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backupFile="1" codeName="ThisWorkbook" defaultThemeVersion="166925"/>
  <mc:AlternateContent xmlns:mc="http://schemas.openxmlformats.org/markup-compatibility/2006">
    <mc:Choice Requires="x15">
      <x15ac:absPath xmlns:x15ac="http://schemas.microsoft.com/office/spreadsheetml/2010/11/ac" url="C:\Users\tsuji\OneDrive\ドキュメント\GitHub\works\"/>
    </mc:Choice>
  </mc:AlternateContent>
  <xr:revisionPtr revIDLastSave="0" documentId="8_{6D4024A0-762D-4CB1-BEB5-6169D0F74E4C}" xr6:coauthVersionLast="47" xr6:coauthVersionMax="47" xr10:uidLastSave="{00000000-0000-0000-0000-000000000000}"/>
  <bookViews>
    <workbookView xWindow="-120" yWindow="-120" windowWidth="29040" windowHeight="15720" xr2:uid="{B2BD29E0-8CCB-43CF-895E-9CB5E59EC5B6}"/>
  </bookViews>
  <sheets>
    <sheet name="生産計画" sheetId="2" r:id="rId1"/>
    <sheet name="コメント_定型" sheetId="3" r:id="rId2"/>
    <sheet name="Pカットあり" sheetId="4" r:id="rId3"/>
    <sheet name="プロ流れ" sheetId="7" r:id="rId4"/>
    <sheet name="ﾌﾟﾛｸﾞﾗﾑ確認項目" sheetId="8" r:id="rId5"/>
    <sheet name="外注" sheetId="5" state="hidden" r:id="rId6"/>
  </sheets>
  <definedNames>
    <definedName name="_xlnm._FilterDatabase" localSheetId="2" hidden="1">Pカットあり!$A$2:$F$18</definedName>
    <definedName name="_xlnm._FilterDatabase" localSheetId="5" hidden="1">外注!$A$1:$S$592</definedName>
    <definedName name="_xlnm._FilterDatabase" localSheetId="0" hidden="1">生産計画!$A$7:$AF$4599</definedName>
    <definedName name="_xlnm.Print_Area" localSheetId="2">Pカットあり!$A$7:$E$15</definedName>
    <definedName name="Z_D7A26DE5_8CE2_46FF_B94E_54CF5C620FFD_.wvu.FilterData" localSheetId="5" hidden="1">外注!$A$1:$S$370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617" i="2" l="1"/>
  <c r="AH4617" i="2" s="1"/>
  <c r="AI4617" i="2" s="1"/>
  <c r="AG4616" i="2"/>
  <c r="AH4616" i="2" s="1"/>
  <c r="AI4616" i="2" s="1"/>
  <c r="AG4615" i="2"/>
  <c r="AH4615" i="2" s="1"/>
  <c r="AI4615" i="2" s="1"/>
  <c r="AG4621" i="2" l="1"/>
  <c r="AH4621" i="2" s="1"/>
  <c r="AI4621" i="2" s="1"/>
  <c r="AG4620" i="2"/>
  <c r="AH4620" i="2" s="1"/>
  <c r="AI4620" i="2" s="1"/>
  <c r="AG4619" i="2"/>
  <c r="AH4619" i="2" s="1"/>
  <c r="AI4619" i="2" s="1"/>
  <c r="AG4816" i="2" l="1"/>
  <c r="AH4816" i="2" s="1"/>
  <c r="AI4816" i="2" s="1"/>
  <c r="AG4815" i="2"/>
  <c r="AH4815" i="2" s="1"/>
  <c r="AI4815" i="2" s="1"/>
  <c r="AG4814" i="2"/>
  <c r="AH4814" i="2" s="1"/>
  <c r="AI4814" i="2" s="1"/>
  <c r="AG4813" i="2"/>
  <c r="AH4813" i="2" s="1"/>
  <c r="AI4813" i="2" s="1"/>
  <c r="AG4812" i="2"/>
  <c r="AH4812" i="2" s="1"/>
  <c r="AI4812" i="2" s="1"/>
  <c r="AG4811" i="2"/>
  <c r="AH4811" i="2" s="1"/>
  <c r="AI4811" i="2" s="1"/>
  <c r="AG4810" i="2" l="1"/>
  <c r="AH4810" i="2" s="1"/>
  <c r="AI4810" i="2" s="1"/>
  <c r="AG4809" i="2"/>
  <c r="AH4809" i="2" s="1"/>
  <c r="AI4809" i="2" s="1"/>
  <c r="AG4808" i="2"/>
  <c r="AH4808" i="2" s="1"/>
  <c r="AI4808" i="2" s="1"/>
  <c r="AG4807" i="2"/>
  <c r="AH4807" i="2" s="1"/>
  <c r="AI4807" i="2" s="1"/>
  <c r="AG4806" i="2"/>
  <c r="AH4806" i="2" s="1"/>
  <c r="AI4806" i="2" s="1"/>
  <c r="AG4805" i="2"/>
  <c r="AH4805" i="2" s="1"/>
  <c r="AI4805" i="2" s="1"/>
  <c r="AG4623" i="2" l="1"/>
  <c r="AH4623" i="2" s="1"/>
  <c r="AI4623" i="2" s="1"/>
  <c r="AG4804" i="2"/>
  <c r="AH4804" i="2" s="1"/>
  <c r="AI4804" i="2" s="1"/>
  <c r="AG2594" i="2"/>
  <c r="AH2594" i="2" s="1"/>
  <c r="AI2594" i="2" s="1"/>
  <c r="AG2026" i="2"/>
  <c r="AH2026" i="2" s="1"/>
  <c r="AI2026" i="2" s="1"/>
  <c r="AG4595" i="2" l="1"/>
  <c r="AH4595" i="2" s="1"/>
  <c r="AI4595" i="2" s="1"/>
  <c r="AG4803" i="2" l="1"/>
  <c r="AH4803" i="2" s="1"/>
  <c r="AG4802" i="2"/>
  <c r="AH4802" i="2" s="1"/>
  <c r="AI4802" i="2" s="1"/>
  <c r="AG4801" i="2"/>
  <c r="AH4801" i="2" s="1"/>
  <c r="AG4800" i="2"/>
  <c r="AH4800" i="2" s="1"/>
  <c r="AI4800" i="2" s="1"/>
  <c r="AG4798" i="2" l="1"/>
  <c r="AH4798" i="2" s="1"/>
  <c r="AI4798" i="2" s="1"/>
  <c r="AG4799" i="2"/>
  <c r="AH4799" i="2" s="1"/>
  <c r="AI4799" i="2" s="1"/>
  <c r="AG4797" i="2" l="1"/>
  <c r="AH4797" i="2" s="1"/>
  <c r="AI4797" i="2" s="1"/>
  <c r="AG4796" i="2" l="1"/>
  <c r="AH4796" i="2" s="1"/>
  <c r="AG4795" i="2"/>
  <c r="AH4795" i="2" s="1"/>
  <c r="AG4794" i="2"/>
  <c r="AH4794" i="2" s="1"/>
  <c r="AG4793" i="2"/>
  <c r="AH4793" i="2" s="1"/>
  <c r="AI4793" i="2" s="1"/>
  <c r="AG4792" i="2"/>
  <c r="AH4792" i="2" s="1"/>
  <c r="AI4792" i="2" s="1"/>
  <c r="AG4791" i="2"/>
  <c r="AH4791" i="2" s="1"/>
  <c r="AI4791" i="2" s="1"/>
  <c r="AG4594" i="2" l="1"/>
  <c r="AH4594" i="2" s="1"/>
  <c r="AG4790" i="2" l="1"/>
  <c r="AH4790" i="2" s="1"/>
  <c r="AI4790" i="2" s="1"/>
  <c r="AG4789" i="2" l="1"/>
  <c r="AH4789" i="2" s="1"/>
  <c r="AI4789" i="2" s="1"/>
  <c r="AG4670" i="2" l="1"/>
  <c r="AH4670" i="2" s="1"/>
  <c r="AI4670" i="2" s="1"/>
  <c r="AG4669" i="2"/>
  <c r="AH4669" i="2" s="1"/>
  <c r="AI4669" i="2" s="1"/>
  <c r="AG4668" i="2"/>
  <c r="AH4668" i="2" s="1"/>
  <c r="AI4668" i="2" s="1"/>
  <c r="AG4667" i="2"/>
  <c r="AH4667" i="2" s="1"/>
  <c r="AI4667" i="2" s="1"/>
  <c r="AG4788" i="2" l="1"/>
  <c r="AH4788" i="2" s="1"/>
  <c r="AI4788" i="2" s="1"/>
  <c r="AG4787" i="2" l="1"/>
  <c r="AH4787" i="2" s="1"/>
  <c r="AI4787" i="2" s="1"/>
  <c r="AG4786" i="2" l="1"/>
  <c r="AH4786" i="2" s="1"/>
  <c r="AI4786" i="2" s="1"/>
  <c r="AG4785" i="2"/>
  <c r="AH4785" i="2" s="1"/>
  <c r="AI4785" i="2" s="1"/>
  <c r="AG4784" i="2"/>
  <c r="AH4784" i="2" s="1"/>
  <c r="AI4784" i="2" s="1"/>
  <c r="AG4783" i="2" l="1"/>
  <c r="AH4783" i="2" s="1"/>
  <c r="AI4783" i="2" s="1"/>
  <c r="AG4782" i="2"/>
  <c r="AH4782" i="2" s="1"/>
  <c r="AI4782" i="2" s="1"/>
  <c r="AG4781" i="2"/>
  <c r="AH4781" i="2" s="1"/>
  <c r="AI4781" i="2" s="1"/>
  <c r="AG4780" i="2" l="1"/>
  <c r="AH4780" i="2" s="1"/>
  <c r="AI4780" i="2" s="1"/>
  <c r="AG4779" i="2" l="1"/>
  <c r="AH4779" i="2" s="1"/>
  <c r="AI4779" i="2" s="1"/>
  <c r="AG4778" i="2"/>
  <c r="AH4778" i="2" s="1"/>
  <c r="AI4778" i="2" s="1"/>
  <c r="AG4777" i="2"/>
  <c r="AH4777" i="2" s="1"/>
  <c r="AI4777" i="2" s="1"/>
  <c r="AG4666" i="2"/>
  <c r="AH4666" i="2" s="1"/>
  <c r="AI4666" i="2" s="1"/>
  <c r="AG4775" i="2" l="1"/>
  <c r="AH4775" i="2" s="1"/>
  <c r="AI4775" i="2" s="1"/>
  <c r="AG4614" i="2" l="1"/>
  <c r="AH4614" i="2" s="1"/>
  <c r="AI4614" i="2" s="1"/>
  <c r="AG4618" i="2"/>
  <c r="AH4618" i="2" s="1"/>
  <c r="AI4618" i="2" s="1"/>
  <c r="AG4613" i="2" l="1"/>
  <c r="AH4613" i="2" s="1"/>
  <c r="AI4613" i="2" s="1"/>
  <c r="AG4774" i="2" l="1"/>
  <c r="AH4774" i="2" s="1"/>
  <c r="AI4774" i="2" s="1"/>
  <c r="AG4773" i="2"/>
  <c r="AH4773" i="2" s="1"/>
  <c r="AI4773" i="2" s="1"/>
  <c r="AG4772" i="2" l="1"/>
  <c r="AH4772" i="2" s="1"/>
  <c r="AI4772" i="2" s="1"/>
  <c r="AG4771" i="2"/>
  <c r="AH4771" i="2" s="1"/>
  <c r="AI4771" i="2" s="1"/>
  <c r="AG4624" i="2" l="1"/>
  <c r="AH4624" i="2" s="1"/>
  <c r="AI4624" i="2" s="1"/>
  <c r="AG4735" i="2" l="1"/>
  <c r="AH4735" i="2" s="1"/>
  <c r="AI4735" i="2" s="1"/>
  <c r="AG4734" i="2"/>
  <c r="AH4734" i="2" s="1"/>
  <c r="AI4734" i="2" s="1"/>
  <c r="AG4733" i="2"/>
  <c r="AH4733" i="2" s="1"/>
  <c r="AI4733" i="2" s="1"/>
  <c r="AG4770" i="2" l="1"/>
  <c r="AH4770" i="2" s="1"/>
  <c r="AI4770" i="2" s="1"/>
  <c r="AG4769" i="2" l="1"/>
  <c r="AH4769" i="2" s="1"/>
  <c r="AI4769" i="2" s="1"/>
  <c r="AG4593" i="2" l="1"/>
  <c r="AH4593" i="2" s="1"/>
  <c r="AI4593" i="2" s="1"/>
  <c r="AG4592" i="2"/>
  <c r="AH4592" i="2" s="1"/>
  <c r="AI4592" i="2" s="1"/>
  <c r="AG4590" i="2" l="1"/>
  <c r="AH4590" i="2" s="1"/>
  <c r="AI4590" i="2" s="1"/>
  <c r="AG4584" i="2" l="1"/>
  <c r="AH4584" i="2" s="1"/>
  <c r="AI4584" i="2" s="1"/>
  <c r="AG4663" i="2" l="1"/>
  <c r="AH4663" i="2" s="1"/>
  <c r="AI4663" i="2" s="1"/>
  <c r="AG4622" i="2" l="1"/>
  <c r="AH4622" i="2" s="1"/>
  <c r="AI4622" i="2" s="1"/>
  <c r="AG4601" i="2" l="1"/>
  <c r="AH4601" i="2" s="1"/>
  <c r="AI4601" i="2" s="1"/>
  <c r="AG4574" i="2" l="1"/>
  <c r="AH4574" i="2" s="1"/>
  <c r="AI4574" i="2" s="1"/>
  <c r="AG4575" i="2" l="1"/>
  <c r="AH4575" i="2" s="1"/>
  <c r="AI4575" i="2" s="1"/>
  <c r="AG4566" i="2" l="1"/>
  <c r="AH4566" i="2" s="1"/>
  <c r="AI4566" i="2" s="1"/>
  <c r="AG4768" i="2" l="1"/>
  <c r="AH4768" i="2" s="1"/>
  <c r="AI4768" i="2" s="1"/>
  <c r="AG4767" i="2"/>
  <c r="AH4767" i="2" s="1"/>
  <c r="AI4767" i="2" s="1"/>
  <c r="AG4603" i="2" l="1"/>
  <c r="AH4603" i="2" s="1"/>
  <c r="AI4603" i="2" s="1"/>
  <c r="AG4766" i="2" l="1"/>
  <c r="AH4766" i="2" s="1"/>
  <c r="AI4766" i="2" s="1"/>
  <c r="AG4732" i="2" l="1"/>
  <c r="AH4732" i="2" s="1"/>
  <c r="AI4732" i="2" s="1"/>
  <c r="AG4764" i="2" l="1"/>
  <c r="AH4764" i="2" s="1"/>
  <c r="AI4764" i="2" s="1"/>
  <c r="AG4763" i="2"/>
  <c r="AH4763" i="2" s="1"/>
  <c r="AI4763" i="2" s="1"/>
  <c r="AG4762" i="2"/>
  <c r="AH4762" i="2" s="1"/>
  <c r="AI4762" i="2" s="1"/>
  <c r="AG4765" i="2"/>
  <c r="AH4765" i="2" s="1"/>
  <c r="AI4765" i="2" s="1"/>
  <c r="AG4612" i="2" l="1"/>
  <c r="AH4612" i="2" s="1"/>
  <c r="AI4612" i="2" s="1"/>
  <c r="AG4611" i="2"/>
  <c r="AH4611" i="2" s="1"/>
  <c r="AI4611" i="2" s="1"/>
  <c r="AG4572" i="2" l="1"/>
  <c r="AH4572" i="2" s="1"/>
  <c r="AI4572" i="2" s="1"/>
  <c r="AG4571" i="2"/>
  <c r="AH4571" i="2" s="1"/>
  <c r="AI4571" i="2" s="1"/>
  <c r="AG4661" i="2"/>
  <c r="AH4661" i="2" s="1"/>
  <c r="AI4661" i="2" s="1"/>
  <c r="AG4573" i="2" l="1"/>
  <c r="AH4573" i="2" s="1"/>
  <c r="AI4573" i="2" s="1"/>
  <c r="AG4731" i="2" l="1"/>
  <c r="AH4731" i="2" s="1"/>
  <c r="AI4731" i="2" s="1"/>
  <c r="AG4760" i="2" l="1"/>
  <c r="AH4760" i="2" s="1"/>
  <c r="AI4760" i="2" s="1"/>
  <c r="AG4759" i="2"/>
  <c r="AH4759" i="2" s="1"/>
  <c r="AI4759" i="2" s="1"/>
  <c r="AG4555" i="2" l="1"/>
  <c r="AH4555" i="2" s="1"/>
  <c r="AI4555" i="2" s="1"/>
  <c r="AG4565" i="2" l="1"/>
  <c r="AH4565" i="2" s="1"/>
  <c r="AI4565" i="2" s="1"/>
  <c r="AG4585" i="2" l="1"/>
  <c r="AH4585" i="2" s="1"/>
  <c r="AI4585" i="2" s="1"/>
  <c r="AG4729" i="2" l="1"/>
  <c r="AH4729" i="2" s="1"/>
  <c r="AI4729" i="2" s="1"/>
  <c r="AG4758" i="2" l="1"/>
  <c r="AH4758" i="2" s="1"/>
  <c r="AI4758" i="2" s="1"/>
  <c r="AG4660" i="2" l="1"/>
  <c r="AH4660" i="2" s="1"/>
  <c r="AI4660" i="2" s="1"/>
  <c r="AG2521" i="2"/>
  <c r="AH2521" i="2" s="1"/>
  <c r="AI2521" i="2" s="1"/>
  <c r="AG4562" i="2" l="1"/>
  <c r="AH4562" i="2" s="1"/>
  <c r="AI4562" i="2" s="1"/>
  <c r="AG4564" i="2" l="1"/>
  <c r="AH4564" i="2" s="1"/>
  <c r="AI4564" i="2" s="1"/>
  <c r="AG4580" i="2" l="1"/>
  <c r="AH4580" i="2" s="1"/>
  <c r="AI4580" i="2" s="1"/>
  <c r="AG4579" i="2"/>
  <c r="AH4579" i="2" s="1"/>
  <c r="AI4579" i="2" s="1"/>
  <c r="AG4550" i="2"/>
  <c r="AH4550" i="2" s="1"/>
  <c r="AG4587" i="2" l="1"/>
  <c r="AH4587" i="2" s="1"/>
  <c r="AI4587" i="2" s="1"/>
  <c r="AG4586" i="2"/>
  <c r="AH4586" i="2" s="1"/>
  <c r="AI4586" i="2" s="1"/>
  <c r="AG4559" i="2" l="1"/>
  <c r="AH4559" i="2" s="1"/>
  <c r="AI4559" i="2" s="1"/>
  <c r="AG4552" i="2" l="1"/>
  <c r="AH4552" i="2" s="1"/>
  <c r="AI4552" i="2" s="1"/>
  <c r="AG4757" i="2" l="1"/>
  <c r="AH4757" i="2" s="1"/>
  <c r="AI4757" i="2" s="1"/>
  <c r="AG4756" i="2"/>
  <c r="AH4756" i="2" s="1"/>
  <c r="AI4756" i="2" s="1"/>
  <c r="AG4665" i="2" l="1"/>
  <c r="AH4665" i="2" s="1"/>
  <c r="AI4665" i="2" s="1"/>
  <c r="AG4664" i="2"/>
  <c r="AH4664" i="2" s="1"/>
  <c r="AI4664" i="2" s="1"/>
  <c r="AG4569" i="2" l="1"/>
  <c r="AH4569" i="2" s="1"/>
  <c r="AI4569" i="2" s="1"/>
  <c r="AG4568" i="2"/>
  <c r="AH4568" i="2" s="1"/>
  <c r="AI4568" i="2" s="1"/>
  <c r="AG4567" i="2"/>
  <c r="AH4567" i="2" s="1"/>
  <c r="AI4567" i="2" s="1"/>
  <c r="AG4570" i="2"/>
  <c r="AH4570" i="2" s="1"/>
  <c r="AI4570" i="2" s="1"/>
  <c r="AG4536" i="2" l="1"/>
  <c r="AH4536" i="2" s="1"/>
  <c r="AG4755" i="2" l="1"/>
  <c r="AH4755" i="2" s="1"/>
  <c r="AI4755" i="2" s="1"/>
  <c r="AG4754" i="2"/>
  <c r="AH4754" i="2" s="1"/>
  <c r="AI4754" i="2" s="1"/>
  <c r="AG4563" i="2" l="1"/>
  <c r="AH4563" i="2" s="1"/>
  <c r="AI4563" i="2" s="1"/>
  <c r="AG4730" i="2" l="1"/>
  <c r="AH4730" i="2" s="1"/>
  <c r="AI4730" i="2" s="1"/>
  <c r="AG4510" i="2" l="1"/>
  <c r="AH4510" i="2" s="1"/>
  <c r="AI4510" i="2" s="1"/>
  <c r="AG4509" i="2"/>
  <c r="AH4509" i="2" s="1"/>
  <c r="AG4511" i="2"/>
  <c r="AH4511" i="2" s="1"/>
  <c r="AG4761" i="2" l="1"/>
  <c r="AH4761" i="2" s="1"/>
  <c r="AI4761" i="2" s="1"/>
  <c r="AG4524" i="2" l="1"/>
  <c r="AH4524" i="2" s="1"/>
  <c r="AG4662" i="2" l="1"/>
  <c r="AH4662" i="2" s="1"/>
  <c r="AI4662" i="2" s="1"/>
  <c r="AG4556" i="2" l="1"/>
  <c r="AH4556" i="2" s="1"/>
  <c r="AI4556" i="2" s="1"/>
  <c r="AG4548" i="2" l="1"/>
  <c r="AH4548" i="2" s="1"/>
  <c r="AI4548" i="2" s="1"/>
  <c r="AG4653" i="2"/>
  <c r="AH4653" i="2" s="1"/>
  <c r="AI4653" i="2" s="1"/>
  <c r="AG4533" i="2" l="1"/>
  <c r="AH4533" i="2" s="1"/>
  <c r="AI4533" i="2" s="1"/>
  <c r="AG4517" i="2" l="1"/>
  <c r="AH4517" i="2" s="1"/>
  <c r="AG4583" i="2" l="1"/>
  <c r="AH4583" i="2" s="1"/>
  <c r="AI4583" i="2" s="1"/>
  <c r="AG4582" i="2"/>
  <c r="AH4582" i="2" s="1"/>
  <c r="AI4582" i="2" s="1"/>
  <c r="AG4581" i="2"/>
  <c r="AH4581" i="2" s="1"/>
  <c r="AI4581" i="2" s="1"/>
  <c r="AG4577" i="2"/>
  <c r="AH4577" i="2" s="1"/>
  <c r="AI4577" i="2" s="1"/>
  <c r="AG4576" i="2"/>
  <c r="AH4576" i="2" s="1"/>
  <c r="AI4576" i="2" s="1"/>
  <c r="AG4492" i="2" l="1"/>
  <c r="AH4492" i="2" s="1"/>
  <c r="AG4491" i="2"/>
  <c r="AH4491" i="2" s="1"/>
  <c r="AG4528" i="2" l="1"/>
  <c r="AH4528" i="2" s="1"/>
  <c r="AI4528" i="2" s="1"/>
  <c r="AG4659" i="2"/>
  <c r="AH4659" i="2" s="1"/>
  <c r="AI4659" i="2" s="1"/>
  <c r="AG4753" i="2" l="1"/>
  <c r="AH4753" i="2" s="1"/>
  <c r="AI4753" i="2" s="1"/>
  <c r="AG4752" i="2" l="1"/>
  <c r="AH4752" i="2" s="1"/>
  <c r="AI4752" i="2" s="1"/>
  <c r="AG4553" i="2" l="1"/>
  <c r="AH4553" i="2" s="1"/>
  <c r="AI4553" i="2" s="1"/>
  <c r="AG4485" i="2" l="1"/>
  <c r="AH4485" i="2" s="1"/>
  <c r="AI4485" i="2" s="1"/>
  <c r="AG4554" i="2" l="1"/>
  <c r="AH4554" i="2" s="1"/>
  <c r="AI4554" i="2" s="1"/>
  <c r="AI4532" i="2" l="1"/>
  <c r="AG4525" i="2" l="1"/>
  <c r="AH4525" i="2" s="1"/>
  <c r="AI4525" i="2" s="1"/>
  <c r="AG4519" i="2"/>
  <c r="AH4519" i="2" s="1"/>
  <c r="AI4519" i="2" s="1"/>
  <c r="AG4496" i="2" l="1"/>
  <c r="AH4496" i="2" s="1"/>
  <c r="AG4495" i="2"/>
  <c r="AH4495" i="2" s="1"/>
  <c r="AG4494" i="2"/>
  <c r="AH4494" i="2" s="1"/>
  <c r="AG4537" i="2" l="1"/>
  <c r="AH4537" i="2" s="1"/>
  <c r="AI4537" i="2" s="1"/>
  <c r="AG4483" i="2" l="1"/>
  <c r="AH4483" i="2" s="1"/>
  <c r="AI4483" i="2" s="1"/>
  <c r="AG4751" i="2" l="1"/>
  <c r="AH4751" i="2" s="1"/>
  <c r="AI4751" i="2" s="1"/>
  <c r="AG4523" i="2"/>
  <c r="AH4523" i="2" s="1"/>
  <c r="AI4523" i="2" s="1"/>
  <c r="AG4522" i="2" l="1"/>
  <c r="AH4522" i="2" s="1"/>
  <c r="AG4540" i="2" l="1"/>
  <c r="AH4540" i="2" s="1"/>
  <c r="AI4540" i="2" s="1"/>
  <c r="AG4508" i="2"/>
  <c r="AG4472" i="2" l="1"/>
  <c r="AH4472" i="2" s="1"/>
  <c r="AG4526" i="2" l="1"/>
  <c r="AH4526" i="2" s="1"/>
  <c r="AI4526" i="2" s="1"/>
  <c r="AG4527" i="2"/>
  <c r="AH4527" i="2" s="1"/>
  <c r="AI4527" i="2" s="1"/>
  <c r="AI4545" i="2" l="1"/>
  <c r="AG4546" i="2"/>
  <c r="AH4546" i="2" s="1"/>
  <c r="AI4546" i="2" s="1"/>
  <c r="AG4538" i="2" l="1"/>
  <c r="AH4538" i="2" s="1"/>
  <c r="AI4538" i="2" s="1"/>
  <c r="AG4489" i="2" l="1"/>
  <c r="AH4489" i="2" s="1"/>
  <c r="AI4489" i="2" s="1"/>
  <c r="AG4488" i="2"/>
  <c r="AH4488" i="2" s="1"/>
  <c r="AI4488" i="2" s="1"/>
  <c r="AG4487" i="2" l="1"/>
  <c r="AH4487" i="2" s="1"/>
  <c r="AI4487" i="2" s="1"/>
  <c r="AG4557" i="2" l="1"/>
  <c r="AH4557" i="2" s="1"/>
  <c r="AI4557" i="2" s="1"/>
  <c r="AG4637" i="2" l="1"/>
  <c r="AH4637" i="2" s="1"/>
  <c r="AG4636" i="2"/>
  <c r="AH4636" i="2" s="1"/>
  <c r="AI4636" i="2" s="1"/>
  <c r="AG4635" i="2"/>
  <c r="AH4635" i="2" s="1"/>
  <c r="AG4634" i="2"/>
  <c r="AH4634" i="2" s="1"/>
  <c r="AI4634" i="2" s="1"/>
  <c r="AG4633" i="2"/>
  <c r="AH4633" i="2" s="1"/>
  <c r="AG4632" i="2"/>
  <c r="AH4632" i="2" s="1"/>
  <c r="AI4632" i="2" s="1"/>
  <c r="AG4723" i="2"/>
  <c r="AH4723" i="2" s="1"/>
  <c r="AG4722" i="2"/>
  <c r="AH4722" i="2" s="1"/>
  <c r="AI4722" i="2" s="1"/>
  <c r="AG4721" i="2"/>
  <c r="AH4721" i="2" s="1"/>
  <c r="AG4720" i="2"/>
  <c r="AH4720" i="2" s="1"/>
  <c r="AI4720" i="2" s="1"/>
  <c r="AG4658" i="2"/>
  <c r="AH4658" i="2" s="1"/>
  <c r="AG4657" i="2"/>
  <c r="AH4657" i="2" s="1"/>
  <c r="AG4631" i="2" l="1"/>
  <c r="AH4631" i="2" s="1"/>
  <c r="AG4630" i="2"/>
  <c r="AH4630" i="2" s="1"/>
  <c r="AG4602" i="2" l="1"/>
  <c r="AH4602" i="2" s="1"/>
  <c r="AI4602" i="2" s="1"/>
  <c r="AG4499" i="2" l="1"/>
  <c r="AH4499" i="2" s="1"/>
  <c r="AI4499" i="2" s="1"/>
  <c r="AG4498" i="2"/>
  <c r="AH4498" i="2" s="1"/>
  <c r="AI4498" i="2" s="1"/>
  <c r="AG4656" i="2" l="1"/>
  <c r="AH4656" i="2" s="1"/>
  <c r="AI4656" i="2" s="1"/>
  <c r="AG4534" i="2" l="1"/>
  <c r="AH4534" i="2" s="1"/>
  <c r="AI4534" i="2" s="1"/>
  <c r="AG4578" i="2" l="1"/>
  <c r="AH4578" i="2" s="1"/>
  <c r="AI4578" i="2" s="1"/>
  <c r="AG4529" i="2" l="1"/>
  <c r="AH4529" i="2" s="1"/>
  <c r="AI4529" i="2" s="1"/>
  <c r="AG4437" i="2" l="1"/>
  <c r="AH4437" i="2" s="1"/>
  <c r="AI4437" i="2" s="1"/>
  <c r="AG4436" i="2"/>
  <c r="AH4436" i="2" s="1"/>
  <c r="AG4497" i="2" l="1"/>
  <c r="AH4497" i="2" s="1"/>
  <c r="AI4497" i="2" s="1"/>
  <c r="AG4504" i="2" l="1"/>
  <c r="AH4504" i="2" s="1"/>
  <c r="AI4504" i="2" s="1"/>
  <c r="AG4503" i="2"/>
  <c r="AH4503" i="2" s="1"/>
  <c r="AI4503" i="2" s="1"/>
  <c r="AG4502" i="2"/>
  <c r="AH4502" i="2" s="1"/>
  <c r="AI4502" i="2" s="1"/>
  <c r="AG4599" i="2" l="1"/>
  <c r="AH4599" i="2" s="1"/>
  <c r="AI4599" i="2" s="1"/>
  <c r="AG4598" i="2"/>
  <c r="AH4598" i="2" s="1"/>
  <c r="AI4598" i="2" s="1"/>
  <c r="AG4597" i="2"/>
  <c r="AH4597" i="2" s="1"/>
  <c r="AI4597" i="2" s="1"/>
  <c r="AG4596" i="2"/>
  <c r="AH4596" i="2" s="1"/>
  <c r="AI4596" i="2" s="1"/>
  <c r="AG4589" i="2" l="1"/>
  <c r="AH4589" i="2" s="1"/>
  <c r="AI4589" i="2" s="1"/>
  <c r="AG4588" i="2"/>
  <c r="AH4588" i="2" s="1"/>
  <c r="AI4588" i="2" s="1"/>
  <c r="AG4482" i="2" l="1"/>
  <c r="AH4482" i="2" s="1"/>
  <c r="AI4482" i="2" s="1"/>
  <c r="AG4481" i="2"/>
  <c r="AH4481" i="2" s="1"/>
  <c r="AI4481" i="2" s="1"/>
  <c r="AG4480" i="2"/>
  <c r="AH4480" i="2" s="1"/>
  <c r="AI4480" i="2" s="1"/>
  <c r="AG4490" i="2" l="1"/>
  <c r="AH4490" i="2" s="1"/>
  <c r="AI4490" i="2" s="1"/>
  <c r="AG4453" i="2" l="1"/>
  <c r="AH4453" i="2" s="1"/>
  <c r="AG4561" i="2" l="1"/>
  <c r="AH4561" i="2" s="1"/>
  <c r="AI4561" i="2" s="1"/>
  <c r="AG4560" i="2" l="1"/>
  <c r="AH4560" i="2" s="1"/>
  <c r="AI4560" i="2" s="1"/>
  <c r="AG4434" i="2" l="1"/>
  <c r="AH4434" i="2" s="1"/>
  <c r="AI4434" i="2" s="1"/>
  <c r="AG4443" i="2" l="1"/>
  <c r="AH4443" i="2" s="1"/>
  <c r="AG4558" i="2" l="1"/>
  <c r="AH4558" i="2" s="1"/>
  <c r="AG4464" i="2"/>
  <c r="AH4464" i="2" s="1"/>
  <c r="AI4464" i="2" s="1"/>
  <c r="AG4452" i="2"/>
  <c r="AH4452" i="2" s="1"/>
  <c r="AI4452" i="2" s="1"/>
  <c r="AG4454" i="2" l="1"/>
  <c r="AH4454" i="2" s="1"/>
  <c r="AI4454" i="2" s="1"/>
  <c r="AH4508" i="2"/>
  <c r="AI4508" i="2" s="1"/>
  <c r="AG4444" i="2"/>
  <c r="AH4444" i="2" s="1"/>
  <c r="AI4444" i="2" s="1"/>
  <c r="AG4429" i="2" l="1"/>
  <c r="AH4429" i="2" s="1"/>
  <c r="AI4429" i="2" s="1"/>
  <c r="AG4446" i="2" l="1"/>
  <c r="AH4446" i="2" s="1"/>
  <c r="AI4446" i="2" s="1"/>
  <c r="AG4428" i="2"/>
  <c r="AH4428" i="2" s="1"/>
  <c r="AI4428" i="2" s="1"/>
  <c r="AG4419" i="2" l="1"/>
  <c r="AH4419" i="2" s="1"/>
  <c r="AI4419" i="2" s="1"/>
  <c r="AG4426" i="2" l="1"/>
  <c r="AH4426" i="2" s="1"/>
  <c r="AI4426" i="2" s="1"/>
  <c r="AG4547" i="2" l="1"/>
  <c r="AH4547" i="2" s="1"/>
  <c r="AI4547" i="2" s="1"/>
  <c r="AG4420" i="2" l="1"/>
  <c r="AH4420" i="2" s="1"/>
  <c r="AI4420" i="2" s="1"/>
  <c r="AG4435" i="2" l="1"/>
  <c r="AH4435" i="2" s="1"/>
  <c r="AI4435" i="2" s="1"/>
  <c r="AG4447" i="2" l="1"/>
  <c r="AH4447" i="2" s="1"/>
  <c r="AI4447" i="2" s="1"/>
  <c r="AG4493" i="2" l="1"/>
  <c r="AH4493" i="2" s="1"/>
  <c r="AI4493" i="2" s="1"/>
  <c r="AG4506" i="2" l="1"/>
  <c r="AH4506" i="2" s="1"/>
  <c r="AI4506" i="2" s="1"/>
  <c r="AG4505" i="2"/>
  <c r="AH4505" i="2" s="1"/>
  <c r="AI4505" i="2" s="1"/>
  <c r="AG4412" i="2" l="1"/>
  <c r="AH4412" i="2" s="1"/>
  <c r="AI4412" i="2" s="1"/>
  <c r="AG4543" i="2" l="1"/>
  <c r="AH4543" i="2" s="1"/>
  <c r="AI4543" i="2" s="1"/>
  <c r="AG4542" i="2"/>
  <c r="AH4542" i="2" s="1"/>
  <c r="AI4542" i="2" s="1"/>
  <c r="AG4541" i="2"/>
  <c r="AH4541" i="2" s="1"/>
  <c r="AI4541" i="2" s="1"/>
  <c r="AG4500" i="2" l="1"/>
  <c r="AH4500" i="2" s="1"/>
  <c r="AI4500" i="2" s="1"/>
  <c r="AG4551" i="2"/>
  <c r="AH4551" i="2" s="1"/>
  <c r="AI4551" i="2" s="1"/>
  <c r="AG4442" i="2"/>
  <c r="AH4442" i="2" s="1"/>
  <c r="AG4750" i="2" l="1"/>
  <c r="AH4750" i="2" s="1"/>
  <c r="AI4750" i="2" s="1"/>
  <c r="AG4466" i="2"/>
  <c r="AH4466" i="2" s="1"/>
  <c r="AI4466" i="2" s="1"/>
  <c r="AG4413" i="2" l="1"/>
  <c r="AI4413" i="2" s="1"/>
  <c r="AG4484" i="2"/>
  <c r="AH4484" i="2" s="1"/>
  <c r="AI4484" i="2" s="1"/>
  <c r="AG4749" i="2" l="1"/>
  <c r="AH4749" i="2" s="1"/>
  <c r="AI4749" i="2" s="1"/>
  <c r="AG4467" i="2" l="1"/>
  <c r="AH4467" i="2" s="1"/>
  <c r="AI4467" i="2" s="1"/>
  <c r="AG4655" i="2" l="1"/>
  <c r="AH4655" i="2" s="1"/>
  <c r="AI4655" i="2" s="1"/>
  <c r="AG4654" i="2"/>
  <c r="AH4654" i="2" s="1"/>
  <c r="AI4654" i="2" s="1"/>
  <c r="AG4549" i="2" l="1"/>
  <c r="AH4549" i="2" s="1"/>
  <c r="AI4549" i="2" s="1"/>
  <c r="AG4470" i="2" l="1"/>
  <c r="AH4470" i="2" s="1"/>
  <c r="AI4470" i="2" s="1"/>
  <c r="AG4469" i="2"/>
  <c r="AH4469" i="2" s="1"/>
  <c r="AI4469" i="2" s="1"/>
  <c r="AG4468" i="2"/>
  <c r="AH4468" i="2" s="1"/>
  <c r="AI4468" i="2" s="1"/>
  <c r="AG4394" i="2" l="1"/>
  <c r="AH4394" i="2" s="1"/>
  <c r="AG4393" i="2"/>
  <c r="AH4393" i="2" s="1"/>
  <c r="AG4516" i="2" l="1"/>
  <c r="AH4516" i="2" s="1"/>
  <c r="AI4516" i="2" s="1"/>
  <c r="AG4515" i="2"/>
  <c r="AH4515" i="2" s="1"/>
  <c r="AI4515" i="2" s="1"/>
  <c r="AG4514" i="2"/>
  <c r="AH4514" i="2" s="1"/>
  <c r="AI4514" i="2" s="1"/>
  <c r="AG4513" i="2"/>
  <c r="AH4513" i="2" s="1"/>
  <c r="AI4513" i="2" s="1"/>
  <c r="AG4512" i="2"/>
  <c r="AH4512" i="2" s="1"/>
  <c r="AI4512" i="2" s="1"/>
  <c r="AG4518" i="2"/>
  <c r="AH4518" i="2" s="1"/>
  <c r="AI4518" i="2" s="1"/>
  <c r="AG4455" i="2" l="1"/>
  <c r="AH4455" i="2" s="1"/>
  <c r="AI4455" i="2" s="1"/>
  <c r="AG4461" i="2" l="1"/>
  <c r="AH4461" i="2" s="1"/>
  <c r="AI4461" i="2" s="1"/>
  <c r="AG4460" i="2"/>
  <c r="AH4460" i="2" s="1"/>
  <c r="AI4460" i="2" s="1"/>
  <c r="AG4459" i="2"/>
  <c r="AH4459" i="2" s="1"/>
  <c r="AI4459" i="2" s="1"/>
  <c r="AG4424" i="2"/>
  <c r="AH4424" i="2" s="1"/>
  <c r="AG4457" i="2" l="1"/>
  <c r="AH4457" i="2" s="1"/>
  <c r="AI4457" i="2" s="1"/>
  <c r="AG4456" i="2" l="1"/>
  <c r="AH4456" i="2" s="1"/>
  <c r="AI4456" i="2" s="1"/>
  <c r="AG4425" i="2" l="1"/>
  <c r="AH4425" i="2" s="1"/>
  <c r="AI4425" i="2" s="1"/>
  <c r="AG4409" i="2" l="1"/>
  <c r="AH4409" i="2" s="1"/>
  <c r="AI4409" i="2" s="1"/>
  <c r="AG4407" i="2"/>
  <c r="AH4407" i="2" s="1"/>
  <c r="AI4407" i="2" s="1"/>
  <c r="AG4404" i="2"/>
  <c r="AH4404" i="2" s="1"/>
  <c r="AI4404" i="2" s="1"/>
  <c r="AG4427" i="2" l="1"/>
  <c r="AH4427" i="2" s="1"/>
  <c r="AI4427" i="2" s="1"/>
  <c r="AG4391" i="2" l="1"/>
  <c r="AH4391" i="2" s="1"/>
  <c r="AI4391" i="2" s="1"/>
  <c r="AI4440" i="2" l="1"/>
  <c r="AG4395" i="2" l="1"/>
  <c r="AH4395" i="2" s="1"/>
  <c r="AI4395" i="2" s="1"/>
  <c r="AG4401" i="2" l="1"/>
  <c r="AH4401" i="2" s="1"/>
  <c r="AI4401" i="2" s="1"/>
  <c r="AG4423" i="2"/>
  <c r="AH4423" i="2" s="1"/>
  <c r="AI4423" i="2" s="1"/>
  <c r="AG4422" i="2" l="1"/>
  <c r="AH4422" i="2" s="1"/>
  <c r="AI4422" i="2" s="1"/>
  <c r="AG4421" i="2"/>
  <c r="AH4421" i="2" s="1"/>
  <c r="AI4421" i="2" s="1"/>
  <c r="AG4383" i="2" l="1"/>
  <c r="AH4383" i="2" s="1"/>
  <c r="AI4383" i="2" s="1"/>
  <c r="AG4748" i="2" l="1"/>
  <c r="AH4748" i="2" s="1"/>
  <c r="AI4748" i="2" s="1"/>
  <c r="AG4747" i="2"/>
  <c r="AH4747" i="2" s="1"/>
  <c r="AG4390" i="2" l="1"/>
  <c r="AH4390" i="2" s="1"/>
  <c r="AI4390" i="2" s="1"/>
  <c r="AG4380" i="2"/>
  <c r="AH4380" i="2" s="1"/>
  <c r="AI4380" i="2" s="1"/>
  <c r="AG4379" i="2"/>
  <c r="AH4379" i="2" s="1"/>
  <c r="AI4379" i="2" s="1"/>
  <c r="AG4378" i="2" l="1"/>
  <c r="AH4378" i="2" s="1"/>
  <c r="AI4378" i="2" s="1"/>
  <c r="AG4411" i="2" l="1"/>
  <c r="AH4411" i="2" s="1"/>
  <c r="AG4410" i="2"/>
  <c r="AH4410" i="2" s="1"/>
  <c r="AG4408" i="2"/>
  <c r="AH4408" i="2" s="1"/>
  <c r="AG4367" i="2" l="1"/>
  <c r="AH4367" i="2" s="1"/>
  <c r="AG4400" i="2" l="1"/>
  <c r="AH4400" i="2" s="1"/>
  <c r="AI4400" i="2" s="1"/>
  <c r="AG4364" i="2" l="1"/>
  <c r="AH4364" i="2" s="1"/>
  <c r="AI4364" i="2" s="1"/>
  <c r="AG4363" i="2"/>
  <c r="AH4363" i="2" s="1"/>
  <c r="AI4363" i="2" s="1"/>
  <c r="AG4361" i="2"/>
  <c r="AH4361" i="2" s="1"/>
  <c r="AI4361" i="2" s="1"/>
  <c r="AG4451" i="2" l="1"/>
  <c r="AH4451" i="2" s="1"/>
  <c r="AI4451" i="2" s="1"/>
  <c r="AG4450" i="2"/>
  <c r="AH4450" i="2" s="1"/>
  <c r="AI4450" i="2" s="1"/>
  <c r="AG4449" i="2"/>
  <c r="AH4449" i="2" s="1"/>
  <c r="AI4449" i="2" s="1"/>
  <c r="AG4448" i="2"/>
  <c r="AH4448" i="2" s="1"/>
  <c r="AI4448" i="2" s="1"/>
  <c r="AG4357" i="2"/>
  <c r="AH4357" i="2" s="1"/>
  <c r="AI4357" i="2" s="1"/>
  <c r="AG4356" i="2"/>
  <c r="AH4356" i="2" s="1"/>
  <c r="AG4398" i="2" l="1"/>
  <c r="AH4398" i="2" s="1"/>
  <c r="AI4398" i="2" s="1"/>
  <c r="AG4359" i="2" l="1"/>
  <c r="AH4359" i="2" s="1"/>
  <c r="AI4359" i="2" s="1"/>
  <c r="AG4358" i="2"/>
  <c r="AH4358" i="2" s="1"/>
  <c r="AI4358" i="2" s="1"/>
  <c r="AG4353" i="2" l="1"/>
  <c r="AH4353" i="2" s="1"/>
  <c r="AI4353" i="2" s="1"/>
  <c r="AG4331" i="2" l="1"/>
  <c r="AH4331" i="2" s="1"/>
  <c r="AI4331" i="2" s="1"/>
  <c r="AG4330" i="2"/>
  <c r="AH4330" i="2" s="1"/>
  <c r="AI4330" i="2" s="1"/>
  <c r="AG4389" i="2" l="1"/>
  <c r="AH4389" i="2" s="1"/>
  <c r="AI4389" i="2" s="1"/>
  <c r="AG4388" i="2"/>
  <c r="AH4388" i="2" s="1"/>
  <c r="AI4388" i="2" s="1"/>
  <c r="AG4387" i="2"/>
  <c r="AH4387" i="2" s="1"/>
  <c r="AG4318" i="2" l="1"/>
  <c r="AH4318" i="2" s="1"/>
  <c r="AG4445" i="2"/>
  <c r="AH4445" i="2" s="1"/>
  <c r="AI4445" i="2" s="1"/>
  <c r="AG4403" i="2" l="1"/>
  <c r="AH4403" i="2" s="1"/>
  <c r="AI4403" i="2" s="1"/>
  <c r="AG4402" i="2"/>
  <c r="AH4402" i="2" s="1"/>
  <c r="AI4402" i="2" s="1"/>
  <c r="AG4335" i="2" l="1"/>
  <c r="AH4335" i="2" s="1"/>
  <c r="AI4335" i="2" s="1"/>
  <c r="AG4334" i="2"/>
  <c r="AH4334" i="2" s="1"/>
  <c r="AI4334" i="2" s="1"/>
  <c r="AG2892" i="2" l="1"/>
  <c r="AH2892" i="2" s="1"/>
  <c r="AI2892" i="2" s="1"/>
  <c r="AG4385" i="2" l="1"/>
  <c r="AH4385" i="2" s="1"/>
  <c r="AI4385" i="2" s="1"/>
  <c r="AG4386" i="2"/>
  <c r="AH4386" i="2" s="1"/>
  <c r="AI4386" i="2" s="1"/>
  <c r="AG4384" i="2"/>
  <c r="AH4384" i="2" s="1"/>
  <c r="AI4384" i="2" s="1"/>
  <c r="AG4366" i="2" l="1"/>
  <c r="AH4366" i="2" s="1"/>
  <c r="AI4366" i="2" s="1"/>
  <c r="AG4365" i="2"/>
  <c r="AH4365" i="2" s="1"/>
  <c r="AI4365" i="2" s="1"/>
  <c r="AG4535" i="2" l="1"/>
  <c r="AH4535" i="2" s="1"/>
  <c r="AG4362" i="2" l="1"/>
  <c r="AH4362" i="2" s="1"/>
  <c r="AI4362" i="2" s="1"/>
  <c r="AG4325" i="2"/>
  <c r="AH4325" i="2" s="1"/>
  <c r="AG4351" i="2" l="1"/>
  <c r="AH4351" i="2" s="1"/>
  <c r="AI4351" i="2" s="1"/>
  <c r="AG4350" i="2" l="1"/>
  <c r="AH4350" i="2" s="1"/>
  <c r="AI4350" i="2" s="1"/>
  <c r="AG4349" i="2"/>
  <c r="AH4349" i="2" s="1"/>
  <c r="AI4349" i="2" s="1"/>
  <c r="AG4347" i="2" l="1"/>
  <c r="AH4347" i="2" s="1"/>
  <c r="AI4347" i="2" s="1"/>
  <c r="AG4397" i="2" l="1"/>
  <c r="AH4397" i="2" s="1"/>
  <c r="AI4397" i="2" s="1"/>
  <c r="AG4396" i="2"/>
  <c r="AH4396" i="2" s="1"/>
  <c r="AI4396" i="2" s="1"/>
  <c r="AG4399" i="2"/>
  <c r="AH4399" i="2" s="1"/>
  <c r="AI4399" i="2" s="1"/>
  <c r="AG4343" i="2" l="1"/>
  <c r="AH4343" i="2" s="1"/>
  <c r="AI4343" i="2" s="1"/>
  <c r="AG4342" i="2"/>
  <c r="AH4342" i="2" s="1"/>
  <c r="AI4342" i="2" s="1"/>
  <c r="AG4341" i="2"/>
  <c r="AH4341" i="2" s="1"/>
  <c r="AI4341" i="2" s="1"/>
  <c r="AG4340" i="2"/>
  <c r="AH4340" i="2" s="1"/>
  <c r="AI4340" i="2" s="1"/>
  <c r="AG4338" i="2"/>
  <c r="AH4338" i="2" s="1"/>
  <c r="AI4338" i="2" s="1"/>
  <c r="AG4382" i="2" l="1"/>
  <c r="AH4382" i="2" s="1"/>
  <c r="AI4382" i="2" s="1"/>
  <c r="AG4381" i="2"/>
  <c r="AH4381" i="2" s="1"/>
  <c r="AI4381" i="2" s="1"/>
  <c r="AG4291" i="2" l="1"/>
  <c r="AH4291" i="2" s="1"/>
  <c r="AI4291" i="2" s="1"/>
  <c r="AG4288" i="2" l="1"/>
  <c r="AH4288" i="2" s="1"/>
  <c r="AG4322" i="2"/>
  <c r="AH4322" i="2" s="1"/>
  <c r="AI4322" i="2" s="1"/>
  <c r="AG4314" i="2"/>
  <c r="AH4314" i="2" s="1"/>
  <c r="AI4314" i="2" s="1"/>
  <c r="AG4337" i="2"/>
  <c r="AH4337" i="2" s="1"/>
  <c r="AI4337" i="2" s="1"/>
  <c r="AG2839" i="2" l="1"/>
  <c r="AH2839" i="2" s="1"/>
  <c r="AI2839" i="2" s="1"/>
  <c r="AG4317" i="2" l="1"/>
  <c r="AH4317" i="2" s="1"/>
  <c r="AI4317" i="2" s="1"/>
  <c r="AG4316" i="2"/>
  <c r="AH4316" i="2" s="1"/>
  <c r="AI4316" i="2" s="1"/>
  <c r="AG4315" i="2"/>
  <c r="AH4315" i="2" s="1"/>
  <c r="AI4315" i="2" s="1"/>
  <c r="AG4323" i="2"/>
  <c r="AH4323" i="2" s="1"/>
  <c r="AI4323" i="2" s="1"/>
  <c r="AG4371" i="2" l="1"/>
  <c r="AH4371" i="2" s="1"/>
  <c r="AI4371" i="2" s="1"/>
  <c r="AG4370" i="2"/>
  <c r="AH4370" i="2" s="1"/>
  <c r="AI4370" i="2" s="1"/>
  <c r="AG4289" i="2" l="1"/>
  <c r="AH4289" i="2" s="1"/>
  <c r="AI4289" i="2" s="1"/>
  <c r="AG4303" i="2" l="1"/>
  <c r="AH4303" i="2" s="1"/>
  <c r="AI4303" i="2" s="1"/>
  <c r="AG4301" i="2"/>
  <c r="AH4301" i="2" s="1"/>
  <c r="AG4372" i="2" l="1"/>
  <c r="AH4372" i="2" s="1"/>
  <c r="AI4372" i="2" s="1"/>
  <c r="AG4321" i="2" l="1"/>
  <c r="AH4321" i="2" s="1"/>
  <c r="AG4352" i="2"/>
  <c r="AH4352" i="2" s="1"/>
  <c r="AI4352" i="2" s="1"/>
  <c r="AG4348" i="2"/>
  <c r="AH4348" i="2" s="1"/>
  <c r="AI4348" i="2" s="1"/>
  <c r="AG4346" i="2" l="1"/>
  <c r="AH4346" i="2" s="1"/>
  <c r="AG4345" i="2"/>
  <c r="AH4345" i="2" s="1"/>
  <c r="AG4344" i="2"/>
  <c r="AH4344" i="2" s="1"/>
  <c r="AG4290" i="2"/>
  <c r="AH4290" i="2" s="1"/>
  <c r="AI4290" i="2" s="1"/>
  <c r="AG4339" i="2" l="1"/>
  <c r="AH4339" i="2" s="1"/>
  <c r="AI4339" i="2" s="1"/>
  <c r="AG4336" i="2" l="1"/>
  <c r="AH4336" i="2" s="1"/>
  <c r="AG4313" i="2"/>
  <c r="AH4313" i="2" s="1"/>
  <c r="AI4313" i="2" s="1"/>
  <c r="AG4312" i="2" l="1"/>
  <c r="AH4312" i="2" s="1"/>
  <c r="AG4308" i="2" l="1"/>
  <c r="AH4308" i="2" s="1"/>
  <c r="AG4307" i="2"/>
  <c r="AH4307" i="2" s="1"/>
  <c r="AI4307" i="2" s="1"/>
  <c r="AG4306" i="2" l="1"/>
  <c r="AH4306" i="2" s="1"/>
  <c r="AG4305" i="2"/>
  <c r="AH4305" i="2" s="1"/>
  <c r="AG4310" i="2"/>
  <c r="AH4310" i="2" s="1"/>
  <c r="AG4309" i="2" l="1"/>
  <c r="AH4309" i="2" s="1"/>
  <c r="AG4431" i="2"/>
  <c r="AH4431" i="2" s="1"/>
  <c r="AI4431" i="2" s="1"/>
  <c r="AG4430" i="2"/>
  <c r="AH4430" i="2" s="1"/>
  <c r="AI4430" i="2" s="1"/>
  <c r="AG4441" i="2" l="1"/>
  <c r="AH4441" i="2" s="1"/>
  <c r="AI4441" i="2" s="1"/>
  <c r="AG4544" i="2" l="1"/>
  <c r="AH4544" i="2" s="1"/>
  <c r="AI4544" i="2" s="1"/>
  <c r="AG4501" i="2" l="1"/>
  <c r="AH4501" i="2" s="1"/>
  <c r="AI4501" i="2" s="1"/>
  <c r="AG4262" i="2" l="1"/>
  <c r="AH4262" i="2" s="1"/>
  <c r="AG4433" i="2" l="1"/>
  <c r="AH4433" i="2" s="1"/>
  <c r="AI4433" i="2" s="1"/>
  <c r="AG4432" i="2"/>
  <c r="AH4432" i="2" s="1"/>
  <c r="AI4432" i="2" s="1"/>
  <c r="AG4278" i="2" l="1"/>
  <c r="AH4278" i="2" s="1"/>
  <c r="AI4278" i="2" s="1"/>
  <c r="AG4277" i="2"/>
  <c r="AH4277" i="2" s="1"/>
  <c r="AI4277" i="2" s="1"/>
  <c r="AG4271" i="2" l="1"/>
  <c r="AH4271" i="2" s="1"/>
  <c r="AI4271" i="2" s="1"/>
  <c r="AG4270" i="2"/>
  <c r="AH4270" i="2" s="1"/>
  <c r="AI4270" i="2" s="1"/>
  <c r="AG4242" i="2" l="1"/>
  <c r="AH4242" i="2" s="1"/>
  <c r="AG4241" i="2"/>
  <c r="AH4241" i="2" s="1"/>
  <c r="AG4259" i="2" l="1"/>
  <c r="AH4259" i="2" s="1"/>
  <c r="AI4259" i="2" s="1"/>
  <c r="AG4258" i="2"/>
  <c r="AH4258" i="2" s="1"/>
  <c r="AI4258" i="2" s="1"/>
  <c r="AG4257" i="2"/>
  <c r="AH4257" i="2" s="1"/>
  <c r="AG4260" i="2" l="1"/>
  <c r="AH4260" i="2" s="1"/>
  <c r="AG4269" i="2" l="1"/>
  <c r="AH4269" i="2" s="1"/>
  <c r="AI4269" i="2" s="1"/>
  <c r="AG4268" i="2"/>
  <c r="AH4268" i="2" s="1"/>
  <c r="AI4268" i="2" s="1"/>
  <c r="AG4267" i="2" l="1"/>
  <c r="AH4267" i="2" s="1"/>
  <c r="AG4266" i="2"/>
  <c r="AH4266" i="2" s="1"/>
  <c r="AG4256" i="2" l="1"/>
  <c r="AH4256" i="2" s="1"/>
  <c r="AG4255" i="2"/>
  <c r="AH4255" i="2" s="1"/>
  <c r="AG4254" i="2"/>
  <c r="AH4254" i="2" s="1"/>
  <c r="AG4253" i="2"/>
  <c r="AH4253" i="2" s="1"/>
  <c r="AI4253" i="2" s="1"/>
  <c r="AG4252" i="2" l="1"/>
  <c r="AH4252" i="2" s="1"/>
  <c r="AG4251" i="2"/>
  <c r="AH4251" i="2" s="1"/>
  <c r="AG4250" i="2"/>
  <c r="AH4250" i="2" s="1"/>
  <c r="AG4249" i="2"/>
  <c r="AH4249" i="2" s="1"/>
  <c r="AI4245" i="2"/>
  <c r="AI4246" i="2"/>
  <c r="AG4248" i="2" l="1"/>
  <c r="AH4248" i="2" s="1"/>
  <c r="AI4248" i="2" s="1"/>
  <c r="AG4247" i="2"/>
  <c r="AH4247" i="2" s="1"/>
  <c r="AG4279" i="2" l="1"/>
  <c r="AH4279" i="2" s="1"/>
  <c r="AI4279" i="2" s="1"/>
  <c r="AG4275" i="2"/>
  <c r="AH4275" i="2" s="1"/>
  <c r="AI4275" i="2" s="1"/>
  <c r="AG4280" i="2" l="1"/>
  <c r="AH4280" i="2" s="1"/>
  <c r="AI4280" i="2" s="1"/>
  <c r="AG4292" i="2" l="1"/>
  <c r="AH4292" i="2" s="1"/>
  <c r="AI4292" i="2" s="1"/>
  <c r="AG4230" i="2" l="1"/>
  <c r="AH4230" i="2" s="1"/>
  <c r="AI4230" i="2" s="1"/>
  <c r="AG4405" i="2"/>
  <c r="AH4405" i="2" s="1"/>
  <c r="AI4405" i="2" s="1"/>
  <c r="AG4406" i="2"/>
  <c r="AH4406" i="2" s="1"/>
  <c r="AI4406" i="2" s="1"/>
  <c r="AG4228" i="2" l="1"/>
  <c r="AH4228" i="2" s="1"/>
  <c r="AI4228" i="2" s="1"/>
  <c r="AG4229" i="2" l="1"/>
  <c r="AH4229" i="2" s="1"/>
  <c r="AI4229" i="2" s="1"/>
  <c r="AG4224" i="2"/>
  <c r="AH4224" i="2" s="1"/>
  <c r="AI4224" i="2" s="1"/>
  <c r="AG4824" i="2"/>
  <c r="AH4824" i="2" s="1"/>
  <c r="AI4824" i="2" s="1"/>
  <c r="AG4276" i="2" l="1"/>
  <c r="AH4276" i="2" s="1"/>
  <c r="AI4276" i="2" s="1"/>
  <c r="AG4274" i="2"/>
  <c r="AH4274" i="2" s="1"/>
  <c r="AI4274" i="2" s="1"/>
  <c r="AG4272" i="2" l="1"/>
  <c r="AH4272" i="2" s="1"/>
  <c r="AI4272" i="2" s="1"/>
  <c r="AG4232" i="2"/>
  <c r="AH4232" i="2" s="1"/>
  <c r="AI4232" i="2" s="1"/>
  <c r="AG4226" i="2" l="1"/>
  <c r="AH4226" i="2" s="1"/>
  <c r="AI4226" i="2" s="1"/>
  <c r="AG4374" i="2" l="1"/>
  <c r="AH4374" i="2" s="1"/>
  <c r="AI4374" i="2" s="1"/>
  <c r="AG4373" i="2"/>
  <c r="AH4373" i="2" s="1"/>
  <c r="AI4373" i="2" s="1"/>
  <c r="AG4285" i="2" l="1"/>
  <c r="AH4285" i="2" s="1"/>
  <c r="AI4285" i="2" s="1"/>
  <c r="AG4284" i="2"/>
  <c r="AH4284" i="2" s="1"/>
  <c r="AI4284" i="2" s="1"/>
  <c r="AG4283" i="2"/>
  <c r="AH4283" i="2" s="1"/>
  <c r="AI4283" i="2" s="1"/>
  <c r="AG4282" i="2"/>
  <c r="AH4282" i="2" s="1"/>
  <c r="AI4282" i="2" s="1"/>
  <c r="AG4281" i="2"/>
  <c r="AH4281" i="2" s="1"/>
  <c r="AI4281" i="2" s="1"/>
  <c r="AG4175" i="2" l="1"/>
  <c r="AH4175" i="2" s="1"/>
  <c r="AI4175" i="2" s="1"/>
  <c r="AG4174" i="2"/>
  <c r="AH4174" i="2" s="1"/>
  <c r="AI4174" i="2" s="1"/>
  <c r="AG4173" i="2"/>
  <c r="AH4173" i="2" s="1"/>
  <c r="AI4173" i="2" s="1"/>
  <c r="AG4300" i="2" l="1"/>
  <c r="AH4300" i="2" s="1"/>
  <c r="AI4300" i="2" s="1"/>
  <c r="AG4299" i="2"/>
  <c r="AH4299" i="2" s="1"/>
  <c r="AI4299" i="2" s="1"/>
  <c r="AG4298" i="2"/>
  <c r="AH4298" i="2" s="1"/>
  <c r="AI4298" i="2" s="1"/>
  <c r="AG4297" i="2"/>
  <c r="AH4297" i="2" s="1"/>
  <c r="AI4297" i="2" s="1"/>
  <c r="AG4295" i="2" l="1"/>
  <c r="AH4295" i="2" s="1"/>
  <c r="AI4295" i="2" s="1"/>
  <c r="AG4293" i="2"/>
  <c r="AH4293" i="2" s="1"/>
  <c r="AI4293" i="2" s="1"/>
  <c r="AG4237" i="2" l="1"/>
  <c r="AH4237" i="2" s="1"/>
  <c r="AI4237" i="2" s="1"/>
  <c r="AG4236" i="2" l="1"/>
  <c r="AH4236" i="2" s="1"/>
  <c r="AI4236" i="2" s="1"/>
  <c r="AG4235" i="2"/>
  <c r="AH4235" i="2" s="1"/>
  <c r="AI4235" i="2" s="1"/>
  <c r="AG4234" i="2"/>
  <c r="AH4234" i="2" s="1"/>
  <c r="AI4234" i="2" s="1"/>
  <c r="AG4233" i="2"/>
  <c r="AH4233" i="2" s="1"/>
  <c r="AI4233" i="2" s="1"/>
  <c r="AG4240" i="2"/>
  <c r="AH4240" i="2" s="1"/>
  <c r="AG4239" i="2"/>
  <c r="AH4239" i="2" s="1"/>
  <c r="AI4239" i="2" s="1"/>
  <c r="AG4238" i="2"/>
  <c r="AH4238" i="2" s="1"/>
  <c r="AG4311" i="2" l="1"/>
  <c r="AH4311" i="2" s="1"/>
  <c r="AI4311" i="2" s="1"/>
  <c r="AG4479" i="2" l="1"/>
  <c r="AH4479" i="2" s="1"/>
  <c r="AI4479" i="2" s="1"/>
  <c r="AG4478" i="2"/>
  <c r="AH4478" i="2" s="1"/>
  <c r="AI4478" i="2" s="1"/>
  <c r="AG4477" i="2"/>
  <c r="AH4477" i="2" s="1"/>
  <c r="AI4477" i="2" s="1"/>
  <c r="AG4377" i="2" l="1"/>
  <c r="AH4377" i="2" s="1"/>
  <c r="AG4376" i="2"/>
  <c r="AH4376" i="2" s="1"/>
  <c r="AI4376" i="2" s="1"/>
  <c r="AG4368" i="2"/>
  <c r="AH4368" i="2" s="1"/>
  <c r="AI4368" i="2" s="1"/>
  <c r="AG4265" i="2" l="1"/>
  <c r="AH4265" i="2" l="1"/>
  <c r="AI4265" i="2" s="1"/>
  <c r="AG4822" i="2" l="1"/>
  <c r="AH4822" i="2" s="1"/>
  <c r="AI4822" i="2" s="1"/>
  <c r="AG4225" i="2"/>
  <c r="AH4225" i="2" s="1"/>
  <c r="AI4225" i="2" s="1"/>
  <c r="AG4178" i="2" l="1"/>
  <c r="AH4178" i="2" s="1"/>
  <c r="AI4178" i="2" s="1"/>
  <c r="AG4227" i="2" l="1"/>
  <c r="AH4227" i="2" s="1"/>
  <c r="AI4227" i="2" s="1"/>
  <c r="AG4188" i="2" l="1"/>
  <c r="AH4188" i="2" s="1"/>
  <c r="AI4188" i="2" s="1"/>
  <c r="AG4190" i="2" l="1"/>
  <c r="AH4190" i="2" s="1"/>
  <c r="AI4190" i="2" s="1"/>
  <c r="AG4189" i="2"/>
  <c r="AH4189" i="2" s="1"/>
  <c r="AI4189" i="2" s="1"/>
  <c r="AI4187" i="2"/>
  <c r="AG4205" i="2" l="1"/>
  <c r="AH4205" i="2" s="1"/>
  <c r="AI4205" i="2" s="1"/>
  <c r="AG4215" i="2"/>
  <c r="AH4215" i="2" s="1"/>
  <c r="AI4215" i="2" s="1"/>
  <c r="AG4206" i="2"/>
  <c r="AH4206" i="2" s="1"/>
  <c r="AI4206" i="2" s="1"/>
  <c r="AG4182" i="2" l="1"/>
  <c r="AH4182" i="2" s="1"/>
  <c r="AI4182" i="2" s="1"/>
  <c r="AG4181" i="2"/>
  <c r="AH4181" i="2" s="1"/>
  <c r="AI4181" i="2" s="1"/>
  <c r="AG4200" i="2" l="1"/>
  <c r="AH4200" i="2" s="1"/>
  <c r="AI4200" i="2" s="1"/>
  <c r="AG4223" i="2"/>
  <c r="AH4223" i="2" s="1"/>
  <c r="AI4223" i="2" s="1"/>
  <c r="AG4222" i="2"/>
  <c r="AH4222" i="2" s="1"/>
  <c r="AI4222" i="2" s="1"/>
  <c r="AG4221" i="2"/>
  <c r="AH4221" i="2" s="1"/>
  <c r="AI4221" i="2" s="1"/>
  <c r="AG4183" i="2" l="1"/>
  <c r="AH4183" i="2" s="1"/>
  <c r="AI4183" i="2" s="1"/>
  <c r="AG4392" i="2" l="1"/>
  <c r="AH4392" i="2" s="1"/>
  <c r="AI4392" i="2" s="1"/>
  <c r="AG4177" i="2" l="1"/>
  <c r="AH4177" i="2" s="1"/>
  <c r="AI4177" i="2" s="1"/>
  <c r="AG4324" i="2" l="1"/>
  <c r="AH4324" i="2" s="1"/>
  <c r="AI4324" i="2" s="1"/>
  <c r="AG4170" i="2" l="1"/>
  <c r="AH4170" i="2" s="1"/>
  <c r="AI4170" i="2" s="1"/>
  <c r="AG4161" i="2" l="1"/>
  <c r="AH4161" i="2" s="1"/>
  <c r="AI4161" i="2" s="1"/>
  <c r="AG4148" i="2" l="1"/>
  <c r="AH4148" i="2" s="1"/>
  <c r="AI4148" i="2" s="1"/>
  <c r="AG4166" i="2" l="1"/>
  <c r="AH4166" i="2" s="1"/>
  <c r="AI4166" i="2" s="1"/>
  <c r="AG4139" i="2" l="1"/>
  <c r="AH4139" i="2" s="1"/>
  <c r="AI4139" i="2" s="1"/>
  <c r="AG4138" i="2" l="1"/>
  <c r="AH4138" i="2" s="1"/>
  <c r="AI4138" i="2" s="1"/>
  <c r="AG4137" i="2"/>
  <c r="AH4137" i="2" s="1"/>
  <c r="AI4137" i="2" s="1"/>
  <c r="AG4136" i="2"/>
  <c r="AH4136" i="2" s="1"/>
  <c r="AI4136" i="2" s="1"/>
  <c r="AG4231" i="2" l="1"/>
  <c r="AH4231" i="2" s="1"/>
  <c r="AI4231" i="2" s="1"/>
  <c r="AG4160" i="2" l="1"/>
  <c r="AH4160" i="2" s="1"/>
  <c r="AI4160" i="2" s="1"/>
  <c r="AG4159" i="2"/>
  <c r="AH4159" i="2" s="1"/>
  <c r="AI4159" i="2" s="1"/>
  <c r="AG4287" i="2" l="1"/>
  <c r="AH4287" i="2" s="1"/>
  <c r="AI4287" i="2" s="1"/>
  <c r="AG4521" i="2" l="1"/>
  <c r="AH4521" i="2" s="1"/>
  <c r="AI4521" i="2" s="1"/>
  <c r="AG4520" i="2"/>
  <c r="AH4520" i="2" s="1"/>
  <c r="AI4520" i="2" s="1"/>
  <c r="AG4333" i="2"/>
  <c r="AH4333" i="2" s="1"/>
  <c r="AI4333" i="2" s="1"/>
  <c r="AG4261" i="2" l="1"/>
  <c r="AH4261" i="2" s="1"/>
  <c r="AI4261" i="2" s="1"/>
  <c r="AG4167" i="2"/>
  <c r="AH4167" i="2" s="1"/>
  <c r="AG4152" i="2" l="1"/>
  <c r="AH4152" i="2" s="1"/>
  <c r="AI4152" i="2" s="1"/>
  <c r="AG4147" i="2"/>
  <c r="AH4147" i="2" s="1"/>
  <c r="AI4147" i="2" s="1"/>
  <c r="AG4146" i="2"/>
  <c r="AH4146" i="2" s="1"/>
  <c r="AI4146" i="2" s="1"/>
  <c r="AG4143" i="2" l="1"/>
  <c r="AH4143" i="2" s="1"/>
  <c r="AI4143" i="2" s="1"/>
  <c r="AG4142" i="2"/>
  <c r="AH4142" i="2" s="1"/>
  <c r="AI4142" i="2" s="1"/>
  <c r="AG4134" i="2" l="1"/>
  <c r="AH4134" i="2" s="1"/>
  <c r="AI4134" i="2" s="1"/>
  <c r="AG4131" i="2" l="1"/>
  <c r="AH4131" i="2" s="1"/>
  <c r="AI4131" i="2" s="1"/>
  <c r="AG4126" i="2" l="1"/>
  <c r="AH4126" i="2" s="1"/>
  <c r="AI4126" i="2" s="1"/>
  <c r="AG4154" i="2" l="1"/>
  <c r="AH4154" i="2" s="1"/>
  <c r="AI4154" i="2" s="1"/>
  <c r="AG4153" i="2"/>
  <c r="AH4153" i="2" s="1"/>
  <c r="AI4153" i="2" s="1"/>
  <c r="AG4328" i="2" l="1"/>
  <c r="AH4328" i="2" s="1"/>
  <c r="AI4328" i="2" s="1"/>
  <c r="AG4327" i="2"/>
  <c r="AH4327" i="2" s="1"/>
  <c r="AI4327" i="2" s="1"/>
  <c r="AG4332" i="2"/>
  <c r="AH4332" i="2" s="1"/>
  <c r="AI4332" i="2" s="1"/>
  <c r="AG4326" i="2"/>
  <c r="AH4326" i="2" s="1"/>
  <c r="AI4326" i="2" s="1"/>
  <c r="AG4320" i="2"/>
  <c r="AH4320" i="2" s="1"/>
  <c r="AI4320" i="2" s="1"/>
  <c r="AG4319" i="2"/>
  <c r="AH4319" i="2" s="1"/>
  <c r="AI4319" i="2" s="1"/>
  <c r="AG4329" i="2"/>
  <c r="AH4329" i="2" s="1"/>
  <c r="AI4329" i="2" s="1"/>
  <c r="AG4163" i="2" l="1"/>
  <c r="AH4163" i="2" s="1"/>
  <c r="AG4184" i="2"/>
  <c r="AH4184" i="2" s="1"/>
  <c r="AG4169" i="2" l="1"/>
  <c r="AH4169" i="2" s="1"/>
  <c r="AI4169" i="2" s="1"/>
  <c r="AG4165" i="2" l="1"/>
  <c r="AH4165" i="2" s="1"/>
  <c r="AI4165" i="2" s="1"/>
  <c r="AI4185" i="2" l="1"/>
  <c r="AI4184" i="2"/>
  <c r="AG4186" i="2" l="1"/>
  <c r="AH4186" i="2" s="1"/>
  <c r="AG4171" i="2" l="1"/>
  <c r="AH4171" i="2" s="1"/>
  <c r="AI4171" i="2" s="1"/>
  <c r="AG4149" i="2"/>
  <c r="AH4149" i="2" s="1"/>
  <c r="AG4204" i="2" l="1"/>
  <c r="AH4204" i="2" s="1"/>
  <c r="AI4204" i="2" s="1"/>
  <c r="AG4203" i="2"/>
  <c r="AH4203" i="2" l="1"/>
  <c r="AI4203" i="2" s="1"/>
  <c r="AG4286" i="2"/>
  <c r="AH4286" i="2" s="1"/>
  <c r="AI4286" i="2" s="1"/>
  <c r="AG4135" i="2" l="1"/>
  <c r="AH4135" i="2" s="1"/>
  <c r="AI4135" i="2" s="1"/>
  <c r="AG4162" i="2" l="1"/>
  <c r="AH4162" i="2" s="1"/>
  <c r="AI4162" i="2" s="1"/>
  <c r="AG4141" i="2" l="1"/>
  <c r="AH4141" i="2" s="1"/>
  <c r="AI4141" i="2" s="1"/>
  <c r="AG4140" i="2"/>
  <c r="AH4140" i="2" s="1"/>
  <c r="AI4140" i="2" s="1"/>
  <c r="AG4120" i="2" l="1"/>
  <c r="AH4120" i="2" s="1"/>
  <c r="AI4120" i="2" s="1"/>
  <c r="AG4118" i="2"/>
  <c r="AH4118" i="2" s="1"/>
  <c r="AG4106" i="2" l="1"/>
  <c r="AH4106" i="2" s="1"/>
  <c r="AI4106" i="2" s="1"/>
  <c r="AG4119" i="2" l="1"/>
  <c r="AH4119" i="2" s="1"/>
  <c r="AI4119" i="2" s="1"/>
  <c r="AG4168" i="2"/>
  <c r="AH4168" i="2" s="1"/>
  <c r="AI4168" i="2" s="1"/>
  <c r="AG4302" i="2" l="1"/>
  <c r="AH4302" i="2" s="1"/>
  <c r="AI4302" i="2" s="1"/>
  <c r="AG4176" i="2"/>
  <c r="AH4176" i="2" s="1"/>
  <c r="AI4176" i="2" s="1"/>
  <c r="AG4115" i="2" l="1"/>
  <c r="AH4115" i="2" s="1"/>
  <c r="AG4114" i="2"/>
  <c r="AH4114" i="2" s="1"/>
  <c r="AG4113" i="2"/>
  <c r="AH4113" i="2" s="1"/>
  <c r="AG4151" i="2"/>
  <c r="AH4151" i="2" s="1"/>
  <c r="AG4150" i="2"/>
  <c r="AH4150" i="2" s="1"/>
  <c r="AG4112" i="2"/>
  <c r="AH4112" i="2" s="1"/>
  <c r="AI4112" i="2" s="1"/>
  <c r="AG4111" i="2"/>
  <c r="AH4111" i="2" s="1"/>
  <c r="AG4095" i="2" l="1"/>
  <c r="AH4095" i="2" s="1"/>
  <c r="AI4095" i="2" s="1"/>
  <c r="AG4094" i="2" l="1"/>
  <c r="AH4094" i="2" s="1"/>
  <c r="AI4094" i="2" s="1"/>
  <c r="AG4108" i="2" l="1"/>
  <c r="AH4108" i="2" s="1"/>
  <c r="AI4108" i="2" s="1"/>
  <c r="AG4107" i="2"/>
  <c r="AH4107" i="2" s="1"/>
  <c r="AI4107" i="2" s="1"/>
  <c r="AG4073" i="2"/>
  <c r="AH4073" i="2" s="1"/>
  <c r="AG4084" i="2" l="1"/>
  <c r="AH4084" i="2" s="1"/>
  <c r="AG4133" i="2" l="1"/>
  <c r="AH4133" i="2" s="1"/>
  <c r="AI4133" i="2" s="1"/>
  <c r="AG4180" i="2" l="1"/>
  <c r="AH4180" i="2" s="1"/>
  <c r="AI4180" i="2" s="1"/>
  <c r="AG4179" i="2"/>
  <c r="AH4179" i="2" s="1"/>
  <c r="AI4179" i="2" s="1"/>
  <c r="AG4369" i="2"/>
  <c r="AH4369" i="2" s="1"/>
  <c r="AI4369" i="2" s="1"/>
  <c r="AG4081" i="2" l="1"/>
  <c r="AH4081" i="2" s="1"/>
  <c r="AG4080" i="2"/>
  <c r="AH4080" i="2" s="1"/>
  <c r="AG4079" i="2"/>
  <c r="AH4079" i="2" s="1"/>
  <c r="AG4078" i="2"/>
  <c r="AH4078" i="2" s="1"/>
  <c r="AG4082" i="2" l="1"/>
  <c r="AH4082" i="2" s="1"/>
  <c r="AI4082" i="2" s="1"/>
  <c r="AG4077" i="2"/>
  <c r="AH4077" i="2" s="1"/>
  <c r="AG4076" i="2"/>
  <c r="AH4076" i="2" s="1"/>
  <c r="AG4075" i="2"/>
  <c r="AH4075" i="2" s="1"/>
  <c r="AG4074" i="2"/>
  <c r="AH4074" i="2" s="1"/>
  <c r="AI4074" i="2" s="1"/>
  <c r="AG4273" i="2" l="1"/>
  <c r="AH4273" i="2" s="1"/>
  <c r="AI4273" i="2" s="1"/>
  <c r="AG4539" i="2"/>
  <c r="AH4539" i="2" s="1"/>
  <c r="AI4539" i="2" s="1"/>
  <c r="AG4093" i="2" l="1"/>
  <c r="AH4093" i="2" s="1"/>
  <c r="AG4092" i="2"/>
  <c r="AH4092" i="2" s="1"/>
  <c r="AG4123" i="2" l="1"/>
  <c r="AH4123" i="2" s="1"/>
  <c r="AG4122" i="2"/>
  <c r="AH4122" i="2" s="1"/>
  <c r="AG4086" i="2" l="1"/>
  <c r="AH4086" i="2" s="1"/>
  <c r="AG4144" i="2" l="1"/>
  <c r="AH4144" i="2" s="1"/>
  <c r="AI4144" i="2" s="1"/>
  <c r="AG4125" i="2" l="1"/>
  <c r="AH4125" i="2" s="1"/>
  <c r="AI4125" i="2" s="1"/>
  <c r="AG4124" i="2"/>
  <c r="AH4124" i="2" s="1"/>
  <c r="AI4124" i="2" s="1"/>
  <c r="AG4130" i="2" l="1"/>
  <c r="AH4130" i="2" s="1"/>
  <c r="AI4130" i="2" s="1"/>
  <c r="AG4471" i="2"/>
  <c r="AH4471" i="2" s="1"/>
  <c r="AI4471" i="2" s="1"/>
  <c r="AG4476" i="2" l="1"/>
  <c r="AH4476" i="2" s="1"/>
  <c r="AI4476" i="2" s="1"/>
  <c r="AG4475" i="2"/>
  <c r="AH4475" i="2" s="1"/>
  <c r="AI4475" i="2" s="1"/>
  <c r="AG4474" i="2"/>
  <c r="AH4474" i="2" s="1"/>
  <c r="AI4474" i="2" s="1"/>
  <c r="AG4473" i="2"/>
  <c r="AH4473" i="2" s="1"/>
  <c r="AI4473" i="2" s="1"/>
  <c r="AG4132" i="2" l="1"/>
  <c r="AH4132" i="2" s="1"/>
  <c r="AI4132" i="2" s="1"/>
  <c r="AG4375" i="2" l="1"/>
  <c r="AH4375" i="2" s="1"/>
  <c r="AI4375" i="2" s="1"/>
  <c r="AG4304" i="2" l="1"/>
  <c r="AH4304" i="2" s="1"/>
  <c r="AI4304" i="2" s="1"/>
  <c r="AG4101" i="2" l="1"/>
  <c r="AH4101" i="2" s="1"/>
  <c r="AI4101" i="2" s="1"/>
  <c r="AG4199" i="2" l="1"/>
  <c r="AH4199" i="2" s="1"/>
  <c r="AI4199" i="2" s="1"/>
  <c r="AG4198" i="2"/>
  <c r="AH4198" i="2" s="1"/>
  <c r="AI4198" i="2" s="1"/>
  <c r="AG4195" i="2" l="1"/>
  <c r="AH4195" i="2" s="1"/>
  <c r="AI4195" i="2" s="1"/>
  <c r="AG4194" i="2"/>
  <c r="AH4194" i="2" s="1"/>
  <c r="AI4194" i="2" s="1"/>
  <c r="AG4220" i="2" l="1"/>
  <c r="AH4220" i="2" s="1"/>
  <c r="AI4220" i="2" s="1"/>
  <c r="AG4219" i="2"/>
  <c r="AH4219" i="2" s="1"/>
  <c r="AI4219" i="2" s="1"/>
  <c r="AG4212" i="2" l="1"/>
  <c r="AH4212" i="2" s="1"/>
  <c r="AI4212" i="2" s="1"/>
  <c r="AG4214" i="2"/>
  <c r="AH4214" i="2" s="1"/>
  <c r="AI4214" i="2" s="1"/>
  <c r="AG4210" i="2"/>
  <c r="AH4210" i="2" s="1"/>
  <c r="AI4210" i="2" s="1"/>
  <c r="AG4209" i="2"/>
  <c r="AH4209" i="2" s="1"/>
  <c r="AI4209" i="2" s="1"/>
  <c r="AG4208" i="2"/>
  <c r="AH4208" i="2" s="1"/>
  <c r="AI4208" i="2" s="1"/>
  <c r="AG4207" i="2"/>
  <c r="AH4207" i="2" s="1"/>
  <c r="AI4207" i="2" s="1"/>
  <c r="AG4213" i="2"/>
  <c r="AH4213" i="2" s="1"/>
  <c r="AI4213" i="2" s="1"/>
  <c r="AG4193" i="2"/>
  <c r="AH4193" i="2" s="1"/>
  <c r="AI4193" i="2" s="1"/>
  <c r="AG4192" i="2"/>
  <c r="AH4192" i="2" s="1"/>
  <c r="AI4192" i="2" s="1"/>
  <c r="AG4191" i="2"/>
  <c r="AH4191" i="2" s="1"/>
  <c r="AI4191" i="2" s="1"/>
  <c r="AG4201" i="2"/>
  <c r="AH4201" i="2" s="1"/>
  <c r="AI4201" i="2" s="1"/>
  <c r="AG4072" i="2" l="1"/>
  <c r="AH4072" i="2" s="1"/>
  <c r="AI4072" i="2" s="1"/>
  <c r="AG4211" i="2" l="1"/>
  <c r="AH4211" i="2" s="1"/>
  <c r="AI4211" i="2" s="1"/>
  <c r="AG4465" i="2" l="1"/>
  <c r="AH4465" i="2" s="1"/>
  <c r="AI4465" i="2" s="1"/>
  <c r="AG4102" i="2" l="1"/>
  <c r="AH4102" i="2" s="1"/>
  <c r="AI4102" i="2" s="1"/>
  <c r="AG4083" i="2"/>
  <c r="AH4083" i="2" s="1"/>
  <c r="AI4083" i="2" s="1"/>
  <c r="AG4439" i="2" l="1"/>
  <c r="AH4439" i="2" s="1"/>
  <c r="AI4439" i="2" s="1"/>
  <c r="AG4438" i="2"/>
  <c r="AH4438" i="2" s="1"/>
  <c r="AI4438" i="2" s="1"/>
  <c r="AG4414" i="2" l="1"/>
  <c r="AH4414" i="2" s="1"/>
  <c r="AI4414" i="2" s="1"/>
  <c r="AG4415" i="2"/>
  <c r="AH4415" i="2" s="1"/>
  <c r="AI4415" i="2" s="1"/>
  <c r="AG4129" i="2" l="1"/>
  <c r="AH4129" i="2" s="1"/>
  <c r="AI4129" i="2" s="1"/>
  <c r="AG4172" i="2" l="1"/>
  <c r="AH4172" i="2" s="1"/>
  <c r="AI4172" i="2" s="1"/>
  <c r="AG4109" i="2" l="1"/>
  <c r="AH4109" i="2" s="1"/>
  <c r="AI4109" i="2" s="1"/>
  <c r="AG4110" i="2" l="1"/>
  <c r="AH4110" i="2" s="1"/>
  <c r="AG4103" i="2" l="1"/>
  <c r="AH4103" i="2" s="1"/>
  <c r="AI4103" i="2" s="1"/>
  <c r="AG4127" i="2" l="1"/>
  <c r="AH4127" i="2" s="1"/>
  <c r="AI4127" i="2" s="1"/>
  <c r="AG4105" i="2"/>
  <c r="AH4105" i="2" s="1"/>
  <c r="AI4105" i="2" s="1"/>
  <c r="AG4104" i="2"/>
  <c r="AH4104" i="2" s="1"/>
  <c r="AI4104" i="2" s="1"/>
  <c r="AG4157" i="2" l="1"/>
  <c r="AH4157" i="2" s="1"/>
  <c r="AI4157" i="2" s="1"/>
  <c r="AG4156" i="2"/>
  <c r="AH4156" i="2" s="1"/>
  <c r="AI4156" i="2" s="1"/>
  <c r="AG4155" i="2"/>
  <c r="AH4155" i="2" s="1"/>
  <c r="AI4155" i="2" s="1"/>
  <c r="AI4058" i="2" l="1"/>
  <c r="AG4116" i="2" l="1"/>
  <c r="AH4116" i="2" s="1"/>
  <c r="AI4116" i="2" s="1"/>
  <c r="AG4085" i="2" l="1"/>
  <c r="AH4085" i="2" s="1"/>
  <c r="AI4085" i="2" s="1"/>
  <c r="AG4098" i="2" l="1"/>
  <c r="AH4098" i="2" s="1"/>
  <c r="AI4098" i="2" s="1"/>
  <c r="AG4097" i="2" l="1"/>
  <c r="AH4097" i="2" s="1"/>
  <c r="AI4097" i="2" s="1"/>
  <c r="AG4096" i="2" l="1"/>
  <c r="AH4096" i="2" s="1"/>
  <c r="AI4096" i="2" s="1"/>
  <c r="AG4090" i="2" l="1"/>
  <c r="AH4090" i="2" s="1"/>
  <c r="AI4090" i="2" s="1"/>
  <c r="AG4089" i="2"/>
  <c r="AH4089" i="2" s="1"/>
  <c r="AI4089" i="2" s="1"/>
  <c r="AG4088" i="2"/>
  <c r="AH4088" i="2" s="1"/>
  <c r="AI4088" i="2" s="1"/>
  <c r="AG4042" i="2" l="1"/>
  <c r="AH4042" i="2" s="1"/>
  <c r="AI4042" i="2" s="1"/>
  <c r="AG4121" i="2"/>
  <c r="AG4158" i="2"/>
  <c r="AH4158" i="2" s="1"/>
  <c r="AG4087" i="2"/>
  <c r="AH4087" i="2" s="1"/>
  <c r="AI4087" i="2" s="1"/>
  <c r="AH4121" i="2" l="1"/>
  <c r="AI4121" i="2" s="1"/>
  <c r="AG4217" i="2"/>
  <c r="AH4217" i="2" s="1"/>
  <c r="AI4217" i="2" s="1"/>
  <c r="AG4216" i="2"/>
  <c r="AH4216" i="2" s="1"/>
  <c r="AI4216" i="2" s="1"/>
  <c r="AG4069" i="2" l="1"/>
  <c r="AH4069" i="2" s="1"/>
  <c r="AI4069" i="2" s="1"/>
  <c r="AG4068" i="2"/>
  <c r="AH4068" i="2" s="1"/>
  <c r="AG4062" i="2" l="1"/>
  <c r="AH4062" i="2" s="1"/>
  <c r="AI4062" i="2" s="1"/>
  <c r="AG4055" i="2" l="1"/>
  <c r="AH4055" i="2" s="1"/>
  <c r="AI4055" i="2" s="1"/>
  <c r="AG4050" i="2" l="1"/>
  <c r="AH4050" i="2" s="1"/>
  <c r="AI4050" i="2" s="1"/>
  <c r="AG4067" i="2" l="1"/>
  <c r="AH4067" i="2" s="1"/>
  <c r="AI4067" i="2" s="1"/>
  <c r="AG4066" i="2"/>
  <c r="AH4066" i="2" s="1"/>
  <c r="AI4066" i="2" s="1"/>
  <c r="AG4065" i="2"/>
  <c r="AH4065" i="2" s="1"/>
  <c r="AI4065" i="2" s="1"/>
  <c r="AG4064" i="2"/>
  <c r="AH4064" i="2" s="1"/>
  <c r="AI4064" i="2" s="1"/>
  <c r="AG4063" i="2"/>
  <c r="AH4063" i="2" s="1"/>
  <c r="AI4063" i="2" s="1"/>
  <c r="AG4038" i="2" l="1"/>
  <c r="AH4038" i="2" s="1"/>
  <c r="AI4038" i="2" s="1"/>
  <c r="AG4037" i="2"/>
  <c r="AH4037" i="2" s="1"/>
  <c r="AI4037" i="2" s="1"/>
  <c r="AG4036" i="2"/>
  <c r="AH4036" i="2" s="1"/>
  <c r="AI4036" i="2" s="1"/>
  <c r="AG4032" i="2" l="1"/>
  <c r="AH4032" i="2" s="1"/>
  <c r="AI4032" i="2" s="1"/>
  <c r="AG4054" i="2" l="1"/>
  <c r="AH4054" i="2" s="1"/>
  <c r="AI4054" i="2" s="1"/>
  <c r="AG4031" i="2" l="1"/>
  <c r="AH4031" i="2" s="1"/>
  <c r="AI4031" i="2" s="1"/>
  <c r="AG4035" i="2"/>
  <c r="AH4035" i="2" s="1"/>
  <c r="AI4035" i="2" s="1"/>
  <c r="AG4034" i="2"/>
  <c r="AH4034" i="2" s="1"/>
  <c r="AI4034" i="2" s="1"/>
  <c r="AG4033" i="2"/>
  <c r="AH4033" i="2" s="1"/>
  <c r="AI4033" i="2" s="1"/>
  <c r="AG4046" i="2"/>
  <c r="AH4046" i="2" s="1"/>
  <c r="AI4046" i="2" s="1"/>
  <c r="AG4045" i="2"/>
  <c r="AH4045" i="2" s="1"/>
  <c r="AI4045" i="2" s="1"/>
  <c r="AG4044" i="2" l="1"/>
  <c r="AH4044" i="2" s="1"/>
  <c r="AG4043" i="2"/>
  <c r="AH4043" i="2" s="1"/>
  <c r="AI4043" i="2" s="1"/>
  <c r="AG4023" i="2"/>
  <c r="AH4023" i="2" s="1"/>
  <c r="AI4023" i="2" s="1"/>
  <c r="AG4040" i="2" l="1"/>
  <c r="AH4040" i="2" s="1"/>
  <c r="AI4040" i="2" s="1"/>
  <c r="AG4039" i="2" l="1"/>
  <c r="AH4039" i="2" s="1"/>
  <c r="AI4039" i="2" s="1"/>
  <c r="AG4071" i="2" l="1"/>
  <c r="AH4071" i="2" s="1"/>
  <c r="AI4071" i="2" s="1"/>
  <c r="AG4070" i="2"/>
  <c r="AH4070" i="2" s="1"/>
  <c r="AI4070" i="2" s="1"/>
  <c r="AG4099" i="2" l="1"/>
  <c r="AH4099" i="2" s="1"/>
  <c r="AI4099" i="2" s="1"/>
  <c r="AG4030" i="2" l="1"/>
  <c r="AH4030" i="2" s="1"/>
  <c r="AI4030" i="2" s="1"/>
  <c r="AG4100" i="2"/>
  <c r="AH4100" i="2" s="1"/>
  <c r="AI4100" i="2" s="1"/>
  <c r="AG4029" i="2" l="1"/>
  <c r="AH4029" i="2" s="1"/>
  <c r="AI4029" i="2" s="1"/>
  <c r="AG4028" i="2"/>
  <c r="AH4028" i="2" s="1"/>
  <c r="AG4197" i="2" l="1"/>
  <c r="AH4197" i="2" s="1"/>
  <c r="AI4197" i="2" s="1"/>
  <c r="AG4196" i="2"/>
  <c r="AH4196" i="2" s="1"/>
  <c r="AI4196" i="2" s="1"/>
  <c r="AG4049" i="2"/>
  <c r="AH4049" i="2" s="1"/>
  <c r="AI4049" i="2" s="1"/>
  <c r="AG4048" i="2" l="1"/>
  <c r="AH4048" i="2" s="1"/>
  <c r="AI4048" i="2" s="1"/>
  <c r="AG3998" i="2" l="1"/>
  <c r="AH3998" i="2" s="1"/>
  <c r="AI3998" i="2" s="1"/>
  <c r="AG4041" i="2" l="1"/>
  <c r="AH4041" i="2" s="1"/>
  <c r="AI4041" i="2" s="1"/>
  <c r="AG4051" i="2"/>
  <c r="AH4051" i="2" s="1"/>
  <c r="AI4051" i="2" s="1"/>
  <c r="AG4003" i="2" l="1"/>
  <c r="AH4003" i="2" s="1"/>
  <c r="AI4003" i="2" s="1"/>
  <c r="AG4006" i="2"/>
  <c r="AH4006" i="2" s="1"/>
  <c r="AI4006" i="2" s="1"/>
  <c r="AG4005" i="2"/>
  <c r="AH4005" i="2" s="1"/>
  <c r="AI4005" i="2" s="1"/>
  <c r="AG3990" i="2" l="1"/>
  <c r="AH3990" i="2" s="1"/>
  <c r="AI3990" i="2" s="1"/>
  <c r="AG3989" i="2"/>
  <c r="AH3989" i="2" s="1"/>
  <c r="AI3989" i="2" s="1"/>
  <c r="AG4004" i="2" l="1"/>
  <c r="AH4004" i="2" s="1"/>
  <c r="AI4004" i="2" s="1"/>
  <c r="AG4026" i="2"/>
  <c r="AH4026" i="2" s="1"/>
  <c r="AI4026" i="2" s="1"/>
  <c r="AG4025" i="2"/>
  <c r="AH4025" i="2" s="1"/>
  <c r="AI4025" i="2" s="1"/>
  <c r="AG4024" i="2" l="1"/>
  <c r="AH4024" i="2" s="1"/>
  <c r="AI4024" i="2" s="1"/>
  <c r="AG3996" i="2"/>
  <c r="AH3996" i="2" s="1"/>
  <c r="AI3996" i="2" s="1"/>
  <c r="AG3995" i="2"/>
  <c r="AH3995" i="2" s="1"/>
  <c r="AI3995" i="2" s="1"/>
  <c r="AG3994" i="2"/>
  <c r="AH3994" i="2" s="1"/>
  <c r="AI3994" i="2" s="1"/>
  <c r="AG3993" i="2"/>
  <c r="AH3993" i="2" s="1"/>
  <c r="AI3993" i="2" s="1"/>
  <c r="AG3992" i="2" l="1"/>
  <c r="AH3992" i="2" s="1"/>
  <c r="AI3992" i="2" s="1"/>
  <c r="AG3991" i="2"/>
  <c r="AH3991" i="2" s="1"/>
  <c r="AI3991" i="2" s="1"/>
  <c r="AG4018" i="2"/>
  <c r="AH4018" i="2" s="1"/>
  <c r="AI4018" i="2" s="1"/>
  <c r="AG4017" i="2"/>
  <c r="AH4017" i="2" s="1"/>
  <c r="AI4017" i="2" s="1"/>
  <c r="AG4047" i="2" l="1"/>
  <c r="AH4047" i="2" s="1"/>
  <c r="AI4047" i="2" s="1"/>
  <c r="AG4057" i="2" l="1"/>
  <c r="AH4057" i="2" s="1"/>
  <c r="AI4057" i="2" s="1"/>
  <c r="AG4056" i="2"/>
  <c r="AH4056" i="2" s="1"/>
  <c r="AI4056" i="2" s="1"/>
  <c r="AG4027" i="2" l="1"/>
  <c r="AH4027" i="2" s="1"/>
  <c r="AI4027" i="2" s="1"/>
  <c r="AG4013" i="2" l="1"/>
  <c r="AH4013" i="2" s="1"/>
  <c r="AI4013" i="2" s="1"/>
  <c r="AG4012" i="2"/>
  <c r="AH4012" i="2" s="1"/>
  <c r="AI4012" i="2" s="1"/>
  <c r="AG4011" i="2"/>
  <c r="AH4011" i="2" s="1"/>
  <c r="AI4011" i="2" s="1"/>
  <c r="AG3997" i="2" l="1"/>
  <c r="AH3997" i="2" s="1"/>
  <c r="AI3997" i="2" s="1"/>
  <c r="AG4015" i="2" l="1"/>
  <c r="AH4015" i="2" s="1"/>
  <c r="AI4015" i="2" s="1"/>
  <c r="AG4014" i="2"/>
  <c r="AH4014" i="2" s="1"/>
  <c r="AI4014" i="2" s="1"/>
  <c r="AG4010" i="2" l="1"/>
  <c r="AH4010" i="2" s="1"/>
  <c r="AI4010" i="2" s="1"/>
  <c r="AG4009" i="2"/>
  <c r="AH4009" i="2" s="1"/>
  <c r="AI4009" i="2" s="1"/>
  <c r="AG4008" i="2"/>
  <c r="AH4008" i="2" s="1"/>
  <c r="AI4008" i="2" s="1"/>
  <c r="AG4007" i="2"/>
  <c r="AH4007" i="2" s="1"/>
  <c r="AI4007" i="2" s="1"/>
  <c r="AG3976" i="2" l="1"/>
  <c r="AH3976" i="2" s="1"/>
  <c r="AI3976" i="2" s="1"/>
  <c r="AG3975" i="2"/>
  <c r="AH3975" i="2" s="1"/>
  <c r="AI3975" i="2" s="1"/>
  <c r="AG3983" i="2" l="1"/>
  <c r="AH3983" i="2" s="1"/>
  <c r="AI3983" i="2" s="1"/>
  <c r="AG4061" i="2" l="1"/>
  <c r="AH4061" i="2" s="1"/>
  <c r="AI4061" i="2" s="1"/>
  <c r="AG4060" i="2"/>
  <c r="AH4060" i="2" s="1"/>
  <c r="AI4060" i="2" s="1"/>
  <c r="AG4463" i="2" l="1"/>
  <c r="AH4463" i="2" s="1"/>
  <c r="AG4462" i="2"/>
  <c r="AH4462" i="2" s="1"/>
  <c r="AI4462" i="2" s="1"/>
  <c r="AG4458" i="2" l="1"/>
  <c r="AH4458" i="2" s="1"/>
  <c r="AI4458" i="2" s="1"/>
  <c r="AG4264" i="2" l="1"/>
  <c r="AH4264" i="2" s="1"/>
  <c r="AI4264" i="2" s="1"/>
  <c r="AG4263" i="2" l="1"/>
  <c r="AH4263" i="2" s="1"/>
  <c r="AI4263" i="2" s="1"/>
  <c r="AG4091" i="2" l="1"/>
  <c r="AH4091" i="2" s="1"/>
  <c r="AI4091" i="2" s="1"/>
  <c r="AI3963" i="2"/>
  <c r="AG4059" i="2"/>
  <c r="AH4059" i="2" s="1"/>
  <c r="AI4059" i="2" s="1"/>
  <c r="AG3966" i="2" l="1"/>
  <c r="AH3966" i="2" s="1"/>
  <c r="AG3965" i="2"/>
  <c r="AH3965" i="2" s="1"/>
  <c r="AG3964" i="2"/>
  <c r="AH3964" i="2" s="1"/>
  <c r="AG3982" i="2"/>
  <c r="AH3982" i="2" s="1"/>
  <c r="AI3982" i="2" s="1"/>
  <c r="AG4128" i="2" l="1"/>
  <c r="AH4128" i="2" s="1"/>
  <c r="AI4128" i="2" s="1"/>
  <c r="AG4145" i="2" l="1"/>
  <c r="AH4145" i="2" s="1"/>
  <c r="AI4145" i="2" s="1"/>
  <c r="AG3974" i="2" l="1"/>
  <c r="AH3974" i="2" s="1"/>
  <c r="AI3974" i="2" s="1"/>
  <c r="AG3948" i="2" l="1"/>
  <c r="AH3948" i="2" s="1"/>
  <c r="AI3948" i="2" s="1"/>
  <c r="AG4052" i="2"/>
  <c r="AH4052" i="2" s="1"/>
  <c r="AI4052" i="2" s="1"/>
  <c r="AG4053" i="2" l="1"/>
  <c r="AH4053" i="2" s="1"/>
  <c r="AI4053" i="2" s="1"/>
  <c r="AG4117" i="2" l="1"/>
  <c r="AH4117" i="2" s="1"/>
  <c r="AG4022" i="2" l="1"/>
  <c r="AH4022" i="2" s="1"/>
  <c r="AG3984" i="2"/>
  <c r="AH3984" i="2" s="1"/>
  <c r="AI3984" i="2" s="1"/>
  <c r="AG3987" i="2" l="1"/>
  <c r="AH3987" i="2" s="1"/>
  <c r="AI3987" i="2" s="1"/>
  <c r="AG3950" i="2"/>
  <c r="AH3950" i="2" s="1"/>
  <c r="AG3951" i="2"/>
  <c r="AH3951" i="2" s="1"/>
  <c r="AI3951" i="2" s="1"/>
  <c r="AG4020" i="2" l="1"/>
  <c r="AH4020" i="2" s="1"/>
  <c r="AI4020" i="2" s="1"/>
  <c r="AG3967" i="2"/>
  <c r="AH3967" i="2" s="1"/>
  <c r="AG3978" i="2"/>
  <c r="AH3978" i="2" s="1"/>
  <c r="AI3978" i="2" s="1"/>
  <c r="AG3977" i="2"/>
  <c r="AH3977" i="2" s="1"/>
  <c r="AI3977" i="2" s="1"/>
  <c r="AG3954" i="2" l="1"/>
  <c r="AH3954" i="2" s="1"/>
  <c r="AI3954" i="2" s="1"/>
  <c r="AG3958" i="2"/>
  <c r="AH3958" i="2" s="1"/>
  <c r="AG3957" i="2"/>
  <c r="AH3957" i="2" s="1"/>
  <c r="AG3956" i="2"/>
  <c r="AH3956" i="2" s="1"/>
  <c r="AG3955" i="2"/>
  <c r="AH3955" i="2" s="1"/>
  <c r="AI3955" i="2" s="1"/>
  <c r="AG3968" i="2"/>
  <c r="AH3968" i="2" s="1"/>
  <c r="AI3968" i="2" s="1"/>
  <c r="AG3969" i="2"/>
  <c r="AH3969" i="2" s="1"/>
  <c r="AI3969" i="2" s="1"/>
  <c r="AG3980" i="2" l="1"/>
  <c r="AH3980" i="2" s="1"/>
  <c r="AI3980" i="2" s="1"/>
  <c r="AG3979" i="2"/>
  <c r="AH3979" i="2" s="1"/>
  <c r="AI3979" i="2" s="1"/>
  <c r="AG3949" i="2" l="1"/>
  <c r="AH3949" i="2" s="1"/>
  <c r="AI3949" i="2" s="1"/>
  <c r="AG3971" i="2"/>
  <c r="AH3971" i="2" s="1"/>
  <c r="AG3970" i="2"/>
  <c r="AH3970" i="2" s="1"/>
  <c r="AI3970" i="2" s="1"/>
  <c r="AG4019" i="2" l="1"/>
  <c r="AH4019" i="2" s="1"/>
  <c r="AI4019" i="2" s="1"/>
  <c r="AG3941" i="2"/>
  <c r="AH3941" i="2" s="1"/>
  <c r="AG3940" i="2"/>
  <c r="AH3940" i="2" s="1"/>
  <c r="AG3939" i="2"/>
  <c r="AH3939" i="2" s="1"/>
  <c r="AG3937" i="2" l="1"/>
  <c r="AH3937" i="2" s="1"/>
  <c r="AI3937" i="2" s="1"/>
  <c r="AG3943" i="2"/>
  <c r="AG3986" i="2" l="1"/>
  <c r="AH3986" i="2" s="1"/>
  <c r="AI3986" i="2" s="1"/>
  <c r="AG3985" i="2"/>
  <c r="AH3985" i="2" s="1"/>
  <c r="AI3985" i="2" s="1"/>
  <c r="AH3943" i="2" l="1"/>
  <c r="AI3943" i="2" s="1"/>
  <c r="AG3952" i="2"/>
  <c r="AH3952" i="2" s="1"/>
  <c r="AI3952" i="2" s="1"/>
  <c r="AG3934" i="2"/>
  <c r="AH3934" i="2" s="1"/>
  <c r="AI3934" i="2" s="1"/>
  <c r="AG4355" i="2" l="1"/>
  <c r="AH4355" i="2" s="1"/>
  <c r="AI4355" i="2" s="1"/>
  <c r="AG4354" i="2"/>
  <c r="AH4354" i="2" s="1"/>
  <c r="AI4354" i="2" s="1"/>
  <c r="AG4360" i="2" l="1"/>
  <c r="AH4360" i="2" s="1"/>
  <c r="AI4360" i="2" s="1"/>
  <c r="AG4002" i="2"/>
  <c r="AH4002" i="2" s="1"/>
  <c r="AI4002" i="2" s="1"/>
  <c r="AG4001" i="2"/>
  <c r="AH4001" i="2" s="1"/>
  <c r="AI4001" i="2" s="1"/>
  <c r="AG4000" i="2"/>
  <c r="AH4000" i="2" s="1"/>
  <c r="AI4000" i="2" s="1"/>
  <c r="AG3999" i="2"/>
  <c r="AH3999" i="2" s="1"/>
  <c r="AI3999" i="2" s="1"/>
  <c r="AG3947" i="2"/>
  <c r="AH3947" i="2" s="1"/>
  <c r="AG3946" i="2"/>
  <c r="AH3946" i="2" s="1"/>
  <c r="AI3946" i="2" s="1"/>
  <c r="AG3945" i="2"/>
  <c r="AH3945" i="2" s="1"/>
  <c r="AI3945" i="2" s="1"/>
  <c r="AG3944" i="2" l="1"/>
  <c r="AH3944" i="2" s="1"/>
  <c r="AI3944" i="2" s="1"/>
  <c r="AG3961" i="2" l="1"/>
  <c r="AH3961" i="2" s="1"/>
  <c r="AI3961" i="2" s="1"/>
  <c r="AG3960" i="2"/>
  <c r="AH3960" i="2" s="1"/>
  <c r="AI3960" i="2" s="1"/>
  <c r="AG3932" i="2"/>
  <c r="AH3932" i="2" s="1"/>
  <c r="AI3932" i="2" s="1"/>
  <c r="AG3988" i="2"/>
  <c r="AH3988" i="2" s="1"/>
  <c r="AI3988" i="2" s="1"/>
  <c r="AG3973" i="2" l="1"/>
  <c r="AH3973" i="2" s="1"/>
  <c r="AI3973" i="2" s="1"/>
  <c r="AG3972" i="2"/>
  <c r="AH3972" i="2" s="1"/>
  <c r="AI3972" i="2" s="1"/>
  <c r="AG3910" i="2" l="1"/>
  <c r="AH3910" i="2" s="1"/>
  <c r="AI3910" i="2" s="1"/>
  <c r="AG3909" i="2"/>
  <c r="AH3909" i="2" s="1"/>
  <c r="AI3909" i="2" s="1"/>
  <c r="AG3908" i="2"/>
  <c r="AH3908" i="2" s="1"/>
  <c r="AI3908" i="2" s="1"/>
  <c r="AG3907" i="2"/>
  <c r="AH3907" i="2" s="1"/>
  <c r="AI3907" i="2" s="1"/>
  <c r="AG3914" i="2" l="1"/>
  <c r="AH3914" i="2" s="1"/>
  <c r="AI3914" i="2" s="1"/>
  <c r="AG3913" i="2"/>
  <c r="AH3913" i="2" s="1"/>
  <c r="AI3913" i="2" s="1"/>
  <c r="AG4016" i="2"/>
  <c r="AH4016" i="2" s="1"/>
  <c r="AG3906" i="2"/>
  <c r="AH3906" i="2" s="1"/>
  <c r="AI3906" i="2" s="1"/>
  <c r="AG3962" i="2"/>
  <c r="AH3962" i="2" s="1"/>
  <c r="AI3962" i="2" s="1"/>
  <c r="AG3938" i="2"/>
  <c r="AH3938" i="2" s="1"/>
  <c r="AI3938" i="2" s="1"/>
  <c r="AG3953" i="2"/>
  <c r="AH3953" i="2" s="1"/>
  <c r="AI3953" i="2" s="1"/>
  <c r="AG4744" i="2"/>
  <c r="AH4744" i="2" s="1"/>
  <c r="AI4744" i="2" s="1"/>
  <c r="AG4202" i="2"/>
  <c r="AH4202" i="2" s="1"/>
  <c r="AI4202" i="2" s="1"/>
  <c r="AG3904" i="2"/>
  <c r="AH3904" i="2" s="1"/>
  <c r="AI3904" i="2" s="1"/>
  <c r="AG3959" i="2"/>
  <c r="AH3959" i="2" s="1"/>
  <c r="AI3959" i="2" s="1"/>
  <c r="AG3916" i="2"/>
  <c r="AH3916" i="2" s="1"/>
  <c r="AI3916" i="2" s="1"/>
  <c r="AG3915" i="2"/>
  <c r="AH3915" i="2" s="1"/>
  <c r="AI3915" i="2" s="1"/>
  <c r="AG3931" i="2"/>
  <c r="AH3931" i="2" s="1"/>
  <c r="AI3931" i="2" s="1"/>
  <c r="AG3930" i="2"/>
  <c r="AH3930" i="2" s="1"/>
  <c r="AI3930" i="2" s="1"/>
  <c r="AG3929" i="2"/>
  <c r="AH3929" i="2" s="1"/>
  <c r="AI3929" i="2" s="1"/>
  <c r="AG3928" i="2"/>
  <c r="AH3928" i="2" s="1"/>
  <c r="AI3928" i="2" s="1"/>
  <c r="AG3927" i="2"/>
  <c r="AH3927" i="2" s="1"/>
  <c r="AI3927" i="2" s="1"/>
  <c r="AG3926" i="2"/>
  <c r="AH3926" i="2" s="1"/>
  <c r="AI3926" i="2" s="1"/>
  <c r="AG3905" i="2"/>
  <c r="AH3905" i="2" s="1"/>
  <c r="AI3905" i="2" s="1"/>
  <c r="AG3925" i="2"/>
  <c r="AH3925" i="2" s="1"/>
  <c r="AI3925" i="2" s="1"/>
  <c r="AG3924" i="2"/>
  <c r="AH3924" i="2" s="1"/>
  <c r="AI3924" i="2" s="1"/>
  <c r="AG3921" i="2"/>
  <c r="AH3921" i="2" s="1"/>
  <c r="AI3921" i="2" s="1"/>
  <c r="AG3933" i="2"/>
  <c r="AH3933" i="2" s="1"/>
  <c r="AI3933" i="2" s="1"/>
  <c r="AG3902" i="2"/>
  <c r="AH3902" i="2" s="1"/>
  <c r="AI3902" i="2" s="1"/>
  <c r="AG4021" i="2"/>
  <c r="AH4021" i="2" s="1"/>
  <c r="AI4021" i="2" s="1"/>
  <c r="AG3942" i="2"/>
  <c r="AH3942" i="2" s="1"/>
  <c r="AI3942" i="2" s="1"/>
  <c r="AG4743" i="2"/>
  <c r="AH4743" i="2" s="1"/>
  <c r="AI4743" i="2" s="1"/>
  <c r="AG4742" i="2"/>
  <c r="AH4742" i="2" s="1"/>
  <c r="AI4742" i="2" s="1"/>
  <c r="AG4741" i="2"/>
  <c r="AH4741" i="2" s="1"/>
  <c r="AI4741" i="2" s="1"/>
  <c r="AG4740" i="2"/>
  <c r="AH4740" i="2" s="1"/>
  <c r="AI4740" i="2" s="1"/>
  <c r="AG4739" i="2"/>
  <c r="AH4739" i="2" s="1"/>
  <c r="AI4739" i="2" s="1"/>
  <c r="AG3897" i="2"/>
  <c r="AH3897" i="2" s="1"/>
  <c r="AI3897" i="2" s="1"/>
  <c r="AG3896" i="2"/>
  <c r="AH3896" i="2" s="1"/>
  <c r="AI3896" i="2" s="1"/>
  <c r="AG3895" i="2"/>
  <c r="AH3895" i="2" s="1"/>
  <c r="AG3894" i="2"/>
  <c r="AH3894" i="2" s="1"/>
  <c r="AI3894" i="2" s="1"/>
  <c r="AG3900" i="2"/>
  <c r="AH3900" i="2" s="1"/>
  <c r="AI3900" i="2" s="1"/>
  <c r="AG3898" i="2"/>
  <c r="AH3898" i="2" s="1"/>
  <c r="AI3898" i="2" s="1"/>
  <c r="AG3935" i="2"/>
  <c r="AH3935" i="2" s="1"/>
  <c r="AG3920" i="2"/>
  <c r="AH3920" i="2" s="1"/>
  <c r="AI3920" i="2" s="1"/>
  <c r="AG3919" i="2"/>
  <c r="AH3919" i="2" s="1"/>
  <c r="AI3919" i="2" s="1"/>
  <c r="AG3918" i="2"/>
  <c r="AH3918" i="2" s="1"/>
  <c r="AI3918" i="2" s="1"/>
  <c r="AG3917" i="2"/>
  <c r="AH3917" i="2" s="1"/>
  <c r="AI3917" i="2" s="1"/>
  <c r="AG3891" i="2"/>
  <c r="AH3891" i="2" s="1"/>
  <c r="AI3891" i="2" s="1"/>
  <c r="AG3890" i="2"/>
  <c r="AH3890" i="2" s="1"/>
  <c r="AI3890" i="2" s="1"/>
  <c r="AG3912" i="2"/>
  <c r="AH3912" i="2" s="1"/>
  <c r="AI3912" i="2" s="1"/>
  <c r="AG3911" i="2"/>
  <c r="AH3911" i="2" s="1"/>
  <c r="AI3911" i="2" s="1"/>
  <c r="AG3981" i="2"/>
  <c r="AH3981" i="2" s="1"/>
  <c r="AI3981" i="2" s="1"/>
  <c r="AG3903" i="2"/>
  <c r="AH3903" i="2" s="1"/>
  <c r="AI3903" i="2" s="1"/>
  <c r="AG4648" i="2"/>
  <c r="AH4648" i="2" s="1"/>
  <c r="AI4648" i="2" s="1"/>
  <c r="AG3901" i="2"/>
  <c r="AH3901" i="2" s="1"/>
  <c r="AI3901" i="2" s="1"/>
  <c r="AG4647" i="2"/>
  <c r="AH4647" i="2" s="1"/>
  <c r="AI4647" i="2" s="1"/>
  <c r="AG4646" i="2"/>
  <c r="AH4646" i="2" s="1"/>
  <c r="AI4646" i="2" s="1"/>
  <c r="AG4645" i="2"/>
  <c r="AH4645" i="2" s="1"/>
  <c r="AI4645" i="2" s="1"/>
  <c r="AG4644" i="2"/>
  <c r="AH4644" i="2" s="1"/>
  <c r="AI4644" i="2" s="1"/>
  <c r="AG4650" i="2"/>
  <c r="AH4650" i="2" s="1"/>
  <c r="AI4650" i="2" s="1"/>
  <c r="AG4643" i="2"/>
  <c r="AH4643" i="2" s="1"/>
  <c r="AI4643" i="2" s="1"/>
  <c r="AG3923" i="2"/>
  <c r="AH3923" i="2" s="1"/>
  <c r="AI3923" i="2" s="1"/>
  <c r="AG3922" i="2"/>
  <c r="AH3922" i="2" s="1"/>
  <c r="AI3922" i="2" s="1"/>
  <c r="AG4642" i="2"/>
  <c r="AH4642" i="2" s="1"/>
  <c r="AG4641" i="2"/>
  <c r="AH4641" i="2" s="1"/>
  <c r="AI4641" i="2" s="1"/>
  <c r="AG4640" i="2"/>
  <c r="AH4640" i="2" s="1"/>
  <c r="AI4640" i="2" s="1"/>
  <c r="AG4649" i="2"/>
  <c r="AH4649" i="2" s="1"/>
  <c r="AG3893" i="2"/>
  <c r="AH3893" i="2" s="1"/>
  <c r="AI3893" i="2" s="1"/>
  <c r="AG3892" i="2"/>
  <c r="AH3892" i="2" s="1"/>
  <c r="AI3892" i="2" s="1"/>
  <c r="AG3889" i="2"/>
  <c r="AH3889" i="2" s="1"/>
  <c r="AI3889" i="2" s="1"/>
  <c r="AG3888" i="2"/>
  <c r="AH3888" i="2" s="1"/>
  <c r="AI3888" i="2" s="1"/>
  <c r="AG3899" i="2"/>
  <c r="AH3899" i="2" s="1"/>
  <c r="AI3899" i="2" s="1"/>
  <c r="AG3857" i="2"/>
  <c r="AH3857" i="2" s="1"/>
  <c r="AG3856" i="2"/>
  <c r="AH3856" i="2" s="1"/>
  <c r="AG3855" i="2"/>
  <c r="AH3855" i="2" s="1"/>
  <c r="AG3842" i="2"/>
  <c r="AH3842" i="2" s="1"/>
  <c r="AI3842" i="2" s="1"/>
  <c r="AG3841" i="2"/>
  <c r="AH3841" i="2" s="1"/>
  <c r="AI3841" i="2" s="1"/>
  <c r="AG3840" i="2"/>
  <c r="AH3840" i="2" s="1"/>
  <c r="AI3840" i="2" s="1"/>
  <c r="AG3839" i="2"/>
  <c r="AH3839" i="2" s="1"/>
  <c r="AI3839" i="2" s="1"/>
  <c r="AG3838" i="2"/>
  <c r="AH3838" i="2" s="1"/>
  <c r="AI3838" i="2" s="1"/>
  <c r="AG3837" i="2"/>
  <c r="AH3837" i="2" s="1"/>
  <c r="AI3837" i="2" s="1"/>
  <c r="AG3836" i="2"/>
  <c r="AH3836" i="2" s="1"/>
  <c r="AI3836" i="2" s="1"/>
  <c r="AG3835" i="2"/>
  <c r="AH3835" i="2" s="1"/>
  <c r="AI3835" i="2" s="1"/>
  <c r="AG3834" i="2"/>
  <c r="AH3834" i="2" s="1"/>
  <c r="AI3834" i="2" s="1"/>
  <c r="AG3833" i="2"/>
  <c r="AH3833" i="2" s="1"/>
  <c r="AI3833" i="2" s="1"/>
  <c r="AG3832" i="2"/>
  <c r="AH3832" i="2" s="1"/>
  <c r="AI3832" i="2" s="1"/>
  <c r="AG3831" i="2"/>
  <c r="AH3831" i="2" s="1"/>
  <c r="AI3831" i="2" s="1"/>
  <c r="AG3830" i="2"/>
  <c r="AH3830" i="2" s="1"/>
  <c r="AI3830" i="2" s="1"/>
  <c r="AG3829" i="2"/>
  <c r="AH3829" i="2" s="1"/>
  <c r="AI3829" i="2" s="1"/>
  <c r="AG3828" i="2"/>
  <c r="AH3828" i="2" s="1"/>
  <c r="AI3828" i="2" s="1"/>
  <c r="AG3827" i="2"/>
  <c r="AH3827" i="2" s="1"/>
  <c r="AI3827" i="2" s="1"/>
  <c r="AG3826" i="2"/>
  <c r="AH3826" i="2" s="1"/>
  <c r="AI3826" i="2" s="1"/>
  <c r="AG3825" i="2"/>
  <c r="AH3825" i="2" s="1"/>
  <c r="AI3825" i="2" s="1"/>
  <c r="AG3824" i="2"/>
  <c r="AH3824" i="2" s="1"/>
  <c r="AI3824" i="2" s="1"/>
  <c r="AG3811" i="2"/>
  <c r="AH3811" i="2" s="1"/>
  <c r="AI3811" i="2" s="1"/>
  <c r="AG3810" i="2"/>
  <c r="AH3810" i="2" s="1"/>
  <c r="AI3810" i="2" s="1"/>
  <c r="AG3809" i="2"/>
  <c r="AH3809" i="2" s="1"/>
  <c r="AI3809" i="2" s="1"/>
  <c r="AG3808" i="2"/>
  <c r="AH3808" i="2" s="1"/>
  <c r="AI3808" i="2" s="1"/>
  <c r="AG3807" i="2"/>
  <c r="AH3807" i="2" s="1"/>
  <c r="AI3807" i="2" s="1"/>
  <c r="AG3806" i="2"/>
  <c r="AH3806" i="2" s="1"/>
  <c r="AI3806" i="2" s="1"/>
  <c r="AG3805" i="2"/>
  <c r="AH3805" i="2" s="1"/>
  <c r="AI3805" i="2" s="1"/>
  <c r="AG3804" i="2"/>
  <c r="AH3804" i="2" s="1"/>
  <c r="AI3804" i="2" s="1"/>
  <c r="AG3803" i="2"/>
  <c r="AH3803" i="2" s="1"/>
  <c r="AI3803" i="2" s="1"/>
  <c r="AG3801" i="2"/>
  <c r="AH3801" i="2" s="1"/>
  <c r="AI3801" i="2" s="1"/>
  <c r="AG3800" i="2"/>
  <c r="AH3800" i="2" s="1"/>
  <c r="AI3800" i="2" s="1"/>
  <c r="AG3799" i="2"/>
  <c r="AH3799" i="2" s="1"/>
  <c r="AI3799" i="2" s="1"/>
  <c r="AG3798" i="2"/>
  <c r="AH3798" i="2" s="1"/>
  <c r="AI3798" i="2" s="1"/>
  <c r="AG3797" i="2"/>
  <c r="AH3797" i="2" s="1"/>
  <c r="AI3797" i="2" s="1"/>
  <c r="AG3796" i="2"/>
  <c r="AH3796" i="2" s="1"/>
  <c r="AI3796" i="2" s="1"/>
  <c r="AG3795" i="2"/>
  <c r="AH3795" i="2" s="1"/>
  <c r="AI3795" i="2" s="1"/>
  <c r="AG3794" i="2"/>
  <c r="AH3794" i="2" s="1"/>
  <c r="AI3794" i="2" s="1"/>
  <c r="AG3793" i="2"/>
  <c r="AH3793" i="2" s="1"/>
  <c r="AI3793" i="2" s="1"/>
  <c r="AG3792" i="2"/>
  <c r="AH3792" i="2" s="1"/>
  <c r="AI3792" i="2" s="1"/>
  <c r="AG3791" i="2"/>
  <c r="AH3791" i="2" s="1"/>
  <c r="AI3791" i="2" s="1"/>
  <c r="AG3790" i="2"/>
  <c r="AH3790" i="2" s="1"/>
  <c r="AI3790" i="2" s="1"/>
  <c r="AG3789" i="2"/>
  <c r="AH3789" i="2" s="1"/>
  <c r="AI3789" i="2" s="1"/>
  <c r="AG3788" i="2"/>
  <c r="AH3788" i="2" s="1"/>
  <c r="AI3788" i="2" s="1"/>
  <c r="AG3787" i="2"/>
  <c r="AH3787" i="2" s="1"/>
  <c r="AG3786" i="2"/>
  <c r="AH3786" i="2" s="1"/>
  <c r="AG3785" i="2"/>
  <c r="AH3785" i="2" s="1"/>
  <c r="AG3784" i="2"/>
  <c r="AH3784" i="2" s="1"/>
  <c r="AG3783" i="2"/>
  <c r="AH3783" i="2" s="1"/>
  <c r="AI3783" i="2" s="1"/>
  <c r="AG3782" i="2"/>
  <c r="AH3782" i="2" s="1"/>
  <c r="AI3782" i="2" s="1"/>
  <c r="AG3781" i="2"/>
  <c r="AH3781" i="2" s="1"/>
  <c r="AI3781" i="2" s="1"/>
  <c r="AG3780" i="2"/>
  <c r="AH3780" i="2" s="1"/>
  <c r="AI3780" i="2" s="1"/>
  <c r="AG3778" i="2"/>
  <c r="AH3778" i="2" s="1"/>
  <c r="AI3778" i="2" s="1"/>
  <c r="AG3777" i="2"/>
  <c r="AH3777" i="2" s="1"/>
  <c r="AI3777" i="2" s="1"/>
  <c r="AG3776" i="2"/>
  <c r="AH3776" i="2" s="1"/>
  <c r="AG3775" i="2"/>
  <c r="AH3775" i="2" s="1"/>
  <c r="AI3775" i="2" s="1"/>
  <c r="AG3774" i="2"/>
  <c r="AH3774" i="2" s="1"/>
  <c r="AI3774" i="2" s="1"/>
  <c r="AG3773" i="2"/>
  <c r="AH3773" i="2" s="1"/>
  <c r="AG3772" i="2"/>
  <c r="AH3772" i="2" s="1"/>
  <c r="AI3772" i="2" s="1"/>
  <c r="AG3771" i="2"/>
  <c r="AH3771" i="2" s="1"/>
  <c r="AI3771" i="2" s="1"/>
  <c r="AG3770" i="2"/>
  <c r="AH3770" i="2" s="1"/>
  <c r="AI3770" i="2" s="1"/>
  <c r="AG3769" i="2"/>
  <c r="AH3769" i="2" s="1"/>
  <c r="AI3769" i="2" s="1"/>
  <c r="AG3768" i="2"/>
  <c r="AH3768" i="2" s="1"/>
  <c r="AI3768" i="2" s="1"/>
  <c r="AG3767" i="2"/>
  <c r="AH3767" i="2" s="1"/>
  <c r="AI3767" i="2" s="1"/>
  <c r="AG3766" i="2"/>
  <c r="AH3766" i="2" s="1"/>
  <c r="AI3766" i="2" s="1"/>
  <c r="AG3765" i="2"/>
  <c r="AH3765" i="2" s="1"/>
  <c r="AI3765" i="2" s="1"/>
  <c r="AG3764" i="2"/>
  <c r="AH3764" i="2" s="1"/>
  <c r="AI3764" i="2" s="1"/>
  <c r="AG3763" i="2"/>
  <c r="AH3763" i="2" s="1"/>
  <c r="AI3763" i="2" s="1"/>
  <c r="AG3762" i="2"/>
  <c r="AH3762" i="2" s="1"/>
  <c r="AI3762" i="2" s="1"/>
  <c r="AG3761" i="2"/>
  <c r="AH3761" i="2" s="1"/>
  <c r="AI3761" i="2" s="1"/>
  <c r="AG3760" i="2"/>
  <c r="AH3760" i="2" s="1"/>
  <c r="AI3760" i="2" s="1"/>
  <c r="AG3759" i="2"/>
  <c r="AH3759" i="2" s="1"/>
  <c r="AI3759" i="2" s="1"/>
  <c r="AG3758" i="2"/>
  <c r="AH3758" i="2" s="1"/>
  <c r="AI3758" i="2" s="1"/>
  <c r="AG3757" i="2"/>
  <c r="AH3757" i="2" s="1"/>
  <c r="AI3757" i="2" s="1"/>
  <c r="AG3756" i="2"/>
  <c r="AH3756" i="2" s="1"/>
  <c r="AI3756" i="2" s="1"/>
  <c r="AG3755" i="2"/>
  <c r="AH3755" i="2" s="1"/>
  <c r="AI3755" i="2" s="1"/>
  <c r="AG3754" i="2"/>
  <c r="AH3754" i="2" s="1"/>
  <c r="AI3754" i="2" s="1"/>
  <c r="AG3753" i="2"/>
  <c r="AH3753" i="2" s="1"/>
  <c r="AI3753" i="2" s="1"/>
  <c r="AG3752" i="2"/>
  <c r="AH3752" i="2" s="1"/>
  <c r="AG3751" i="2"/>
  <c r="AH3751" i="2" s="1"/>
  <c r="AG3750" i="2"/>
  <c r="AH3750" i="2" s="1"/>
  <c r="AG3749" i="2"/>
  <c r="AH3749" i="2" s="1"/>
  <c r="AG3748" i="2"/>
  <c r="AH3748" i="2" s="1"/>
  <c r="AI3748" i="2" s="1"/>
  <c r="AG3747" i="2"/>
  <c r="AH3747" i="2" s="1"/>
  <c r="AI3747" i="2" s="1"/>
  <c r="AG3746" i="2"/>
  <c r="AH3746" i="2" s="1"/>
  <c r="AI3746" i="2" s="1"/>
  <c r="AG3745" i="2"/>
  <c r="AH3745" i="2" s="1"/>
  <c r="AI3745" i="2" s="1"/>
  <c r="AG3744" i="2"/>
  <c r="AH3744" i="2" s="1"/>
  <c r="AI3744" i="2" s="1"/>
  <c r="AG3743" i="2"/>
  <c r="AH3743" i="2" s="1"/>
  <c r="AI3743" i="2" s="1"/>
  <c r="AG3742" i="2"/>
  <c r="AH3742" i="2" s="1"/>
  <c r="AI3742" i="2" s="1"/>
  <c r="AG3741" i="2"/>
  <c r="AH3741" i="2" s="1"/>
  <c r="AI3741" i="2" s="1"/>
  <c r="AG3740" i="2"/>
  <c r="AH3740" i="2" s="1"/>
  <c r="AI3740" i="2" s="1"/>
  <c r="AG3739" i="2"/>
  <c r="AH3739" i="2" s="1"/>
  <c r="AI3739" i="2" s="1"/>
  <c r="AG3738" i="2"/>
  <c r="AH3738" i="2" s="1"/>
  <c r="AI3738" i="2" s="1"/>
  <c r="AG3737" i="2"/>
  <c r="AH3737" i="2" s="1"/>
  <c r="AI3737" i="2" s="1"/>
  <c r="AG3736" i="2"/>
  <c r="AH3736" i="2" s="1"/>
  <c r="AI3736" i="2" s="1"/>
  <c r="AG3735" i="2"/>
  <c r="AH3735" i="2" s="1"/>
  <c r="AI3735" i="2" s="1"/>
  <c r="AG3734" i="2"/>
  <c r="AH3734" i="2" s="1"/>
  <c r="AI3734" i="2" s="1"/>
  <c r="AG3733" i="2"/>
  <c r="AH3733" i="2" s="1"/>
  <c r="AI3733" i="2" s="1"/>
  <c r="AG3731" i="2"/>
  <c r="AH3731" i="2" s="1"/>
  <c r="AI3731" i="2" s="1"/>
  <c r="AG3730" i="2"/>
  <c r="AH3730" i="2" s="1"/>
  <c r="AI3730" i="2" s="1"/>
  <c r="AG3729" i="2"/>
  <c r="AH3729" i="2" s="1"/>
  <c r="AI3729" i="2" s="1"/>
  <c r="AG3728" i="2"/>
  <c r="AH3728" i="2" s="1"/>
  <c r="AI3728" i="2" s="1"/>
  <c r="AG3727" i="2"/>
  <c r="AH3727" i="2" s="1"/>
  <c r="AI3727" i="2" s="1"/>
  <c r="AG3726" i="2"/>
  <c r="AH3726" i="2" s="1"/>
  <c r="AI3726" i="2" s="1"/>
  <c r="AG3725" i="2"/>
  <c r="AH3725" i="2" s="1"/>
  <c r="AI3725" i="2" s="1"/>
  <c r="AG3724" i="2"/>
  <c r="AH3724" i="2" s="1"/>
  <c r="AI3724" i="2" s="1"/>
  <c r="AG3723" i="2"/>
  <c r="AH3723" i="2" s="1"/>
  <c r="AI3723" i="2" s="1"/>
  <c r="AG3722" i="2"/>
  <c r="AH3722" i="2" s="1"/>
  <c r="AI3722" i="2" s="1"/>
  <c r="AG3721" i="2"/>
  <c r="AH3721" i="2" s="1"/>
  <c r="AI3721" i="2" s="1"/>
  <c r="AG3720" i="2"/>
  <c r="AH3720" i="2" s="1"/>
  <c r="AI3720" i="2" s="1"/>
  <c r="AG3719" i="2"/>
  <c r="AH3719" i="2" s="1"/>
  <c r="AI3719" i="2" s="1"/>
  <c r="AG3718" i="2"/>
  <c r="AH3718" i="2" s="1"/>
  <c r="AI3718" i="2" s="1"/>
  <c r="AG3717" i="2"/>
  <c r="AH3717" i="2" s="1"/>
  <c r="AI3717" i="2" s="1"/>
  <c r="AG3716" i="2"/>
  <c r="AH3716" i="2" s="1"/>
  <c r="AI3716" i="2" s="1"/>
  <c r="AG3715" i="2"/>
  <c r="AH3715" i="2" s="1"/>
  <c r="AI3715" i="2" s="1"/>
  <c r="AG3714" i="2"/>
  <c r="AH3714" i="2" s="1"/>
  <c r="AI3714" i="2" s="1"/>
  <c r="AG3713" i="2"/>
  <c r="AH3713" i="2" s="1"/>
  <c r="AI3713" i="2" s="1"/>
  <c r="AG3712" i="2"/>
  <c r="AH3712" i="2" s="1"/>
  <c r="AI3712" i="2" s="1"/>
  <c r="AG3711" i="2"/>
  <c r="AH3711" i="2" s="1"/>
  <c r="AI3711" i="2" s="1"/>
  <c r="AG3710" i="2"/>
  <c r="AH3710" i="2" s="1"/>
  <c r="AI3710" i="2" s="1"/>
  <c r="AG3709" i="2"/>
  <c r="AH3709" i="2" s="1"/>
  <c r="AI3709" i="2" s="1"/>
  <c r="AG3708" i="2"/>
  <c r="AH3708" i="2" s="1"/>
  <c r="AI3708" i="2" s="1"/>
  <c r="AG3707" i="2"/>
  <c r="AH3707" i="2" s="1"/>
  <c r="AG3706" i="2"/>
  <c r="AH3706" i="2" s="1"/>
  <c r="AG3705" i="2"/>
  <c r="AH3705" i="2" s="1"/>
  <c r="AI3705" i="2" s="1"/>
  <c r="AG3704" i="2"/>
  <c r="AH3704" i="2" s="1"/>
  <c r="AI3704" i="2" s="1"/>
  <c r="AG3703" i="2"/>
  <c r="AH3703" i="2" s="1"/>
  <c r="AI3703" i="2" s="1"/>
  <c r="AG3702" i="2"/>
  <c r="AH3702" i="2" s="1"/>
  <c r="AI3702" i="2" s="1"/>
  <c r="AG3701" i="2"/>
  <c r="AH3701" i="2" s="1"/>
  <c r="AG3700" i="2"/>
  <c r="AH3700" i="2" s="1"/>
  <c r="AI3700" i="2" s="1"/>
  <c r="AG3869" i="2"/>
  <c r="AH3869" i="2" s="1"/>
  <c r="AI3869" i="2" s="1"/>
  <c r="AG3868" i="2"/>
  <c r="AH3868" i="2" s="1"/>
  <c r="AG3699" i="2"/>
  <c r="AH3699" i="2" s="1"/>
  <c r="AI3699" i="2" s="1"/>
  <c r="AG3698" i="2"/>
  <c r="AH3698" i="2" s="1"/>
  <c r="AI3698" i="2" s="1"/>
  <c r="AG3697" i="2"/>
  <c r="AH3697" i="2" s="1"/>
  <c r="AI3697" i="2" s="1"/>
  <c r="AG3696" i="2"/>
  <c r="AH3696" i="2" s="1"/>
  <c r="AI3696" i="2" s="1"/>
  <c r="AG3695" i="2"/>
  <c r="AH3695" i="2" s="1"/>
  <c r="AI3695" i="2" s="1"/>
  <c r="AG3694" i="2"/>
  <c r="AH3694" i="2" s="1"/>
  <c r="AI3694" i="2" s="1"/>
  <c r="AG3693" i="2"/>
  <c r="AH3693" i="2" s="1"/>
  <c r="AI3693" i="2" s="1"/>
  <c r="AG3692" i="2"/>
  <c r="AH3692" i="2" s="1"/>
  <c r="AI3692" i="2" s="1"/>
  <c r="AG3691" i="2"/>
  <c r="AH3691" i="2" s="1"/>
  <c r="AI3691" i="2" s="1"/>
  <c r="AG3690" i="2"/>
  <c r="AH3690" i="2" s="1"/>
  <c r="AI3690" i="2" s="1"/>
  <c r="AG3689" i="2"/>
  <c r="AH3689" i="2" s="1"/>
  <c r="AI3689" i="2" s="1"/>
  <c r="AG3885" i="2"/>
  <c r="AH3885" i="2" s="1"/>
  <c r="AI3885" i="2" s="1"/>
  <c r="AG3884" i="2"/>
  <c r="AH3884" i="2" s="1"/>
  <c r="AI3884" i="2" s="1"/>
  <c r="AG3883" i="2"/>
  <c r="AH3883" i="2" s="1"/>
  <c r="AI3883" i="2" s="1"/>
  <c r="AG3882" i="2"/>
  <c r="AH3882" i="2" s="1"/>
  <c r="AI3882" i="2" s="1"/>
  <c r="AG3881" i="2"/>
  <c r="AH3881" i="2" s="1"/>
  <c r="AI3881" i="2" s="1"/>
  <c r="AG3880" i="2"/>
  <c r="AH3880" i="2" s="1"/>
  <c r="AI3880" i="2" s="1"/>
  <c r="AG3879" i="2"/>
  <c r="AH3879" i="2" s="1"/>
  <c r="AI3879" i="2" s="1"/>
  <c r="AG3878" i="2"/>
  <c r="AH3878" i="2" s="1"/>
  <c r="AI3878" i="2" s="1"/>
  <c r="AG3887" i="2"/>
  <c r="AH3887" i="2" s="1"/>
  <c r="AI3887" i="2" s="1"/>
  <c r="AG3886" i="2"/>
  <c r="AH3886" i="2" s="1"/>
  <c r="AI3886" i="2" s="1"/>
  <c r="AG3877" i="2"/>
  <c r="AH3877" i="2" s="1"/>
  <c r="AI3877" i="2" s="1"/>
  <c r="AG3876" i="2"/>
  <c r="AH3876" i="2" s="1"/>
  <c r="AI3876" i="2" s="1"/>
  <c r="AG3875" i="2"/>
  <c r="AH3875" i="2" s="1"/>
  <c r="AI3875" i="2" s="1"/>
  <c r="AG3874" i="2"/>
  <c r="AH3874" i="2" s="1"/>
  <c r="AI3874" i="2" s="1"/>
  <c r="AG3873" i="2"/>
  <c r="AH3873" i="2" s="1"/>
  <c r="AI3873" i="2" s="1"/>
  <c r="AG3872" i="2"/>
  <c r="AH3872" i="2" s="1"/>
  <c r="AI3872" i="2" s="1"/>
  <c r="AG3871" i="2"/>
  <c r="AH3871" i="2" s="1"/>
  <c r="AI3871" i="2" s="1"/>
  <c r="AG3870" i="2"/>
  <c r="AH3870" i="2" s="1"/>
  <c r="AI3870" i="2" s="1"/>
  <c r="AG3867" i="2"/>
  <c r="AH3867" i="2" s="1"/>
  <c r="AI3867" i="2" s="1"/>
  <c r="AG3866" i="2"/>
  <c r="AH3866" i="2" s="1"/>
  <c r="AI3866" i="2" s="1"/>
  <c r="AG3865" i="2"/>
  <c r="AH3865" i="2" s="1"/>
  <c r="AI3865" i="2" s="1"/>
  <c r="AG3864" i="2"/>
  <c r="AH3864" i="2" s="1"/>
  <c r="AG3863" i="2"/>
  <c r="AH3863" i="2" s="1"/>
  <c r="AI3863" i="2" s="1"/>
  <c r="AG3862" i="2"/>
  <c r="AH3862" i="2" s="1"/>
  <c r="AI3862" i="2" s="1"/>
  <c r="AG3861" i="2"/>
  <c r="AH3861" i="2" s="1"/>
  <c r="AI3861" i="2" s="1"/>
  <c r="AG3860" i="2"/>
  <c r="AH3860" i="2" s="1"/>
  <c r="AI3860" i="2" s="1"/>
  <c r="AG3859" i="2"/>
  <c r="AH3859" i="2" s="1"/>
  <c r="AI3859" i="2" s="1"/>
  <c r="AG3858" i="2"/>
  <c r="AH3858" i="2" s="1"/>
  <c r="AI3858" i="2" s="1"/>
  <c r="AG3854" i="2"/>
  <c r="AH3854" i="2" s="1"/>
  <c r="AG3853" i="2"/>
  <c r="AH3853" i="2" s="1"/>
  <c r="AI3853" i="2" s="1"/>
  <c r="AG3852" i="2"/>
  <c r="AH3852" i="2" s="1"/>
  <c r="AI3852" i="2" s="1"/>
  <c r="AG3851" i="2"/>
  <c r="AH3851" i="2" s="1"/>
  <c r="AI3851" i="2" s="1"/>
  <c r="AG3850" i="2"/>
  <c r="AH3850" i="2" s="1"/>
  <c r="AI3850" i="2" s="1"/>
  <c r="AG3849" i="2"/>
  <c r="AH3849" i="2" s="1"/>
  <c r="AI3849" i="2" s="1"/>
  <c r="AG3848" i="2"/>
  <c r="AH3848" i="2" s="1"/>
  <c r="AI3848" i="2" s="1"/>
  <c r="AG3847" i="2"/>
  <c r="AH3847" i="2" s="1"/>
  <c r="AI3847" i="2" s="1"/>
  <c r="AG3846" i="2"/>
  <c r="AH3846" i="2" s="1"/>
  <c r="AI3846" i="2" s="1"/>
  <c r="AG3845" i="2"/>
  <c r="AH3845" i="2" s="1"/>
  <c r="AI3845" i="2" s="1"/>
  <c r="AG3844" i="2"/>
  <c r="AH3844" i="2" s="1"/>
  <c r="AI3844" i="2" s="1"/>
  <c r="AG3843" i="2"/>
  <c r="AH3843" i="2" s="1"/>
  <c r="AG3823" i="2"/>
  <c r="AH3823" i="2" s="1"/>
  <c r="AI3823" i="2" s="1"/>
  <c r="AG3822" i="2"/>
  <c r="AH3822" i="2" s="1"/>
  <c r="AI3822" i="2" s="1"/>
  <c r="AG3821" i="2"/>
  <c r="AH3821" i="2" s="1"/>
  <c r="AG3820" i="2"/>
  <c r="AH3820" i="2" s="1"/>
  <c r="AI3820" i="2" s="1"/>
  <c r="AG3819" i="2"/>
  <c r="AH3819" i="2" s="1"/>
  <c r="AI3819" i="2" s="1"/>
  <c r="AG3818" i="2"/>
  <c r="AH3818" i="2" s="1"/>
  <c r="AI3818" i="2" s="1"/>
  <c r="AG3817" i="2"/>
  <c r="AH3817" i="2" s="1"/>
  <c r="AG3816" i="2"/>
  <c r="AH3816" i="2" s="1"/>
  <c r="AI3816" i="2" s="1"/>
  <c r="AG3815" i="2"/>
  <c r="AH3815" i="2" s="1"/>
  <c r="AI3815" i="2" s="1"/>
  <c r="AG3814" i="2"/>
  <c r="AH3814" i="2" s="1"/>
  <c r="AI3814" i="2" s="1"/>
  <c r="AG3813" i="2"/>
  <c r="AH3813" i="2" s="1"/>
  <c r="AI3813" i="2" s="1"/>
  <c r="AG3812" i="2"/>
  <c r="AH3812" i="2" s="1"/>
  <c r="AI3812" i="2" s="1"/>
  <c r="AG3802" i="2"/>
  <c r="AH3802" i="2" s="1"/>
  <c r="AI3802" i="2" s="1"/>
  <c r="AG3779" i="2"/>
  <c r="AH3779" i="2" s="1"/>
  <c r="AI3779" i="2" s="1"/>
  <c r="AG3389" i="2"/>
  <c r="AH3389" i="2" s="1"/>
  <c r="AI3389" i="2" s="1"/>
  <c r="AJ3884" i="2" l="1"/>
  <c r="AJ3855" i="2"/>
  <c r="AJ3925" i="2"/>
  <c r="AJ3807" i="2"/>
  <c r="AJ3959" i="2"/>
  <c r="AG3688" i="2"/>
  <c r="AH3688" i="2" s="1"/>
  <c r="AI3688" i="2" s="1"/>
  <c r="AG3687" i="2"/>
  <c r="AH3687" i="2" s="1"/>
  <c r="AI3687" i="2" s="1"/>
  <c r="AG3686" i="2"/>
  <c r="AH3686" i="2" s="1"/>
  <c r="AI3686" i="2" s="1"/>
  <c r="AG3685" i="2"/>
  <c r="AH3685" i="2" s="1"/>
  <c r="AI3685" i="2" s="1"/>
  <c r="AG3684" i="2"/>
  <c r="AH3684" i="2" s="1"/>
  <c r="AI3684" i="2" s="1"/>
  <c r="AG3683" i="2"/>
  <c r="AH3683" i="2" s="1"/>
  <c r="AI3683" i="2" s="1"/>
  <c r="AG3682" i="2"/>
  <c r="AH3682" i="2" s="1"/>
  <c r="AG3681" i="2"/>
  <c r="AH3681" i="2" s="1"/>
  <c r="AG3680" i="2"/>
  <c r="AH3680" i="2" s="1"/>
  <c r="AI3680" i="2" s="1"/>
  <c r="AG3679" i="2"/>
  <c r="AH3679" i="2" s="1"/>
  <c r="AI3679" i="2" s="1"/>
  <c r="AG3678" i="2"/>
  <c r="AH3678" i="2" s="1"/>
  <c r="AI3678" i="2" s="1"/>
  <c r="AG3677" i="2"/>
  <c r="AH3677" i="2" s="1"/>
  <c r="AI3677" i="2" s="1"/>
  <c r="AG3676" i="2"/>
  <c r="AH3676" i="2" s="1"/>
  <c r="AI3676" i="2" s="1"/>
  <c r="AG3675" i="2"/>
  <c r="AH3675" i="2" s="1"/>
  <c r="AI3675" i="2" s="1"/>
  <c r="AG3674" i="2"/>
  <c r="AH3674" i="2" s="1"/>
  <c r="AI3674" i="2" s="1"/>
  <c r="AG3673" i="2"/>
  <c r="AH3673" i="2" s="1"/>
  <c r="AI3673" i="2" s="1"/>
  <c r="AG3672" i="2"/>
  <c r="AH3672" i="2" s="1"/>
  <c r="AI3672" i="2" s="1"/>
  <c r="AG3671" i="2"/>
  <c r="AH3671" i="2" s="1"/>
  <c r="AI3671" i="2" s="1"/>
  <c r="AG3670" i="2"/>
  <c r="AH3670" i="2" s="1"/>
  <c r="AI3670" i="2" s="1"/>
  <c r="AG3669" i="2"/>
  <c r="AH3669" i="2" s="1"/>
  <c r="AI3669" i="2" s="1"/>
  <c r="AG3668" i="2"/>
  <c r="AH3668" i="2" s="1"/>
  <c r="AI3668" i="2" s="1"/>
  <c r="AG3667" i="2"/>
  <c r="AH3667" i="2" s="1"/>
  <c r="AI3667" i="2" s="1"/>
  <c r="AG3666" i="2"/>
  <c r="AH3666" i="2" s="1"/>
  <c r="AI3666" i="2" s="1"/>
  <c r="AG3665" i="2"/>
  <c r="AH3665" i="2" s="1"/>
  <c r="AI3665" i="2" s="1"/>
  <c r="AG3664" i="2"/>
  <c r="AH3664" i="2" s="1"/>
  <c r="AI3664" i="2" s="1"/>
  <c r="AG3663" i="2"/>
  <c r="AH3663" i="2" s="1"/>
  <c r="AI3663" i="2" s="1"/>
  <c r="AG3662" i="2"/>
  <c r="AH3662" i="2" s="1"/>
  <c r="AI3662" i="2" s="1"/>
  <c r="AG3661" i="2"/>
  <c r="AH3661" i="2" s="1"/>
  <c r="AI3661" i="2" s="1"/>
  <c r="AG3660" i="2"/>
  <c r="AH3660" i="2" s="1"/>
  <c r="AI3660" i="2" s="1"/>
  <c r="AG3659" i="2"/>
  <c r="AH3659" i="2" s="1"/>
  <c r="AI3659" i="2" s="1"/>
  <c r="AG3658" i="2"/>
  <c r="AH3658" i="2" s="1"/>
  <c r="AI3658" i="2" s="1"/>
  <c r="AG3657" i="2"/>
  <c r="AH3657" i="2" s="1"/>
  <c r="AI3657" i="2" s="1"/>
  <c r="AG3656" i="2"/>
  <c r="AH3656" i="2" s="1"/>
  <c r="AI3656" i="2" s="1"/>
  <c r="AG3655" i="2"/>
  <c r="AH3655" i="2" s="1"/>
  <c r="AI3655" i="2" s="1"/>
  <c r="AG3654" i="2"/>
  <c r="AH3654" i="2" s="1"/>
  <c r="AI3654" i="2" s="1"/>
  <c r="AG3653" i="2"/>
  <c r="AH3653" i="2" s="1"/>
  <c r="AI3653" i="2" s="1"/>
  <c r="AG3652" i="2"/>
  <c r="AH3652" i="2" s="1"/>
  <c r="AI3652" i="2" s="1"/>
  <c r="AG3651" i="2"/>
  <c r="AH3651" i="2" s="1"/>
  <c r="AI3651" i="2" s="1"/>
  <c r="AG3650" i="2"/>
  <c r="AH3650" i="2" s="1"/>
  <c r="AI3650" i="2" s="1"/>
  <c r="AG3649" i="2"/>
  <c r="AH3649" i="2" s="1"/>
  <c r="AI3649" i="2" s="1"/>
  <c r="AG3648" i="2"/>
  <c r="AH3648" i="2" s="1"/>
  <c r="AI3648" i="2" s="1"/>
  <c r="AG3647" i="2"/>
  <c r="AH3647" i="2" s="1"/>
  <c r="AG3646" i="2"/>
  <c r="AH3646" i="2" s="1"/>
  <c r="AI3646" i="2" s="1"/>
  <c r="AG3645" i="2"/>
  <c r="AH3645" i="2" s="1"/>
  <c r="AI3645" i="2" s="1"/>
  <c r="AG3644" i="2"/>
  <c r="AH3644" i="2" s="1"/>
  <c r="AI3644" i="2" s="1"/>
  <c r="AG3643" i="2"/>
  <c r="AH3643" i="2" s="1"/>
  <c r="AI3643" i="2" s="1"/>
  <c r="AG3642" i="2"/>
  <c r="AH3642" i="2" s="1"/>
  <c r="AI3642" i="2" s="1"/>
  <c r="AG3641" i="2"/>
  <c r="AH3641" i="2" s="1"/>
  <c r="AI3641" i="2" s="1"/>
  <c r="AG3640" i="2"/>
  <c r="AH3640" i="2" s="1"/>
  <c r="AI3640" i="2" s="1"/>
  <c r="AG3639" i="2"/>
  <c r="AH3639" i="2" s="1"/>
  <c r="AI3639" i="2" s="1"/>
  <c r="AG3638" i="2"/>
  <c r="AH3638" i="2" s="1"/>
  <c r="AI3638" i="2" s="1"/>
  <c r="AG3637" i="2"/>
  <c r="AH3637" i="2" s="1"/>
  <c r="AI3637" i="2" s="1"/>
  <c r="AG3636" i="2"/>
  <c r="AH3636" i="2" s="1"/>
  <c r="AI3636" i="2" s="1"/>
  <c r="AG3635" i="2"/>
  <c r="AH3635" i="2" s="1"/>
  <c r="AI3635" i="2" s="1"/>
  <c r="AG3634" i="2"/>
  <c r="AH3634" i="2" s="1"/>
  <c r="AI3634" i="2" s="1"/>
  <c r="AG3633" i="2"/>
  <c r="AH3633" i="2" s="1"/>
  <c r="AI3633" i="2" s="1"/>
  <c r="AG3632" i="2"/>
  <c r="AH3632" i="2" s="1"/>
  <c r="AI3632" i="2" s="1"/>
  <c r="AG3631" i="2"/>
  <c r="AH3631" i="2" s="1"/>
  <c r="AG3630" i="2"/>
  <c r="AH3630" i="2" s="1"/>
  <c r="AI3630" i="2" s="1"/>
  <c r="AG3629" i="2"/>
  <c r="AH3629" i="2" s="1"/>
  <c r="AG3628" i="2"/>
  <c r="AH3628" i="2" s="1"/>
  <c r="AI3628" i="2" s="1"/>
  <c r="AG3627" i="2"/>
  <c r="AH3627" i="2" s="1"/>
  <c r="AI3627" i="2" s="1"/>
  <c r="AG3626" i="2"/>
  <c r="AH3626" i="2" s="1"/>
  <c r="AI3626" i="2" s="1"/>
  <c r="AG3625" i="2"/>
  <c r="AH3625" i="2" s="1"/>
  <c r="AI3625" i="2" s="1"/>
  <c r="AG3624" i="2"/>
  <c r="AH3624" i="2" s="1"/>
  <c r="AI3624" i="2" s="1"/>
  <c r="AG3623" i="2"/>
  <c r="AH3623" i="2" s="1"/>
  <c r="AI3623" i="2" s="1"/>
  <c r="AG3622" i="2"/>
  <c r="AH3622" i="2" s="1"/>
  <c r="AI3622" i="2" s="1"/>
  <c r="AG3621" i="2"/>
  <c r="AH3621" i="2" s="1"/>
  <c r="AI3621" i="2" s="1"/>
  <c r="AG3620" i="2"/>
  <c r="AH3620" i="2" s="1"/>
  <c r="AG3619" i="2"/>
  <c r="AH3619" i="2" s="1"/>
  <c r="AI3619" i="2" s="1"/>
  <c r="AG3618" i="2"/>
  <c r="AH3618" i="2" s="1"/>
  <c r="AI3618" i="2" s="1"/>
  <c r="AG3617" i="2"/>
  <c r="AH3617" i="2" s="1"/>
  <c r="AI3617" i="2" s="1"/>
  <c r="AG3616" i="2"/>
  <c r="AH3616" i="2" s="1"/>
  <c r="AI3616" i="2" s="1"/>
  <c r="AG3615" i="2"/>
  <c r="AH3615" i="2" s="1"/>
  <c r="AI3615" i="2" s="1"/>
  <c r="AG3614" i="2"/>
  <c r="AH3614" i="2" s="1"/>
  <c r="AG3613" i="2"/>
  <c r="AH3613" i="2" s="1"/>
  <c r="AI3613" i="2" s="1"/>
  <c r="AG3612" i="2"/>
  <c r="AH3612" i="2" s="1"/>
  <c r="AI3612" i="2" s="1"/>
  <c r="AG3611" i="2"/>
  <c r="AH3611" i="2" s="1"/>
  <c r="AI3611" i="2" s="1"/>
  <c r="AG3610" i="2"/>
  <c r="AH3610" i="2" s="1"/>
  <c r="AI3610" i="2" s="1"/>
  <c r="AG3609" i="2"/>
  <c r="AH3609" i="2" s="1"/>
  <c r="AI3609" i="2" s="1"/>
  <c r="AG3608" i="2"/>
  <c r="AH3608" i="2" s="1"/>
  <c r="AI3608" i="2" s="1"/>
  <c r="AG3607" i="2"/>
  <c r="AH3607" i="2" s="1"/>
  <c r="AI3607" i="2" s="1"/>
  <c r="AG3606" i="2"/>
  <c r="AH3606" i="2" s="1"/>
  <c r="AG3605" i="2"/>
  <c r="AH3605" i="2" s="1"/>
  <c r="AI3605" i="2" s="1"/>
  <c r="AG3604" i="2"/>
  <c r="AH3604" i="2" s="1"/>
  <c r="AG3603" i="2"/>
  <c r="AH3603" i="2" s="1"/>
  <c r="AG3602" i="2"/>
  <c r="AH3602" i="2" s="1"/>
  <c r="AG3601" i="2"/>
  <c r="AH3601" i="2" s="1"/>
  <c r="AI3601" i="2" s="1"/>
  <c r="AG3600" i="2"/>
  <c r="AH3600" i="2" s="1"/>
  <c r="AG3599" i="2"/>
  <c r="AH3599" i="2" s="1"/>
  <c r="AG3598" i="2"/>
  <c r="AH3598" i="2" s="1"/>
  <c r="AI3598" i="2" s="1"/>
  <c r="AG3597" i="2"/>
  <c r="AH3597" i="2" s="1"/>
  <c r="AI3597" i="2" s="1"/>
  <c r="AG3596" i="2"/>
  <c r="AH3596" i="2" s="1"/>
  <c r="AI3596" i="2" s="1"/>
  <c r="AG3595" i="2"/>
  <c r="AH3595" i="2" s="1"/>
  <c r="AI3595" i="2" s="1"/>
  <c r="AG3594" i="2"/>
  <c r="AH3594" i="2" s="1"/>
  <c r="AI3594" i="2" s="1"/>
  <c r="AG3593" i="2"/>
  <c r="AH3593" i="2" s="1"/>
  <c r="AG3592" i="2"/>
  <c r="AH3592" i="2" s="1"/>
  <c r="AI3592" i="2" s="1"/>
  <c r="AG3591" i="2"/>
  <c r="AH3591" i="2" s="1"/>
  <c r="AI3591" i="2" s="1"/>
  <c r="AG3590" i="2"/>
  <c r="AH3590" i="2" s="1"/>
  <c r="AI3590" i="2" s="1"/>
  <c r="AG3589" i="2"/>
  <c r="AH3589" i="2" s="1"/>
  <c r="AG3588" i="2"/>
  <c r="AH3588" i="2" s="1"/>
  <c r="AG3587" i="2"/>
  <c r="AH3587" i="2" s="1"/>
  <c r="AI3587" i="2" s="1"/>
  <c r="AG3586" i="2"/>
  <c r="AH3586" i="2" s="1"/>
  <c r="AI3586" i="2" s="1"/>
  <c r="AG3585" i="2"/>
  <c r="AH3585" i="2" s="1"/>
  <c r="AG3584" i="2"/>
  <c r="AH3584" i="2" s="1"/>
  <c r="AI3584" i="2" s="1"/>
  <c r="AG3583" i="2"/>
  <c r="AH3583" i="2" s="1"/>
  <c r="AI3583" i="2" s="1"/>
  <c r="AG3582" i="2"/>
  <c r="AH3582" i="2" s="1"/>
  <c r="AI3582" i="2" s="1"/>
  <c r="AG3581" i="2"/>
  <c r="AH3581" i="2" s="1"/>
  <c r="AI3581" i="2" s="1"/>
  <c r="AG3580" i="2"/>
  <c r="AH3580" i="2" s="1"/>
  <c r="AI3580" i="2" s="1"/>
  <c r="AG3579" i="2"/>
  <c r="AH3579" i="2" s="1"/>
  <c r="AI3579" i="2" s="1"/>
  <c r="AG3578" i="2"/>
  <c r="AH3578" i="2" s="1"/>
  <c r="AI3578" i="2" s="1"/>
  <c r="AG3577" i="2"/>
  <c r="AH3577" i="2" s="1"/>
  <c r="AI3577" i="2" s="1"/>
  <c r="AG3576" i="2"/>
  <c r="AH3576" i="2" s="1"/>
  <c r="AI3576" i="2" s="1"/>
  <c r="AG3575" i="2"/>
  <c r="AH3575" i="2" s="1"/>
  <c r="AI3575" i="2" s="1"/>
  <c r="AG3574" i="2"/>
  <c r="AH3574" i="2" s="1"/>
  <c r="AI3574" i="2" s="1"/>
  <c r="AG3573" i="2"/>
  <c r="AH3573" i="2" s="1"/>
  <c r="AI3573" i="2" s="1"/>
  <c r="AG3572" i="2"/>
  <c r="AH3572" i="2" s="1"/>
  <c r="AI3572" i="2" s="1"/>
  <c r="AG3571" i="2"/>
  <c r="AH3571" i="2" s="1"/>
  <c r="AI3571" i="2" s="1"/>
  <c r="AG3570" i="2"/>
  <c r="AH3570" i="2" s="1"/>
  <c r="AI3570" i="2" s="1"/>
  <c r="AG3569" i="2"/>
  <c r="AH3569" i="2" s="1"/>
  <c r="AI3569" i="2" s="1"/>
  <c r="AG3568" i="2"/>
  <c r="AH3568" i="2" s="1"/>
  <c r="AI3568" i="2" s="1"/>
  <c r="AG3567" i="2"/>
  <c r="AH3567" i="2" s="1"/>
  <c r="AI3567" i="2" s="1"/>
  <c r="AG3566" i="2"/>
  <c r="AH3566" i="2" s="1"/>
  <c r="AG3565" i="2"/>
  <c r="AH3565" i="2" s="1"/>
  <c r="AG3564" i="2"/>
  <c r="AH3564" i="2" s="1"/>
  <c r="AG3563" i="2"/>
  <c r="AH3563" i="2" s="1"/>
  <c r="AG3562" i="2"/>
  <c r="AH3562" i="2" s="1"/>
  <c r="AI3562" i="2" s="1"/>
  <c r="AG3561" i="2"/>
  <c r="AH3561" i="2" s="1"/>
  <c r="AI3561" i="2" s="1"/>
  <c r="AG3560" i="2"/>
  <c r="AH3560" i="2" s="1"/>
  <c r="AI3560" i="2" s="1"/>
  <c r="AG3559" i="2"/>
  <c r="AH3559" i="2" s="1"/>
  <c r="AI3559" i="2" s="1"/>
  <c r="AG3558" i="2"/>
  <c r="AH3558" i="2" s="1"/>
  <c r="AI3558" i="2" s="1"/>
  <c r="AG3557" i="2"/>
  <c r="AH3557" i="2" s="1"/>
  <c r="AI3557" i="2" s="1"/>
  <c r="AG3556" i="2"/>
  <c r="AH3556" i="2" s="1"/>
  <c r="AI3556" i="2" s="1"/>
  <c r="AG3555" i="2"/>
  <c r="AH3555" i="2" s="1"/>
  <c r="AG3554" i="2"/>
  <c r="AH3554" i="2" s="1"/>
  <c r="AG3553" i="2"/>
  <c r="AH3553" i="2" s="1"/>
  <c r="AI3553" i="2" s="1"/>
  <c r="AG3552" i="2"/>
  <c r="AH3552" i="2" s="1"/>
  <c r="AI3552" i="2" s="1"/>
  <c r="AG3551" i="2"/>
  <c r="AH3551" i="2" s="1"/>
  <c r="AI3551" i="2" s="1"/>
  <c r="AG3550" i="2"/>
  <c r="AH3550" i="2" s="1"/>
  <c r="AI3550" i="2" s="1"/>
  <c r="AG3549" i="2"/>
  <c r="AH3549" i="2" s="1"/>
  <c r="AI3549" i="2" s="1"/>
  <c r="AG3548" i="2"/>
  <c r="AH3548" i="2" s="1"/>
  <c r="AI3548" i="2" s="1"/>
  <c r="AG3547" i="2"/>
  <c r="AH3547" i="2" s="1"/>
  <c r="AI3547" i="2" s="1"/>
  <c r="AG3546" i="2"/>
  <c r="AH3546" i="2" s="1"/>
  <c r="AI3546" i="2" s="1"/>
  <c r="AG3545" i="2"/>
  <c r="AH3545" i="2" s="1"/>
  <c r="AI3545" i="2" s="1"/>
  <c r="AG3544" i="2"/>
  <c r="AH3544" i="2" s="1"/>
  <c r="AI3544" i="2" s="1"/>
  <c r="AG3543" i="2"/>
  <c r="AH3543" i="2" s="1"/>
  <c r="AI3543" i="2" s="1"/>
  <c r="AG3542" i="2"/>
  <c r="AH3542" i="2" s="1"/>
  <c r="AI3542" i="2" s="1"/>
  <c r="AG3541" i="2"/>
  <c r="AH3541" i="2" s="1"/>
  <c r="AI3541" i="2" s="1"/>
  <c r="AG3540" i="2"/>
  <c r="AH3540" i="2" s="1"/>
  <c r="AI3540" i="2" s="1"/>
  <c r="AG3539" i="2"/>
  <c r="AH3539" i="2" s="1"/>
  <c r="AI3539" i="2" s="1"/>
  <c r="AG3538" i="2"/>
  <c r="AH3538" i="2" s="1"/>
  <c r="AI3538" i="2" s="1"/>
  <c r="AG3537" i="2"/>
  <c r="AH3537" i="2" s="1"/>
  <c r="AI3537" i="2" s="1"/>
  <c r="AG3536" i="2"/>
  <c r="AH3536" i="2" s="1"/>
  <c r="AI3536" i="2" s="1"/>
  <c r="AG3535" i="2"/>
  <c r="AH3535" i="2" s="1"/>
  <c r="AI3535" i="2" s="1"/>
  <c r="AG3534" i="2"/>
  <c r="AH3534" i="2" s="1"/>
  <c r="AG3533" i="2"/>
  <c r="AH3533" i="2" s="1"/>
  <c r="AI3533" i="2" s="1"/>
  <c r="AG3532" i="2"/>
  <c r="AH3532" i="2" s="1"/>
  <c r="AI3532" i="2" s="1"/>
  <c r="AG3531" i="2"/>
  <c r="AH3531" i="2" s="1"/>
  <c r="AI3531" i="2" s="1"/>
  <c r="AG3530" i="2"/>
  <c r="AH3530" i="2" s="1"/>
  <c r="AI3530" i="2" s="1"/>
  <c r="AG3529" i="2"/>
  <c r="AH3529" i="2" s="1"/>
  <c r="AI3529" i="2" s="1"/>
  <c r="AG3528" i="2"/>
  <c r="AH3528" i="2" s="1"/>
  <c r="AG3527" i="2"/>
  <c r="AH3527" i="2" s="1"/>
  <c r="AI3527" i="2" s="1"/>
  <c r="AG3526" i="2"/>
  <c r="AH3526" i="2" s="1"/>
  <c r="AI3526" i="2" s="1"/>
  <c r="AG3525" i="2"/>
  <c r="AH3525" i="2" s="1"/>
  <c r="AG3524" i="2"/>
  <c r="AH3524" i="2" s="1"/>
  <c r="AI3524" i="2" s="1"/>
  <c r="AG3523" i="2"/>
  <c r="AH3523" i="2" s="1"/>
  <c r="AI3523" i="2" s="1"/>
  <c r="AG3522" i="2"/>
  <c r="AH3522" i="2" s="1"/>
  <c r="AI3522" i="2" s="1"/>
  <c r="AG3521" i="2"/>
  <c r="AH3521" i="2" s="1"/>
  <c r="AI3521" i="2" s="1"/>
  <c r="AG3520" i="2"/>
  <c r="AH3520" i="2" s="1"/>
  <c r="AG3519" i="2"/>
  <c r="AH3519" i="2" s="1"/>
  <c r="AI3519" i="2" s="1"/>
  <c r="AG3518" i="2"/>
  <c r="AH3518" i="2" s="1"/>
  <c r="AI3518" i="2" s="1"/>
  <c r="AG3517" i="2"/>
  <c r="AH3517" i="2" s="1"/>
  <c r="AI3517" i="2" s="1"/>
  <c r="AG3516" i="2"/>
  <c r="AH3516" i="2" s="1"/>
  <c r="AI3516" i="2" s="1"/>
  <c r="AG3515" i="2"/>
  <c r="AH3515" i="2" s="1"/>
  <c r="AG3514" i="2"/>
  <c r="AH3514" i="2" s="1"/>
  <c r="AI3514" i="2" s="1"/>
  <c r="AG3513" i="2"/>
  <c r="AH3513" i="2" s="1"/>
  <c r="AG3512" i="2"/>
  <c r="AH3512" i="2" s="1"/>
  <c r="AI3512" i="2" s="1"/>
  <c r="AG3511" i="2"/>
  <c r="AH3511" i="2" s="1"/>
  <c r="AG3510" i="2"/>
  <c r="AH3510" i="2" s="1"/>
  <c r="AI3510" i="2" s="1"/>
  <c r="AG3509" i="2"/>
  <c r="AH3509" i="2" s="1"/>
  <c r="AG3508" i="2"/>
  <c r="AH3508" i="2" s="1"/>
  <c r="AI3508" i="2" s="1"/>
  <c r="AG3507" i="2"/>
  <c r="AH3507" i="2" s="1"/>
  <c r="AG3506" i="2"/>
  <c r="AH3506" i="2" s="1"/>
  <c r="AI3506" i="2" s="1"/>
  <c r="AG3505" i="2"/>
  <c r="AH3505" i="2" s="1"/>
  <c r="AG3504" i="2"/>
  <c r="AH3504" i="2" s="1"/>
  <c r="AI3504" i="2" s="1"/>
  <c r="AG3503" i="2"/>
  <c r="AH3503" i="2" s="1"/>
  <c r="AG3502" i="2"/>
  <c r="AH3502" i="2" s="1"/>
  <c r="AI3502" i="2" s="1"/>
  <c r="AG3501" i="2"/>
  <c r="AH3501" i="2" s="1"/>
  <c r="AG3500" i="2"/>
  <c r="AH3500" i="2" s="1"/>
  <c r="AI3500" i="2" s="1"/>
  <c r="AG3499" i="2"/>
  <c r="AH3499" i="2" s="1"/>
  <c r="AG3498" i="2"/>
  <c r="AH3498" i="2" s="1"/>
  <c r="AI3498" i="2" s="1"/>
  <c r="AG3497" i="2"/>
  <c r="AH3497" i="2" s="1"/>
  <c r="AG3496" i="2"/>
  <c r="AH3496" i="2" s="1"/>
  <c r="AI3496" i="2" s="1"/>
  <c r="AG3495" i="2"/>
  <c r="AH3495" i="2" s="1"/>
  <c r="AG3494" i="2"/>
  <c r="AH3494" i="2" s="1"/>
  <c r="AI3494" i="2" s="1"/>
  <c r="AG3493" i="2"/>
  <c r="AH3493" i="2" s="1"/>
  <c r="AG3492" i="2"/>
  <c r="AH3492" i="2" s="1"/>
  <c r="AI3492" i="2" s="1"/>
  <c r="AG3491" i="2"/>
  <c r="AH3491" i="2" s="1"/>
  <c r="AG3490" i="2"/>
  <c r="AH3490" i="2" s="1"/>
  <c r="AI3490" i="2" s="1"/>
  <c r="AG3489" i="2"/>
  <c r="AH3489" i="2" s="1"/>
  <c r="AG3488" i="2"/>
  <c r="AH3488" i="2" s="1"/>
  <c r="AI3488" i="2" s="1"/>
  <c r="AG3487" i="2"/>
  <c r="AH3487" i="2" s="1"/>
  <c r="AI3487" i="2" s="1"/>
  <c r="AG3486" i="2"/>
  <c r="AH3486" i="2" s="1"/>
  <c r="AG3485" i="2"/>
  <c r="AH3485" i="2" s="1"/>
  <c r="AI3485" i="2" s="1"/>
  <c r="AG3484" i="2"/>
  <c r="AH3484" i="2" s="1"/>
  <c r="AI3484" i="2" s="1"/>
  <c r="AG3483" i="2"/>
  <c r="AH3483" i="2" s="1"/>
  <c r="AI3483" i="2" s="1"/>
  <c r="AG3482" i="2"/>
  <c r="AH3482" i="2" s="1"/>
  <c r="AI3482" i="2" s="1"/>
  <c r="AG3481" i="2"/>
  <c r="AH3481" i="2" s="1"/>
  <c r="AI3481" i="2" s="1"/>
  <c r="AG3480" i="2"/>
  <c r="AH3480" i="2" s="1"/>
  <c r="AI3480" i="2" s="1"/>
  <c r="AG3479" i="2"/>
  <c r="AH3479" i="2" s="1"/>
  <c r="AI3479" i="2" s="1"/>
  <c r="AG3478" i="2"/>
  <c r="AH3478" i="2" s="1"/>
  <c r="AI3478" i="2" s="1"/>
  <c r="AG3477" i="2"/>
  <c r="AH3477" i="2" s="1"/>
  <c r="AI3477" i="2" s="1"/>
  <c r="AG3476" i="2"/>
  <c r="AH3476" i="2" s="1"/>
  <c r="AI3476" i="2" s="1"/>
  <c r="AG3475" i="2"/>
  <c r="AH3475" i="2" s="1"/>
  <c r="AI3475" i="2" s="1"/>
  <c r="AG3474" i="2"/>
  <c r="AH3474" i="2" s="1"/>
  <c r="AI3474" i="2" s="1"/>
  <c r="AG3473" i="2"/>
  <c r="AH3473" i="2" s="1"/>
  <c r="AI3473" i="2" s="1"/>
  <c r="AG3472" i="2"/>
  <c r="AH3472" i="2" s="1"/>
  <c r="AI3472" i="2" s="1"/>
  <c r="AG3471" i="2"/>
  <c r="AH3471" i="2" s="1"/>
  <c r="AI3471" i="2" s="1"/>
  <c r="AG3470" i="2"/>
  <c r="AH3470" i="2" s="1"/>
  <c r="AI3470" i="2" s="1"/>
  <c r="AG3469" i="2"/>
  <c r="AH3469" i="2" s="1"/>
  <c r="AI3469" i="2" s="1"/>
  <c r="AG3468" i="2"/>
  <c r="AH3468" i="2" s="1"/>
  <c r="AI3468" i="2" s="1"/>
  <c r="AG3467" i="2"/>
  <c r="AH3467" i="2" s="1"/>
  <c r="AI3467" i="2" s="1"/>
  <c r="AG3466" i="2"/>
  <c r="AH3466" i="2" s="1"/>
  <c r="AI3466" i="2" s="1"/>
  <c r="AG3465" i="2"/>
  <c r="AH3465" i="2" s="1"/>
  <c r="AI3465" i="2" s="1"/>
  <c r="AG3464" i="2"/>
  <c r="AH3464" i="2" s="1"/>
  <c r="AI3464" i="2" s="1"/>
  <c r="AG3463" i="2"/>
  <c r="AH3463" i="2" s="1"/>
  <c r="AI3463" i="2" s="1"/>
  <c r="AG3462" i="2"/>
  <c r="AH3462" i="2" s="1"/>
  <c r="AI3462" i="2" s="1"/>
  <c r="AG3461" i="2"/>
  <c r="AH3461" i="2" s="1"/>
  <c r="AI3461" i="2" s="1"/>
  <c r="AG3460" i="2"/>
  <c r="AH3460" i="2" s="1"/>
  <c r="AI3460" i="2" s="1"/>
  <c r="AG3459" i="2"/>
  <c r="AH3459" i="2" s="1"/>
  <c r="AI3459" i="2" s="1"/>
  <c r="AG3458" i="2"/>
  <c r="AH3458" i="2" s="1"/>
  <c r="AI3458" i="2" s="1"/>
  <c r="AG3457" i="2"/>
  <c r="AH3457" i="2" s="1"/>
  <c r="AI3457" i="2" s="1"/>
  <c r="AG3456" i="2"/>
  <c r="AH3456" i="2" s="1"/>
  <c r="AI3456" i="2" s="1"/>
  <c r="AG3455" i="2"/>
  <c r="AH3455" i="2" s="1"/>
  <c r="AI3455" i="2" s="1"/>
  <c r="AG3454" i="2"/>
  <c r="AH3454" i="2" s="1"/>
  <c r="AI3454" i="2" s="1"/>
  <c r="AG3453" i="2"/>
  <c r="AH3453" i="2" s="1"/>
  <c r="AI3453" i="2" s="1"/>
  <c r="AG3452" i="2"/>
  <c r="AH3452" i="2" s="1"/>
  <c r="AI3452" i="2" s="1"/>
  <c r="AG3451" i="2"/>
  <c r="AH3451" i="2" s="1"/>
  <c r="AI3451" i="2" s="1"/>
  <c r="AG3450" i="2"/>
  <c r="AH3450" i="2" s="1"/>
  <c r="AI3450" i="2" s="1"/>
  <c r="AG3449" i="2"/>
  <c r="AH3449" i="2" s="1"/>
  <c r="AI3449" i="2" s="1"/>
  <c r="AG3448" i="2"/>
  <c r="AH3448" i="2" s="1"/>
  <c r="AI3448" i="2" s="1"/>
  <c r="AG3447" i="2"/>
  <c r="AH3447" i="2" s="1"/>
  <c r="AG3446" i="2"/>
  <c r="AH3446" i="2" s="1"/>
  <c r="AI3446" i="2" s="1"/>
  <c r="AG3445" i="2"/>
  <c r="AH3445" i="2" s="1"/>
  <c r="AI3445" i="2" s="1"/>
  <c r="AG3444" i="2"/>
  <c r="AH3444" i="2" s="1"/>
  <c r="AI3444" i="2" s="1"/>
  <c r="AG3443" i="2"/>
  <c r="AH3443" i="2" s="1"/>
  <c r="AI3443" i="2" s="1"/>
  <c r="AG3442" i="2"/>
  <c r="AH3442" i="2" s="1"/>
  <c r="AI3442" i="2" s="1"/>
  <c r="AG3441" i="2"/>
  <c r="AH3441" i="2" s="1"/>
  <c r="AI3441" i="2" s="1"/>
  <c r="AG3440" i="2"/>
  <c r="AH3440" i="2" s="1"/>
  <c r="AI3440" i="2" s="1"/>
  <c r="AG3439" i="2"/>
  <c r="AH3439" i="2" s="1"/>
  <c r="AI3439" i="2" s="1"/>
  <c r="AG3438" i="2"/>
  <c r="AH3438" i="2" s="1"/>
  <c r="AI3438" i="2" s="1"/>
  <c r="AG3437" i="2"/>
  <c r="AH3437" i="2" s="1"/>
  <c r="AI3437" i="2" s="1"/>
  <c r="AG3436" i="2"/>
  <c r="AH3436" i="2" s="1"/>
  <c r="AI3436" i="2" s="1"/>
  <c r="AG3435" i="2"/>
  <c r="AH3435" i="2" s="1"/>
  <c r="AI3435" i="2" s="1"/>
  <c r="AG3434" i="2"/>
  <c r="AH3434" i="2" s="1"/>
  <c r="AI3434" i="2" s="1"/>
  <c r="AG3433" i="2"/>
  <c r="AH3433" i="2" s="1"/>
  <c r="AI3433" i="2" s="1"/>
  <c r="AG3432" i="2"/>
  <c r="AH3432" i="2" s="1"/>
  <c r="AI3432" i="2" s="1"/>
  <c r="AG3431" i="2"/>
  <c r="AH3431" i="2" s="1"/>
  <c r="AI3431" i="2" s="1"/>
  <c r="AG3430" i="2"/>
  <c r="AH3430" i="2" s="1"/>
  <c r="AI3430" i="2" s="1"/>
  <c r="AG3429" i="2"/>
  <c r="AH3429" i="2" s="1"/>
  <c r="AI3429" i="2" s="1"/>
  <c r="AG3428" i="2"/>
  <c r="AH3428" i="2" s="1"/>
  <c r="AI3428" i="2" s="1"/>
  <c r="AG3427" i="2"/>
  <c r="AH3427" i="2" s="1"/>
  <c r="AI3427" i="2" s="1"/>
  <c r="AG3426" i="2"/>
  <c r="AH3426" i="2" s="1"/>
  <c r="AI3426" i="2" s="1"/>
  <c r="AG3425" i="2"/>
  <c r="AH3425" i="2" s="1"/>
  <c r="AI3425" i="2" s="1"/>
  <c r="AG3424" i="2"/>
  <c r="AH3424" i="2" s="1"/>
  <c r="AI3424" i="2" s="1"/>
  <c r="AG3423" i="2"/>
  <c r="AH3423" i="2" s="1"/>
  <c r="AI3423" i="2" s="1"/>
  <c r="AG3422" i="2"/>
  <c r="AH3422" i="2" s="1"/>
  <c r="AI3422" i="2" s="1"/>
  <c r="AG3421" i="2"/>
  <c r="AH3421" i="2" s="1"/>
  <c r="AI3421" i="2" s="1"/>
  <c r="AG3420" i="2"/>
  <c r="AH3420" i="2" s="1"/>
  <c r="AI3420" i="2" s="1"/>
  <c r="AG3419" i="2"/>
  <c r="AH3419" i="2" s="1"/>
  <c r="AI3419" i="2" s="1"/>
  <c r="AG3418" i="2"/>
  <c r="AH3418" i="2" s="1"/>
  <c r="AI3418" i="2" s="1"/>
  <c r="AG3417" i="2"/>
  <c r="AH3417" i="2" s="1"/>
  <c r="AG3416" i="2"/>
  <c r="AH3416" i="2" s="1"/>
  <c r="AG3415" i="2"/>
  <c r="AH3415" i="2" s="1"/>
  <c r="AI3415" i="2" s="1"/>
  <c r="AG3414" i="2"/>
  <c r="AH3414" i="2" s="1"/>
  <c r="AI3414" i="2" s="1"/>
  <c r="AG3413" i="2"/>
  <c r="AH3413" i="2" s="1"/>
  <c r="AI3413" i="2" s="1"/>
  <c r="AG3412" i="2"/>
  <c r="AH3412" i="2" s="1"/>
  <c r="AI3412" i="2" s="1"/>
  <c r="AG3411" i="2"/>
  <c r="AH3411" i="2" s="1"/>
  <c r="AG3410" i="2"/>
  <c r="AH3410" i="2" s="1"/>
  <c r="AG3409" i="2"/>
  <c r="AH3409" i="2" s="1"/>
  <c r="AG3408" i="2"/>
  <c r="AH3408" i="2" s="1"/>
  <c r="AG3407" i="2"/>
  <c r="AH3407" i="2" s="1"/>
  <c r="AG3406" i="2"/>
  <c r="AH3406" i="2" s="1"/>
  <c r="AI3406" i="2" s="1"/>
  <c r="AG3405" i="2"/>
  <c r="AH3405" i="2" s="1"/>
  <c r="AI3405" i="2" s="1"/>
  <c r="AG3404" i="2"/>
  <c r="AH3404" i="2" s="1"/>
  <c r="AI3404" i="2" s="1"/>
  <c r="AG3403" i="2"/>
  <c r="AH3403" i="2" s="1"/>
  <c r="AI3403" i="2" s="1"/>
  <c r="AG3402" i="2"/>
  <c r="AH3402" i="2" s="1"/>
  <c r="AI3402" i="2" s="1"/>
  <c r="AG3401" i="2"/>
  <c r="AH3401" i="2" s="1"/>
  <c r="AI3401" i="2" s="1"/>
  <c r="AG3400" i="2"/>
  <c r="AH3400" i="2" s="1"/>
  <c r="AI3400" i="2" s="1"/>
  <c r="AG3399" i="2"/>
  <c r="AH3399" i="2" s="1"/>
  <c r="AI3399" i="2" s="1"/>
  <c r="AG3398" i="2"/>
  <c r="AH3398" i="2" s="1"/>
  <c r="AI3398" i="2" s="1"/>
  <c r="AG3397" i="2"/>
  <c r="AH3397" i="2" s="1"/>
  <c r="AI3397" i="2" s="1"/>
  <c r="AG3396" i="2"/>
  <c r="AH3396" i="2" s="1"/>
  <c r="AI3396" i="2" s="1"/>
  <c r="AG3395" i="2"/>
  <c r="AH3395" i="2" s="1"/>
  <c r="AI3395" i="2" s="1"/>
  <c r="AG3394" i="2"/>
  <c r="AH3394" i="2" s="1"/>
  <c r="AI3394" i="2" s="1"/>
  <c r="AG3393" i="2"/>
  <c r="AH3393" i="2" s="1"/>
  <c r="AI3393" i="2" s="1"/>
  <c r="AG3392" i="2"/>
  <c r="AH3392" i="2" s="1"/>
  <c r="AI3392" i="2" s="1"/>
  <c r="AG3391" i="2"/>
  <c r="AH3391" i="2" s="1"/>
  <c r="AI3391" i="2" s="1"/>
  <c r="AG3390" i="2"/>
  <c r="AH3390" i="2" s="1"/>
  <c r="AI3390" i="2" s="1"/>
  <c r="AG3388" i="2"/>
  <c r="AH3388" i="2" s="1"/>
  <c r="AG3387" i="2"/>
  <c r="AH3387" i="2" s="1"/>
  <c r="AI3387" i="2" s="1"/>
  <c r="AG3386" i="2"/>
  <c r="AH3386" i="2" s="1"/>
  <c r="AI3386" i="2" s="1"/>
  <c r="AG3385" i="2"/>
  <c r="AH3385" i="2" s="1"/>
  <c r="AI3385" i="2" s="1"/>
  <c r="AG3384" i="2"/>
  <c r="AH3384" i="2" s="1"/>
  <c r="AI3384" i="2" s="1"/>
  <c r="AG3383" i="2"/>
  <c r="AH3383" i="2" s="1"/>
  <c r="AI3383" i="2" s="1"/>
  <c r="AG3382" i="2"/>
  <c r="AG3381" i="2"/>
  <c r="AH3381" i="2" s="1"/>
  <c r="AI3381" i="2" s="1"/>
  <c r="AG3380" i="2"/>
  <c r="AH3380" i="2" s="1"/>
  <c r="AI3380" i="2" s="1"/>
  <c r="AG3379" i="2"/>
  <c r="AH3379" i="2" s="1"/>
  <c r="AI3379" i="2" s="1"/>
  <c r="AG3378" i="2"/>
  <c r="AH3378" i="2" s="1"/>
  <c r="AI3378" i="2" s="1"/>
  <c r="AG3377" i="2"/>
  <c r="AH3377" i="2" s="1"/>
  <c r="AI3377" i="2" s="1"/>
  <c r="AG3376" i="2"/>
  <c r="AH3376" i="2" s="1"/>
  <c r="AI3376" i="2" s="1"/>
  <c r="AG3375" i="2"/>
  <c r="AH3375" i="2" s="1"/>
  <c r="AI3375" i="2" s="1"/>
  <c r="AG3374" i="2"/>
  <c r="AH3374" i="2" s="1"/>
  <c r="AI3374" i="2" s="1"/>
  <c r="AG3373" i="2"/>
  <c r="AH3373" i="2" s="1"/>
  <c r="AI3373" i="2" s="1"/>
  <c r="AG3372" i="2"/>
  <c r="AH3372" i="2" s="1"/>
  <c r="AI3372" i="2" s="1"/>
  <c r="AG3371" i="2"/>
  <c r="AH3371" i="2" s="1"/>
  <c r="AI3371" i="2" s="1"/>
  <c r="AG3370" i="2"/>
  <c r="AH3370" i="2" s="1"/>
  <c r="AI3370" i="2" s="1"/>
  <c r="AG3369" i="2"/>
  <c r="AH3369" i="2" s="1"/>
  <c r="AI3369" i="2" s="1"/>
  <c r="AG3368" i="2"/>
  <c r="AH3368" i="2" s="1"/>
  <c r="AI3368" i="2" s="1"/>
  <c r="AG3367" i="2"/>
  <c r="AH3367" i="2" s="1"/>
  <c r="AI3367" i="2" s="1"/>
  <c r="AG3366" i="2"/>
  <c r="AH3366" i="2" s="1"/>
  <c r="AI3366" i="2" s="1"/>
  <c r="AG3365" i="2"/>
  <c r="AH3365" i="2" s="1"/>
  <c r="AI3365" i="2" s="1"/>
  <c r="AG3364" i="2"/>
  <c r="AH3364" i="2" s="1"/>
  <c r="AI3364" i="2" s="1"/>
  <c r="AG3363" i="2"/>
  <c r="AH3363" i="2" s="1"/>
  <c r="AI3363" i="2" s="1"/>
  <c r="AG3362" i="2"/>
  <c r="AH3362" i="2" s="1"/>
  <c r="AI3362" i="2" s="1"/>
  <c r="AG3361" i="2"/>
  <c r="AH3361" i="2" s="1"/>
  <c r="AI3361" i="2" s="1"/>
  <c r="AG3360" i="2"/>
  <c r="AH3360" i="2" s="1"/>
  <c r="AI3360" i="2" s="1"/>
  <c r="AG3359" i="2"/>
  <c r="AH3359" i="2" s="1"/>
  <c r="AI3359" i="2" s="1"/>
  <c r="AG3358" i="2"/>
  <c r="AH3358" i="2" s="1"/>
  <c r="AG3357" i="2"/>
  <c r="AH3357" i="2" s="1"/>
  <c r="AG3356" i="2"/>
  <c r="AH3356" i="2" s="1"/>
  <c r="AG3355" i="2"/>
  <c r="AH3355" i="2" s="1"/>
  <c r="AG3354" i="2"/>
  <c r="AH3354" i="2" s="1"/>
  <c r="AI3354" i="2" s="1"/>
  <c r="AG3353" i="2"/>
  <c r="AH3353" i="2" s="1"/>
  <c r="AI3353" i="2" s="1"/>
  <c r="AG3352" i="2"/>
  <c r="AH3352" i="2" s="1"/>
  <c r="AI3352" i="2" s="1"/>
  <c r="AG3351" i="2"/>
  <c r="AH3351" i="2" s="1"/>
  <c r="AI3351" i="2" s="1"/>
  <c r="AG3350" i="2"/>
  <c r="AH3350" i="2" s="1"/>
  <c r="AI3350" i="2" s="1"/>
  <c r="AG3349" i="2"/>
  <c r="AH3349" i="2" s="1"/>
  <c r="AI3349" i="2" s="1"/>
  <c r="AG3348" i="2"/>
  <c r="AH3348" i="2" s="1"/>
  <c r="AI3348" i="2" s="1"/>
  <c r="AG3347" i="2"/>
  <c r="AH3347" i="2" s="1"/>
  <c r="AI3347" i="2" s="1"/>
  <c r="AG3346" i="2"/>
  <c r="AH3346" i="2" s="1"/>
  <c r="AI3346" i="2" s="1"/>
  <c r="AG3345" i="2"/>
  <c r="AH3345" i="2" s="1"/>
  <c r="AI3345" i="2" s="1"/>
  <c r="AG3344" i="2"/>
  <c r="AH3344" i="2" s="1"/>
  <c r="AI3344" i="2" s="1"/>
  <c r="AG3343" i="2"/>
  <c r="AH3343" i="2" s="1"/>
  <c r="AI3343" i="2" s="1"/>
  <c r="AG3342" i="2"/>
  <c r="AH3342" i="2" s="1"/>
  <c r="AI3342" i="2" s="1"/>
  <c r="AG3341" i="2"/>
  <c r="AH3341" i="2" s="1"/>
  <c r="AI3341" i="2" s="1"/>
  <c r="AG3340" i="2"/>
  <c r="AH3340" i="2" s="1"/>
  <c r="AI3340" i="2" s="1"/>
  <c r="AG3339" i="2"/>
  <c r="AH3339" i="2" s="1"/>
  <c r="AI3339" i="2" s="1"/>
  <c r="AG3338" i="2"/>
  <c r="AH3338" i="2" s="1"/>
  <c r="AI3338" i="2" s="1"/>
  <c r="AG3337" i="2"/>
  <c r="AH3337" i="2" s="1"/>
  <c r="AI3337" i="2" s="1"/>
  <c r="AG3336" i="2"/>
  <c r="AH3336" i="2" s="1"/>
  <c r="AI3336" i="2" s="1"/>
  <c r="AG3335" i="2"/>
  <c r="AH3335" i="2" s="1"/>
  <c r="AI3335" i="2" s="1"/>
  <c r="AG3334" i="2"/>
  <c r="AH3334" i="2" s="1"/>
  <c r="AI3334" i="2" s="1"/>
  <c r="AG3333" i="2"/>
  <c r="AH3333" i="2" s="1"/>
  <c r="AI3333" i="2" s="1"/>
  <c r="AG3332" i="2"/>
  <c r="AH3332" i="2" s="1"/>
  <c r="AI3332" i="2" s="1"/>
  <c r="AG3331" i="2"/>
  <c r="AH3331" i="2" s="1"/>
  <c r="AI3331" i="2" s="1"/>
  <c r="AG3330" i="2"/>
  <c r="AH3330" i="2" s="1"/>
  <c r="AI3330" i="2" s="1"/>
  <c r="AG3329" i="2"/>
  <c r="AH3329" i="2" s="1"/>
  <c r="AI3329" i="2" s="1"/>
  <c r="AG3328" i="2"/>
  <c r="AH3328" i="2" s="1"/>
  <c r="AI3328" i="2" s="1"/>
  <c r="AG3327" i="2"/>
  <c r="AH3327" i="2" s="1"/>
  <c r="AI3327" i="2" s="1"/>
  <c r="AG3326" i="2"/>
  <c r="AH3326" i="2" s="1"/>
  <c r="AI3326" i="2" s="1"/>
  <c r="AG3325" i="2"/>
  <c r="AH3325" i="2" s="1"/>
  <c r="AI3325" i="2" s="1"/>
  <c r="AG3324" i="2"/>
  <c r="AH3324" i="2" s="1"/>
  <c r="AG3323" i="2"/>
  <c r="AH3323" i="2" s="1"/>
  <c r="AI3323" i="2" s="1"/>
  <c r="AG3322" i="2"/>
  <c r="AH3322" i="2" s="1"/>
  <c r="AI3322" i="2" s="1"/>
  <c r="AG3321" i="2"/>
  <c r="AH3321" i="2" s="1"/>
  <c r="AI3321" i="2" s="1"/>
  <c r="AG3320" i="2"/>
  <c r="AH3320" i="2" s="1"/>
  <c r="AI3320" i="2" s="1"/>
  <c r="AG3319" i="2"/>
  <c r="AH3319" i="2" s="1"/>
  <c r="AI3319" i="2" s="1"/>
  <c r="AG3318" i="2"/>
  <c r="AH3318" i="2" s="1"/>
  <c r="AI3318" i="2" s="1"/>
  <c r="AG3317" i="2"/>
  <c r="AH3317" i="2" s="1"/>
  <c r="AI3317" i="2" s="1"/>
  <c r="AG3316" i="2"/>
  <c r="AH3316" i="2" s="1"/>
  <c r="AI3316" i="2" s="1"/>
  <c r="AG3315" i="2"/>
  <c r="AH3315" i="2" s="1"/>
  <c r="AI3315" i="2" s="1"/>
  <c r="AG3314" i="2"/>
  <c r="AH3314" i="2" s="1"/>
  <c r="AI3314" i="2" s="1"/>
  <c r="AG3313" i="2"/>
  <c r="AH3313" i="2" s="1"/>
  <c r="AI3313" i="2" s="1"/>
  <c r="AG3312" i="2"/>
  <c r="AH3312" i="2" s="1"/>
  <c r="AI3312" i="2" s="1"/>
  <c r="AG3311" i="2"/>
  <c r="AH3311" i="2" s="1"/>
  <c r="AI3311" i="2" s="1"/>
  <c r="AG3310" i="2"/>
  <c r="AH3310" i="2" s="1"/>
  <c r="AI3310" i="2" s="1"/>
  <c r="AG3309" i="2"/>
  <c r="AH3309" i="2" s="1"/>
  <c r="AI3309" i="2" s="1"/>
  <c r="AG3308" i="2"/>
  <c r="AH3308" i="2" s="1"/>
  <c r="AG3307" i="2"/>
  <c r="AH3307" i="2" s="1"/>
  <c r="AG3306" i="2"/>
  <c r="AH3306" i="2" s="1"/>
  <c r="AI3306" i="2" s="1"/>
  <c r="AG3305" i="2"/>
  <c r="AH3305" i="2" s="1"/>
  <c r="AI3305" i="2" s="1"/>
  <c r="AG3304" i="2"/>
  <c r="AH3304" i="2" s="1"/>
  <c r="AI3304" i="2" s="1"/>
  <c r="AG3303" i="2"/>
  <c r="AH3303" i="2" s="1"/>
  <c r="AI3303" i="2" s="1"/>
  <c r="AG3302" i="2"/>
  <c r="AH3302" i="2" s="1"/>
  <c r="AI3302" i="2" s="1"/>
  <c r="AG3301" i="2"/>
  <c r="AH3301" i="2" s="1"/>
  <c r="AI3301" i="2" s="1"/>
  <c r="AG3300" i="2"/>
  <c r="AH3300" i="2" s="1"/>
  <c r="AI3300" i="2" s="1"/>
  <c r="AG3299" i="2"/>
  <c r="AH3299" i="2" s="1"/>
  <c r="AI3299" i="2" s="1"/>
  <c r="AG3298" i="2"/>
  <c r="AH3298" i="2" s="1"/>
  <c r="AG3297" i="2"/>
  <c r="AH3297" i="2" s="1"/>
  <c r="AJ3615" i="2" l="1"/>
  <c r="AL3615" i="2" s="1"/>
  <c r="AJ3544" i="2"/>
  <c r="AL3544" i="2" s="1"/>
  <c r="AJ3515" i="2"/>
  <c r="AL3515" i="2" s="1"/>
  <c r="AJ3406" i="2"/>
  <c r="AL3406" i="2" s="1"/>
  <c r="AJ3444" i="2"/>
  <c r="AL3444" i="2" s="1"/>
  <c r="AJ3688" i="2"/>
  <c r="AL3688" i="2" s="1"/>
  <c r="AG3296" i="2"/>
  <c r="AG3295" i="2"/>
  <c r="AG3294" i="2"/>
  <c r="AG3293" i="2"/>
  <c r="AG3292" i="2"/>
  <c r="AH3292" i="2" s="1"/>
  <c r="AG3291" i="2"/>
  <c r="AG3290" i="2"/>
  <c r="AG3289" i="2"/>
  <c r="AG3288" i="2"/>
  <c r="AG3287" i="2"/>
  <c r="AG3286" i="2"/>
  <c r="AG3285" i="2"/>
  <c r="AG3284" i="2"/>
  <c r="AH3284" i="2" s="1"/>
  <c r="AG3283" i="2"/>
  <c r="AG3282" i="2"/>
  <c r="AG3281" i="2"/>
  <c r="AH3281" i="2" s="1"/>
  <c r="AG3280" i="2"/>
  <c r="AG3279" i="2"/>
  <c r="AG3278" i="2"/>
  <c r="AG3277" i="2"/>
  <c r="AG3276" i="2"/>
  <c r="AG3275" i="2"/>
  <c r="AG3274" i="2"/>
  <c r="AG3273" i="2"/>
  <c r="AG3272" i="2"/>
  <c r="AG3271" i="2"/>
  <c r="AG3270" i="2"/>
  <c r="AG3269" i="2"/>
  <c r="AG3268" i="2"/>
  <c r="AG3267" i="2"/>
  <c r="AG3266" i="2"/>
  <c r="AG3265" i="2"/>
  <c r="AG3264" i="2"/>
  <c r="AG3263" i="2"/>
  <c r="AG3262" i="2"/>
  <c r="AG3261" i="2"/>
  <c r="AG3260" i="2"/>
  <c r="AG3259" i="2"/>
  <c r="AG3258" i="2"/>
  <c r="AH3258" i="2" s="1"/>
  <c r="AG3257" i="2"/>
  <c r="AG3256" i="2"/>
  <c r="AG3255" i="2"/>
  <c r="AG3254" i="2"/>
  <c r="AG3253" i="2"/>
  <c r="AG3252" i="2"/>
  <c r="AG3251" i="2"/>
  <c r="AG3250" i="2"/>
  <c r="AG3249" i="2"/>
  <c r="AG3248" i="2"/>
  <c r="AG3247" i="2"/>
  <c r="AH3247" i="2" s="1"/>
  <c r="AG3246" i="2"/>
  <c r="AG3245" i="2"/>
  <c r="AG3244" i="2"/>
  <c r="AG3243" i="2"/>
  <c r="AG3242" i="2"/>
  <c r="AG3241" i="2"/>
  <c r="AG3240" i="2"/>
  <c r="AG3239" i="2"/>
  <c r="AG3238" i="2"/>
  <c r="AH3238" i="2" s="1"/>
  <c r="AG3237" i="2"/>
  <c r="AH3237" i="2" s="1"/>
  <c r="AG3236" i="2"/>
  <c r="AG3235" i="2"/>
  <c r="AG3234" i="2"/>
  <c r="AG3233" i="2"/>
  <c r="AG3232" i="2"/>
  <c r="AG3231" i="2"/>
  <c r="AG3230" i="2"/>
  <c r="AG3229" i="2"/>
  <c r="AG3228" i="2"/>
  <c r="AG3227" i="2"/>
  <c r="AG3226" i="2"/>
  <c r="AG3225" i="2"/>
  <c r="AG3224" i="2"/>
  <c r="AG3223" i="2"/>
  <c r="AG3222" i="2"/>
  <c r="AG3221" i="2"/>
  <c r="AG3220" i="2"/>
  <c r="AG3219" i="2"/>
  <c r="AG3218" i="2"/>
  <c r="AG3217" i="2"/>
  <c r="AG3216" i="2"/>
  <c r="AG3215" i="2"/>
  <c r="AG3214" i="2"/>
  <c r="AG3213" i="2"/>
  <c r="AG3212" i="2"/>
  <c r="AG3211" i="2"/>
  <c r="AG3210" i="2"/>
  <c r="AG3209" i="2"/>
  <c r="AG3208" i="2"/>
  <c r="AG3207" i="2"/>
  <c r="AG3206" i="2"/>
  <c r="AG3205" i="2"/>
  <c r="AH3205" i="2" s="1"/>
  <c r="AG3204" i="2"/>
  <c r="AG3203" i="2"/>
  <c r="AH3203" i="2" s="1"/>
  <c r="AG3202" i="2"/>
  <c r="AG3201" i="2"/>
  <c r="AG3200" i="2"/>
  <c r="AH3200" i="2" s="1"/>
  <c r="AG3199" i="2"/>
  <c r="AG3198" i="2"/>
  <c r="AG3197" i="2"/>
  <c r="AG3196" i="2"/>
  <c r="AG3195" i="2"/>
  <c r="AG3194" i="2"/>
  <c r="AG3193" i="2"/>
  <c r="AG3192" i="2"/>
  <c r="AG3191" i="2"/>
  <c r="AG3190" i="2"/>
  <c r="AG3189" i="2"/>
  <c r="AG3188" i="2"/>
  <c r="AG3187" i="2"/>
  <c r="AG3186" i="2"/>
  <c r="AG3185" i="2"/>
  <c r="AG3184" i="2"/>
  <c r="AG3183" i="2"/>
  <c r="AG3182" i="2"/>
  <c r="AH3190" i="2" l="1"/>
  <c r="AI3190" i="2" s="1"/>
  <c r="AH3214" i="2"/>
  <c r="AI3214" i="2" s="1"/>
  <c r="AH3226" i="2"/>
  <c r="AI3226" i="2" s="1"/>
  <c r="AH3232" i="2"/>
  <c r="AI3232" i="2" s="1"/>
  <c r="AH3244" i="2"/>
  <c r="AI3244" i="2" s="1"/>
  <c r="AH3250" i="2"/>
  <c r="AI3250" i="2" s="1"/>
  <c r="AH3256" i="2"/>
  <c r="AI3256" i="2" s="1"/>
  <c r="AH3262" i="2"/>
  <c r="AI3262" i="2" s="1"/>
  <c r="AH3268" i="2"/>
  <c r="AI3268" i="2" s="1"/>
  <c r="AH3274" i="2"/>
  <c r="AI3274" i="2" s="1"/>
  <c r="AH3280" i="2"/>
  <c r="AI3280" i="2" s="1"/>
  <c r="AH3286" i="2"/>
  <c r="AI3286" i="2" s="1"/>
  <c r="AH3196" i="2"/>
  <c r="AI3196" i="2" s="1"/>
  <c r="AH3185" i="2"/>
  <c r="AI3185" i="2" s="1"/>
  <c r="AH3209" i="2"/>
  <c r="AI3209" i="2" s="1"/>
  <c r="AH3221" i="2"/>
  <c r="AI3221" i="2" s="1"/>
  <c r="AH3227" i="2"/>
  <c r="AI3227" i="2" s="1"/>
  <c r="AH3233" i="2"/>
  <c r="AI3233" i="2" s="1"/>
  <c r="AH3239" i="2"/>
  <c r="AI3239" i="2" s="1"/>
  <c r="AH3245" i="2"/>
  <c r="AI3245" i="2" s="1"/>
  <c r="AH3251" i="2"/>
  <c r="AI3251" i="2" s="1"/>
  <c r="AH3257" i="2"/>
  <c r="AI3257" i="2" s="1"/>
  <c r="AH3263" i="2"/>
  <c r="AI3263" i="2" s="1"/>
  <c r="AH3269" i="2"/>
  <c r="AI3269" i="2" s="1"/>
  <c r="AH3275" i="2"/>
  <c r="AI3275" i="2" s="1"/>
  <c r="AH3287" i="2"/>
  <c r="AI3287" i="2" s="1"/>
  <c r="AH3293" i="2"/>
  <c r="AI3293" i="2" s="1"/>
  <c r="AH3198" i="2"/>
  <c r="AI3198" i="2" s="1"/>
  <c r="AH3204" i="2"/>
  <c r="AI3204" i="2" s="1"/>
  <c r="AH3210" i="2"/>
  <c r="AI3210" i="2" s="1"/>
  <c r="AH3216" i="2"/>
  <c r="AI3216" i="2" s="1"/>
  <c r="AH3222" i="2"/>
  <c r="AI3222" i="2" s="1"/>
  <c r="AH3228" i="2"/>
  <c r="AI3228" i="2" s="1"/>
  <c r="AH3234" i="2"/>
  <c r="AI3234" i="2" s="1"/>
  <c r="AH3240" i="2"/>
  <c r="AI3240" i="2" s="1"/>
  <c r="AH3246" i="2"/>
  <c r="AI3246" i="2" s="1"/>
  <c r="AH3252" i="2"/>
  <c r="AI3252" i="2" s="1"/>
  <c r="AH3264" i="2"/>
  <c r="AI3264" i="2" s="1"/>
  <c r="AH3270" i="2"/>
  <c r="AI3270" i="2" s="1"/>
  <c r="AH3276" i="2"/>
  <c r="AI3276" i="2" s="1"/>
  <c r="AH3282" i="2"/>
  <c r="AI3282" i="2" s="1"/>
  <c r="AH3288" i="2"/>
  <c r="AI3288" i="2" s="1"/>
  <c r="AH3294" i="2"/>
  <c r="AI3294" i="2" s="1"/>
  <c r="AH3208" i="2"/>
  <c r="AI3208" i="2" s="1"/>
  <c r="AH3215" i="2"/>
  <c r="AI3215" i="2" s="1"/>
  <c r="AH3187" i="2"/>
  <c r="AI3187" i="2" s="1"/>
  <c r="AH3193" i="2"/>
  <c r="AI3193" i="2" s="1"/>
  <c r="AH3199" i="2"/>
  <c r="AI3199" i="2" s="1"/>
  <c r="AH3211" i="2"/>
  <c r="AI3211" i="2" s="1"/>
  <c r="AH3217" i="2"/>
  <c r="AI3217" i="2" s="1"/>
  <c r="AH3223" i="2"/>
  <c r="AI3223" i="2" s="1"/>
  <c r="AH3229" i="2"/>
  <c r="AI3229" i="2" s="1"/>
  <c r="AH3235" i="2"/>
  <c r="AI3235" i="2" s="1"/>
  <c r="AH3241" i="2"/>
  <c r="AI3241" i="2" s="1"/>
  <c r="AH3253" i="2"/>
  <c r="AI3253" i="2" s="1"/>
  <c r="AH3259" i="2"/>
  <c r="AI3259" i="2" s="1"/>
  <c r="AH3265" i="2"/>
  <c r="AI3265" i="2" s="1"/>
  <c r="AH3271" i="2"/>
  <c r="AI3271" i="2" s="1"/>
  <c r="AH3277" i="2"/>
  <c r="AI3277" i="2" s="1"/>
  <c r="AH3283" i="2"/>
  <c r="AI3283" i="2" s="1"/>
  <c r="AH3289" i="2"/>
  <c r="AI3289" i="2" s="1"/>
  <c r="AH3295" i="2"/>
  <c r="AI3295" i="2" s="1"/>
  <c r="AH3184" i="2"/>
  <c r="AI3184" i="2" s="1"/>
  <c r="AH3220" i="2"/>
  <c r="AI3220" i="2" s="1"/>
  <c r="AH3191" i="2"/>
  <c r="AI3191" i="2" s="1"/>
  <c r="AH3192" i="2"/>
  <c r="AI3192" i="2" s="1"/>
  <c r="AH3182" i="2"/>
  <c r="AI3182" i="2" s="1"/>
  <c r="AH3188" i="2"/>
  <c r="AI3188" i="2" s="1"/>
  <c r="AH3194" i="2"/>
  <c r="AI3194" i="2" s="1"/>
  <c r="AH3206" i="2"/>
  <c r="AI3206" i="2" s="1"/>
  <c r="AH3212" i="2"/>
  <c r="AI3212" i="2" s="1"/>
  <c r="AH3218" i="2"/>
  <c r="AI3218" i="2" s="1"/>
  <c r="AH3224" i="2"/>
  <c r="AI3224" i="2" s="1"/>
  <c r="AH3230" i="2"/>
  <c r="AI3230" i="2" s="1"/>
  <c r="AH3236" i="2"/>
  <c r="AI3236" i="2" s="1"/>
  <c r="AH3242" i="2"/>
  <c r="AI3242" i="2" s="1"/>
  <c r="AH3248" i="2"/>
  <c r="AI3248" i="2" s="1"/>
  <c r="AH3254" i="2"/>
  <c r="AI3254" i="2" s="1"/>
  <c r="AH3260" i="2"/>
  <c r="AI3260" i="2" s="1"/>
  <c r="AH3266" i="2"/>
  <c r="AI3266" i="2" s="1"/>
  <c r="AH3272" i="2"/>
  <c r="AI3272" i="2" s="1"/>
  <c r="AH3278" i="2"/>
  <c r="AI3278" i="2" s="1"/>
  <c r="AH3290" i="2"/>
  <c r="AI3290" i="2" s="1"/>
  <c r="AH3296" i="2"/>
  <c r="AI3296" i="2" s="1"/>
  <c r="AH3202" i="2"/>
  <c r="AI3202" i="2" s="1"/>
  <c r="AH3197" i="2"/>
  <c r="AI3197" i="2" s="1"/>
  <c r="AH3186" i="2"/>
  <c r="AI3186" i="2" s="1"/>
  <c r="AH3183" i="2"/>
  <c r="AI3183" i="2" s="1"/>
  <c r="AH3189" i="2"/>
  <c r="AI3189" i="2" s="1"/>
  <c r="AH3195" i="2"/>
  <c r="AI3195" i="2" s="1"/>
  <c r="AH3201" i="2"/>
  <c r="AI3201" i="2" s="1"/>
  <c r="AH3207" i="2"/>
  <c r="AI3207" i="2" s="1"/>
  <c r="AH3213" i="2"/>
  <c r="AI3213" i="2" s="1"/>
  <c r="AH3219" i="2"/>
  <c r="AI3219" i="2" s="1"/>
  <c r="AH3225" i="2"/>
  <c r="AI3225" i="2" s="1"/>
  <c r="AH3231" i="2"/>
  <c r="AI3231" i="2" s="1"/>
  <c r="AH3243" i="2"/>
  <c r="AI3243" i="2" s="1"/>
  <c r="AH3249" i="2"/>
  <c r="AI3249" i="2" s="1"/>
  <c r="AH3255" i="2"/>
  <c r="AI3255" i="2" s="1"/>
  <c r="AH3261" i="2"/>
  <c r="AI3261" i="2" s="1"/>
  <c r="AH3267" i="2"/>
  <c r="AI3267" i="2" s="1"/>
  <c r="AH3273" i="2"/>
  <c r="AI3273" i="2" s="1"/>
  <c r="AH3279" i="2"/>
  <c r="AI3279" i="2" s="1"/>
  <c r="AH3285" i="2"/>
  <c r="AI3285" i="2" s="1"/>
  <c r="AH3291" i="2"/>
  <c r="AI3291" i="2" s="1"/>
  <c r="AJ3296" i="2" l="1"/>
  <c r="AL3296" i="2" s="1"/>
  <c r="AJ3247" i="2"/>
  <c r="AL3247" i="2" s="1"/>
  <c r="AG3732" i="2"/>
  <c r="AH3732" i="2" s="1"/>
  <c r="AI3732" i="2" s="1"/>
  <c r="AJ3741" i="2" s="1"/>
  <c r="AG2974" i="2" l="1"/>
  <c r="AG2973" i="2"/>
  <c r="AG2972" i="2"/>
  <c r="AG2971" i="2"/>
  <c r="AG2970" i="2"/>
  <c r="AG2969" i="2"/>
  <c r="AG2968" i="2"/>
  <c r="AG2967" i="2"/>
  <c r="AG2966" i="2"/>
  <c r="AG2965" i="2"/>
  <c r="AG2964" i="2"/>
  <c r="AG2963" i="2"/>
  <c r="AG2962" i="2"/>
  <c r="AG2961" i="2"/>
  <c r="AG2960" i="2"/>
  <c r="AG2959" i="2"/>
  <c r="AG2958" i="2"/>
  <c r="AG2957" i="2"/>
  <c r="AG2956" i="2"/>
  <c r="AG2955" i="2"/>
  <c r="AG2954" i="2"/>
  <c r="AG2953" i="2"/>
  <c r="AG2952" i="2"/>
  <c r="AG2951" i="2"/>
  <c r="AG2950" i="2"/>
  <c r="AG2949" i="2"/>
  <c r="AG2948" i="2"/>
  <c r="AG2947" i="2"/>
  <c r="AG2946" i="2"/>
  <c r="AG2945" i="2"/>
  <c r="AG2944" i="2"/>
  <c r="AG2943" i="2"/>
  <c r="AG2942" i="2"/>
  <c r="AG2941" i="2"/>
  <c r="AG2940" i="2"/>
  <c r="AG2939" i="2"/>
  <c r="AG2938" i="2"/>
  <c r="AG2937" i="2"/>
  <c r="AG2936" i="2"/>
  <c r="AG2935" i="2"/>
  <c r="AG2934" i="2"/>
  <c r="AG2933" i="2"/>
  <c r="AG2932" i="2"/>
  <c r="AG2931" i="2"/>
  <c r="AG2930" i="2"/>
  <c r="AG2929" i="2"/>
  <c r="AG2928" i="2"/>
  <c r="AG2927" i="2"/>
  <c r="AG2926" i="2"/>
  <c r="AG2925" i="2"/>
  <c r="AG2924" i="2"/>
  <c r="AG2923" i="2"/>
  <c r="AG2922" i="2"/>
  <c r="AG2921" i="2"/>
  <c r="AG2920" i="2"/>
  <c r="AG2919" i="2"/>
  <c r="AG2918" i="2"/>
  <c r="AG2917" i="2"/>
  <c r="AG2916" i="2"/>
  <c r="AG2915" i="2"/>
  <c r="AG2914" i="2"/>
  <c r="AG2913" i="2"/>
  <c r="AG2912" i="2"/>
  <c r="AG2911" i="2"/>
  <c r="AG2910" i="2"/>
  <c r="AG2909" i="2"/>
  <c r="AG2908" i="2"/>
  <c r="AG2907" i="2"/>
  <c r="AG2906" i="2"/>
  <c r="AG2905" i="2"/>
  <c r="AG2904" i="2"/>
  <c r="AG2903" i="2"/>
  <c r="AG2902" i="2"/>
  <c r="AG2901" i="2"/>
  <c r="AG2900" i="2"/>
  <c r="AG2899" i="2"/>
  <c r="AG2985" i="2"/>
  <c r="AG2984" i="2"/>
  <c r="AG2983" i="2"/>
  <c r="AG2982" i="2"/>
  <c r="AG2981" i="2"/>
  <c r="AG2980" i="2"/>
  <c r="AG2979" i="2"/>
  <c r="AG2978" i="2"/>
  <c r="AG2977" i="2"/>
  <c r="AG2976" i="2"/>
  <c r="AG2975" i="2"/>
  <c r="AG2990" i="2"/>
  <c r="AG2989" i="2"/>
  <c r="AG2988" i="2"/>
  <c r="AG2987" i="2"/>
  <c r="AG2986" i="2"/>
  <c r="AG3162" i="2"/>
  <c r="AH3162" i="2" s="1"/>
  <c r="AG3163" i="2"/>
  <c r="AG3164" i="2"/>
  <c r="AG3165" i="2"/>
  <c r="AG3166" i="2"/>
  <c r="AG3167" i="2"/>
  <c r="AG3168" i="2"/>
  <c r="AG3169" i="2"/>
  <c r="AH3169" i="2" s="1"/>
  <c r="AG3170" i="2"/>
  <c r="AG3171" i="2"/>
  <c r="AG3172" i="2"/>
  <c r="AG3173" i="2"/>
  <c r="AG3174" i="2"/>
  <c r="AG3175" i="2"/>
  <c r="AG3176" i="2"/>
  <c r="AG3177" i="2"/>
  <c r="AH3177" i="2" s="1"/>
  <c r="AG3178" i="2"/>
  <c r="AG3179" i="2"/>
  <c r="AH3179" i="2" s="1"/>
  <c r="AG3180" i="2"/>
  <c r="AG3181" i="2"/>
  <c r="AG3142" i="2"/>
  <c r="AG3143" i="2"/>
  <c r="AG3144" i="2"/>
  <c r="AG3145" i="2"/>
  <c r="AG3146" i="2"/>
  <c r="AG3147" i="2"/>
  <c r="AG3148" i="2"/>
  <c r="AG3149" i="2"/>
  <c r="AG3150" i="2"/>
  <c r="AG3151" i="2"/>
  <c r="AG3152" i="2"/>
  <c r="AG3153" i="2"/>
  <c r="AH3153" i="2" s="1"/>
  <c r="AG3154" i="2"/>
  <c r="AG3155" i="2"/>
  <c r="AH3155" i="2" s="1"/>
  <c r="AG3156" i="2"/>
  <c r="AG3157" i="2"/>
  <c r="AG3158" i="2"/>
  <c r="AG3159" i="2"/>
  <c r="AG3160" i="2"/>
  <c r="AH3160" i="2" s="1"/>
  <c r="AG3161" i="2"/>
  <c r="AG3120" i="2"/>
  <c r="AG3121" i="2"/>
  <c r="AG3122" i="2"/>
  <c r="AG3123" i="2"/>
  <c r="AG3124" i="2"/>
  <c r="AH3124" i="2" s="1"/>
  <c r="AG3125" i="2"/>
  <c r="AG3126" i="2"/>
  <c r="AG3127" i="2"/>
  <c r="AG3128" i="2"/>
  <c r="AG3129" i="2"/>
  <c r="AG3130" i="2"/>
  <c r="AG3131" i="2"/>
  <c r="AG3132" i="2"/>
  <c r="AG3133" i="2"/>
  <c r="AG3134" i="2"/>
  <c r="AG3135" i="2"/>
  <c r="AG3136" i="2"/>
  <c r="AG3137" i="2"/>
  <c r="AG3138" i="2"/>
  <c r="AG3139" i="2"/>
  <c r="AG3140" i="2"/>
  <c r="AG3141" i="2"/>
  <c r="AG3110" i="2"/>
  <c r="AG3111" i="2"/>
  <c r="AG3112" i="2"/>
  <c r="AG3113" i="2"/>
  <c r="AG3114" i="2"/>
  <c r="AG3115" i="2"/>
  <c r="AG3116" i="2"/>
  <c r="AG3117" i="2"/>
  <c r="AG3118" i="2"/>
  <c r="AG3119" i="2"/>
  <c r="AG3092" i="2"/>
  <c r="AG3093" i="2"/>
  <c r="AG3094" i="2"/>
  <c r="AG3095" i="2"/>
  <c r="AG3096" i="2"/>
  <c r="AG3097" i="2"/>
  <c r="AG3098" i="2"/>
  <c r="AG3099" i="2"/>
  <c r="AG3100" i="2"/>
  <c r="AG3101" i="2"/>
  <c r="AG3102" i="2"/>
  <c r="AG3103" i="2"/>
  <c r="AG3104" i="2"/>
  <c r="AG3105" i="2"/>
  <c r="AG3106" i="2"/>
  <c r="AH3106" i="2" s="1"/>
  <c r="AG3107" i="2"/>
  <c r="AG3108" i="2"/>
  <c r="AG3109" i="2"/>
  <c r="AG3077" i="2"/>
  <c r="AG3078" i="2"/>
  <c r="AG3079" i="2"/>
  <c r="AG3080" i="2"/>
  <c r="AH3080" i="2" s="1"/>
  <c r="AG3081" i="2"/>
  <c r="AG3082" i="2"/>
  <c r="AG3083" i="2"/>
  <c r="AG3084" i="2"/>
  <c r="AH3084" i="2" s="1"/>
  <c r="AG3085" i="2"/>
  <c r="AG3086" i="2"/>
  <c r="AG3087" i="2"/>
  <c r="AG3088" i="2"/>
  <c r="AG3089" i="2"/>
  <c r="AG3090" i="2"/>
  <c r="AG3091" i="2"/>
  <c r="AG3076" i="2"/>
  <c r="AG3069" i="2"/>
  <c r="AG3070" i="2"/>
  <c r="AG3071" i="2"/>
  <c r="AG3072" i="2"/>
  <c r="AG3073" i="2"/>
  <c r="AG3074" i="2"/>
  <c r="AG3075" i="2"/>
  <c r="AG3057" i="2"/>
  <c r="AG3058" i="2"/>
  <c r="AG3059" i="2"/>
  <c r="AG3060" i="2"/>
  <c r="AG3061" i="2"/>
  <c r="AG3062" i="2"/>
  <c r="AH3062" i="2" s="1"/>
  <c r="AG3063" i="2"/>
  <c r="AG3064" i="2"/>
  <c r="AG3065" i="2"/>
  <c r="AG3066" i="2"/>
  <c r="AG3067" i="2"/>
  <c r="AG3068" i="2"/>
  <c r="AG3049" i="2"/>
  <c r="AH3049" i="2" s="1"/>
  <c r="AG3050" i="2"/>
  <c r="AH3050" i="2" s="1"/>
  <c r="AG3051" i="2"/>
  <c r="AG3052" i="2"/>
  <c r="AG3053" i="2"/>
  <c r="AG3054" i="2"/>
  <c r="AG3055" i="2"/>
  <c r="AG3056" i="2"/>
  <c r="AG3036" i="2"/>
  <c r="AG3037" i="2"/>
  <c r="AG3038" i="2"/>
  <c r="AG3039" i="2"/>
  <c r="AG3040" i="2"/>
  <c r="AG3041" i="2"/>
  <c r="AG3042" i="2"/>
  <c r="AG3043" i="2"/>
  <c r="AG3044" i="2"/>
  <c r="AG3045" i="2"/>
  <c r="AG3046" i="2"/>
  <c r="AG3047" i="2"/>
  <c r="AG3048" i="2"/>
  <c r="AG3026" i="2"/>
  <c r="AG3027" i="2"/>
  <c r="AG3028" i="2"/>
  <c r="AG3029" i="2"/>
  <c r="AH3029" i="2" s="1"/>
  <c r="AG3030" i="2"/>
  <c r="AG3031" i="2"/>
  <c r="AG3032" i="2"/>
  <c r="AG3033" i="2"/>
  <c r="AG3034" i="2"/>
  <c r="AG3035" i="2"/>
  <c r="AG3018" i="2"/>
  <c r="AG3019" i="2"/>
  <c r="AG3020" i="2"/>
  <c r="AG3021" i="2"/>
  <c r="AG3022" i="2"/>
  <c r="AG3023" i="2"/>
  <c r="AG3024" i="2"/>
  <c r="AG3025" i="2"/>
  <c r="AG3009" i="2"/>
  <c r="AG3010" i="2"/>
  <c r="AG3011" i="2"/>
  <c r="AG3012" i="2"/>
  <c r="AG3013" i="2"/>
  <c r="AG3014" i="2"/>
  <c r="AG3015" i="2"/>
  <c r="AG3016" i="2"/>
  <c r="AG3017" i="2"/>
  <c r="AG2999" i="2"/>
  <c r="AG3000" i="2"/>
  <c r="AG3001" i="2"/>
  <c r="AG3002" i="2"/>
  <c r="AG3003" i="2"/>
  <c r="AG3004" i="2"/>
  <c r="AG3005" i="2"/>
  <c r="AG3006" i="2"/>
  <c r="AG3007" i="2"/>
  <c r="AG3008" i="2"/>
  <c r="AG2994" i="2"/>
  <c r="AG2995" i="2"/>
  <c r="AG2996" i="2"/>
  <c r="AG2997" i="2"/>
  <c r="AG2998" i="2"/>
  <c r="AG2993" i="2"/>
  <c r="AG2992" i="2"/>
  <c r="AG2991" i="2"/>
  <c r="AH3003" i="2" l="1"/>
  <c r="AI3003" i="2" s="1"/>
  <c r="AH3044" i="2"/>
  <c r="AI3044" i="2" s="1"/>
  <c r="AH3074" i="2"/>
  <c r="AI3074" i="2" s="1"/>
  <c r="AH3086" i="2"/>
  <c r="AI3086" i="2" s="1"/>
  <c r="AH3107" i="2"/>
  <c r="AI3107" i="2" s="1"/>
  <c r="AH3101" i="2"/>
  <c r="AI3101" i="2" s="1"/>
  <c r="AH3095" i="2"/>
  <c r="AI3095" i="2" s="1"/>
  <c r="AH3117" i="2"/>
  <c r="AI3117" i="2" s="1"/>
  <c r="AH3111" i="2"/>
  <c r="AI3111" i="2" s="1"/>
  <c r="AH3137" i="2"/>
  <c r="AI3137" i="2" s="1"/>
  <c r="AH3131" i="2"/>
  <c r="AI3131" i="2" s="1"/>
  <c r="AH3125" i="2"/>
  <c r="AI3125" i="2" s="1"/>
  <c r="AH3161" i="2"/>
  <c r="AI3161" i="2" s="1"/>
  <c r="AH3149" i="2"/>
  <c r="AI3149" i="2" s="1"/>
  <c r="AH3143" i="2"/>
  <c r="AI3143" i="2" s="1"/>
  <c r="AH3171" i="2"/>
  <c r="AI3171" i="2" s="1"/>
  <c r="AH3165" i="2"/>
  <c r="AI3165" i="2" s="1"/>
  <c r="AH2988" i="2"/>
  <c r="AI2988" i="2" s="1"/>
  <c r="AH2978" i="2"/>
  <c r="AI2978" i="2" s="1"/>
  <c r="AH2984" i="2"/>
  <c r="AI2984" i="2" s="1"/>
  <c r="AH2909" i="2"/>
  <c r="AI2909" i="2" s="1"/>
  <c r="AH2915" i="2"/>
  <c r="AI2915" i="2" s="1"/>
  <c r="AH2921" i="2"/>
  <c r="AI2921" i="2" s="1"/>
  <c r="AH2939" i="2"/>
  <c r="AI2939" i="2" s="1"/>
  <c r="AH2945" i="2"/>
  <c r="AI2945" i="2" s="1"/>
  <c r="AH2951" i="2"/>
  <c r="AI2951" i="2" s="1"/>
  <c r="AH2957" i="2"/>
  <c r="AI2957" i="2" s="1"/>
  <c r="AH2963" i="2"/>
  <c r="AI2963" i="2" s="1"/>
  <c r="AH2969" i="2"/>
  <c r="AI2969" i="2" s="1"/>
  <c r="AH3021" i="2"/>
  <c r="AI3021" i="2" s="1"/>
  <c r="AH3053" i="2"/>
  <c r="AI3053" i="2" s="1"/>
  <c r="AH3020" i="2"/>
  <c r="AI3020" i="2" s="1"/>
  <c r="AH3043" i="2"/>
  <c r="AI3043" i="2" s="1"/>
  <c r="AH3037" i="2"/>
  <c r="AI3037" i="2" s="1"/>
  <c r="AH3052" i="2"/>
  <c r="AI3052" i="2" s="1"/>
  <c r="AH3066" i="2"/>
  <c r="AI3066" i="2" s="1"/>
  <c r="AH3060" i="2"/>
  <c r="AI3060" i="2" s="1"/>
  <c r="AH3073" i="2"/>
  <c r="AI3073" i="2" s="1"/>
  <c r="AH3091" i="2"/>
  <c r="AI3091" i="2" s="1"/>
  <c r="AH3085" i="2"/>
  <c r="AI3085" i="2" s="1"/>
  <c r="AH3079" i="2"/>
  <c r="AI3079" i="2" s="1"/>
  <c r="AH3100" i="2"/>
  <c r="AI3100" i="2" s="1"/>
  <c r="AH3094" i="2"/>
  <c r="AI3094" i="2" s="1"/>
  <c r="AH3116" i="2"/>
  <c r="AI3116" i="2" s="1"/>
  <c r="AH3110" i="2"/>
  <c r="AI3110" i="2" s="1"/>
  <c r="AH3136" i="2"/>
  <c r="AI3136" i="2" s="1"/>
  <c r="AH3130" i="2"/>
  <c r="AI3130" i="2" s="1"/>
  <c r="AH3154" i="2"/>
  <c r="AI3154" i="2" s="1"/>
  <c r="AH3148" i="2"/>
  <c r="AI3148" i="2" s="1"/>
  <c r="AH3142" i="2"/>
  <c r="AI3142" i="2" s="1"/>
  <c r="AH3176" i="2"/>
  <c r="AI3176" i="2" s="1"/>
  <c r="AH3170" i="2"/>
  <c r="AI3170" i="2" s="1"/>
  <c r="AH3164" i="2"/>
  <c r="AI3164" i="2" s="1"/>
  <c r="AH2989" i="2"/>
  <c r="AI2989" i="2" s="1"/>
  <c r="AH2979" i="2"/>
  <c r="AI2979" i="2" s="1"/>
  <c r="AH2985" i="2"/>
  <c r="AI2985" i="2" s="1"/>
  <c r="AH2910" i="2"/>
  <c r="AI2910" i="2" s="1"/>
  <c r="AH2916" i="2"/>
  <c r="AI2916" i="2" s="1"/>
  <c r="AH2922" i="2"/>
  <c r="AI2922" i="2" s="1"/>
  <c r="AH2928" i="2"/>
  <c r="AI2928" i="2" s="1"/>
  <c r="AH2934" i="2"/>
  <c r="AI2934" i="2" s="1"/>
  <c r="AH2940" i="2"/>
  <c r="AI2940" i="2" s="1"/>
  <c r="AH2946" i="2"/>
  <c r="AI2946" i="2" s="1"/>
  <c r="AH2952" i="2"/>
  <c r="AI2952" i="2" s="1"/>
  <c r="AH2958" i="2"/>
  <c r="AI2958" i="2" s="1"/>
  <c r="AH2964" i="2"/>
  <c r="AI2964" i="2" s="1"/>
  <c r="AH2970" i="2"/>
  <c r="AI2970" i="2" s="1"/>
  <c r="AH2994" i="2"/>
  <c r="AI2994" i="2" s="1"/>
  <c r="AH3033" i="2"/>
  <c r="AI3033" i="2" s="1"/>
  <c r="AH3038" i="2"/>
  <c r="AI3038" i="2" s="1"/>
  <c r="AH2993" i="2"/>
  <c r="AI2993" i="2" s="1"/>
  <c r="AH3026" i="2"/>
  <c r="AI3026" i="2" s="1"/>
  <c r="AH3001" i="2"/>
  <c r="AI3001" i="2" s="1"/>
  <c r="AH3014" i="2"/>
  <c r="AI3014" i="2" s="1"/>
  <c r="AH3025" i="2"/>
  <c r="AI3025" i="2" s="1"/>
  <c r="AH3019" i="2"/>
  <c r="AI3019" i="2" s="1"/>
  <c r="AH3031" i="2"/>
  <c r="AI3031" i="2" s="1"/>
  <c r="AH3048" i="2"/>
  <c r="AI3048" i="2" s="1"/>
  <c r="AH3042" i="2"/>
  <c r="AI3042" i="2" s="1"/>
  <c r="AH3036" i="2"/>
  <c r="AI3036" i="2" s="1"/>
  <c r="AH3051" i="2"/>
  <c r="AI3051" i="2" s="1"/>
  <c r="AH3065" i="2"/>
  <c r="AI3065" i="2" s="1"/>
  <c r="AH3059" i="2"/>
  <c r="AI3059" i="2" s="1"/>
  <c r="AH3072" i="2"/>
  <c r="AI3072" i="2" s="1"/>
  <c r="AH3090" i="2"/>
  <c r="AI3090" i="2" s="1"/>
  <c r="AH3078" i="2"/>
  <c r="AI3078" i="2" s="1"/>
  <c r="AH3105" i="2"/>
  <c r="AI3105" i="2" s="1"/>
  <c r="AH3099" i="2"/>
  <c r="AI3099" i="2" s="1"/>
  <c r="AH3093" i="2"/>
  <c r="AI3093" i="2" s="1"/>
  <c r="AH3115" i="2"/>
  <c r="AI3115" i="2" s="1"/>
  <c r="AH3141" i="2"/>
  <c r="AI3141" i="2" s="1"/>
  <c r="AH3135" i="2"/>
  <c r="AI3135" i="2" s="1"/>
  <c r="AH3129" i="2"/>
  <c r="AI3129" i="2" s="1"/>
  <c r="AH3123" i="2"/>
  <c r="AI3123" i="2" s="1"/>
  <c r="AH3159" i="2"/>
  <c r="AI3159" i="2" s="1"/>
  <c r="AH3147" i="2"/>
  <c r="AI3147" i="2" s="1"/>
  <c r="AH3181" i="2"/>
  <c r="AI3181" i="2" s="1"/>
  <c r="AH3175" i="2"/>
  <c r="AI3175" i="2" s="1"/>
  <c r="AH3163" i="2"/>
  <c r="AI3163" i="2" s="1"/>
  <c r="AH2990" i="2"/>
  <c r="AI2990" i="2" s="1"/>
  <c r="AH2980" i="2"/>
  <c r="AI2980" i="2" s="1"/>
  <c r="AH2899" i="2"/>
  <c r="AI2899" i="2" s="1"/>
  <c r="AH2905" i="2"/>
  <c r="AI2905" i="2" s="1"/>
  <c r="AH2911" i="2"/>
  <c r="AI2911" i="2" s="1"/>
  <c r="AH2917" i="2"/>
  <c r="AI2917" i="2" s="1"/>
  <c r="AH2923" i="2"/>
  <c r="AI2923" i="2" s="1"/>
  <c r="AH2929" i="2"/>
  <c r="AI2929" i="2" s="1"/>
  <c r="AH2941" i="2"/>
  <c r="AI2941" i="2" s="1"/>
  <c r="AH2947" i="2"/>
  <c r="AI2947" i="2" s="1"/>
  <c r="AH2953" i="2"/>
  <c r="AI2953" i="2" s="1"/>
  <c r="AH2959" i="2"/>
  <c r="AI2959" i="2" s="1"/>
  <c r="AH2965" i="2"/>
  <c r="AI2965" i="2" s="1"/>
  <c r="AH2971" i="2"/>
  <c r="AI2971" i="2" s="1"/>
  <c r="AH2992" i="2"/>
  <c r="AI2992" i="2" s="1"/>
  <c r="AH3027" i="2"/>
  <c r="AI3027" i="2" s="1"/>
  <c r="AH3076" i="2"/>
  <c r="AI3076" i="2" s="1"/>
  <c r="AH3015" i="2"/>
  <c r="AI3015" i="2" s="1"/>
  <c r="AH2998" i="2"/>
  <c r="AI2998" i="2" s="1"/>
  <c r="AH3007" i="2"/>
  <c r="AI3007" i="2" s="1"/>
  <c r="AH2997" i="2"/>
  <c r="AI2997" i="2" s="1"/>
  <c r="AH3006" i="2"/>
  <c r="AI3006" i="2" s="1"/>
  <c r="AH3000" i="2"/>
  <c r="AI3000" i="2" s="1"/>
  <c r="AH3013" i="2"/>
  <c r="AI3013" i="2" s="1"/>
  <c r="AH3024" i="2"/>
  <c r="AI3024" i="2" s="1"/>
  <c r="AH3018" i="2"/>
  <c r="AI3018" i="2" s="1"/>
  <c r="AH3030" i="2"/>
  <c r="AI3030" i="2" s="1"/>
  <c r="AH3047" i="2"/>
  <c r="AI3047" i="2" s="1"/>
  <c r="AH3041" i="2"/>
  <c r="AI3041" i="2" s="1"/>
  <c r="AH3056" i="2"/>
  <c r="AI3056" i="2" s="1"/>
  <c r="AH3064" i="2"/>
  <c r="AI3064" i="2" s="1"/>
  <c r="AH3058" i="2"/>
  <c r="AI3058" i="2" s="1"/>
  <c r="AH3071" i="2"/>
  <c r="AI3071" i="2" s="1"/>
  <c r="AH3089" i="2"/>
  <c r="AI3089" i="2" s="1"/>
  <c r="AH3083" i="2"/>
  <c r="AI3083" i="2" s="1"/>
  <c r="AH3077" i="2"/>
  <c r="AI3077" i="2" s="1"/>
  <c r="AH3104" i="2"/>
  <c r="AI3104" i="2" s="1"/>
  <c r="AH3098" i="2"/>
  <c r="AI3098" i="2" s="1"/>
  <c r="AH3092" i="2"/>
  <c r="AI3092" i="2" s="1"/>
  <c r="AH3114" i="2"/>
  <c r="AI3114" i="2" s="1"/>
  <c r="AH3140" i="2"/>
  <c r="AI3140" i="2" s="1"/>
  <c r="AH3134" i="2"/>
  <c r="AI3134" i="2" s="1"/>
  <c r="AH3128" i="2"/>
  <c r="AI3128" i="2" s="1"/>
  <c r="AH3122" i="2"/>
  <c r="AI3122" i="2" s="1"/>
  <c r="AH3158" i="2"/>
  <c r="AI3158" i="2" s="1"/>
  <c r="AH3152" i="2"/>
  <c r="AI3152" i="2" s="1"/>
  <c r="AH3146" i="2"/>
  <c r="AI3146" i="2" s="1"/>
  <c r="AH3180" i="2"/>
  <c r="AI3180" i="2" s="1"/>
  <c r="AH3174" i="2"/>
  <c r="AI3174" i="2" s="1"/>
  <c r="AH3168" i="2"/>
  <c r="AI3168" i="2" s="1"/>
  <c r="AH2975" i="2"/>
  <c r="AI2975" i="2" s="1"/>
  <c r="AH2981" i="2"/>
  <c r="AI2981" i="2" s="1"/>
  <c r="AH2900" i="2"/>
  <c r="AI2900" i="2" s="1"/>
  <c r="AH2912" i="2"/>
  <c r="AI2912" i="2" s="1"/>
  <c r="AH2918" i="2"/>
  <c r="AI2918" i="2" s="1"/>
  <c r="AH2924" i="2"/>
  <c r="AI2924" i="2" s="1"/>
  <c r="AH2930" i="2"/>
  <c r="AI2930" i="2" s="1"/>
  <c r="AH2936" i="2"/>
  <c r="AI2936" i="2" s="1"/>
  <c r="AH2942" i="2"/>
  <c r="AI2942" i="2" s="1"/>
  <c r="AH2948" i="2"/>
  <c r="AI2948" i="2" s="1"/>
  <c r="AH2954" i="2"/>
  <c r="AI2954" i="2" s="1"/>
  <c r="AH2960" i="2"/>
  <c r="AI2960" i="2" s="1"/>
  <c r="AH2966" i="2"/>
  <c r="AI2966" i="2" s="1"/>
  <c r="AH2972" i="2"/>
  <c r="AI2972" i="2" s="1"/>
  <c r="AH3016" i="2"/>
  <c r="AI3016" i="2" s="1"/>
  <c r="AH3061" i="2"/>
  <c r="AI3061" i="2" s="1"/>
  <c r="AH3008" i="2"/>
  <c r="AI3008" i="2" s="1"/>
  <c r="AH3009" i="2"/>
  <c r="AI3009" i="2" s="1"/>
  <c r="AH2996" i="2"/>
  <c r="AI2996" i="2" s="1"/>
  <c r="AH2999" i="2"/>
  <c r="AI2999" i="2" s="1"/>
  <c r="AH3012" i="2"/>
  <c r="AI3012" i="2" s="1"/>
  <c r="AH3040" i="2"/>
  <c r="AI3040" i="2" s="1"/>
  <c r="AH3055" i="2"/>
  <c r="AI3055" i="2" s="1"/>
  <c r="AH3063" i="2"/>
  <c r="AI3063" i="2" s="1"/>
  <c r="AH3057" i="2"/>
  <c r="AI3057" i="2" s="1"/>
  <c r="AH3070" i="2"/>
  <c r="AI3070" i="2" s="1"/>
  <c r="AH3082" i="2"/>
  <c r="AI3082" i="2" s="1"/>
  <c r="AH3109" i="2"/>
  <c r="AI3109" i="2" s="1"/>
  <c r="AH3103" i="2"/>
  <c r="AI3103" i="2" s="1"/>
  <c r="AH3097" i="2"/>
  <c r="AI3097" i="2" s="1"/>
  <c r="AH3119" i="2"/>
  <c r="AI3119" i="2" s="1"/>
  <c r="AH3113" i="2"/>
  <c r="AI3113" i="2" s="1"/>
  <c r="AH3139" i="2"/>
  <c r="AI3139" i="2" s="1"/>
  <c r="AH3133" i="2"/>
  <c r="AI3133" i="2" s="1"/>
  <c r="AH3127" i="2"/>
  <c r="AI3127" i="2" s="1"/>
  <c r="AH3121" i="2"/>
  <c r="AI3121" i="2" s="1"/>
  <c r="AH3157" i="2"/>
  <c r="AI3157" i="2" s="1"/>
  <c r="AH3151" i="2"/>
  <c r="AI3151" i="2" s="1"/>
  <c r="AH3145" i="2"/>
  <c r="AI3145" i="2" s="1"/>
  <c r="AH3173" i="2"/>
  <c r="AI3173" i="2" s="1"/>
  <c r="AH3167" i="2"/>
  <c r="AI3167" i="2" s="1"/>
  <c r="AH2986" i="2"/>
  <c r="AI2986" i="2" s="1"/>
  <c r="AH2976" i="2"/>
  <c r="AI2976" i="2" s="1"/>
  <c r="AH2982" i="2"/>
  <c r="AI2982" i="2" s="1"/>
  <c r="AH2901" i="2"/>
  <c r="AI2901" i="2" s="1"/>
  <c r="AH2913" i="2"/>
  <c r="AI2913" i="2" s="1"/>
  <c r="AH2919" i="2"/>
  <c r="AI2919" i="2" s="1"/>
  <c r="AH2925" i="2"/>
  <c r="AI2925" i="2" s="1"/>
  <c r="AH2937" i="2"/>
  <c r="AI2937" i="2" s="1"/>
  <c r="AH2943" i="2"/>
  <c r="AI2943" i="2" s="1"/>
  <c r="AH2949" i="2"/>
  <c r="AI2949" i="2" s="1"/>
  <c r="AH2955" i="2"/>
  <c r="AI2955" i="2" s="1"/>
  <c r="AH2961" i="2"/>
  <c r="AI2961" i="2" s="1"/>
  <c r="AH2967" i="2"/>
  <c r="AI2967" i="2" s="1"/>
  <c r="AH2973" i="2"/>
  <c r="AI2973" i="2" s="1"/>
  <c r="AH3010" i="2"/>
  <c r="AI3010" i="2" s="1"/>
  <c r="AH3067" i="2"/>
  <c r="AI3067" i="2" s="1"/>
  <c r="AH3002" i="2"/>
  <c r="AI3002" i="2" s="1"/>
  <c r="AH3032" i="2"/>
  <c r="AI3032" i="2" s="1"/>
  <c r="AH3005" i="2"/>
  <c r="AI3005" i="2" s="1"/>
  <c r="AH3023" i="2"/>
  <c r="AI3023" i="2" s="1"/>
  <c r="AH3035" i="2"/>
  <c r="AI3035" i="2" s="1"/>
  <c r="AH3046" i="2"/>
  <c r="AI3046" i="2" s="1"/>
  <c r="AH3088" i="2"/>
  <c r="AI3088" i="2" s="1"/>
  <c r="AH2991" i="2"/>
  <c r="AI2991" i="2" s="1"/>
  <c r="AH2995" i="2"/>
  <c r="AI2995" i="2" s="1"/>
  <c r="AH3004" i="2"/>
  <c r="AI3004" i="2" s="1"/>
  <c r="AH3017" i="2"/>
  <c r="AI3017" i="2" s="1"/>
  <c r="AH3011" i="2"/>
  <c r="AI3011" i="2" s="1"/>
  <c r="AH3022" i="2"/>
  <c r="AI3022" i="2" s="1"/>
  <c r="AH3034" i="2"/>
  <c r="AI3034" i="2" s="1"/>
  <c r="AH3028" i="2"/>
  <c r="AI3028" i="2" s="1"/>
  <c r="AH3045" i="2"/>
  <c r="AI3045" i="2" s="1"/>
  <c r="AH3039" i="2"/>
  <c r="AI3039" i="2" s="1"/>
  <c r="AH3054" i="2"/>
  <c r="AI3054" i="2" s="1"/>
  <c r="AH3068" i="2"/>
  <c r="AI3068" i="2" s="1"/>
  <c r="AH3075" i="2"/>
  <c r="AI3075" i="2" s="1"/>
  <c r="AH3069" i="2"/>
  <c r="AI3069" i="2" s="1"/>
  <c r="AH3087" i="2"/>
  <c r="AI3087" i="2" s="1"/>
  <c r="AH3081" i="2"/>
  <c r="AI3081" i="2" s="1"/>
  <c r="AH3108" i="2"/>
  <c r="AI3108" i="2" s="1"/>
  <c r="AH3102" i="2"/>
  <c r="AI3102" i="2" s="1"/>
  <c r="AH3096" i="2"/>
  <c r="AI3096" i="2" s="1"/>
  <c r="AH3118" i="2"/>
  <c r="AI3118" i="2" s="1"/>
  <c r="AH3112" i="2"/>
  <c r="AI3112" i="2" s="1"/>
  <c r="AH3138" i="2"/>
  <c r="AI3138" i="2" s="1"/>
  <c r="AH3132" i="2"/>
  <c r="AI3132" i="2" s="1"/>
  <c r="AH3126" i="2"/>
  <c r="AI3126" i="2" s="1"/>
  <c r="AH3120" i="2"/>
  <c r="AI3120" i="2" s="1"/>
  <c r="AH3156" i="2"/>
  <c r="AI3156" i="2" s="1"/>
  <c r="AH3150" i="2"/>
  <c r="AI3150" i="2" s="1"/>
  <c r="AH3144" i="2"/>
  <c r="AI3144" i="2" s="1"/>
  <c r="AH3178" i="2"/>
  <c r="AI3178" i="2" s="1"/>
  <c r="AH3172" i="2"/>
  <c r="AI3172" i="2" s="1"/>
  <c r="AH3166" i="2"/>
  <c r="AI3166" i="2" s="1"/>
  <c r="AH2987" i="2"/>
  <c r="AI2987" i="2" s="1"/>
  <c r="AH2977" i="2"/>
  <c r="AI2977" i="2" s="1"/>
  <c r="AH2983" i="2"/>
  <c r="AI2983" i="2" s="1"/>
  <c r="AH2902" i="2"/>
  <c r="AI2902" i="2" s="1"/>
  <c r="AH2908" i="2"/>
  <c r="AI2908" i="2" s="1"/>
  <c r="AH2914" i="2"/>
  <c r="AI2914" i="2" s="1"/>
  <c r="AH2920" i="2"/>
  <c r="AI2920" i="2" s="1"/>
  <c r="AH2926" i="2"/>
  <c r="AI2926" i="2" s="1"/>
  <c r="AH2932" i="2"/>
  <c r="AI2932" i="2" s="1"/>
  <c r="AH2938" i="2"/>
  <c r="AI2938" i="2" s="1"/>
  <c r="AH2944" i="2"/>
  <c r="AI2944" i="2" s="1"/>
  <c r="AH2950" i="2"/>
  <c r="AI2950" i="2" s="1"/>
  <c r="AH2956" i="2"/>
  <c r="AI2956" i="2" s="1"/>
  <c r="AH2962" i="2"/>
  <c r="AI2962" i="2" s="1"/>
  <c r="AH2968" i="2"/>
  <c r="AI2968" i="2" s="1"/>
  <c r="AH2974" i="2"/>
  <c r="AI2974" i="2" s="1"/>
  <c r="AJ3181" i="2" l="1"/>
  <c r="AL3181" i="2" s="1"/>
  <c r="AJ3075" i="2"/>
  <c r="AL3075" i="2" s="1"/>
  <c r="AH2904" i="2"/>
  <c r="AH2903" i="2"/>
  <c r="AH2906" i="2"/>
  <c r="AH2907" i="2"/>
  <c r="AH2931" i="2"/>
  <c r="AH2927" i="2"/>
  <c r="AH2933" i="2"/>
  <c r="AJ2990" i="2"/>
  <c r="AL2990" i="2" s="1"/>
  <c r="AH2935" i="2"/>
  <c r="AI3297" i="2"/>
  <c r="AJ3337" i="2" s="1"/>
  <c r="AL333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m_nishida</author>
    <author>西田 昌輝</author>
    <author>Tanaka</author>
    <author>yamauchi</author>
    <author>DGS</author>
    <author>西田昌輝</author>
    <author>h_fujitani</author>
    <author>SMT_PC</author>
    <author>abe_m</author>
    <author>abe-notepc</author>
  </authors>
  <commentList>
    <comment ref="J8" authorId="0" shapeId="0" xr:uid="{9C50C347-C978-44F6-8A5E-A0C730714CF0}">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9" authorId="0" shapeId="0" xr:uid="{77FA7BF1-6571-4389-B29A-67CB5D7738D0}">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0" authorId="0" shapeId="0" xr:uid="{D26A23D6-927E-45F4-9242-4EDF1F640DDD}">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1" authorId="0" shapeId="0" xr:uid="{CE210CF0-5E14-4752-AFEF-AAE181801473}">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2" authorId="0" shapeId="0" xr:uid="{EF07E07D-CA65-4BEF-B7B5-E0BB128192F4}">
      <text>
        <r>
          <rPr>
            <b/>
            <sz val="12"/>
            <color indexed="10"/>
            <rFont val="ＭＳ Ｐゴシック"/>
            <family val="3"/>
            <charset val="128"/>
          </rPr>
          <t>BOT面
旧版メタル使用
X00139-1 半田面
2019/10/15  西田
X00139-2との相違点は【IC16】のPM番号違いのみ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3" authorId="0" shapeId="0" xr:uid="{3DF09075-B17B-44BE-92AE-2CC5E17FCF25}">
      <text>
        <r>
          <rPr>
            <b/>
            <sz val="12"/>
            <color indexed="10"/>
            <rFont val="ＭＳ Ｐゴシック"/>
            <family val="3"/>
            <charset val="128"/>
          </rPr>
          <t>BOT面
旧版メタル使用
X00139-1 半田面
2019/10/15  西田
X00139-2との相違点は【IC16】のPM番号違いのみ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4" authorId="0" shapeId="0" xr:uid="{717947DA-F36B-40B2-BFCD-8005981B8725}">
      <text>
        <r>
          <rPr>
            <b/>
            <sz val="12"/>
            <color indexed="10"/>
            <rFont val="ＭＳ Ｐゴシック"/>
            <family val="3"/>
            <charset val="128"/>
          </rPr>
          <t>BOT面
旧版メタル使用
X00139-1 半田面
2019/10/15  西田
X00139-2との相違点は【IC16】のPM番号違いのみ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5" authorId="0" shapeId="0" xr:uid="{064C99CD-5F60-4B90-B4F4-8051EBECB2DE}">
      <text>
        <r>
          <rPr>
            <b/>
            <sz val="12"/>
            <color indexed="10"/>
            <rFont val="ＭＳ Ｐゴシック"/>
            <family val="3"/>
            <charset val="128"/>
          </rPr>
          <t>BOT面
旧版メタル使用
X00139-1 半田面
2019/10/15  西田
X00139-2との相違点は【IC16】のPM番号違いのみ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E17" authorId="1" shapeId="0" xr:uid="{B1839BD5-5A11-4F16-BE49-1AC1C63E630B}">
      <text>
        <r>
          <rPr>
            <b/>
            <sz val="12"/>
            <color indexed="10"/>
            <rFont val="MS P ゴシック"/>
            <family val="3"/>
            <charset val="128"/>
          </rPr>
          <t>他図番にて実績あり
一部部品変更あり
2020/12/10　西田</t>
        </r>
      </text>
    </comment>
    <comment ref="J18" authorId="1" shapeId="0" xr:uid="{8FBC3EB8-7E76-4C60-8360-A86AF99A65F4}">
      <text>
        <r>
          <rPr>
            <b/>
            <sz val="12"/>
            <color indexed="10"/>
            <rFont val="MS P ゴシック"/>
            <family val="3"/>
            <charset val="128"/>
          </rPr>
          <t>ETLにて使用数のアンマッチ出るが確認済みの為、問題なし
パーツ名 　　　　　　部品CD    マウンタ使用数 電脳使用数 使用数差
TC74HC14AF/F_TP 3QA5HC0014F　　　 4 　　　　    2 　　　　　2
RK73B1JTTD472J 3QDX6KQJE472 　　　6 　　　    　3 　　　　　3
RK73B1JTTD100J 3QDX6KQJC100 　　　18 　　　     9          9
GRM188F11E104ZA01D 3QCX6F1EG104  44           32         12
ETLにて複合基板の使用数合算に問題あり
2020/7/17　西田
　　</t>
        </r>
      </text>
    </comment>
    <comment ref="J19" authorId="1" shapeId="0" xr:uid="{CBF2B39E-8DD8-4B60-957A-1690C1A3363A}">
      <text>
        <r>
          <rPr>
            <b/>
            <sz val="12"/>
            <color indexed="10"/>
            <rFont val="MS P ゴシック"/>
            <family val="3"/>
            <charset val="128"/>
          </rPr>
          <t>ETLにて使用数のアンマッチ出るが確認済みの為、問題なし
パーツ名 　　　　　　部品CD    マウンタ使用数 電脳使用数 使用数差
TC74HC14AF/F_TP 3QA5HC0014F　　　 4 　　　　    2 　　　　　2
RK73B1JTTD472J 3QDX6KQJE472 　　　6 　　　    　3 　　　　　3
RK73B1JTTD100J 3QDX6KQJC100 　　　18 　　　     9          9
GRM188F11E104ZA01D 3QCX6F1EG104  44           32         12
ETLにて複合基板の使用数合算に問題あり
2020/7/17　西田
　　</t>
        </r>
      </text>
    </comment>
    <comment ref="S22" authorId="2" shapeId="0" xr:uid="{CD0C8AB6-293B-4239-9B96-533937615171}">
      <text>
        <r>
          <rPr>
            <b/>
            <sz val="10"/>
            <color indexed="10"/>
            <rFont val="ＭＳ Ｐゴシック"/>
            <family val="3"/>
            <charset val="128"/>
          </rPr>
          <t>C15にRK73Z2ATTD
      　（0Ω）実装
ﾏｳﾝﾀｰﾌﾟﾛｸﾞﾗﾑ済
2018/7/21 西田</t>
        </r>
      </text>
    </comment>
    <comment ref="K27" authorId="1" shapeId="0" xr:uid="{65A6087E-95E2-42B4-9EE4-1E2B1F3F8DC1}">
      <text>
        <r>
          <rPr>
            <b/>
            <sz val="12"/>
            <color indexed="10"/>
            <rFont val="MS P ゴシック"/>
            <family val="3"/>
            <charset val="128"/>
          </rPr>
          <t>電脳パーツリストと一部相違あり
前回生産データでOK
FETにて変通修正中
2020/12/16 西田</t>
        </r>
      </text>
    </comment>
    <comment ref="S27" authorId="0" shapeId="0" xr:uid="{C09D03E7-E675-43E5-A259-F0E308E1108E}">
      <text>
        <r>
          <rPr>
            <b/>
            <sz val="10"/>
            <color indexed="10"/>
            <rFont val="ＭＳ Ｐゴシック"/>
            <family val="3"/>
            <charset val="128"/>
          </rPr>
          <t>X8ボンド塗布</t>
        </r>
      </text>
    </comment>
    <comment ref="K28" authorId="1" shapeId="0" xr:uid="{4F6D5C5C-D88D-4FA3-8883-3665C22DE917}">
      <text>
        <r>
          <rPr>
            <b/>
            <sz val="12"/>
            <color indexed="10"/>
            <rFont val="MS P ゴシック"/>
            <family val="3"/>
            <charset val="128"/>
          </rPr>
          <t>電脳パーツリストと一部相違あり
前回生産データでOK
FETにて変通修正中
2020/12/16 西田</t>
        </r>
      </text>
    </comment>
    <comment ref="S28" authorId="0" shapeId="0" xr:uid="{96C07A5C-A250-42AD-AD61-6FF9085DCFB6}">
      <text>
        <r>
          <rPr>
            <b/>
            <sz val="10"/>
            <color indexed="10"/>
            <rFont val="ＭＳ Ｐゴシック"/>
            <family val="3"/>
            <charset val="128"/>
          </rPr>
          <t>X8ボンド塗布</t>
        </r>
      </text>
    </comment>
    <comment ref="K29" authorId="1" shapeId="0" xr:uid="{4D21A709-02EC-4998-8AB6-17C47D40FB66}">
      <text>
        <r>
          <rPr>
            <b/>
            <sz val="12"/>
            <color indexed="10"/>
            <rFont val="MS P ゴシック"/>
            <family val="3"/>
            <charset val="128"/>
          </rPr>
          <t>電脳パーツリストと一部相違あり
前回生産データでOK
FETにて変通修正中
2020/12/16 西田</t>
        </r>
      </text>
    </comment>
    <comment ref="S29" authorId="0" shapeId="0" xr:uid="{0C5478C3-A9A4-4326-9C3D-060079B2F14F}">
      <text>
        <r>
          <rPr>
            <b/>
            <sz val="10"/>
            <color indexed="10"/>
            <rFont val="ＭＳ Ｐゴシック"/>
            <family val="3"/>
            <charset val="128"/>
          </rPr>
          <t>X8ボンド塗布</t>
        </r>
      </text>
    </comment>
    <comment ref="K34" authorId="3" shapeId="0" xr:uid="{1C7A671A-7097-4FB3-94D5-C482CD32BE92}">
      <text>
        <r>
          <rPr>
            <b/>
            <sz val="12"/>
            <color indexed="10"/>
            <rFont val="ＭＳ Ｐゴシック"/>
            <family val="3"/>
            <charset val="128"/>
          </rPr>
          <t>※2PV3364HはMAIN,LAN,FRONTが1つの電脳パーツリストになっている。
FETが朋栄グループになって1製品目の為、parデータは無しExcelデータで代替
2021/1/8　西田
下記差異あり
RK73B1JTTD750J  R217, R218, R219⇒前回までのマウンターデータ
RK73B1JTTD751J　　R217, R218, R219⇒電脳パーツリスト
RK73B1JTTD750J  R217, R218, R219にて実装で問題なし(FET 神並 様に確認済)
後日変通発行にて対応
2021/1/8 西田
　　</t>
        </r>
        <r>
          <rPr>
            <sz val="9"/>
            <color indexed="81"/>
            <rFont val="ＭＳ Ｐゴシック"/>
            <family val="3"/>
            <charset val="128"/>
          </rPr>
          <t xml:space="preserve">
</t>
        </r>
      </text>
    </comment>
    <comment ref="K35" authorId="3" shapeId="0" xr:uid="{E3038158-2784-4186-981F-EC5887B1F08C}">
      <text>
        <r>
          <rPr>
            <b/>
            <sz val="12"/>
            <color indexed="10"/>
            <rFont val="ＭＳ Ｐゴシック"/>
            <family val="3"/>
            <charset val="128"/>
          </rPr>
          <t>※2PV3364HはMAIN,LAN,FRONTが1つの電脳パーツリストになっている。
2020/6/9　西田
　　</t>
        </r>
        <r>
          <rPr>
            <sz val="9"/>
            <color indexed="81"/>
            <rFont val="ＭＳ Ｐゴシック"/>
            <family val="3"/>
            <charset val="128"/>
          </rPr>
          <t xml:space="preserve">
</t>
        </r>
      </text>
    </comment>
    <comment ref="K36" authorId="3" shapeId="0" xr:uid="{1EBEC9A6-4451-48C2-B931-CADAFCF6E0A6}">
      <text>
        <r>
          <rPr>
            <b/>
            <sz val="12"/>
            <color indexed="10"/>
            <rFont val="ＭＳ Ｐゴシック"/>
            <family val="3"/>
            <charset val="128"/>
          </rPr>
          <t>※2PV3364HはMAIN,LAN,FRONTが1つの電脳パーツリストになっている。
2020/6/9　西田
　　</t>
        </r>
        <r>
          <rPr>
            <sz val="9"/>
            <color indexed="81"/>
            <rFont val="ＭＳ Ｐゴシック"/>
            <family val="3"/>
            <charset val="128"/>
          </rPr>
          <t xml:space="preserve">
</t>
        </r>
      </text>
    </comment>
    <comment ref="K37" authorId="4" shapeId="0" xr:uid="{64AC5B1C-C360-4CC6-8E06-D6272E7E4B23}">
      <text>
        <r>
          <rPr>
            <b/>
            <sz val="12"/>
            <color indexed="10"/>
            <rFont val="MS P ゴシック"/>
            <family val="3"/>
            <charset val="128"/>
          </rPr>
          <t>F0046077にて
C面の【FX18-40S-0.8SH】落下！！
F0046077以降ボンド打ちするか要検討！！
2021/4/13 西田</t>
        </r>
      </text>
    </comment>
    <comment ref="K43" authorId="5" shapeId="0" xr:uid="{96590E36-4B6A-455F-A3BB-96E024F5E6A2}">
      <text>
        <r>
          <rPr>
            <b/>
            <sz val="12"/>
            <color indexed="10"/>
            <rFont val="MS P ゴシック"/>
            <family val="3"/>
            <charset val="128"/>
          </rPr>
          <t>BOT,TOP 使用ノズルを0603に合わせる（再最適化）
F0046010-1の次から
2020/7/9　西田
↑済　2021/1/13</t>
        </r>
      </text>
    </comment>
    <comment ref="K44" authorId="5" shapeId="0" xr:uid="{39C489F5-7159-43CB-93F1-A0AE3C73D4E3}">
      <text>
        <r>
          <rPr>
            <b/>
            <sz val="12"/>
            <color indexed="10"/>
            <rFont val="MS P ゴシック"/>
            <family val="3"/>
            <charset val="128"/>
          </rPr>
          <t>BOT,TOP 使用ノズルを0603に合わせる（再最適化）
F0046010-1の次から
2020/7/9　西田
↑済　2021/1/13</t>
        </r>
      </text>
    </comment>
    <comment ref="K49" authorId="3" shapeId="0" xr:uid="{6587318C-0142-4B35-A780-44775DF56B87}">
      <text>
        <r>
          <rPr>
            <b/>
            <sz val="12"/>
            <color indexed="10"/>
            <rFont val="ＭＳ Ｐゴシック"/>
            <family val="3"/>
            <charset val="128"/>
          </rPr>
          <t xml:space="preserve">2019/10/29時点では
2E04221A-1、2E04221B-1実装内容同じ
2019/10/29 西田
</t>
        </r>
      </text>
    </comment>
    <comment ref="K50" authorId="3" shapeId="0" xr:uid="{903365A8-1F39-4D72-847E-234809E6165C}">
      <text>
        <r>
          <rPr>
            <b/>
            <sz val="12"/>
            <color indexed="10"/>
            <rFont val="ＭＳ Ｐゴシック"/>
            <family val="3"/>
            <charset val="128"/>
          </rPr>
          <t xml:space="preserve">2019/10/29時点では
2E04221A-1、2E04221B-1実装内容同じ
2019/10/29 西田
</t>
        </r>
      </text>
    </comment>
    <comment ref="D54" authorId="1" shapeId="0" xr:uid="{DCC3949A-57A2-4876-BD29-0EB340CB5755}">
      <text>
        <r>
          <rPr>
            <b/>
            <sz val="12"/>
            <color indexed="10"/>
            <rFont val="MS P ゴシック"/>
            <family val="3"/>
            <charset val="128"/>
          </rPr>
          <t>R22952の次、要確認！！
R231 チップ飛び不良あり
2021/1/20 西田</t>
        </r>
        <r>
          <rPr>
            <sz val="9"/>
            <color indexed="81"/>
            <rFont val="MS P ゴシック"/>
            <family val="3"/>
            <charset val="128"/>
          </rPr>
          <t xml:space="preserve">
</t>
        </r>
      </text>
    </comment>
    <comment ref="K54" authorId="1" shapeId="0" xr:uid="{65756014-9818-45A2-B555-C6CBAB07B918}">
      <text>
        <r>
          <rPr>
            <b/>
            <sz val="12"/>
            <color indexed="10"/>
            <rFont val="MS P ゴシック"/>
            <family val="3"/>
            <charset val="128"/>
          </rPr>
          <t>IC7 アドレス未登録
FPS開発 鏑木様に連絡済
2020/12/18　西田</t>
        </r>
        <r>
          <rPr>
            <b/>
            <sz val="12"/>
            <color indexed="14"/>
            <rFont val="MS P ゴシック"/>
            <family val="3"/>
            <charset val="128"/>
          </rPr>
          <t xml:space="preserve">
</t>
        </r>
      </text>
    </comment>
    <comment ref="S55" authorId="6" shapeId="0" xr:uid="{3DDC61E8-4F98-4425-A6C8-393BFED261AC}">
      <text>
        <r>
          <rPr>
            <b/>
            <sz val="9"/>
            <color indexed="81"/>
            <rFont val="ＭＳ Ｐゴシック"/>
            <family val="3"/>
            <charset val="128"/>
          </rPr>
          <t>h_fujitani:</t>
        </r>
        <r>
          <rPr>
            <sz val="9"/>
            <color indexed="81"/>
            <rFont val="ＭＳ Ｐゴシック"/>
            <family val="3"/>
            <charset val="128"/>
          </rPr>
          <t xml:space="preserve">
ｺﾝﾃﾞﾝｻ極性確認</t>
        </r>
      </text>
    </comment>
    <comment ref="K60" authorId="1" shapeId="0" xr:uid="{D1597665-9B0D-4F7E-A02F-19F7DF7B7AF6}">
      <text>
        <r>
          <rPr>
            <b/>
            <sz val="12"/>
            <color indexed="10"/>
            <rFont val="MS P ゴシック"/>
            <family val="3"/>
            <charset val="128"/>
          </rPr>
          <t>R番生産時
IC133,134,135,136,141,4133
D110,111
D125,D126
極性確認
DS2
搭載位置確認
2020/12/24　西田</t>
        </r>
      </text>
    </comment>
    <comment ref="K61" authorId="4" shapeId="0" xr:uid="{BFB60D0F-D234-47EA-BBFA-897970E60980}">
      <text>
        <r>
          <rPr>
            <b/>
            <sz val="12"/>
            <color indexed="10"/>
            <rFont val="MS P ゴシック"/>
            <family val="3"/>
            <charset val="128"/>
          </rPr>
          <t>R22930の次
TOP面 パナソニックリレー部品　　　要プロファイル測定
2021/4/12 西田</t>
        </r>
      </text>
    </comment>
    <comment ref="J63" authorId="1" shapeId="0" xr:uid="{8E6AA65A-FA00-4C6E-8213-FCD779680825}">
      <text>
        <r>
          <rPr>
            <b/>
            <sz val="12"/>
            <color indexed="10"/>
            <rFont val="MS P ゴシック"/>
            <family val="3"/>
            <charset val="128"/>
          </rPr>
          <t>ETLにて使用数のアンマッチ出るが確認済みの為、問題なし
パーツ名 　　　　　　部品CD    マウンタ使用数 電脳使用数 使用数差
RK73B1ETTP103J   3QDX0CQF103        12          1        11
ETLにて複合基板の使用数合算に問題あり
2020/7/17　西田
　　</t>
        </r>
      </text>
    </comment>
    <comment ref="J64" authorId="1" shapeId="0" xr:uid="{27673F2A-025F-40E4-9496-95A7D2D22E85}">
      <text>
        <r>
          <rPr>
            <b/>
            <sz val="12"/>
            <color indexed="10"/>
            <rFont val="MS P ゴシック"/>
            <family val="3"/>
            <charset val="128"/>
          </rPr>
          <t>ETLにて使用数のアンマッチ出るが確認済みの為、問題なし
パーツ名 　　　　　　部品CD    マウンタ使用数 電脳使用数 使用数差
RK73B1ETTP103J   3QDX0CQF103        12          1        11
ETLにて複合基板の使用数合算に問題あり
2020/7/17　西田
　　</t>
        </r>
      </text>
    </comment>
    <comment ref="J65" authorId="1" shapeId="0" xr:uid="{B12FB3E6-A24D-43C1-9981-AD19A98FEAF9}">
      <text>
        <r>
          <rPr>
            <b/>
            <sz val="12"/>
            <color indexed="10"/>
            <rFont val="MS P ゴシック"/>
            <family val="3"/>
            <charset val="128"/>
          </rPr>
          <t>ETLにて使用数のアンマッチ出るが確認済みの為、問題なし
パーツ名 　　　　　　部品CD    マウンタ使用数 電脳使用数 使用数差
RK73B1ETTP103J   3QDX0CQF103        12          1        11
ETLにて複合基板の使用数合算に問題あり
2020/7/17　西田
　　</t>
        </r>
      </text>
    </comment>
    <comment ref="J66" authorId="1" shapeId="0" xr:uid="{91E56B9A-60F5-4CF9-8678-A5F1777BCF62}">
      <text>
        <r>
          <rPr>
            <b/>
            <sz val="12"/>
            <color indexed="10"/>
            <rFont val="MS P ゴシック"/>
            <family val="3"/>
            <charset val="128"/>
          </rPr>
          <t>ETLにて使用数のアンマッチ出るが確認済みの為、問題なし
パーツ名 　　　　　　部品CD    マウンタ使用数 電脳使用数 使用数差
RK73B1ETTP103J   3QDX0CQF103        12          1        11
ETLにて複合基板の使用数合算に問題あり
2020/7/17　西田
　　</t>
        </r>
      </text>
    </comment>
    <comment ref="K67" authorId="1" shapeId="0" xr:uid="{64002F68-8D93-4D9F-A47B-616B6BE1E4EB}">
      <text>
        <r>
          <rPr>
            <b/>
            <sz val="12"/>
            <color indexed="10"/>
            <rFont val="MS P ゴシック"/>
            <family val="3"/>
            <charset val="128"/>
          </rPr>
          <t>F5035070-2と抱合せの為　　　　【KAS-KM】/【KAM-KM】混載注意！！
2021/1/13　西田　</t>
        </r>
      </text>
    </comment>
    <comment ref="K68" authorId="1" shapeId="0" xr:uid="{10B4D895-B559-4AB7-A796-301962413463}">
      <text>
        <r>
          <rPr>
            <b/>
            <sz val="12"/>
            <color indexed="10"/>
            <rFont val="MS P ゴシック"/>
            <family val="3"/>
            <charset val="128"/>
          </rPr>
          <t>F5035070-2は【KAM】クリック感ありで実装する事！！
マウントデータは【KAS】クリック感なしになっている。
2021/1/12　西田</t>
        </r>
      </text>
    </comment>
    <comment ref="K69" authorId="1" shapeId="0" xr:uid="{A1721808-0569-4E71-8460-614A1492FF4A}">
      <text>
        <r>
          <rPr>
            <b/>
            <sz val="12"/>
            <color indexed="10"/>
            <rFont val="MS P ゴシック"/>
            <family val="3"/>
            <charset val="128"/>
          </rPr>
          <t>F5035070-3は【KAM】クリック感ありで実装する事！！
マウントデータは【KAS】クリック感なしになっている。
F5035070-3は【OU2_FUNC】のみの実装となる！！
2021/1/12　西田</t>
        </r>
      </text>
    </comment>
    <comment ref="K72" authorId="1" shapeId="0" xr:uid="{95078E18-180E-4004-811A-A1F07EFB809B}">
      <text>
        <r>
          <rPr>
            <b/>
            <sz val="12"/>
            <color indexed="10"/>
            <rFont val="MS P ゴシック"/>
            <family val="3"/>
            <charset val="128"/>
          </rPr>
          <t>F5035070-1は【KAM】クリック感ありで実装する事！！
マウントデータは【KAS】クリック感なしになっている。
2021/1/12　西田</t>
        </r>
      </text>
    </comment>
    <comment ref="K75" authorId="2" shapeId="0" xr:uid="{8CC850AB-3C22-497D-8F5E-C5ED0C9687E5}">
      <text>
        <r>
          <rPr>
            <sz val="9"/>
            <color indexed="81"/>
            <rFont val="ＭＳ Ｐゴシック"/>
            <family val="3"/>
            <charset val="128"/>
          </rPr>
          <t>BOTアルミ電解落下注意！BOT実装前に接着材塗布する。
P=0.5mm BtoBCNﾌﾞﾘｯｼﾞ
印刷、押し込み注意</t>
        </r>
      </text>
    </comment>
    <comment ref="M77" authorId="1" shapeId="0" xr:uid="{F21C5F1F-880E-4EB5-9577-BEEA8903101E}">
      <text>
        <r>
          <rPr>
            <b/>
            <sz val="12"/>
            <color indexed="10"/>
            <rFont val="MS P ゴシック"/>
            <family val="3"/>
            <charset val="128"/>
          </rPr>
          <t xml:space="preserve">PLS開発 木津Bからのメール添付部品表通りに実装
2020/12/15メール参照
</t>
        </r>
      </text>
    </comment>
    <comment ref="K83" authorId="4" shapeId="0" xr:uid="{8158331D-A977-4C66-B37B-A43A2CAD756F}">
      <text>
        <r>
          <rPr>
            <b/>
            <sz val="12"/>
            <color indexed="10"/>
            <rFont val="MS P ゴシック"/>
            <family val="3"/>
            <charset val="128"/>
          </rPr>
          <t xml:space="preserve">E04081EとE04081Fは実装内容同じ
20210125時点
2021/1/25　西田
</t>
        </r>
        <r>
          <rPr>
            <sz val="9"/>
            <color indexed="81"/>
            <rFont val="MS P ゴシック"/>
            <family val="3"/>
            <charset val="128"/>
          </rPr>
          <t xml:space="preserve">
</t>
        </r>
      </text>
    </comment>
    <comment ref="K84" authorId="4" shapeId="0" xr:uid="{2A3948E0-4F36-4B58-BAF4-F4C580B25AE5}">
      <text>
        <r>
          <rPr>
            <b/>
            <sz val="12"/>
            <color indexed="10"/>
            <rFont val="MS P ゴシック"/>
            <family val="3"/>
            <charset val="128"/>
          </rPr>
          <t xml:space="preserve">E04081EとE04081Fは実装内容同じ
20210125時点
2021/1/25　西田
</t>
        </r>
        <r>
          <rPr>
            <sz val="9"/>
            <color indexed="81"/>
            <rFont val="MS P ゴシック"/>
            <family val="3"/>
            <charset val="128"/>
          </rPr>
          <t xml:space="preserve">
</t>
        </r>
      </text>
    </comment>
    <comment ref="K102" authorId="1" shapeId="0" xr:uid="{2CBCCCBC-1F1A-4A40-9653-9375D5FDE545}">
      <text>
        <r>
          <rPr>
            <b/>
            <sz val="12"/>
            <color indexed="10"/>
            <rFont val="MS P ゴシック"/>
            <family val="3"/>
            <charset val="128"/>
          </rPr>
          <t>バックアップピン使用する事！！
2021/2/8 西田</t>
        </r>
        <r>
          <rPr>
            <sz val="9"/>
            <color indexed="81"/>
            <rFont val="MS P ゴシック"/>
            <family val="3"/>
            <charset val="128"/>
          </rPr>
          <t xml:space="preserve">
</t>
        </r>
      </text>
    </comment>
    <comment ref="K103" authorId="1" shapeId="0" xr:uid="{04C059B0-C1E7-4C53-BD51-2F0F09DCB290}">
      <text>
        <r>
          <rPr>
            <b/>
            <sz val="12"/>
            <color indexed="10"/>
            <rFont val="MS P ゴシック"/>
            <family val="3"/>
            <charset val="128"/>
          </rPr>
          <t>バックアップピン使用する事！！
2021/2/8 西田</t>
        </r>
        <r>
          <rPr>
            <sz val="9"/>
            <color indexed="81"/>
            <rFont val="MS P ゴシック"/>
            <family val="3"/>
            <charset val="128"/>
          </rPr>
          <t xml:space="preserve">
</t>
        </r>
      </text>
    </comment>
    <comment ref="K110" authorId="1" shapeId="0" xr:uid="{677D720A-E0F3-4D7D-8174-45F2DD1F6853}">
      <text>
        <r>
          <rPr>
            <b/>
            <sz val="12"/>
            <color indexed="10"/>
            <rFont val="游ゴシック"/>
            <family val="3"/>
            <charset val="128"/>
          </rPr>
          <t>RK73B1JTTD102Jアンマッチ出るが2次加工の為問題なし
2020/9/29　西田</t>
        </r>
        <r>
          <rPr>
            <b/>
            <sz val="9"/>
            <color indexed="81"/>
            <rFont val="MS P ゴシック"/>
            <family val="3"/>
            <charset val="128"/>
          </rPr>
          <t xml:space="preserve">
</t>
        </r>
      </text>
    </comment>
    <comment ref="K112" authorId="0" shapeId="0" xr:uid="{766DD8E7-F767-467A-AF9F-8044BA53A21D}">
      <text>
        <r>
          <rPr>
            <b/>
            <sz val="12"/>
            <color indexed="10"/>
            <rFont val="ＭＳ Ｐゴシック"/>
            <family val="3"/>
            <charset val="128"/>
          </rPr>
          <t xml:space="preserve">マウンター搬送エラー対策
※基板流し方向から180°回転させて実装する事！！
2019/6/28 西田
R22986の次回
不要部品削除
2021/2/4　西田
</t>
        </r>
      </text>
    </comment>
    <comment ref="K120" authorId="3" shapeId="0" xr:uid="{F8736642-3CE4-4F6C-87D1-15E5B3FC530C}">
      <text>
        <r>
          <rPr>
            <b/>
            <sz val="12"/>
            <color indexed="10"/>
            <rFont val="ＭＳ Ｐゴシック"/>
            <family val="3"/>
            <charset val="128"/>
          </rPr>
          <t xml:space="preserve">TC014-N11BSWTUGXX 極性相違流出あり
※1枚目と部品交換時は全数確認する事！！
2020/2/12 西田
</t>
        </r>
        <r>
          <rPr>
            <b/>
            <sz val="9"/>
            <color indexed="14"/>
            <rFont val="ＭＳ Ｐゴシック"/>
            <family val="3"/>
            <charset val="128"/>
          </rPr>
          <t xml:space="preserve">
</t>
        </r>
      </text>
    </comment>
    <comment ref="K121" authorId="1" shapeId="0" xr:uid="{AA40FA86-34B3-4AF5-98D9-037886A89CAB}">
      <text>
        <r>
          <rPr>
            <b/>
            <sz val="12"/>
            <color indexed="10"/>
            <rFont val="MS P ゴシック"/>
            <family val="3"/>
            <charset val="128"/>
          </rPr>
          <t xml:space="preserve">PVB418-1 1UH_REAR CN4,CN5
今回のみ【3QG334461NC 3662-5002NCPL実装】
次回からはoutファイル通り【3QG334461SC 3662-5002SCPL実装
※治具3種(赤字X部分)は、未実装(実装基板と一緒に発送)
2021/2/8　西田
F0045154　不良履歴あり
PVB418 L3,L4 搭載ズレ 要確認
2021/2/8 西田
PVB418要注意！！
L3,L4⇒CN番号シルク側に1ピンを合わせる。
基板設計 千葉Kに確認済
2020/10/19　西田
</t>
        </r>
      </text>
    </comment>
    <comment ref="K122" authorId="1" shapeId="0" xr:uid="{AE46B538-79CB-4E09-9B56-1D50D57CB373}">
      <text>
        <r>
          <rPr>
            <b/>
            <sz val="12"/>
            <color indexed="10"/>
            <rFont val="MS P ゴシック"/>
            <family val="3"/>
            <charset val="128"/>
          </rPr>
          <t xml:space="preserve">PVB418-1 1UH_REAR CN4,CN5
今回のみ【3QG334461NC 3662-5002NCPL実装】
次回からはoutファイル通り【3QG334461SC 3662-5002SCPL実装
※治具3種(赤字X部分)は、未実装(実装基板と一緒に発送)
2021/2/8　西田
F0045154　不良履歴あり
PVB418 L3,L4 搭載ズレ 要確認
2021/2/8 西田
PVB418要注意！！
L3,L4⇒CN番号シルク側に1ピンを合わせる。
基板設計 千葉Kに確認済
2020/10/19　西田
</t>
        </r>
      </text>
    </comment>
    <comment ref="K123" authorId="1" shapeId="0" xr:uid="{2584AF19-9BD7-4291-930C-3023811E2669}">
      <text>
        <r>
          <rPr>
            <b/>
            <sz val="12"/>
            <color indexed="10"/>
            <rFont val="MS P ゴシック"/>
            <family val="3"/>
            <charset val="128"/>
          </rPr>
          <t xml:space="preserve">PVB418-1 1UH_REAR CN4,CN5
今回のみ【3QG334461NC 3662-5002NCPL実装】
次回からはoutファイル通り【3QG334461SC 3662-5002SCPL実装
※治具3種(赤字X部分)は、未実装(実装基板と一緒に発送)
2021/2/8　西田
F0045154　不良履歴あり
PVB418 L3,L4 搭載ズレ 要確認
2021/2/8 西田
PVB418要注意！！
L3,L4⇒CN番号シルク側に1ピンを合わせる。
基板設計 千葉Kに確認済
2020/10/19　西田
</t>
        </r>
      </text>
    </comment>
    <comment ref="K124" authorId="1" shapeId="0" xr:uid="{6CDEB801-D793-4E22-AE41-5F9646BCED91}">
      <text>
        <r>
          <rPr>
            <b/>
            <sz val="12"/>
            <color indexed="10"/>
            <rFont val="MS P ゴシック"/>
            <family val="3"/>
            <charset val="128"/>
          </rPr>
          <t xml:space="preserve">PVB418-1 1UH_REAR CN4,CN5
今回のみ【3QG334461NC 3662-5002NCPL実装】
次回からはoutファイル通り【3QG334461SC 3662-5002SCPL実装
※治具3種(赤字X部分)は、未実装(実装基板と一緒に発送)
2021/2/8　西田
F0045154　不良履歴あり
PVB418 L3,L4 搭載ズレ 要確認
2021/2/8 西田
PVB418要注意！！
L3,L4⇒CN番号シルク側に1ピンを合わせる。
基板設計 千葉Kに確認済
2020/10/19　西田
</t>
        </r>
      </text>
    </comment>
    <comment ref="K125" authorId="1" shapeId="0" xr:uid="{FF82FE29-A750-43EE-855A-4433D1D2BEE5}">
      <text>
        <r>
          <rPr>
            <b/>
            <sz val="12"/>
            <color indexed="10"/>
            <rFont val="MS P ゴシック"/>
            <family val="3"/>
            <charset val="128"/>
          </rPr>
          <t xml:space="preserve">PVB418-1 1UH_REAR CN4,CN5
今回のみ【3QG334461NC 3662-5002NCPL実装】
次回からはoutファイル通り【3QG334461SC 3662-5002SCPL実装
※治具3種(赤字X部分)は、未実装(実装基板と一緒に発送)
2021/2/8　西田
F0045154　不良履歴あり
PVB418 L3,L4 搭載ズレ 要確認
2021/2/8 西田
PVB418要注意！！
L3,L4⇒CN番号シルク側に1ピンを合わせる。
基板設計 千葉Kに確認済
2020/10/19　西田
</t>
        </r>
      </text>
    </comment>
    <comment ref="K127" authorId="4" shapeId="0" xr:uid="{49E3E477-FE11-47D1-B886-8F2C144DBE42}">
      <text>
        <r>
          <rPr>
            <b/>
            <sz val="12"/>
            <color indexed="10"/>
            <rFont val="MS P ゴシック"/>
            <family val="3"/>
            <charset val="128"/>
          </rPr>
          <t>SM20B-SHLDS-G-TF(LF)
極性要確認！！
※確認後コメント削除する事。
2021/8/31　西田</t>
        </r>
        <r>
          <rPr>
            <sz val="9"/>
            <color indexed="81"/>
            <rFont val="MS P ゴシック"/>
            <family val="3"/>
            <charset val="128"/>
          </rPr>
          <t xml:space="preserve">
</t>
        </r>
      </text>
    </comment>
    <comment ref="K137" authorId="4" shapeId="0" xr:uid="{445F94D4-9EBA-4491-9DE3-C26E85A0FC71}">
      <text>
        <r>
          <rPr>
            <b/>
            <sz val="12"/>
            <color indexed="10"/>
            <rFont val="MS P ゴシック"/>
            <family val="3"/>
            <charset val="128"/>
          </rPr>
          <t>SM20B-SHLDS-G-TF(LF)
極性要確認！！
※確認後コメント削除する事。
2021/8/31　西田</t>
        </r>
        <r>
          <rPr>
            <sz val="9"/>
            <color indexed="81"/>
            <rFont val="MS P ゴシック"/>
            <family val="3"/>
            <charset val="128"/>
          </rPr>
          <t xml:space="preserve">
</t>
        </r>
      </text>
    </comment>
    <comment ref="K143" authorId="1" shapeId="0" xr:uid="{B255E619-E25C-41CC-BA8C-F27EC23CF1AE}">
      <text>
        <r>
          <rPr>
            <b/>
            <sz val="9"/>
            <color indexed="10"/>
            <rFont val="MS P ゴシック"/>
            <family val="3"/>
            <charset val="128"/>
          </rPr>
          <t>基板右側の搭載位置要確認！！
2021/2/25　西田</t>
        </r>
      </text>
    </comment>
    <comment ref="J147" authorId="0" shapeId="0" xr:uid="{2D1607D0-901C-4AD9-BAEF-5B8CCA4AA7E5}">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48" authorId="0" shapeId="0" xr:uid="{A4FA1657-2C92-4109-AC8A-28E0703735B1}">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49" authorId="0" shapeId="0" xr:uid="{24DF726F-60E0-450A-B68A-EE8B48CF4C69}">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50" authorId="0" shapeId="0" xr:uid="{BBB1F72A-2738-41B4-ABDC-0E5673EE0D39}">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K151" authorId="5" shapeId="0" xr:uid="{677CA9C1-33B7-4B52-A290-0FF0AF59B0A8}">
      <text>
        <r>
          <rPr>
            <b/>
            <sz val="12"/>
            <color indexed="10"/>
            <rFont val="MS P ゴシック"/>
            <family val="3"/>
            <charset val="128"/>
          </rPr>
          <t xml:space="preserve">2E04284と実装内容同じ
2020/7/8 時点
2020/7/8　西田
R22967生産時
D-SUBコネクター部品変更後
捨て板に当たり実装出来ず
捨て板を先に分割し生産
開発、基板設計には連絡済
次回生産時要確認！！
2021/3/9　西田
</t>
        </r>
      </text>
    </comment>
    <comment ref="K152" authorId="5" shapeId="0" xr:uid="{5C411FB9-5119-4781-B118-388465904E3B}">
      <text>
        <r>
          <rPr>
            <b/>
            <sz val="12"/>
            <color indexed="10"/>
            <rFont val="MS P ゴシック"/>
            <family val="3"/>
            <charset val="128"/>
          </rPr>
          <t xml:space="preserve">2E04284と実装内容同じ
2020/7/8 時点
2020/7/8　西田
R22967生産時
D-SUBコネクター部品変更後
捨て板に当たり実装出来ず
捨て板を先に分割し生産
開発、基板設計には連絡済
次回生産時要確認！！
2021/3/9　西田
</t>
        </r>
      </text>
    </comment>
    <comment ref="K160" authorId="3" shapeId="0" xr:uid="{0B7DBB16-0562-4C72-9835-442BEBD5F5A0}">
      <text>
        <r>
          <rPr>
            <b/>
            <sz val="12"/>
            <color indexed="10"/>
            <rFont val="ＭＳ Ｐゴシック"/>
            <family val="3"/>
            <charset val="128"/>
          </rPr>
          <t xml:space="preserve">R22846の次からB⇒Aに変更する！！
2020/11/6　西田
今回R22846～C1403に未実装⇒「RK73Z1ETTP」実装
</t>
        </r>
        <r>
          <rPr>
            <b/>
            <sz val="14"/>
            <color indexed="10"/>
            <rFont val="ＭＳ Ｐゴシック"/>
            <family val="3"/>
            <charset val="128"/>
          </rPr>
          <t xml:space="preserve">※R21563以降「印刷ズレの検証を行う」　
①BOT生産前にTOP面の基板とマスクの位置関係を印刷機の一括ティーチにて確認する事！！位置関係ズレている様なら即生産中止！！(高野Kに報告)
②問題なければBOT生産終了後再び位置関係確認する
　・ズレがあれば生産中止(高野Kに報告)
　・ズレなければ様子見ながら生産
　2018/6/14  西田
⇒①、②は現行メタルにて印刷位置調整で結果良好！！
　 次回から確認の必要なし
2021/3/18　西田
</t>
        </r>
        <r>
          <rPr>
            <b/>
            <sz val="12"/>
            <color indexed="10"/>
            <rFont val="ＭＳ Ｐゴシック"/>
            <family val="3"/>
            <charset val="128"/>
          </rPr>
          <t xml:space="preserve">
</t>
        </r>
        <r>
          <rPr>
            <b/>
            <sz val="10"/>
            <color indexed="10"/>
            <rFont val="ＭＳ Ｐゴシック"/>
            <family val="3"/>
            <charset val="128"/>
          </rPr>
          <t xml:space="preserve">
</t>
        </r>
        <r>
          <rPr>
            <sz val="9"/>
            <color indexed="81"/>
            <rFont val="ＭＳ Ｐゴシック"/>
            <family val="3"/>
            <charset val="128"/>
          </rPr>
          <t xml:space="preserve">
</t>
        </r>
      </text>
    </comment>
    <comment ref="K162" authorId="4" shapeId="0" xr:uid="{ACC16499-38DE-4A71-B447-BE4A9EF001D3}">
      <text>
        <r>
          <rPr>
            <b/>
            <sz val="12"/>
            <color indexed="10"/>
            <rFont val="MS P ゴシック"/>
            <family val="3"/>
            <charset val="128"/>
          </rPr>
          <t>D1035の次
SMLEN3BC8T 7点　要極性確認
2021/3/16　西田</t>
        </r>
        <r>
          <rPr>
            <sz val="9"/>
            <color indexed="81"/>
            <rFont val="MS P ゴシック"/>
            <family val="3"/>
            <charset val="128"/>
          </rPr>
          <t xml:space="preserve">
</t>
        </r>
      </text>
    </comment>
    <comment ref="S167" authorId="2" shapeId="0" xr:uid="{855F029C-F76B-4952-80B5-42CCB96ADC94}">
      <text>
        <r>
          <rPr>
            <b/>
            <sz val="10"/>
            <color indexed="10"/>
            <rFont val="ＭＳ Ｐゴシック"/>
            <family val="3"/>
            <charset val="128"/>
          </rPr>
          <t>C15にRK73Z2ATTD
      　（0Ω）実装
ﾏｳﾝﾀｰﾌﾟﾛｸﾞﾗﾑ済
2018/7/21 西田</t>
        </r>
      </text>
    </comment>
    <comment ref="K171" authorId="5" shapeId="0" xr:uid="{8520C73B-4B33-4589-B078-EC7F8185B377}">
      <text>
        <r>
          <rPr>
            <b/>
            <sz val="12"/>
            <color indexed="10"/>
            <rFont val="MS P ゴシック"/>
            <family val="3"/>
            <charset val="128"/>
          </rPr>
          <t xml:space="preserve">E04417A,E04417B,E04417C,E04417Eの実装内容同じ
E04417Dの相違点は、S面:C400ののみ部品が違う。
2021/5/17 西田
RK73B1JTTD102J 使用数でアンマッチ出るが「S11378-1]の改造で使用の為、問題なし。
2021/5/17 西田
</t>
        </r>
      </text>
    </comment>
    <comment ref="K172" authorId="5" shapeId="0" xr:uid="{FBE4F4EB-8CCA-4E8A-A5B3-9B0E42D40438}">
      <text>
        <r>
          <rPr>
            <b/>
            <sz val="12"/>
            <color indexed="10"/>
            <rFont val="MS P ゴシック"/>
            <family val="3"/>
            <charset val="128"/>
          </rPr>
          <t xml:space="preserve">E04417A,E04417B,E04417C,E04417Eの実装内容同じ
E04417Dの相違点は、S面:C400ののみ部品が違う。
2021/5/17 西田
RK73B1JTTD102J 使用数でアンマッチ出るが「S11378-1]の改造で使用の為、問題なし。
2021/5/17 西田
</t>
        </r>
      </text>
    </comment>
    <comment ref="K173" authorId="5" shapeId="0" xr:uid="{AF5A0880-C2C3-4C0D-81E6-C26F0EEFD2B5}">
      <text>
        <r>
          <rPr>
            <b/>
            <sz val="12"/>
            <color indexed="10"/>
            <rFont val="MS P ゴシック"/>
            <family val="3"/>
            <charset val="128"/>
          </rPr>
          <t xml:space="preserve">E04417A,E04417B,E04417C,E04417Eの実装内容同じ
E04417Dの相違点は、S面:C400ののみ部品が違う。
2021/5/17 西田
RK73B1JTTD102J 使用数でアンマッチ出るが「S11378-1]の改造で使用の為、問題なし。
2021/5/17 西田
</t>
        </r>
      </text>
    </comment>
    <comment ref="K175" authorId="5" shapeId="0" xr:uid="{8AFC8EC3-8786-4F89-A0C5-8B8474005952}">
      <text>
        <r>
          <rPr>
            <b/>
            <sz val="12"/>
            <color indexed="10"/>
            <rFont val="MS P ゴシック"/>
            <family val="3"/>
            <charset val="128"/>
          </rPr>
          <t>TBL9のﾉｽﾞﾙﾁｪﾝｼﾞｬｰ32番を[1479]のﾉｽﾞﾙと交換する。
2020/6/16 西田</t>
        </r>
      </text>
    </comment>
    <comment ref="K176" authorId="4" shapeId="0" xr:uid="{D842FE59-E33F-4A31-A394-9003C25D6CF3}">
      <text>
        <r>
          <rPr>
            <b/>
            <sz val="12"/>
            <color indexed="10"/>
            <rFont val="MS P ゴシック"/>
            <family val="3"/>
            <charset val="128"/>
          </rPr>
          <t>RE0011-14のみ
KAM-KM⇒KAS-KMを使用</t>
        </r>
        <r>
          <rPr>
            <sz val="9"/>
            <color indexed="81"/>
            <rFont val="MS P ゴシック"/>
            <family val="3"/>
            <charset val="128"/>
          </rPr>
          <t xml:space="preserve">
</t>
        </r>
        <r>
          <rPr>
            <b/>
            <sz val="12"/>
            <color indexed="10"/>
            <rFont val="MS P ゴシック"/>
            <family val="3"/>
            <charset val="128"/>
          </rPr>
          <t>データはKAM-KMのままで部品にのみ代替え使用する。
2021/3/17　西田</t>
        </r>
      </text>
    </comment>
    <comment ref="K185" authorId="1" shapeId="0" xr:uid="{9077507E-6425-441D-906B-216E7005A1C5}">
      <text>
        <r>
          <rPr>
            <b/>
            <sz val="12"/>
            <color indexed="10"/>
            <rFont val="MS P ゴシック"/>
            <family val="3"/>
            <charset val="128"/>
          </rPr>
          <t xml:space="preserve">R23038の次
未使用削除し再配置
2021/3/9　西田
</t>
        </r>
      </text>
    </comment>
    <comment ref="K186" authorId="4" shapeId="0" xr:uid="{0410484E-6F5B-44F4-9707-0A586891B004}">
      <text>
        <r>
          <rPr>
            <b/>
            <sz val="12"/>
            <color indexed="10"/>
            <rFont val="MS P ゴシック"/>
            <family val="3"/>
            <charset val="128"/>
          </rPr>
          <t>R22963の次から
IC15,IC16のはんだブリッジ注意！！
以前から発生！！
2021/3/29　西田</t>
        </r>
      </text>
    </comment>
    <comment ref="S189" authorId="0" shapeId="0" xr:uid="{3C97AABD-23E5-4B62-B8A5-40BAEE8D9E43}">
      <text>
        <r>
          <rPr>
            <b/>
            <sz val="10"/>
            <color indexed="10"/>
            <rFont val="ＭＳ Ｐゴシック"/>
            <family val="3"/>
            <charset val="128"/>
          </rPr>
          <t>CN1ボンド塗布</t>
        </r>
      </text>
    </comment>
    <comment ref="S190" authorId="0" shapeId="0" xr:uid="{1ACABA91-E177-4921-A14A-BA8640618ABC}">
      <text>
        <r>
          <rPr>
            <b/>
            <sz val="10"/>
            <color indexed="10"/>
            <rFont val="ＭＳ Ｐゴシック"/>
            <family val="3"/>
            <charset val="128"/>
          </rPr>
          <t>CN1ボンド塗布</t>
        </r>
      </text>
    </comment>
    <comment ref="J191" authorId="0" shapeId="0" xr:uid="{A631CB57-E4D7-402A-B774-ED290C2958A7}">
      <text>
        <r>
          <rPr>
            <b/>
            <sz val="12"/>
            <color indexed="10"/>
            <rFont val="ＭＳ Ｐゴシック"/>
            <family val="3"/>
            <charset val="128"/>
          </rPr>
          <t>X00166Cと実装内容同じ
2020/4/2現在 西田</t>
        </r>
      </text>
    </comment>
    <comment ref="J192" authorId="0" shapeId="0" xr:uid="{BEE9564A-BAAB-48E5-BF41-EA83987C7CE9}">
      <text>
        <r>
          <rPr>
            <b/>
            <sz val="12"/>
            <color indexed="10"/>
            <rFont val="ＭＳ Ｐゴシック"/>
            <family val="3"/>
            <charset val="128"/>
          </rPr>
          <t>X00166Cと実装内容同じ
2020/4/2現在 西田</t>
        </r>
      </text>
    </comment>
    <comment ref="K194" authorId="0" shapeId="0" xr:uid="{7493CE32-4070-4DE1-A05D-AF169E1DDB34}">
      <text>
        <r>
          <rPr>
            <b/>
            <sz val="12"/>
            <color indexed="10"/>
            <rFont val="ＭＳ Ｐゴシック"/>
            <family val="3"/>
            <charset val="128"/>
          </rPr>
          <t>E04475A,E04475Bと実装内容同じ
2019/8/23現在　西田</t>
        </r>
      </text>
    </comment>
    <comment ref="K195" authorId="1" shapeId="0" xr:uid="{A695C495-BE49-4A26-ADC7-7D3F76504266}">
      <text>
        <r>
          <rPr>
            <b/>
            <sz val="12"/>
            <color indexed="10"/>
            <rFont val="MS P ゴシック"/>
            <family val="3"/>
            <charset val="128"/>
          </rPr>
          <t>D1037  2台のみ対応
1/2枚目は、C1～C6(TOP)を実装、
2/2枚目は、(TOP)未実装
2021/2/26　西田</t>
        </r>
        <r>
          <rPr>
            <sz val="9"/>
            <color indexed="81"/>
            <rFont val="MS P ゴシック"/>
            <family val="3"/>
            <charset val="128"/>
          </rPr>
          <t xml:space="preserve">
</t>
        </r>
      </text>
    </comment>
    <comment ref="K199" authorId="0" shapeId="0" xr:uid="{25FF6957-9A7E-4E8F-8F3C-F3CB1A083CA7}">
      <text>
        <r>
          <rPr>
            <b/>
            <sz val="10"/>
            <color indexed="10"/>
            <rFont val="ＭＳ Ｐゴシック"/>
            <family val="3"/>
            <charset val="128"/>
          </rPr>
          <t>マウンター搬送エラー対策
※TOP面のみ基板流し方向から180°回転させて実装する事！！
2019/7/12  西田
改版時に基板の向きを逆にする。190716　阿部</t>
        </r>
      </text>
    </comment>
    <comment ref="L200" authorId="4" shapeId="0" xr:uid="{B5E192D3-5C4F-40C4-A7C2-ED573583B435}">
      <text>
        <r>
          <rPr>
            <b/>
            <sz val="12"/>
            <color indexed="10"/>
            <rFont val="MS P ゴシック"/>
            <family val="3"/>
            <charset val="128"/>
          </rPr>
          <t>5台計画の所、基板が無駄になるので6台にて生産
次回作番に引当予定
2021/4/1　西田</t>
        </r>
      </text>
    </comment>
    <comment ref="L201" authorId="4" shapeId="0" xr:uid="{307F2B60-66AD-4DBE-80A9-923ADA7E9EDD}">
      <text>
        <r>
          <rPr>
            <b/>
            <sz val="12"/>
            <color indexed="10"/>
            <rFont val="MS P ゴシック"/>
            <family val="3"/>
            <charset val="128"/>
          </rPr>
          <t>5台計画の所、基板が無駄になるので6台にて生産
次回作番に引当予定
2021/4/1　西田</t>
        </r>
      </text>
    </comment>
    <comment ref="J203" authorId="0" shapeId="0" xr:uid="{7D8B248B-FB92-4722-BE41-CC15549DCB81}">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204" authorId="0" shapeId="0" xr:uid="{72FDBE08-8256-417B-8085-51DC175439EB}">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205" authorId="0" shapeId="0" xr:uid="{72E2EBCF-1460-48B3-A8D4-80593EF0B685}">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206" authorId="0" shapeId="0" xr:uid="{2DF695B1-31B4-4040-985F-E411B126A640}">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207" authorId="0" shapeId="0" xr:uid="{64FDD1E3-A5C6-4686-B030-DFDF04539A8D}">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208" authorId="0" shapeId="0" xr:uid="{BE1A4C56-F6F8-4CEF-BC86-D2BE5D130476}">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209" authorId="0" shapeId="0" xr:uid="{1BD8392F-CBA6-441D-8FEB-A9655070F7C8}">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210" authorId="0" shapeId="0" xr:uid="{A31ADCAE-F9EF-44A2-B605-6FA1C2323710}">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K212" authorId="3" shapeId="0" xr:uid="{8FAD4169-F1B0-4FEB-BE40-6190D49B83CD}">
      <text>
        <r>
          <rPr>
            <b/>
            <sz val="12"/>
            <color indexed="10"/>
            <rFont val="ＭＳ Ｐゴシック"/>
            <family val="3"/>
            <charset val="128"/>
          </rPr>
          <t xml:space="preserve">下記コネクタは、Ｓ品が納品されることがあるが、
上位品の為、問題無し。
(電脳品目マスター保守内に品目ドキュメント資料あり）
3QG3HSEC81201       HSEC8-120-01-L-DV-A 
3QG3HSEC81201       HSEC8-120-01-S-DV-A 
</t>
        </r>
      </text>
    </comment>
    <comment ref="K214" authorId="0" shapeId="0" xr:uid="{AD742BA4-BBE0-4A04-AFFE-F74774801F47}">
      <text>
        <r>
          <rPr>
            <b/>
            <sz val="12"/>
            <color indexed="10"/>
            <rFont val="ＭＳ Ｐゴシック"/>
            <family val="3"/>
            <charset val="128"/>
          </rPr>
          <t xml:space="preserve">2E047860,A,B,2E047860-1
全て実装内容同じ
※それぞれ変通Noは違う為、
　 生産情報は分けている。
2021/3/29現在　西田
※メタルマスクは「E04786」のマスク使用する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R22993リフロー条件
BOT：前回設定
TOP：新設定
にて生産！！
※今回の結果で次回からBOTも新設定にするか決定
※TOPのBGA光沢が微妙なのでサンプル部品入手後　　　　　　　　　再プロファイル要確認
2021/4/6　西田
R22993にて使用したリフロー条件にて生産する事。
BOT：新設定
TOP：新設定
製造2課　坂下さんに確認済
2022/9/27　西田　　　</t>
        </r>
      </text>
    </comment>
    <comment ref="K215" authorId="0" shapeId="0" xr:uid="{C6FCA4E5-EA62-4F1C-A14F-B9C589766420}">
      <text>
        <r>
          <rPr>
            <b/>
            <sz val="12"/>
            <color indexed="10"/>
            <rFont val="ＭＳ Ｐゴシック"/>
            <family val="3"/>
            <charset val="128"/>
          </rPr>
          <t xml:space="preserve">2E047860,A,B,2E047860-1
全て実装内容同じ
※それぞれ変通Noは違う為、
　 生産情報は分けている。
2021/3/29現在　西田
※メタルマスクは「E04786」のマスク使用する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R22993リフロー条件
BOT：前回設定
TOP：新設定
にて生産！！
※今回の結果で次回からBOTも新設定にするか決定
※TOPのBGA光沢が微妙なのでサンプル部品入手後　　　　　　　　　再プロファイル要確認
2021/4/6　西田
R22993にて使用したリフロー条件にて生産する事。
BOT：新設定
TOP：新設定
製造2課　坂下さんに確認済
2022/9/27　西田</t>
        </r>
      </text>
    </comment>
    <comment ref="K221" authorId="3" shapeId="0" xr:uid="{DE84886F-2061-410B-89A8-9574D6AC1736}">
      <text>
        <r>
          <rPr>
            <b/>
            <sz val="12"/>
            <color indexed="10"/>
            <rFont val="ＭＳ Ｐゴシック"/>
            <family val="3"/>
            <charset val="128"/>
          </rPr>
          <t xml:space="preserve">TC014-N11BSWTUGXX 極性相違流出あり
※1枚目と部品交換時は全数確認する事！！
2020/2/12 西田
</t>
        </r>
        <r>
          <rPr>
            <b/>
            <sz val="9"/>
            <color indexed="14"/>
            <rFont val="ＭＳ Ｐゴシック"/>
            <family val="3"/>
            <charset val="128"/>
          </rPr>
          <t xml:space="preserve">
</t>
        </r>
      </text>
    </comment>
    <comment ref="J222" authorId="1" shapeId="0" xr:uid="{BBFF9794-5095-4FD0-ABB4-87EFF042B18F}">
      <text>
        <r>
          <rPr>
            <b/>
            <sz val="12"/>
            <color indexed="10"/>
            <rFont val="MS P ゴシック"/>
            <family val="3"/>
            <charset val="128"/>
          </rPr>
          <t>ETLにて使用数のアンマッチ出るが確認済みの為、問題なし
パーツ名 　　　　　　部品CD    マウンタ使用数 電脳使用数 使用数差
TC74HC14AF/F_TP 3QA5HC0014F　　　 4 　　　　    2 　　　　　2
RK73B1JTTD472J 3QDX6KQJE472 　　　6 　　　    　3 　　　　　3
RK73B1JTTD100J 3QDX6KQJC100 　　　18 　　　     9          9
GRM188F11E104ZA01D 3QCX6F1EG104  44           32         12
ETLにて複合基板の使用数合算に問題あり
2020/7/17　西田
　　</t>
        </r>
      </text>
    </comment>
    <comment ref="J223" authorId="1" shapeId="0" xr:uid="{B03FDD7A-B695-481B-884A-6DA4CEF1B61F}">
      <text>
        <r>
          <rPr>
            <b/>
            <sz val="12"/>
            <color indexed="10"/>
            <rFont val="MS P ゴシック"/>
            <family val="3"/>
            <charset val="128"/>
          </rPr>
          <t>ETLにて使用数のアンマッチ出るが確認済みの為、問題なし
パーツ名 　　　　　　部品CD    マウンタ使用数 電脳使用数 使用数差
TC74HC14AF/F_TP 3QA5HC0014F　　　 4 　　　　    2 　　　　　2
RK73B1JTTD472J 3QDX6KQJE472 　　　6 　　　    　3 　　　　　3
RK73B1JTTD100J 3QDX6KQJC100 　　　18 　　　     9          9
GRM188F11E104ZA01D 3QCX6F1EG104  44           32         12
ETLにて複合基板の使用数合算に問題あり
2020/7/17　西田
　　</t>
        </r>
      </text>
    </comment>
    <comment ref="K224" authorId="4" shapeId="0" xr:uid="{201D5E83-2C79-4617-A0FC-2E8E336B1BDF}">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text>
    </comment>
    <comment ref="K225" authorId="4" shapeId="0" xr:uid="{A1ACE632-0BBE-425E-A641-E054CC43ECEC}">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text>
    </comment>
    <comment ref="K228" authorId="0" shapeId="0" xr:uid="{C5F3E664-277F-44ED-944B-7686164023A4}">
      <text>
        <r>
          <rPr>
            <b/>
            <sz val="12"/>
            <color indexed="10"/>
            <rFont val="ＭＳ Ｐゴシック"/>
            <family val="3"/>
            <charset val="128"/>
          </rPr>
          <t xml:space="preserve">マウンター搬送エラー対策
※基板流し方向から180°回転させて実装する事！！
2019/6/28 西田
R22986の次回
不要部品削除
2021/2/4　西田
</t>
        </r>
      </text>
    </comment>
    <comment ref="K230" authorId="0" shapeId="0" xr:uid="{2072E3D0-8A74-4E68-A791-BB8FA0E3F1C2}">
      <text>
        <r>
          <rPr>
            <b/>
            <sz val="12"/>
            <color indexed="10"/>
            <rFont val="ＭＳ Ｐゴシック"/>
            <family val="3"/>
            <charset val="128"/>
          </rPr>
          <t xml:space="preserve">マウンター搬送エラー対策
※基板流し方向から180°回転させて実装する事！！
2019/6/28 西田
R22986の次回
不要部品削除
2021/2/4　西田
</t>
        </r>
      </text>
    </comment>
    <comment ref="K234" authorId="4" shapeId="0" xr:uid="{00F09C58-7466-4546-8BF3-B5933634782E}">
      <text>
        <r>
          <rPr>
            <b/>
            <sz val="12"/>
            <color indexed="10"/>
            <rFont val="MS P ゴシック"/>
            <family val="3"/>
            <charset val="128"/>
          </rPr>
          <t>F0046077にて
C面の【FX18-40S-0.8SH】落下！！
F0046077以降ボンド打ちするか要検討！！
2021/4/13 西田</t>
        </r>
      </text>
    </comment>
    <comment ref="K237" authorId="3" shapeId="0" xr:uid="{3AFDACF0-F1F5-4FA8-A1E1-C4752CEAF879}">
      <text>
        <r>
          <rPr>
            <b/>
            <sz val="12"/>
            <color indexed="10"/>
            <rFont val="ＭＳ Ｐゴシック"/>
            <family val="3"/>
            <charset val="128"/>
          </rPr>
          <t xml:space="preserve">S34 TC014-N11BSWTUGXX はんだ不良発生
R22191以降　BOT生産時にはんだ状態確認！！
2020/2/12 西田
TC014-N11BSWTUGXX 極性相違流出あり
※1枚目と部品交換時は全数確認する事！！
2020/2/12 西田
</t>
        </r>
        <r>
          <rPr>
            <b/>
            <sz val="9"/>
            <color indexed="14"/>
            <rFont val="ＭＳ Ｐゴシック"/>
            <family val="3"/>
            <charset val="128"/>
          </rPr>
          <t xml:space="preserve">
</t>
        </r>
      </text>
    </comment>
    <comment ref="L238" authorId="4" shapeId="0" xr:uid="{52B75086-F11B-4A9E-9252-2AC288019131}">
      <text>
        <r>
          <rPr>
            <b/>
            <sz val="12"/>
            <color indexed="10"/>
            <rFont val="MS P ゴシック"/>
            <family val="3"/>
            <charset val="128"/>
          </rPr>
          <t>20台の内1台はF5078041-01に変更になった。
2021/4/16　西田</t>
        </r>
      </text>
    </comment>
    <comment ref="L239" authorId="4" shapeId="0" xr:uid="{7A410CCA-E8F4-44A5-AA21-C2B901C6E477}">
      <text>
        <r>
          <rPr>
            <b/>
            <sz val="12"/>
            <color indexed="10"/>
            <rFont val="MS P ゴシック"/>
            <family val="3"/>
            <charset val="128"/>
          </rPr>
          <t>20台の内1台はF5078041-01に変更になった。
2021/4/16　西田</t>
        </r>
      </text>
    </comment>
    <comment ref="K248" authorId="4" shapeId="0" xr:uid="{44EB41BA-AA77-46EE-9FB5-FE60B8F4E43C}">
      <text>
        <r>
          <rPr>
            <b/>
            <sz val="12"/>
            <color indexed="10"/>
            <rFont val="MS P ゴシック"/>
            <family val="3"/>
            <charset val="128"/>
          </rPr>
          <t>生産前にプロファイル確認
2021/4/12 西田</t>
        </r>
        <r>
          <rPr>
            <sz val="9"/>
            <color indexed="81"/>
            <rFont val="MS P ゴシック"/>
            <family val="3"/>
            <charset val="128"/>
          </rPr>
          <t xml:space="preserve">
</t>
        </r>
      </text>
    </comment>
    <comment ref="K251" authorId="4" shapeId="0" xr:uid="{B03C25CA-F014-4F41-95D9-D93EF5283A35}">
      <text>
        <r>
          <rPr>
            <b/>
            <sz val="12"/>
            <color indexed="10"/>
            <rFont val="MS P ゴシック"/>
            <family val="3"/>
            <charset val="128"/>
          </rPr>
          <t>生産前にプロファイル確認
2021/4/12 西田</t>
        </r>
        <r>
          <rPr>
            <sz val="9"/>
            <color indexed="81"/>
            <rFont val="MS P ゴシック"/>
            <family val="3"/>
            <charset val="128"/>
          </rPr>
          <t xml:space="preserve">
</t>
        </r>
      </text>
    </comment>
    <comment ref="K253" authorId="5" shapeId="0" xr:uid="{D16CB206-CE42-4967-8545-C05472B35632}">
      <text>
        <r>
          <rPr>
            <b/>
            <sz val="12"/>
            <color indexed="10"/>
            <rFont val="MS P ゴシック"/>
            <family val="3"/>
            <charset val="128"/>
          </rPr>
          <t>TBL9のﾉｽﾞﾙﾁｪﾝｼﾞｬｰ32番を[1479]のﾉｽﾞﾙと交換する。
2020/6/16 西田
R22907以降
E03949A-4と共通化で再配置
2020/12/17　西田</t>
        </r>
      </text>
    </comment>
    <comment ref="S256" authorId="0" shapeId="0" xr:uid="{631E6A57-17F7-427A-B3C3-E29FAE101ADC}">
      <text>
        <r>
          <rPr>
            <b/>
            <sz val="10"/>
            <color indexed="10"/>
            <rFont val="ＭＳ Ｐゴシック"/>
            <family val="3"/>
            <charset val="128"/>
          </rPr>
          <t>C430,C427,C446
極性指示有</t>
        </r>
      </text>
    </comment>
    <comment ref="S257" authorId="0" shapeId="0" xr:uid="{C0582A36-B976-4AE9-BDC0-374EDAFE5A22}">
      <text>
        <r>
          <rPr>
            <b/>
            <sz val="10"/>
            <color indexed="10"/>
            <rFont val="ＭＳ Ｐゴシック"/>
            <family val="3"/>
            <charset val="128"/>
          </rPr>
          <t>C430,C427,C446
極性指示有</t>
        </r>
      </text>
    </comment>
    <comment ref="S258" authorId="0" shapeId="0" xr:uid="{09527596-AD43-4598-83E6-D64D97DD897E}">
      <text>
        <r>
          <rPr>
            <b/>
            <sz val="10"/>
            <color indexed="10"/>
            <rFont val="ＭＳ Ｐゴシック"/>
            <family val="3"/>
            <charset val="128"/>
          </rPr>
          <t>C430,C427,C446
極性指示有</t>
        </r>
      </text>
    </comment>
    <comment ref="K259" authorId="3" shapeId="0" xr:uid="{B4CDC204-1E17-46B8-AEFD-9B3D7CF657E9}">
      <text>
        <r>
          <rPr>
            <b/>
            <sz val="12"/>
            <color indexed="10"/>
            <rFont val="ＭＳ Ｐゴシック"/>
            <family val="3"/>
            <charset val="128"/>
          </rPr>
          <t xml:space="preserve">F0046082のみ対応
旧：MT46V32M16P-6T：F➝34個　※在庫品
新：MT46V32M16P-5B➝32個　　※作番手配品
</t>
        </r>
        <r>
          <rPr>
            <b/>
            <u/>
            <sz val="12"/>
            <color indexed="10"/>
            <rFont val="ＭＳ Ｐゴシック"/>
            <family val="3"/>
            <charset val="128"/>
          </rPr>
          <t xml:space="preserve">※両方使用し打ち分けする為、混載しない様に注意！！
</t>
        </r>
        <r>
          <rPr>
            <b/>
            <sz val="12"/>
            <color indexed="10"/>
            <rFont val="ＭＳ Ｐゴシック"/>
            <family val="3"/>
            <charset val="128"/>
          </rPr>
          <t>2021/4/20　西田
※2PV3364HはMAIN,LAN,FRONTが1つの電脳パーツリストになっている。
FETが朋栄グループになって1製品目の為、parデータは無しExcelデータで代替
2021/1/8　西田</t>
        </r>
      </text>
    </comment>
    <comment ref="K260" authorId="3" shapeId="0" xr:uid="{D7CC0B93-5A21-4E09-AAF1-A706EE985C54}">
      <text>
        <r>
          <rPr>
            <b/>
            <sz val="12"/>
            <color indexed="10"/>
            <rFont val="ＭＳ Ｐゴシック"/>
            <family val="3"/>
            <charset val="128"/>
          </rPr>
          <t xml:space="preserve">F0046082のみ対応
旧：MT46V32M16P-6T：F➝34個　※在庫品
新：MT46V32M16P-5B➝32個　　※作番手配品
</t>
        </r>
        <r>
          <rPr>
            <b/>
            <u/>
            <sz val="12"/>
            <color indexed="10"/>
            <rFont val="ＭＳ Ｐゴシック"/>
            <family val="3"/>
            <charset val="128"/>
          </rPr>
          <t xml:space="preserve">※両方使用し打ち分けする為、混載しない様に注意！！
</t>
        </r>
        <r>
          <rPr>
            <b/>
            <sz val="12"/>
            <color indexed="10"/>
            <rFont val="ＭＳ Ｐゴシック"/>
            <family val="3"/>
            <charset val="128"/>
          </rPr>
          <t>2021/4/20　西田
※2PV3364HはMAIN,LAN,FRONTが1つの電脳パーツリストになっている。
FETが朋栄グループになって1製品目の為、parデータは無しExcelデータで代替
2021/1/8　西田</t>
        </r>
      </text>
    </comment>
    <comment ref="K261" authorId="3" shapeId="0" xr:uid="{B240EEA3-86A7-46BA-9660-D41A2E3E464E}">
      <text>
        <r>
          <rPr>
            <b/>
            <sz val="12"/>
            <color indexed="10"/>
            <rFont val="ＭＳ Ｐゴシック"/>
            <family val="3"/>
            <charset val="128"/>
          </rPr>
          <t xml:space="preserve">F0046082のみ対応
旧：MT46V32M16P-6T：F➝34個　※在庫品
新：MT46V32M16P-5B➝32個　　※作番手配品
</t>
        </r>
        <r>
          <rPr>
            <b/>
            <u/>
            <sz val="12"/>
            <color indexed="10"/>
            <rFont val="ＭＳ Ｐゴシック"/>
            <family val="3"/>
            <charset val="128"/>
          </rPr>
          <t xml:space="preserve">※両方使用し打ち分けする為、混載しない様に注意！！
</t>
        </r>
        <r>
          <rPr>
            <b/>
            <sz val="12"/>
            <color indexed="10"/>
            <rFont val="ＭＳ Ｐゴシック"/>
            <family val="3"/>
            <charset val="128"/>
          </rPr>
          <t>2021/4/20　西田
※2PV3364HはMAIN,LAN,FRONTが1つの電脳パーツリストになっている。
FETが朋栄グループになって1製品目の為、parデータは無しExcelデータで代替
2021/1/8　西田</t>
        </r>
      </text>
    </comment>
    <comment ref="L262" authorId="4" shapeId="0" xr:uid="{78CC3936-5B94-4409-A46E-15C36D940AC9}">
      <text>
        <r>
          <rPr>
            <b/>
            <sz val="12"/>
            <color indexed="10"/>
            <rFont val="MS P ゴシック"/>
            <family val="3"/>
            <charset val="128"/>
          </rPr>
          <t>20台の内1台はF5078041-01に変更になった。
2021/4/16　西田</t>
        </r>
      </text>
    </comment>
    <comment ref="L263" authorId="4" shapeId="0" xr:uid="{7F3895F1-4C62-4AD3-9A65-0374E434EC76}">
      <text>
        <r>
          <rPr>
            <b/>
            <sz val="12"/>
            <color indexed="10"/>
            <rFont val="MS P ゴシック"/>
            <family val="3"/>
            <charset val="128"/>
          </rPr>
          <t>20台の内1台はF5078041-01に変更になった。
2021/4/16　西田</t>
        </r>
      </text>
    </comment>
    <comment ref="K267" authorId="4" shapeId="0" xr:uid="{FF166CE2-B170-4162-9D2B-5C1B2FF7B52C}">
      <text>
        <r>
          <rPr>
            <b/>
            <sz val="12"/>
            <color indexed="10"/>
            <rFont val="MS P ゴシック"/>
            <family val="3"/>
            <charset val="128"/>
          </rPr>
          <t xml:space="preserve">KAS⇒KAMに代替して実装する事
2021/4/14　西田
</t>
        </r>
      </text>
    </comment>
    <comment ref="K268" authorId="4" shapeId="0" xr:uid="{0B91E52D-6D22-43B1-B9E0-7E53C41859B6}">
      <text>
        <r>
          <rPr>
            <b/>
            <sz val="12"/>
            <color indexed="10"/>
            <rFont val="MS P ゴシック"/>
            <family val="3"/>
            <charset val="128"/>
          </rPr>
          <t xml:space="preserve">KAS⇒KAMに代替して実装する事
2021/4/14　西田
</t>
        </r>
      </text>
    </comment>
    <comment ref="K273" authorId="0" shapeId="0" xr:uid="{676D618B-0C72-44A7-8D8A-55F36AFA5EAE}">
      <text>
        <r>
          <rPr>
            <b/>
            <sz val="12"/>
            <color indexed="10"/>
            <rFont val="ＭＳ Ｐゴシック"/>
            <family val="3"/>
            <charset val="128"/>
          </rPr>
          <t>VWS-OUB1と実装内容同じ
2019/12/17現在
2019/12/17 西田</t>
        </r>
      </text>
    </comment>
    <comment ref="K275" authorId="5" shapeId="0" xr:uid="{425D1444-3D08-4B7D-89BC-447CA8DE5BE4}">
      <text>
        <r>
          <rPr>
            <b/>
            <sz val="12"/>
            <color indexed="10"/>
            <rFont val="MS P ゴシック"/>
            <family val="3"/>
            <charset val="128"/>
          </rPr>
          <t>TBL9のﾉｽﾞﾙﾁｪﾝｼﾞｬｰ32番を[1479]のﾉｽﾞﾙと交換する。
2020/6/16 西田</t>
        </r>
        <r>
          <rPr>
            <sz val="9"/>
            <color indexed="81"/>
            <rFont val="MS P ゴシック"/>
            <family val="3"/>
            <charset val="128"/>
          </rPr>
          <t xml:space="preserve">
</t>
        </r>
        <r>
          <rPr>
            <b/>
            <sz val="12"/>
            <color indexed="10"/>
            <rFont val="MS P ゴシック"/>
            <family val="3"/>
            <charset val="128"/>
          </rPr>
          <t xml:space="preserve">
R22860,T43278-166,T43278-167以降
E03949E-4と共通化で再配置
2020/12/17　西田</t>
        </r>
      </text>
    </comment>
    <comment ref="K276" authorId="5" shapeId="0" xr:uid="{CEDC7267-23BD-4397-9DA0-D33F9B353B5B}">
      <text>
        <r>
          <rPr>
            <b/>
            <sz val="12"/>
            <color indexed="10"/>
            <rFont val="MS P ゴシック"/>
            <family val="3"/>
            <charset val="128"/>
          </rPr>
          <t>TBL9のﾉｽﾞﾙﾁｪﾝｼﾞｬｰ32番を[1479]のﾉｽﾞﾙと交換する。
2020/6/16 西田</t>
        </r>
        <r>
          <rPr>
            <sz val="9"/>
            <color indexed="81"/>
            <rFont val="MS P ゴシック"/>
            <family val="3"/>
            <charset val="128"/>
          </rPr>
          <t xml:space="preserve">
</t>
        </r>
        <r>
          <rPr>
            <b/>
            <sz val="12"/>
            <color indexed="10"/>
            <rFont val="MS P ゴシック"/>
            <family val="3"/>
            <charset val="128"/>
          </rPr>
          <t xml:space="preserve">
R22860,T43278-166,T43278-167以降
E03949E-4と共通化で再配置
2020/12/17　西田</t>
        </r>
      </text>
    </comment>
    <comment ref="K277" authorId="4" shapeId="0" xr:uid="{2EB76163-8EE8-44F3-B578-D7981F1733F5}">
      <text>
        <r>
          <rPr>
            <b/>
            <sz val="12"/>
            <color indexed="10"/>
            <rFont val="MS P ゴシック"/>
            <family val="3"/>
            <charset val="128"/>
          </rPr>
          <t xml:space="preserve">R23034にてRK73B1ETTP103J　R184～R191の計8点が未実装になってしまった。
原因は電脳パーツリストにSコード【3SDX0CQF103】が使用されており且つ部品マスターの実装区分が指定されておらず、ETLにてデータ変換されず未実装扱いとなってしまった為。
次回実装時要確認！！
2021/5/6 西田
</t>
        </r>
      </text>
    </comment>
    <comment ref="K278" authorId="4" shapeId="0" xr:uid="{2AB931E9-A907-4330-AE8E-2982B5ED7933}">
      <text>
        <r>
          <rPr>
            <b/>
            <sz val="12"/>
            <color indexed="10"/>
            <rFont val="MS P ゴシック"/>
            <family val="3"/>
            <charset val="128"/>
          </rPr>
          <t>基板流し方向変更
180°回して投入する事！！
2021/5/10　西田
F0046085の次 IC51 【CS8416】荷姿・実装角度確認！！
Outファイルに問題あり+バルク品を手載せで対応した為
2021/5/10　西田</t>
        </r>
      </text>
    </comment>
    <comment ref="S288" authorId="3" shapeId="0" xr:uid="{1806A872-3707-4E85-9B1E-D24E7BA0C5B0}">
      <text>
        <r>
          <rPr>
            <b/>
            <sz val="12"/>
            <color indexed="10"/>
            <rFont val="ＭＳ Ｐゴシック"/>
            <family val="3"/>
            <charset val="128"/>
          </rPr>
          <t>※改版枝1になったがﾊﾟﾀｰﾝｶｯﾄは継続する。</t>
        </r>
        <r>
          <rPr>
            <b/>
            <sz val="12"/>
            <color indexed="81"/>
            <rFont val="ＭＳ Ｐゴシック"/>
            <family val="3"/>
            <charset val="128"/>
          </rPr>
          <t xml:space="preserve">
2018/12/10　山内</t>
        </r>
      </text>
    </comment>
    <comment ref="S289" authorId="3" shapeId="0" xr:uid="{9B9E70A0-401A-48B5-BF9B-E16FE23EA8C5}">
      <text>
        <r>
          <rPr>
            <b/>
            <sz val="12"/>
            <color indexed="10"/>
            <rFont val="ＭＳ Ｐゴシック"/>
            <family val="3"/>
            <charset val="128"/>
          </rPr>
          <t>※改版枝1になったがﾊﾟﾀｰﾝｶｯﾄは継続する。</t>
        </r>
        <r>
          <rPr>
            <b/>
            <sz val="12"/>
            <color indexed="81"/>
            <rFont val="ＭＳ Ｐゴシック"/>
            <family val="3"/>
            <charset val="128"/>
          </rPr>
          <t xml:space="preserve">
2018/12/10　山内</t>
        </r>
      </text>
    </comment>
    <comment ref="K299" authorId="5" shapeId="0" xr:uid="{4CE9D1FB-92B3-49E0-A0A3-3687CCB01B69}">
      <text>
        <r>
          <rPr>
            <b/>
            <sz val="12"/>
            <color indexed="10"/>
            <rFont val="MS P ゴシック"/>
            <family val="3"/>
            <charset val="128"/>
          </rPr>
          <t>R23022にてBOT面電解コン落下あり
次回確認事項
生産1枚目で確認
①BOT面リフロー後、電解コンのはんだ付け状態確認
②①で部品浮きなどある場合はボンド塗布&amp;プロファイル確認
　①で問題ない場合は、別途協議(プロファイル確認など対策相談)
2021/5/18 西田</t>
        </r>
      </text>
    </comment>
    <comment ref="U299" authorId="4" shapeId="0" xr:uid="{543AC54C-B532-4E61-8213-2D8CC7002829}">
      <text>
        <r>
          <rPr>
            <b/>
            <sz val="9"/>
            <color indexed="81"/>
            <rFont val="MS P ゴシック"/>
            <family val="3"/>
            <charset val="128"/>
          </rPr>
          <t>阿部主任 有休の為</t>
        </r>
      </text>
    </comment>
    <comment ref="K300" authorId="6" shapeId="0" xr:uid="{4BCC5C16-6D0F-4974-B59C-873B47B05228}">
      <text>
        <r>
          <rPr>
            <b/>
            <sz val="12"/>
            <color indexed="10"/>
            <rFont val="ＭＳ Ｐゴシック"/>
            <family val="3"/>
            <charset val="128"/>
          </rPr>
          <t xml:space="preserve">2E03939A-2
2E03939B-2
実装内容同じ
2021/5/13時点　西田
</t>
        </r>
      </text>
    </comment>
    <comment ref="K301" authorId="6" shapeId="0" xr:uid="{C3DFE73C-D7BA-4CAB-A1EC-6589F26C90FB}">
      <text>
        <r>
          <rPr>
            <b/>
            <sz val="12"/>
            <color indexed="10"/>
            <rFont val="ＭＳ Ｐゴシック"/>
            <family val="3"/>
            <charset val="128"/>
          </rPr>
          <t xml:space="preserve">2E03939A-2
2E03939B-2
実装内容同じ
2021/5/13時点　西田
</t>
        </r>
      </text>
    </comment>
    <comment ref="J302" authorId="5" shapeId="0" xr:uid="{C7788CDE-C063-4378-B51B-DDC04EAE8310}">
      <text>
        <r>
          <rPr>
            <b/>
            <sz val="12"/>
            <color indexed="10"/>
            <rFont val="MS P ゴシック"/>
            <family val="3"/>
            <charset val="128"/>
          </rPr>
          <t xml:space="preserve">※E04199 ENC
FRC-9000⇒実装
FRC-9100⇒未実装
2020/3/18 西田
</t>
        </r>
      </text>
    </comment>
    <comment ref="U302" authorId="4" shapeId="0" xr:uid="{DDDA123F-F826-4F99-B490-75F905F80DB5}">
      <text>
        <r>
          <rPr>
            <b/>
            <sz val="9"/>
            <color indexed="81"/>
            <rFont val="MS P ゴシック"/>
            <family val="3"/>
            <charset val="128"/>
          </rPr>
          <t>阿部主任 有休の為</t>
        </r>
      </text>
    </comment>
    <comment ref="J303" authorId="5" shapeId="0" xr:uid="{7BAA58CC-4AAD-4171-A330-C0FFD1440860}">
      <text>
        <r>
          <rPr>
            <b/>
            <sz val="12"/>
            <color indexed="10"/>
            <rFont val="MS P ゴシック"/>
            <family val="3"/>
            <charset val="128"/>
          </rPr>
          <t xml:space="preserve">※E04199 ENC
FRC-9000⇒実装
FRC-9100⇒未実装
2020/3/18 西田
</t>
        </r>
      </text>
    </comment>
    <comment ref="U303" authorId="4" shapeId="0" xr:uid="{FDBCD290-ACF0-41B5-8E61-12F40A0749A7}">
      <text>
        <r>
          <rPr>
            <b/>
            <sz val="9"/>
            <color indexed="81"/>
            <rFont val="MS P ゴシック"/>
            <family val="3"/>
            <charset val="128"/>
          </rPr>
          <t>阿部主任 有休の為</t>
        </r>
      </text>
    </comment>
    <comment ref="S306" authorId="2" shapeId="0" xr:uid="{E3B085E7-E032-4342-80E2-0B14232D5102}">
      <text>
        <r>
          <rPr>
            <b/>
            <sz val="9"/>
            <color indexed="81"/>
            <rFont val="ＭＳ Ｐゴシック"/>
            <family val="3"/>
            <charset val="128"/>
          </rPr>
          <t>Tanaka:</t>
        </r>
        <r>
          <rPr>
            <sz val="9"/>
            <color indexed="81"/>
            <rFont val="ＭＳ Ｐゴシック"/>
            <family val="3"/>
            <charset val="128"/>
          </rPr>
          <t xml:space="preserve">
タンタル向き</t>
        </r>
      </text>
    </comment>
    <comment ref="K308" authorId="3" shapeId="0" xr:uid="{CFB400AF-88DF-4CB3-9482-5EB227C21DFD}">
      <text>
        <r>
          <rPr>
            <b/>
            <sz val="12"/>
            <color indexed="10"/>
            <rFont val="ＭＳ Ｐゴシック"/>
            <family val="3"/>
            <charset val="128"/>
          </rPr>
          <t>※F2で実装する場合 基板ｸﾘｰﾅｰの設定はBOT,TOP両方「上面モード」にて生産する事！！ 西田</t>
        </r>
        <r>
          <rPr>
            <sz val="9"/>
            <color indexed="81"/>
            <rFont val="ＭＳ Ｐゴシック"/>
            <family val="3"/>
            <charset val="128"/>
          </rPr>
          <t xml:space="preserve">
</t>
        </r>
      </text>
    </comment>
    <comment ref="K309" authorId="3" shapeId="0" xr:uid="{C0C7F218-EE29-425C-B431-8AAAC42CF794}">
      <text>
        <r>
          <rPr>
            <b/>
            <sz val="12"/>
            <color indexed="10"/>
            <rFont val="ＭＳ Ｐゴシック"/>
            <family val="3"/>
            <charset val="128"/>
          </rPr>
          <t>※F2で実装する場合 基板ｸﾘｰﾅｰの設定はBOT,TOP両方「上面モード」にて生産する事！！ 西田</t>
        </r>
        <r>
          <rPr>
            <sz val="9"/>
            <color indexed="81"/>
            <rFont val="ＭＳ Ｐゴシック"/>
            <family val="3"/>
            <charset val="128"/>
          </rPr>
          <t xml:space="preserve">
</t>
        </r>
      </text>
    </comment>
    <comment ref="K311" authorId="3" shapeId="0" xr:uid="{9777A364-A78A-4EA8-87AB-D8E6C409A88C}">
      <text>
        <r>
          <rPr>
            <b/>
            <sz val="12"/>
            <color indexed="10"/>
            <rFont val="ＭＳ Ｐゴシック"/>
            <family val="3"/>
            <charset val="128"/>
          </rPr>
          <t xml:space="preserve">2021/4/20時点では
2E04221A-1、2E04221B-1実装内容同じ
2E04221A-1  変通:No.4864
2E04221B-1  変通:No.4865
2021/4/20 西田
</t>
        </r>
      </text>
    </comment>
    <comment ref="K312" authorId="3" shapeId="0" xr:uid="{386F2CD4-75BF-46EB-9E0E-EA106133FA72}">
      <text>
        <r>
          <rPr>
            <b/>
            <sz val="12"/>
            <color indexed="10"/>
            <rFont val="ＭＳ Ｐゴシック"/>
            <family val="3"/>
            <charset val="128"/>
          </rPr>
          <t xml:space="preserve">2021/4/20時点では
2E04221A-1、2E04221B-1実装内容同じ
2E04221A-1  変通:No.4864
2E04221B-1  変通:No.4865
2021/4/20 西田
</t>
        </r>
      </text>
    </comment>
    <comment ref="K315" authorId="4" shapeId="0" xr:uid="{5854514F-63CB-4A3F-861E-12CB605E6AC2}">
      <text>
        <r>
          <rPr>
            <b/>
            <sz val="12"/>
            <color indexed="10"/>
            <rFont val="MS P ゴシック"/>
            <family val="3"/>
            <charset val="128"/>
          </rPr>
          <t>ETLにてアンマッチが発生しているが問題無し。
R23089　HVS-492ROU OU2_SW1と同一変通内容にて生産。
関k⇒開発 大原様に確認済
2021/5/11　西田
最終的にR22923から
HVS-2120ROU OU2_SW12  2E04619⇒ 2E04619【A】
付きに変更で対応
2021/5/24　西田</t>
        </r>
        <r>
          <rPr>
            <sz val="9"/>
            <color indexed="81"/>
            <rFont val="MS P ゴシック"/>
            <family val="3"/>
            <charset val="128"/>
          </rPr>
          <t xml:space="preserve">
</t>
        </r>
      </text>
    </comment>
    <comment ref="M315" authorId="4" shapeId="0" xr:uid="{C40E3213-B88F-494A-B922-58F9135B331A}">
      <text>
        <r>
          <rPr>
            <b/>
            <sz val="12"/>
            <color indexed="10"/>
            <rFont val="MS P ゴシック"/>
            <family val="3"/>
            <charset val="128"/>
          </rPr>
          <t xml:space="preserve">図番がAになる前の最終変通No.5088
2021/5/24 西田
</t>
        </r>
      </text>
    </comment>
    <comment ref="K330" authorId="0" shapeId="0" xr:uid="{6AD55E6C-4639-48DD-A645-C3E60750876A}">
      <text>
        <r>
          <rPr>
            <b/>
            <sz val="12"/>
            <color indexed="10"/>
            <rFont val="ＭＳ Ｐゴシック"/>
            <family val="3"/>
            <charset val="128"/>
          </rPr>
          <t>2E04266と2E04266Aは実装内容同じ
20200123現在　西田</t>
        </r>
        <r>
          <rPr>
            <sz val="9"/>
            <color indexed="81"/>
            <rFont val="ＭＳ Ｐゴシック"/>
            <family val="3"/>
            <charset val="128"/>
          </rPr>
          <t xml:space="preserve">
</t>
        </r>
      </text>
    </comment>
    <comment ref="K331" authorId="0" shapeId="0" xr:uid="{C4559212-5E3C-4B84-8EAC-59B921930487}">
      <text>
        <r>
          <rPr>
            <b/>
            <sz val="12"/>
            <color indexed="10"/>
            <rFont val="ＭＳ Ｐゴシック"/>
            <family val="3"/>
            <charset val="128"/>
          </rPr>
          <t>2E04266と2E04266Aは実装内容同じ
20200123現在　西田</t>
        </r>
        <r>
          <rPr>
            <sz val="9"/>
            <color indexed="81"/>
            <rFont val="ＭＳ Ｐゴシック"/>
            <family val="3"/>
            <charset val="128"/>
          </rPr>
          <t xml:space="preserve">
</t>
        </r>
      </text>
    </comment>
    <comment ref="K332" authorId="0" shapeId="0" xr:uid="{B6ABF155-85A7-4283-83A6-F2570EEFC226}">
      <text>
        <r>
          <rPr>
            <b/>
            <sz val="12"/>
            <color indexed="10"/>
            <rFont val="ＭＳ Ｐゴシック"/>
            <family val="3"/>
            <charset val="128"/>
          </rPr>
          <t>2E04694(図番なし),B,C,と実装は内容同じ
2019/12/12現在　西田</t>
        </r>
        <r>
          <rPr>
            <sz val="9"/>
            <color indexed="81"/>
            <rFont val="ＭＳ Ｐゴシック"/>
            <family val="3"/>
            <charset val="128"/>
          </rPr>
          <t xml:space="preserve">
</t>
        </r>
      </text>
    </comment>
    <comment ref="K333" authorId="0" shapeId="0" xr:uid="{FC8965A4-311D-462A-BD22-513674D9FBB1}">
      <text>
        <r>
          <rPr>
            <b/>
            <sz val="12"/>
            <color indexed="10"/>
            <rFont val="ＭＳ Ｐゴシック"/>
            <family val="3"/>
            <charset val="128"/>
          </rPr>
          <t>2E04694(図番なし),A,C,と実装は内容同じ
2019/12/12現在　西田</t>
        </r>
        <r>
          <rPr>
            <sz val="9"/>
            <color indexed="81"/>
            <rFont val="ＭＳ Ｐゴシック"/>
            <family val="3"/>
            <charset val="128"/>
          </rPr>
          <t xml:space="preserve">
</t>
        </r>
      </text>
    </comment>
    <comment ref="K336" authorId="5" shapeId="0" xr:uid="{0C0E68E9-2C27-4E8B-A0F8-1771DB613EE2}">
      <text>
        <r>
          <rPr>
            <b/>
            <sz val="12"/>
            <color indexed="10"/>
            <rFont val="MS P ゴシック"/>
            <family val="3"/>
            <charset val="128"/>
          </rPr>
          <t xml:space="preserve">E04417A,E04417B,E04417C,E04417Eの実装内容同じ
E04417Dの相違点は、S面:C400ののみ部品が違う。
2021/5/17 西田
RK73B1JTTD102J 使用数でアンマッチ出るが「S11378-1]の改造で使用の為、問題なし。
2021/5/17 西田
</t>
        </r>
      </text>
    </comment>
    <comment ref="K341" authorId="4" shapeId="0" xr:uid="{A32BD8DE-4F49-4C94-994C-7762D3DFB3EE}">
      <text>
        <r>
          <rPr>
            <b/>
            <sz val="12"/>
            <color indexed="10"/>
            <rFont val="MS P ゴシック"/>
            <family val="3"/>
            <charset val="128"/>
          </rPr>
          <t>6台/12個 BGA誤実装
TOP面IC47,IC52
誤:XC7VX485T-2FFG1157C(B5)
正:XC6VLX130T-1FFG1156C(A5)
※ここ以外には一切履歴を残さず、新品部品リワーク&amp;取外部品リボールにて対応
2021/6/7 西田</t>
        </r>
        <r>
          <rPr>
            <b/>
            <sz val="9"/>
            <color indexed="81"/>
            <rFont val="MS P ゴシック"/>
            <family val="3"/>
            <charset val="128"/>
          </rPr>
          <t xml:space="preserve">
</t>
        </r>
      </text>
    </comment>
    <comment ref="K344" authorId="3" shapeId="0" xr:uid="{028AA072-8A96-4E75-A069-8B3FB97D7B9E}">
      <text>
        <r>
          <rPr>
            <b/>
            <sz val="12"/>
            <color indexed="10"/>
            <rFont val="ＭＳ Ｐゴシック"/>
            <family val="3"/>
            <charset val="128"/>
          </rPr>
          <t>2E04306-1,2E04306C-1,2E04306D-1実装内容同じ
2020/4/23現在　西田</t>
        </r>
        <r>
          <rPr>
            <sz val="9"/>
            <color indexed="81"/>
            <rFont val="ＭＳ Ｐゴシック"/>
            <family val="3"/>
            <charset val="128"/>
          </rPr>
          <t xml:space="preserve">
</t>
        </r>
      </text>
    </comment>
    <comment ref="S344" authorId="0" shapeId="0" xr:uid="{D667F708-2D50-42D8-9E32-2BBE53B9A204}">
      <text>
        <r>
          <rPr>
            <b/>
            <sz val="10"/>
            <color indexed="10"/>
            <rFont val="ＭＳ Ｐゴシック"/>
            <family val="3"/>
            <charset val="128"/>
          </rPr>
          <t>L1ボンド塗布</t>
        </r>
      </text>
    </comment>
    <comment ref="K346" authorId="5" shapeId="0" xr:uid="{1DE7F83C-C854-40F8-B627-E69A385D24D2}">
      <text>
        <r>
          <rPr>
            <b/>
            <sz val="12"/>
            <color indexed="10"/>
            <rFont val="MS P ゴシック"/>
            <family val="3"/>
            <charset val="128"/>
          </rPr>
          <t>R23048以降　F1に移動
2021/4/27　西田</t>
        </r>
      </text>
    </comment>
    <comment ref="S349" authorId="1" shapeId="0" xr:uid="{CFC362EE-AAA8-4080-BE6D-75710DCA5115}">
      <text>
        <r>
          <rPr>
            <b/>
            <sz val="12"/>
            <color indexed="10"/>
            <rFont val="MS P ゴシック"/>
            <family val="3"/>
            <charset val="128"/>
          </rPr>
          <t>L8,9,10　CDRH74NP-150MC
リフロー落下確認済
落下する為、TOP実装前に要ボンド
2020/11/10　西田</t>
        </r>
      </text>
    </comment>
    <comment ref="S350" authorId="1" shapeId="0" xr:uid="{F327DFD2-164B-4265-B676-20EFB452C913}">
      <text>
        <r>
          <rPr>
            <b/>
            <sz val="12"/>
            <color indexed="10"/>
            <rFont val="MS P ゴシック"/>
            <family val="3"/>
            <charset val="128"/>
          </rPr>
          <t>L8,9,10　CDRH74NP-150MC
リフロー落下確認済
落下する為、TOP実装前に要ボンド
2020/11/10　西田</t>
        </r>
      </text>
    </comment>
    <comment ref="S351" authorId="1" shapeId="0" xr:uid="{7A3543F8-2600-46E9-9149-8C1E5D9E0745}">
      <text>
        <r>
          <rPr>
            <b/>
            <sz val="12"/>
            <color indexed="10"/>
            <rFont val="MS P ゴシック"/>
            <family val="3"/>
            <charset val="128"/>
          </rPr>
          <t>L8,9,10　CDRH74NP-150MC
リフロー落下確認済
落下する為、TOP実装前に要ボンド
2020/11/10　西田</t>
        </r>
      </text>
    </comment>
    <comment ref="J352" authorId="5" shapeId="0" xr:uid="{BBA15FE8-E5E4-4CD1-996E-2A280C7B5D1E}">
      <text>
        <r>
          <rPr>
            <b/>
            <sz val="12"/>
            <color indexed="10"/>
            <rFont val="MS P ゴシック"/>
            <family val="3"/>
            <charset val="128"/>
          </rPr>
          <t xml:space="preserve">※E04199 ENC
FRC-9000⇒実装
FRC-9100⇒未実装
2020/3/18 西田
</t>
        </r>
      </text>
    </comment>
    <comment ref="J353" authorId="5" shapeId="0" xr:uid="{1D639F6F-F005-4D37-AA6E-D20F00F29E5D}">
      <text>
        <r>
          <rPr>
            <b/>
            <sz val="12"/>
            <color indexed="10"/>
            <rFont val="MS P ゴシック"/>
            <family val="3"/>
            <charset val="128"/>
          </rPr>
          <t xml:space="preserve">※E04199 ENC
FRC-9000⇒実装
FRC-9100⇒未実装
2020/3/18 西田
</t>
        </r>
      </text>
    </comment>
    <comment ref="K368" authorId="3" shapeId="0" xr:uid="{ABF1D14B-3C6E-4FC5-814B-38136ED79532}">
      <text>
        <r>
          <rPr>
            <b/>
            <sz val="12"/>
            <color indexed="10"/>
            <rFont val="ＭＳ Ｐゴシック"/>
            <family val="3"/>
            <charset val="128"/>
          </rPr>
          <t>2E04307,2E04307B,2E04307C,2E04307Dは実装内容同じ
2020/4/23時点 西田</t>
        </r>
      </text>
    </comment>
    <comment ref="J370" authorId="6" shapeId="0" xr:uid="{4A42332B-B5E2-4061-9A5F-26001F221B15}">
      <text>
        <r>
          <rPr>
            <sz val="9"/>
            <color indexed="81"/>
            <rFont val="ＭＳ Ｐゴシック"/>
            <family val="3"/>
            <charset val="128"/>
          </rPr>
          <t xml:space="preserve">SDｿｹｯﾄの位置修正を必ずする（３個）　180523　阿部
TOP B1は後付け。180216
</t>
        </r>
      </text>
    </comment>
    <comment ref="J371" authorId="6" shapeId="0" xr:uid="{07479DD9-2923-44CB-ADC8-D648ED233FF1}">
      <text>
        <r>
          <rPr>
            <sz val="9"/>
            <color indexed="81"/>
            <rFont val="ＭＳ Ｐゴシック"/>
            <family val="3"/>
            <charset val="128"/>
          </rPr>
          <t xml:space="preserve">SDｿｹｯﾄの位置修正を必ずする（３個）　180523　阿部
TOP B1は後付け。180216
</t>
        </r>
      </text>
    </comment>
    <comment ref="K372" authorId="5" shapeId="0" xr:uid="{EAD18BA2-B3FC-49F3-88E9-858F341D03A5}">
      <text>
        <r>
          <rPr>
            <b/>
            <sz val="12"/>
            <color indexed="10"/>
            <rFont val="MS P ゴシック"/>
            <family val="3"/>
            <charset val="128"/>
          </rPr>
          <t xml:space="preserve">R23022にてBOT面電解コン落下あり
次回確認事項
生産1枚目で確認
①BOT面リフロー後、電解コンのはんだ付け状態確認
②①で部品浮きなどある場合はボンド塗布&amp;プロファイル確認
　①で問題ない場合は、別途協議(プロファイル確認など対策相談)
2021/5/18 西田
R23166,T43278-189では(リフローのレール歪みを調整した効果か？)落下なし
引き続き様子見。
2021/6/21　西田
</t>
        </r>
      </text>
    </comment>
    <comment ref="K373" authorId="5" shapeId="0" xr:uid="{2171AD77-30B1-4B14-92FF-908BFE55BE8B}">
      <text>
        <r>
          <rPr>
            <b/>
            <sz val="12"/>
            <color indexed="10"/>
            <rFont val="MS P ゴシック"/>
            <family val="3"/>
            <charset val="128"/>
          </rPr>
          <t xml:space="preserve">R23022にてBOT面電解コン落下あり
次回確認事項
生産1枚目で確認
①BOT面リフロー後、電解コンのはんだ付け状態確認
②①で部品浮きなどある場合はボンド塗布&amp;プロファイル確認
　①で問題ない場合は、別途協議(プロファイル確認など対策相談)
2021/5/18 西田
R23166,T43278-189では(リフローのレール歪みを調整した効果か？)落下なし
引き続き様子見。
2021/6/21　西田
</t>
        </r>
      </text>
    </comment>
    <comment ref="K381" authorId="3" shapeId="0" xr:uid="{069879C0-8BA6-4E8D-B9DF-C6FB1A1D7D00}">
      <text>
        <r>
          <rPr>
            <b/>
            <sz val="12"/>
            <color indexed="10"/>
            <rFont val="ＭＳ Ｐゴシック"/>
            <family val="3"/>
            <charset val="128"/>
          </rPr>
          <t xml:space="preserve">TC014-N11BSWTUGXX 極性相違流出あり
※1枚目と部品交換時は全数確認する事！！
2020/2/12 西田
</t>
        </r>
        <r>
          <rPr>
            <b/>
            <sz val="9"/>
            <color indexed="14"/>
            <rFont val="ＭＳ Ｐゴシック"/>
            <family val="3"/>
            <charset val="128"/>
          </rPr>
          <t xml:space="preserve">
</t>
        </r>
        <r>
          <rPr>
            <b/>
            <sz val="12"/>
            <color indexed="10"/>
            <rFont val="ＭＳ Ｐゴシック"/>
            <family val="3"/>
            <charset val="128"/>
          </rPr>
          <t xml:space="preserve">
E04002B,C,Dは、全て実装内容が違う。
2021/6/15　西田</t>
        </r>
      </text>
    </comment>
    <comment ref="K382" authorId="3" shapeId="0" xr:uid="{EE99293B-C2EA-40A9-8442-CB5CD28ABBBA}">
      <text>
        <r>
          <rPr>
            <b/>
            <sz val="12"/>
            <color indexed="10"/>
            <rFont val="ＭＳ Ｐゴシック"/>
            <family val="3"/>
            <charset val="128"/>
          </rPr>
          <t xml:space="preserve">TC014-N11BSWTUGXX 極性相違流出あり
※1枚目と部品交換時は全数確認する事！！
2020/2/12 西田
</t>
        </r>
        <r>
          <rPr>
            <b/>
            <sz val="9"/>
            <color indexed="14"/>
            <rFont val="ＭＳ Ｐゴシック"/>
            <family val="3"/>
            <charset val="128"/>
          </rPr>
          <t xml:space="preserve">
</t>
        </r>
        <r>
          <rPr>
            <b/>
            <sz val="12"/>
            <color indexed="10"/>
            <rFont val="ＭＳ Ｐゴシック"/>
            <family val="3"/>
            <charset val="128"/>
          </rPr>
          <t xml:space="preserve">
E04002B,C,Dは、全て実装内容が違う。
2021/6/15　西田
データをパターンリピートに再作成
実装・未実装　要確認！！
2021/6/15　西田</t>
        </r>
      </text>
    </comment>
    <comment ref="K384" authorId="3" shapeId="0" xr:uid="{8315007C-9788-471A-8431-CC38CB6B2BE0}">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2022/4/22　西田
</t>
        </r>
      </text>
    </comment>
    <comment ref="K388" authorId="4" shapeId="0" xr:uid="{7D6D751D-E513-4E69-843F-168A56355914}">
      <text>
        <r>
          <rPr>
            <b/>
            <sz val="12"/>
            <color indexed="10"/>
            <rFont val="MS P ゴシック"/>
            <family val="3"/>
            <charset val="128"/>
          </rPr>
          <t xml:space="preserve">TOP面 IC26
BST12M-0.7S06PDM⇒OKY-T/5-D12P-Cに変更あり
画像認識、荷姿、極性　要確認
2021/6/15　西田
</t>
        </r>
      </text>
    </comment>
    <comment ref="K390" authorId="2" shapeId="0" xr:uid="{755EE1D6-C031-4D4A-AC1D-8DBADD3906A0}">
      <text>
        <r>
          <rPr>
            <b/>
            <sz val="12"/>
            <color indexed="10"/>
            <rFont val="ＭＳ Ｐゴシック"/>
            <family val="3"/>
            <charset val="128"/>
          </rPr>
          <t xml:space="preserve">X00153-1とX00153C-1とX00153RD-1は実装内容同じ
2020/4/22時点　西田
</t>
        </r>
        <r>
          <rPr>
            <sz val="9"/>
            <color indexed="81"/>
            <rFont val="ＭＳ Ｐゴシック"/>
            <family val="3"/>
            <charset val="128"/>
          </rPr>
          <t xml:space="preserve">
</t>
        </r>
      </text>
    </comment>
    <comment ref="K391" authorId="2" shapeId="0" xr:uid="{727B5F7E-5892-455F-B5F8-01E58C1C731D}">
      <text>
        <r>
          <rPr>
            <b/>
            <sz val="12"/>
            <color indexed="10"/>
            <rFont val="ＭＳ Ｐゴシック"/>
            <family val="3"/>
            <charset val="128"/>
          </rPr>
          <t xml:space="preserve">X00153-1とX00153C-1とX00153RD-1は実装内容同じ
2020/4/22時点　西田
</t>
        </r>
        <r>
          <rPr>
            <sz val="9"/>
            <color indexed="81"/>
            <rFont val="ＭＳ Ｐゴシック"/>
            <family val="3"/>
            <charset val="128"/>
          </rPr>
          <t xml:space="preserve">
</t>
        </r>
      </text>
    </comment>
    <comment ref="J396" authorId="4" shapeId="0" xr:uid="{6CEE11DE-7E15-4B9E-BA69-604ED8C93F68}">
      <text>
        <r>
          <rPr>
            <b/>
            <sz val="12"/>
            <color indexed="10"/>
            <rFont val="MS P ゴシック"/>
            <family val="3"/>
            <charset val="128"/>
          </rPr>
          <t xml:space="preserve">X00151-2,X00151A-2は実装内容同じ
2021/6/21 西田
</t>
        </r>
      </text>
    </comment>
    <comment ref="J397" authorId="4" shapeId="0" xr:uid="{47EAB6EE-8A4A-4658-AD7B-DA640921CF62}">
      <text>
        <r>
          <rPr>
            <b/>
            <sz val="12"/>
            <color indexed="10"/>
            <rFont val="MS P ゴシック"/>
            <family val="3"/>
            <charset val="128"/>
          </rPr>
          <t xml:space="preserve">X00151-2,X00151A-2は実装内容同じ
2021/6/21 西田
</t>
        </r>
      </text>
    </comment>
    <comment ref="K398" authorId="0" shapeId="0" xr:uid="{41BEB823-74B1-4171-AB3B-D5BD39F739D8}">
      <text>
        <r>
          <rPr>
            <b/>
            <sz val="12"/>
            <color indexed="10"/>
            <rFont val="ＭＳ Ｐゴシック"/>
            <family val="3"/>
            <charset val="128"/>
          </rPr>
          <t>2E04288と実装内容同じ
2019/11/12現在　西田</t>
        </r>
      </text>
    </comment>
    <comment ref="J399" authorId="4" shapeId="0" xr:uid="{FB8064F1-2BBC-4233-B78F-545C8FC7CE87}">
      <text>
        <r>
          <rPr>
            <b/>
            <sz val="12"/>
            <color indexed="10"/>
            <rFont val="MS P ゴシック"/>
            <family val="3"/>
            <charset val="128"/>
          </rPr>
          <t xml:space="preserve">X00151-2,X00151A-2は実装内容同じ
2021/6/21 西田
</t>
        </r>
      </text>
    </comment>
    <comment ref="J400" authorId="4" shapeId="0" xr:uid="{4C7152CE-268E-494C-B8DF-15310C5FF1A5}">
      <text>
        <r>
          <rPr>
            <b/>
            <sz val="12"/>
            <color indexed="10"/>
            <rFont val="MS P ゴシック"/>
            <family val="3"/>
            <charset val="128"/>
          </rPr>
          <t xml:space="preserve">X00151-2,X00151A-2は実装内容同じ
2021/6/21 西田
</t>
        </r>
      </text>
    </comment>
    <comment ref="K404" authorId="5" shapeId="0" xr:uid="{5511650C-44D3-4ED5-BB79-B0E97EB7397F}">
      <text>
        <r>
          <rPr>
            <b/>
            <sz val="12"/>
            <color indexed="10"/>
            <rFont val="MS P ゴシック"/>
            <family val="3"/>
            <charset val="128"/>
          </rPr>
          <t>2E04106-2,2E04106A-2の相違点
E04106-2
【IC30】9644MT28EW512ABA1LJS
【IC75】98555M570ZT144C5N
E04106A-2
【IC30】9645MT28EW512ABA1LJS
【IC75】5M570ZT144C5N
2021/6/17 西田</t>
        </r>
      </text>
    </comment>
    <comment ref="J415" authorId="4" shapeId="0" xr:uid="{8E900F3D-9FA6-40ED-8062-A3E1DD5037C4}">
      <text>
        <r>
          <rPr>
            <b/>
            <sz val="12"/>
            <color indexed="10"/>
            <rFont val="MS P ゴシック"/>
            <family val="3"/>
            <charset val="128"/>
          </rPr>
          <t xml:space="preserve">X00151-2,X00151A-2は実装内容同じ
2021/6/21 西田
</t>
        </r>
      </text>
    </comment>
    <comment ref="J416" authorId="4" shapeId="0" xr:uid="{7AE0229B-DA47-4E8E-9C2B-9AB5AB62C8DE}">
      <text>
        <r>
          <rPr>
            <b/>
            <sz val="12"/>
            <color indexed="10"/>
            <rFont val="MS P ゴシック"/>
            <family val="3"/>
            <charset val="128"/>
          </rPr>
          <t xml:space="preserve">X00151-2,X00151A-2は実装内容同じ
2021/6/21 西田
</t>
        </r>
      </text>
    </comment>
    <comment ref="K422" authorId="5" shapeId="0" xr:uid="{BA0D3BF1-8382-4A15-B54B-2E321780EEA6}">
      <text>
        <r>
          <rPr>
            <b/>
            <sz val="12"/>
            <color indexed="10"/>
            <rFont val="MS P ゴシック"/>
            <family val="3"/>
            <charset val="128"/>
          </rPr>
          <t xml:space="preserve">X00174-1とX00174A-1の違いは
         　　 </t>
        </r>
        <r>
          <rPr>
            <b/>
            <sz val="12"/>
            <color indexed="81"/>
            <rFont val="MS P ゴシック"/>
            <family val="3"/>
            <charset val="128"/>
          </rPr>
          <t>X00174-1</t>
        </r>
        <r>
          <rPr>
            <b/>
            <sz val="12"/>
            <color indexed="10"/>
            <rFont val="MS P ゴシック"/>
            <family val="3"/>
            <charset val="128"/>
          </rPr>
          <t xml:space="preserve">        　　　　　　　</t>
        </r>
        <r>
          <rPr>
            <b/>
            <sz val="12"/>
            <color indexed="81"/>
            <rFont val="MS P ゴシック"/>
            <family val="3"/>
            <charset val="128"/>
          </rPr>
          <t>X00174A-1</t>
        </r>
        <r>
          <rPr>
            <b/>
            <sz val="12"/>
            <color indexed="10"/>
            <rFont val="MS P ゴシック"/>
            <family val="3"/>
            <charset val="128"/>
          </rPr>
          <t xml:space="preserve">
IC206  9597MT28EW01GABA1LJS0SIT⇔MT28EW01GABA1LJS0SITW25X40CLSNIG
IC207　9599MT28EW01GABA1LJS0SIT⇔             〃
IC208　9598MT28EW01GABA1LJS0SIT⇔             〃
IC209  9600MT28EW01GABA1LJS0SIT⇔             〃
IC210  9832W25X40CLSNIG        ⇔W25X40CLSNIG      
2021/7/27時点
2021/7/27　西田
</t>
        </r>
      </text>
    </comment>
    <comment ref="K423" authorId="5" shapeId="0" xr:uid="{A3AB67A9-83F8-4D9E-A871-3554FDB19E45}">
      <text>
        <r>
          <rPr>
            <b/>
            <sz val="12"/>
            <color indexed="10"/>
            <rFont val="MS P ゴシック"/>
            <family val="3"/>
            <charset val="128"/>
          </rPr>
          <t xml:space="preserve">X00174-1とX00174A-1の違いは
         　　 </t>
        </r>
        <r>
          <rPr>
            <b/>
            <sz val="12"/>
            <color indexed="81"/>
            <rFont val="MS P ゴシック"/>
            <family val="3"/>
            <charset val="128"/>
          </rPr>
          <t>X00174-1</t>
        </r>
        <r>
          <rPr>
            <b/>
            <sz val="12"/>
            <color indexed="10"/>
            <rFont val="MS P ゴシック"/>
            <family val="3"/>
            <charset val="128"/>
          </rPr>
          <t xml:space="preserve">        　　　　　　　</t>
        </r>
        <r>
          <rPr>
            <b/>
            <sz val="12"/>
            <color indexed="81"/>
            <rFont val="MS P ゴシック"/>
            <family val="3"/>
            <charset val="128"/>
          </rPr>
          <t>X00174A-1</t>
        </r>
        <r>
          <rPr>
            <b/>
            <sz val="12"/>
            <color indexed="10"/>
            <rFont val="MS P ゴシック"/>
            <family val="3"/>
            <charset val="128"/>
          </rPr>
          <t xml:space="preserve">
IC206  9597MT28EW01GABA1LJS0SIT⇔MT28EW01GABA1LJS0SITW25X40CLSNIG
IC207　9599MT28EW01GABA1LJS0SIT⇔             〃
IC208　9598MT28EW01GABA1LJS0SIT⇔             〃
IC209  9600MT28EW01GABA1LJS0SIT⇔             〃
IC210  9832W25X40CLSNIG        ⇔W25X40CLSNIG      
2021/7/27時点
2021/7/27　西田
</t>
        </r>
      </text>
    </comment>
    <comment ref="K427" authorId="4" shapeId="0" xr:uid="{FCE5C4F3-0229-430E-BCC3-9FC6D780FB01}">
      <text>
        <r>
          <rPr>
            <b/>
            <sz val="12"/>
            <color indexed="10"/>
            <rFont val="MS P ゴシック"/>
            <family val="3"/>
            <charset val="128"/>
          </rPr>
          <t xml:space="preserve">今回R23103～代替クリスタル使用
生産確認手順
1.代替部品マシン実装
2.実装位置、はんだ付け状態確認
問題なければ様子見ながら生産
搭載位置、はんだ付け問題あれば
3.リフロー前で部品下にボンド塗布
4.代替クリスタル手載せ実装
5.実装位置、はんだ付け状態確認
問題なければ様子見ながら生産
それでも問題発生時は、関課長にアラーム
2021/7/8　西田
上記実験の結果、リフロー内にてセルフアライメント効果で位置ズレが発生する事が判明した。
</t>
        </r>
        <r>
          <rPr>
            <b/>
            <u/>
            <sz val="12"/>
            <color indexed="10"/>
            <rFont val="MS P ゴシック"/>
            <family val="3"/>
            <charset val="128"/>
          </rPr>
          <t>R23103の次から</t>
        </r>
        <r>
          <rPr>
            <b/>
            <sz val="12"/>
            <color indexed="10"/>
            <rFont val="MS P ゴシック"/>
            <family val="3"/>
            <charset val="128"/>
          </rPr>
          <t>120-12997-TPS14XC-E1【X3】リフロー前にてパットの中心にボンド塗布後、手載せにて実装
2021/7/12　西田</t>
        </r>
      </text>
    </comment>
    <comment ref="S427" authorId="0" shapeId="0" xr:uid="{3C3D6B19-4646-44D8-B912-C808583E86C6}">
      <text>
        <r>
          <rPr>
            <b/>
            <sz val="10"/>
            <color indexed="10"/>
            <rFont val="ＭＳ Ｐゴシック"/>
            <family val="3"/>
            <charset val="128"/>
          </rPr>
          <t>X3 パット中心部にボンド塗布後
手載せにて実装</t>
        </r>
      </text>
    </comment>
    <comment ref="K428" authorId="4" shapeId="0" xr:uid="{7B0402DF-9C02-4672-B94B-ADD04D22E1C1}">
      <text>
        <r>
          <rPr>
            <b/>
            <sz val="12"/>
            <color indexed="10"/>
            <rFont val="MS P ゴシック"/>
            <family val="3"/>
            <charset val="128"/>
          </rPr>
          <t>E04867A,E04867B実装内容同じ
2021/7/1時点
2021/7/1　西田
SM20B-SHLDS-G-TF(LF)
極性要確認！！
※確認後コメント削除する事。
2021/8/31　西田</t>
        </r>
      </text>
    </comment>
    <comment ref="K429" authorId="4" shapeId="0" xr:uid="{BF4B264A-49FE-42B9-8F51-728B90791283}">
      <text>
        <r>
          <rPr>
            <b/>
            <sz val="12"/>
            <color indexed="10"/>
            <rFont val="MS P ゴシック"/>
            <family val="3"/>
            <charset val="128"/>
          </rPr>
          <t>E04867A,E04867B実装内容同じ
2021/7/1時点
2021/7/1　西田</t>
        </r>
      </text>
    </comment>
    <comment ref="K431" authorId="3" shapeId="0" xr:uid="{849FDF91-7122-460B-A0C3-03E803B3C5FA}">
      <text>
        <r>
          <rPr>
            <b/>
            <sz val="12"/>
            <color indexed="10"/>
            <rFont val="ＭＳ Ｐゴシック"/>
            <family val="3"/>
            <charset val="128"/>
          </rPr>
          <t xml:space="preserve">2021/4/20時点では
2E04221A-1、2E04221B-1実装内容同じ
2E04221A-1  変通:No.4864
2E04221B-1  変通:No.4865
2021/4/20 西田
</t>
        </r>
      </text>
    </comment>
    <comment ref="K432" authorId="3" shapeId="0" xr:uid="{B9872C15-013E-40AC-A3A2-A2A72A3F866E}">
      <text>
        <r>
          <rPr>
            <b/>
            <sz val="12"/>
            <color indexed="10"/>
            <rFont val="ＭＳ Ｐゴシック"/>
            <family val="3"/>
            <charset val="128"/>
          </rPr>
          <t xml:space="preserve">2021/4/20時点では
2E04221A-1、2E04221B-1実装内容同じ
2E04221A-1  変通:No.4864
2E04221B-1  変通:No.4865
2021/4/20 西田
</t>
        </r>
      </text>
    </comment>
    <comment ref="K433" authorId="3" shapeId="0" xr:uid="{CDDD1E7F-E673-4DE5-9B96-205D993695B1}">
      <text>
        <r>
          <rPr>
            <b/>
            <sz val="12"/>
            <color indexed="10"/>
            <rFont val="ＭＳ Ｐゴシック"/>
            <family val="3"/>
            <charset val="128"/>
          </rPr>
          <t>2E04306-1,2E04306C-1,2E04306D-1実装内容同じ
2020/4/23現在　西田</t>
        </r>
        <r>
          <rPr>
            <sz val="9"/>
            <color indexed="81"/>
            <rFont val="ＭＳ Ｐゴシック"/>
            <family val="3"/>
            <charset val="128"/>
          </rPr>
          <t xml:space="preserve">
</t>
        </r>
      </text>
    </comment>
    <comment ref="S433" authorId="0" shapeId="0" xr:uid="{8164ADB2-030C-483E-A91B-5247B7C3C2EA}">
      <text>
        <r>
          <rPr>
            <b/>
            <sz val="10"/>
            <color indexed="10"/>
            <rFont val="ＭＳ Ｐゴシック"/>
            <family val="3"/>
            <charset val="128"/>
          </rPr>
          <t>L1ボンド塗布</t>
        </r>
      </text>
    </comment>
    <comment ref="K436" authorId="0" shapeId="0" xr:uid="{D7A2BE71-3386-4E41-B0BE-231D186B1209}">
      <text>
        <r>
          <rPr>
            <b/>
            <sz val="12"/>
            <color indexed="10"/>
            <rFont val="ＭＳ Ｐゴシック"/>
            <family val="3"/>
            <charset val="128"/>
          </rPr>
          <t>E02500C-1とE02500C-1実装内容同じ
2021/7/14現在　
2021/7/14西田</t>
        </r>
      </text>
    </comment>
    <comment ref="C439" authorId="4" shapeId="0" xr:uid="{B2B8ACF9-5E03-42BB-81FA-8DDC53DC51FD}">
      <text>
        <r>
          <rPr>
            <b/>
            <sz val="12"/>
            <color indexed="10"/>
            <rFont val="MS P ゴシック"/>
            <family val="3"/>
            <charset val="128"/>
          </rPr>
          <t>キクナにて改版後の実装をしていた為
社内実装初
2021/7/12　西田</t>
        </r>
      </text>
    </comment>
    <comment ref="K439" authorId="3" shapeId="0" xr:uid="{68C3E823-8E14-4582-8BB8-0A382A8849C1}">
      <text>
        <r>
          <rPr>
            <b/>
            <sz val="9"/>
            <color indexed="81"/>
            <rFont val="ＭＳ Ｐゴシック"/>
            <family val="3"/>
            <charset val="128"/>
          </rPr>
          <t>yamauchi:</t>
        </r>
        <r>
          <rPr>
            <sz val="9"/>
            <color indexed="81"/>
            <rFont val="ＭＳ Ｐゴシック"/>
            <family val="3"/>
            <charset val="128"/>
          </rPr>
          <t xml:space="preserve">
No.3148
</t>
        </r>
        <r>
          <rPr>
            <b/>
            <sz val="9"/>
            <color indexed="10"/>
            <rFont val="ＭＳ Ｐゴシック"/>
            <family val="3"/>
            <charset val="128"/>
          </rPr>
          <t>※改版枝1は、キクナで実装を行うため、社内生産の場合は、ブランク、角度チェックが必要です。</t>
        </r>
        <r>
          <rPr>
            <sz val="9"/>
            <color indexed="81"/>
            <rFont val="ＭＳ Ｐゴシック"/>
            <family val="3"/>
            <charset val="128"/>
          </rPr>
          <t xml:space="preserve">
2019/4/25　山内</t>
        </r>
      </text>
    </comment>
    <comment ref="D443" authorId="4" shapeId="0" xr:uid="{57A33AF7-9865-4731-AC3D-945B25F5DC46}">
      <text>
        <r>
          <rPr>
            <b/>
            <sz val="12"/>
            <color indexed="10"/>
            <rFont val="MS P ゴシック"/>
            <family val="3"/>
            <charset val="128"/>
          </rPr>
          <t>作番:R23088,T43278-170にて
・1608ｻｲｽﾞ 0Ωチップ飛び多発
・CN23 2連コネクター浮き
・基板反り
外観検査より報告あり、次回要確認
2021/7/26　西田</t>
        </r>
      </text>
    </comment>
    <comment ref="K443" authorId="4" shapeId="0" xr:uid="{CF781D6F-56EE-44D5-98DA-F9988C44E111}">
      <text>
        <r>
          <rPr>
            <b/>
            <sz val="12"/>
            <color indexed="10"/>
            <rFont val="MS P ゴシック"/>
            <family val="3"/>
            <charset val="128"/>
          </rPr>
          <t>今回R23103～代替クリスタル使用
生産確認手順
1.代替部品マシン実装
2.実装位置、はんだ付け状態確認
問題なければ様子見ながら生産
搭載位置、はんだ付け問題あれば
3.リフロー前で部品下にボンド塗布
4.代替クリスタル手載せ実装
5.実装位置、はんだ付け状態確認
問題なければ様子見ながら生産
それでも問題発生時は、関課長にアラーム
2021/7/8　西田</t>
        </r>
        <r>
          <rPr>
            <b/>
            <sz val="9"/>
            <color indexed="81"/>
            <rFont val="MS P ゴシック"/>
            <family val="3"/>
            <charset val="128"/>
          </rPr>
          <t xml:space="preserve">
</t>
        </r>
      </text>
    </comment>
    <comment ref="D444" authorId="4" shapeId="0" xr:uid="{596974E7-CAE9-4350-86C3-485FFA19A498}">
      <text>
        <r>
          <rPr>
            <b/>
            <sz val="12"/>
            <color indexed="10"/>
            <rFont val="MS P ゴシック"/>
            <family val="3"/>
            <charset val="128"/>
          </rPr>
          <t>作番:R23088,T43278-170にて
・1608ｻｲｽﾞ 0Ωチップ飛び多発
・CN23 2連コネクター浮き
・基板反り
外観検査より報告あり、次回要確認
2021/7/26　西田</t>
        </r>
      </text>
    </comment>
    <comment ref="K444" authorId="4" shapeId="0" xr:uid="{1BEF0D06-EADF-46DE-81EC-D9C3E922E965}">
      <text>
        <r>
          <rPr>
            <b/>
            <sz val="12"/>
            <color indexed="10"/>
            <rFont val="MS P ゴシック"/>
            <family val="3"/>
            <charset val="128"/>
          </rPr>
          <t>今回R23103～代替クリスタル使用
生産確認手順
1.代替部品マシン実装
2.実装位置、はんだ付け状態確認
問題なければ様子見ながら生産
搭載位置、はんだ付け問題あれば
3.リフロー前で部品下にボンド塗布
4.代替クリスタル手載せ実装
5.実装位置、はんだ付け状態確認
問題なければ様子見ながら生産
それでも問題発生時は、関課長にアラーム
2021/7/8　西田</t>
        </r>
        <r>
          <rPr>
            <b/>
            <sz val="9"/>
            <color indexed="81"/>
            <rFont val="MS P ゴシック"/>
            <family val="3"/>
            <charset val="128"/>
          </rPr>
          <t xml:space="preserve">
</t>
        </r>
      </text>
    </comment>
    <comment ref="K446" authorId="3" shapeId="0" xr:uid="{C7C3B9EA-115E-46D1-B074-C21C232AF249}">
      <text>
        <r>
          <rPr>
            <b/>
            <sz val="12"/>
            <color indexed="10"/>
            <rFont val="ＭＳ Ｐゴシック"/>
            <family val="3"/>
            <charset val="128"/>
          </rPr>
          <t>2E04307,2E04307B,2E04307C,2E04307Dは実装内容同じ
2020/4/23時点 西田</t>
        </r>
      </text>
    </comment>
    <comment ref="K447" authorId="2" shapeId="0" xr:uid="{EAAEE335-6450-411E-A6E1-4E345052E5AA}">
      <text>
        <r>
          <rPr>
            <b/>
            <sz val="12"/>
            <color indexed="10"/>
            <rFont val="ＭＳ Ｐゴシック"/>
            <family val="3"/>
            <charset val="128"/>
          </rPr>
          <t xml:space="preserve">X00153-1とX00153C-1とX00153RD-1は実装内容同じ
2020/4/22時点　西田
</t>
        </r>
        <r>
          <rPr>
            <sz val="9"/>
            <color indexed="81"/>
            <rFont val="ＭＳ Ｐゴシック"/>
            <family val="3"/>
            <charset val="128"/>
          </rPr>
          <t xml:space="preserve">
</t>
        </r>
      </text>
    </comment>
    <comment ref="K448" authorId="2" shapeId="0" xr:uid="{A4B98CC1-9A97-459E-A344-23AE7E596FE2}">
      <text>
        <r>
          <rPr>
            <b/>
            <sz val="12"/>
            <color indexed="10"/>
            <rFont val="ＭＳ Ｐゴシック"/>
            <family val="3"/>
            <charset val="128"/>
          </rPr>
          <t xml:space="preserve">X00153-1とX00153C-1とX00153RD-1は実装内容同じ
2020/4/22時点　西田
</t>
        </r>
        <r>
          <rPr>
            <sz val="9"/>
            <color indexed="81"/>
            <rFont val="ＭＳ Ｐゴシック"/>
            <family val="3"/>
            <charset val="128"/>
          </rPr>
          <t xml:space="preserve">
</t>
        </r>
      </text>
    </comment>
    <comment ref="K456" authorId="4" shapeId="0" xr:uid="{EF338A3F-2478-42AA-B117-D9BB9E791FD1}">
      <text>
        <r>
          <rPr>
            <b/>
            <sz val="12"/>
            <color indexed="10"/>
            <rFont val="MS P ゴシック"/>
            <family val="3"/>
            <charset val="128"/>
          </rPr>
          <t>D1033のみ下記対応
IC513 
正規品:EN6337QI(2台)
　　　　　　 ⇓
代替品:EN6347QIを実装(2台)
2021/7/20　西田</t>
        </r>
      </text>
    </comment>
    <comment ref="K457" authorId="0" shapeId="0" xr:uid="{BB275BF0-B55D-4D1D-9936-31186DA63ADE}">
      <text>
        <r>
          <rPr>
            <b/>
            <sz val="12"/>
            <color indexed="10"/>
            <rFont val="ＭＳ Ｐゴシック"/>
            <family val="3"/>
            <charset val="128"/>
          </rPr>
          <t xml:space="preserve">マウンター搬送エラー対策
※基板流し方向から180°回転させて実装する事！！
2019/6/28 西田
R22986の次回
不要部品削除
2021/2/4　西田
</t>
        </r>
      </text>
    </comment>
    <comment ref="K458" authorId="0" shapeId="0" xr:uid="{5279ACAA-AD2D-446F-9439-C77AEEA06516}">
      <text>
        <r>
          <rPr>
            <b/>
            <sz val="12"/>
            <color indexed="10"/>
            <rFont val="ＭＳ Ｐゴシック"/>
            <family val="3"/>
            <charset val="128"/>
          </rPr>
          <t xml:space="preserve">マウンター搬送エラー対策
※基板流し方向から180°回転させて実装する事！！
2019/6/28 西田
R22986の次回
不要部品削除
2021/2/4　西田
</t>
        </r>
      </text>
    </comment>
    <comment ref="S460" authorId="3" shapeId="0" xr:uid="{23F0938E-D207-4076-8921-AB331F7E052B}">
      <text>
        <r>
          <rPr>
            <b/>
            <sz val="12"/>
            <color indexed="10"/>
            <rFont val="ＭＳ Ｐゴシック"/>
            <family val="3"/>
            <charset val="128"/>
          </rPr>
          <t>※改版枝1になったがﾊﾟﾀｰﾝｶｯﾄは継続する。</t>
        </r>
        <r>
          <rPr>
            <b/>
            <sz val="12"/>
            <color indexed="81"/>
            <rFont val="ＭＳ Ｐゴシック"/>
            <family val="3"/>
            <charset val="128"/>
          </rPr>
          <t xml:space="preserve">
2018/12/10　山内</t>
        </r>
      </text>
    </comment>
    <comment ref="X461" authorId="4" shapeId="0" xr:uid="{15AD8473-D20E-4EC7-AEC3-9383612B0CF4}">
      <text>
        <r>
          <rPr>
            <b/>
            <sz val="12"/>
            <color indexed="10"/>
            <rFont val="MS P ゴシック"/>
            <family val="3"/>
            <charset val="128"/>
          </rPr>
          <t>図面上は【2.8mm】だが、誤記の確認済
(基板設計 千葉k)
修正検討待
2021/7/29　西田</t>
        </r>
      </text>
    </comment>
    <comment ref="K462" authorId="4" shapeId="0" xr:uid="{8E17B6DD-2EEE-4623-82C6-9057BF1D376E}">
      <text>
        <r>
          <rPr>
            <b/>
            <sz val="12"/>
            <color indexed="10"/>
            <rFont val="MS P ゴシック"/>
            <family val="3"/>
            <charset val="128"/>
          </rPr>
          <t>SM20B-SHLDS-G-TF(LF)
極性要確認！！
※確認後コメント削除する事。
2021/8/31　西田</t>
        </r>
        <r>
          <rPr>
            <sz val="9"/>
            <color indexed="81"/>
            <rFont val="MS P ゴシック"/>
            <family val="3"/>
            <charset val="128"/>
          </rPr>
          <t xml:space="preserve">
</t>
        </r>
      </text>
    </comment>
    <comment ref="K464" authorId="3" shapeId="0" xr:uid="{62BBA65A-D7A8-4640-8B1E-82B3FE20EEF7}">
      <text>
        <r>
          <rPr>
            <b/>
            <sz val="12"/>
            <color indexed="10"/>
            <rFont val="ＭＳ Ｐゴシック"/>
            <family val="3"/>
            <charset val="128"/>
          </rPr>
          <t xml:space="preserve">下記コネクタは、Ｓ品が納品されることがあるが、
上位品の為、問題無し。
(電脳品目マスター保守内に品目ドキュメント資料あり）
3QG3HSEC81201       HSEC8-120-01-L-DV-A 
3QG3HSEC81201       HSEC8-120-01-S-DV-A 
</t>
        </r>
      </text>
    </comment>
    <comment ref="K465" authorId="5" shapeId="0" xr:uid="{D04AC389-A5D6-4265-AB6E-E9AE6CFCB050}">
      <text>
        <r>
          <rPr>
            <b/>
            <sz val="12"/>
            <color indexed="10"/>
            <rFont val="MS P ゴシック"/>
            <family val="3"/>
            <charset val="128"/>
          </rPr>
          <t xml:space="preserve">X00174-1とX00174A-1の違いは
         　　 </t>
        </r>
        <r>
          <rPr>
            <b/>
            <sz val="12"/>
            <color indexed="81"/>
            <rFont val="MS P ゴシック"/>
            <family val="3"/>
            <charset val="128"/>
          </rPr>
          <t>X00174-1</t>
        </r>
        <r>
          <rPr>
            <b/>
            <sz val="12"/>
            <color indexed="10"/>
            <rFont val="MS P ゴシック"/>
            <family val="3"/>
            <charset val="128"/>
          </rPr>
          <t xml:space="preserve">        　　　　　　　</t>
        </r>
        <r>
          <rPr>
            <b/>
            <sz val="12"/>
            <color indexed="81"/>
            <rFont val="MS P ゴシック"/>
            <family val="3"/>
            <charset val="128"/>
          </rPr>
          <t>X00174A-1</t>
        </r>
        <r>
          <rPr>
            <b/>
            <sz val="12"/>
            <color indexed="10"/>
            <rFont val="MS P ゴシック"/>
            <family val="3"/>
            <charset val="128"/>
          </rPr>
          <t xml:space="preserve">
IC206  9597MT28EW01GABA1LJS0SIT⇔MT28EW01GABA1LJS0SITW25X40CLSNIG
IC207　9599MT28EW01GABA1LJS0SIT⇔             〃
IC208　9598MT28EW01GABA1LJS0SIT⇔             〃
IC209  9600MT28EW01GABA1LJS0SIT⇔             〃
IC210  9832W25X40CLSNIG        ⇔W25X40CLSNIG      
2021/7/27時点
2021/7/27　西田
</t>
        </r>
      </text>
    </comment>
    <comment ref="K466" authorId="5" shapeId="0" xr:uid="{D705A733-A074-4EAB-A5A4-3224B8D4D058}">
      <text>
        <r>
          <rPr>
            <b/>
            <sz val="12"/>
            <color indexed="10"/>
            <rFont val="MS P ゴシック"/>
            <family val="3"/>
            <charset val="128"/>
          </rPr>
          <t xml:space="preserve">X00174-1とX00174A-1の違いは
         　　 </t>
        </r>
        <r>
          <rPr>
            <b/>
            <sz val="12"/>
            <color indexed="81"/>
            <rFont val="MS P ゴシック"/>
            <family val="3"/>
            <charset val="128"/>
          </rPr>
          <t>X00174-1</t>
        </r>
        <r>
          <rPr>
            <b/>
            <sz val="12"/>
            <color indexed="10"/>
            <rFont val="MS P ゴシック"/>
            <family val="3"/>
            <charset val="128"/>
          </rPr>
          <t xml:space="preserve">        　　　　　　　</t>
        </r>
        <r>
          <rPr>
            <b/>
            <sz val="12"/>
            <color indexed="81"/>
            <rFont val="MS P ゴシック"/>
            <family val="3"/>
            <charset val="128"/>
          </rPr>
          <t>X00174A-1</t>
        </r>
        <r>
          <rPr>
            <b/>
            <sz val="12"/>
            <color indexed="10"/>
            <rFont val="MS P ゴシック"/>
            <family val="3"/>
            <charset val="128"/>
          </rPr>
          <t xml:space="preserve">
IC206  9597MT28EW01GABA1LJS0SIT⇔MT28EW01GABA1LJS0SITW25X40CLSNIG
IC207　9599MT28EW01GABA1LJS0SIT⇔             〃
IC208　9598MT28EW01GABA1LJS0SIT⇔             〃
IC209  9600MT28EW01GABA1LJS0SIT⇔             〃
IC210  9832W25X40CLSNIG        ⇔W25X40CLSNIG      
2021/7/27時点
2021/7/27　西田
</t>
        </r>
      </text>
    </comment>
    <comment ref="K467" authorId="5" shapeId="0" xr:uid="{BA59BCA2-A841-4A59-AE70-3A05C13F993B}">
      <text>
        <r>
          <rPr>
            <b/>
            <sz val="12"/>
            <color indexed="10"/>
            <rFont val="MS P ゴシック"/>
            <family val="3"/>
            <charset val="128"/>
          </rPr>
          <t xml:space="preserve">X00174-1とX00174A-1の違いは
         　　 </t>
        </r>
        <r>
          <rPr>
            <b/>
            <sz val="12"/>
            <color indexed="81"/>
            <rFont val="MS P ゴシック"/>
            <family val="3"/>
            <charset val="128"/>
          </rPr>
          <t>X00174-1</t>
        </r>
        <r>
          <rPr>
            <b/>
            <sz val="12"/>
            <color indexed="10"/>
            <rFont val="MS P ゴシック"/>
            <family val="3"/>
            <charset val="128"/>
          </rPr>
          <t xml:space="preserve">        　　　　　　　</t>
        </r>
        <r>
          <rPr>
            <b/>
            <sz val="12"/>
            <color indexed="81"/>
            <rFont val="MS P ゴシック"/>
            <family val="3"/>
            <charset val="128"/>
          </rPr>
          <t>X00174A-1</t>
        </r>
        <r>
          <rPr>
            <b/>
            <sz val="12"/>
            <color indexed="10"/>
            <rFont val="MS P ゴシック"/>
            <family val="3"/>
            <charset val="128"/>
          </rPr>
          <t xml:space="preserve">
IC206  9597MT28EW01GABA1LJS0SIT⇔MT28EW01GABA1LJS0SITW25X40CLSNIG
IC207　9599MT28EW01GABA1LJS0SIT⇔             〃
IC208　9598MT28EW01GABA1LJS0SIT⇔             〃
IC209  9600MT28EW01GABA1LJS0SIT⇔             〃
IC210  9832W25X40CLSNIG        ⇔W25X40CLSNIG      
2021/7/27時点
2021/7/27　西田
</t>
        </r>
      </text>
    </comment>
    <comment ref="K468" authorId="5" shapeId="0" xr:uid="{D906F1B6-BDBB-48F7-BFE9-FBB073709F65}">
      <text>
        <r>
          <rPr>
            <b/>
            <sz val="12"/>
            <color indexed="10"/>
            <rFont val="MS P ゴシック"/>
            <family val="3"/>
            <charset val="128"/>
          </rPr>
          <t xml:space="preserve">X00174-1とX00174A-1の違いは
         　　 </t>
        </r>
        <r>
          <rPr>
            <b/>
            <sz val="12"/>
            <color indexed="81"/>
            <rFont val="MS P ゴシック"/>
            <family val="3"/>
            <charset val="128"/>
          </rPr>
          <t>X00174-1</t>
        </r>
        <r>
          <rPr>
            <b/>
            <sz val="12"/>
            <color indexed="10"/>
            <rFont val="MS P ゴシック"/>
            <family val="3"/>
            <charset val="128"/>
          </rPr>
          <t xml:space="preserve">        　　　　　　　</t>
        </r>
        <r>
          <rPr>
            <b/>
            <sz val="12"/>
            <color indexed="81"/>
            <rFont val="MS P ゴシック"/>
            <family val="3"/>
            <charset val="128"/>
          </rPr>
          <t>X00174A-1</t>
        </r>
        <r>
          <rPr>
            <b/>
            <sz val="12"/>
            <color indexed="10"/>
            <rFont val="MS P ゴシック"/>
            <family val="3"/>
            <charset val="128"/>
          </rPr>
          <t xml:space="preserve">
IC206  9597MT28EW01GABA1LJS0SIT⇔MT28EW01GABA1LJS0SITW25X40CLSNIG
IC207　9599MT28EW01GABA1LJS0SIT⇔             〃
IC208　9598MT28EW01GABA1LJS0SIT⇔             〃
IC209  9600MT28EW01GABA1LJS0SIT⇔             〃
IC210  9832W25X40CLSNIG        ⇔W25X40CLSNIG      
2021/7/27時点
2021/7/27　西田
</t>
        </r>
      </text>
    </comment>
    <comment ref="K471" authorId="4" shapeId="0" xr:uid="{B97366CF-FA71-4460-89CD-E117D0A65C44}">
      <text>
        <r>
          <rPr>
            <b/>
            <sz val="12"/>
            <color indexed="10"/>
            <rFont val="MS P ゴシック"/>
            <family val="3"/>
            <charset val="128"/>
          </rPr>
          <t>F4960881-3の次からF1で生産
今回1台ロットだが2面付の為、
2台実装して保管(次回作番に使用する)
関課長指示
2021/7/30 西田</t>
        </r>
      </text>
    </comment>
    <comment ref="K472" authorId="4" shapeId="0" xr:uid="{DD897CCD-2E48-491C-BE27-AE0A3D510A36}">
      <text>
        <r>
          <rPr>
            <b/>
            <sz val="12"/>
            <color indexed="10"/>
            <rFont val="MS P ゴシック"/>
            <family val="3"/>
            <charset val="128"/>
          </rPr>
          <t xml:space="preserve">【注意】IC24 1台毎に打ち分けあり
1台⇒TPS6590378ZWST(未登録品) 
1台⇒TPS6590376ZWST(登録あり)
2021/7/28 西田
</t>
        </r>
      </text>
    </comment>
    <comment ref="K473" authorId="4" shapeId="0" xr:uid="{4135E381-128D-42FB-BEE5-B4440AAE96D2}">
      <text>
        <r>
          <rPr>
            <b/>
            <sz val="12"/>
            <color indexed="10"/>
            <rFont val="MS P ゴシック"/>
            <family val="3"/>
            <charset val="128"/>
          </rPr>
          <t xml:space="preserve">【注意】IC24 1台毎に打ち分けあり
1台⇒TPS6590378ZWST(未登録品) 
1台⇒TPS6590376ZWST(登録あり)
2021/7/28 西田
</t>
        </r>
      </text>
    </comment>
    <comment ref="K476" authorId="4" shapeId="0" xr:uid="{7A453A04-614C-43FD-9ECE-A4983E7D8093}">
      <text>
        <r>
          <rPr>
            <b/>
            <sz val="12"/>
            <color indexed="10"/>
            <rFont val="MS P ゴシック"/>
            <family val="3"/>
            <charset val="128"/>
          </rPr>
          <t>SM20B-SHLDS-G-TF(LF)
極性要確認！！
※確認後コメント削除する事。
2021/8/31　西田</t>
        </r>
        <r>
          <rPr>
            <sz val="9"/>
            <color indexed="81"/>
            <rFont val="MS P ゴシック"/>
            <family val="3"/>
            <charset val="128"/>
          </rPr>
          <t xml:space="preserve">
</t>
        </r>
      </text>
    </comment>
    <comment ref="K477" authorId="4" shapeId="0" xr:uid="{42EDAFF4-386C-4A93-BD9E-F17719679B57}">
      <text>
        <r>
          <rPr>
            <b/>
            <sz val="12"/>
            <color indexed="10"/>
            <rFont val="MS P ゴシック"/>
            <family val="3"/>
            <charset val="128"/>
          </rPr>
          <t>SM20B-SHLDS-G-TF(LF)
極性要確認！！
※確認後コメント削除する事。
2021/8/31　西田</t>
        </r>
        <r>
          <rPr>
            <sz val="9"/>
            <color indexed="81"/>
            <rFont val="MS P ゴシック"/>
            <family val="3"/>
            <charset val="128"/>
          </rPr>
          <t xml:space="preserve">
</t>
        </r>
      </text>
    </comment>
    <comment ref="K480" authorId="0" shapeId="0" xr:uid="{9FDC0D7E-3F6E-4228-AD61-BEFD23EFBACE}">
      <text>
        <r>
          <rPr>
            <b/>
            <sz val="12"/>
            <color indexed="10"/>
            <rFont val="ＭＳ Ｐゴシック"/>
            <family val="3"/>
            <charset val="128"/>
          </rPr>
          <t>VWS-OUB1と実装内容同じ
2019/12/17現在
2019/12/17 西田</t>
        </r>
      </text>
    </comment>
    <comment ref="K484" authorId="7" shapeId="0" xr:uid="{BCEE781D-99D3-4F29-B0C0-B5D79C628149}">
      <text>
        <r>
          <rPr>
            <b/>
            <sz val="12"/>
            <color indexed="10"/>
            <rFont val="MS P ゴシック"/>
            <family val="3"/>
            <charset val="128"/>
          </rPr>
          <t xml:space="preserve">NFA18SL137V1A45L
生産前に生板で搭載位置要確認
※位置ズレ不良の為
2022/3/10　西田
</t>
        </r>
        <r>
          <rPr>
            <b/>
            <sz val="9"/>
            <color indexed="81"/>
            <rFont val="MS P ゴシック"/>
            <family val="3"/>
            <charset val="128"/>
          </rPr>
          <t xml:space="preserve">
</t>
        </r>
      </text>
    </comment>
    <comment ref="D485" authorId="4" shapeId="0" xr:uid="{9B59CB03-DD45-4782-AC0E-FFBF5A6A55EA}">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K485" authorId="1" shapeId="0" xr:uid="{CDA73081-92FD-404D-BF6D-06518ADF561D}">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486" authorId="4" shapeId="0" xr:uid="{161949E0-A9F3-49FF-BAAC-412102092307}">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K486" authorId="1" shapeId="0" xr:uid="{43AA66E7-85B8-480F-A878-18F0B61E2AF7}">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487" authorId="4" shapeId="0" xr:uid="{81434A65-25B1-458A-9671-1A4C4E4554FD}">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K487" authorId="1" shapeId="0" xr:uid="{6D98BF44-E1B4-46CD-A865-C4D6FD7FDB83}">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488" authorId="4" shapeId="0" xr:uid="{529FB21E-2341-47A8-A67D-25404634F5BB}">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K488" authorId="1" shapeId="0" xr:uid="{F6F96FDD-3968-4A4D-8EF0-3273841F95AC}">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489" authorId="4" shapeId="0" xr:uid="{8EAB9351-46BD-4FCF-A9F0-B85DF535FE8C}">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K489" authorId="1" shapeId="0" xr:uid="{238AD4AD-4B92-454B-BADD-32B4B4170A4D}">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S494" authorId="0" shapeId="0" xr:uid="{29D36A6E-3D62-4F38-BE04-002529040F4B}">
      <text>
        <r>
          <rPr>
            <b/>
            <sz val="10"/>
            <color indexed="10"/>
            <rFont val="ＭＳ Ｐゴシック"/>
            <family val="3"/>
            <charset val="128"/>
          </rPr>
          <t>CN4 BTMリフロー後にボンド塗布
2018/8/20 西田</t>
        </r>
      </text>
    </comment>
    <comment ref="K496" authorId="4" shapeId="0" xr:uid="{7B63C2E9-26FE-494B-A378-740A1CA2E1E2}">
      <text>
        <r>
          <rPr>
            <b/>
            <sz val="12"/>
            <color indexed="10"/>
            <rFont val="MS P ゴシック"/>
            <family val="3"/>
            <charset val="128"/>
          </rPr>
          <t xml:space="preserve">D1117 1/5実装時のみ
IC4 未実装
部品入手困難の為
開発指示
2021/8/18　西田
</t>
        </r>
      </text>
    </comment>
    <comment ref="K502" authorId="4" shapeId="0" xr:uid="{FB3209EB-6ADC-4D24-9468-5EE197057F1F}">
      <text>
        <r>
          <rPr>
            <b/>
            <sz val="12"/>
            <color indexed="10"/>
            <rFont val="MS P ゴシック"/>
            <family val="3"/>
            <charset val="128"/>
          </rPr>
          <t>マウントデータパターンリピートに変更
実装前に左側4基板の搭載位置要確認
2021/8/20　西田</t>
        </r>
      </text>
    </comment>
    <comment ref="K503" authorId="4" shapeId="0" xr:uid="{CDFBD3CE-8A8D-48C7-B211-DB44AD504A95}">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text>
    </comment>
    <comment ref="M503" authorId="4" shapeId="0" xr:uid="{A7A4CDC5-84C2-46A6-A5B4-2FABA55A2426}">
      <text>
        <r>
          <rPr>
            <b/>
            <sz val="12"/>
            <color indexed="10"/>
            <rFont val="MS P ゴシック"/>
            <family val="3"/>
            <charset val="128"/>
          </rPr>
          <t>変通No.5099未適用
2021/6/14 西田</t>
        </r>
        <r>
          <rPr>
            <sz val="9"/>
            <color indexed="81"/>
            <rFont val="MS P ゴシック"/>
            <family val="3"/>
            <charset val="128"/>
          </rPr>
          <t xml:space="preserve">
</t>
        </r>
      </text>
    </comment>
    <comment ref="D504" authorId="4" shapeId="0" xr:uid="{11044D9B-1374-491D-8017-7369DEFFB239}">
      <text>
        <r>
          <rPr>
            <b/>
            <sz val="12"/>
            <color indexed="10"/>
            <rFont val="MS P ゴシック"/>
            <family val="3"/>
            <charset val="128"/>
          </rPr>
          <t>F0047011-1の次　以下を要確認
2021/9/3 今週の一次不良内容_阿部S回答返信メール
①F0047011-1_EDA-1000_MAIN(PC1551B-2)_30基板口
・未半田
X5(NTO-801S3_27.000MHz)の未半田6個発生しております。
推定原因、対応状況等みえておりましたらご教示お願いします。
→在庫部品の端子を確認すると酸化が見られましたので、それが原因で未半田とみています。
よって現品をマック保管にしました。また新規入荷時は、確認してから判断します。
・未半田
CN11(QRF8-078-01-L-RA-GP)の未半田も2個発生して
おります。コネクタが長いので、基板反り、部品の反りの
影響や、またはコネクタ特有のマスク開口起因でしょうか。
また処置として、『識別表に FETで動作確認しNGなら
リワーク』と記載されてますが、半田状態がかなり悪い？
(部品起因)とかあるのでしょうか。
→部品自体は傾いたりはせず、リードの一部が浮いて未半田になっていたと連絡を受けていました。
次回は生基板にコネクタを置いて確認してから実装をします。
2021/9/3　西田</t>
        </r>
        <r>
          <rPr>
            <sz val="9"/>
            <color indexed="81"/>
            <rFont val="MS P ゴシック"/>
            <family val="3"/>
            <charset val="128"/>
          </rPr>
          <t xml:space="preserve">
</t>
        </r>
      </text>
    </comment>
    <comment ref="K504" authorId="4" shapeId="0" xr:uid="{B0D757FB-E427-461A-B3A6-EAD4E83AAE72}">
      <text>
        <r>
          <rPr>
            <b/>
            <sz val="12"/>
            <color indexed="10"/>
            <rFont val="MS P ゴシック"/>
            <family val="3"/>
            <charset val="128"/>
          </rPr>
          <t>CN18【87832-1220】未登録
2021/8/3現在
2021/8/3　西田</t>
        </r>
      </text>
    </comment>
    <comment ref="K508" authorId="4" shapeId="0" xr:uid="{9985168E-42AF-4616-8C6F-8481870E12C2}">
      <text>
        <r>
          <rPr>
            <b/>
            <sz val="12"/>
            <color indexed="10"/>
            <rFont val="MS P ゴシック"/>
            <family val="3"/>
            <charset val="128"/>
          </rPr>
          <t>マウントデータパターンリピートに変更
実装前に左側基板の搭載位置要確認
2021/8/20　西田</t>
        </r>
      </text>
    </comment>
    <comment ref="K509" authorId="5" shapeId="0" xr:uid="{69E51440-BC84-411A-AF24-FAD06C5C4051}">
      <text>
        <r>
          <rPr>
            <b/>
            <sz val="12"/>
            <color indexed="10"/>
            <rFont val="MS P ゴシック"/>
            <family val="3"/>
            <charset val="128"/>
          </rPr>
          <t>2E04106-2,2E04106A-2の相違点
E04106-2
【IC30】9644MT28EW512ABA1LJS
【IC75】98555M570ZT144C5N
E04106A-2
【IC30】9645MT28EW512ABA1LJS
【IC75】5M570ZT144C5N
2021/6/17 西田</t>
        </r>
      </text>
    </comment>
    <comment ref="K510" authorId="4" shapeId="0" xr:uid="{CEEAE223-E661-40CE-A7FA-9413B2B0523C}">
      <text>
        <r>
          <rPr>
            <b/>
            <sz val="12"/>
            <color indexed="10"/>
            <rFont val="MS P ゴシック"/>
            <family val="3"/>
            <charset val="128"/>
          </rPr>
          <t>R番初ロットから基板枝1に変更
金端子部の変更で実装内容は変わらず
マスクは【枝0を使用】
2021/8/24　西田</t>
        </r>
        <r>
          <rPr>
            <sz val="9"/>
            <color indexed="81"/>
            <rFont val="MS P ゴシック"/>
            <family val="3"/>
            <charset val="128"/>
          </rPr>
          <t xml:space="preserve">
</t>
        </r>
      </text>
    </comment>
    <comment ref="K515" authorId="4" shapeId="0" xr:uid="{71F97A8B-83FF-483F-AFD8-51481B6E0688}">
      <text>
        <r>
          <rPr>
            <b/>
            <sz val="12"/>
            <color indexed="10"/>
            <rFont val="MS P ゴシック"/>
            <family val="3"/>
            <charset val="128"/>
          </rPr>
          <t>リピート側実装位置要確認！！
2021/8/23　西田
20台(2S)予定に対して10台(1S)しか生基板納品されていない為、10/20台にて生産
関Kに確認済
2021/8/26　西田</t>
        </r>
      </text>
    </comment>
    <comment ref="K523" authorId="4" shapeId="0" xr:uid="{5197B6C7-5CFB-4852-949E-6DD7FC06DCC3}">
      <text>
        <r>
          <rPr>
            <b/>
            <sz val="12"/>
            <color indexed="10"/>
            <rFont val="MS P ゴシック"/>
            <family val="3"/>
            <charset val="128"/>
          </rPr>
          <t>SM20B-SHLDS-G-TF(LF)
極性要確認！！
※確認後コメント削除する事。
2021/8/31　西田</t>
        </r>
        <r>
          <rPr>
            <sz val="9"/>
            <color indexed="81"/>
            <rFont val="MS P ゴシック"/>
            <family val="3"/>
            <charset val="128"/>
          </rPr>
          <t xml:space="preserve">
</t>
        </r>
      </text>
    </comment>
    <comment ref="S528" authorId="2" shapeId="0" xr:uid="{15EB551F-34F1-4C6D-9DBF-86F898468C56}">
      <text>
        <r>
          <rPr>
            <b/>
            <sz val="9"/>
            <color indexed="81"/>
            <rFont val="ＭＳ Ｐゴシック"/>
            <family val="3"/>
            <charset val="128"/>
          </rPr>
          <t>Tanaka:</t>
        </r>
        <r>
          <rPr>
            <sz val="9"/>
            <color indexed="81"/>
            <rFont val="ＭＳ Ｐゴシック"/>
            <family val="3"/>
            <charset val="128"/>
          </rPr>
          <t xml:space="preserve">
タンタル向き</t>
        </r>
      </text>
    </comment>
    <comment ref="K530" authorId="5" shapeId="0" xr:uid="{C3E89854-0EF2-4B1F-9FEA-9AB4088819D4}">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t>
        </r>
      </text>
    </comment>
    <comment ref="D535" authorId="1" shapeId="0" xr:uid="{23CA0D04-52DE-4686-A97C-D0573FE3A661}">
      <text>
        <r>
          <rPr>
            <b/>
            <sz val="12"/>
            <color indexed="10"/>
            <rFont val="MS P ゴシック"/>
            <family val="3"/>
            <charset val="128"/>
          </rPr>
          <t>R22952の次、要確認！！
R231 チップ飛び不良あり
2021/1/20 西田</t>
        </r>
        <r>
          <rPr>
            <sz val="9"/>
            <color indexed="81"/>
            <rFont val="MS P ゴシック"/>
            <family val="3"/>
            <charset val="128"/>
          </rPr>
          <t xml:space="preserve">
</t>
        </r>
      </text>
    </comment>
    <comment ref="K535" authorId="1" shapeId="0" xr:uid="{1E956C8C-FC17-4A11-BD3B-63F9596CEFFA}">
      <text>
        <r>
          <rPr>
            <b/>
            <sz val="12"/>
            <color indexed="10"/>
            <rFont val="MS P ゴシック"/>
            <family val="3"/>
            <charset val="128"/>
          </rPr>
          <t>IC7 アドレス未登録
FPS開発 鏑木様に連絡済
2020/12/18　西田
IC7 アドレス未登録_継続中
変通の処理方法に問題あり
引き続き対応中
2021/7/26　西田</t>
        </r>
        <r>
          <rPr>
            <b/>
            <sz val="12"/>
            <color indexed="14"/>
            <rFont val="MS P ゴシック"/>
            <family val="3"/>
            <charset val="128"/>
          </rPr>
          <t xml:space="preserve">
</t>
        </r>
      </text>
    </comment>
    <comment ref="S553" authorId="0" shapeId="0" xr:uid="{1657BD00-5253-43DA-9054-F9BD5DFCA276}">
      <text>
        <r>
          <rPr>
            <b/>
            <sz val="10"/>
            <color indexed="10"/>
            <rFont val="ＭＳ Ｐゴシック"/>
            <family val="3"/>
            <charset val="128"/>
          </rPr>
          <t>C430,C427,C446
極性指示有</t>
        </r>
      </text>
    </comment>
    <comment ref="K555" authorId="4" shapeId="0" xr:uid="{B9FD8C11-7BA8-422B-866C-65EEB450B56A}">
      <text>
        <r>
          <rPr>
            <b/>
            <sz val="12"/>
            <color indexed="10"/>
            <rFont val="MS P ゴシック"/>
            <family val="3"/>
            <charset val="128"/>
          </rPr>
          <t>マウンター誤搬送疑惑あり。様子見
※ルーター加工付近怪しい？
2021/9/14　西田</t>
        </r>
      </text>
    </comment>
    <comment ref="K556" authorId="4" shapeId="0" xr:uid="{25644076-C952-4881-A2BF-EDA3CD8044D0}">
      <text>
        <r>
          <rPr>
            <b/>
            <sz val="12"/>
            <color indexed="10"/>
            <rFont val="MS P ゴシック"/>
            <family val="3"/>
            <charset val="128"/>
          </rPr>
          <t>マウンター誤搬送疑惑あり。様子見
※ルーター加工付近怪しい？
2021/9/14　西田</t>
        </r>
      </text>
    </comment>
    <comment ref="K562" authorId="4" shapeId="0" xr:uid="{2EDF8194-EED9-4731-8729-0C7BBB118587}">
      <text>
        <r>
          <rPr>
            <b/>
            <sz val="12"/>
            <color indexed="10"/>
            <rFont val="MS P ゴシック"/>
            <family val="3"/>
            <charset val="128"/>
          </rPr>
          <t xml:space="preserve">E04081EとE04081Fは実装内容同じ
20210125時点
2021/1/25　西田
</t>
        </r>
        <r>
          <rPr>
            <sz val="9"/>
            <color indexed="81"/>
            <rFont val="MS P ゴシック"/>
            <family val="3"/>
            <charset val="128"/>
          </rPr>
          <t xml:space="preserve">
</t>
        </r>
      </text>
    </comment>
    <comment ref="K563" authorId="4" shapeId="0" xr:uid="{7A02DE66-1F7F-41EF-80BF-67C92B0BA85A}">
      <text>
        <r>
          <rPr>
            <b/>
            <sz val="12"/>
            <color indexed="10"/>
            <rFont val="MS P ゴシック"/>
            <family val="3"/>
            <charset val="128"/>
          </rPr>
          <t>ETLにてアンマッチ出るが、改造に使用する部品の為、問題無し
RB051L-40 TE25　　8点
UMK325BJ106KM-T　 1点
2021/8/30　西田</t>
        </r>
      </text>
    </comment>
    <comment ref="M566" authorId="4" shapeId="0" xr:uid="{D285F290-A35B-45F0-8D35-1CD36AF477A2}">
      <text>
        <r>
          <rPr>
            <b/>
            <sz val="12"/>
            <color indexed="10"/>
            <rFont val="MS P ゴシック"/>
            <family val="3"/>
            <charset val="128"/>
          </rPr>
          <t xml:space="preserve">2021/8/30にPLS 荻野様よりメールにてリピート指示あり
2021/8/30 西田
</t>
        </r>
      </text>
    </comment>
    <comment ref="J567" authorId="4" shapeId="0" xr:uid="{711A3EBD-A579-4F61-96D6-152275E2B0B3}">
      <text>
        <r>
          <rPr>
            <b/>
            <sz val="12"/>
            <color indexed="10"/>
            <rFont val="MS P ゴシック"/>
            <family val="3"/>
            <charset val="128"/>
          </rPr>
          <t xml:space="preserve">X00151-2,X00151A-2は実装内容同じ
2021/6/21 西田
</t>
        </r>
      </text>
    </comment>
    <comment ref="J568" authorId="4" shapeId="0" xr:uid="{CFA985B4-2E86-4C15-B286-B544DF8CF54A}">
      <text>
        <r>
          <rPr>
            <b/>
            <sz val="12"/>
            <color indexed="10"/>
            <rFont val="MS P ゴシック"/>
            <family val="3"/>
            <charset val="128"/>
          </rPr>
          <t xml:space="preserve">X00151-2,X00151A-2は実装内容同じ
2021/6/21 西田
</t>
        </r>
      </text>
    </comment>
    <comment ref="K569" authorId="4" shapeId="0" xr:uid="{0ACCCCCB-56AA-4F3A-AB34-16B91978969B}">
      <text>
        <r>
          <rPr>
            <b/>
            <sz val="12"/>
            <color indexed="10"/>
            <rFont val="MS P ゴシック"/>
            <family val="3"/>
            <charset val="128"/>
          </rPr>
          <t>マウントデータパターンリピートに変更
実装前に左側基板の搭載位置要確認
2021/8/24　西田</t>
        </r>
      </text>
    </comment>
    <comment ref="K570" authorId="4" shapeId="0" xr:uid="{4D2CD9C8-44CA-4881-9E02-AB4A9E997A0C}">
      <text>
        <r>
          <rPr>
            <b/>
            <sz val="12"/>
            <color indexed="10"/>
            <rFont val="MS P ゴシック"/>
            <family val="3"/>
            <charset val="128"/>
          </rPr>
          <t>マウントデータパターンリピートに変更
実装前に左側基板の搭載位置要確認
2021/8/24　西田</t>
        </r>
      </text>
    </comment>
    <comment ref="K572" authorId="5" shapeId="0" xr:uid="{9DDE7BD7-56F8-4985-B422-3E8C74A67EE5}">
      <text>
        <r>
          <rPr>
            <b/>
            <sz val="12"/>
            <color indexed="10"/>
            <rFont val="MS P ゴシック"/>
            <family val="3"/>
            <charset val="128"/>
          </rPr>
          <t>R23048以降　F1に移動
2021/4/27　西田</t>
        </r>
      </text>
    </comment>
    <comment ref="K574" authorId="6" shapeId="0" xr:uid="{77DAAC2D-1844-485A-9F03-13B43CCD2AF8}">
      <text>
        <r>
          <rPr>
            <sz val="9"/>
            <color indexed="81"/>
            <rFont val="ＭＳ Ｐゴシック"/>
            <family val="3"/>
            <charset val="128"/>
          </rPr>
          <t>※枝1は、シルクのみ変更</t>
        </r>
      </text>
    </comment>
    <comment ref="K575" authorId="6" shapeId="0" xr:uid="{2A43B182-F38A-4223-9DAD-2F9EC772F8C3}">
      <text>
        <r>
          <rPr>
            <sz val="9"/>
            <color indexed="81"/>
            <rFont val="ＭＳ Ｐゴシック"/>
            <family val="3"/>
            <charset val="128"/>
          </rPr>
          <t>※枝1は、シルクのみ変更</t>
        </r>
      </text>
    </comment>
    <comment ref="K576" authorId="6" shapeId="0" xr:uid="{43FA33F1-19A5-4449-90D2-E19B60FE5A0A}">
      <text>
        <r>
          <rPr>
            <sz val="9"/>
            <color indexed="81"/>
            <rFont val="ＭＳ Ｐゴシック"/>
            <family val="3"/>
            <charset val="128"/>
          </rPr>
          <t>※枝1は、シルクのみ変更</t>
        </r>
      </text>
    </comment>
    <comment ref="K583" authorId="4" shapeId="0" xr:uid="{0E52CBFA-1A81-4254-88EA-70ED97CAAD55}">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text>
    </comment>
    <comment ref="K584" authorId="4" shapeId="0" xr:uid="{A61BD601-76C3-4038-B121-F6BD3B963584}">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text>
    </comment>
    <comment ref="S586" authorId="2" shapeId="0" xr:uid="{F9D50B33-2091-42AF-BB72-C074F0C631DF}">
      <text>
        <r>
          <rPr>
            <b/>
            <sz val="10"/>
            <color indexed="10"/>
            <rFont val="ＭＳ Ｐゴシック"/>
            <family val="3"/>
            <charset val="128"/>
          </rPr>
          <t>C15にRK73Z2ATTD
      　（0Ω）実装
ﾏｳﾝﾀｰﾌﾟﾛｸﾞﾗﾑ済
2018/7/21 西田</t>
        </r>
      </text>
    </comment>
    <comment ref="S587" authorId="2" shapeId="0" xr:uid="{76351FB1-7908-43DB-8D8A-BDBA50A2364A}">
      <text>
        <r>
          <rPr>
            <b/>
            <sz val="10"/>
            <color indexed="10"/>
            <rFont val="ＭＳ Ｐゴシック"/>
            <family val="3"/>
            <charset val="128"/>
          </rPr>
          <t>C15にRK73Z2ATTD
      　（0Ω）実装
ﾏｳﾝﾀｰﾌﾟﾛｸﾞﾗﾑ済
2018/7/21 西田</t>
        </r>
      </text>
    </comment>
    <comment ref="K599" authorId="5" shapeId="0" xr:uid="{9C608979-8793-4886-92DB-31D502CE01DC}">
      <text>
        <r>
          <rPr>
            <b/>
            <sz val="12"/>
            <color indexed="10"/>
            <rFont val="MS P ゴシック"/>
            <family val="3"/>
            <charset val="128"/>
          </rPr>
          <t xml:space="preserve">R23022にてBOT面電解コン落下あり
次回確認事項
生産1枚目で確認
①BOT面リフロー後、電解コンのはんだ付け状態確認
②①で部品浮きなどある場合はボンド塗布&amp;プロファイル確認
　①で問題ない場合は、別途協議(プロファイル確認など対策相談)
2021/5/18 西田
R23166,T43278-189では(リフローのレール歪みを調整した効果か？)落下なし
引き続き様子見。
2021/6/21　西田
</t>
        </r>
      </text>
    </comment>
    <comment ref="J604" authorId="5" shapeId="0" xr:uid="{CFBEB7BE-2E81-4325-B0B7-92136B710CF1}">
      <text>
        <r>
          <rPr>
            <b/>
            <sz val="12"/>
            <color indexed="10"/>
            <rFont val="MS P ゴシック"/>
            <family val="3"/>
            <charset val="128"/>
          </rPr>
          <t xml:space="preserve">※E04199 ENC
FRC-9000⇒実装
FRC-9100⇒未実装
2020/3/18 西田
</t>
        </r>
      </text>
    </comment>
    <comment ref="J605" authorId="5" shapeId="0" xr:uid="{757C5CE9-100B-4763-BAD9-1DF3B787E738}">
      <text>
        <r>
          <rPr>
            <b/>
            <sz val="12"/>
            <color indexed="10"/>
            <rFont val="MS P ゴシック"/>
            <family val="3"/>
            <charset val="128"/>
          </rPr>
          <t xml:space="preserve">※E04199 ENC
FRC-9000⇒実装
FRC-9100⇒未実装
2020/3/18 西田
</t>
        </r>
      </text>
    </comment>
    <comment ref="K609" authorId="4" shapeId="0" xr:uid="{C29ED4BF-FBBC-48E3-A5E0-649FECA0CC85}">
      <text>
        <r>
          <rPr>
            <b/>
            <sz val="12"/>
            <color indexed="10"/>
            <rFont val="MS P ゴシック"/>
            <family val="3"/>
            <charset val="128"/>
          </rPr>
          <t>PLS開発 中尾様より変通内容とは別に関課長経由メールにて代替指示あり
X1 120-12997-TPS14XC-E1
　　　　　　⇓
X1 DSO531SRAD-27.000MHZ
2021/8/30　西田</t>
        </r>
      </text>
    </comment>
    <comment ref="K611" authorId="5" shapeId="0" xr:uid="{C14B17E0-02C7-4D4B-81EC-9702E94E89EA}">
      <text>
        <r>
          <rPr>
            <b/>
            <sz val="12"/>
            <color indexed="10"/>
            <rFont val="MS P ゴシック"/>
            <family val="3"/>
            <charset val="128"/>
          </rPr>
          <t>X00103C,X00103Rの実装内容同じ
※X00103Rは代替変通がまだ出ていない。
2021/9/21 西田</t>
        </r>
      </text>
    </comment>
    <comment ref="K612" authorId="5" shapeId="0" xr:uid="{F2DD4B3D-6480-4827-B542-827177A05660}">
      <text>
        <r>
          <rPr>
            <b/>
            <sz val="12"/>
            <color indexed="10"/>
            <rFont val="MS P ゴシック"/>
            <family val="3"/>
            <charset val="128"/>
          </rPr>
          <t>X00103C,X00103Rの実装内容同じ
※X00103Rは代替変通がまだ出ていない。
2021/9/21 西田</t>
        </r>
      </text>
    </comment>
    <comment ref="K613" authorId="5" shapeId="0" xr:uid="{3895E2BA-508C-4485-877C-B4709BAFD7DB}">
      <text>
        <r>
          <rPr>
            <b/>
            <sz val="12"/>
            <color indexed="10"/>
            <rFont val="MS P ゴシック"/>
            <family val="3"/>
            <charset val="128"/>
          </rPr>
          <t>X00103C,X00103Rの実装内容同じ
※X00103Rは代替変通がまだ出ていない。
2021/9/21 西田</t>
        </r>
      </text>
    </comment>
    <comment ref="K614" authorId="5" shapeId="0" xr:uid="{741926F4-9CD6-48AE-B587-2A58D5B79332}">
      <text>
        <r>
          <rPr>
            <b/>
            <sz val="12"/>
            <color indexed="10"/>
            <rFont val="MS P ゴシック"/>
            <family val="3"/>
            <charset val="128"/>
          </rPr>
          <t>X00103C,X00103Rの実装内容同じ
※X00103Rは代替変通がまだ出ていない。
2021/9/21 西田</t>
        </r>
      </text>
    </comment>
    <comment ref="K615" authorId="5" shapeId="0" xr:uid="{89A49565-DDFA-4278-930E-266B00847A89}">
      <text>
        <r>
          <rPr>
            <b/>
            <sz val="12"/>
            <color indexed="10"/>
            <rFont val="MS P ゴシック"/>
            <family val="3"/>
            <charset val="128"/>
          </rPr>
          <t>X00103C,X00103Rの実装内容同じ
※X00103Rは代替変通がまだ出ていない。
2021/9/21 西田</t>
        </r>
      </text>
    </comment>
    <comment ref="K616" authorId="5" shapeId="0" xr:uid="{F5D8A4E8-432C-4013-8A42-80AAF83DEF0C}">
      <text>
        <r>
          <rPr>
            <b/>
            <sz val="12"/>
            <color indexed="10"/>
            <rFont val="MS P ゴシック"/>
            <family val="3"/>
            <charset val="128"/>
          </rPr>
          <t>X00103C,X00103Rの実装内容同じ
※X00103Rは代替変通がまだ出ていない。
2021/9/21 西田</t>
        </r>
      </text>
    </comment>
    <comment ref="K617" authorId="5" shapeId="0" xr:uid="{A1776CE3-90C9-474F-8A9F-D885329D5329}">
      <text>
        <r>
          <rPr>
            <b/>
            <sz val="12"/>
            <color indexed="10"/>
            <rFont val="MS P ゴシック"/>
            <family val="3"/>
            <charset val="128"/>
          </rPr>
          <t xml:space="preserve">E04417A,E04417B,E04417C,E04417Eの実装内容同じ
E04417Dの相違点は、S面:C400のみ部品が違う。
2021/5/17 西田
RK73B1JTTD102J 使用数でアンマッチ出るが「S11378-1]の改造で使用の為、問題なし。
2021/5/17 西田
</t>
        </r>
      </text>
    </comment>
    <comment ref="E619" authorId="4" shapeId="0" xr:uid="{B4182117-1CFC-44C9-A56E-DB6F21F610C6}">
      <text>
        <r>
          <rPr>
            <b/>
            <sz val="12"/>
            <color indexed="10"/>
            <rFont val="MS P ゴシック"/>
            <family val="3"/>
            <charset val="128"/>
          </rPr>
          <t>荷姿実装角度のみ確認
2021/7/28　西田</t>
        </r>
      </text>
    </comment>
    <comment ref="K619" authorId="4" shapeId="0" xr:uid="{ABC0E784-1C98-4BC0-94D0-F1FCC8325588}">
      <text>
        <r>
          <rPr>
            <b/>
            <sz val="12"/>
            <color indexed="10"/>
            <rFont val="MS P ゴシック"/>
            <family val="3"/>
            <charset val="128"/>
          </rPr>
          <t>基板流し方向変更
180°回して投入する事！！
2021/5/10　西田
F0046085の次 IC51 【CS8416】荷姿・実装角度確認！！
Outファイルに問題あり+バルク品を手載せで対応した為
2021/5/10　西田</t>
        </r>
      </text>
    </comment>
    <comment ref="K621" authorId="0" shapeId="0" xr:uid="{BD013455-5718-443C-B48E-34E6942033D2}">
      <text>
        <r>
          <rPr>
            <b/>
            <sz val="12"/>
            <color indexed="10"/>
            <rFont val="ＭＳ Ｐゴシック"/>
            <family val="3"/>
            <charset val="128"/>
          </rPr>
          <t>※F380J475MUA送りﾋﾟｯﾁ確認</t>
        </r>
        <r>
          <rPr>
            <sz val="12"/>
            <color indexed="81"/>
            <rFont val="ＭＳ Ｐゴシック"/>
            <family val="3"/>
            <charset val="128"/>
          </rPr>
          <t xml:space="preserve">
</t>
        </r>
        <r>
          <rPr>
            <b/>
            <sz val="12"/>
            <color indexed="10"/>
            <rFont val="ＭＳ Ｐゴシック"/>
            <family val="3"/>
            <charset val="128"/>
          </rPr>
          <t>SM20B-SHLDS-G-TF(LF)
極性要確認！！
※確認後コメント削除する事。
2021/8/31　西田</t>
        </r>
      </text>
    </comment>
    <comment ref="S623" authorId="0" shapeId="0" xr:uid="{CA54954C-C71C-4B93-B137-DB53F1CF8E47}">
      <text>
        <r>
          <rPr>
            <b/>
            <sz val="10"/>
            <color indexed="10"/>
            <rFont val="ＭＳ Ｐゴシック"/>
            <family val="3"/>
            <charset val="128"/>
          </rPr>
          <t>X8ボンド塗布</t>
        </r>
      </text>
    </comment>
    <comment ref="S624" authorId="0" shapeId="0" xr:uid="{C3CC30C6-A584-4F19-B2D5-FFAEE2425000}">
      <text>
        <r>
          <rPr>
            <b/>
            <sz val="10"/>
            <color indexed="10"/>
            <rFont val="ＭＳ Ｐゴシック"/>
            <family val="3"/>
            <charset val="128"/>
          </rPr>
          <t>X8ボンド塗布</t>
        </r>
      </text>
    </comment>
    <comment ref="S625" authorId="0" shapeId="0" xr:uid="{2C498ABD-546E-4BF1-829C-862BDBB4EF4C}">
      <text>
        <r>
          <rPr>
            <b/>
            <sz val="10"/>
            <color indexed="10"/>
            <rFont val="ＭＳ Ｐゴシック"/>
            <family val="3"/>
            <charset val="128"/>
          </rPr>
          <t>X8ボンド塗布</t>
        </r>
      </text>
    </comment>
    <comment ref="K629" authorId="5" shapeId="0" xr:uid="{CCA3F38B-E240-49A6-90EC-8325A6EAFF54}">
      <text>
        <r>
          <rPr>
            <b/>
            <sz val="12"/>
            <color indexed="10"/>
            <rFont val="MS P ゴシック"/>
            <family val="3"/>
            <charset val="128"/>
          </rPr>
          <t>TBL9のﾉｽﾞﾙﾁｪﾝｼﾞｬｰ32番を[1479]のﾉｽﾞﾙと交換する。
2020/6/16 西田</t>
        </r>
      </text>
    </comment>
    <comment ref="D630" authorId="4" shapeId="0" xr:uid="{DF70A251-2CAF-40F4-95B6-7FCDA23044C4}">
      <text>
        <r>
          <rPr>
            <b/>
            <sz val="12"/>
            <color indexed="10"/>
            <rFont val="MS P ゴシック"/>
            <family val="3"/>
            <charset val="128"/>
          </rPr>
          <t>R23168の次　以下を要確認
2021/9/3 今週の一次不良内容_阿部S回答返信メール
②R23168_USF-212BS_REAR PANEL(E04842BS)_50基板口
・浮き
CN8(DF12A-30DS-0.5V(81))で、たった1個なので不明かも
　しれませんが、浮きが出ています。近くにVカットのような
ものが見えるので、基板の反りの影響でしょうか。
それとも、これも根本はマスク開口の問題でしょうか。
分かりましたらご教示お願いします。
→基板の反りが酷かった履歴はありませんでした。認識不良によって位置がズレたのではないかと考えています。
よって実装前に部品の認識確認を再度行って調査してみます。
2021/9/3　以下、片柳マネージャーより追加確認指示あり
②の浮きですが、履歴確認したらF1でもサイズ違い
『DF15(0.8)-20DS-0.65』で浮きが発生しています。
反り起因？、リフロー前の押し込みで対応ととなっておりましたので、
認識不良の確認と合わせて見ていただればと思います。
2021/9/3 西田</t>
        </r>
        <r>
          <rPr>
            <b/>
            <sz val="9"/>
            <color indexed="81"/>
            <rFont val="MS P ゴシック"/>
            <family val="3"/>
            <charset val="128"/>
          </rPr>
          <t xml:space="preserve">
</t>
        </r>
      </text>
    </comment>
    <comment ref="K632" authorId="5" shapeId="0" xr:uid="{FC236906-1EB6-4506-8457-2DB2D6638D7A}">
      <text>
        <r>
          <rPr>
            <b/>
            <sz val="12"/>
            <color indexed="10"/>
            <rFont val="MS P ゴシック"/>
            <family val="3"/>
            <charset val="128"/>
          </rPr>
          <t>2E04058B-1/2E04058AS-1/2E04058BS-1
実装内容同じ
2021/10/8現在
2021/10/8</t>
        </r>
        <r>
          <rPr>
            <sz val="9"/>
            <color indexed="81"/>
            <rFont val="MS P ゴシック"/>
            <family val="3"/>
            <charset val="128"/>
          </rPr>
          <t xml:space="preserve">
</t>
        </r>
      </text>
    </comment>
    <comment ref="K633" authorId="5" shapeId="0" xr:uid="{2B32F02F-12BA-42D3-BA71-21688BA79604}">
      <text>
        <r>
          <rPr>
            <b/>
            <sz val="12"/>
            <color indexed="10"/>
            <rFont val="MS P ゴシック"/>
            <family val="3"/>
            <charset val="128"/>
          </rPr>
          <t>2E04058B-1/2E04058AS-1/2E04058BS-1
実装内容同じ
2021/10/8現在
2021/10/8</t>
        </r>
        <r>
          <rPr>
            <sz val="9"/>
            <color indexed="81"/>
            <rFont val="MS P ゴシック"/>
            <family val="3"/>
            <charset val="128"/>
          </rPr>
          <t xml:space="preserve">
</t>
        </r>
      </text>
    </comment>
    <comment ref="K635" authorId="4" shapeId="0" xr:uid="{F47349CB-AD99-4584-AEB7-5FAB212BD317}">
      <text>
        <r>
          <rPr>
            <b/>
            <sz val="12"/>
            <color indexed="10"/>
            <rFont val="MS P ゴシック"/>
            <family val="3"/>
            <charset val="128"/>
          </rPr>
          <t>E04867A,E04867B実装内容同じ
2021/8/30時点
2021/8/30　西田</t>
        </r>
      </text>
    </comment>
    <comment ref="S643" authorId="0" shapeId="0" xr:uid="{43162742-3843-4F0A-916C-B52B2D02C4E4}">
      <text>
        <r>
          <rPr>
            <b/>
            <sz val="10"/>
            <color indexed="10"/>
            <rFont val="ＭＳ Ｐゴシック"/>
            <family val="3"/>
            <charset val="128"/>
          </rPr>
          <t>C430,C427,C446
極性指示有</t>
        </r>
      </text>
    </comment>
    <comment ref="K646" authorId="4" shapeId="0" xr:uid="{906C5C67-3E1D-432B-B4D1-A5B21BF7143E}">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r>
          <rPr>
            <b/>
            <sz val="12"/>
            <color indexed="10"/>
            <rFont val="MS P ゴシック"/>
            <family val="3"/>
            <charset val="128"/>
          </rPr>
          <t xml:space="preserve">
SM20B-SHLDS-G-TF(LF)
極性要確認！！
※確認後コメント削除する事。
2021/8/31　西田</t>
        </r>
      </text>
    </comment>
    <comment ref="K656" authorId="3" shapeId="0" xr:uid="{1BC7D8AC-8DCE-4CF6-83C3-C60702AE1B5B}">
      <text>
        <r>
          <rPr>
            <b/>
            <sz val="12"/>
            <color indexed="10"/>
            <rFont val="ＭＳ Ｐゴシック"/>
            <family val="3"/>
            <charset val="128"/>
          </rPr>
          <t>※F2で実装する場合 基板ｸﾘｰﾅｰの設定はBOT,TOP両方「上面モード」にて生産する事！！ 西田</t>
        </r>
        <r>
          <rPr>
            <sz val="9"/>
            <color indexed="81"/>
            <rFont val="ＭＳ Ｐゴシック"/>
            <family val="3"/>
            <charset val="128"/>
          </rPr>
          <t xml:space="preserve">
</t>
        </r>
      </text>
    </comment>
    <comment ref="K657" authorId="3" shapeId="0" xr:uid="{38888276-2C5D-4546-912D-FA0FA482E184}">
      <text>
        <r>
          <rPr>
            <b/>
            <sz val="12"/>
            <color indexed="10"/>
            <rFont val="ＭＳ Ｐゴシック"/>
            <family val="3"/>
            <charset val="128"/>
          </rPr>
          <t>※F2で実装する場合 基板ｸﾘｰﾅｰの設定はBOT,TOP両方「上面モード」にて生産する事！！ 西田</t>
        </r>
        <r>
          <rPr>
            <sz val="9"/>
            <color indexed="81"/>
            <rFont val="ＭＳ Ｐゴシック"/>
            <family val="3"/>
            <charset val="128"/>
          </rPr>
          <t xml:space="preserve">
</t>
        </r>
      </text>
    </comment>
    <comment ref="J659" authorId="4" shapeId="0" xr:uid="{25D47D7D-50BF-4F62-ADA8-20D37D8BADB7}">
      <text>
        <r>
          <rPr>
            <b/>
            <sz val="12"/>
            <color indexed="10"/>
            <rFont val="MS P ゴシック"/>
            <family val="3"/>
            <charset val="128"/>
          </rPr>
          <t xml:space="preserve">X00151-2,X00151A-2は実装内容同じ
2021/6/21 西田
</t>
        </r>
      </text>
    </comment>
    <comment ref="J660" authorId="4" shapeId="0" xr:uid="{13C0A2FF-90E0-4B7F-8B51-3AE0C6D81766}">
      <text>
        <r>
          <rPr>
            <b/>
            <sz val="12"/>
            <color indexed="10"/>
            <rFont val="MS P ゴシック"/>
            <family val="3"/>
            <charset val="128"/>
          </rPr>
          <t xml:space="preserve">X00151-2,X00151A-2は実装内容同じ
2021/6/21 西田
</t>
        </r>
      </text>
    </comment>
    <comment ref="K663" authorId="6" shapeId="0" xr:uid="{5CC7B4CE-903A-4EB6-9D9A-F8CFDEA63B0A}">
      <text>
        <r>
          <rPr>
            <b/>
            <sz val="12"/>
            <color indexed="10"/>
            <rFont val="ＭＳ Ｐゴシック"/>
            <family val="3"/>
            <charset val="128"/>
          </rPr>
          <t>※F2は基板の反りが酷く、アンローダー
　使用禁止！！だったが
　 F1は未確認の為、使用可能か要確認！！
　2021/10/18 西田</t>
        </r>
      </text>
    </comment>
    <comment ref="D666" authorId="7" shapeId="0" xr:uid="{30FA8C75-015D-4E04-84BF-81AAF6D8820A}">
      <text>
        <r>
          <rPr>
            <b/>
            <sz val="12"/>
            <color indexed="10"/>
            <rFont val="MS P ゴシック"/>
            <family val="3"/>
            <charset val="128"/>
          </rPr>
          <t>2021/10/26メール送付内容を要確認
2021/10/26　西田</t>
        </r>
        <r>
          <rPr>
            <sz val="9"/>
            <color indexed="81"/>
            <rFont val="MS P ゴシック"/>
            <family val="3"/>
            <charset val="128"/>
          </rPr>
          <t xml:space="preserve">
</t>
        </r>
      </text>
    </comment>
    <comment ref="K666" authorId="7" shapeId="0" xr:uid="{48B8E534-B39E-4B4D-810F-4F5338E0F946}">
      <text>
        <r>
          <rPr>
            <b/>
            <sz val="12"/>
            <color indexed="10"/>
            <rFont val="MS P ゴシック"/>
            <family val="3"/>
            <charset val="128"/>
          </rPr>
          <t>R23265の次
Q1 パッドと部品サイズが合っておらず、位置ズレがおきている。(外観より確認依頼あり)
対策
・実装後にパッドの中心に搭載されているかを　リフロー前にて確認
・リフロー後に搭載位置が変化するか確認
※はんだ量が多い為、この辺も視野に入れて確認する事。
2021/10/26　西田</t>
        </r>
      </text>
    </comment>
    <comment ref="S668" authorId="2" shapeId="0" xr:uid="{252FEB53-6C3D-44B5-B30E-AC5896FC9093}">
      <text>
        <r>
          <rPr>
            <b/>
            <sz val="9"/>
            <color indexed="81"/>
            <rFont val="ＭＳ Ｐゴシック"/>
            <family val="3"/>
            <charset val="128"/>
          </rPr>
          <t>Tanaka:</t>
        </r>
        <r>
          <rPr>
            <sz val="9"/>
            <color indexed="81"/>
            <rFont val="ＭＳ Ｐゴシック"/>
            <family val="3"/>
            <charset val="128"/>
          </rPr>
          <t xml:space="preserve">
タンタル向き</t>
        </r>
      </text>
    </comment>
    <comment ref="B669" authorId="4" shapeId="0" xr:uid="{C98F7121-29A8-4E9F-839C-F990BC82092F}">
      <text>
        <r>
          <rPr>
            <b/>
            <sz val="12"/>
            <color indexed="10"/>
            <rFont val="MS P ゴシック"/>
            <family val="3"/>
            <charset val="128"/>
          </rPr>
          <t>部品種が多い為、F1限定生産</t>
        </r>
        <r>
          <rPr>
            <sz val="9"/>
            <color indexed="81"/>
            <rFont val="MS P ゴシック"/>
            <family val="3"/>
            <charset val="128"/>
          </rPr>
          <t xml:space="preserve">
</t>
        </r>
      </text>
    </comment>
    <comment ref="K681" authorId="3" shapeId="0" xr:uid="{0C31ACE1-0DB7-4EA9-BE81-089D7C0792A0}">
      <text>
        <r>
          <rPr>
            <b/>
            <sz val="12"/>
            <color indexed="10"/>
            <rFont val="ＭＳ Ｐゴシック"/>
            <family val="3"/>
            <charset val="128"/>
          </rPr>
          <t xml:space="preserve">下記コネクタは、Ｓ品が納品されることがあるが、
上位品の為、問題無し。
(電脳品目マスター保守内に品目ドキュメント資料あり）
3QG3HSEC81201       HSEC8-120-01-L-DV-A 
3QG3HSEC81201       HSEC8-120-01-S-DV-A 
</t>
        </r>
      </text>
    </comment>
    <comment ref="K684" authorId="0" shapeId="0" xr:uid="{39F73377-B46A-4079-8DC7-BFD272C0E365}">
      <text>
        <r>
          <rPr>
            <b/>
            <sz val="12"/>
            <color indexed="10"/>
            <rFont val="ＭＳ Ｐゴシック"/>
            <family val="3"/>
            <charset val="128"/>
          </rPr>
          <t>2E04266と2E04266Aは実装内容同じ
20200123現在　西田</t>
        </r>
        <r>
          <rPr>
            <sz val="9"/>
            <color indexed="81"/>
            <rFont val="ＭＳ Ｐゴシック"/>
            <family val="3"/>
            <charset val="128"/>
          </rPr>
          <t xml:space="preserve">
</t>
        </r>
      </text>
    </comment>
    <comment ref="K685" authorId="0" shapeId="0" xr:uid="{03CFF7E9-445E-453F-AB29-99387D10AE83}">
      <text>
        <r>
          <rPr>
            <b/>
            <sz val="12"/>
            <color indexed="10"/>
            <rFont val="ＭＳ Ｐゴシック"/>
            <family val="3"/>
            <charset val="128"/>
          </rPr>
          <t>2E04266と2E04266Aは実装内容同じ
20200123現在　西田</t>
        </r>
        <r>
          <rPr>
            <sz val="9"/>
            <color indexed="81"/>
            <rFont val="ＭＳ Ｐゴシック"/>
            <family val="3"/>
            <charset val="128"/>
          </rPr>
          <t xml:space="preserve">
</t>
        </r>
      </text>
    </comment>
    <comment ref="K686" authorId="0" shapeId="0" xr:uid="{5FF1B005-529A-4B1F-9E43-899AF13F4933}">
      <text>
        <r>
          <rPr>
            <b/>
            <sz val="12"/>
            <color indexed="10"/>
            <rFont val="ＭＳ Ｐゴシック"/>
            <family val="3"/>
            <charset val="128"/>
          </rPr>
          <t>2E04266と2E04266Aは実装内容同じ
20200123現在　西田</t>
        </r>
        <r>
          <rPr>
            <sz val="9"/>
            <color indexed="81"/>
            <rFont val="ＭＳ Ｐゴシック"/>
            <family val="3"/>
            <charset val="128"/>
          </rPr>
          <t xml:space="preserve">
</t>
        </r>
      </text>
    </comment>
    <comment ref="K687" authorId="0" shapeId="0" xr:uid="{90B225E7-1875-4EF7-AB2C-99B7D10EC792}">
      <text>
        <r>
          <rPr>
            <b/>
            <sz val="12"/>
            <color indexed="10"/>
            <rFont val="ＭＳ Ｐゴシック"/>
            <family val="3"/>
            <charset val="128"/>
          </rPr>
          <t>2E04266と2E04266Aは実装内容同じ
20200123現在　西田</t>
        </r>
        <r>
          <rPr>
            <sz val="9"/>
            <color indexed="81"/>
            <rFont val="ＭＳ Ｐゴシック"/>
            <family val="3"/>
            <charset val="128"/>
          </rPr>
          <t xml:space="preserve">
</t>
        </r>
      </text>
    </comment>
    <comment ref="K694" authorId="7" shapeId="0" xr:uid="{B35E7076-539D-4C1D-8165-55DEBB449A9B}">
      <text>
        <r>
          <rPr>
            <b/>
            <sz val="12"/>
            <color indexed="10"/>
            <rFont val="MS P ゴシック"/>
            <family val="3"/>
            <charset val="128"/>
          </rPr>
          <t>E04619-1,E04619A-1実装内容同じ
2021/10/29時点　西田
R23335は
※注意※
2/3⇒KAS-KM実装
1/3⇒KAM-KM実装</t>
        </r>
      </text>
    </comment>
    <comment ref="K695" authorId="7" shapeId="0" xr:uid="{FC0C632C-6FBF-42D6-B92F-FDE2749D6775}">
      <text>
        <r>
          <rPr>
            <b/>
            <sz val="12"/>
            <color indexed="10"/>
            <rFont val="MS P ゴシック"/>
            <family val="3"/>
            <charset val="128"/>
          </rPr>
          <t>E04619-1,E04619A-1実装内容同じ
2021/10/29時点　西田
R23335は
※注意※
2/3⇒KAS-KM実装
1/3⇒KAM-KM実装</t>
        </r>
      </text>
    </comment>
    <comment ref="M695" authorId="4" shapeId="0" xr:uid="{B7E6A987-BCAC-4188-BC35-9E350B601FB2}">
      <text>
        <r>
          <rPr>
            <b/>
            <sz val="12"/>
            <color indexed="10"/>
            <rFont val="MS P ゴシック"/>
            <family val="3"/>
            <charset val="128"/>
          </rPr>
          <t xml:space="preserve">図番がAになる前の最終変通No.5088
2021/5/24 西田
</t>
        </r>
      </text>
    </comment>
    <comment ref="K697" authorId="4" shapeId="0" xr:uid="{60B50A48-37D2-4311-943C-F1972B3C1A41}">
      <text>
        <r>
          <rPr>
            <b/>
            <sz val="12"/>
            <color indexed="10"/>
            <rFont val="MS P ゴシック"/>
            <family val="3"/>
            <charset val="128"/>
          </rPr>
          <t>D1117 1/5実装時のみ
IC4 未実装
部品入手困難の為
開発指示
2021/8/18　西田
前回(D1117 1/5実装時)
不具合あり、IC4を未実装にせず
生産してしまった。残1台時には要注意
2021/11/10　西田</t>
        </r>
      </text>
    </comment>
    <comment ref="K708" authorId="4" shapeId="0" xr:uid="{2EFE3092-62E9-4B96-ADD4-DBBE1127D52F}">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text>
    </comment>
    <comment ref="K709" authorId="4" shapeId="0" xr:uid="{292BD91A-A3C6-43B8-9796-1A7581033E0D}">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text>
    </comment>
    <comment ref="D714" authorId="4" shapeId="0" xr:uid="{15310E36-D3DF-44D3-BC0A-F09537758D82}">
      <text>
        <r>
          <rPr>
            <b/>
            <sz val="12"/>
            <color indexed="10"/>
            <rFont val="MS P ゴシック"/>
            <family val="3"/>
            <charset val="128"/>
          </rPr>
          <t>作番:R23088,T43278-153,T43278-170にて
・1608ｻｲｽﾞ 0Ωチップ飛び多発
・CN23 2連コネクター浮き
・基板反り
外観検査より報告あり、次回要確認
2021/7/26　西田
R23248にて上記問題なければコメント削除するので連絡下さい。
2021/11/15　西田</t>
        </r>
      </text>
    </comment>
    <comment ref="S714" authorId="7" shapeId="0" xr:uid="{428EE454-F3D0-44E2-A289-F3BE653C5790}">
      <text>
        <r>
          <rPr>
            <b/>
            <sz val="12"/>
            <color indexed="10"/>
            <rFont val="MS P ゴシック"/>
            <family val="3"/>
            <charset val="128"/>
          </rPr>
          <t>代替クリスタル</t>
        </r>
      </text>
    </comment>
    <comment ref="K715" authorId="7" shapeId="0" xr:uid="{AB1E2884-F164-4560-957B-278ADB26DA7A}">
      <text>
        <r>
          <rPr>
            <b/>
            <sz val="12"/>
            <color indexed="10"/>
            <rFont val="MS P ゴシック"/>
            <family val="3"/>
            <charset val="128"/>
          </rPr>
          <t>E04925A、E04925B共に1シートにまとめて実装する事！！
面付けの為、未使用基板(6台)はクリームはんだを印刷、部品未実装にて開発に返却
2021/11/12　西田</t>
        </r>
      </text>
    </comment>
    <comment ref="K716" authorId="7" shapeId="0" xr:uid="{85DD0BAD-AA3F-4F45-B24F-7EC33079B372}">
      <text>
        <r>
          <rPr>
            <b/>
            <sz val="12"/>
            <color indexed="10"/>
            <rFont val="MS P ゴシック"/>
            <family val="3"/>
            <charset val="128"/>
          </rPr>
          <t>E04925A、E04925B共に1シートにまとめて実装する事！！
面付けの為、未使用基板(6台)はクリームはんだを印刷、部品未実装にて開発に返却
2021/11/12　西田</t>
        </r>
      </text>
    </comment>
    <comment ref="K717" authorId="3" shapeId="0" xr:uid="{430FDE88-20FD-4CF5-9664-4A94EF9EF469}">
      <text>
        <r>
          <rPr>
            <b/>
            <sz val="12"/>
            <color indexed="10"/>
            <rFont val="ＭＳ Ｐゴシック"/>
            <family val="3"/>
            <charset val="128"/>
          </rPr>
          <t>R23304の次からF1に移動
SM20B-SHLDS-G-TF(LF)
極性要確認！！
※確認後コメント削除する事。
2021/10/11　西田</t>
        </r>
      </text>
    </comment>
    <comment ref="K718" authorId="5" shapeId="0" xr:uid="{AA72C8B1-FD6F-4418-BE08-97B110629A7D}">
      <text>
        <r>
          <rPr>
            <b/>
            <sz val="12"/>
            <color indexed="10"/>
            <rFont val="MS P ゴシック"/>
            <family val="3"/>
            <charset val="128"/>
          </rPr>
          <t>2E04058B-1/2E04058AS-1/2E04058BS-1
実装内容同じ
2021/10/8現在
2021/10/8</t>
        </r>
        <r>
          <rPr>
            <sz val="9"/>
            <color indexed="81"/>
            <rFont val="MS P ゴシック"/>
            <family val="3"/>
            <charset val="128"/>
          </rPr>
          <t xml:space="preserve">
</t>
        </r>
      </text>
    </comment>
    <comment ref="B721" authorId="4" shapeId="0" xr:uid="{40DFA3E7-E6E4-412E-85B5-4C0924CEA66D}">
      <text>
        <r>
          <rPr>
            <b/>
            <sz val="12"/>
            <color indexed="10"/>
            <rFont val="MS P ゴシック"/>
            <family val="3"/>
            <charset val="128"/>
          </rPr>
          <t>搭載点数が多い為、F1限定生産</t>
        </r>
        <r>
          <rPr>
            <sz val="9"/>
            <color indexed="81"/>
            <rFont val="MS P ゴシック"/>
            <family val="3"/>
            <charset val="128"/>
          </rPr>
          <t xml:space="preserve">
</t>
        </r>
      </text>
    </comment>
    <comment ref="K724" authorId="4" shapeId="0" xr:uid="{9A70CF7E-FF8C-4F1A-8AC5-B35188D10142}">
      <text>
        <r>
          <rPr>
            <b/>
            <sz val="12"/>
            <color indexed="10"/>
            <rFont val="MS P ゴシック"/>
            <family val="3"/>
            <charset val="128"/>
          </rPr>
          <t>R番初ロットから基板枝1に変更
金端子部の変更で実装内容は変わらず
マスクは【枝0を使用】
2021/8/24　西田</t>
        </r>
      </text>
    </comment>
    <comment ref="K725" authorId="7" shapeId="0" xr:uid="{EC946B71-304F-4F3C-81C4-B2648B37BC31}">
      <text>
        <r>
          <rPr>
            <b/>
            <sz val="9"/>
            <color indexed="10"/>
            <rFont val="MS P ゴシック"/>
            <family val="3"/>
            <charset val="128"/>
          </rPr>
          <t xml:space="preserve">次回(2回目)生産時
BOT面⇒IC37
TOP面⇒IC38,IC47,IC15極性要確認
2021/11/25　西田
</t>
        </r>
      </text>
    </comment>
    <comment ref="K727" authorId="3" shapeId="0" xr:uid="{831A818E-735A-4D95-88CC-BAA61FBC8E29}">
      <text>
        <r>
          <rPr>
            <b/>
            <sz val="12"/>
            <color indexed="10"/>
            <rFont val="ＭＳ Ｐゴシック"/>
            <family val="3"/>
            <charset val="128"/>
          </rPr>
          <t xml:space="preserve">2021/9/24時点では
2E04221A-1、2E04221B-1実装内容同じ
2E04221A-1  変通:No.5198
2E04221B-1  変通:No.5199
2021/9/24 西田
</t>
        </r>
      </text>
    </comment>
    <comment ref="S727" authorId="7" shapeId="0" xr:uid="{D2AD1B9D-18F2-4FE0-AF43-BE9823D53B87}">
      <text>
        <r>
          <rPr>
            <b/>
            <sz val="12"/>
            <color indexed="10"/>
            <rFont val="MS P ゴシック"/>
            <family val="3"/>
            <charset val="128"/>
          </rPr>
          <t>代替クリスタル</t>
        </r>
      </text>
    </comment>
    <comment ref="K728" authorId="3" shapeId="0" xr:uid="{CE0D580E-318E-4FDF-94CD-C0D8C38F4D2D}">
      <text>
        <r>
          <rPr>
            <b/>
            <sz val="12"/>
            <color indexed="10"/>
            <rFont val="ＭＳ Ｐゴシック"/>
            <family val="3"/>
            <charset val="128"/>
          </rPr>
          <t xml:space="preserve">2021/9/24時点では
2E04221A-1、2E04221B-1実装内容同じ
2E04221A-1  変通:No.5198
2E04221B-1  変通:No.5199
2021/9/24 西田
</t>
        </r>
      </text>
    </comment>
    <comment ref="S728" authorId="7" shapeId="0" xr:uid="{324123D5-57A5-4F98-8DDF-A06C38C77A5E}">
      <text>
        <r>
          <rPr>
            <b/>
            <sz val="12"/>
            <color indexed="10"/>
            <rFont val="MS P ゴシック"/>
            <family val="3"/>
            <charset val="128"/>
          </rPr>
          <t>代替クリスタル</t>
        </r>
      </text>
    </comment>
    <comment ref="S732" authorId="7" shapeId="0" xr:uid="{7C0B1E32-E91F-4F63-8BC1-BBC74EE78FE2}">
      <text>
        <r>
          <rPr>
            <b/>
            <sz val="12"/>
            <color indexed="10"/>
            <rFont val="MS P ゴシック"/>
            <family val="3"/>
            <charset val="128"/>
          </rPr>
          <t>代替クリスタル</t>
        </r>
      </text>
    </comment>
    <comment ref="J733" authorId="0" shapeId="0" xr:uid="{115A23F7-ABED-4856-840B-36E750380149}">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734" authorId="0" shapeId="0" xr:uid="{4BBDB8E8-EFC6-436A-9B92-614300B67A78}">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735" authorId="0" shapeId="0" xr:uid="{F7BC67E3-94F7-4CF9-BE75-C14ADA41957E}">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736" authorId="0" shapeId="0" xr:uid="{00B37856-6D33-4526-A624-58FBD49DC945}">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737" authorId="0" shapeId="0" xr:uid="{64248D89-BA92-4614-9AB6-61B6B7A81846}">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738" authorId="0" shapeId="0" xr:uid="{C008FB8E-6846-4AB5-B15A-8D214875E50D}">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739" authorId="0" shapeId="0" xr:uid="{160EB730-F1C9-4505-B914-CEBF4BCA28BF}">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740" authorId="0" shapeId="0" xr:uid="{C3EE6642-07AC-4754-B52B-4E1BE190FC0C}">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743" authorId="7" shapeId="0" xr:uid="{B7688CAB-6460-4079-9A05-440E91271F63}">
      <text>
        <r>
          <rPr>
            <b/>
            <sz val="12"/>
            <color indexed="10"/>
            <rFont val="MS P ゴシック"/>
            <family val="3"/>
            <charset val="128"/>
          </rPr>
          <t>代替クリスタル</t>
        </r>
      </text>
    </comment>
    <comment ref="S744" authorId="7" shapeId="0" xr:uid="{9FD66DFE-0EF8-45FE-8281-2C77D67AE3FB}">
      <text>
        <r>
          <rPr>
            <b/>
            <sz val="12"/>
            <color indexed="10"/>
            <rFont val="MS P ゴシック"/>
            <family val="3"/>
            <charset val="128"/>
          </rPr>
          <t>代替クリスタル</t>
        </r>
      </text>
    </comment>
    <comment ref="K748" authorId="7" shapeId="0" xr:uid="{2227835C-CACA-409F-8792-04035D062BAA}">
      <text>
        <r>
          <rPr>
            <b/>
            <sz val="12"/>
            <color indexed="10"/>
            <rFont val="MS P ゴシック"/>
            <family val="3"/>
            <charset val="128"/>
          </rPr>
          <t xml:space="preserve">R23252　残3/5式代替IC実装
正規品⇒MT40A256M16GE-0.83E:B(3QA7D40A256)
代替品⇒IS43QR16256B-083RBLI(3QA7DQR16256)
使用数：11個→7個へ変更
実装箇所
〇代替品置き換え対象
IC24,25,28,29,32,33,34
〇未実装
IC26,27,30,31 
詳細は2021/12/20 10:49の藤谷Kメール参照
※マウントデータは電脳登録通りに出力しています。
　生産時にデータ修正をお願い致します。
2021/12/20 西田
</t>
        </r>
      </text>
    </comment>
    <comment ref="K749" authorId="3" shapeId="0" xr:uid="{2AAD29C2-AD3A-45D9-BEBE-31AA3DAFBCFD}">
      <text>
        <r>
          <rPr>
            <b/>
            <sz val="12"/>
            <color indexed="10"/>
            <rFont val="ＭＳ Ｐゴシック"/>
            <family val="3"/>
            <charset val="128"/>
          </rPr>
          <t>R23363の次からF1に移動
2021/11/19　西田</t>
        </r>
      </text>
    </comment>
    <comment ref="K750" authorId="7" shapeId="0" xr:uid="{D73980A7-E766-41A9-B318-663FC485BED3}">
      <text>
        <r>
          <rPr>
            <b/>
            <sz val="12"/>
            <color indexed="10"/>
            <rFont val="MS P ゴシック"/>
            <family val="3"/>
            <charset val="128"/>
          </rPr>
          <t>X7 納入部品サイズ違いで未実装にて生産　RS開発 中村様指示
2021/12/2　西田</t>
        </r>
      </text>
    </comment>
    <comment ref="K751" authorId="3" shapeId="0" xr:uid="{58320A86-B84B-47A1-A001-AD8825F54911}">
      <text>
        <r>
          <rPr>
            <b/>
            <sz val="12"/>
            <color indexed="10"/>
            <rFont val="ＭＳ Ｐゴシック"/>
            <family val="3"/>
            <charset val="128"/>
          </rPr>
          <t>2E04306-1,2E04306C-1,2E04306D-1実装内容同じ
2020/4/23現在　西田</t>
        </r>
        <r>
          <rPr>
            <sz val="9"/>
            <color indexed="81"/>
            <rFont val="ＭＳ Ｐゴシック"/>
            <family val="3"/>
            <charset val="128"/>
          </rPr>
          <t xml:space="preserve">
</t>
        </r>
      </text>
    </comment>
    <comment ref="K755" authorId="3" shapeId="0" xr:uid="{1D3D3781-4971-46EA-BD76-1B8A17B1F57E}">
      <text>
        <r>
          <rPr>
            <b/>
            <sz val="12"/>
            <color indexed="10"/>
            <rFont val="ＭＳ Ｐゴシック"/>
            <family val="3"/>
            <charset val="128"/>
          </rPr>
          <t>2E04307,2E04307B,2E04307C,2E04307Dは実装内容同じ
2020/4/23時点 西田</t>
        </r>
      </text>
    </comment>
    <comment ref="K756" authorId="2" shapeId="0" xr:uid="{727DA279-B9B5-4265-B267-A65C282F0278}">
      <text>
        <r>
          <rPr>
            <b/>
            <sz val="12"/>
            <color indexed="10"/>
            <rFont val="ＭＳ Ｐゴシック"/>
            <family val="3"/>
            <charset val="128"/>
          </rPr>
          <t xml:space="preserve">X00153-1とX00153C-1とX00153RD-1は実装内容同じ
2020/4/22時点　西田
</t>
        </r>
        <r>
          <rPr>
            <sz val="9"/>
            <color indexed="81"/>
            <rFont val="ＭＳ Ｐゴシック"/>
            <family val="3"/>
            <charset val="128"/>
          </rPr>
          <t xml:space="preserve">
</t>
        </r>
        <r>
          <rPr>
            <b/>
            <sz val="12"/>
            <color indexed="10"/>
            <rFont val="ＭＳ Ｐゴシック"/>
            <family val="3"/>
            <charset val="128"/>
          </rPr>
          <t xml:space="preserve">R23452の次、要注意
JP1 はんだ量不足、手載せ時に押し込みする様にする。
2021/12/7　西田
</t>
        </r>
        <r>
          <rPr>
            <sz val="9"/>
            <color indexed="81"/>
            <rFont val="ＭＳ Ｐゴシック"/>
            <family val="3"/>
            <charset val="128"/>
          </rPr>
          <t xml:space="preserve">
</t>
        </r>
      </text>
    </comment>
    <comment ref="K757" authorId="2" shapeId="0" xr:uid="{4DCFE16D-DFB4-40AE-B3F9-96AFC4301E7A}">
      <text>
        <r>
          <rPr>
            <b/>
            <sz val="12"/>
            <color indexed="10"/>
            <rFont val="ＭＳ Ｐゴシック"/>
            <family val="3"/>
            <charset val="128"/>
          </rPr>
          <t xml:space="preserve">X00153-1とX00153C-1とX00153RD-1は実装内容同じ
2020/4/22時点　西田
</t>
        </r>
        <r>
          <rPr>
            <sz val="9"/>
            <color indexed="81"/>
            <rFont val="ＭＳ Ｐゴシック"/>
            <family val="3"/>
            <charset val="128"/>
          </rPr>
          <t xml:space="preserve">
</t>
        </r>
        <r>
          <rPr>
            <b/>
            <sz val="12"/>
            <color indexed="10"/>
            <rFont val="ＭＳ Ｐゴシック"/>
            <family val="3"/>
            <charset val="128"/>
          </rPr>
          <t xml:space="preserve">R23452の次、要注意
JP1 はんだ量不足、手載せ時に押し込みする様にする。
2021/12/7　西田
</t>
        </r>
        <r>
          <rPr>
            <sz val="9"/>
            <color indexed="81"/>
            <rFont val="ＭＳ Ｐゴシック"/>
            <family val="3"/>
            <charset val="128"/>
          </rPr>
          <t xml:space="preserve">
</t>
        </r>
      </text>
    </comment>
    <comment ref="K758" authorId="5" shapeId="0" xr:uid="{54AA680C-BD7A-4647-A5EE-A904F1F0459E}">
      <text>
        <r>
          <rPr>
            <b/>
            <sz val="12"/>
            <color indexed="10"/>
            <rFont val="MS P ゴシック"/>
            <family val="3"/>
            <charset val="128"/>
          </rPr>
          <t xml:space="preserve">E04417A,E04417B,E04417C,E04417Eの実装内容同じ
E04417Dの相違点は、S面:C400のみ部品が違う。
2021/5/17 西田
RK73B1JTTD102J 使用数でアンマッチ出るが「S11378-1]の改造で使用の為、問題なし。
2021/5/17 西田
</t>
        </r>
      </text>
    </comment>
    <comment ref="K759" authorId="5" shapeId="0" xr:uid="{D41912BB-9068-4D8F-8292-591600174B57}">
      <text>
        <r>
          <rPr>
            <b/>
            <sz val="12"/>
            <color indexed="10"/>
            <rFont val="MS P ゴシック"/>
            <family val="3"/>
            <charset val="128"/>
          </rPr>
          <t xml:space="preserve">E04417A,E04417B,E04417C,E04417Eの実装内容同じ
E04417Dの相違点は、S面:C400ののみ部品が違う。
2021/10/19 西田
RK73B1JTTD102J 使用数でアンマッチ出るが「S11378-1]の改造で使用の為、問題なし。
2021/10/19 西田
</t>
        </r>
      </text>
    </comment>
    <comment ref="B762" authorId="4" shapeId="0" xr:uid="{CE35CB15-7F1F-4FF0-BC70-95F0EA6712D3}">
      <text>
        <r>
          <rPr>
            <b/>
            <sz val="12"/>
            <color indexed="10"/>
            <rFont val="MS P ゴシック"/>
            <family val="3"/>
            <charset val="128"/>
          </rPr>
          <t>部品種が多い為、F1限定生産</t>
        </r>
        <r>
          <rPr>
            <sz val="9"/>
            <color indexed="81"/>
            <rFont val="MS P ゴシック"/>
            <family val="3"/>
            <charset val="128"/>
          </rPr>
          <t xml:space="preserve">
</t>
        </r>
      </text>
    </comment>
    <comment ref="B763" authorId="4" shapeId="0" xr:uid="{DFD067C9-4EFA-471C-95B9-E024E585F729}">
      <text>
        <r>
          <rPr>
            <b/>
            <sz val="12"/>
            <color indexed="10"/>
            <rFont val="MS P ゴシック"/>
            <family val="3"/>
            <charset val="128"/>
          </rPr>
          <t>部品種が多い為、F1限定生産</t>
        </r>
        <r>
          <rPr>
            <sz val="9"/>
            <color indexed="81"/>
            <rFont val="MS P ゴシック"/>
            <family val="3"/>
            <charset val="128"/>
          </rPr>
          <t xml:space="preserve">
</t>
        </r>
      </text>
    </comment>
    <comment ref="K764" authorId="4" shapeId="0" xr:uid="{84354502-AAFA-4B83-A42D-8DC6DCBBBAA7}">
      <text>
        <r>
          <rPr>
            <b/>
            <sz val="12"/>
            <color indexed="10"/>
            <rFont val="MS P ゴシック"/>
            <family val="3"/>
            <charset val="128"/>
          </rPr>
          <t>R22963の次から
IC15,IC16のはんだブリッジ注意！！
以前から発生！！
2021/3/29　西田</t>
        </r>
      </text>
    </comment>
    <comment ref="M764" authorId="7" shapeId="0" xr:uid="{9C3F8E24-CCC6-46DD-AEA4-127B143CA999}">
      <text>
        <r>
          <rPr>
            <b/>
            <sz val="12"/>
            <color indexed="10"/>
            <rFont val="MS P ゴシック"/>
            <family val="3"/>
            <charset val="128"/>
          </rPr>
          <t>変通No.5373未適応
2021/12/2　西田</t>
        </r>
      </text>
    </comment>
    <comment ref="M766" authorId="7" shapeId="0" xr:uid="{12CECE7A-9608-4C01-984C-D5FF2A5819F5}">
      <text>
        <r>
          <rPr>
            <b/>
            <sz val="12"/>
            <color indexed="10"/>
            <rFont val="MS P ゴシック"/>
            <family val="3"/>
            <charset val="128"/>
          </rPr>
          <t>製品構成に含まれない為、未実装
2022/1/31　西田</t>
        </r>
      </text>
    </comment>
    <comment ref="S771" authorId="7" shapeId="0" xr:uid="{EE6D2830-51D9-4379-AA55-C0AA00B13AF3}">
      <text>
        <r>
          <rPr>
            <b/>
            <sz val="12"/>
            <color indexed="10"/>
            <rFont val="MS P ゴシック"/>
            <family val="3"/>
            <charset val="128"/>
          </rPr>
          <t>代替クリスタル</t>
        </r>
      </text>
    </comment>
    <comment ref="S774" authorId="7" shapeId="0" xr:uid="{57917E5B-B557-44D2-A75A-998577CF27FF}">
      <text>
        <r>
          <rPr>
            <b/>
            <sz val="12"/>
            <color indexed="10"/>
            <rFont val="MS P ゴシック"/>
            <family val="3"/>
            <charset val="128"/>
          </rPr>
          <t>代替クリスタル</t>
        </r>
      </text>
    </comment>
    <comment ref="S776" authorId="7" shapeId="0" xr:uid="{FF37548B-31B9-4093-8EDE-230582719294}">
      <text>
        <r>
          <rPr>
            <b/>
            <sz val="12"/>
            <color indexed="10"/>
            <rFont val="MS P ゴシック"/>
            <family val="3"/>
            <charset val="128"/>
          </rPr>
          <t>代替クリスタル</t>
        </r>
      </text>
    </comment>
    <comment ref="K781" authorId="4" shapeId="0" xr:uid="{F9F3DF60-43FF-4C65-92B5-1C271F3DE5C0}">
      <text>
        <r>
          <rPr>
            <b/>
            <sz val="12"/>
            <color indexed="10"/>
            <rFont val="MS P ゴシック"/>
            <family val="3"/>
            <charset val="128"/>
          </rPr>
          <t>R番初ロットから基板枝1に変更
金端子部の変更で実装内容は変わらず
マスクは【枝0を使用】
2021/8/24　西田
R23308の次ロット時
今一度、基板の仕上がり、印刷確認しNGならその次のロットにてマスク再作するか検討する。
2021/11/25 関kより指示あり
2021/11/26　西田</t>
        </r>
        <r>
          <rPr>
            <sz val="9"/>
            <color indexed="81"/>
            <rFont val="MS P ゴシック"/>
            <family val="3"/>
            <charset val="128"/>
          </rPr>
          <t xml:space="preserve">
</t>
        </r>
      </text>
    </comment>
    <comment ref="S792" authorId="0" shapeId="0" xr:uid="{0BCCF509-9040-40EB-B8F5-2A977CCD2781}">
      <text>
        <r>
          <rPr>
            <b/>
            <sz val="10"/>
            <color indexed="10"/>
            <rFont val="ＭＳ Ｐゴシック"/>
            <family val="3"/>
            <charset val="128"/>
          </rPr>
          <t>CN4 BTMリフロー後にボンド塗布
2018/8/20 西田</t>
        </r>
      </text>
    </comment>
    <comment ref="K793" authorId="4" shapeId="0" xr:uid="{CD95C291-3558-4D51-A82F-24229BAE7272}">
      <text>
        <r>
          <rPr>
            <b/>
            <sz val="12"/>
            <color indexed="10"/>
            <rFont val="MS P ゴシック"/>
            <family val="3"/>
            <charset val="128"/>
          </rPr>
          <t>マウンター誤搬送疑惑あり。様子見
※ルーター加工付近怪しい？
2021/9/14　西田</t>
        </r>
      </text>
    </comment>
    <comment ref="K794" authorId="4" shapeId="0" xr:uid="{D8AD23A9-0270-4A69-82D4-BBE51900FBDF}">
      <text>
        <r>
          <rPr>
            <b/>
            <sz val="12"/>
            <color indexed="10"/>
            <rFont val="MS P ゴシック"/>
            <family val="3"/>
            <charset val="128"/>
          </rPr>
          <t>マウンター誤搬送疑惑あり。様子見
※ルーター加工付近怪しい？
2021/9/14　西田</t>
        </r>
      </text>
    </comment>
    <comment ref="K798" authorId="3" shapeId="0" xr:uid="{DBE7855F-ABBE-4E5D-B244-CEEB56F88842}">
      <text>
        <r>
          <rPr>
            <b/>
            <sz val="12"/>
            <color indexed="10"/>
            <rFont val="ＭＳ Ｐゴシック"/>
            <family val="3"/>
            <charset val="128"/>
          </rPr>
          <t>※2PV3364HはMAIN,LAN,FRONTが1つの電脳パーツリストになっている。
FETが朋栄グループになって1製品目の為、parデータは無しExcelデータで代替
2021/1/8　西田
2021/11/26に電脳パーツリストと突合せを実施
電脳登録時の入力間違えでマウントデータと電脳パーツリストに差異あり
マウントデータを正としてOK(変通発行中)
2021/11/26　西田</t>
        </r>
      </text>
    </comment>
    <comment ref="K799" authorId="3" shapeId="0" xr:uid="{7A178F1A-6C18-4009-8286-F1ECC4DAFC7C}">
      <text>
        <r>
          <rPr>
            <b/>
            <sz val="12"/>
            <color indexed="10"/>
            <rFont val="ＭＳ Ｐゴシック"/>
            <family val="3"/>
            <charset val="128"/>
          </rPr>
          <t>※2PV3364HはMAIN,LAN,FRONTが1つの電脳パーツリストになっている。
FETが朋栄グループになって1製品目の為、parデータは無しExcelデータで代替
2021/1/8　西田
2021/11/26に電脳パーツリストと突合せを実施
電脳登録時の入力間違えでマウントデータと電脳パーツリストに差異あり
マウントデータを正としてOK(変通発行中)
2021/11/26　西田</t>
        </r>
      </text>
    </comment>
    <comment ref="K800" authorId="3" shapeId="0" xr:uid="{043B7A2B-6507-402D-83D9-452916A1C732}">
      <text>
        <r>
          <rPr>
            <b/>
            <sz val="12"/>
            <color indexed="10"/>
            <rFont val="ＭＳ Ｐゴシック"/>
            <family val="3"/>
            <charset val="128"/>
          </rPr>
          <t>※2PV3364HはMAIN,LAN,FRONTが1つの電脳パーツリストになっている。
FETが朋栄グループになって1製品目の為、parデータは無しExcelデータで代替
2021/1/8　西田
2021/11/26に電脳パーツリストと突合せを実施
電脳登録時の入力間違えでマウントデータと電脳パーツリストに差異あり
マウントデータを正としてOK(変通発行中)
2021/11/26　西田</t>
        </r>
      </text>
    </comment>
    <comment ref="K801" authorId="4" shapeId="0" xr:uid="{B1D5B02F-3BB7-4904-9352-6B8899B8E631}">
      <text>
        <r>
          <rPr>
            <b/>
            <sz val="12"/>
            <color indexed="10"/>
            <rFont val="MS P ゴシック"/>
            <family val="3"/>
            <charset val="128"/>
          </rPr>
          <t>マウンター誤搬送疑惑あり。様子見
※ルーター加工付近怪しい？
2021/9/14　西田</t>
        </r>
      </text>
    </comment>
    <comment ref="K802" authorId="4" shapeId="0" xr:uid="{54851D5A-0BB0-45D1-B4F0-F6070E66C2B3}">
      <text>
        <r>
          <rPr>
            <b/>
            <sz val="12"/>
            <color indexed="10"/>
            <rFont val="MS P ゴシック"/>
            <family val="3"/>
            <charset val="128"/>
          </rPr>
          <t>マウンター誤搬送疑惑あり。様子見
※ルーター加工付近怪しい？
2021/9/14　西田</t>
        </r>
      </text>
    </comment>
    <comment ref="K803" authorId="4" shapeId="0" xr:uid="{46BBFF36-BCF9-4A7B-906A-57E91A7425C0}">
      <text>
        <r>
          <rPr>
            <b/>
            <sz val="12"/>
            <color indexed="10"/>
            <rFont val="MS P ゴシック"/>
            <family val="3"/>
            <charset val="128"/>
          </rPr>
          <t>R23315にてTOP面C771 1608Cの未実装2件発生
次回要確認。実装順番変更済み。コネクターが先に実装されていた為。
2022/1/13　西田</t>
        </r>
      </text>
    </comment>
    <comment ref="S803" authorId="7" shapeId="0" xr:uid="{4C5B6C0E-786B-4C7F-85E4-EAABBAB08A0B}">
      <text>
        <r>
          <rPr>
            <b/>
            <sz val="12"/>
            <color indexed="10"/>
            <rFont val="MS P ゴシック"/>
            <family val="3"/>
            <charset val="128"/>
          </rPr>
          <t>代替クリスタル</t>
        </r>
      </text>
    </comment>
    <comment ref="K807" authorId="5" shapeId="0" xr:uid="{2B75B04A-2C6C-4596-8E81-57CC686B31E6}">
      <text>
        <r>
          <rPr>
            <b/>
            <sz val="12"/>
            <color indexed="10"/>
            <rFont val="MS P ゴシック"/>
            <family val="3"/>
            <charset val="128"/>
          </rPr>
          <t xml:space="preserve">X00174-1とX00174A-1の違いは
         　　 </t>
        </r>
        <r>
          <rPr>
            <b/>
            <sz val="12"/>
            <color indexed="81"/>
            <rFont val="MS P ゴシック"/>
            <family val="3"/>
            <charset val="128"/>
          </rPr>
          <t>X00174-1</t>
        </r>
        <r>
          <rPr>
            <b/>
            <sz val="12"/>
            <color indexed="10"/>
            <rFont val="MS P ゴシック"/>
            <family val="3"/>
            <charset val="128"/>
          </rPr>
          <t xml:space="preserve">        　　　　　　　</t>
        </r>
        <r>
          <rPr>
            <b/>
            <sz val="12"/>
            <color indexed="81"/>
            <rFont val="MS P ゴシック"/>
            <family val="3"/>
            <charset val="128"/>
          </rPr>
          <t>X00174A-1</t>
        </r>
        <r>
          <rPr>
            <b/>
            <sz val="12"/>
            <color indexed="10"/>
            <rFont val="MS P ゴシック"/>
            <family val="3"/>
            <charset val="128"/>
          </rPr>
          <t xml:space="preserve">
IC206  9597MT28EW01GABA1LJS0SIT⇔MT28EW01GABA1LJS0SITW25X40CLSNIG
IC207　9599MT28EW01GABA1LJS0SIT⇔             〃
IC208　9598MT28EW01GABA1LJS0SIT⇔             〃
IC209  9600MT28EW01GABA1LJS0SIT⇔             〃
IC210  9832W25X40CLSNIG        ⇔W25X40CLSNIG      
2021/7/27時点
2021/7/27　西田
</t>
        </r>
      </text>
    </comment>
    <comment ref="K808" authorId="5" shapeId="0" xr:uid="{BC69F8BD-2CE9-4AF5-8C87-2DF76838468E}">
      <text>
        <r>
          <rPr>
            <b/>
            <sz val="12"/>
            <color indexed="10"/>
            <rFont val="MS P ゴシック"/>
            <family val="3"/>
            <charset val="128"/>
          </rPr>
          <t xml:space="preserve">X00174-1とX00174A-1の違いは
         　　 </t>
        </r>
        <r>
          <rPr>
            <b/>
            <sz val="12"/>
            <color indexed="81"/>
            <rFont val="MS P ゴシック"/>
            <family val="3"/>
            <charset val="128"/>
          </rPr>
          <t>X00174-1</t>
        </r>
        <r>
          <rPr>
            <b/>
            <sz val="12"/>
            <color indexed="10"/>
            <rFont val="MS P ゴシック"/>
            <family val="3"/>
            <charset val="128"/>
          </rPr>
          <t xml:space="preserve">        　　　　　　　</t>
        </r>
        <r>
          <rPr>
            <b/>
            <sz val="12"/>
            <color indexed="81"/>
            <rFont val="MS P ゴシック"/>
            <family val="3"/>
            <charset val="128"/>
          </rPr>
          <t>X00174A-1</t>
        </r>
        <r>
          <rPr>
            <b/>
            <sz val="12"/>
            <color indexed="10"/>
            <rFont val="MS P ゴシック"/>
            <family val="3"/>
            <charset val="128"/>
          </rPr>
          <t xml:space="preserve">
IC206  9597MT28EW01GABA1LJS0SIT⇔MT28EW01GABA1LJS0SITW25X40CLSNIG
IC207　9599MT28EW01GABA1LJS0SIT⇔             〃
IC208　9598MT28EW01GABA1LJS0SIT⇔             〃
IC209  9600MT28EW01GABA1LJS0SIT⇔             〃
IC210  9832W25X40CLSNIG        ⇔W25X40CLSNIG      
2021/7/27時点
2021/7/27　西田
</t>
        </r>
      </text>
    </comment>
    <comment ref="J810" authorId="4" shapeId="0" xr:uid="{B4E8A6CD-4C4A-4167-8C2E-0B4A372EB2DC}">
      <text>
        <r>
          <rPr>
            <b/>
            <sz val="12"/>
            <color indexed="10"/>
            <rFont val="MS P ゴシック"/>
            <family val="3"/>
            <charset val="128"/>
          </rPr>
          <t xml:space="preserve">X00151-2,X00151A-2は実装内容同じ
2021/6/21 西田
</t>
        </r>
      </text>
    </comment>
    <comment ref="J811" authorId="4" shapeId="0" xr:uid="{8E68B173-6965-493B-B5AD-5CF32C6CF6C2}">
      <text>
        <r>
          <rPr>
            <b/>
            <sz val="12"/>
            <color indexed="10"/>
            <rFont val="MS P ゴシック"/>
            <family val="3"/>
            <charset val="128"/>
          </rPr>
          <t xml:space="preserve">X00151-2,X00151A-2は実装内容同じ
2021/6/21 西田
</t>
        </r>
      </text>
    </comment>
    <comment ref="K822" authorId="5" shapeId="0" xr:uid="{AB54441D-A930-4B8F-BA54-9EAF4D2862E8}">
      <text>
        <r>
          <rPr>
            <b/>
            <sz val="12"/>
            <color indexed="10"/>
            <rFont val="MS P ゴシック"/>
            <family val="3"/>
            <charset val="128"/>
          </rPr>
          <t>X00103C,X00103D,X00103Rの実装内容同じ
※X00103Rは代替変通がまだ出ていない。
2021/12/24 西田</t>
        </r>
      </text>
    </comment>
    <comment ref="K823" authorId="5" shapeId="0" xr:uid="{12667F59-C1C1-4CEE-9C3C-4C1E69278594}">
      <text>
        <r>
          <rPr>
            <b/>
            <sz val="12"/>
            <color indexed="10"/>
            <rFont val="MS P ゴシック"/>
            <family val="3"/>
            <charset val="128"/>
          </rPr>
          <t>X00103C,X00103D,X00103Rの実装内容同じ
※X00103Rは代替変通がまだ出ていない。
2021/12/24 西田</t>
        </r>
      </text>
    </comment>
    <comment ref="K824" authorId="5" shapeId="0" xr:uid="{1B6F12A6-76E2-4A4B-93AE-6811CDF93D18}">
      <text>
        <r>
          <rPr>
            <b/>
            <sz val="12"/>
            <color indexed="10"/>
            <rFont val="MS P ゴシック"/>
            <family val="3"/>
            <charset val="128"/>
          </rPr>
          <t>X00103C,X00103D,X00103Rの実装内容同じ
※X00103Rは代替変通がまだ出ていない。
2021/12/24 西田</t>
        </r>
      </text>
    </comment>
    <comment ref="K825" authorId="5" shapeId="0" xr:uid="{2E7F8574-7565-499D-B210-D9AC19A8DCE4}">
      <text>
        <r>
          <rPr>
            <b/>
            <sz val="12"/>
            <color indexed="10"/>
            <rFont val="MS P ゴシック"/>
            <family val="3"/>
            <charset val="128"/>
          </rPr>
          <t>X00103C,X00103D,X00103Rの実装内容同じ
※X00103Rは代替変通がまだ出ていない。
2021/12/24 西田</t>
        </r>
      </text>
    </comment>
    <comment ref="K826" authorId="5" shapeId="0" xr:uid="{3FE35239-CA31-43EA-8FB8-A9A642E407F1}">
      <text>
        <r>
          <rPr>
            <b/>
            <sz val="12"/>
            <color indexed="10"/>
            <rFont val="MS P ゴシック"/>
            <family val="3"/>
            <charset val="128"/>
          </rPr>
          <t>X00103C,X00103D,X00103Rの実装内容同じ
※X00103Rは代替変通がまだ出ていない。
2021/12/24 西田</t>
        </r>
      </text>
    </comment>
    <comment ref="K827" authorId="5" shapeId="0" xr:uid="{0CD0A4F0-4966-4037-8F26-41F069AA9CBC}">
      <text>
        <r>
          <rPr>
            <b/>
            <sz val="12"/>
            <color indexed="10"/>
            <rFont val="MS P ゴシック"/>
            <family val="3"/>
            <charset val="128"/>
          </rPr>
          <t>X00103C,X00103D,X00103Rの実装内容同じ
※X00103Rは代替変通がまだ出ていない。
2021/12/24 西田</t>
        </r>
      </text>
    </comment>
    <comment ref="S828" authorId="0" shapeId="0" xr:uid="{849FC072-E6E4-4DC5-A83E-63AD90E0154E}">
      <text>
        <r>
          <rPr>
            <b/>
            <sz val="10"/>
            <color indexed="10"/>
            <rFont val="ＭＳ Ｐゴシック"/>
            <family val="3"/>
            <charset val="128"/>
          </rPr>
          <t>C430,C427,C446
極性指示有</t>
        </r>
      </text>
    </comment>
    <comment ref="B837" authorId="4" shapeId="0" xr:uid="{8E1786FF-6D47-478B-B0AD-7C152136A336}">
      <text>
        <r>
          <rPr>
            <b/>
            <sz val="12"/>
            <color indexed="10"/>
            <rFont val="MS P ゴシック"/>
            <family val="3"/>
            <charset val="128"/>
          </rPr>
          <t>部品種が多い為、F1限定生産</t>
        </r>
        <r>
          <rPr>
            <sz val="9"/>
            <color indexed="81"/>
            <rFont val="MS P ゴシック"/>
            <family val="3"/>
            <charset val="128"/>
          </rPr>
          <t xml:space="preserve">
</t>
        </r>
      </text>
    </comment>
    <comment ref="K837" authorId="3" shapeId="0" xr:uid="{3A93A170-1C79-4C7B-A205-509047EC820C}">
      <text>
        <r>
          <rPr>
            <b/>
            <sz val="12"/>
            <color indexed="10"/>
            <rFont val="ＭＳ Ｐゴシック"/>
            <family val="3"/>
            <charset val="128"/>
          </rPr>
          <t xml:space="preserve">R22846の次からB⇒Aに変更する！！
2020/11/6　西田
E04490-3改版N(M)仕様マスク使用する事
2021/10/27　西田
</t>
        </r>
        <r>
          <rPr>
            <sz val="9"/>
            <color indexed="81"/>
            <rFont val="ＭＳ Ｐゴシック"/>
            <family val="3"/>
            <charset val="128"/>
          </rPr>
          <t xml:space="preserve">
</t>
        </r>
      </text>
    </comment>
    <comment ref="B838" authorId="4" shapeId="0" xr:uid="{1B135F50-040A-451D-B14F-325C4C511534}">
      <text>
        <r>
          <rPr>
            <b/>
            <sz val="12"/>
            <color indexed="10"/>
            <rFont val="MS P ゴシック"/>
            <family val="3"/>
            <charset val="128"/>
          </rPr>
          <t>部品種が多い為、F1限定生産</t>
        </r>
        <r>
          <rPr>
            <sz val="9"/>
            <color indexed="81"/>
            <rFont val="MS P ゴシック"/>
            <family val="3"/>
            <charset val="128"/>
          </rPr>
          <t xml:space="preserve">
</t>
        </r>
      </text>
    </comment>
    <comment ref="B839" authorId="4" shapeId="0" xr:uid="{67FB50FC-3E05-414C-BCF2-FF075E5ED9C6}">
      <text>
        <r>
          <rPr>
            <b/>
            <sz val="12"/>
            <color indexed="10"/>
            <rFont val="MS P ゴシック"/>
            <family val="3"/>
            <charset val="128"/>
          </rPr>
          <t>部品種が多い為、F1限定生産</t>
        </r>
        <r>
          <rPr>
            <sz val="9"/>
            <color indexed="81"/>
            <rFont val="MS P ゴシック"/>
            <family val="3"/>
            <charset val="128"/>
          </rPr>
          <t xml:space="preserve">
</t>
        </r>
      </text>
    </comment>
    <comment ref="B840" authorId="4" shapeId="0" xr:uid="{7BE54FA8-9B65-4A39-B487-EB80A5E0AB97}">
      <text>
        <r>
          <rPr>
            <b/>
            <sz val="12"/>
            <color indexed="10"/>
            <rFont val="MS P ゴシック"/>
            <family val="3"/>
            <charset val="128"/>
          </rPr>
          <t>部品種が多い為、F1限定生産</t>
        </r>
        <r>
          <rPr>
            <sz val="9"/>
            <color indexed="81"/>
            <rFont val="MS P ゴシック"/>
            <family val="3"/>
            <charset val="128"/>
          </rPr>
          <t xml:space="preserve">
</t>
        </r>
      </text>
    </comment>
    <comment ref="B841" authorId="4" shapeId="0" xr:uid="{D94BAB14-2D81-40B0-905C-2E38B1F24E74}">
      <text>
        <r>
          <rPr>
            <b/>
            <sz val="12"/>
            <color indexed="10"/>
            <rFont val="MS P ゴシック"/>
            <family val="3"/>
            <charset val="128"/>
          </rPr>
          <t>部品種が多い為、F1限定生産</t>
        </r>
        <r>
          <rPr>
            <sz val="9"/>
            <color indexed="81"/>
            <rFont val="MS P ゴシック"/>
            <family val="3"/>
            <charset val="128"/>
          </rPr>
          <t xml:space="preserve">
</t>
        </r>
      </text>
    </comment>
    <comment ref="B842" authorId="4" shapeId="0" xr:uid="{103FCA06-74DC-4E3D-B50A-CE580D483092}">
      <text>
        <r>
          <rPr>
            <b/>
            <sz val="12"/>
            <color indexed="10"/>
            <rFont val="MS P ゴシック"/>
            <family val="3"/>
            <charset val="128"/>
          </rPr>
          <t>部品種が多い為、F1限定生産</t>
        </r>
        <r>
          <rPr>
            <sz val="9"/>
            <color indexed="81"/>
            <rFont val="MS P ゴシック"/>
            <family val="3"/>
            <charset val="128"/>
          </rPr>
          <t xml:space="preserve">
</t>
        </r>
      </text>
    </comment>
    <comment ref="B843" authorId="4" shapeId="0" xr:uid="{01C6A9A5-937A-43D7-AD80-06A741E6C701}">
      <text>
        <r>
          <rPr>
            <b/>
            <sz val="12"/>
            <color indexed="10"/>
            <rFont val="MS P ゴシック"/>
            <family val="3"/>
            <charset val="128"/>
          </rPr>
          <t>部品種が多い為、F1限定生産</t>
        </r>
        <r>
          <rPr>
            <sz val="9"/>
            <color indexed="81"/>
            <rFont val="MS P ゴシック"/>
            <family val="3"/>
            <charset val="128"/>
          </rPr>
          <t xml:space="preserve">
</t>
        </r>
      </text>
    </comment>
    <comment ref="B844" authorId="4" shapeId="0" xr:uid="{9D0ABA9F-6BAE-4B4C-BCEC-08EABD3E9C93}">
      <text>
        <r>
          <rPr>
            <b/>
            <sz val="12"/>
            <color indexed="10"/>
            <rFont val="MS P ゴシック"/>
            <family val="3"/>
            <charset val="128"/>
          </rPr>
          <t>部品種が多い為、F1限定生産</t>
        </r>
        <r>
          <rPr>
            <sz val="9"/>
            <color indexed="81"/>
            <rFont val="MS P ゴシック"/>
            <family val="3"/>
            <charset val="128"/>
          </rPr>
          <t xml:space="preserve">
</t>
        </r>
      </text>
    </comment>
    <comment ref="B845" authorId="4" shapeId="0" xr:uid="{E40C138D-F9DF-43D7-BE0D-3304AB400333}">
      <text>
        <r>
          <rPr>
            <b/>
            <sz val="12"/>
            <color indexed="10"/>
            <rFont val="MS P ゴシック"/>
            <family val="3"/>
            <charset val="128"/>
          </rPr>
          <t>部品種が多い為、F1限定生産</t>
        </r>
        <r>
          <rPr>
            <sz val="9"/>
            <color indexed="81"/>
            <rFont val="MS P ゴシック"/>
            <family val="3"/>
            <charset val="128"/>
          </rPr>
          <t xml:space="preserve">
</t>
        </r>
      </text>
    </comment>
    <comment ref="K848" authorId="7" shapeId="0" xr:uid="{BC94C6E9-B801-423D-8BA5-EB11D888B2D1}">
      <text>
        <r>
          <rPr>
            <b/>
            <sz val="12"/>
            <color indexed="10"/>
            <rFont val="MS P ゴシック"/>
            <family val="3"/>
            <charset val="128"/>
          </rPr>
          <t>F5010135-1(1台)にて
1台多く生産してしまった為、次回生産時は-1台する事！！
2022/1/11　西田</t>
        </r>
      </text>
    </comment>
    <comment ref="K849" authorId="7" shapeId="0" xr:uid="{8D4026B6-438E-44E9-8DF1-069E78603375}">
      <text>
        <r>
          <rPr>
            <b/>
            <sz val="12"/>
            <color indexed="10"/>
            <rFont val="MS P ゴシック"/>
            <family val="3"/>
            <charset val="128"/>
          </rPr>
          <t>F5010135-1(1台)にて
1台多く生産してしまった為、次回生産時は-1台する事！！
2022/1/11　西田</t>
        </r>
      </text>
    </comment>
    <comment ref="J852" authorId="0" shapeId="0" xr:uid="{EBB3D60E-2D63-4FCC-A68E-BA8306FE5406}">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853" authorId="0" shapeId="0" xr:uid="{38837AF7-D3A3-4965-8EEB-85C06E4FE83C}">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854" authorId="0" shapeId="0" xr:uid="{0C8F0B4E-DDD0-4E0C-B934-B9E5614FCE33}">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855" authorId="0" shapeId="0" xr:uid="{594F7EF3-25A9-4E39-A9C7-F0E616DD4529}">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B856" authorId="4" shapeId="0" xr:uid="{9052F1C0-1611-4D59-B4C8-8308E9281DD6}">
      <text>
        <r>
          <rPr>
            <b/>
            <sz val="12"/>
            <color indexed="10"/>
            <rFont val="MS P ゴシック"/>
            <family val="3"/>
            <charset val="128"/>
          </rPr>
          <t>搭載点数が多い為、F1限定生産</t>
        </r>
        <r>
          <rPr>
            <sz val="9"/>
            <color indexed="81"/>
            <rFont val="MS P ゴシック"/>
            <family val="3"/>
            <charset val="128"/>
          </rPr>
          <t xml:space="preserve">
</t>
        </r>
      </text>
    </comment>
    <comment ref="K856" authorId="5" shapeId="0" xr:uid="{053700BC-9BE9-425A-95AE-AD651A928647}">
      <text>
        <r>
          <rPr>
            <b/>
            <sz val="12"/>
            <color indexed="10"/>
            <rFont val="MS P ゴシック"/>
            <family val="3"/>
            <charset val="128"/>
          </rPr>
          <t>TBL9のﾉｽﾞﾙﾁｪﾝｼﾞｬｰ32番を[1479]のﾉｽﾞﾙと交換する。
2020/6/16 西田</t>
        </r>
      </text>
    </comment>
    <comment ref="K862" authorId="5" shapeId="0" xr:uid="{D6F3762D-A2D6-4A96-9D7C-1038F66F6D24}">
      <text>
        <r>
          <rPr>
            <b/>
            <sz val="12"/>
            <color indexed="10"/>
            <rFont val="MS P ゴシック"/>
            <family val="3"/>
            <charset val="128"/>
          </rPr>
          <t xml:space="preserve">※マウンターピン立て必須
2022/1/17　西田
2E04106-2,2E04106A-2の相違点
E04106-2
【IC30】9644MT28EW512ABA1LJS
【IC75】98555M570ZT144C5N
E04106A-2
【IC30】9645MT28EW512ABA1LJS
【IC75】98555M570ZT144C5N
2021/12/20 西田
</t>
        </r>
      </text>
    </comment>
    <comment ref="K866" authorId="7" shapeId="0" xr:uid="{96B09326-9F11-4253-A064-4431DD883054}">
      <text>
        <r>
          <rPr>
            <b/>
            <sz val="12"/>
            <color indexed="10"/>
            <rFont val="MS P ゴシック"/>
            <family val="3"/>
            <charset val="128"/>
          </rPr>
          <t>PES-2-11P CN19
前回コネクタ変形した為、メーカーの指示通りボンド塗布実施で確認
⇒変形は見られなかったが、はんだが
　リード下に回り込んでいる為、はんだ量を
　増やす必要があるか？次回リード先端部に
　はんだ手盛りで再確認。
2022/1/18　 西田</t>
        </r>
      </text>
    </comment>
    <comment ref="S866" authorId="7" shapeId="0" xr:uid="{8FAEADDD-49F3-47A3-A705-833F806D8517}">
      <text>
        <r>
          <rPr>
            <b/>
            <sz val="9"/>
            <color indexed="81"/>
            <rFont val="MS P ゴシック"/>
            <family val="3"/>
            <charset val="128"/>
          </rPr>
          <t>R23307の次
リード部のはんだ量も確認。</t>
        </r>
      </text>
    </comment>
    <comment ref="K872" authorId="4" shapeId="0" xr:uid="{F7908557-C4C6-4F61-BB9F-ED52F9C19B1A}">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text>
    </comment>
    <comment ref="K873" authorId="2" shapeId="0" xr:uid="{27123DD9-D431-4993-8914-24EE816DB2B9}">
      <text>
        <r>
          <rPr>
            <sz val="9"/>
            <color indexed="81"/>
            <rFont val="ＭＳ Ｐゴシック"/>
            <family val="3"/>
            <charset val="128"/>
          </rPr>
          <t>BOTアルミ電解落下注意！BOT実装前に接着材塗布する。
P=0.5mm BtoBCNﾌﾞﾘｯｼﾞ
印刷、押し込み注意</t>
        </r>
      </text>
    </comment>
    <comment ref="B874" authorId="4" shapeId="0" xr:uid="{6D98A750-FE90-4D81-9D77-BFD6F3375EBE}">
      <text>
        <r>
          <rPr>
            <b/>
            <sz val="12"/>
            <color indexed="10"/>
            <rFont val="MS P ゴシック"/>
            <family val="3"/>
            <charset val="128"/>
          </rPr>
          <t>部品種が多い為、F1限定生産</t>
        </r>
        <r>
          <rPr>
            <sz val="9"/>
            <color indexed="81"/>
            <rFont val="MS P ゴシック"/>
            <family val="3"/>
            <charset val="128"/>
          </rPr>
          <t xml:space="preserve">
</t>
        </r>
      </text>
    </comment>
    <comment ref="K880" authorId="7" shapeId="0" xr:uid="{75A433D1-4A13-4FEA-A7CE-2CC6AEB159A4}">
      <text>
        <r>
          <rPr>
            <b/>
            <sz val="12"/>
            <color indexed="10"/>
            <rFont val="MS P ゴシック"/>
            <family val="3"/>
            <charset val="128"/>
          </rPr>
          <t>D1123は【LED基板】未実装
開発指示
2022/1/25　西田</t>
        </r>
      </text>
    </comment>
    <comment ref="K881" authorId="7" shapeId="0" xr:uid="{1AEC3981-787A-4074-9B80-169D38DA0A4E}">
      <text>
        <r>
          <rPr>
            <b/>
            <sz val="12"/>
            <color indexed="10"/>
            <rFont val="MS P ゴシック"/>
            <family val="3"/>
            <charset val="128"/>
          </rPr>
          <t>D1123は【LED基板】未実装
開発指示
2022/1/25　西田</t>
        </r>
      </text>
    </comment>
    <comment ref="K882" authorId="7" shapeId="0" xr:uid="{BE11A81D-E471-43B7-B103-4A4418B252F9}">
      <text>
        <r>
          <rPr>
            <b/>
            <sz val="12"/>
            <color indexed="10"/>
            <rFont val="MS P ゴシック"/>
            <family val="3"/>
            <charset val="128"/>
          </rPr>
          <t>D1123は【LED基板】未実装
開発指示
2022/1/25　西田</t>
        </r>
      </text>
    </comment>
    <comment ref="K892" authorId="4" shapeId="0" xr:uid="{409C8F88-88EF-4A8A-AA82-9FDF5353C833}">
      <text>
        <r>
          <rPr>
            <b/>
            <sz val="12"/>
            <color indexed="10"/>
            <rFont val="MS P ゴシック"/>
            <family val="3"/>
            <charset val="128"/>
          </rPr>
          <t xml:space="preserve">D1117 
IC4 未実装
部品入手困難の為
開発指示
2022/1/17 西田
</t>
        </r>
      </text>
    </comment>
    <comment ref="K895" authorId="3" shapeId="0" xr:uid="{59FAFB97-E2C8-41E5-8D71-0195A480B110}">
      <text>
        <r>
          <rPr>
            <b/>
            <sz val="12"/>
            <color indexed="10"/>
            <rFont val="ＭＳ Ｐゴシック"/>
            <family val="3"/>
            <charset val="128"/>
          </rPr>
          <t xml:space="preserve">TC014-N11BSWTUGXX 極性相違流出あり
※1枚目と部品交換時は全数確認する事！！
2020/2/12 西田
</t>
        </r>
        <r>
          <rPr>
            <b/>
            <sz val="9"/>
            <color indexed="14"/>
            <rFont val="ＭＳ Ｐゴシック"/>
            <family val="3"/>
            <charset val="128"/>
          </rPr>
          <t xml:space="preserve">
</t>
        </r>
        <r>
          <rPr>
            <b/>
            <sz val="12"/>
            <color indexed="10"/>
            <rFont val="ＭＳ Ｐゴシック"/>
            <family val="3"/>
            <charset val="128"/>
          </rPr>
          <t xml:space="preserve">
E04002B,C,Dは、全て実装内容が違う。
2021/6/15　西田</t>
        </r>
      </text>
    </comment>
    <comment ref="K897" authorId="4" shapeId="0" xr:uid="{ED6CD8EB-0406-4956-9FB9-61C9C599C55F}">
      <text>
        <r>
          <rPr>
            <b/>
            <sz val="12"/>
            <color indexed="10"/>
            <rFont val="MS P ゴシック"/>
            <family val="3"/>
            <charset val="128"/>
          </rPr>
          <t>ETLにてアンマッチ出るが、改造に使用する部品の為、問題無し
RB051L-40 TE25　　8点
UMK325BJ106KM-T　 1点
2021/8/30　西田</t>
        </r>
      </text>
    </comment>
    <comment ref="K898" authorId="4" shapeId="0" xr:uid="{D79FF4ED-2F95-40A1-8CE8-A8B4866FB95B}">
      <text>
        <r>
          <rPr>
            <b/>
            <sz val="12"/>
            <color indexed="10"/>
            <rFont val="MS P ゴシック"/>
            <family val="3"/>
            <charset val="128"/>
          </rPr>
          <t>ETLにてアンマッチ出るが、改造に使用する部品の為、問題無し
RB051L-40 TE25　　8点
UMK325BJ106KM-T　 1点
2021/8/30　西田</t>
        </r>
      </text>
    </comment>
    <comment ref="K899" authorId="4" shapeId="0" xr:uid="{F2D2AE01-DC17-4EAD-B9A9-DFBF24AB8734}">
      <text>
        <r>
          <rPr>
            <b/>
            <sz val="12"/>
            <color indexed="10"/>
            <rFont val="MS P ゴシック"/>
            <family val="3"/>
            <charset val="128"/>
          </rPr>
          <t>ETLにてアンマッチ出るが、改造に使用する部品の為、問題無し
RB051L-40 TE25　　8点
UMK325BJ106KM-T　 1点
2021/8/30　西田</t>
        </r>
      </text>
    </comment>
    <comment ref="K906" authorId="4" shapeId="0" xr:uid="{785437CE-6F4A-4C4A-81DA-29FC7433CCED}">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r>
          <rPr>
            <b/>
            <sz val="12"/>
            <color indexed="10"/>
            <rFont val="MS P ゴシック"/>
            <family val="3"/>
            <charset val="128"/>
          </rPr>
          <t xml:space="preserve">
SM20B-SHLDS-G-TF(LF)
極性要確認！！
※確認後コメント削除する事。
2021/8/31　西田</t>
        </r>
      </text>
    </comment>
    <comment ref="K910" authorId="4" shapeId="0" xr:uid="{86F05B13-7492-452F-88A3-00B62654AFD4}">
      <text>
        <r>
          <rPr>
            <b/>
            <sz val="12"/>
            <color indexed="10"/>
            <rFont val="MS P ゴシック"/>
            <family val="3"/>
            <charset val="128"/>
          </rPr>
          <t>E04867A,E04867B実装内容同じ
2021/8/30時点
2021/8/30　西田</t>
        </r>
      </text>
    </comment>
    <comment ref="K911" authorId="7" shapeId="0" xr:uid="{4F3B9AEA-37C3-4E8B-92C8-7B47FBDF9B27}">
      <text>
        <r>
          <rPr>
            <b/>
            <sz val="12"/>
            <color indexed="10"/>
            <rFont val="MS P ゴシック"/>
            <family val="3"/>
            <charset val="128"/>
          </rPr>
          <t>TOP面 NEWマスク使用
2022/2/4 西田</t>
        </r>
      </text>
    </comment>
    <comment ref="K916" authorId="7" shapeId="0" xr:uid="{9D6B6E2B-92E9-4318-805B-56EA462B6EFE}">
      <text>
        <r>
          <rPr>
            <b/>
            <sz val="12"/>
            <color indexed="10"/>
            <rFont val="MS P ゴシック"/>
            <family val="3"/>
            <charset val="128"/>
          </rPr>
          <t xml:space="preserve">開発に実装内容変更の有無確認
開発⇒リピートにてOK
2022/2/4　西田
</t>
        </r>
      </text>
    </comment>
    <comment ref="D917" authorId="1" shapeId="0" xr:uid="{176FC446-CCEB-4141-85F0-09B014747DA6}">
      <text>
        <r>
          <rPr>
            <b/>
            <sz val="12"/>
            <color indexed="10"/>
            <rFont val="MS P ゴシック"/>
            <family val="3"/>
            <charset val="128"/>
          </rPr>
          <t>R22952の次、要確認！！
R231 チップ飛び不良あり
2021/1/20 西田</t>
        </r>
        <r>
          <rPr>
            <sz val="9"/>
            <color indexed="81"/>
            <rFont val="MS P ゴシック"/>
            <family val="3"/>
            <charset val="128"/>
          </rPr>
          <t xml:space="preserve">
</t>
        </r>
      </text>
    </comment>
    <comment ref="K917" authorId="1" shapeId="0" xr:uid="{9B2196CE-1FF7-42D9-8F01-51528BE267B4}">
      <text>
        <r>
          <rPr>
            <b/>
            <sz val="12"/>
            <color indexed="10"/>
            <rFont val="MS P ゴシック"/>
            <family val="3"/>
            <charset val="128"/>
          </rPr>
          <t>IC7 アドレス未登録
FPS開発 鏑木様に連絡済
2020/12/18　西田
IC7 アドレス未登録_継続中
変通の処理方法に問題あり
引き続き対応中
2021/7/26　西田
熊倉E経由でFPS 大嶋様よりメールにて問合せあり
上記の流れを説明
2022/2/4　西田</t>
        </r>
        <r>
          <rPr>
            <b/>
            <sz val="12"/>
            <color indexed="14"/>
            <rFont val="MS P ゴシック"/>
            <family val="3"/>
            <charset val="128"/>
          </rPr>
          <t xml:space="preserve">
</t>
        </r>
      </text>
    </comment>
    <comment ref="K918" authorId="7" shapeId="0" xr:uid="{C3FAD4EF-7DC8-4746-B672-0286C6062E3B}">
      <text>
        <r>
          <rPr>
            <b/>
            <sz val="12"/>
            <color indexed="10"/>
            <rFont val="MS P ゴシック"/>
            <family val="3"/>
            <charset val="128"/>
          </rPr>
          <t>変通No.2211+別途メール指示内容にて2/20台実装。
評価後に残18/20台を実装予定
2022/2/7　西田</t>
        </r>
        <r>
          <rPr>
            <sz val="9"/>
            <color indexed="81"/>
            <rFont val="MS P ゴシック"/>
            <family val="3"/>
            <charset val="128"/>
          </rPr>
          <t xml:space="preserve">
</t>
        </r>
      </text>
    </comment>
    <comment ref="K919" authorId="6" shapeId="0" xr:uid="{590B36E7-5875-4514-9655-A135A2F9C819}">
      <text>
        <r>
          <rPr>
            <b/>
            <sz val="12"/>
            <color indexed="10"/>
            <rFont val="ＭＳ Ｐゴシック"/>
            <family val="3"/>
            <charset val="128"/>
          </rPr>
          <t xml:space="preserve">2E03939A-2
2E03939B-2
実装内容同じ
2021/5/13時点　西田
</t>
        </r>
      </text>
    </comment>
    <comment ref="K920" authorId="5" shapeId="0" xr:uid="{281FD955-4836-4DD2-9A90-267E573AFFD9}">
      <text>
        <r>
          <rPr>
            <b/>
            <sz val="12"/>
            <color indexed="10"/>
            <rFont val="MS P ゴシック"/>
            <family val="3"/>
            <charset val="128"/>
          </rPr>
          <t>2E04058B-1/2E04058AS-1/2E04058BS-1
実装内容同じ
2021/10/8現在
2021/10/8</t>
        </r>
        <r>
          <rPr>
            <sz val="9"/>
            <color indexed="81"/>
            <rFont val="MS P ゴシック"/>
            <family val="3"/>
            <charset val="128"/>
          </rPr>
          <t xml:space="preserve">
</t>
        </r>
      </text>
    </comment>
    <comment ref="K921" authorId="5" shapeId="0" xr:uid="{35885306-3265-40D8-AC25-01E8C6AC564F}">
      <text>
        <r>
          <rPr>
            <b/>
            <sz val="12"/>
            <color indexed="10"/>
            <rFont val="MS P ゴシック"/>
            <family val="3"/>
            <charset val="128"/>
          </rPr>
          <t>2E04058B-1/2E04058AS-1/2E04058BS-1
実装内容同じ
2021/10/8現在
2021/10/8</t>
        </r>
        <r>
          <rPr>
            <sz val="9"/>
            <color indexed="81"/>
            <rFont val="MS P ゴシック"/>
            <family val="3"/>
            <charset val="128"/>
          </rPr>
          <t xml:space="preserve">
</t>
        </r>
      </text>
    </comment>
    <comment ref="S924" authorId="7" shapeId="0" xr:uid="{77A12C7F-5920-404C-8FC3-1C695C75282A}">
      <text>
        <r>
          <rPr>
            <b/>
            <sz val="12"/>
            <color indexed="10"/>
            <rFont val="MS P ゴシック"/>
            <family val="3"/>
            <charset val="128"/>
          </rPr>
          <t>代替クリスタル</t>
        </r>
      </text>
    </comment>
    <comment ref="M926" authorId="7" shapeId="0" xr:uid="{DA242001-4952-41F6-A433-1BDC3FEA87CA}">
      <text>
        <r>
          <rPr>
            <b/>
            <sz val="12"/>
            <color indexed="10"/>
            <rFont val="MS P ゴシック"/>
            <family val="3"/>
            <charset val="128"/>
          </rPr>
          <t>製品構成に含まれない為、未実装
2022/1/31　西田</t>
        </r>
      </text>
    </comment>
    <comment ref="K927" authorId="7" shapeId="0" xr:uid="{3F467048-4297-45F9-BCED-D4001CF63045}">
      <text>
        <r>
          <rPr>
            <b/>
            <sz val="12"/>
            <color indexed="10"/>
            <rFont val="MS P ゴシック"/>
            <family val="3"/>
            <charset val="128"/>
          </rPr>
          <t>R23289はPVX006A0X3-SRZ【IC1】,【IC2】
を代替:IND033にて実装
2022/2/15　西田　　　　　　　　　　　　　　　</t>
        </r>
      </text>
    </comment>
    <comment ref="B929" authorId="4" shapeId="0" xr:uid="{5BA9624C-598C-44A0-8CB5-1AACE4732D1F}">
      <text>
        <r>
          <rPr>
            <b/>
            <sz val="12"/>
            <color indexed="10"/>
            <rFont val="MS P ゴシック"/>
            <family val="3"/>
            <charset val="128"/>
          </rPr>
          <t>部品種が多い為、F1限定生産</t>
        </r>
        <r>
          <rPr>
            <sz val="9"/>
            <color indexed="81"/>
            <rFont val="MS P ゴシック"/>
            <family val="3"/>
            <charset val="128"/>
          </rPr>
          <t xml:space="preserve">
</t>
        </r>
      </text>
    </comment>
    <comment ref="K929" authorId="5" shapeId="0" xr:uid="{A4246012-962C-45C9-B705-847D138FF119}">
      <text>
        <r>
          <rPr>
            <b/>
            <sz val="12"/>
            <color indexed="10"/>
            <rFont val="MS P ゴシック"/>
            <family val="3"/>
            <charset val="128"/>
          </rPr>
          <t>TBL9のﾉｽﾞﾙﾁｪﾝｼﾞｬｰ32番を[1479]のﾉｽﾞﾙと交換する。
2020/6/16 西田</t>
        </r>
      </text>
    </comment>
    <comment ref="K941" authorId="4" shapeId="0" xr:uid="{FD93BB28-ED2D-449A-8EC1-5021A4EFFB58}">
      <text>
        <r>
          <rPr>
            <b/>
            <sz val="12"/>
            <color indexed="10"/>
            <rFont val="MS P ゴシック"/>
            <family val="3"/>
            <charset val="128"/>
          </rPr>
          <t>R番初ロットから基板枝1に変更
金端子部の変更で実装内容は変わらず
マスクは【枝0を使用】
2021/8/24　西田
R23308の次ロット時
今一度、基板の仕上がり、印刷確認しNGならその次のロットにてマスク再作するか検討する。
2021/11/25 関kより指示あり
2021/11/26　西田</t>
        </r>
        <r>
          <rPr>
            <sz val="9"/>
            <color indexed="81"/>
            <rFont val="MS P ゴシック"/>
            <family val="3"/>
            <charset val="128"/>
          </rPr>
          <t xml:space="preserve">
</t>
        </r>
      </text>
    </comment>
    <comment ref="X945" authorId="4" shapeId="0" xr:uid="{12481F99-C2D8-4E46-BA4E-9C8334E22428}">
      <text>
        <r>
          <rPr>
            <b/>
            <sz val="12"/>
            <color indexed="10"/>
            <rFont val="MS P ゴシック"/>
            <family val="3"/>
            <charset val="128"/>
          </rPr>
          <t>図面上は【2.8mm】だが、誤記の確認済
(基板設計 千葉k)
修正検討待
2021/7/29　西田</t>
        </r>
      </text>
    </comment>
    <comment ref="X946" authorId="4" shapeId="0" xr:uid="{1A893FCA-3785-4532-86EF-C1F97321C5C1}">
      <text>
        <r>
          <rPr>
            <b/>
            <sz val="12"/>
            <color indexed="10"/>
            <rFont val="MS P ゴシック"/>
            <family val="3"/>
            <charset val="128"/>
          </rPr>
          <t>図面上は【2.8mm】だが、誤記の確認済
(基板設計 千葉k)
修正検討待
2021/7/29　西田</t>
        </r>
      </text>
    </comment>
    <comment ref="K948" authorId="7" shapeId="0" xr:uid="{22C998B8-6E91-4B7E-966E-89A1B8FBF366}">
      <text>
        <r>
          <rPr>
            <b/>
            <sz val="9"/>
            <color indexed="10"/>
            <rFont val="MS P ゴシック"/>
            <family val="3"/>
            <charset val="128"/>
          </rPr>
          <t xml:space="preserve">BOT面⇒IC37
TOP面⇒IC38,IC47,IC15極性要確認
2021/11/25　西田
</t>
        </r>
      </text>
    </comment>
    <comment ref="K950" authorId="7" shapeId="0" xr:uid="{640719F5-E3E2-44FA-9D98-A7DBE70C26AB}">
      <text>
        <r>
          <rPr>
            <b/>
            <sz val="12"/>
            <color indexed="10"/>
            <rFont val="MS P ゴシック"/>
            <family val="3"/>
            <charset val="128"/>
          </rPr>
          <t xml:space="preserve">PES-2-11P CN19
前回コネクタ変形した為、メーカーの指示通りボンド塗布実施で確認
⇒変形は見られなかったが、はんだが
　リード下に回り込んでいる為、はんだ量を
　増やす必要があるか？次回リード先端部に
　はんだ手盛りで再確認。
2022/1/18　 西田
⇒プロファイル再測定で上がりOK（変形も無し)2022/2/24確認　西田
</t>
        </r>
      </text>
    </comment>
    <comment ref="S950" authorId="7" shapeId="0" xr:uid="{53E0AA3E-3A88-41B0-9AC5-1121689513C0}">
      <text>
        <r>
          <rPr>
            <b/>
            <sz val="9"/>
            <color indexed="81"/>
            <rFont val="MS P ゴシック"/>
            <family val="3"/>
            <charset val="128"/>
          </rPr>
          <t>R23307の次
リード部のはんだ量も確認。</t>
        </r>
      </text>
    </comment>
    <comment ref="K951" authorId="7" shapeId="0" xr:uid="{1913F81E-7B3C-4567-97A8-2973861F683A}">
      <text>
        <r>
          <rPr>
            <b/>
            <sz val="12"/>
            <color indexed="10"/>
            <rFont val="MS P ゴシック"/>
            <family val="3"/>
            <charset val="128"/>
          </rPr>
          <t>R23345～基板パターン変更の為、枝1⇒枝2に変更
実装内容は【変通No.5451】にて生産
FV開発部 滝口さんに8/29メールにて確認済
2022/8/29　西田</t>
        </r>
      </text>
    </comment>
    <comment ref="C952" authorId="8" shapeId="0" xr:uid="{8A7E019C-1AFC-48E2-A466-F0DD374CF973}">
      <text>
        <r>
          <rPr>
            <sz val="12"/>
            <color indexed="81"/>
            <rFont val="MS P ゴシック"/>
            <family val="3"/>
            <charset val="128"/>
          </rPr>
          <t>納期対応、F2側に実装案件が偏っている為、今回のみF1実装
2022/2/22　西田</t>
        </r>
      </text>
    </comment>
    <comment ref="K952" authorId="7" shapeId="0" xr:uid="{D7C89B57-94C6-4819-8974-6DCDB81CC08F}">
      <text>
        <r>
          <rPr>
            <b/>
            <sz val="12"/>
            <color indexed="10"/>
            <rFont val="MS P ゴシック"/>
            <family val="3"/>
            <charset val="128"/>
          </rPr>
          <t>納期対応、F2側に実装案件が偏っている為、今回のみF1実装
2022/2/22　西田</t>
        </r>
      </text>
    </comment>
    <comment ref="J958" authorId="7" shapeId="0" xr:uid="{DC989505-86A4-4511-9253-7733D4E31E80}">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J959" authorId="7" shapeId="0" xr:uid="{D7BF3D32-354D-4030-BBB7-CA865A772330}">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J960" authorId="7" shapeId="0" xr:uid="{66BB8937-D654-4E4D-9122-8B9B44419562}">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J961" authorId="7" shapeId="0" xr:uid="{F8B50859-53F0-466B-867D-B9F814B915BD}">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J962" authorId="7" shapeId="0" xr:uid="{DEB58BF5-02FB-4562-B572-8ADBBC6EF804}">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J963" authorId="7" shapeId="0" xr:uid="{0654F24D-E2FA-445F-B3B7-22F0DE5CF7E7}">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J964" authorId="7" shapeId="0" xr:uid="{0ECF5E25-C1E7-46C0-947B-175B67A2CE33}">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J965" authorId="7" shapeId="0" xr:uid="{DFBE2CE9-D987-4D37-BFBE-3E2E239D3C52}">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J966" authorId="7" shapeId="0" xr:uid="{805DF00C-7388-40E1-99EA-AE0E7E00581C}">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B968" authorId="4" shapeId="0" xr:uid="{2D71D956-3153-4D4A-A4A8-BEFE7BAF3522}">
      <text>
        <r>
          <rPr>
            <b/>
            <sz val="12"/>
            <color indexed="10"/>
            <rFont val="MS P ゴシック"/>
            <family val="3"/>
            <charset val="128"/>
          </rPr>
          <t>搭載点数が多い為、F1限定生産</t>
        </r>
        <r>
          <rPr>
            <sz val="9"/>
            <color indexed="81"/>
            <rFont val="MS P ゴシック"/>
            <family val="3"/>
            <charset val="128"/>
          </rPr>
          <t xml:space="preserve">
</t>
        </r>
      </text>
    </comment>
    <comment ref="K968" authorId="5" shapeId="0" xr:uid="{41A778FA-ABF9-449D-8524-9F7979F449C3}">
      <text>
        <r>
          <rPr>
            <b/>
            <sz val="12"/>
            <color indexed="10"/>
            <rFont val="MS P ゴシック"/>
            <family val="3"/>
            <charset val="128"/>
          </rPr>
          <t>TBL9のﾉｽﾞﾙﾁｪﾝｼﾞｬｰ32番を[1479]のﾉｽﾞﾙと交換する。
2020/6/16 西田</t>
        </r>
      </text>
    </comment>
    <comment ref="J974" authorId="1" shapeId="0" xr:uid="{8F5883F9-4A54-47B5-8AF5-04EDEA881CB4}">
      <text>
        <r>
          <rPr>
            <b/>
            <sz val="12"/>
            <color indexed="10"/>
            <rFont val="MS P ゴシック"/>
            <family val="3"/>
            <charset val="128"/>
          </rPr>
          <t>ETLにて使用数のアンマッチ出るが確認済みの為、問題なし
パーツ名 　　　　　　部品CD    マウンタ使用数 電脳使用数 使用数差
RK73B1ETTP103J   3QDX0CQF103        12          1        11
ETLにて複合基板の使用数合算に問題あり
2020/7/17　西田
　　</t>
        </r>
      </text>
    </comment>
    <comment ref="J975" authorId="1" shapeId="0" xr:uid="{681C422C-5C08-417F-9564-AF7A98B6DE81}">
      <text>
        <r>
          <rPr>
            <b/>
            <sz val="12"/>
            <color indexed="10"/>
            <rFont val="MS P ゴシック"/>
            <family val="3"/>
            <charset val="128"/>
          </rPr>
          <t>ETLにて使用数のアンマッチ出るが確認済みの為、問題なし
パーツ名 　　　　　　部品CD    マウンタ使用数 電脳使用数 使用数差
RK73B1ETTP103J   3QDX0CQF103        12          1        11
ETLにて複合基板の使用数合算に問題あり
2020/7/17　西田
　　</t>
        </r>
      </text>
    </comment>
    <comment ref="J976" authorId="1" shapeId="0" xr:uid="{6CA27B3C-CC7A-4C79-87DD-2D64EA79687D}">
      <text>
        <r>
          <rPr>
            <b/>
            <sz val="12"/>
            <color indexed="10"/>
            <rFont val="MS P ゴシック"/>
            <family val="3"/>
            <charset val="128"/>
          </rPr>
          <t>ETLにて使用数のアンマッチ出るが確認済みの為、問題なし
パーツ名 　　　　　　部品CD    マウンタ使用数 電脳使用数 使用数差
RK73B1ETTP103J   3QDX0CQF103        12          1        11
ETLにて複合基板の使用数合算に問題あり
2020/7/17　西田
　　</t>
        </r>
      </text>
    </comment>
    <comment ref="J977" authorId="1" shapeId="0" xr:uid="{A66F6B07-A116-43E2-BBD7-0F6760263408}">
      <text>
        <r>
          <rPr>
            <b/>
            <sz val="12"/>
            <color indexed="10"/>
            <rFont val="MS P ゴシック"/>
            <family val="3"/>
            <charset val="128"/>
          </rPr>
          <t>ETLにて使用数のアンマッチ出るが確認済みの為、問題なし
パーツ名 　　　　　　部品CD    マウンタ使用数 電脳使用数 使用数差
RK73B1ETTP103J   3QDX0CQF103        12          1        11
ETLにて複合基板の使用数合算に問題あり
2020/7/17　西田
　　</t>
        </r>
      </text>
    </comment>
    <comment ref="B978" authorId="4" shapeId="0" xr:uid="{BBB1EA6B-4778-4DD8-9391-5BA20FD27D73}">
      <text>
        <r>
          <rPr>
            <b/>
            <sz val="12"/>
            <color indexed="10"/>
            <rFont val="MS P ゴシック"/>
            <family val="3"/>
            <charset val="128"/>
          </rPr>
          <t>部品種が多い為、F1限定生産</t>
        </r>
        <r>
          <rPr>
            <sz val="9"/>
            <color indexed="81"/>
            <rFont val="MS P ゴシック"/>
            <family val="3"/>
            <charset val="128"/>
          </rPr>
          <t xml:space="preserve">
</t>
        </r>
      </text>
    </comment>
    <comment ref="K978" authorId="5" shapeId="0" xr:uid="{2292F6AE-3D32-4E8F-8329-8824514F5E2E}">
      <text>
        <r>
          <rPr>
            <b/>
            <sz val="12"/>
            <color indexed="10"/>
            <rFont val="MS P ゴシック"/>
            <family val="3"/>
            <charset val="128"/>
          </rPr>
          <t>TBL9のﾉｽﾞﾙﾁｪﾝｼﾞｬｰ32番を[1479]のﾉｽﾞﾙと交換する。
2020/6/16 西田</t>
        </r>
      </text>
    </comment>
    <comment ref="K982" authorId="7" shapeId="0" xr:uid="{14EDFFBE-3698-4901-826A-2E7D1193F9F6}">
      <text>
        <r>
          <rPr>
            <b/>
            <sz val="12"/>
            <color indexed="10"/>
            <rFont val="MS P ゴシック"/>
            <family val="3"/>
            <charset val="128"/>
          </rPr>
          <t xml:space="preserve">FPS開発　小林様より残5台はリピート生産でOKとメールあり
2022/2/21　西田
CN8,9,10  B4B-PH-SM4
          BM04B-PASS
共通パッドになっている為、実装時は要確認する事！！
2022/3/7　西田
</t>
        </r>
      </text>
    </comment>
    <comment ref="K986" authorId="4" shapeId="0" xr:uid="{31E6AE19-FD86-491F-A440-802ABD773E6D}">
      <text>
        <r>
          <rPr>
            <b/>
            <sz val="12"/>
            <color indexed="10"/>
            <rFont val="MS P ゴシック"/>
            <family val="3"/>
            <charset val="128"/>
          </rPr>
          <t>変通No.5374                         変通適用作番相違　　　　　　　　　　　　誤：R23465から　正:R23158から　　　　開発 中尾様に変更連絡依頼済み
　　　　　　　　　　　　　　　　　　　　2022/2/22　西田</t>
        </r>
      </text>
    </comment>
    <comment ref="K993" authorId="7" shapeId="0" xr:uid="{C61C693F-6B27-4C00-96B2-F77B24FEAAB2}">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t>
        </r>
      </text>
    </comment>
    <comment ref="K994" authorId="7" shapeId="0" xr:uid="{52F0BE02-7178-4A2F-960E-CE30C80B171F}">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t>
        </r>
      </text>
    </comment>
    <comment ref="K995" authorId="7" shapeId="0" xr:uid="{A8722573-B1F9-4BFE-8A29-1424F3C72D5C}">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t>
        </r>
      </text>
    </comment>
    <comment ref="K996" authorId="7" shapeId="0" xr:uid="{36176EEC-5ABB-4514-A345-29E7E1CA9414}">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t>
        </r>
      </text>
    </comment>
    <comment ref="K999" authorId="4" shapeId="0" xr:uid="{3F49C4B3-6438-4ADE-B937-0F47915C2B71}">
      <text>
        <r>
          <rPr>
            <b/>
            <sz val="12"/>
            <color indexed="10"/>
            <rFont val="MS P ゴシック"/>
            <family val="3"/>
            <charset val="128"/>
          </rPr>
          <t>基板流し方向変更
180°回して投入する事！！
2021/5/10　西田</t>
        </r>
      </text>
    </comment>
    <comment ref="K1000" authorId="4" shapeId="0" xr:uid="{C332C4F8-CDAE-4E33-BFCB-4B6319238C43}">
      <text>
        <r>
          <rPr>
            <b/>
            <sz val="12"/>
            <color indexed="10"/>
            <rFont val="MS P ゴシック"/>
            <family val="3"/>
            <charset val="128"/>
          </rPr>
          <t>基板流し方向変更
180°回して投入する事！！
2021/5/10　西田</t>
        </r>
      </text>
    </comment>
    <comment ref="M1001" authorId="7" shapeId="0" xr:uid="{D048BFD2-0A38-4E8C-92CE-506DE77BD24B}">
      <text>
        <r>
          <rPr>
            <b/>
            <sz val="12"/>
            <color indexed="10"/>
            <rFont val="MS P ゴシック"/>
            <family val="3"/>
            <charset val="128"/>
          </rPr>
          <t>変通No.5555未適用
2022/3/14　西田</t>
        </r>
      </text>
    </comment>
    <comment ref="K1004" authorId="5" shapeId="0" xr:uid="{87B87F5D-83AD-455C-A6A4-9A0F2298EA86}">
      <text>
        <r>
          <rPr>
            <b/>
            <sz val="12"/>
            <color indexed="10"/>
            <rFont val="MS P ゴシック"/>
            <family val="3"/>
            <charset val="128"/>
          </rPr>
          <t xml:space="preserve">生板の基板材料変更の為、枝「2]に変更
2020/4/20 西田
</t>
        </r>
      </text>
    </comment>
    <comment ref="K1007" authorId="3" shapeId="0" xr:uid="{B1DAC42D-2BDA-42F5-8828-DA11A6C6596A}">
      <text>
        <r>
          <rPr>
            <sz val="9"/>
            <color indexed="81"/>
            <rFont val="ＭＳ Ｐゴシック"/>
            <family val="3"/>
            <charset val="128"/>
          </rPr>
          <t xml:space="preserve">下記コネクタは、Ｓ品が納品されることがあるが、
上位品の為、問題無し。
(電脳品目マスター保守内に品目ドキュメント資料あり）
3QG3HSEC81201       HSEC8-120-01-L-DV-A 
3QG3HSEC81201       HSEC8-120-01-S-DV-A 
</t>
        </r>
      </text>
    </comment>
    <comment ref="J1008" authorId="0" shapeId="0" xr:uid="{9BCCF65B-7F27-4620-8DD8-9F678333A7D1}">
      <text>
        <r>
          <rPr>
            <b/>
            <sz val="12"/>
            <color indexed="10"/>
            <rFont val="ＭＳ Ｐゴシック"/>
            <family val="3"/>
            <charset val="128"/>
          </rPr>
          <t>BOT面
旧版メタル使用
X00139-1 半田面
2019/10/15  西田
X00139-2との相違点は【IC16】のPM番号違いのみ
2020/12/8　西田
RK73B1ETTP103Jにて【アンマッチ】R32のアドレス重複が原因の為OK（確認済み)問題なし
2020/12/8 西田</t>
        </r>
        <r>
          <rPr>
            <sz val="9"/>
            <color indexed="81"/>
            <rFont val="ＭＳ Ｐゴシック"/>
            <family val="3"/>
            <charset val="128"/>
          </rPr>
          <t xml:space="preserve">
</t>
        </r>
      </text>
    </comment>
    <comment ref="J1009" authorId="0" shapeId="0" xr:uid="{77951494-6149-4330-AD85-CAC481319C10}">
      <text>
        <r>
          <rPr>
            <b/>
            <sz val="12"/>
            <color indexed="10"/>
            <rFont val="ＭＳ Ｐゴシック"/>
            <family val="3"/>
            <charset val="128"/>
          </rPr>
          <t>BOT面
旧版メタル使用
X00139-1 半田面
2019/10/15  西田
X00139-2との相違点は【IC16】のPM番号違いのみ
2020/12/8　西田
RK73B1ETTP103Jにて【アンマッチ】R32のアドレス重複が原因の為OK（確認済み)問題なし
2020/12/8 西田</t>
        </r>
        <r>
          <rPr>
            <sz val="9"/>
            <color indexed="81"/>
            <rFont val="ＭＳ Ｐゴシック"/>
            <family val="3"/>
            <charset val="128"/>
          </rPr>
          <t xml:space="preserve">
</t>
        </r>
      </text>
    </comment>
    <comment ref="J1010" authorId="0" shapeId="0" xr:uid="{64AFBE97-10A1-4B0D-8CEF-D62180E78AF5}">
      <text>
        <r>
          <rPr>
            <b/>
            <sz val="12"/>
            <color indexed="10"/>
            <rFont val="ＭＳ Ｐゴシック"/>
            <family val="3"/>
            <charset val="128"/>
          </rPr>
          <t>BOT面
旧版メタル使用
X00139-1 半田面
2019/10/15  西田
X00139-2との相違点は【IC16】のPM番号違いのみ
2020/12/8　西田
RK73B1ETTP103Jにて【アンマッチ】R32のアドレス重複が原因の為OK（確認済み)問題なし
2020/12/8 西田</t>
        </r>
        <r>
          <rPr>
            <sz val="9"/>
            <color indexed="81"/>
            <rFont val="ＭＳ Ｐゴシック"/>
            <family val="3"/>
            <charset val="128"/>
          </rPr>
          <t xml:space="preserve">
</t>
        </r>
      </text>
    </comment>
    <comment ref="J1011" authorId="0" shapeId="0" xr:uid="{19181C20-90C9-4A91-9E16-374C676437E5}">
      <text>
        <r>
          <rPr>
            <b/>
            <sz val="12"/>
            <color indexed="10"/>
            <rFont val="ＭＳ Ｐゴシック"/>
            <family val="3"/>
            <charset val="128"/>
          </rPr>
          <t>BOT面
旧版メタル使用
X00139-1 半田面
2019/10/15  西田
X00139-2との相違点は【IC16】のPM番号違いのみ
2020/12/8　西田
RK73B1ETTP103Jにて【アンマッチ】R32のアドレス重複が原因の為OK（確認済み)問題なし
2020/12/8 西田</t>
        </r>
        <r>
          <rPr>
            <sz val="9"/>
            <color indexed="81"/>
            <rFont val="ＭＳ Ｐゴシック"/>
            <family val="3"/>
            <charset val="128"/>
          </rPr>
          <t xml:space="preserve">
</t>
        </r>
      </text>
    </comment>
    <comment ref="J1012" authorId="0" shapeId="0" xr:uid="{E4A6EDC8-3D87-45F1-A738-A2ECEA7DBE15}">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013" authorId="0" shapeId="0" xr:uid="{872B64A1-95C5-4F9F-B704-857814778164}">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014" authorId="0" shapeId="0" xr:uid="{755E14EA-D5A9-4480-918F-59EA781443DA}">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015" authorId="0" shapeId="0" xr:uid="{6B5184CD-DF52-4887-9104-D52FDF5AFF24}">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K1026" authorId="5" shapeId="0" xr:uid="{CDE841BE-26CA-4F51-A9D8-D892E86CBB43}">
      <text>
        <r>
          <rPr>
            <b/>
            <sz val="12"/>
            <color indexed="10"/>
            <rFont val="MS P ゴシック"/>
            <family val="3"/>
            <charset val="128"/>
          </rPr>
          <t>E04451-1とE04451A-1実装内容同じ
2022/3/22現在　西田</t>
        </r>
      </text>
    </comment>
    <comment ref="K1027" authorId="5" shapeId="0" xr:uid="{34A6C572-4855-449F-ADD9-5613C6BB6E6C}">
      <text>
        <r>
          <rPr>
            <b/>
            <sz val="12"/>
            <color indexed="10"/>
            <rFont val="MS P ゴシック"/>
            <family val="3"/>
            <charset val="128"/>
          </rPr>
          <t>E04451-1とE04451A-1実装内容同じ
2022/3/22現在　西田</t>
        </r>
      </text>
    </comment>
    <comment ref="K1035" authorId="2" shapeId="0" xr:uid="{CB4328A9-A116-4C69-A4C5-029DA0DB0090}">
      <text>
        <r>
          <rPr>
            <sz val="9"/>
            <color indexed="81"/>
            <rFont val="ＭＳ Ｐゴシック"/>
            <family val="3"/>
            <charset val="128"/>
          </rPr>
          <t>BOTアルミ電解落下注意！BOT実装前に接着材塗布する。
P=0.5mm BtoBCNﾌﾞﾘｯｼﾞ
印刷、押し込み注意</t>
        </r>
      </text>
    </comment>
    <comment ref="K1040" authorId="7" shapeId="0" xr:uid="{F91DA70E-A448-4DC5-8F62-6664B127AC24}">
      <text>
        <r>
          <rPr>
            <b/>
            <sz val="12"/>
            <color indexed="10"/>
            <rFont val="MS P ゴシック"/>
            <family val="3"/>
            <charset val="128"/>
          </rPr>
          <t>R23648 0603チップ飛び及び全体的に押し込み足りず(特に面付け5番目)　　　　　　次回ピン立てで検証
2022/3/29　西田</t>
        </r>
      </text>
    </comment>
    <comment ref="J1054" authorId="0" shapeId="0" xr:uid="{222B525E-A37A-4397-ADF7-57BBB6B2C16A}">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055" authorId="0" shapeId="0" xr:uid="{B1CB0658-DD50-42B9-AA71-4BB29EB8886E}">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056" authorId="0" shapeId="0" xr:uid="{43F9C497-C62E-4F50-BB4F-2F6474FC837D}">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057" authorId="0" shapeId="0" xr:uid="{FCF9CD98-AE50-4C5B-9B98-E95F74ECAF1F}">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065" authorId="2" shapeId="0" xr:uid="{85E7060E-5EDF-4AB7-922B-05B092B59C84}">
      <text>
        <r>
          <rPr>
            <b/>
            <sz val="9"/>
            <color indexed="81"/>
            <rFont val="ＭＳ Ｐゴシック"/>
            <family val="3"/>
            <charset val="128"/>
          </rPr>
          <t>Tanaka:</t>
        </r>
        <r>
          <rPr>
            <sz val="9"/>
            <color indexed="81"/>
            <rFont val="ＭＳ Ｐゴシック"/>
            <family val="3"/>
            <charset val="128"/>
          </rPr>
          <t xml:space="preserve">
タンタル向き</t>
        </r>
      </text>
    </comment>
    <comment ref="S1066" authorId="2" shapeId="0" xr:uid="{E0F1FE43-3AE7-4A2C-B203-C3B76E242A2A}">
      <text>
        <r>
          <rPr>
            <b/>
            <sz val="9"/>
            <color indexed="81"/>
            <rFont val="ＭＳ Ｐゴシック"/>
            <family val="3"/>
            <charset val="128"/>
          </rPr>
          <t>Tanaka:</t>
        </r>
        <r>
          <rPr>
            <sz val="9"/>
            <color indexed="81"/>
            <rFont val="ＭＳ Ｐゴシック"/>
            <family val="3"/>
            <charset val="128"/>
          </rPr>
          <t xml:space="preserve">
タンタル向き</t>
        </r>
      </text>
    </comment>
    <comment ref="K1070" authorId="4" shapeId="0" xr:uid="{3FB30C2D-BB28-40DE-8A33-16B9D2B8AD11}">
      <text>
        <r>
          <rPr>
            <b/>
            <sz val="12"/>
            <color indexed="10"/>
            <rFont val="MS P ゴシック"/>
            <family val="3"/>
            <charset val="128"/>
          </rPr>
          <t xml:space="preserve">E04081EとE04081Fは実装内容同じ
20210125時点
2021/1/25　西田
</t>
        </r>
        <r>
          <rPr>
            <sz val="9"/>
            <color indexed="81"/>
            <rFont val="MS P ゴシック"/>
            <family val="3"/>
            <charset val="128"/>
          </rPr>
          <t xml:space="preserve">
</t>
        </r>
      </text>
    </comment>
    <comment ref="K1071" authorId="7" shapeId="0" xr:uid="{8EB65E01-D467-46C4-ACFB-205DF55D5DE6}">
      <text>
        <r>
          <rPr>
            <b/>
            <sz val="12"/>
            <color indexed="10"/>
            <rFont val="MS P ゴシック"/>
            <family val="3"/>
            <charset val="128"/>
          </rPr>
          <t>parデータの最新フォーマット化は不可【基板設計】
旧フォーマットにて対応
2019/08/27　西田</t>
        </r>
      </text>
    </comment>
    <comment ref="K1072" authorId="7" shapeId="0" xr:uid="{4254DA02-AB80-410F-A36D-181D23769356}">
      <text>
        <r>
          <rPr>
            <b/>
            <sz val="12"/>
            <color indexed="10"/>
            <rFont val="MS P ゴシック"/>
            <family val="3"/>
            <charset val="128"/>
          </rPr>
          <t>parデータの最新フォーマット化は不可【基板設計】
旧フォーマットにて対応
2019/08/27　西田</t>
        </r>
      </text>
    </comment>
    <comment ref="K1073" authorId="7" shapeId="0" xr:uid="{F42A0155-CEBB-4085-9121-C7F59CC67AA9}">
      <text>
        <r>
          <rPr>
            <b/>
            <sz val="12"/>
            <color indexed="10"/>
            <rFont val="MS P ゴシック"/>
            <family val="3"/>
            <charset val="128"/>
          </rPr>
          <t>parデータの最新フォーマット化は不可【基板設計】
旧フォーマットにて対応
2019/08/27　西田</t>
        </r>
      </text>
    </comment>
    <comment ref="K1074" authorId="7" shapeId="0" xr:uid="{74C84C9F-AA61-4B61-8CC8-7E4489E6C2D1}">
      <text>
        <r>
          <rPr>
            <b/>
            <sz val="12"/>
            <color indexed="10"/>
            <rFont val="MS P ゴシック"/>
            <family val="3"/>
            <charset val="128"/>
          </rPr>
          <t>parデータの最新フォーマット化は不可【基板設計】
旧フォーマットにて対応
2019/08/27　西田</t>
        </r>
      </text>
    </comment>
    <comment ref="K1076" authorId="5" shapeId="0" xr:uid="{F4ACFB20-DBE4-406D-B36F-5DB9CDAEDFAE}">
      <text>
        <r>
          <rPr>
            <b/>
            <sz val="12"/>
            <color indexed="10"/>
            <rFont val="MS P ゴシック"/>
            <family val="3"/>
            <charset val="128"/>
          </rPr>
          <t xml:space="preserve">E04417A,E04417B,E04417C,E04417Eの実装内容同じ
E04417Dの相違点は、S面:C400ののみ部品が違う。
2021/10/19 西田
</t>
        </r>
        <r>
          <rPr>
            <b/>
            <sz val="12"/>
            <color indexed="81"/>
            <rFont val="MS P ゴシック"/>
            <family val="3"/>
            <charset val="128"/>
          </rPr>
          <t xml:space="preserve">RK73B1JTTD102J 使用数でアンマッチ出るが「S11378-1]の改造で使用の為、問題なし。
2021/10/19 西田
</t>
        </r>
        <r>
          <rPr>
            <b/>
            <sz val="12"/>
            <color indexed="10"/>
            <rFont val="MS P ゴシック"/>
            <family val="3"/>
            <charset val="128"/>
          </rPr>
          <t xml:space="preserve">
51296-6094_CN11,12
CN12でブリッジ11/40枚発生！！
要確認
2021/12/8 西田
今回だけF1実装に変更(段取G要望)
R23275,R23325
2022/2/28 西田</t>
        </r>
      </text>
    </comment>
    <comment ref="K1077" authorId="5" shapeId="0" xr:uid="{F5191218-4883-4224-B2B5-3A048C351679}">
      <text>
        <r>
          <rPr>
            <b/>
            <sz val="12"/>
            <color indexed="10"/>
            <rFont val="MS P ゴシック"/>
            <family val="3"/>
            <charset val="128"/>
          </rPr>
          <t xml:space="preserve">E04417A,E04417B,E04417C,E04417Eの実装内容同じ
E04417Dの相違点は、S面:C400ののみ部品が違う。
2021/10/19 西田
</t>
        </r>
        <r>
          <rPr>
            <b/>
            <sz val="12"/>
            <color indexed="81"/>
            <rFont val="MS P ゴシック"/>
            <family val="3"/>
            <charset val="128"/>
          </rPr>
          <t xml:space="preserve">RK73B1JTTD102J 使用数でアンマッチ出るが「S11378-1]の改造で使用の為、問題なし。
2021/10/19 西田
</t>
        </r>
        <r>
          <rPr>
            <b/>
            <sz val="12"/>
            <color indexed="10"/>
            <rFont val="MS P ゴシック"/>
            <family val="3"/>
            <charset val="128"/>
          </rPr>
          <t xml:space="preserve">
51296-6094_CN11,12
CN12でブリッジ11/40枚発生！！
要確認
2021/12/8 西田
今回だけF1実装に変更(段取G要望)
R23275,R23325
2022/2/28 西田</t>
        </r>
      </text>
    </comment>
    <comment ref="K1079" authorId="7" shapeId="0" xr:uid="{D8B70A3A-ADDB-40A0-B7B6-C3323534723E}">
      <text>
        <r>
          <rPr>
            <b/>
            <sz val="12"/>
            <color indexed="10"/>
            <rFont val="MS P ゴシック"/>
            <family val="3"/>
            <charset val="128"/>
          </rPr>
          <t>R22245 USF-111DDA-12G  REAR 11OUT
            ⇓作番振替
R23649 USF-105DDA-12GA REAR
2022/4/14　西田</t>
        </r>
      </text>
    </comment>
    <comment ref="E1081" authorId="7" shapeId="0" xr:uid="{F40AD833-6254-4934-8826-7BF2AF2B237C}">
      <text>
        <r>
          <rPr>
            <b/>
            <sz val="12"/>
            <color indexed="10"/>
            <rFont val="MS P ゴシック"/>
            <family val="3"/>
            <charset val="128"/>
          </rPr>
          <t>個別データに変更している為、搭載位置など注意！！
2022/4/7　西田</t>
        </r>
        <r>
          <rPr>
            <sz val="9"/>
            <color indexed="81"/>
            <rFont val="MS P ゴシック"/>
            <family val="3"/>
            <charset val="128"/>
          </rPr>
          <t xml:space="preserve">
</t>
        </r>
      </text>
    </comment>
    <comment ref="E1082" authorId="7" shapeId="0" xr:uid="{2B7917CD-FEAF-4529-8C28-F16996A45937}">
      <text>
        <r>
          <rPr>
            <b/>
            <sz val="12"/>
            <color indexed="10"/>
            <rFont val="MS P ゴシック"/>
            <family val="3"/>
            <charset val="128"/>
          </rPr>
          <t>個別データに変更している為、搭載位置など注意！！
2022/4/7　西田</t>
        </r>
        <r>
          <rPr>
            <sz val="9"/>
            <color indexed="81"/>
            <rFont val="MS P ゴシック"/>
            <family val="3"/>
            <charset val="128"/>
          </rPr>
          <t xml:space="preserve">
</t>
        </r>
      </text>
    </comment>
    <comment ref="E1083" authorId="7" shapeId="0" xr:uid="{B8E47570-E4E2-4A1D-83FA-847FCD15E2EF}">
      <text>
        <r>
          <rPr>
            <b/>
            <sz val="12"/>
            <color indexed="10"/>
            <rFont val="MS P ゴシック"/>
            <family val="3"/>
            <charset val="128"/>
          </rPr>
          <t>個別データに変更している為、搭載位置など注意！！
2022/4/7　西田</t>
        </r>
        <r>
          <rPr>
            <sz val="9"/>
            <color indexed="81"/>
            <rFont val="MS P ゴシック"/>
            <family val="3"/>
            <charset val="128"/>
          </rPr>
          <t xml:space="preserve">
</t>
        </r>
      </text>
    </comment>
    <comment ref="E1084" authorId="7" shapeId="0" xr:uid="{0AB51BDF-8667-47D5-83E1-DD6F06E5A63C}">
      <text>
        <r>
          <rPr>
            <b/>
            <sz val="12"/>
            <color indexed="10"/>
            <rFont val="MS P ゴシック"/>
            <family val="3"/>
            <charset val="128"/>
          </rPr>
          <t>個別データに変更している為、搭載位置など注意！！
2022/4/7　西田</t>
        </r>
        <r>
          <rPr>
            <sz val="9"/>
            <color indexed="81"/>
            <rFont val="MS P ゴシック"/>
            <family val="3"/>
            <charset val="128"/>
          </rPr>
          <t xml:space="preserve">
</t>
        </r>
      </text>
    </comment>
    <comment ref="K1085" authorId="7" shapeId="0" xr:uid="{77E384F3-524C-4696-8FDF-2E772E1D490D}">
      <text>
        <r>
          <rPr>
            <b/>
            <sz val="12"/>
            <color indexed="10"/>
            <rFont val="MS P ゴシック"/>
            <family val="3"/>
            <charset val="128"/>
          </rPr>
          <t>F5115113-2,F5115113-4はKAM-KM⇒KAS-KMを実装
2022/4/13　西田</t>
        </r>
        <r>
          <rPr>
            <sz val="9"/>
            <color indexed="81"/>
            <rFont val="MS P ゴシック"/>
            <family val="3"/>
            <charset val="128"/>
          </rPr>
          <t xml:space="preserve">
</t>
        </r>
      </text>
    </comment>
    <comment ref="K1086" authorId="7" shapeId="0" xr:uid="{6C54D5F5-49EB-46C7-AFFE-297BAEDC8401}">
      <text>
        <r>
          <rPr>
            <b/>
            <sz val="12"/>
            <color indexed="10"/>
            <rFont val="MS P ゴシック"/>
            <family val="3"/>
            <charset val="128"/>
          </rPr>
          <t>F5115113-2,F5115113-4はKAM-KM⇒KAS-KMを実装
2022/4/13　西田</t>
        </r>
        <r>
          <rPr>
            <sz val="9"/>
            <color indexed="81"/>
            <rFont val="MS P ゴシック"/>
            <family val="3"/>
            <charset val="128"/>
          </rPr>
          <t xml:space="preserve">
</t>
        </r>
      </text>
    </comment>
    <comment ref="K1088" authorId="7" shapeId="0" xr:uid="{A4088AA2-9BD7-4C0D-946B-8ABE256133F0}">
      <text>
        <r>
          <rPr>
            <b/>
            <sz val="12"/>
            <color indexed="10"/>
            <rFont val="MS P ゴシック"/>
            <family val="3"/>
            <charset val="128"/>
          </rPr>
          <t>IC7実装ver
マウンターデータは1つのデータ(X00208)で
IC7の実装有無でスキップして対応する。
2022/4/1　西田
メタルマスクのIC7は、部品を確認してから、テープを貼るなどの対応をして生産する。
2023/2/3　　阿部</t>
        </r>
      </text>
    </comment>
    <comment ref="K1089" authorId="7" shapeId="0" xr:uid="{56DB4046-72A8-4F28-8AEE-B92D2AED88F1}">
      <text>
        <r>
          <rPr>
            <b/>
            <sz val="12"/>
            <color indexed="10"/>
            <rFont val="MS P ゴシック"/>
            <family val="3"/>
            <charset val="128"/>
          </rPr>
          <t>IC7未実装ver
マウンターデータは1つのデータ(X00208)で
IC7の実装有無でスキップして対応する。
2022/4/1　西田</t>
        </r>
      </text>
    </comment>
    <comment ref="K1097" authorId="5" shapeId="0" xr:uid="{0C56C19E-F426-4941-80CC-73CF3C42857F}">
      <text>
        <r>
          <rPr>
            <b/>
            <sz val="12"/>
            <color indexed="10"/>
            <rFont val="MS P ゴシック"/>
            <family val="3"/>
            <charset val="128"/>
          </rPr>
          <t>2E04058B-1/2E04058AS-1/2E04058BS-1
実装内容同じ
2021/10/8現在
2021/10/8</t>
        </r>
        <r>
          <rPr>
            <sz val="9"/>
            <color indexed="81"/>
            <rFont val="MS P ゴシック"/>
            <family val="3"/>
            <charset val="128"/>
          </rPr>
          <t xml:space="preserve">
</t>
        </r>
      </text>
    </comment>
    <comment ref="K1103" authorId="0" shapeId="0" xr:uid="{DEDCFA40-C68F-4694-8538-63F78DC4F7F5}">
      <text>
        <r>
          <rPr>
            <b/>
            <sz val="10"/>
            <color indexed="10"/>
            <rFont val="ＭＳ Ｐゴシック"/>
            <family val="3"/>
            <charset val="128"/>
          </rPr>
          <t xml:space="preserve">RK73Z1JTTD  Q16 
GRM1882C1H680JA01D 9
上記アンマッチ
2次加工の為、問題なし
2020/3/16 西田
</t>
        </r>
      </text>
    </comment>
    <comment ref="S1103" authorId="2" shapeId="0" xr:uid="{FEEEA879-462F-48DC-A1FD-B8D7EE82B30C}">
      <text>
        <r>
          <rPr>
            <b/>
            <sz val="12"/>
            <color indexed="10"/>
            <rFont val="ＭＳ Ｐゴシック"/>
            <family val="3"/>
            <charset val="128"/>
          </rPr>
          <t>Q16にRK73Z1JTTDを実装
2022/4/19　西田</t>
        </r>
      </text>
    </comment>
    <comment ref="K1110" authorId="4" shapeId="0" xr:uid="{A6B7BB42-B0B7-4641-99EB-AE42C547302B}">
      <text>
        <r>
          <rPr>
            <b/>
            <sz val="12"/>
            <color indexed="10"/>
            <rFont val="MS P ゴシック"/>
            <family val="3"/>
            <charset val="128"/>
          </rPr>
          <t>R22930の次
TOP面 パナソニックリレー部品　　　要プロファイル測定
2021/4/12 西田</t>
        </r>
      </text>
    </comment>
    <comment ref="K1111" authorId="7" shapeId="0" xr:uid="{B43B067F-063A-4D2A-861E-6531EBCE4D4D}">
      <text>
        <r>
          <rPr>
            <b/>
            <sz val="12"/>
            <color indexed="10"/>
            <rFont val="MS P ゴシック"/>
            <family val="3"/>
            <charset val="128"/>
          </rPr>
          <t>メタルマスクは【枝なし】を流用。
2022/4/20　西田</t>
        </r>
      </text>
    </comment>
    <comment ref="K1119" authorId="4" shapeId="0" xr:uid="{7FEA30AA-6929-4BA3-B8C9-0EE93C39DA85}">
      <text>
        <r>
          <rPr>
            <b/>
            <sz val="12"/>
            <color indexed="10"/>
            <rFont val="MS P ゴシック"/>
            <family val="3"/>
            <charset val="128"/>
          </rPr>
          <t>E04867A,E04867B実装内容同じ
2022/4/22　西田</t>
        </r>
      </text>
    </comment>
    <comment ref="K1123" authorId="4" shapeId="0" xr:uid="{1AE35477-7FB2-4527-A595-F6A8B0843B15}">
      <text>
        <r>
          <rPr>
            <b/>
            <sz val="12"/>
            <color indexed="10"/>
            <rFont val="MS P ゴシック"/>
            <family val="3"/>
            <charset val="128"/>
          </rPr>
          <t>E04867A,E04867B実装内容同じ
2022/4/22　西田</t>
        </r>
      </text>
    </comment>
    <comment ref="K1125" authorId="3" shapeId="0" xr:uid="{0C4FD8E6-B043-4C6C-B2E5-BBB7BD0548C2}">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2022/4/22　西田
</t>
        </r>
      </text>
    </comment>
    <comment ref="K1126" authorId="3" shapeId="0" xr:uid="{2D294E84-FC17-4D73-B0AD-068918892869}">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2022/4/22　西田
</t>
        </r>
      </text>
    </comment>
    <comment ref="K1127" authorId="3" shapeId="0" xr:uid="{EC1DE0C4-F0EE-48CC-98BA-74CDF750C337}">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2022/4/22　西田
</t>
        </r>
      </text>
    </comment>
    <comment ref="B1128" authorId="4" shapeId="0" xr:uid="{2768F303-FE2D-42B5-8309-28E73EFB7E20}">
      <text>
        <r>
          <rPr>
            <b/>
            <sz val="12"/>
            <color indexed="10"/>
            <rFont val="MS P ゴシック"/>
            <family val="3"/>
            <charset val="128"/>
          </rPr>
          <t xml:space="preserve">部品種が多い為、F1限定生産も検討。
2022/4/25　西田
</t>
        </r>
        <r>
          <rPr>
            <sz val="9"/>
            <color indexed="81"/>
            <rFont val="MS P ゴシック"/>
            <family val="3"/>
            <charset val="128"/>
          </rPr>
          <t xml:space="preserve">
</t>
        </r>
      </text>
    </comment>
    <comment ref="K1128" authorId="5" shapeId="0" xr:uid="{8CB3156F-C301-4F21-96E8-51B47C77E0C0}">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t>
        </r>
      </text>
    </comment>
    <comment ref="K1129" authorId="3" shapeId="0" xr:uid="{75954F58-6992-476D-AA14-FB3C89FD116B}">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2022/4/22　西田
</t>
        </r>
      </text>
    </comment>
    <comment ref="K1131" authorId="3" shapeId="0" xr:uid="{8927B023-296B-4220-95B9-768C2F1BD8F2}">
      <text>
        <r>
          <rPr>
            <b/>
            <sz val="12"/>
            <color indexed="10"/>
            <rFont val="ＭＳ Ｐゴシック"/>
            <family val="3"/>
            <charset val="128"/>
          </rPr>
          <t>※F2で実装する場合 基板ｸﾘｰﾅｰの設定はBOT,TOP両方「上面モード」にて生産する事！！ 西田</t>
        </r>
        <r>
          <rPr>
            <sz val="9"/>
            <color indexed="81"/>
            <rFont val="ＭＳ Ｐゴシック"/>
            <family val="3"/>
            <charset val="128"/>
          </rPr>
          <t xml:space="preserve">
</t>
        </r>
      </text>
    </comment>
    <comment ref="K1132" authorId="3" shapeId="0" xr:uid="{12E9A182-3571-42EB-975F-16E04155FEB3}">
      <text>
        <r>
          <rPr>
            <b/>
            <sz val="12"/>
            <color indexed="10"/>
            <rFont val="ＭＳ Ｐゴシック"/>
            <family val="3"/>
            <charset val="128"/>
          </rPr>
          <t>※F2で実装する場合 基板ｸﾘｰﾅｰの設定はBOT,TOP両方「上面モード」にて生産する事！！ 西田</t>
        </r>
        <r>
          <rPr>
            <sz val="9"/>
            <color indexed="81"/>
            <rFont val="ＭＳ Ｐゴシック"/>
            <family val="3"/>
            <charset val="128"/>
          </rPr>
          <t xml:space="preserve">
</t>
        </r>
      </text>
    </comment>
    <comment ref="K1133" authorId="3" shapeId="0" xr:uid="{8BBA5284-0CFF-45EF-B1F7-D4A76CEC143D}">
      <text>
        <r>
          <rPr>
            <b/>
            <sz val="12"/>
            <color indexed="10"/>
            <rFont val="ＭＳ Ｐゴシック"/>
            <family val="3"/>
            <charset val="128"/>
          </rPr>
          <t>※F2で実装する場合 基板ｸﾘｰﾅｰの設定はBOT,TOP両方「上面モード」にて生産する事！！ 西田</t>
        </r>
        <r>
          <rPr>
            <sz val="9"/>
            <color indexed="81"/>
            <rFont val="ＭＳ Ｐゴシック"/>
            <family val="3"/>
            <charset val="128"/>
          </rPr>
          <t xml:space="preserve">
</t>
        </r>
      </text>
    </comment>
    <comment ref="S1134" authorId="3" shapeId="0" xr:uid="{3C9FBFA6-4DE0-42BE-93E7-FDD2640EACD2}">
      <text>
        <r>
          <rPr>
            <b/>
            <sz val="12"/>
            <color indexed="10"/>
            <rFont val="ＭＳ Ｐゴシック"/>
            <family val="3"/>
            <charset val="128"/>
          </rPr>
          <t>※改版枝1になったがﾊﾟﾀｰﾝｶｯﾄは継続する。</t>
        </r>
        <r>
          <rPr>
            <b/>
            <sz val="12"/>
            <color indexed="81"/>
            <rFont val="ＭＳ Ｐゴシック"/>
            <family val="3"/>
            <charset val="128"/>
          </rPr>
          <t xml:space="preserve">
2018/12/10　山内</t>
        </r>
      </text>
    </comment>
    <comment ref="K1135" authorId="6" shapeId="0" xr:uid="{B8252FF9-B1B1-418B-B4A7-9699F3658CC4}">
      <text>
        <r>
          <rPr>
            <b/>
            <sz val="12"/>
            <color indexed="10"/>
            <rFont val="ＭＳ Ｐゴシック"/>
            <family val="3"/>
            <charset val="128"/>
          </rPr>
          <t>※F2は基板の反りが酷く、アンローダー
　使用禁止！！だったが
　 F1は未確認の為、使用可能か要確認！！
　2021/10/18 西田</t>
        </r>
      </text>
    </comment>
    <comment ref="B1136" authorId="4" shapeId="0" xr:uid="{46F493F4-8623-43DA-99EE-0513FDB13CAC}">
      <text>
        <r>
          <rPr>
            <b/>
            <sz val="12"/>
            <color indexed="10"/>
            <rFont val="MS P ゴシック"/>
            <family val="3"/>
            <charset val="128"/>
          </rPr>
          <t xml:space="preserve">部品種が多い為、F1限定生産も検討。
2022/4/25　西田
</t>
        </r>
        <r>
          <rPr>
            <sz val="9"/>
            <color indexed="81"/>
            <rFont val="MS P ゴシック"/>
            <family val="3"/>
            <charset val="128"/>
          </rPr>
          <t xml:space="preserve">
</t>
        </r>
      </text>
    </comment>
    <comment ref="K1136" authorId="5" shapeId="0" xr:uid="{F4C77E09-4E37-4B77-ABD5-9919295485C4}">
      <text>
        <r>
          <rPr>
            <b/>
            <sz val="12"/>
            <color indexed="10"/>
            <rFont val="MS P ゴシック"/>
            <family val="3"/>
            <charset val="128"/>
          </rPr>
          <t>2E04106-2,2E04106A-2の相違点
E04106-2
【IC30】9644MT28EW512ABA1LJS
E04106A-2
【IC30】9645MT28EW512ABA1LJS
2022/4/25  西田</t>
        </r>
      </text>
    </comment>
    <comment ref="B1138" authorId="7" shapeId="0" xr:uid="{9DE4199F-9D48-4382-BFA4-CA20B0089ACD}">
      <text>
        <r>
          <rPr>
            <b/>
            <sz val="12"/>
            <color indexed="10"/>
            <rFont val="MS P ゴシック"/>
            <family val="3"/>
            <charset val="128"/>
          </rPr>
          <t xml:space="preserve">F2の印刷機トラブルの為、急遽F1にて生産に切替
今回のみF1で生産で以後はF2
2022/5/10 西田
</t>
        </r>
      </text>
    </comment>
    <comment ref="B1139" authorId="7" shapeId="0" xr:uid="{C6B472C0-EF95-4E36-AA46-9A1BAE027511}">
      <text>
        <r>
          <rPr>
            <b/>
            <sz val="12"/>
            <color indexed="10"/>
            <rFont val="MS P ゴシック"/>
            <family val="3"/>
            <charset val="128"/>
          </rPr>
          <t xml:space="preserve">F2の印刷機トラブルの為、急遽F1にて生産に切替
今回のみF1で生産で以後はF2
2022/5/10 西田
</t>
        </r>
      </text>
    </comment>
    <comment ref="B1142" authorId="7" shapeId="0" xr:uid="{99E1DD8F-8101-457F-97DD-A296809F2970}">
      <text>
        <r>
          <rPr>
            <b/>
            <sz val="12"/>
            <color indexed="10"/>
            <rFont val="MS P ゴシック"/>
            <family val="3"/>
            <charset val="128"/>
          </rPr>
          <t xml:space="preserve">F2の印刷機トラブルの為、急遽F1にて生産に切替
今回のみF1で生産で以後はF2
2022/5/10 西田
</t>
        </r>
      </text>
    </comment>
    <comment ref="K1142" authorId="7" shapeId="0" xr:uid="{64DFC80B-3B59-40E1-8AE9-1DD062347A71}">
      <text>
        <r>
          <rPr>
            <b/>
            <sz val="12"/>
            <color indexed="10"/>
            <rFont val="MS P ゴシック"/>
            <family val="3"/>
            <charset val="128"/>
          </rPr>
          <t>2E03727A,2E03727B実装内容多数相違あり
2022/5/10　西田</t>
        </r>
      </text>
    </comment>
    <comment ref="B1143" authorId="7" shapeId="0" xr:uid="{27342751-6519-4C26-BCA9-10C7AED78E6A}">
      <text>
        <r>
          <rPr>
            <b/>
            <sz val="12"/>
            <color indexed="10"/>
            <rFont val="MS P ゴシック"/>
            <family val="3"/>
            <charset val="128"/>
          </rPr>
          <t xml:space="preserve">F2の印刷機トラブルの為、急遽F1にて生産に切替
今回のみF1で生産で以後はF2
2022/5/10 西田
</t>
        </r>
      </text>
    </comment>
    <comment ref="K1143" authorId="7" shapeId="0" xr:uid="{8A0FAB67-0E5E-4E69-B784-7BC7F6BD130B}">
      <text>
        <r>
          <rPr>
            <b/>
            <sz val="12"/>
            <color indexed="10"/>
            <rFont val="MS P ゴシック"/>
            <family val="3"/>
            <charset val="128"/>
          </rPr>
          <t>2E03727A,2E03727B実装内容多数相違あり
2022/5/10　西田</t>
        </r>
      </text>
    </comment>
    <comment ref="B1144" authorId="7" shapeId="0" xr:uid="{4B4F9143-A43C-404C-939B-6715D21FD920}">
      <text>
        <r>
          <rPr>
            <b/>
            <sz val="12"/>
            <color indexed="10"/>
            <rFont val="MS P ゴシック"/>
            <family val="3"/>
            <charset val="128"/>
          </rPr>
          <t xml:space="preserve">F2の印刷機トラブルの為、急遽F1にて生産に切替
今回のみF1で生産で以後はF2
2022/5/10 西田
</t>
        </r>
      </text>
    </comment>
    <comment ref="K1144" authorId="7" shapeId="0" xr:uid="{02DAC8BE-D815-4158-AC38-FABA6B965E36}">
      <text>
        <r>
          <rPr>
            <b/>
            <sz val="12"/>
            <color indexed="10"/>
            <rFont val="MS P ゴシック"/>
            <family val="3"/>
            <charset val="128"/>
          </rPr>
          <t>2E03727A,2E03727B実装内容多数相違あり
2022/5/10　西田</t>
        </r>
      </text>
    </comment>
    <comment ref="K1168" authorId="5" shapeId="0" xr:uid="{5C9406E1-8C5A-4BDF-8A4E-E1986CED0204}">
      <text>
        <r>
          <rPr>
            <b/>
            <sz val="12"/>
            <color indexed="10"/>
            <rFont val="MS P ゴシック"/>
            <family val="3"/>
            <charset val="128"/>
          </rPr>
          <t xml:space="preserve">R23022にてBOT面電解コン落下あり
次回確認事項
生産1枚目で確認
①BOT面リフロー後、電解コンのはんだ付け状態確認
②①で部品浮きなどある場合はボンド塗布&amp;プロファイル確認
　①で問題ない場合は、別途協議(プロファイル確認など対策相談)
2021/5/18 西田
R23166,T43278-189では(リフローのレール歪みを調整した効果か？)落下なし
引き続き様子見。
2021/6/21　西田（R23466,R23473にて佐藤KD確認済 2022/5/18)
</t>
        </r>
      </text>
    </comment>
    <comment ref="K1169" authorId="5" shapeId="0" xr:uid="{BD79894A-2A80-4923-8C05-C154F0881CDB}">
      <text>
        <r>
          <rPr>
            <b/>
            <sz val="12"/>
            <color indexed="10"/>
            <rFont val="MS P ゴシック"/>
            <family val="3"/>
            <charset val="128"/>
          </rPr>
          <t xml:space="preserve">R23022にてBOT面電解コン落下あり
次回確認事項
生産1枚目で確認
①BOT面リフロー後、電解コンのはんだ付け状態確認
②①で部品浮きなどある場合はボンド塗布&amp;プロファイル確認
　①で問題ない場合は、別途協議(プロファイル確認など対策相談)
2021/5/18 西田
R23166,T43278-189では(リフローのレール歪みを調整した効果か？)落下なし
引き続き様子見。
2021/6/21　西田（R23466,R23473にて佐藤KD確認済 2022/5/18)
</t>
        </r>
      </text>
    </comment>
    <comment ref="K1174" authorId="7" shapeId="0" xr:uid="{7F9C9D8B-A8C6-4804-AA90-D89918E86A93}">
      <text>
        <r>
          <rPr>
            <b/>
            <sz val="12"/>
            <color indexed="10"/>
            <rFont val="MS P ゴシック"/>
            <family val="3"/>
            <charset val="128"/>
          </rPr>
          <t>R23637から変通ありの為、要確認
2022/5/12　西田</t>
        </r>
        <r>
          <rPr>
            <sz val="9"/>
            <color indexed="81"/>
            <rFont val="MS P ゴシック"/>
            <family val="3"/>
            <charset val="128"/>
          </rPr>
          <t xml:space="preserve">
</t>
        </r>
      </text>
    </comment>
    <comment ref="K1175" authorId="3" shapeId="0" xr:uid="{BF3AAE7F-EF11-4E0A-947F-438E5EDB2CDB}">
      <text>
        <r>
          <rPr>
            <b/>
            <sz val="12"/>
            <color indexed="10"/>
            <rFont val="ＭＳ Ｐゴシック"/>
            <family val="3"/>
            <charset val="128"/>
          </rPr>
          <t xml:space="preserve">2E04307,2E04307B,2E04307C,2E04307Dは実装内容同じ
2020/4/23時点 西田
変通No.5676にて下記が未実装となった為、
両面実装⇒片面実装(S面のみ)に変更
3QG5HK5SBLK  HK-5-S BLACK
3QG5HK5SO     HK-5-S ORANGE
※C面の実装が必要になると困るので
　メタルマスクは保管しておく事。
2022/4/28　西田
 </t>
        </r>
      </text>
    </comment>
    <comment ref="P1175" authorId="7" shapeId="0" xr:uid="{2B2DBDF6-12F9-4B3B-9B31-CA822CDFE520}">
      <text>
        <r>
          <rPr>
            <b/>
            <sz val="12"/>
            <color indexed="10"/>
            <rFont val="MS P ゴシック"/>
            <family val="3"/>
            <charset val="128"/>
          </rPr>
          <t>R23612　変通No.5676適用より
片面実装に変更(S面のみ)
2022/4/28 西田</t>
        </r>
        <r>
          <rPr>
            <sz val="9"/>
            <color indexed="81"/>
            <rFont val="MS P ゴシック"/>
            <family val="3"/>
            <charset val="128"/>
          </rPr>
          <t xml:space="preserve">
</t>
        </r>
      </text>
    </comment>
    <comment ref="K1176" authorId="3" shapeId="0" xr:uid="{81506EB0-AD9F-45B6-ACD7-CADE260F92C5}">
      <text>
        <r>
          <rPr>
            <b/>
            <sz val="12"/>
            <color indexed="10"/>
            <rFont val="ＭＳ Ｐゴシック"/>
            <family val="3"/>
            <charset val="128"/>
          </rPr>
          <t xml:space="preserve">2E04307,2E04307B,2E04307C,2E04307Dは実装内容同じ
2020/4/23時点 西田
変通No.5676にて下記が未実装となった為、
両面実装⇒片面実装(S面のみ)に変更
3QG5HK5SBLK  HK-5-S BLACK
3QG5HK5SO     HK-5-S ORANGE
※C面の実装が必要になると困るので
　メタルマスクは保管しておく事。
2022/4/28　西田
 </t>
        </r>
      </text>
    </comment>
    <comment ref="P1176" authorId="7" shapeId="0" xr:uid="{D3DDD0C2-F7C5-44B4-BCDE-DF2A3653C73B}">
      <text>
        <r>
          <rPr>
            <b/>
            <sz val="12"/>
            <color indexed="10"/>
            <rFont val="MS P ゴシック"/>
            <family val="3"/>
            <charset val="128"/>
          </rPr>
          <t>R23612　変通No.5676適用より
片面実装に変更(S面のみ)
2022/4/28 西田</t>
        </r>
        <r>
          <rPr>
            <sz val="9"/>
            <color indexed="81"/>
            <rFont val="MS P ゴシック"/>
            <family val="3"/>
            <charset val="128"/>
          </rPr>
          <t xml:space="preserve">
</t>
        </r>
      </text>
    </comment>
    <comment ref="B1184" authorId="4" shapeId="0" xr:uid="{2B461991-2310-4144-A2DC-44B2AFCB97AB}">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K1184" authorId="5" shapeId="0" xr:uid="{978F9833-F041-4C1B-A530-EA0A34BAADA2}">
      <text>
        <r>
          <rPr>
            <b/>
            <sz val="12"/>
            <color indexed="10"/>
            <rFont val="MS P ゴシック"/>
            <family val="3"/>
            <charset val="128"/>
          </rPr>
          <t>2E04106-2,2E04106A-2の相違点
E04106-2
【IC30】9644MT28EW512ABA1LJS
E04106A-2
【IC30】9645MT28EW512ABA1LJS
2022/4/25  西田</t>
        </r>
      </text>
    </comment>
    <comment ref="B1187" authorId="4" shapeId="0" xr:uid="{E2070F03-419C-4F71-8C0C-87C273027B4E}">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1188" authorId="4" shapeId="0" xr:uid="{3B1424A3-1E1B-45DC-BDE4-3EB36F87878F}">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M1189" authorId="7" shapeId="0" xr:uid="{45CDE383-38D2-4525-BE63-C0DEFDB9CCA9}">
      <text>
        <r>
          <rPr>
            <b/>
            <sz val="12"/>
            <color indexed="10"/>
            <rFont val="MS P ゴシック"/>
            <family val="3"/>
            <charset val="128"/>
          </rPr>
          <t>変通No.5911,No.6125未適用
2022/5/19 西田</t>
        </r>
      </text>
    </comment>
    <comment ref="K1190" authorId="3" shapeId="0" xr:uid="{ADDDF53A-9C99-497E-BD08-49582C39928E}">
      <text>
        <r>
          <rPr>
            <b/>
            <sz val="12"/>
            <color indexed="10"/>
            <rFont val="ＭＳ Ｐゴシック"/>
            <family val="3"/>
            <charset val="128"/>
          </rPr>
          <t>2E04306-1,2E04306C-1,2E04306D-1実装内容同じ
2020/4/23現在　西田</t>
        </r>
        <r>
          <rPr>
            <sz val="9"/>
            <color indexed="81"/>
            <rFont val="ＭＳ Ｐゴシック"/>
            <family val="3"/>
            <charset val="128"/>
          </rPr>
          <t xml:space="preserve">
</t>
        </r>
      </text>
    </comment>
    <comment ref="K1191" authorId="3" shapeId="0" xr:uid="{FCBD3E3C-2198-435E-99D4-4E55F681DDE9}">
      <text>
        <r>
          <rPr>
            <b/>
            <sz val="12"/>
            <color indexed="10"/>
            <rFont val="ＭＳ Ｐゴシック"/>
            <family val="3"/>
            <charset val="128"/>
          </rPr>
          <t>2E04306-1,2E04306C-1,2E04306D-1実装内容同じ
2020/4/23現在　西田</t>
        </r>
        <r>
          <rPr>
            <sz val="9"/>
            <color indexed="81"/>
            <rFont val="ＭＳ Ｐゴシック"/>
            <family val="3"/>
            <charset val="128"/>
          </rPr>
          <t xml:space="preserve">
</t>
        </r>
      </text>
    </comment>
    <comment ref="B1195" authorId="4" shapeId="0" xr:uid="{81962878-D185-41E5-B3E9-4E721B61FEAA}">
      <text>
        <r>
          <rPr>
            <b/>
            <sz val="12"/>
            <color indexed="10"/>
            <rFont val="MS P ゴシック"/>
            <family val="3"/>
            <charset val="128"/>
          </rPr>
          <t>部品種が多い為、F1限定生産</t>
        </r>
        <r>
          <rPr>
            <sz val="9"/>
            <color indexed="81"/>
            <rFont val="MS P ゴシック"/>
            <family val="3"/>
            <charset val="128"/>
          </rPr>
          <t xml:space="preserve">
</t>
        </r>
      </text>
    </comment>
    <comment ref="M1195" authorId="7" shapeId="0" xr:uid="{7FA7692B-408D-4AC9-A1E0-7F0D806D7350}">
      <text>
        <r>
          <rPr>
            <b/>
            <sz val="12"/>
            <color indexed="10"/>
            <rFont val="MS P ゴシック"/>
            <family val="3"/>
            <charset val="128"/>
          </rPr>
          <t>変通No.5563未適用
2022/5/19 西田</t>
        </r>
      </text>
    </comment>
    <comment ref="K1196" authorId="7" shapeId="0" xr:uid="{9AD63A6A-1ED0-4C3E-BCC8-5E71E40B4EFA}">
      <text>
        <r>
          <rPr>
            <b/>
            <sz val="12"/>
            <color indexed="10"/>
            <rFont val="MS P ゴシック"/>
            <family val="3"/>
            <charset val="128"/>
          </rPr>
          <t>PLS開発 森川さんに確認して　【変通No.6123】はR23502の2/50台注残より適用に変更
2022/5/24　西田</t>
        </r>
        <r>
          <rPr>
            <sz val="9"/>
            <color indexed="81"/>
            <rFont val="MS P ゴシック"/>
            <family val="3"/>
            <charset val="128"/>
          </rPr>
          <t xml:space="preserve">
</t>
        </r>
      </text>
    </comment>
    <comment ref="K1198" authorId="7" shapeId="0" xr:uid="{AA615988-1BC4-4066-ADB5-2E522A99F2ED}">
      <text>
        <r>
          <rPr>
            <b/>
            <sz val="12"/>
            <color indexed="10"/>
            <rFont val="MS P ゴシック"/>
            <family val="3"/>
            <charset val="128"/>
          </rPr>
          <t>2E03951A,2E03951B実装内容同じ
2022/5/16 西田</t>
        </r>
      </text>
    </comment>
    <comment ref="K1199" authorId="7" shapeId="0" xr:uid="{1B82959D-0501-4449-9114-851A90C56D75}">
      <text>
        <r>
          <rPr>
            <b/>
            <sz val="12"/>
            <color indexed="10"/>
            <rFont val="MS P ゴシック"/>
            <family val="3"/>
            <charset val="128"/>
          </rPr>
          <t>2E03951A,2E03951B実装内容同じ
2022/5/16 西田</t>
        </r>
      </text>
    </comment>
    <comment ref="B1212" authorId="4" shapeId="0" xr:uid="{96D471DA-DEEF-4BE1-8045-293A71603131}">
      <text>
        <r>
          <rPr>
            <b/>
            <sz val="12"/>
            <color indexed="10"/>
            <rFont val="MS P ゴシック"/>
            <family val="3"/>
            <charset val="128"/>
          </rPr>
          <t>部品種が多い為、F1限定生産</t>
        </r>
        <r>
          <rPr>
            <sz val="9"/>
            <color indexed="81"/>
            <rFont val="MS P ゴシック"/>
            <family val="3"/>
            <charset val="128"/>
          </rPr>
          <t xml:space="preserve">
</t>
        </r>
      </text>
    </comment>
    <comment ref="K1214" authorId="5" shapeId="0" xr:uid="{57197F5F-08AE-440E-94A2-536ACB74CF28}">
      <text>
        <r>
          <rPr>
            <b/>
            <sz val="12"/>
            <color indexed="10"/>
            <rFont val="MS P ゴシック"/>
            <family val="3"/>
            <charset val="128"/>
          </rPr>
          <t>X00103,X00103C,X00103D,X00103Rの実装内容同じ
2022/5/17 西田</t>
        </r>
      </text>
    </comment>
    <comment ref="K1215" authorId="5" shapeId="0" xr:uid="{F54A58FA-D917-4805-BC28-FC40A5214C43}">
      <text>
        <r>
          <rPr>
            <b/>
            <sz val="12"/>
            <color indexed="10"/>
            <rFont val="MS P ゴシック"/>
            <family val="3"/>
            <charset val="128"/>
          </rPr>
          <t>X00103,X00103C,X00103D,X00103Rの実装内容同じ
2022/5/17 西田</t>
        </r>
      </text>
    </comment>
    <comment ref="K1216" authorId="5" shapeId="0" xr:uid="{094D25FA-2ED6-4256-A52B-72087D7C7AC5}">
      <text>
        <r>
          <rPr>
            <b/>
            <sz val="12"/>
            <color indexed="10"/>
            <rFont val="MS P ゴシック"/>
            <family val="3"/>
            <charset val="128"/>
          </rPr>
          <t>X00103,X00103C,X00103D,X00103Rの実装内容同じ
2022/5/17 西田</t>
        </r>
      </text>
    </comment>
    <comment ref="K1217" authorId="5" shapeId="0" xr:uid="{2FA8B723-1EDA-4C72-A226-D7AEBF39D98A}">
      <text>
        <r>
          <rPr>
            <b/>
            <sz val="12"/>
            <color indexed="10"/>
            <rFont val="MS P ゴシック"/>
            <family val="3"/>
            <charset val="128"/>
          </rPr>
          <t>X00103,X00103C,X00103D,X00103Rの実装内容同じ
2022/5/17 西田</t>
        </r>
      </text>
    </comment>
    <comment ref="K1218" authorId="5" shapeId="0" xr:uid="{75B17CA6-5493-4EBC-8580-5486D7851B41}">
      <text>
        <r>
          <rPr>
            <b/>
            <sz val="12"/>
            <color indexed="10"/>
            <rFont val="MS P ゴシック"/>
            <family val="3"/>
            <charset val="128"/>
          </rPr>
          <t>X00103,X00103C,X00103D,X00103Rの実装内容同じ
2022/5/17 西田</t>
        </r>
      </text>
    </comment>
    <comment ref="K1219" authorId="5" shapeId="0" xr:uid="{BEB41838-84F7-476A-AF76-C73CC9C212CC}">
      <text>
        <r>
          <rPr>
            <b/>
            <sz val="12"/>
            <color indexed="10"/>
            <rFont val="MS P ゴシック"/>
            <family val="3"/>
            <charset val="128"/>
          </rPr>
          <t>X00103,X00103C,X00103D,X00103Rの実装内容同じ
2022/5/17 西田</t>
        </r>
      </text>
    </comment>
    <comment ref="K1220" authorId="5" shapeId="0" xr:uid="{AE85BC81-B633-4B19-82D5-01A3C42FB09B}">
      <text>
        <r>
          <rPr>
            <b/>
            <sz val="12"/>
            <color indexed="10"/>
            <rFont val="MS P ゴシック"/>
            <family val="3"/>
            <charset val="128"/>
          </rPr>
          <t>X00103,X00103C,X00103D,X00103Rの実装内容同じ
2022/5/17 西田</t>
        </r>
      </text>
    </comment>
    <comment ref="K1221" authorId="5" shapeId="0" xr:uid="{3027159D-A68E-4DC9-B5F4-DE0FB1A5FFD2}">
      <text>
        <r>
          <rPr>
            <b/>
            <sz val="12"/>
            <color indexed="10"/>
            <rFont val="MS P ゴシック"/>
            <family val="3"/>
            <charset val="128"/>
          </rPr>
          <t>X00103,X00103C,X00103D,X00103Rの実装内容同じ
2022/5/17 西田</t>
        </r>
      </text>
    </comment>
    <comment ref="K1222" authorId="5" shapeId="0" xr:uid="{5B03FC50-EB20-4338-90F3-4CF1D70280C7}">
      <text>
        <r>
          <rPr>
            <b/>
            <sz val="12"/>
            <color indexed="10"/>
            <rFont val="MS P ゴシック"/>
            <family val="3"/>
            <charset val="128"/>
          </rPr>
          <t>X00103,X00103C,X00103D,X00103Rの実装内容同じ
2022/5/17 西田</t>
        </r>
      </text>
    </comment>
    <comment ref="D1223" authorId="4" shapeId="0" xr:uid="{06A5D435-5304-4604-B6A5-7AA4F8D687AB}">
      <text>
        <r>
          <rPr>
            <b/>
            <sz val="12"/>
            <color indexed="10"/>
            <rFont val="MS P ゴシック"/>
            <family val="3"/>
            <charset val="128"/>
          </rPr>
          <t>F0047011-1の次　以下を要確認
2021/9/3 今週の一次不良内容_阿部S回答返信メール
①F0047011-1_EDA-1000_MAIN(PC1551B-2)_30基板口
・未半田
X5(NTO-801S3_27.000MHz)の未半田6個発生しております。
推定原因、対応状況等みえておりましたらご教示お願いします。
→在庫部品の端子を確認すると酸化が見られましたので、それが原因で未半田とみています。
よって現品をマック保管にしました。また新規入荷時は、確認してから判断します。
・未半田
CN11(QRF8-078-01-L-RA-GP)の未半田も2個発生して
おります。コネクタが長いので、基板反り、部品の反りの
影響や、またはコネクタ特有のマスク開口起因でしょうか。
また処置として、『識別表に FETで動作確認しNGなら
リワーク』と記載されてますが、半田状態がかなり悪い？
(部品起因)とかあるのでしょうか。
→部品自体は傾いたりはせず、リードの一部が浮いて未半田になっていたと連絡を受けていました。
次回は生基板にコネクタを置いて確認してから実装をします。
2021/9/3　西田</t>
        </r>
        <r>
          <rPr>
            <sz val="9"/>
            <color indexed="81"/>
            <rFont val="MS P ゴシック"/>
            <family val="3"/>
            <charset val="128"/>
          </rPr>
          <t xml:space="preserve">
</t>
        </r>
      </text>
    </comment>
    <comment ref="K1223" authorId="4" shapeId="0" xr:uid="{7A056635-D22D-4F9F-B97B-D2F89EE8FA3C}">
      <text>
        <r>
          <rPr>
            <b/>
            <sz val="12"/>
            <color indexed="10"/>
            <rFont val="MS P ゴシック"/>
            <family val="3"/>
            <charset val="128"/>
          </rPr>
          <t>CN18【87832-1220】未登録
2021/8/3現在
2021/8/3　西田
新規部品
【MYSGK1R830FRSR(MURATA)】
IC50　リフロー後、はんだボールあり。手直しなし。　
X線がない為、ブリッジの確認は不可。
※次回改版時　開口絞る検討(他の製品の仕上がりも踏まえて)
2022/6/2 西田</t>
        </r>
      </text>
    </comment>
    <comment ref="K1231" authorId="0" shapeId="0" xr:uid="{F1867E9B-8CF8-4069-A953-83295CE3AEE1}">
      <text>
        <r>
          <rPr>
            <b/>
            <sz val="12"/>
            <color indexed="10"/>
            <rFont val="ＭＳ Ｐゴシック"/>
            <family val="3"/>
            <charset val="128"/>
          </rPr>
          <t>※CN1～CN4基板ボス穴サイズ同じ為、極性注意！！
斜めキリカキが1ﾋﾟﾝ
2018/8/24  西田</t>
        </r>
      </text>
    </comment>
    <comment ref="S1231" authorId="0" shapeId="0" xr:uid="{D900B0D7-1121-47EB-9FB6-E13D1C4880C0}">
      <text>
        <r>
          <rPr>
            <b/>
            <sz val="10"/>
            <color indexed="10"/>
            <rFont val="ＭＳ Ｐゴシック"/>
            <family val="3"/>
            <charset val="128"/>
          </rPr>
          <t>CN4 BTMリフロー後にボンド塗布
2018/8/20 西田</t>
        </r>
      </text>
    </comment>
    <comment ref="K1233" authorId="3" shapeId="0" xr:uid="{DCFB69D9-953C-48F2-A8AB-88B55847C532}">
      <text>
        <r>
          <rPr>
            <b/>
            <sz val="12"/>
            <color indexed="10"/>
            <rFont val="ＭＳ Ｐゴシック"/>
            <family val="3"/>
            <charset val="128"/>
          </rPr>
          <t>※F2で実装する場合 基板ｸﾘｰﾅｰの設定はBOT,TOP両方「上面モード」にて生産する事！！ 西田</t>
        </r>
        <r>
          <rPr>
            <sz val="9"/>
            <color indexed="81"/>
            <rFont val="ＭＳ Ｐゴシック"/>
            <family val="3"/>
            <charset val="128"/>
          </rPr>
          <t xml:space="preserve">
</t>
        </r>
      </text>
    </comment>
    <comment ref="K1234" authorId="7" shapeId="0" xr:uid="{493A2178-C954-4923-AD12-1B04EE294E85}">
      <text>
        <r>
          <rPr>
            <b/>
            <sz val="12"/>
            <color indexed="10"/>
            <rFont val="MS P ゴシック"/>
            <family val="3"/>
            <charset val="128"/>
          </rPr>
          <t>新規部品　F0047085　EDA/EDD　MAIN　PC1551-3にてはんだボール発生！！
【MYSGK4R030ERSR(MURATA)】
リフロー後、はんだボールあり。手直しなし。　
X線がない為、ブリッジの確認は不可。
※次回改版時　開口絞る検討(他の製品の仕上がりも踏まえて)
IC135のリフロー後、要確認
2022/6/2 西田</t>
        </r>
      </text>
    </comment>
    <comment ref="G1235" authorId="8" shapeId="0" xr:uid="{94D6818A-26DA-4638-8234-A000B4ACF4D7}">
      <text>
        <r>
          <rPr>
            <b/>
            <sz val="14"/>
            <color indexed="81"/>
            <rFont val="MS P ゴシック"/>
            <family val="3"/>
            <charset val="128"/>
          </rPr>
          <t>2023/10にFET→朋栄大阪R&amp;Dになった事により製品コード変更した。
新：1019286
旧：1991340
2024/8/5阿部</t>
        </r>
      </text>
    </comment>
    <comment ref="K1235" authorId="7" shapeId="0" xr:uid="{F7115F15-5368-49A4-A81D-39355536E5D1}">
      <text>
        <r>
          <rPr>
            <b/>
            <sz val="12"/>
            <color indexed="10"/>
            <rFont val="MS P ゴシック"/>
            <family val="3"/>
            <charset val="128"/>
          </rPr>
          <t>新規部品　F0047085　EDA/EDD　MAIN　PC1551-3にてはんだボール発生！！
【MYSGK4R030ERSR(MURATA)】
リフロー後、はんだボールあり。手直しなし。　
X線がない為、ブリッジの確認は不可。
※次回改版時　開口絞る検討(他の製品の仕上がりも踏まえて)
IC135のリフロー後、要確認
2022/6/2 西田</t>
        </r>
      </text>
    </comment>
    <comment ref="K1236" authorId="7" shapeId="0" xr:uid="{E7E1F91E-F43A-4010-8BD5-5544E4814325}">
      <text>
        <r>
          <rPr>
            <b/>
            <sz val="12"/>
            <color indexed="10"/>
            <rFont val="MS P ゴシック"/>
            <family val="3"/>
            <charset val="128"/>
          </rPr>
          <t>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2022/6/2 西田</t>
        </r>
      </text>
    </comment>
    <comment ref="D1237" authorId="4" shapeId="0" xr:uid="{3153043A-B8D4-4170-AF3B-AB57D37C3B83}">
      <text>
        <r>
          <rPr>
            <b/>
            <sz val="12"/>
            <color indexed="10"/>
            <rFont val="MS P ゴシック"/>
            <family val="3"/>
            <charset val="128"/>
          </rPr>
          <t>IC15,IC16のはんだブリッジ注意！！
以前から発生！！
2021/3/29　西田</t>
        </r>
      </text>
    </comment>
    <comment ref="M1237" authorId="7" shapeId="0" xr:uid="{CD7B137E-BBAB-49F0-8377-71805215102E}">
      <text>
        <r>
          <rPr>
            <b/>
            <sz val="12"/>
            <color indexed="10"/>
            <rFont val="MS P ゴシック"/>
            <family val="3"/>
            <charset val="128"/>
          </rPr>
          <t>変通No.5373,No.5996,No.6077未適応
2022/5/262　西田</t>
        </r>
      </text>
    </comment>
    <comment ref="J1238" authorId="4" shapeId="0" xr:uid="{D55455B6-4BAA-4AE0-BCA2-46724511A9EA}">
      <text>
        <r>
          <rPr>
            <b/>
            <sz val="12"/>
            <color indexed="10"/>
            <rFont val="MS P ゴシック"/>
            <family val="3"/>
            <charset val="128"/>
          </rPr>
          <t xml:space="preserve">X00151-2,X00151A-2は実装内容同じ
2021/6/21 西田
</t>
        </r>
      </text>
    </comment>
    <comment ref="J1239" authorId="4" shapeId="0" xr:uid="{46C38C09-F475-4EE5-A76A-8792198C72AF}">
      <text>
        <r>
          <rPr>
            <b/>
            <sz val="12"/>
            <color indexed="10"/>
            <rFont val="MS P ゴシック"/>
            <family val="3"/>
            <charset val="128"/>
          </rPr>
          <t xml:space="preserve">X00151-2,X00151A-2は実装内容同じ
2021/6/21 西田
</t>
        </r>
      </text>
    </comment>
    <comment ref="J1240" authorId="4" shapeId="0" xr:uid="{C186E84B-5270-402D-A996-204DEE0C2F3F}">
      <text>
        <r>
          <rPr>
            <b/>
            <sz val="12"/>
            <color indexed="10"/>
            <rFont val="MS P ゴシック"/>
            <family val="3"/>
            <charset val="128"/>
          </rPr>
          <t xml:space="preserve">X00151-2,X00151A-2は実装内容同じ
2021/6/21 西田
</t>
        </r>
      </text>
    </comment>
    <comment ref="J1241" authorId="4" shapeId="0" xr:uid="{64DDD354-BA4F-465C-8187-FF0A4D846B21}">
      <text>
        <r>
          <rPr>
            <b/>
            <sz val="12"/>
            <color indexed="10"/>
            <rFont val="MS P ゴシック"/>
            <family val="3"/>
            <charset val="128"/>
          </rPr>
          <t xml:space="preserve">X00151-2,X00151A-2は実装内容同じ
2021/6/21 西田
</t>
        </r>
      </text>
    </comment>
    <comment ref="D1242" authorId="4" shapeId="0" xr:uid="{93AC0DB1-87BA-4750-8C14-DF436FDFA0D2}">
      <text>
        <r>
          <rPr>
            <b/>
            <sz val="12"/>
            <color indexed="10"/>
            <rFont val="MS P ゴシック"/>
            <family val="3"/>
            <charset val="128"/>
          </rPr>
          <t>IC15,IC16のはんだブリッジ注意！！
以前から発生！！
2021/3/29　西田</t>
        </r>
      </text>
    </comment>
    <comment ref="M1242" authorId="7" shapeId="0" xr:uid="{FFD46424-36AD-4679-819F-12830AC5D167}">
      <text>
        <r>
          <rPr>
            <b/>
            <sz val="12"/>
            <color indexed="10"/>
            <rFont val="MS P ゴシック"/>
            <family val="3"/>
            <charset val="128"/>
          </rPr>
          <t>変通No.5996,No.6077未適応
2022/5/262　西田</t>
        </r>
      </text>
    </comment>
    <comment ref="D1243" authorId="7" shapeId="0" xr:uid="{8C760699-2346-42C7-A5C9-C57EC94BF743}">
      <text>
        <r>
          <rPr>
            <b/>
            <sz val="12"/>
            <color indexed="10"/>
            <rFont val="MS P ゴシック"/>
            <family val="3"/>
            <charset val="128"/>
          </rPr>
          <t>2021/10/26メール送付内容を要確認
2021/10/26　西田</t>
        </r>
        <r>
          <rPr>
            <sz val="9"/>
            <color indexed="81"/>
            <rFont val="MS P ゴシック"/>
            <family val="3"/>
            <charset val="128"/>
          </rPr>
          <t xml:space="preserve">
</t>
        </r>
      </text>
    </comment>
    <comment ref="K1243" authorId="7" shapeId="0" xr:uid="{ACDA4E29-4172-463F-99B5-73254708F76E}">
      <text>
        <r>
          <rPr>
            <b/>
            <sz val="12"/>
            <color indexed="10"/>
            <rFont val="MS P ゴシック"/>
            <family val="3"/>
            <charset val="128"/>
          </rPr>
          <t>R23265の次
Q1 パッドと部品サイズが合っておらず、位置ズレがおきている。(外観より確認依頼あり)
対策
・実装後にパッドの中心に搭載されているかを　リフロー前にて確認
・リフロー後に搭載位置が変化するか確認
※はんだ量が多い為、この辺も視野に入れて確認する事。
2021/10/26　西田</t>
        </r>
      </text>
    </comment>
    <comment ref="D1244" authorId="4" shapeId="0" xr:uid="{5CC187FE-580D-4001-B556-0319C4537E98}">
      <text>
        <r>
          <rPr>
            <b/>
            <sz val="12"/>
            <color indexed="10"/>
            <rFont val="MS P ゴシック"/>
            <family val="3"/>
            <charset val="128"/>
          </rPr>
          <t>作番:R23088,T43278-153,T43278-170にて
・1608ｻｲｽﾞ 0Ωチップ飛び多発
・CN23 2連コネクター浮き
・基板反り
外観検査より報告あり、次回要確認
2021/7/26　西田
R23248にて上記問題なければコメント削除するので連絡下さい。
2021/11/15　西田</t>
        </r>
      </text>
    </comment>
    <comment ref="S1244" authorId="7" shapeId="0" xr:uid="{925D3E2E-F3F3-430F-982A-9D545A93C3DB}">
      <text>
        <r>
          <rPr>
            <b/>
            <sz val="12"/>
            <color indexed="10"/>
            <rFont val="MS P ゴシック"/>
            <family val="3"/>
            <charset val="128"/>
          </rPr>
          <t>代替クリスタル</t>
        </r>
      </text>
    </comment>
    <comment ref="D1245" authorId="4" shapeId="0" xr:uid="{83110743-749F-46D9-9938-BFE2166BE637}">
      <text>
        <r>
          <rPr>
            <b/>
            <sz val="12"/>
            <color indexed="10"/>
            <rFont val="MS P ゴシック"/>
            <family val="3"/>
            <charset val="128"/>
          </rPr>
          <t>作番:R23088,T43278-153,T43278-170にて
・1608ｻｲｽﾞ 0Ωチップ飛び多発
・CN23 2連コネクター浮き
・基板反り
外観検査より報告あり、次回要確認
2021/7/26　西田
R23248にて上記問題なければコメント削除するので連絡下さい。
2021/11/15　西田</t>
        </r>
      </text>
    </comment>
    <comment ref="S1245" authorId="7" shapeId="0" xr:uid="{3693025C-B076-453C-8E31-26B2E0261155}">
      <text>
        <r>
          <rPr>
            <b/>
            <sz val="12"/>
            <color indexed="10"/>
            <rFont val="MS P ゴシック"/>
            <family val="3"/>
            <charset val="128"/>
          </rPr>
          <t>代替クリスタル</t>
        </r>
      </text>
    </comment>
    <comment ref="D1246" authorId="4" shapeId="0" xr:uid="{6BA453D5-F9C9-4DB9-A865-0772A9DE3AB5}">
      <text>
        <r>
          <rPr>
            <b/>
            <sz val="12"/>
            <color indexed="10"/>
            <rFont val="MS P ゴシック"/>
            <family val="3"/>
            <charset val="128"/>
          </rPr>
          <t>作番:R23088,T43278-153,T43278-170にて
・1608ｻｲｽﾞ 0Ωチップ飛び多発
・CN23 2連コネクター浮き
・基板反り
外観検査より報告あり、次回要確認
2021/7/26　西田
R23248にて上記問題なければコメント削除するので連絡下さい。
2021/11/15　西田</t>
        </r>
      </text>
    </comment>
    <comment ref="S1246" authorId="7" shapeId="0" xr:uid="{1961A75E-9E3F-44B7-BF66-92CA73DE4318}">
      <text>
        <r>
          <rPr>
            <b/>
            <sz val="12"/>
            <color indexed="10"/>
            <rFont val="MS P ゴシック"/>
            <family val="3"/>
            <charset val="128"/>
          </rPr>
          <t>代替クリスタル</t>
        </r>
      </text>
    </comment>
    <comment ref="K1248" authorId="7" shapeId="0" xr:uid="{EC6CCFDF-CE90-4B57-A7AF-4F2BA1611232}">
      <text>
        <r>
          <rPr>
            <b/>
            <sz val="12"/>
            <color indexed="10"/>
            <rFont val="MS P ゴシック"/>
            <family val="3"/>
            <charset val="128"/>
          </rPr>
          <t>2E03727A,2E03727B実装内容多数相違あり
2022/5/10　西田</t>
        </r>
      </text>
    </comment>
    <comment ref="B1249" authorId="4" shapeId="0" xr:uid="{9F8D34C8-B2E6-4F9C-BA04-2689E6E272BD}">
      <text>
        <r>
          <rPr>
            <b/>
            <sz val="12"/>
            <color indexed="10"/>
            <rFont val="MS P ゴシック"/>
            <family val="3"/>
            <charset val="128"/>
          </rPr>
          <t>部品種が多い為、F1限定生産</t>
        </r>
        <r>
          <rPr>
            <sz val="9"/>
            <color indexed="81"/>
            <rFont val="MS P ゴシック"/>
            <family val="3"/>
            <charset val="128"/>
          </rPr>
          <t xml:space="preserve">
</t>
        </r>
      </text>
    </comment>
    <comment ref="K1249" authorId="5" shapeId="0" xr:uid="{547472F7-8473-4A3A-9766-517780C95DD6}">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t>
        </r>
      </text>
    </comment>
    <comment ref="B1250" authorId="4" shapeId="0" xr:uid="{F0BF55BC-4281-432C-B29B-22B7051E8947}">
      <text>
        <r>
          <rPr>
            <b/>
            <sz val="12"/>
            <color indexed="10"/>
            <rFont val="MS P ゴシック"/>
            <family val="3"/>
            <charset val="128"/>
          </rPr>
          <t>部品種が多い為、F1限定生産</t>
        </r>
        <r>
          <rPr>
            <sz val="9"/>
            <color indexed="81"/>
            <rFont val="MS P ゴシック"/>
            <family val="3"/>
            <charset val="128"/>
          </rPr>
          <t xml:space="preserve">
</t>
        </r>
      </text>
    </comment>
    <comment ref="K1250" authorId="5" shapeId="0" xr:uid="{6266B7AD-AA79-4439-A04A-6936095DF139}">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t>
        </r>
      </text>
    </comment>
    <comment ref="B1251" authorId="4" shapeId="0" xr:uid="{69C3EF96-4468-421B-A367-ABFBFC753473}">
      <text>
        <r>
          <rPr>
            <b/>
            <sz val="12"/>
            <color indexed="10"/>
            <rFont val="MS P ゴシック"/>
            <family val="3"/>
            <charset val="128"/>
          </rPr>
          <t>部品種が多い為、F1限定生産</t>
        </r>
        <r>
          <rPr>
            <sz val="9"/>
            <color indexed="81"/>
            <rFont val="MS P ゴシック"/>
            <family val="3"/>
            <charset val="128"/>
          </rPr>
          <t xml:space="preserve">
</t>
        </r>
      </text>
    </comment>
    <comment ref="K1251" authorId="5" shapeId="0" xr:uid="{986A0795-B193-4002-9194-7E122420AAFE}">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t>
        </r>
      </text>
    </comment>
    <comment ref="B1252" authorId="4" shapeId="0" xr:uid="{EB906331-C825-471A-93BA-DA6DD091580A}">
      <text>
        <r>
          <rPr>
            <b/>
            <sz val="12"/>
            <color indexed="10"/>
            <rFont val="MS P ゴシック"/>
            <family val="3"/>
            <charset val="128"/>
          </rPr>
          <t>部品種が多い為、F1限定生産</t>
        </r>
        <r>
          <rPr>
            <sz val="9"/>
            <color indexed="81"/>
            <rFont val="MS P ゴシック"/>
            <family val="3"/>
            <charset val="128"/>
          </rPr>
          <t xml:space="preserve">
</t>
        </r>
      </text>
    </comment>
    <comment ref="K1252" authorId="5" shapeId="0" xr:uid="{231180C6-CCDD-4B10-A79C-0ACF109CDBA2}">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t>
        </r>
      </text>
    </comment>
    <comment ref="B1254" authorId="4" shapeId="0" xr:uid="{F2FA1E9C-A4DE-446E-8345-4E168A4A47B3}">
      <text>
        <r>
          <rPr>
            <b/>
            <sz val="12"/>
            <color indexed="10"/>
            <rFont val="MS P ゴシック"/>
            <family val="3"/>
            <charset val="128"/>
          </rPr>
          <t>搭載点数が多い為、F1限定生産</t>
        </r>
        <r>
          <rPr>
            <sz val="9"/>
            <color indexed="81"/>
            <rFont val="MS P ゴシック"/>
            <family val="3"/>
            <charset val="128"/>
          </rPr>
          <t xml:space="preserve">
</t>
        </r>
      </text>
    </comment>
    <comment ref="J1256" authorId="0" shapeId="0" xr:uid="{6CF424BA-C886-402D-88EF-4D8CA6861B04}">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257" authorId="0" shapeId="0" xr:uid="{F901A1F0-22F9-4DDE-96DE-537C76C864B3}">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258" authorId="0" shapeId="0" xr:uid="{81A7CA8B-11CF-4247-999F-5AB06D28FFE1}">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J1259" authorId="0" shapeId="0" xr:uid="{E3581220-DA23-41BF-B56C-082A345EC410}">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266" authorId="7" shapeId="0" xr:uid="{213C00C1-D5BC-4CD2-A1F1-E552A433EEBC}">
      <text>
        <r>
          <rPr>
            <b/>
            <sz val="12"/>
            <color indexed="10"/>
            <rFont val="MS P ゴシック"/>
            <family val="3"/>
            <charset val="128"/>
          </rPr>
          <t>代替クリスタル</t>
        </r>
      </text>
    </comment>
    <comment ref="K1268" authorId="5" shapeId="0" xr:uid="{EE666E02-85AD-424A-A890-D19EEC89DDB0}">
      <text>
        <r>
          <rPr>
            <b/>
            <sz val="12"/>
            <color indexed="10"/>
            <rFont val="MS P ゴシック"/>
            <family val="3"/>
            <charset val="128"/>
          </rPr>
          <t>2E04058B-1/2E04058AS-1/2E04058BS-1
実装内容同じ
2022/6/15現在
2022/6/15</t>
        </r>
        <r>
          <rPr>
            <sz val="9"/>
            <color indexed="81"/>
            <rFont val="MS P ゴシック"/>
            <family val="3"/>
            <charset val="128"/>
          </rPr>
          <t xml:space="preserve">
</t>
        </r>
      </text>
    </comment>
    <comment ref="K1269" authorId="5" shapeId="0" xr:uid="{F0A0BEB6-3FD9-41C6-B48B-ED1B6CE12252}">
      <text>
        <r>
          <rPr>
            <b/>
            <sz val="12"/>
            <color indexed="10"/>
            <rFont val="MS P ゴシック"/>
            <family val="3"/>
            <charset val="128"/>
          </rPr>
          <t>2E04058B-1/2E04058AS-1/2E04058BS-1
実装内容同じ
2022/6/15現在
2022/6/15</t>
        </r>
        <r>
          <rPr>
            <sz val="9"/>
            <color indexed="81"/>
            <rFont val="MS P ゴシック"/>
            <family val="3"/>
            <charset val="128"/>
          </rPr>
          <t xml:space="preserve">
</t>
        </r>
      </text>
    </comment>
    <comment ref="K1270" authorId="7" shapeId="0" xr:uid="{E6F7E118-180D-4369-9419-58FF5E10B1E4}">
      <text>
        <r>
          <rPr>
            <b/>
            <sz val="12"/>
            <color indexed="10"/>
            <rFont val="MS P ゴシック"/>
            <family val="3"/>
            <charset val="128"/>
          </rPr>
          <t>X00141-1,X00141B-1実装内容多数相違あり
2022/6/2 西田</t>
        </r>
      </text>
    </comment>
    <comment ref="K1271" authorId="7" shapeId="0" xr:uid="{1CAD6438-6680-469B-A70B-EE5C636300C2}">
      <text>
        <r>
          <rPr>
            <b/>
            <sz val="12"/>
            <color indexed="10"/>
            <rFont val="MS P ゴシック"/>
            <family val="3"/>
            <charset val="128"/>
          </rPr>
          <t>X00141-1,X00141B-1実装内容多数相違あり
2022/6/2 西田</t>
        </r>
      </text>
    </comment>
    <comment ref="K1272" authorId="7" shapeId="0" xr:uid="{B4F1E591-00B8-48F9-AE49-546318C2FAB7}">
      <text>
        <r>
          <rPr>
            <b/>
            <sz val="12"/>
            <color indexed="10"/>
            <rFont val="MS P ゴシック"/>
            <family val="3"/>
            <charset val="128"/>
          </rPr>
          <t>X00141-1,X00141B-1実装内容多数相違あり
2022/6/2 西田
R23497　HVS-AUX16B⇒
　　    MFR-16RUTAに
        振替指示あり
        今回【DISP】は不要！！
2022/6/2 西田</t>
        </r>
      </text>
    </comment>
    <comment ref="K1273" authorId="7" shapeId="0" xr:uid="{9F5AA793-7EF2-4080-BAC7-5E03D798616A}">
      <text>
        <r>
          <rPr>
            <b/>
            <sz val="12"/>
            <color indexed="10"/>
            <rFont val="MS P ゴシック"/>
            <family val="3"/>
            <charset val="128"/>
          </rPr>
          <t>X00141-1,X00141B-1実装内容多数相違あり
2022/6/2 西田
R23497　HVS-AUX16B⇒
　　    MFR-16RUTAに
        振替指示あり
        今回【DISP】は不要！！
2022/6/2 西田</t>
        </r>
      </text>
    </comment>
    <comment ref="K1274" authorId="3" shapeId="0" xr:uid="{F9E5CF88-F78F-4BCE-91E7-B962A80691E7}">
      <text>
        <r>
          <rPr>
            <b/>
            <sz val="12"/>
            <color indexed="10"/>
            <rFont val="ＭＳ Ｐゴシック"/>
            <family val="3"/>
            <charset val="128"/>
          </rPr>
          <t xml:space="preserve">LED変更により基板改版が必須になり、開発工数削減の為
E04272⇒E04165B(X00141B-1)に変更
※E04165は複合の為、DISP基板は廃棄でOK
2019/9/14 西田
X00141-1,X00141B-1実装内容多数相違あり
2022/6/2 西田
</t>
        </r>
      </text>
    </comment>
    <comment ref="K1275" authorId="3" shapeId="0" xr:uid="{C215916D-CEB6-4E24-8CB1-CB488FAAA92C}">
      <text>
        <r>
          <rPr>
            <b/>
            <sz val="12"/>
            <color indexed="10"/>
            <rFont val="ＭＳ Ｐゴシック"/>
            <family val="3"/>
            <charset val="128"/>
          </rPr>
          <t xml:space="preserve">LED変更により基板改版が必須になり、開発工数削減の為
E04272⇒E04165B(X00141B-1)に変更
※E04165は複合の為、DISP基板は廃棄でOK
2019/9/14 西田
X00141-1,X00141B-1実装内容多数相違あり
2022/6/2 西田
</t>
        </r>
      </text>
    </comment>
    <comment ref="M1277" authorId="7" shapeId="0" xr:uid="{B6C496A2-E4EA-433E-8D59-70EEE44CD2A2}">
      <text>
        <r>
          <rPr>
            <b/>
            <sz val="12"/>
            <color indexed="10"/>
            <rFont val="MS P ゴシック"/>
            <family val="3"/>
            <charset val="128"/>
          </rPr>
          <t xml:space="preserve">石川Kさん経由でPLS大原様に確認済
2022/5/16　西田
</t>
        </r>
      </text>
    </comment>
    <comment ref="M1278" authorId="7" shapeId="0" xr:uid="{0CE220A4-4021-4864-8160-87460265895E}">
      <text>
        <r>
          <rPr>
            <b/>
            <sz val="12"/>
            <color indexed="10"/>
            <rFont val="MS P ゴシック"/>
            <family val="3"/>
            <charset val="128"/>
          </rPr>
          <t xml:space="preserve">石川Kさん経由でPLS大原様に確認済
2022/5/16　西田
</t>
        </r>
      </text>
    </comment>
    <comment ref="K1279" authorId="4" shapeId="0" xr:uid="{FAEC482E-5592-4E10-A43F-8602436AF84A}">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text>
    </comment>
    <comment ref="M1279" authorId="7" shapeId="0" xr:uid="{779B2E3F-A3B1-46B3-B89E-ABCCDB646C5B}">
      <text>
        <r>
          <rPr>
            <b/>
            <sz val="12"/>
            <color indexed="10"/>
            <rFont val="MS P ゴシック"/>
            <family val="3"/>
            <charset val="128"/>
          </rPr>
          <t>変通No.5800,5565は未適用
2022/6/13　西田</t>
        </r>
        <r>
          <rPr>
            <sz val="9"/>
            <color indexed="81"/>
            <rFont val="MS P ゴシック"/>
            <family val="3"/>
            <charset val="128"/>
          </rPr>
          <t xml:space="preserve">
</t>
        </r>
      </text>
    </comment>
    <comment ref="K1280" authorId="7" shapeId="0" xr:uid="{DC7CCB51-E5DC-4E71-BBB1-ABFFB3CDBD48}">
      <text>
        <r>
          <rPr>
            <b/>
            <sz val="12"/>
            <color indexed="10"/>
            <rFont val="MS P ゴシック"/>
            <family val="3"/>
            <charset val="128"/>
          </rPr>
          <t>2E04271A,2E04271B実装内容同じ
※PMのverが違うので注意
2022/6/6　西田</t>
        </r>
        <r>
          <rPr>
            <sz val="9"/>
            <color indexed="81"/>
            <rFont val="MS P ゴシック"/>
            <family val="3"/>
            <charset val="128"/>
          </rPr>
          <t xml:space="preserve">
</t>
        </r>
      </text>
    </comment>
    <comment ref="K1281" authorId="7" shapeId="0" xr:uid="{C662D8FF-B17F-4A2A-9C73-820B64E96B23}">
      <text>
        <r>
          <rPr>
            <b/>
            <sz val="12"/>
            <color indexed="10"/>
            <rFont val="MS P ゴシック"/>
            <family val="3"/>
            <charset val="128"/>
          </rPr>
          <t>2E04271A,2E04271B実装内容同じ
※PMのverが違うので注意
2022/6/6　西田</t>
        </r>
      </text>
    </comment>
    <comment ref="K1284" authorId="0" shapeId="0" xr:uid="{72B65A75-6F24-42CA-A37A-E39A43F997F0}">
      <text>
        <r>
          <rPr>
            <b/>
            <sz val="12"/>
            <color indexed="10"/>
            <rFont val="ＭＳ Ｐゴシック"/>
            <family val="3"/>
            <charset val="128"/>
          </rPr>
          <t>2E04266と2E04266Aは実装内容同じ
2022/6/16現在　西田</t>
        </r>
        <r>
          <rPr>
            <sz val="9"/>
            <color indexed="81"/>
            <rFont val="ＭＳ Ｐゴシック"/>
            <family val="3"/>
            <charset val="128"/>
          </rPr>
          <t xml:space="preserve">
</t>
        </r>
      </text>
    </comment>
    <comment ref="K1285" authorId="0" shapeId="0" xr:uid="{0F2CA50D-D8BA-4336-B74B-120520EBF95D}">
      <text>
        <r>
          <rPr>
            <b/>
            <sz val="12"/>
            <color indexed="10"/>
            <rFont val="ＭＳ Ｐゴシック"/>
            <family val="3"/>
            <charset val="128"/>
          </rPr>
          <t>2E04266と2E04266Aは実装内容同じ
2022/6/16現在　西田</t>
        </r>
        <r>
          <rPr>
            <sz val="9"/>
            <color indexed="81"/>
            <rFont val="ＭＳ Ｐゴシック"/>
            <family val="3"/>
            <charset val="128"/>
          </rPr>
          <t xml:space="preserve">
</t>
        </r>
      </text>
    </comment>
    <comment ref="K1287" authorId="3" shapeId="0" xr:uid="{6FBB4650-C268-4B7B-BB69-19EEA0738A70}">
      <text>
        <r>
          <rPr>
            <b/>
            <sz val="12"/>
            <color indexed="10"/>
            <rFont val="ＭＳ Ｐゴシック"/>
            <family val="3"/>
            <charset val="128"/>
          </rPr>
          <t>2E04307,2E04307B,2E04307C,2E04307Dは実装内容同じ
2020/4/23時点 西田</t>
        </r>
      </text>
    </comment>
    <comment ref="B1288" authorId="4" shapeId="0" xr:uid="{5B4897F5-CFA9-4C91-8CB1-A9C4DD6D5920}">
      <text>
        <r>
          <rPr>
            <b/>
            <sz val="12"/>
            <color indexed="10"/>
            <rFont val="MS P ゴシック"/>
            <family val="3"/>
            <charset val="128"/>
          </rPr>
          <t>部品種が多い為、F1限定生産</t>
        </r>
        <r>
          <rPr>
            <sz val="9"/>
            <color indexed="81"/>
            <rFont val="MS P ゴシック"/>
            <family val="3"/>
            <charset val="128"/>
          </rPr>
          <t xml:space="preserve">
</t>
        </r>
      </text>
    </comment>
    <comment ref="K1294" authorId="5" shapeId="0" xr:uid="{99901EB1-E475-4687-B83C-0484ADBE27FC}">
      <text>
        <r>
          <rPr>
            <b/>
            <sz val="12"/>
            <color indexed="10"/>
            <rFont val="MS P ゴシック"/>
            <family val="3"/>
            <charset val="128"/>
          </rPr>
          <t xml:space="preserve">X00174-1とX00174A-1の違いは
         　　 </t>
        </r>
        <r>
          <rPr>
            <b/>
            <sz val="12"/>
            <color indexed="81"/>
            <rFont val="MS P ゴシック"/>
            <family val="3"/>
            <charset val="128"/>
          </rPr>
          <t>X00174-1</t>
        </r>
        <r>
          <rPr>
            <b/>
            <sz val="12"/>
            <color indexed="10"/>
            <rFont val="MS P ゴシック"/>
            <family val="3"/>
            <charset val="128"/>
          </rPr>
          <t xml:space="preserve">        　　　　　　　</t>
        </r>
        <r>
          <rPr>
            <b/>
            <sz val="12"/>
            <color indexed="81"/>
            <rFont val="MS P ゴシック"/>
            <family val="3"/>
            <charset val="128"/>
          </rPr>
          <t>X00174A-1</t>
        </r>
        <r>
          <rPr>
            <b/>
            <sz val="12"/>
            <color indexed="10"/>
            <rFont val="MS P ゴシック"/>
            <family val="3"/>
            <charset val="128"/>
          </rPr>
          <t xml:space="preserve">
IC206  9597MT28EW01GABA1LJS0SIT⇔MT28EW01GABA1LJS0SITW25X40CLSNIG
IC207　9599MT28EW01GABA1LJS0SIT⇔             〃
IC208　9598MT28EW01GABA1LJS0SIT⇔             〃
IC209  9600MT28EW01GABA1LJS0SIT⇔             〃
IC210  9832W25X40CLSNIG        ⇔W25X40CLSNIG      
2021/7/27時点
2021/7/27　西田
</t>
        </r>
      </text>
    </comment>
    <comment ref="K1295" authorId="5" shapeId="0" xr:uid="{A7A0E4EF-6292-4C97-AAF3-A0C67CC7BE2B}">
      <text>
        <r>
          <rPr>
            <b/>
            <sz val="12"/>
            <color indexed="10"/>
            <rFont val="MS P ゴシック"/>
            <family val="3"/>
            <charset val="128"/>
          </rPr>
          <t xml:space="preserve">X00174-1とX00174A-1の違いは
         　　 </t>
        </r>
        <r>
          <rPr>
            <b/>
            <sz val="12"/>
            <color indexed="81"/>
            <rFont val="MS P ゴシック"/>
            <family val="3"/>
            <charset val="128"/>
          </rPr>
          <t>X00174-1</t>
        </r>
        <r>
          <rPr>
            <b/>
            <sz val="12"/>
            <color indexed="10"/>
            <rFont val="MS P ゴシック"/>
            <family val="3"/>
            <charset val="128"/>
          </rPr>
          <t xml:space="preserve">        　　　　　　　</t>
        </r>
        <r>
          <rPr>
            <b/>
            <sz val="12"/>
            <color indexed="81"/>
            <rFont val="MS P ゴシック"/>
            <family val="3"/>
            <charset val="128"/>
          </rPr>
          <t>X00174A-1</t>
        </r>
        <r>
          <rPr>
            <b/>
            <sz val="12"/>
            <color indexed="10"/>
            <rFont val="MS P ゴシック"/>
            <family val="3"/>
            <charset val="128"/>
          </rPr>
          <t xml:space="preserve">
IC206  9597MT28EW01GABA1LJS0SIT⇔MT28EW01GABA1LJS0SITW25X40CLSNIG
IC207　9599MT28EW01GABA1LJS0SIT⇔             〃
IC208　9598MT28EW01GABA1LJS0SIT⇔             〃
IC209  9600MT28EW01GABA1LJS0SIT⇔             〃
IC210  9832W25X40CLSNIG        ⇔W25X40CLSNIG      
2021/7/27時点
2021/7/27　西田
</t>
        </r>
      </text>
    </comment>
    <comment ref="M1296" authorId="7" shapeId="0" xr:uid="{40391BC4-93B7-434E-998D-8F4E42329D80}">
      <text>
        <r>
          <rPr>
            <b/>
            <sz val="12"/>
            <color indexed="10"/>
            <rFont val="MS P ゴシック"/>
            <family val="3"/>
            <charset val="128"/>
          </rPr>
          <t>変通No.5555未適用(R23539～適用)⇒R23484～適用に変更
藤谷課長と購買でやり取り
2022/6/28　西田</t>
        </r>
      </text>
    </comment>
    <comment ref="M1297" authorId="7" shapeId="0" xr:uid="{6ED6F149-F849-4A92-91E9-9A639E45C586}">
      <text>
        <r>
          <rPr>
            <b/>
            <sz val="12"/>
            <color indexed="10"/>
            <rFont val="MS P ゴシック"/>
            <family val="3"/>
            <charset val="128"/>
          </rPr>
          <t>変通No.5555適用
2022/5/23　西田</t>
        </r>
      </text>
    </comment>
    <comment ref="K1312" authorId="7" shapeId="0" xr:uid="{5866CEA7-7F01-4856-ABD1-56B13C386F99}">
      <text>
        <r>
          <rPr>
            <b/>
            <sz val="12"/>
            <color indexed="10"/>
            <rFont val="MS P ゴシック"/>
            <family val="3"/>
            <charset val="128"/>
          </rPr>
          <t>TOP面 NEWマスク使用
2022/2/4 西田</t>
        </r>
      </text>
    </comment>
    <comment ref="K1313" authorId="7" shapeId="0" xr:uid="{DD089493-EE36-4D50-9856-3BD53E1BBA99}">
      <text>
        <r>
          <rPr>
            <b/>
            <sz val="12"/>
            <color indexed="10"/>
            <rFont val="MS P ゴシック"/>
            <family val="3"/>
            <charset val="128"/>
          </rPr>
          <t>次回再配置(1005)
2022/7/7　西田</t>
        </r>
      </text>
    </comment>
    <comment ref="K1314" authorId="7" shapeId="0" xr:uid="{63B5A24D-54AE-4208-9E45-EE829AFA2534}">
      <text>
        <r>
          <rPr>
            <b/>
            <sz val="12"/>
            <color indexed="10"/>
            <rFont val="MS P ゴシック"/>
            <family val="3"/>
            <charset val="128"/>
          </rPr>
          <t>次回再配置(1005)
2022/7/7　西田</t>
        </r>
      </text>
    </comment>
    <comment ref="B1315" authorId="4" shapeId="0" xr:uid="{3D3D44FA-E58A-4BEF-A549-F5383EE29B83}">
      <text>
        <r>
          <rPr>
            <b/>
            <sz val="12"/>
            <color indexed="10"/>
            <rFont val="MS P ゴシック"/>
            <family val="3"/>
            <charset val="128"/>
          </rPr>
          <t>搭載点数が多い為、F1限定生産</t>
        </r>
        <r>
          <rPr>
            <sz val="9"/>
            <color indexed="81"/>
            <rFont val="MS P ゴシック"/>
            <family val="3"/>
            <charset val="128"/>
          </rPr>
          <t xml:space="preserve">
</t>
        </r>
      </text>
    </comment>
    <comment ref="K1317" authorId="7" shapeId="0" xr:uid="{E9471F60-F2F1-4964-94B8-EDA50E2A2108}">
      <text>
        <r>
          <rPr>
            <b/>
            <sz val="12"/>
            <color indexed="10"/>
            <rFont val="MS P ゴシック"/>
            <family val="3"/>
            <charset val="128"/>
          </rPr>
          <t>R23386,R23485,R23571を抱き合わせる際は【IC32】の使用部品に注意
R23386のみ
【EN5396QI】を実装
R23485,R23571
【EN5366QI】を実装
※
☆F1 PTのマウントデータは【EN5366QI】に設定してあります。
実装時は要データ確認、修正をお願いします。
☆PM9354 ROMver注意
フィーダー設置場所は同一【809】に設定
2022/6/30　西田</t>
        </r>
      </text>
    </comment>
    <comment ref="K1318" authorId="7" shapeId="0" xr:uid="{0030D1C7-210D-4BF2-B274-DFCEEEE71208}">
      <text>
        <r>
          <rPr>
            <b/>
            <sz val="12"/>
            <color indexed="10"/>
            <rFont val="MS P ゴシック"/>
            <family val="3"/>
            <charset val="128"/>
          </rPr>
          <t>R23386,R23485,R23571を抱き合わせる際は【IC32】の使用部品に注意
R23386のみ
【EN5396QI】を実装
R23485,R23571
【EN5366QI】を実装
※
☆F1 PTのマウントデータは【EN5366QI】に設定してあります。
実装時は要データ確認、修正をお願いします。
☆PM9354 ROMver注意
フィーダー設置場所は同一【809】に設定
2022/6/30　西田</t>
        </r>
      </text>
    </comment>
    <comment ref="B1320" authorId="7" shapeId="0" xr:uid="{9AB167A8-BF37-4E1B-8CFB-4E7C116406EF}">
      <text>
        <r>
          <rPr>
            <b/>
            <sz val="11"/>
            <color indexed="10"/>
            <rFont val="MS P ゴシック"/>
            <family val="3"/>
            <charset val="128"/>
          </rPr>
          <t xml:space="preserve">他工程よりオペレータに品質よりも生産を優先すると指示あった為、XサイズオーバーしているがF2にて生産
2022/7/8　西田
</t>
        </r>
      </text>
    </comment>
    <comment ref="B1321" authorId="4" shapeId="0" xr:uid="{960B3B7F-C698-48D4-9271-FA903AD7CF0D}">
      <text>
        <r>
          <rPr>
            <b/>
            <sz val="12"/>
            <color indexed="10"/>
            <rFont val="MS P ゴシック"/>
            <family val="3"/>
            <charset val="128"/>
          </rPr>
          <t>部品種が多い為、F1限定生産</t>
        </r>
        <r>
          <rPr>
            <sz val="9"/>
            <color indexed="81"/>
            <rFont val="MS P ゴシック"/>
            <family val="3"/>
            <charset val="128"/>
          </rPr>
          <t xml:space="preserve">
</t>
        </r>
      </text>
    </comment>
    <comment ref="K1321" authorId="5" shapeId="0" xr:uid="{16B43593-9DF3-41CD-8C2F-B84462E26BDF}">
      <text>
        <r>
          <rPr>
            <b/>
            <sz val="12"/>
            <color indexed="10"/>
            <rFont val="MS P ゴシック"/>
            <family val="3"/>
            <charset val="128"/>
          </rPr>
          <t>TBL9のﾉｽﾞﾙﾁｪﾝｼﾞｬｰ32番を[1479]のﾉｽﾞﾙと交換する。
2020/6/16 西田</t>
        </r>
      </text>
    </comment>
    <comment ref="B1322" authorId="4" shapeId="0" xr:uid="{4C549FCD-4791-423A-AD25-A62BB6857B21}">
      <text>
        <r>
          <rPr>
            <b/>
            <sz val="12"/>
            <color indexed="10"/>
            <rFont val="MS P ゴシック"/>
            <family val="3"/>
            <charset val="128"/>
          </rPr>
          <t>部品種が多い為、F1限定生産</t>
        </r>
        <r>
          <rPr>
            <sz val="9"/>
            <color indexed="81"/>
            <rFont val="MS P ゴシック"/>
            <family val="3"/>
            <charset val="128"/>
          </rPr>
          <t xml:space="preserve">
</t>
        </r>
      </text>
    </comment>
    <comment ref="K1322" authorId="5" shapeId="0" xr:uid="{42E453E0-6D0A-4E10-92AA-A0DAC387DB54}">
      <text>
        <r>
          <rPr>
            <b/>
            <sz val="12"/>
            <color indexed="10"/>
            <rFont val="MS P ゴシック"/>
            <family val="3"/>
            <charset val="128"/>
          </rPr>
          <t>TBL9のﾉｽﾞﾙﾁｪﾝｼﾞｬｰ32番を[1479]のﾉｽﾞﾙと交換する。
2020/6/16 西田</t>
        </r>
      </text>
    </comment>
    <comment ref="B1323" authorId="4" shapeId="0" xr:uid="{2B10D137-8894-4A06-8D74-735B400366F5}">
      <text>
        <r>
          <rPr>
            <b/>
            <sz val="12"/>
            <color indexed="10"/>
            <rFont val="MS P ゴシック"/>
            <family val="3"/>
            <charset val="128"/>
          </rPr>
          <t>部品種が多い為、F1限定生産</t>
        </r>
        <r>
          <rPr>
            <sz val="9"/>
            <color indexed="81"/>
            <rFont val="MS P ゴシック"/>
            <family val="3"/>
            <charset val="128"/>
          </rPr>
          <t xml:space="preserve">
</t>
        </r>
      </text>
    </comment>
    <comment ref="K1323" authorId="1" shapeId="0" xr:uid="{67C34E2A-100C-4000-A2CA-BECFD322AF6E}">
      <text>
        <r>
          <rPr>
            <b/>
            <sz val="12"/>
            <color indexed="10"/>
            <rFont val="游ゴシック"/>
            <family val="3"/>
            <charset val="128"/>
          </rPr>
          <t xml:space="preserve">TBL9のﾉｽﾞﾙﾁｪﾝｼﾞｬｰ32番を[1479]のﾉｽﾞﾙと交換する。
2020/6/16 西田
RK73B1JTTD102Jアンマッチ出るが2次加工の為問題なし
2020/9/29　西田
</t>
        </r>
      </text>
    </comment>
    <comment ref="B1324" authorId="4" shapeId="0" xr:uid="{E46D5369-E063-4FC2-941A-012E3847BC44}">
      <text>
        <r>
          <rPr>
            <b/>
            <sz val="12"/>
            <color indexed="10"/>
            <rFont val="MS P ゴシック"/>
            <family val="3"/>
            <charset val="128"/>
          </rPr>
          <t>部品種が多い為、F1限定生産</t>
        </r>
        <r>
          <rPr>
            <sz val="9"/>
            <color indexed="81"/>
            <rFont val="MS P ゴシック"/>
            <family val="3"/>
            <charset val="128"/>
          </rPr>
          <t xml:space="preserve">
</t>
        </r>
      </text>
    </comment>
    <comment ref="K1324" authorId="1" shapeId="0" xr:uid="{74EFA46F-6078-41BE-80B7-6357170A59B4}">
      <text>
        <r>
          <rPr>
            <b/>
            <sz val="12"/>
            <color indexed="10"/>
            <rFont val="游ゴシック"/>
            <family val="3"/>
            <charset val="128"/>
          </rPr>
          <t xml:space="preserve">TBL9のﾉｽﾞﾙﾁｪﾝｼﾞｬｰ32番を[1479]のﾉｽﾞﾙと交換する。
2020/6/16 西田
RK73B1JTTD102Jアンマッチ出るが2次加工の為問題なし
2020/9/29　西田
</t>
        </r>
      </text>
    </comment>
    <comment ref="K1328" authorId="7" shapeId="0" xr:uid="{BD013B6A-3040-47F4-A286-77077DDF34C2}">
      <text>
        <r>
          <rPr>
            <b/>
            <sz val="12"/>
            <color indexed="10"/>
            <rFont val="MS P ゴシック"/>
            <family val="3"/>
            <charset val="128"/>
          </rPr>
          <t>F5010135-1(1台)にて
1台多く生産してしまった為、今回の生産(R23358)は-1台にて生産。
2022/7/8　西田</t>
        </r>
      </text>
    </comment>
    <comment ref="K1329" authorId="7" shapeId="0" xr:uid="{580D4D1C-E168-4912-AD2D-35C82CF8FC34}">
      <text>
        <r>
          <rPr>
            <b/>
            <sz val="12"/>
            <color indexed="10"/>
            <rFont val="MS P ゴシック"/>
            <family val="3"/>
            <charset val="128"/>
          </rPr>
          <t>E04619-1,E04619A-1実装内容同じ
2021/10/29時点　西田</t>
        </r>
      </text>
    </comment>
    <comment ref="M1329" authorId="4" shapeId="0" xr:uid="{AA1961F2-5793-4EE5-9E23-52CC729A9C05}">
      <text>
        <r>
          <rPr>
            <b/>
            <sz val="12"/>
            <color indexed="10"/>
            <rFont val="MS P ゴシック"/>
            <family val="3"/>
            <charset val="128"/>
          </rPr>
          <t xml:space="preserve">図番がAになる前の最終変通No.5088
2021/5/24 西田
</t>
        </r>
      </text>
    </comment>
    <comment ref="B1331" authorId="4" shapeId="0" xr:uid="{D6014062-1AB2-4F93-BA9C-B4950EFBF114}">
      <text>
        <r>
          <rPr>
            <b/>
            <sz val="12"/>
            <color indexed="10"/>
            <rFont val="MS P ゴシック"/>
            <family val="3"/>
            <charset val="128"/>
          </rPr>
          <t>部品種が多い為、F1限定生産</t>
        </r>
        <r>
          <rPr>
            <sz val="9"/>
            <color indexed="81"/>
            <rFont val="MS P ゴシック"/>
            <family val="3"/>
            <charset val="128"/>
          </rPr>
          <t xml:space="preserve">
</t>
        </r>
      </text>
    </comment>
    <comment ref="K1331" authorId="5" shapeId="0" xr:uid="{2C6E7C5E-D4F5-4599-86EB-7D61A95B33EE}">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t>
        </r>
      </text>
    </comment>
    <comment ref="B1332" authorId="4" shapeId="0" xr:uid="{AF4928C8-C8AB-4DBA-8657-F24043C57D24}">
      <text>
        <r>
          <rPr>
            <b/>
            <sz val="12"/>
            <color indexed="10"/>
            <rFont val="MS P ゴシック"/>
            <family val="3"/>
            <charset val="128"/>
          </rPr>
          <t>部品種が多い為、F1限定生産</t>
        </r>
        <r>
          <rPr>
            <sz val="9"/>
            <color indexed="81"/>
            <rFont val="MS P ゴシック"/>
            <family val="3"/>
            <charset val="128"/>
          </rPr>
          <t xml:space="preserve">
</t>
        </r>
      </text>
    </comment>
    <comment ref="K1332" authorId="5" shapeId="0" xr:uid="{3C98DE51-B594-4BF2-9502-77743AD52215}">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t>
        </r>
      </text>
    </comment>
    <comment ref="B1333" authorId="4" shapeId="0" xr:uid="{D5BA706D-F094-4FB2-BD29-301B66243A9F}">
      <text>
        <r>
          <rPr>
            <b/>
            <sz val="12"/>
            <color indexed="10"/>
            <rFont val="MS P ゴシック"/>
            <family val="3"/>
            <charset val="128"/>
          </rPr>
          <t>部品種が多い為、F1限定生産</t>
        </r>
        <r>
          <rPr>
            <sz val="9"/>
            <color indexed="81"/>
            <rFont val="MS P ゴシック"/>
            <family val="3"/>
            <charset val="128"/>
          </rPr>
          <t xml:space="preserve">
</t>
        </r>
      </text>
    </comment>
    <comment ref="K1333" authorId="5" shapeId="0" xr:uid="{E0B48B39-FB1E-476E-9441-4559F60FB5A0}">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t>
        </r>
      </text>
    </comment>
    <comment ref="S1334" authorId="7" shapeId="0" xr:uid="{69A4E510-CB34-4147-A90A-1F5C7370A3F1}">
      <text>
        <r>
          <rPr>
            <b/>
            <sz val="12"/>
            <color indexed="10"/>
            <rFont val="MS P ゴシック"/>
            <family val="3"/>
            <charset val="128"/>
          </rPr>
          <t>代替クリスタル</t>
        </r>
      </text>
    </comment>
    <comment ref="K1339" authorId="7" shapeId="0" xr:uid="{6784E895-981E-4A3B-9B48-C44C06B68B95}">
      <text>
        <r>
          <rPr>
            <b/>
            <sz val="12"/>
            <color indexed="10"/>
            <rFont val="MS P ゴシック"/>
            <family val="3"/>
            <charset val="128"/>
          </rPr>
          <t>2E03727A,2E03727B実装内容多数相違あり
2022/5/10　西田</t>
        </r>
      </text>
    </comment>
    <comment ref="K1340" authorId="7" shapeId="0" xr:uid="{CB6759FA-3EB1-4462-9A1F-9287951A6CB9}">
      <text>
        <r>
          <rPr>
            <b/>
            <sz val="12"/>
            <color indexed="10"/>
            <rFont val="MS P ゴシック"/>
            <family val="3"/>
            <charset val="128"/>
          </rPr>
          <t>次回(R23434の次)
要再配置
2022/7/21　西田</t>
        </r>
      </text>
    </comment>
    <comment ref="K1342" authorId="4" shapeId="0" xr:uid="{6E757CCD-5A1D-488F-A1C4-AB4C26DF09BD}">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r>
          <rPr>
            <b/>
            <sz val="12"/>
            <color indexed="10"/>
            <rFont val="MS P ゴシック"/>
            <family val="3"/>
            <charset val="128"/>
          </rPr>
          <t xml:space="preserve">
SM20B-SHLDS-G-TF(LF)
極性要確認！！
※確認後コメント削除する事。
2021/8/31　西田</t>
        </r>
      </text>
    </comment>
    <comment ref="M1342" authorId="7" shapeId="0" xr:uid="{07D5A0C0-FBE2-49B8-9A73-E9350E1D1B45}">
      <text>
        <r>
          <rPr>
            <b/>
            <sz val="12"/>
            <color indexed="10"/>
            <rFont val="MS P ゴシック"/>
            <family val="3"/>
            <charset val="128"/>
          </rPr>
          <t>変通No.5564,5799未適用
2022/6/26　西田</t>
        </r>
      </text>
    </comment>
    <comment ref="K1343" authorId="4" shapeId="0" xr:uid="{5FF0BDEC-ABF7-4F64-842D-4760E79921F7}">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text>
    </comment>
    <comment ref="M1343" authorId="7" shapeId="0" xr:uid="{AFBC3B08-6549-4A7B-BD92-F9C811F81FD0}">
      <text>
        <r>
          <rPr>
            <b/>
            <sz val="12"/>
            <color indexed="10"/>
            <rFont val="MS P ゴシック"/>
            <family val="3"/>
            <charset val="128"/>
          </rPr>
          <t>変通No.5800,5565は未適用
2022/6/30　西田</t>
        </r>
        <r>
          <rPr>
            <sz val="9"/>
            <color indexed="81"/>
            <rFont val="MS P ゴシック"/>
            <family val="3"/>
            <charset val="128"/>
          </rPr>
          <t xml:space="preserve">
</t>
        </r>
      </text>
    </comment>
    <comment ref="D1344" authorId="1" shapeId="0" xr:uid="{758FDFE9-46DA-4B4E-B837-AA57894EB6D7}">
      <text>
        <r>
          <rPr>
            <b/>
            <sz val="12"/>
            <color indexed="10"/>
            <rFont val="MS P ゴシック"/>
            <family val="3"/>
            <charset val="128"/>
          </rPr>
          <t>R22952の次、要確認！！
R231 チップ飛び不良あり
2021/1/20 西田</t>
        </r>
        <r>
          <rPr>
            <sz val="9"/>
            <color indexed="81"/>
            <rFont val="MS P ゴシック"/>
            <family val="3"/>
            <charset val="128"/>
          </rPr>
          <t xml:space="preserve">
</t>
        </r>
      </text>
    </comment>
    <comment ref="B1345" authorId="4" shapeId="0" xr:uid="{FC7950D6-67C7-4E6F-B895-B1013F18D038}">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K1345" authorId="5" shapeId="0" xr:uid="{8C8EBE02-84F9-42E9-AA8D-42AE4494F7D2}">
      <text>
        <r>
          <rPr>
            <b/>
            <sz val="12"/>
            <color indexed="10"/>
            <rFont val="MS P ゴシック"/>
            <family val="3"/>
            <charset val="128"/>
          </rPr>
          <t>2E04106-2,2E04106A-2の相違点
E04106-2
【IC30】9644MT28EW512ABA1LJS
E04106A-2
【IC30】9645MT28EW512ABA1LJS
2022/4/25  西田</t>
        </r>
      </text>
    </comment>
    <comment ref="B1346" authorId="4" shapeId="0" xr:uid="{B6B3413D-C778-4631-820B-EE4336AC171F}">
      <text>
        <r>
          <rPr>
            <b/>
            <sz val="12"/>
            <color indexed="10"/>
            <rFont val="MS P ゴシック"/>
            <family val="3"/>
            <charset val="128"/>
          </rPr>
          <t>部品種が多い為、F1限定生産</t>
        </r>
        <r>
          <rPr>
            <sz val="9"/>
            <color indexed="81"/>
            <rFont val="MS P ゴシック"/>
            <family val="3"/>
            <charset val="128"/>
          </rPr>
          <t xml:space="preserve">
</t>
        </r>
      </text>
    </comment>
    <comment ref="K1346" authorId="5" shapeId="0" xr:uid="{A353B397-B167-49D3-B777-A4D15D06F98A}">
      <text>
        <r>
          <rPr>
            <b/>
            <sz val="12"/>
            <color indexed="10"/>
            <rFont val="MS P ゴシック"/>
            <family val="3"/>
            <charset val="128"/>
          </rPr>
          <t>2E04106-2,2E04106A-2の相違点
E04106-2
【IC30】9644MT28EW512ABA1LJS
E04106A-2
【IC30】9645MT28EW512ABA1LJS
2022/4/25  西田</t>
        </r>
      </text>
    </comment>
    <comment ref="K1347" authorId="3" shapeId="0" xr:uid="{1561ADDF-F4BB-481F-AE5A-8585859CD46E}">
      <text>
        <r>
          <rPr>
            <b/>
            <sz val="12"/>
            <color indexed="10"/>
            <rFont val="ＭＳ Ｐゴシック"/>
            <family val="3"/>
            <charset val="128"/>
          </rPr>
          <t>2E04306-1,2E04306C-1,2E04306D-1実装内容同じ
2020/4/23現在　西田</t>
        </r>
        <r>
          <rPr>
            <sz val="9"/>
            <color indexed="81"/>
            <rFont val="ＭＳ Ｐゴシック"/>
            <family val="3"/>
            <charset val="128"/>
          </rPr>
          <t xml:space="preserve">
</t>
        </r>
      </text>
    </comment>
    <comment ref="J1348" authorId="0" shapeId="0" xr:uid="{4B7BE292-62EF-4A77-B225-F9E224E96A40}">
      <text>
        <r>
          <rPr>
            <b/>
            <sz val="12"/>
            <color indexed="10"/>
            <rFont val="ＭＳ Ｐゴシック"/>
            <family val="3"/>
            <charset val="128"/>
          </rPr>
          <t>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348" authorId="7" shapeId="0" xr:uid="{3E7B7859-C948-4870-9AE1-F5C90096BFDE}">
      <text>
        <r>
          <rPr>
            <b/>
            <sz val="12"/>
            <color indexed="10"/>
            <rFont val="MS P ゴシック"/>
            <family val="3"/>
            <charset val="128"/>
          </rPr>
          <t xml:space="preserve">BOT面
旧版メタル使用
X00139-1 半田面
2019/10/15  西田
</t>
        </r>
      </text>
    </comment>
    <comment ref="J1349" authorId="0" shapeId="0" xr:uid="{890ED677-DF42-4FB1-B0DB-4CB58A391A4E}">
      <text>
        <r>
          <rPr>
            <b/>
            <sz val="12"/>
            <color indexed="10"/>
            <rFont val="ＭＳ Ｐゴシック"/>
            <family val="3"/>
            <charset val="128"/>
          </rPr>
          <t>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349" authorId="7" shapeId="0" xr:uid="{4E2C47BB-4BC0-48FE-A441-907FA445689F}">
      <text>
        <r>
          <rPr>
            <b/>
            <sz val="12"/>
            <color indexed="10"/>
            <rFont val="MS P ゴシック"/>
            <family val="3"/>
            <charset val="128"/>
          </rPr>
          <t xml:space="preserve">BOT面
旧版メタル使用
X00139-1 半田面
2019/10/15  西田
</t>
        </r>
      </text>
    </comment>
    <comment ref="J1350" authorId="0" shapeId="0" xr:uid="{E326DCC8-99D5-45C0-B914-E7A7ECE6B2A8}">
      <text>
        <r>
          <rPr>
            <b/>
            <sz val="12"/>
            <color indexed="10"/>
            <rFont val="ＭＳ Ｐゴシック"/>
            <family val="3"/>
            <charset val="128"/>
          </rPr>
          <t>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350" authorId="7" shapeId="0" xr:uid="{96894FE2-FE43-40D9-B56E-AFECF6EC81C4}">
      <text>
        <r>
          <rPr>
            <b/>
            <sz val="12"/>
            <color indexed="10"/>
            <rFont val="MS P ゴシック"/>
            <family val="3"/>
            <charset val="128"/>
          </rPr>
          <t xml:space="preserve">BOT面
旧版メタル使用
X00139-1 半田面
2019/10/15  西田
</t>
        </r>
      </text>
    </comment>
    <comment ref="J1351" authorId="0" shapeId="0" xr:uid="{55BD869F-F775-47E7-8369-C794C7A1B841}">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351" authorId="7" shapeId="0" xr:uid="{4DED0EB6-0C9B-448C-B153-9D5B0DA2967A}">
      <text>
        <r>
          <rPr>
            <b/>
            <sz val="12"/>
            <color indexed="10"/>
            <rFont val="MS P ゴシック"/>
            <family val="3"/>
            <charset val="128"/>
          </rPr>
          <t xml:space="preserve">BOT面
旧版メタル使用
X00139-1 半田面
2019/10/15  西田
</t>
        </r>
      </text>
    </comment>
    <comment ref="J1352" authorId="4" shapeId="0" xr:uid="{4A91FF8F-3813-49C4-81DA-DC60378683ED}">
      <text>
        <r>
          <rPr>
            <b/>
            <sz val="12"/>
            <color indexed="10"/>
            <rFont val="MS P ゴシック"/>
            <family val="3"/>
            <charset val="128"/>
          </rPr>
          <t xml:space="preserve">X00151-2,X00151A-2は実装内容同じ
2021/6/21 西田
</t>
        </r>
      </text>
    </comment>
    <comment ref="J1353" authorId="4" shapeId="0" xr:uid="{881048C6-F902-4003-98E9-18D7D90CCB73}">
      <text>
        <r>
          <rPr>
            <b/>
            <sz val="12"/>
            <color indexed="10"/>
            <rFont val="MS P ゴシック"/>
            <family val="3"/>
            <charset val="128"/>
          </rPr>
          <t xml:space="preserve">X00151-2,X00151A-2は実装内容同じ
2021/6/21 西田
</t>
        </r>
      </text>
    </comment>
    <comment ref="K1354" authorId="7" shapeId="0" xr:uid="{01709E66-D7C8-439F-978B-402C6CC9FB59}">
      <text>
        <r>
          <rPr>
            <b/>
            <sz val="12"/>
            <color indexed="10"/>
            <rFont val="MS P ゴシック"/>
            <family val="3"/>
            <charset val="128"/>
          </rPr>
          <t>R23367 1/10台
基板不良(基板膨れ)にてR&amp;Dに送付(再作予定)
2022/7/29 西田</t>
        </r>
      </text>
    </comment>
    <comment ref="K1358" authorId="5" shapeId="0" xr:uid="{B4B6F94A-F647-4A1E-9728-EDF84F0B3FB8}">
      <text>
        <r>
          <rPr>
            <b/>
            <sz val="12"/>
            <color indexed="10"/>
            <rFont val="MS P ゴシック"/>
            <family val="3"/>
            <charset val="128"/>
          </rPr>
          <t xml:space="preserve">生板の基板材料変更の為、枝「2]に変更
2020/4/20 西田
</t>
        </r>
      </text>
    </comment>
    <comment ref="M1358" authorId="7" shapeId="0" xr:uid="{687826DB-40EB-4F87-9875-5DDAB48C4AB7}">
      <text>
        <r>
          <rPr>
            <b/>
            <sz val="12"/>
            <color indexed="10"/>
            <rFont val="MS P ゴシック"/>
            <family val="3"/>
            <charset val="128"/>
          </rPr>
          <t>変通No.5494未適用
2022/3/8　西田</t>
        </r>
      </text>
    </comment>
    <comment ref="M1366" authorId="7" shapeId="0" xr:uid="{462D7A17-A358-4949-914B-8D893618B444}">
      <text>
        <r>
          <rPr>
            <b/>
            <sz val="12"/>
            <color indexed="10"/>
            <rFont val="MS P ゴシック"/>
            <family val="3"/>
            <charset val="128"/>
          </rPr>
          <t>変通No.6133は未適用
2022/7/19　西田</t>
        </r>
        <r>
          <rPr>
            <b/>
            <sz val="9"/>
            <color indexed="81"/>
            <rFont val="MS P ゴシック"/>
            <family val="3"/>
            <charset val="128"/>
          </rPr>
          <t xml:space="preserve">
</t>
        </r>
        <r>
          <rPr>
            <sz val="9"/>
            <color indexed="81"/>
            <rFont val="MS P ゴシック"/>
            <family val="3"/>
            <charset val="128"/>
          </rPr>
          <t xml:space="preserve">
</t>
        </r>
      </text>
    </comment>
    <comment ref="S1366" authorId="0" shapeId="0" xr:uid="{AD0D1B9A-BA21-436F-9D57-F2C99D40FF1E}">
      <text>
        <r>
          <rPr>
            <b/>
            <sz val="10"/>
            <color indexed="10"/>
            <rFont val="ＭＳ Ｐゴシック"/>
            <family val="3"/>
            <charset val="128"/>
          </rPr>
          <t>CN4 BTMリフロー後にボンド塗布
2018/8/20 西田</t>
        </r>
      </text>
    </comment>
    <comment ref="J1369" authorId="5" shapeId="0" xr:uid="{57B41D94-2D34-4945-9480-26D1D1BF8480}">
      <text>
        <r>
          <rPr>
            <b/>
            <sz val="12"/>
            <color indexed="10"/>
            <rFont val="MS P ゴシック"/>
            <family val="3"/>
            <charset val="128"/>
          </rPr>
          <t xml:space="preserve">※E04199 ENC
FRC-9000⇒実装
FRC-9100⇒未実装
2020/3/18 西田
</t>
        </r>
      </text>
    </comment>
    <comment ref="J1370" authorId="5" shapeId="0" xr:uid="{B6D7C21D-5144-43E2-B80B-1860C65994DC}">
      <text>
        <r>
          <rPr>
            <b/>
            <sz val="12"/>
            <color indexed="10"/>
            <rFont val="MS P ゴシック"/>
            <family val="3"/>
            <charset val="128"/>
          </rPr>
          <t xml:space="preserve">※E04199 ENC
FRC-9000⇒実装
FRC-9100⇒未実装
2020/3/18 西田
</t>
        </r>
      </text>
    </comment>
    <comment ref="J1371" authorId="5" shapeId="0" xr:uid="{BCA65834-1AD8-401B-A5AD-2A952E81F001}">
      <text>
        <r>
          <rPr>
            <b/>
            <sz val="12"/>
            <color indexed="10"/>
            <rFont val="MS P ゴシック"/>
            <family val="3"/>
            <charset val="128"/>
          </rPr>
          <t xml:space="preserve">※E04199 ENC
FRC-9000⇒実装
FRC-9100⇒未実装
2020/3/18 西田
</t>
        </r>
      </text>
    </comment>
    <comment ref="J1372" authorId="5" shapeId="0" xr:uid="{B9A699E5-4242-4DB5-BFE5-469879331238}">
      <text>
        <r>
          <rPr>
            <b/>
            <sz val="12"/>
            <color indexed="10"/>
            <rFont val="MS P ゴシック"/>
            <family val="3"/>
            <charset val="128"/>
          </rPr>
          <t xml:space="preserve">※E04199 ENC
FRC-9000⇒実装
FRC-9100⇒未実装
2020/3/18 西田
</t>
        </r>
      </text>
    </comment>
    <comment ref="K1373" authorId="4" shapeId="0" xr:uid="{DAAA0002-1A9F-4536-8F9A-31EB94E920E5}">
      <text>
        <r>
          <rPr>
            <b/>
            <sz val="12"/>
            <color indexed="10"/>
            <rFont val="MS P ゴシック"/>
            <family val="3"/>
            <charset val="128"/>
          </rPr>
          <t>リピート側実装位置要確認！！
2021/8/23　西田
20台(2S)予定に対して10台(1S)しか生基板納品されていない為、10/20台にて生産
関Kに確認済
2021/8/26　西田</t>
        </r>
      </text>
    </comment>
    <comment ref="B1374" authorId="4" shapeId="0" xr:uid="{64A598FE-741C-4772-B36F-0114CB700105}">
      <text>
        <r>
          <rPr>
            <b/>
            <sz val="12"/>
            <color indexed="10"/>
            <rFont val="MS P ゴシック"/>
            <family val="3"/>
            <charset val="128"/>
          </rPr>
          <t>搭載点数が多い為、F1限定生産</t>
        </r>
        <r>
          <rPr>
            <sz val="9"/>
            <color indexed="81"/>
            <rFont val="MS P ゴシック"/>
            <family val="3"/>
            <charset val="128"/>
          </rPr>
          <t xml:space="preserve">
</t>
        </r>
      </text>
    </comment>
    <comment ref="K1376" authorId="7" shapeId="0" xr:uid="{359E30FD-4ADB-4E45-9355-3D1CB1BF7866}">
      <text>
        <r>
          <rPr>
            <b/>
            <sz val="12"/>
            <color indexed="10"/>
            <rFont val="MS P ゴシック"/>
            <family val="3"/>
            <charset val="128"/>
          </rPr>
          <t>3QJ0LMZ31530R　LMZ31530RLGT未実装
D64 ダイオード⇒ジャンパー線に代替
1枚リフロー流して搭載ズレ起きる様なら
手付けにて対応する事
2022/7/27　西田</t>
        </r>
        <r>
          <rPr>
            <sz val="9"/>
            <color indexed="81"/>
            <rFont val="MS P ゴシック"/>
            <family val="3"/>
            <charset val="128"/>
          </rPr>
          <t xml:space="preserve">
</t>
        </r>
      </text>
    </comment>
    <comment ref="M1376" authorId="7" shapeId="0" xr:uid="{E7D35E1B-50BC-4B3A-9E64-CAAAF5A136A1}">
      <text>
        <r>
          <rPr>
            <b/>
            <sz val="12"/>
            <color indexed="10"/>
            <rFont val="MS P ゴシック"/>
            <family val="3"/>
            <charset val="128"/>
          </rPr>
          <t>変通No.5998,6225は未適用
2022/7/22　西田</t>
        </r>
        <r>
          <rPr>
            <sz val="9"/>
            <color indexed="81"/>
            <rFont val="MS P ゴシック"/>
            <family val="3"/>
            <charset val="128"/>
          </rPr>
          <t xml:space="preserve">
</t>
        </r>
      </text>
    </comment>
    <comment ref="S1376" authorId="7" shapeId="0" xr:uid="{7ECCAC76-232A-4AFC-84A5-1A1F55F088B4}">
      <text>
        <r>
          <rPr>
            <b/>
            <sz val="12"/>
            <color indexed="10"/>
            <rFont val="MS P ゴシック"/>
            <family val="3"/>
            <charset val="128"/>
          </rPr>
          <t>代替クリスタル</t>
        </r>
      </text>
    </comment>
    <comment ref="K1377" authorId="4" shapeId="0" xr:uid="{4E0B69E6-1726-4DC8-9910-F1D892E28863}">
      <text>
        <r>
          <rPr>
            <b/>
            <sz val="12"/>
            <color indexed="10"/>
            <rFont val="MS P ゴシック"/>
            <family val="3"/>
            <charset val="128"/>
          </rPr>
          <t>IC87 未実装指示あり
3QJ0LMZ31530R　LMZ31530RLGT
2022/7/28 西田</t>
        </r>
      </text>
    </comment>
    <comment ref="M1385" authorId="7" shapeId="0" xr:uid="{7FBC06B8-DEFB-4986-A8EE-52F7319D93D7}">
      <text>
        <r>
          <rPr>
            <b/>
            <sz val="12"/>
            <color indexed="10"/>
            <rFont val="MS P ゴシック"/>
            <family val="3"/>
            <charset val="128"/>
          </rPr>
          <t>変通No.5911,No.6125未適用
2022/5/19 西田</t>
        </r>
      </text>
    </comment>
    <comment ref="M1386" authorId="7" shapeId="0" xr:uid="{A27F5F1E-E13F-4659-85E5-0BE7601104E6}">
      <text>
        <r>
          <rPr>
            <b/>
            <sz val="12"/>
            <color indexed="10"/>
            <rFont val="MS P ゴシック"/>
            <family val="3"/>
            <charset val="128"/>
          </rPr>
          <t>変通No.6125未適用
2022/8/4 西田</t>
        </r>
      </text>
    </comment>
    <comment ref="K1390" authorId="3" shapeId="0" xr:uid="{92A76F35-1227-4487-8557-B759A3E65C83}">
      <text>
        <r>
          <rPr>
            <b/>
            <sz val="12"/>
            <color indexed="10"/>
            <rFont val="ＭＳ Ｐゴシック"/>
            <family val="3"/>
            <charset val="128"/>
          </rPr>
          <t xml:space="preserve">2022/7/29時点では
2E04221A-1、2E04221B-1実装内容同じ
2E04221A-1  変通:No.5785
2E04221B-1  変通:No.5789
2022/7/29 西田
</t>
        </r>
      </text>
    </comment>
    <comment ref="S1390" authorId="7" shapeId="0" xr:uid="{D8FE2D79-7B9C-4A7F-BA0C-499CB78A0D90}">
      <text>
        <r>
          <rPr>
            <b/>
            <sz val="12"/>
            <color indexed="10"/>
            <rFont val="MS P ゴシック"/>
            <family val="3"/>
            <charset val="128"/>
          </rPr>
          <t>代替クリスタル</t>
        </r>
      </text>
    </comment>
    <comment ref="K1391" authorId="3" shapeId="0" xr:uid="{EA3AE22D-8672-4328-AD64-368EE6D5F394}">
      <text>
        <r>
          <rPr>
            <b/>
            <sz val="12"/>
            <color indexed="10"/>
            <rFont val="ＭＳ Ｐゴシック"/>
            <family val="3"/>
            <charset val="128"/>
          </rPr>
          <t xml:space="preserve">2022/7/29時点では
2E04221A-1、2E04221B-1実装内容同じ
2E04221A-1  変通:No.5785
2E04221B-1  変通:No.5789
2022/7/29 西田
</t>
        </r>
      </text>
    </comment>
    <comment ref="S1391" authorId="7" shapeId="0" xr:uid="{B5CE44D4-1043-43C8-8D8D-8FAEF1F283CF}">
      <text>
        <r>
          <rPr>
            <b/>
            <sz val="12"/>
            <color indexed="10"/>
            <rFont val="MS P ゴシック"/>
            <family val="3"/>
            <charset val="128"/>
          </rPr>
          <t>代替クリスタル</t>
        </r>
      </text>
    </comment>
    <comment ref="K1392" authorId="3" shapeId="0" xr:uid="{E7E32477-E9F3-49CF-A849-6B9AAEF9D4EF}">
      <text>
        <r>
          <rPr>
            <b/>
            <sz val="12"/>
            <color indexed="10"/>
            <rFont val="ＭＳ Ｐゴシック"/>
            <family val="3"/>
            <charset val="128"/>
          </rPr>
          <t xml:space="preserve">2022/7/29時点では
2E04221A-1、2E04221B-1実装内容同じ
2E04221A-1  変通:No.6292
2E04221B-1  変通:No.6293
2022/7/29 西田
R23466からの変更点
X2 KC7050A50.0000C30EZ1
            ⇓
X2 KC7050Z50.0000C1GX00
に変更。同配置の為、実装時注意！！
2022/7/29　西田
</t>
        </r>
      </text>
    </comment>
    <comment ref="S1392" authorId="7" shapeId="0" xr:uid="{2819CDCD-8267-4026-9F96-FD69B0FA8036}">
      <text>
        <r>
          <rPr>
            <b/>
            <sz val="12"/>
            <color indexed="10"/>
            <rFont val="MS P ゴシック"/>
            <family val="3"/>
            <charset val="128"/>
          </rPr>
          <t>代替クリスタル</t>
        </r>
      </text>
    </comment>
    <comment ref="K1393" authorId="3" shapeId="0" xr:uid="{BB7C84A4-59B3-48CC-80B3-D03D40703F97}">
      <text>
        <r>
          <rPr>
            <b/>
            <sz val="12"/>
            <color indexed="10"/>
            <rFont val="ＭＳ Ｐゴシック"/>
            <family val="3"/>
            <charset val="128"/>
          </rPr>
          <t xml:space="preserve">2022/7/29時点では
2E04221A-1、2E04221B-1実装内容同じ
2E04221A-1  変通:No.6292
2E04221B-1  変通:No.6293
2022/7/29 西田
R23466からの変更点
X2 KC7050A50.0000C30EZ1
            ⇓
X2 KC7050Z50.0000C1GX00
に変更。同配置の為、実装時注意！！
2022/7/29　西田
</t>
        </r>
      </text>
    </comment>
    <comment ref="S1393" authorId="7" shapeId="0" xr:uid="{1221D054-2D75-4FFF-9BD7-C9AB1F08CEB2}">
      <text>
        <r>
          <rPr>
            <b/>
            <sz val="12"/>
            <color indexed="10"/>
            <rFont val="MS P ゴシック"/>
            <family val="3"/>
            <charset val="128"/>
          </rPr>
          <t>代替クリスタル</t>
        </r>
      </text>
    </comment>
    <comment ref="E1396" authorId="7" shapeId="0" xr:uid="{593C4B9B-212E-4A1C-A01B-F8BA8A45A7D5}">
      <text>
        <r>
          <rPr>
            <b/>
            <sz val="12"/>
            <color indexed="10"/>
            <rFont val="MS P ゴシック"/>
            <family val="3"/>
            <charset val="128"/>
          </rPr>
          <t>図番Cは初の為、極性のみ一通り要確認
2022/8/4　西田</t>
        </r>
      </text>
    </comment>
    <comment ref="K1397" authorId="1" shapeId="0" xr:uid="{C57DC494-22AC-4925-9E45-740CEF2D7950}">
      <text>
        <r>
          <rPr>
            <b/>
            <sz val="12"/>
            <color indexed="10"/>
            <rFont val="MS P ゴシック"/>
            <family val="3"/>
            <charset val="128"/>
          </rPr>
          <t>バックアップピン使用する事！！
2021/2/8 西田</t>
        </r>
        <r>
          <rPr>
            <sz val="9"/>
            <color indexed="81"/>
            <rFont val="MS P ゴシック"/>
            <family val="3"/>
            <charset val="128"/>
          </rPr>
          <t xml:space="preserve">
</t>
        </r>
      </text>
    </comment>
    <comment ref="K1398" authorId="1" shapeId="0" xr:uid="{380215C3-6DB1-41D5-AB30-122AAC030ABD}">
      <text>
        <r>
          <rPr>
            <b/>
            <sz val="12"/>
            <color indexed="10"/>
            <rFont val="MS P ゴシック"/>
            <family val="3"/>
            <charset val="128"/>
          </rPr>
          <t>バックアップピン使用する事！！
2021/2/8 西田</t>
        </r>
        <r>
          <rPr>
            <sz val="9"/>
            <color indexed="81"/>
            <rFont val="MS P ゴシック"/>
            <family val="3"/>
            <charset val="128"/>
          </rPr>
          <t xml:space="preserve">
</t>
        </r>
      </text>
    </comment>
    <comment ref="K1399" authorId="1" shapeId="0" xr:uid="{3A944A70-71C7-48DA-92A5-6F7B0C02C763}">
      <text>
        <r>
          <rPr>
            <b/>
            <sz val="12"/>
            <color indexed="10"/>
            <rFont val="MS P ゴシック"/>
            <family val="3"/>
            <charset val="128"/>
          </rPr>
          <t>バックアップピン使用する事！！
2021/2/8 西田</t>
        </r>
        <r>
          <rPr>
            <sz val="9"/>
            <color indexed="81"/>
            <rFont val="MS P ゴシック"/>
            <family val="3"/>
            <charset val="128"/>
          </rPr>
          <t xml:space="preserve">
</t>
        </r>
      </text>
    </comment>
    <comment ref="K1400" authorId="1" shapeId="0" xr:uid="{385A3592-58F1-4D45-874A-8C8A2F32D542}">
      <text>
        <r>
          <rPr>
            <b/>
            <sz val="12"/>
            <color indexed="10"/>
            <rFont val="MS P ゴシック"/>
            <family val="3"/>
            <charset val="128"/>
          </rPr>
          <t>バックアップピン使用する事！！
2021/2/8 西田</t>
        </r>
        <r>
          <rPr>
            <sz val="9"/>
            <color indexed="81"/>
            <rFont val="MS P ゴシック"/>
            <family val="3"/>
            <charset val="128"/>
          </rPr>
          <t xml:space="preserve">
</t>
        </r>
      </text>
    </comment>
    <comment ref="S1402" authorId="7" shapeId="0" xr:uid="{31AD8265-FDE3-41C1-817F-DC39D86709E2}">
      <text>
        <r>
          <rPr>
            <b/>
            <sz val="12"/>
            <color indexed="10"/>
            <rFont val="MS P ゴシック"/>
            <family val="3"/>
            <charset val="128"/>
          </rPr>
          <t>代替クリスタル</t>
        </r>
      </text>
    </comment>
    <comment ref="K1403" authorId="7" shapeId="0" xr:uid="{B2D271DA-9058-4DEC-B023-42C2AE36A456}">
      <text>
        <r>
          <rPr>
            <b/>
            <sz val="12"/>
            <color indexed="10"/>
            <rFont val="MS P ゴシック"/>
            <family val="3"/>
            <charset val="128"/>
          </rPr>
          <t>R23466からの変更点
X2 KC7050A50.0000C30EZ1
            ⇓
X2 KC7050Z50.0000C1GX00
に変更。同配置の為、実装時注意！！
2022/8/16 西田</t>
        </r>
      </text>
    </comment>
    <comment ref="S1403" authorId="7" shapeId="0" xr:uid="{72552E01-9F34-4739-86B1-68FC91790308}">
      <text>
        <r>
          <rPr>
            <b/>
            <sz val="12"/>
            <color indexed="10"/>
            <rFont val="MS P ゴシック"/>
            <family val="3"/>
            <charset val="128"/>
          </rPr>
          <t>代替クリスタル</t>
        </r>
      </text>
    </comment>
    <comment ref="K1405" authorId="0" shapeId="0" xr:uid="{7D910D1D-18BF-4475-882A-D7402F1AE4EC}">
      <text>
        <r>
          <rPr>
            <b/>
            <sz val="12"/>
            <color indexed="10"/>
            <rFont val="ＭＳ Ｐゴシック"/>
            <family val="3"/>
            <charset val="128"/>
          </rPr>
          <t>VWS-OUB1と実装内容同じ
2019/12/17現在
2019/12/17 西田</t>
        </r>
      </text>
    </comment>
    <comment ref="K1407" authorId="4" shapeId="0" xr:uid="{2312E47B-C4FF-46D4-848A-A8E4C2F01F1C}">
      <text>
        <r>
          <rPr>
            <b/>
            <sz val="12"/>
            <color indexed="10"/>
            <rFont val="MS P ゴシック"/>
            <family val="3"/>
            <charset val="128"/>
          </rPr>
          <t>R番初ロットから基板枝1に変更
金端子部の変更で実装内容は変わらず
マスクは【枝0を使用】
2021/8/24　西田
R23308の次ロット時
今一度、基板の仕上がり、印刷確認しNGならその次のロットにてマスク再作するか検討する。
2021/11/25 関kより指示あり
2021/11/26　西田</t>
        </r>
        <r>
          <rPr>
            <sz val="9"/>
            <color indexed="81"/>
            <rFont val="MS P ゴシック"/>
            <family val="3"/>
            <charset val="128"/>
          </rPr>
          <t xml:space="preserve">
</t>
        </r>
      </text>
    </comment>
    <comment ref="A1410" authorId="7" shapeId="0" xr:uid="{2A58A18C-B739-4964-8863-07A569B7ADCE}">
      <text>
        <r>
          <rPr>
            <b/>
            <sz val="12"/>
            <color indexed="10"/>
            <rFont val="MS P ゴシック"/>
            <family val="3"/>
            <charset val="128"/>
          </rPr>
          <t>Aコード棚卸の関係上で電脳の計上は8/29(月)となっている。
2022/9/1　西田</t>
        </r>
      </text>
    </comment>
    <comment ref="G1410" authorId="8" shapeId="0" xr:uid="{6BC2F8DD-8DEE-4C76-8598-E181ED0C5B1B}">
      <text>
        <r>
          <rPr>
            <b/>
            <sz val="14"/>
            <color indexed="81"/>
            <rFont val="MS P ゴシック"/>
            <family val="3"/>
            <charset val="128"/>
          </rPr>
          <t>2023/10にFET→朋栄大阪R&amp;Dになった事により製品コード変更した。
新：1019286
旧：1991340
2024/8/5阿部</t>
        </r>
      </text>
    </comment>
    <comment ref="J1410" authorId="7" shapeId="0" xr:uid="{FB4CC9CE-99C2-4F75-BF22-AAA879B4A07A}">
      <text>
        <r>
          <rPr>
            <b/>
            <sz val="12"/>
            <color indexed="10"/>
            <rFont val="MS P ゴシック"/>
            <family val="3"/>
            <charset val="128"/>
          </rPr>
          <t>データの識別の為に下記の任意図番を付与
IVS-720HS⇒(I)
EVI-2860(標準実装)⇒(N)
EVI-2860(FULL実装)⇒(F)
EVI-2860(8/4out)⇒図番なし
LTG-60HS⇒(L)
2022/8/17 西田</t>
        </r>
      </text>
    </comment>
    <comment ref="A1411" authorId="7" shapeId="0" xr:uid="{2FB02BAB-922F-4707-9170-15A7FE237A4D}">
      <text>
        <r>
          <rPr>
            <b/>
            <sz val="12"/>
            <color indexed="10"/>
            <rFont val="MS P ゴシック"/>
            <family val="3"/>
            <charset val="128"/>
          </rPr>
          <t>Aコード棚卸の関係上で電脳の計上は8/29(月)となっている。
2022/9/1　西田</t>
        </r>
      </text>
    </comment>
    <comment ref="G1411" authorId="8" shapeId="0" xr:uid="{C9232D07-461E-48A1-ABD6-300F31FE3800}">
      <text>
        <r>
          <rPr>
            <b/>
            <sz val="14"/>
            <color indexed="81"/>
            <rFont val="MS P ゴシック"/>
            <family val="3"/>
            <charset val="128"/>
          </rPr>
          <t>2023/10にFET→朋栄大阪R&amp;Dになった事により製品コード変更した。
新：1019286
旧：1991340
2024/8/5阿部</t>
        </r>
      </text>
    </comment>
    <comment ref="J1411" authorId="7" shapeId="0" xr:uid="{FED5A578-A502-4B42-8FF6-9DD605E9EE09}">
      <text>
        <r>
          <rPr>
            <b/>
            <sz val="12"/>
            <color indexed="10"/>
            <rFont val="MS P ゴシック"/>
            <family val="3"/>
            <charset val="128"/>
          </rPr>
          <t>データの識別の為に下記の任意図番を付与
IVS-720HS⇒(I)
EVI-2860(標準実装)⇒(N)
EVI-2860(FULL実装)⇒(F)
EVI-2860(8/4out)⇒図番なし
LTG-60HS⇒(L)
2022/8/17 西田</t>
        </r>
      </text>
    </comment>
    <comment ref="A1412" authorId="7" shapeId="0" xr:uid="{980619CB-89F2-4CFA-9B9F-99B7E10B24C3}">
      <text>
        <r>
          <rPr>
            <b/>
            <sz val="12"/>
            <color indexed="10"/>
            <rFont val="MS P ゴシック"/>
            <family val="3"/>
            <charset val="128"/>
          </rPr>
          <t>Aコード棚卸の関係上で電脳の計上は8/29(月)となっている。
2022/9/1　西田</t>
        </r>
      </text>
    </comment>
    <comment ref="G1412" authorId="8" shapeId="0" xr:uid="{D0F911CC-7BFF-421B-9E5E-F3D99299DC68}">
      <text>
        <r>
          <rPr>
            <b/>
            <sz val="14"/>
            <color indexed="81"/>
            <rFont val="MS P ゴシック"/>
            <family val="3"/>
            <charset val="128"/>
          </rPr>
          <t>2023/10にFET→朋栄大阪R&amp;Dになった事により製品コード変更した。
新：1019286
旧：1991340
2024/8/5阿部</t>
        </r>
      </text>
    </comment>
    <comment ref="J1412" authorId="7" shapeId="0" xr:uid="{6C8A33B4-05B8-4E7E-BA5D-1FC5E24BDC41}">
      <text>
        <r>
          <rPr>
            <b/>
            <sz val="12"/>
            <color indexed="10"/>
            <rFont val="MS P ゴシック"/>
            <family val="3"/>
            <charset val="128"/>
          </rPr>
          <t>データの識別の為に下記の任意図番を付与
IVS-720HS⇒(I)
EVI-2860(標準実装)⇒(N)
EVI-2860(FULL実装)⇒(F)
EVI-2860(8/4out)⇒図番なし
LTG-60HS⇒(L)
2022/8/17 西田</t>
        </r>
      </text>
    </comment>
    <comment ref="A1413" authorId="7" shapeId="0" xr:uid="{A8D4FED3-E16A-42BA-9F84-62D329BE6063}">
      <text>
        <r>
          <rPr>
            <b/>
            <sz val="12"/>
            <color indexed="10"/>
            <rFont val="MS P ゴシック"/>
            <family val="3"/>
            <charset val="128"/>
          </rPr>
          <t>Aコード棚卸の関係上で電脳の計上は8/29(月)となっている。
2022/9/1　西田</t>
        </r>
      </text>
    </comment>
    <comment ref="J1413" authorId="7" shapeId="0" xr:uid="{E79FAAE8-1C25-4ABC-88E3-7A7E5C2492FF}">
      <text>
        <r>
          <rPr>
            <b/>
            <sz val="12"/>
            <color indexed="10"/>
            <rFont val="MS P ゴシック"/>
            <family val="3"/>
            <charset val="128"/>
          </rPr>
          <t>データの識別の為に下記の任意図番を付与
IVS-720HS⇒(I)
EVI-2860(標準実装)⇒(N)
EVI-2860(FULL実装)⇒(F)
EVI-2860(8/4out)⇒図番なし
LTG-60HS⇒(L)
2022/8/17 西田</t>
        </r>
      </text>
    </comment>
    <comment ref="A1414" authorId="7" shapeId="0" xr:uid="{1E5F80E6-07A8-45BE-B63F-693D1ACCBE17}">
      <text>
        <r>
          <rPr>
            <b/>
            <sz val="12"/>
            <color indexed="10"/>
            <rFont val="MS P ゴシック"/>
            <family val="3"/>
            <charset val="128"/>
          </rPr>
          <t>Aコード棚卸の関係上で電脳の計上は8/29(月)となっている。
2022/9/1　西田</t>
        </r>
      </text>
    </comment>
    <comment ref="J1414" authorId="7" shapeId="0" xr:uid="{C705F706-E724-43BE-8C11-2F8E384112FF}">
      <text>
        <r>
          <rPr>
            <b/>
            <sz val="12"/>
            <color indexed="10"/>
            <rFont val="MS P ゴシック"/>
            <family val="3"/>
            <charset val="128"/>
          </rPr>
          <t>データの識別の為に下記の任意図番を付与
IVS-720HS⇒(I)
EVI-2860(標準実装)⇒(N)
EVI-2860(FULL実装)⇒(F)
EVI-2860(8/4out)⇒図番なし
LTG-60HS⇒(L)
2022/8/17 西田</t>
        </r>
      </text>
    </comment>
    <comment ref="A1415" authorId="7" shapeId="0" xr:uid="{2B07FEE2-B506-4929-8049-1E15E66E2771}">
      <text>
        <r>
          <rPr>
            <b/>
            <sz val="12"/>
            <color indexed="10"/>
            <rFont val="MS P ゴシック"/>
            <family val="3"/>
            <charset val="128"/>
          </rPr>
          <t>Aコード棚卸の関係上で電脳の計上は8/29(月)となっている。
2022/9/1　西田</t>
        </r>
      </text>
    </comment>
    <comment ref="J1415" authorId="7" shapeId="0" xr:uid="{530BA619-CCF8-41CA-9B3A-50538B4679FF}">
      <text>
        <r>
          <rPr>
            <b/>
            <sz val="12"/>
            <color indexed="10"/>
            <rFont val="MS P ゴシック"/>
            <family val="3"/>
            <charset val="128"/>
          </rPr>
          <t>データの識別の為に下記の任意図番を付与
IVS-720HS⇒(I)
EVI-2860(標準実装)⇒(N)
EVI-2860(FULL実装)⇒(F)
EVI-2860(8/4out)⇒図番なし
LTG-60HS⇒(L)
2022/8/17 西田</t>
        </r>
      </text>
    </comment>
    <comment ref="B1417" authorId="4" shapeId="0" xr:uid="{382EE1F3-3227-4FC7-9EE5-32F9B6A84AF3}">
      <text>
        <r>
          <rPr>
            <b/>
            <sz val="12"/>
            <color indexed="10"/>
            <rFont val="MS P ゴシック"/>
            <family val="3"/>
            <charset val="128"/>
          </rPr>
          <t>部品種が多い為、F1限定生産</t>
        </r>
        <r>
          <rPr>
            <sz val="9"/>
            <color indexed="81"/>
            <rFont val="MS P ゴシック"/>
            <family val="3"/>
            <charset val="128"/>
          </rPr>
          <t xml:space="preserve">
</t>
        </r>
      </text>
    </comment>
    <comment ref="M1417" authorId="7" shapeId="0" xr:uid="{5DB7CD49-6EA9-4384-9027-6F410CD9147C}">
      <text>
        <r>
          <rPr>
            <b/>
            <sz val="12"/>
            <color indexed="10"/>
            <rFont val="MS P ゴシック"/>
            <family val="3"/>
            <charset val="128"/>
          </rPr>
          <t>変通No.5563未適用
2022/5/19 西田</t>
        </r>
      </text>
    </comment>
    <comment ref="B1418" authorId="4" shapeId="0" xr:uid="{7A467E26-42F5-4117-A05A-239F0617B956}">
      <text>
        <r>
          <rPr>
            <b/>
            <sz val="12"/>
            <color indexed="10"/>
            <rFont val="MS P ゴシック"/>
            <family val="3"/>
            <charset val="128"/>
          </rPr>
          <t>部品種が多い為、F1限定生産</t>
        </r>
        <r>
          <rPr>
            <sz val="9"/>
            <color indexed="81"/>
            <rFont val="MS P ゴシック"/>
            <family val="3"/>
            <charset val="128"/>
          </rPr>
          <t xml:space="preserve">
</t>
        </r>
      </text>
    </comment>
    <comment ref="M1418" authorId="7" shapeId="0" xr:uid="{CB4252CE-3925-4425-B3C3-BD6A929EE266}">
      <text>
        <r>
          <rPr>
            <b/>
            <sz val="12"/>
            <color indexed="10"/>
            <rFont val="MS P ゴシック"/>
            <family val="3"/>
            <charset val="128"/>
          </rPr>
          <t>変通No.5563未適用
2022/5/19 西田</t>
        </r>
      </text>
    </comment>
    <comment ref="K1428" authorId="7" shapeId="0" xr:uid="{E998F015-5E71-496B-BF3B-8BF9EED408EF}">
      <text>
        <r>
          <rPr>
            <b/>
            <sz val="12"/>
            <color indexed="10"/>
            <rFont val="MS P ゴシック"/>
            <family val="3"/>
            <charset val="128"/>
          </rPr>
          <t>2017年以来の生産の為、要注意
2022/7/28　西田</t>
        </r>
        <r>
          <rPr>
            <b/>
            <sz val="9"/>
            <color indexed="81"/>
            <rFont val="MS P ゴシック"/>
            <family val="3"/>
            <charset val="128"/>
          </rPr>
          <t xml:space="preserve">
</t>
        </r>
      </text>
    </comment>
    <comment ref="B1434" authorId="4" shapeId="0" xr:uid="{FC11B289-BB4C-4C64-9F7A-8A6C14549893}">
      <text>
        <r>
          <rPr>
            <b/>
            <sz val="12"/>
            <color indexed="10"/>
            <rFont val="MS P ゴシック"/>
            <family val="3"/>
            <charset val="128"/>
          </rPr>
          <t>部品種が多い為、F1限定生産</t>
        </r>
        <r>
          <rPr>
            <sz val="9"/>
            <color indexed="81"/>
            <rFont val="MS P ゴシック"/>
            <family val="3"/>
            <charset val="128"/>
          </rPr>
          <t xml:space="preserve">
</t>
        </r>
      </text>
    </comment>
    <comment ref="K1434" authorId="7" shapeId="0" xr:uid="{364C3986-E132-42D0-BF72-8AB0B4776052}">
      <text>
        <r>
          <rPr>
            <b/>
            <sz val="12"/>
            <color indexed="10"/>
            <rFont val="MS P ゴシック"/>
            <family val="3"/>
            <charset val="128"/>
          </rPr>
          <t>R23443,R23637を抱き合わせる際は【IC32】の使用部品に注意
R23443のみ
【EN5396QI】を実装
R23637
【EN5366QI】を実装
※
☆F1 PTのマウントデータは【EN5396QI】に設定してあります。
実装時は要データ確認、修正をお願いします。
フィーダー設置場所は同一【812】に設定
2022/8/26　西田</t>
        </r>
      </text>
    </comment>
    <comment ref="B1435" authorId="4" shapeId="0" xr:uid="{15300EAB-535E-4AE6-AD9A-5A28A1D23B39}">
      <text>
        <r>
          <rPr>
            <b/>
            <sz val="12"/>
            <color indexed="10"/>
            <rFont val="MS P ゴシック"/>
            <family val="3"/>
            <charset val="128"/>
          </rPr>
          <t>部品種が多い為、F1限定生産</t>
        </r>
        <r>
          <rPr>
            <sz val="9"/>
            <color indexed="81"/>
            <rFont val="MS P ゴシック"/>
            <family val="3"/>
            <charset val="128"/>
          </rPr>
          <t xml:space="preserve">
</t>
        </r>
      </text>
    </comment>
    <comment ref="K1435" authorId="7" shapeId="0" xr:uid="{E51D9237-1243-40B2-82E5-6F600A920719}">
      <text>
        <r>
          <rPr>
            <b/>
            <sz val="12"/>
            <color indexed="10"/>
            <rFont val="MS P ゴシック"/>
            <family val="3"/>
            <charset val="128"/>
          </rPr>
          <t>R23443,R23637を抱き合わせる際は【IC32】の使用部品に注意
R23443のみ
【EN5396QI】を実装
R23637
【EN5366QI】を実装
※
☆F1 PTのマウントデータは【EN5396QI】に設定してあります。
実装時は要データ確認、修正をお願いします。
フィーダー設置場所は同一【812】に設定
2022/8/26　西田</t>
        </r>
      </text>
    </comment>
    <comment ref="S1438" authorId="0" shapeId="0" xr:uid="{EEDC2DCA-390B-46B5-9DC5-973D08DB7B7F}">
      <text>
        <r>
          <rPr>
            <b/>
            <sz val="10"/>
            <color indexed="10"/>
            <rFont val="ＭＳ Ｐゴシック"/>
            <family val="3"/>
            <charset val="128"/>
          </rPr>
          <t>C430,C427,C446
極性指示有</t>
        </r>
      </text>
    </comment>
    <comment ref="S1439" authorId="0" shapeId="0" xr:uid="{99B92AD7-F9AC-43D9-9CDA-86EA7C2AB417}">
      <text>
        <r>
          <rPr>
            <b/>
            <sz val="10"/>
            <color indexed="10"/>
            <rFont val="ＭＳ Ｐゴシック"/>
            <family val="3"/>
            <charset val="128"/>
          </rPr>
          <t>C430,C427,C446
極性指示有</t>
        </r>
      </text>
    </comment>
    <comment ref="S1441" authorId="1" shapeId="0" xr:uid="{95C1A355-48A3-41A5-8F54-316A8124E6A9}">
      <text>
        <r>
          <rPr>
            <b/>
            <sz val="12"/>
            <color indexed="10"/>
            <rFont val="MS P ゴシック"/>
            <family val="3"/>
            <charset val="128"/>
          </rPr>
          <t>L8,9,10　CDRH74NP-150MC
リフロー落下確認済
落下する為、TOP実装前に要ボンド
2020/11/10　西田</t>
        </r>
      </text>
    </comment>
    <comment ref="S1442" authorId="1" shapeId="0" xr:uid="{957BA359-101B-4488-9212-092FB550E6F0}">
      <text>
        <r>
          <rPr>
            <b/>
            <sz val="12"/>
            <color indexed="10"/>
            <rFont val="MS P ゴシック"/>
            <family val="3"/>
            <charset val="128"/>
          </rPr>
          <t>L8,9,10　CDRH74NP-150MC
リフロー落下確認済
落下する為、TOP実装前に要ボンド
2020/11/10　西田</t>
        </r>
      </text>
    </comment>
    <comment ref="S1443" authorId="1" shapeId="0" xr:uid="{AC6086C3-5869-47CA-95B3-F2CCAB4236F0}">
      <text>
        <r>
          <rPr>
            <b/>
            <sz val="12"/>
            <color indexed="10"/>
            <rFont val="MS P ゴシック"/>
            <family val="3"/>
            <charset val="128"/>
          </rPr>
          <t>L8,9,10　CDRH74NP-150MC
リフロー落下確認済
落下する為、TOP実装前に要ボンド
2020/11/10　西田</t>
        </r>
      </text>
    </comment>
    <comment ref="D1444" authorId="4" shapeId="0" xr:uid="{C7EA140A-EC4B-4D23-8B57-CACA2428F7CC}">
      <text>
        <r>
          <rPr>
            <b/>
            <sz val="12"/>
            <color indexed="10"/>
            <rFont val="MS P ゴシック"/>
            <family val="3"/>
            <charset val="128"/>
          </rPr>
          <t>作番:R23088,T43278-153,T43278-170にて
・1608ｻｲｽﾞ 0Ωチップ飛び多発
・CN23 2連コネクター浮き
・基板反り
外観検査より報告あり、次回要確認
2021/7/26　西田
R23248にて上記問題なければコメント削除するので連絡下さい。
2021/11/15　西田</t>
        </r>
      </text>
    </comment>
    <comment ref="M1444" authorId="7" shapeId="0" xr:uid="{202C4C95-F304-4D0D-8922-1822D459E96F}">
      <text>
        <r>
          <rPr>
            <b/>
            <sz val="12"/>
            <color indexed="10"/>
            <rFont val="MS P ゴシック"/>
            <family val="3"/>
            <charset val="128"/>
          </rPr>
          <t>変通発行不具合により
変通No.6220が適用されたままとなっていた為、変通No.6220を未適用にて修正
PLS開発 石井さんに確認済
2022/9/2　西田</t>
        </r>
        <r>
          <rPr>
            <sz val="9"/>
            <color indexed="81"/>
            <rFont val="MS P ゴシック"/>
            <family val="3"/>
            <charset val="128"/>
          </rPr>
          <t xml:space="preserve">
</t>
        </r>
      </text>
    </comment>
    <comment ref="S1444" authorId="7" shapeId="0" xr:uid="{9C1EC961-98B2-4CB6-98EF-5D9DFB3CA101}">
      <text>
        <r>
          <rPr>
            <b/>
            <sz val="12"/>
            <color indexed="10"/>
            <rFont val="MS P ゴシック"/>
            <family val="3"/>
            <charset val="128"/>
          </rPr>
          <t>代替クリスタル</t>
        </r>
      </text>
    </comment>
    <comment ref="K1446" authorId="7" shapeId="0" xr:uid="{C8E0580A-A75B-4004-B6DB-56873CD4E634}">
      <text>
        <r>
          <rPr>
            <b/>
            <sz val="12"/>
            <color indexed="10"/>
            <rFont val="MS P ゴシック"/>
            <family val="3"/>
            <charset val="128"/>
          </rPr>
          <t>TOP面 NEWマスク使用
2022/2/4 西田</t>
        </r>
      </text>
    </comment>
    <comment ref="K1449" authorId="0" shapeId="0" xr:uid="{8FA42635-CCEB-41E7-97A7-C663A3B30465}">
      <text>
        <r>
          <rPr>
            <b/>
            <sz val="12"/>
            <color indexed="10"/>
            <rFont val="ＭＳ Ｐゴシック"/>
            <family val="3"/>
            <charset val="128"/>
          </rPr>
          <t>マスク開口なしの箇所あり
未はんだでok
2019/7/23 西田</t>
        </r>
      </text>
    </comment>
    <comment ref="M1449" authorId="7" shapeId="0" xr:uid="{3D90F090-2EC2-497C-90DD-B6B7370B5BD4}">
      <text>
        <r>
          <rPr>
            <b/>
            <sz val="12"/>
            <color indexed="10"/>
            <rFont val="MS P ゴシック"/>
            <family val="3"/>
            <charset val="128"/>
          </rPr>
          <t>変通No.5997,6224未適用
※【変通No.6382のみ】あり
　R23472の次は注意
2022/9/2　西田</t>
        </r>
        <r>
          <rPr>
            <sz val="9"/>
            <color indexed="81"/>
            <rFont val="MS P ゴシック"/>
            <family val="3"/>
            <charset val="128"/>
          </rPr>
          <t xml:space="preserve">
</t>
        </r>
      </text>
    </comment>
    <comment ref="K1450" authorId="7" shapeId="0" xr:uid="{CFBBAE45-8EAE-49B2-8C7E-EDAB829FB3D9}">
      <text>
        <r>
          <rPr>
            <b/>
            <sz val="12"/>
            <color indexed="10"/>
            <rFont val="MS P ゴシック"/>
            <family val="3"/>
            <charset val="128"/>
          </rPr>
          <t>メタルマスクは【枝なし】を流用。
2022/4/20　西田</t>
        </r>
      </text>
    </comment>
    <comment ref="K1456" authorId="2" shapeId="0" xr:uid="{B467FA94-68EC-4AF7-A10D-51BC43B73249}">
      <text>
        <r>
          <rPr>
            <b/>
            <sz val="12"/>
            <color indexed="10"/>
            <rFont val="ＭＳ Ｐゴシック"/>
            <family val="3"/>
            <charset val="128"/>
          </rPr>
          <t xml:space="preserve">X00153-1とX00153C-1とX00153RD-1は実装内容同じ
2020/4/22時点　西田
</t>
        </r>
        <r>
          <rPr>
            <sz val="9"/>
            <color indexed="81"/>
            <rFont val="ＭＳ Ｐゴシック"/>
            <family val="3"/>
            <charset val="128"/>
          </rPr>
          <t xml:space="preserve">
</t>
        </r>
        <r>
          <rPr>
            <b/>
            <sz val="12"/>
            <color indexed="10"/>
            <rFont val="ＭＳ Ｐゴシック"/>
            <family val="3"/>
            <charset val="128"/>
          </rPr>
          <t xml:space="preserve">R23452の次、要注意
JP1 はんだ量不足、手載せ時に押し込みする様にする。
2021/12/7　西田
</t>
        </r>
        <r>
          <rPr>
            <sz val="9"/>
            <color indexed="81"/>
            <rFont val="ＭＳ Ｐゴシック"/>
            <family val="3"/>
            <charset val="128"/>
          </rPr>
          <t xml:space="preserve">
</t>
        </r>
      </text>
    </comment>
    <comment ref="K1457" authorId="2" shapeId="0" xr:uid="{1AE7B0E9-6F71-46F2-9021-65E4549E7DAA}">
      <text>
        <r>
          <rPr>
            <b/>
            <sz val="12"/>
            <color indexed="10"/>
            <rFont val="ＭＳ Ｐゴシック"/>
            <family val="3"/>
            <charset val="128"/>
          </rPr>
          <t xml:space="preserve">X00153-1とX00153C-1とX00153RD-1は実装内容同じ
2020/4/22時点　西田
</t>
        </r>
        <r>
          <rPr>
            <sz val="9"/>
            <color indexed="81"/>
            <rFont val="ＭＳ Ｐゴシック"/>
            <family val="3"/>
            <charset val="128"/>
          </rPr>
          <t xml:space="preserve">
</t>
        </r>
        <r>
          <rPr>
            <b/>
            <sz val="12"/>
            <color indexed="10"/>
            <rFont val="ＭＳ Ｐゴシック"/>
            <family val="3"/>
            <charset val="128"/>
          </rPr>
          <t xml:space="preserve">R23452の次、要注意
JP1 はんだ量不足、手載せ時に押し込みする様にする。
2021/12/7　西田
</t>
        </r>
        <r>
          <rPr>
            <sz val="9"/>
            <color indexed="81"/>
            <rFont val="ＭＳ Ｐゴシック"/>
            <family val="3"/>
            <charset val="128"/>
          </rPr>
          <t xml:space="preserve">
</t>
        </r>
      </text>
    </comment>
    <comment ref="K1458" authorId="3" shapeId="0" xr:uid="{E7754B29-3320-4717-8463-4ED659E7887C}">
      <text>
        <r>
          <rPr>
            <b/>
            <sz val="12"/>
            <color indexed="10"/>
            <rFont val="ＭＳ Ｐゴシック"/>
            <family val="3"/>
            <charset val="128"/>
          </rPr>
          <t>※2PV3364HはMAIN,LAN,FRONTが1つの電脳パーツリストになっている。
FETが朋栄グループになって1製品目の為、parデータは無しExcelデータで代替
2021/1/8　西田
2021/11/26に電脳パーツリストと突合せを実施
電脳登録時の入力間違えでマウントデータと電脳パーツリストに差異あり
マウントデータを正としてOK(変通発行中)
2021/11/26　西田</t>
        </r>
      </text>
    </comment>
    <comment ref="K1459" authorId="3" shapeId="0" xr:uid="{EB02F03B-6BB7-485D-A681-102BFB49A280}">
      <text>
        <r>
          <rPr>
            <b/>
            <sz val="12"/>
            <color indexed="10"/>
            <rFont val="ＭＳ Ｐゴシック"/>
            <family val="3"/>
            <charset val="128"/>
          </rPr>
          <t>※2PV3364HはMAIN,LAN,FRONTが1つの電脳パーツリストになっている。
FETが朋栄グループになって1製品目の為、parデータは無しExcelデータで代替
2021/1/8　西田
2021/11/26に電脳パーツリストと突合せを実施
電脳登録時の入力間違えでマウントデータと電脳パーツリストに差異あり
マウントデータを正としてOK(変通発行中)
2021/11/26　西田</t>
        </r>
      </text>
    </comment>
    <comment ref="K1460" authorId="3" shapeId="0" xr:uid="{E40E69D0-5B0F-4E35-AEA1-C92F8B1A030B}">
      <text>
        <r>
          <rPr>
            <b/>
            <sz val="12"/>
            <color indexed="10"/>
            <rFont val="ＭＳ Ｐゴシック"/>
            <family val="3"/>
            <charset val="128"/>
          </rPr>
          <t>※2PV3364HはMAIN,LAN,FRONTが1つの電脳パーツリストになっている。
FETが朋栄グループになって1製品目の為、parデータは無しExcelデータで代替
2021/1/8　西田
2021/11/26に電脳パーツリストと突合せを実施
電脳登録時の入力間違えでマウントデータと電脳パーツリストに差異あり
マウントデータを正としてOK(変通発行中)
2021/11/26　西田</t>
        </r>
      </text>
    </comment>
    <comment ref="K1461" authorId="5" shapeId="0" xr:uid="{50C7DCEB-FD47-41CF-B145-C46BBD5FB737}">
      <text>
        <r>
          <rPr>
            <b/>
            <sz val="12"/>
            <color indexed="10"/>
            <rFont val="MS P ゴシック"/>
            <family val="3"/>
            <charset val="128"/>
          </rPr>
          <t>X00103,X00103C,X00103D,X00103Rの実装内容同じ
2022/7/19 西田</t>
        </r>
      </text>
    </comment>
    <comment ref="K1462" authorId="5" shapeId="0" xr:uid="{5E02F52A-949E-4A14-82FF-1CA605DC196F}">
      <text>
        <r>
          <rPr>
            <b/>
            <sz val="12"/>
            <color indexed="10"/>
            <rFont val="MS P ゴシック"/>
            <family val="3"/>
            <charset val="128"/>
          </rPr>
          <t>X00103,X00103C,X00103D,X00103Rの実装内容同じ
2022/7/19 西田</t>
        </r>
      </text>
    </comment>
    <comment ref="K1463" authorId="5" shapeId="0" xr:uid="{B7654FC5-2FDF-4CF4-8D81-228689AC0D11}">
      <text>
        <r>
          <rPr>
            <b/>
            <sz val="12"/>
            <color indexed="10"/>
            <rFont val="MS P ゴシック"/>
            <family val="3"/>
            <charset val="128"/>
          </rPr>
          <t>X00103,X00103C,X00103D,X00103Rの実装内容同じ
2022/7/19 西田</t>
        </r>
      </text>
    </comment>
    <comment ref="K1464" authorId="5" shapeId="0" xr:uid="{F3E00EB1-84EC-48AF-8A25-F9FF9DCD2E43}">
      <text>
        <r>
          <rPr>
            <b/>
            <sz val="12"/>
            <color indexed="10"/>
            <rFont val="MS P ゴシック"/>
            <family val="3"/>
            <charset val="128"/>
          </rPr>
          <t>X00103,X00103C,X00103D,X00103Rの実装内容同じ
2022/7/19 西田</t>
        </r>
      </text>
    </comment>
    <comment ref="K1465" authorId="5" shapeId="0" xr:uid="{B7EC33B2-9759-419C-A7AA-17C3BB614173}">
      <text>
        <r>
          <rPr>
            <b/>
            <sz val="12"/>
            <color indexed="10"/>
            <rFont val="MS P ゴシック"/>
            <family val="3"/>
            <charset val="128"/>
          </rPr>
          <t>X00103,X00103C,X00103D,X00103Rの実装内容同じ
2022/7/19 西田</t>
        </r>
      </text>
    </comment>
    <comment ref="K1466" authorId="5" shapeId="0" xr:uid="{ADE24689-43CD-45CC-85ED-6377CE92E34C}">
      <text>
        <r>
          <rPr>
            <b/>
            <sz val="12"/>
            <color indexed="10"/>
            <rFont val="MS P ゴシック"/>
            <family val="3"/>
            <charset val="128"/>
          </rPr>
          <t>X00103,X00103C,X00103D,X00103Rの実装内容同じ
2022/7/19 西田</t>
        </r>
      </text>
    </comment>
    <comment ref="K1471" authorId="0" shapeId="0" xr:uid="{DD44CE41-358C-48BC-A29F-57583A788FD5}">
      <text>
        <r>
          <rPr>
            <b/>
            <sz val="12"/>
            <color indexed="10"/>
            <rFont val="ＭＳ Ｐゴシック"/>
            <family val="3"/>
            <charset val="128"/>
          </rPr>
          <t>E04475A,E04475Cと実装内容同じ
2019/8/23現在  西田</t>
        </r>
      </text>
    </comment>
    <comment ref="M1473" authorId="7" shapeId="0" xr:uid="{653F6BD0-1CA4-4969-8C12-A5861FF9F408}">
      <text>
        <r>
          <rPr>
            <b/>
            <sz val="12"/>
            <color indexed="10"/>
            <rFont val="MS P ゴシック"/>
            <family val="3"/>
            <charset val="128"/>
          </rPr>
          <t>変通No.5397は未適用
2022/9/5　西田</t>
        </r>
      </text>
    </comment>
    <comment ref="K1485" authorId="7" shapeId="0" xr:uid="{0F4DC3A8-6EBA-4F02-BB5C-954C07882207}">
      <text>
        <r>
          <rPr>
            <b/>
            <sz val="12"/>
            <color indexed="10"/>
            <rFont val="MS P ゴシック"/>
            <family val="3"/>
            <charset val="128"/>
          </rPr>
          <t>基板のVカット多数の為、基板反りにより搭載に影響あり。
次回生産時は、基板の流し方向変更を検討。
2022/9/16　西田</t>
        </r>
      </text>
    </comment>
    <comment ref="K1486" authorId="7" shapeId="0" xr:uid="{1E1513BA-8D6D-4169-B424-C3B0BFF60642}">
      <text>
        <r>
          <rPr>
            <b/>
            <sz val="12"/>
            <color indexed="10"/>
            <rFont val="MS P ゴシック"/>
            <family val="3"/>
            <charset val="128"/>
          </rPr>
          <t>基板のVカット多数の為、基板反りにより搭載に影響あり。
次回生産時は、基板の流し方向変更を検討。
2022/9/16　西田</t>
        </r>
      </text>
    </comment>
    <comment ref="K1487" authorId="7" shapeId="0" xr:uid="{A708010B-4760-4B86-B8A6-B96614FD481D}">
      <text>
        <r>
          <rPr>
            <b/>
            <sz val="12"/>
            <color indexed="10"/>
            <rFont val="MS P ゴシック"/>
            <family val="3"/>
            <charset val="128"/>
          </rPr>
          <t>基板のVカット多数の為、基板反りにより搭載に影響あり。
次回生産時は、基板の流し方向変更を検討。
2022/9/16　西田</t>
        </r>
      </text>
    </comment>
    <comment ref="K1488" authorId="7" shapeId="0" xr:uid="{0AA7340D-A101-49EB-8125-442C0CEC59CE}">
      <text>
        <r>
          <rPr>
            <b/>
            <sz val="12"/>
            <color indexed="10"/>
            <rFont val="MS P ゴシック"/>
            <family val="3"/>
            <charset val="128"/>
          </rPr>
          <t>基板のVカット多数の為、基板反りにより搭載に影響あり。
次回生産時は、基板の流し方向変更を検討。
2022/9/16　西田</t>
        </r>
      </text>
    </comment>
    <comment ref="K1490" authorId="7" shapeId="0" xr:uid="{43B04775-0EF0-44CC-8ADE-B1F70C9E7796}">
      <text>
        <r>
          <rPr>
            <b/>
            <sz val="12"/>
            <color indexed="10"/>
            <rFont val="MS P ゴシック"/>
            <family val="3"/>
            <charset val="128"/>
          </rPr>
          <t>次回再配置(ノズル配置不一致)
2022/9/20　西田</t>
        </r>
      </text>
    </comment>
    <comment ref="B1491" authorId="4" shapeId="0" xr:uid="{3B5104BF-3CFC-4F05-8EB9-70E8F66EC929}">
      <text>
        <r>
          <rPr>
            <b/>
            <sz val="12"/>
            <color indexed="10"/>
            <rFont val="MS P ゴシック"/>
            <family val="3"/>
            <charset val="128"/>
          </rPr>
          <t>部品種が多い為、F1限定生産</t>
        </r>
        <r>
          <rPr>
            <sz val="9"/>
            <color indexed="81"/>
            <rFont val="MS P ゴシック"/>
            <family val="3"/>
            <charset val="128"/>
          </rPr>
          <t xml:space="preserve">
</t>
        </r>
      </text>
    </comment>
    <comment ref="S1494" authorId="7" shapeId="0" xr:uid="{F385B3F2-90B9-495C-8DB3-677F640C9BE9}">
      <text>
        <r>
          <rPr>
            <b/>
            <sz val="12"/>
            <color indexed="10"/>
            <rFont val="MS P ゴシック"/>
            <family val="3"/>
            <charset val="128"/>
          </rPr>
          <t>代替クリスタル</t>
        </r>
      </text>
    </comment>
    <comment ref="S1495" authorId="7" shapeId="0" xr:uid="{233DADB7-EDCF-4207-84F6-D09608D3ADF2}">
      <text>
        <r>
          <rPr>
            <b/>
            <sz val="12"/>
            <color indexed="10"/>
            <rFont val="MS P ゴシック"/>
            <family val="3"/>
            <charset val="128"/>
          </rPr>
          <t>代替クリスタル</t>
        </r>
      </text>
    </comment>
    <comment ref="B1496" authorId="4" shapeId="0" xr:uid="{21E200FF-C8F5-4E9F-AD93-A547BF1ADC0D}">
      <text>
        <r>
          <rPr>
            <b/>
            <sz val="12"/>
            <color indexed="10"/>
            <rFont val="MS P ゴシック"/>
            <family val="3"/>
            <charset val="128"/>
          </rPr>
          <t>部品種が多い為、F1限定生産</t>
        </r>
        <r>
          <rPr>
            <sz val="9"/>
            <color indexed="81"/>
            <rFont val="MS P ゴシック"/>
            <family val="3"/>
            <charset val="128"/>
          </rPr>
          <t xml:space="preserve">
</t>
        </r>
      </text>
    </comment>
    <comment ref="K1496" authorId="3" shapeId="0" xr:uid="{93058392-5724-476A-A816-442438193107}">
      <text>
        <r>
          <rPr>
            <b/>
            <sz val="12"/>
            <color indexed="10"/>
            <rFont val="ＭＳ Ｐゴシック"/>
            <family val="3"/>
            <charset val="128"/>
          </rPr>
          <t xml:space="preserve">R22846の次からB⇒Aに変更する！！
2020/11/6　西田
E04490-3改版N(M)仕様マスク使用する事
2021/10/27　西田
</t>
        </r>
        <r>
          <rPr>
            <sz val="9"/>
            <color indexed="81"/>
            <rFont val="ＭＳ Ｐゴシック"/>
            <family val="3"/>
            <charset val="128"/>
          </rPr>
          <t xml:space="preserve">
</t>
        </r>
      </text>
    </comment>
    <comment ref="M1496" authorId="7" shapeId="0" xr:uid="{3DF7D513-05E5-4334-B57E-E9E72A42A54D}">
      <text>
        <r>
          <rPr>
            <b/>
            <sz val="12"/>
            <color indexed="10"/>
            <rFont val="MS P ゴシック"/>
            <family val="3"/>
            <charset val="128"/>
          </rPr>
          <t>変通No.5694は未適用
2022/9/13　西田</t>
        </r>
      </text>
    </comment>
    <comment ref="K1497" authorId="4" shapeId="0" xr:uid="{3C9E3B61-F16C-416F-BAAA-432C2A3B365A}">
      <text>
        <r>
          <rPr>
            <b/>
            <sz val="12"/>
            <color indexed="10"/>
            <rFont val="MS P ゴシック"/>
            <family val="3"/>
            <charset val="128"/>
          </rPr>
          <t>R23315にてTOP面C771 1608Cの未実装2件発生
次回要確認。実装順番変更済み。コネクターが先に実装されていた為。
2022/1/13　西田</t>
        </r>
      </text>
    </comment>
    <comment ref="S1497" authorId="7" shapeId="0" xr:uid="{783AD48D-249C-461C-8F6C-55B9ECA69856}">
      <text>
        <r>
          <rPr>
            <b/>
            <sz val="12"/>
            <color indexed="10"/>
            <rFont val="MS P ゴシック"/>
            <family val="3"/>
            <charset val="128"/>
          </rPr>
          <t>代替クリスタル</t>
        </r>
      </text>
    </comment>
    <comment ref="M1498" authorId="7" shapeId="0" xr:uid="{337863C0-ED32-480C-A815-9286661A9716}">
      <text>
        <r>
          <rPr>
            <b/>
            <sz val="12"/>
            <color indexed="10"/>
            <rFont val="MS P ゴシック"/>
            <family val="3"/>
            <charset val="128"/>
          </rPr>
          <t>変通No.5757,5766は未適用
2022/9/20　西田</t>
        </r>
      </text>
    </comment>
    <comment ref="M1507" authorId="7" shapeId="0" xr:uid="{1D008241-7F93-4964-90EA-24968366464E}">
      <text>
        <r>
          <rPr>
            <b/>
            <sz val="12"/>
            <color indexed="10"/>
            <rFont val="MS P ゴシック"/>
            <family val="3"/>
            <charset val="128"/>
          </rPr>
          <t>D1144は未実装とする。
R番からは実装する事。
PLS開発　岡田さんに確認済
2022/9/13　西田</t>
        </r>
      </text>
    </comment>
    <comment ref="K1508" authorId="7" shapeId="0" xr:uid="{4E4EEA4A-594D-40BD-A18D-B088468058BE}">
      <text>
        <r>
          <rPr>
            <b/>
            <sz val="12"/>
            <color indexed="10"/>
            <rFont val="MS P ゴシック"/>
            <family val="3"/>
            <charset val="128"/>
          </rPr>
          <t>E04772Cとの相違点は
C面:IC67,68,4067,4068のみ部品が違う。
2022/9/16 西田</t>
        </r>
        <r>
          <rPr>
            <sz val="9"/>
            <color indexed="81"/>
            <rFont val="MS P ゴシック"/>
            <family val="3"/>
            <charset val="128"/>
          </rPr>
          <t xml:space="preserve">
</t>
        </r>
      </text>
    </comment>
    <comment ref="K1509" authorId="7" shapeId="0" xr:uid="{2B195650-479D-4B6A-913B-51CB1A43B191}">
      <text>
        <r>
          <rPr>
            <b/>
            <sz val="12"/>
            <color indexed="10"/>
            <rFont val="MS P ゴシック"/>
            <family val="3"/>
            <charset val="128"/>
          </rPr>
          <t>E04772Aとの相違点は
C面:IC67,68,4067,4068のみ部品が違う。
2022/9/16 西田</t>
        </r>
        <r>
          <rPr>
            <sz val="9"/>
            <color indexed="81"/>
            <rFont val="MS P ゴシック"/>
            <family val="3"/>
            <charset val="128"/>
          </rPr>
          <t xml:space="preserve">
</t>
        </r>
      </text>
    </comment>
    <comment ref="K1512" authorId="3" shapeId="0" xr:uid="{B9DBA70F-914D-4232-944A-C203A220A1FC}">
      <text>
        <r>
          <rPr>
            <b/>
            <sz val="12"/>
            <color indexed="10"/>
            <rFont val="ＭＳ Ｐゴシック"/>
            <family val="3"/>
            <charset val="128"/>
          </rPr>
          <t xml:space="preserve">下記コネクタは、Ｓ品が納品されることがあるが、
上位品の為、問題無し。
(電脳品目マスター保守内に品目ドキュメント資料あり）
3QG3HSEC81201       HSEC8-120-01-L-DV-A 
3QG3HSEC81201       HSEC8-120-01-S-DV-A 
</t>
        </r>
      </text>
    </comment>
    <comment ref="B1513" authorId="4" shapeId="0" xr:uid="{BC95F7F5-DF26-45EA-9E4B-AD7F794E9D3F}">
      <text>
        <r>
          <rPr>
            <b/>
            <sz val="12"/>
            <color indexed="10"/>
            <rFont val="MS P ゴシック"/>
            <family val="3"/>
            <charset val="128"/>
          </rPr>
          <t>部品種が多い為、F1限定生産</t>
        </r>
        <r>
          <rPr>
            <sz val="9"/>
            <color indexed="81"/>
            <rFont val="MS P ゴシック"/>
            <family val="3"/>
            <charset val="128"/>
          </rPr>
          <t xml:space="preserve">
</t>
        </r>
      </text>
    </comment>
    <comment ref="M1513" authorId="7" shapeId="0" xr:uid="{6DE6887B-F329-4C14-8BA8-955D6156A4F3}">
      <text>
        <r>
          <rPr>
            <b/>
            <sz val="12"/>
            <color indexed="10"/>
            <rFont val="MS P ゴシック"/>
            <family val="3"/>
            <charset val="128"/>
          </rPr>
          <t xml:space="preserve">開発とのやり取りで変通No.2593⇒変通No.6249に変更に至った。
資材Gが対応
2022/9/30　西田
</t>
        </r>
      </text>
    </comment>
    <comment ref="B1514" authorId="4" shapeId="0" xr:uid="{C9702F08-9138-457D-8022-1B2CC535EF41}">
      <text>
        <r>
          <rPr>
            <b/>
            <sz val="12"/>
            <color indexed="10"/>
            <rFont val="MS P ゴシック"/>
            <family val="3"/>
            <charset val="128"/>
          </rPr>
          <t>部品種が多い為、F1限定生産</t>
        </r>
        <r>
          <rPr>
            <sz val="9"/>
            <color indexed="81"/>
            <rFont val="MS P ゴシック"/>
            <family val="3"/>
            <charset val="128"/>
          </rPr>
          <t xml:space="preserve">
</t>
        </r>
      </text>
    </comment>
    <comment ref="K1514" authorId="7" shapeId="0" xr:uid="{71A0DB42-AAEE-42DD-88B6-8045E4969A8F}">
      <text>
        <r>
          <rPr>
            <b/>
            <sz val="12"/>
            <color indexed="10"/>
            <rFont val="MS P ゴシック"/>
            <family val="3"/>
            <charset val="128"/>
          </rPr>
          <t xml:space="preserve">R23174からの変更点
部品変更
IC2  VSC3340XJJ-01⇒VSC3340YJJ-01に変更
IC94 PVX006A0X3-SRZ⇒PVX006A0X3-78SRZに変更
実装⇒未実装
SG8003CE-80M-PCB　    X7
LMH1983SQE/NOPB       IC209
KV7050B27.0000C3UD00  X11
F1　PSラインコンバーター内にデータあり
　　生産時ダウンロードして使用
2022/9/12　西田
</t>
        </r>
        <r>
          <rPr>
            <sz val="9"/>
            <color indexed="81"/>
            <rFont val="MS P ゴシック"/>
            <family val="3"/>
            <charset val="128"/>
          </rPr>
          <t xml:space="preserve">
</t>
        </r>
      </text>
    </comment>
    <comment ref="M1517" authorId="7" shapeId="0" xr:uid="{E2B88C48-C662-4439-9DB7-9D9B2BC3BC85}">
      <text>
        <r>
          <rPr>
            <b/>
            <sz val="12"/>
            <color indexed="10"/>
            <rFont val="MS P ゴシック"/>
            <family val="3"/>
            <charset val="128"/>
          </rPr>
          <t>変通No.5433は未適用
2022/9/12　西田</t>
        </r>
      </text>
    </comment>
    <comment ref="M1519" authorId="7" shapeId="0" xr:uid="{003B02AB-7FFC-45FD-AA20-E7C1577295A2}">
      <text>
        <r>
          <rPr>
            <b/>
            <sz val="12"/>
            <color indexed="10"/>
            <rFont val="MS P ゴシック"/>
            <family val="3"/>
            <charset val="128"/>
          </rPr>
          <t>変通No.5433は未適用
2022/9/12　西田</t>
        </r>
      </text>
    </comment>
    <comment ref="M1521" authorId="7" shapeId="0" xr:uid="{86EBE953-A64A-40F0-920B-D03A7FD36F68}">
      <text>
        <r>
          <rPr>
            <b/>
            <sz val="12"/>
            <color indexed="10"/>
            <rFont val="MS P ゴシック"/>
            <family val="3"/>
            <charset val="128"/>
          </rPr>
          <t>変通No.5433適用
2022/9/12　西田</t>
        </r>
      </text>
    </comment>
    <comment ref="K1523" authorId="4" shapeId="0" xr:uid="{86220E86-2463-4816-8728-AB537C26722B}">
      <text>
        <r>
          <rPr>
            <b/>
            <sz val="12"/>
            <color indexed="10"/>
            <rFont val="MS P ゴシック"/>
            <family val="3"/>
            <charset val="128"/>
          </rPr>
          <t>R22930の次
TOP面 パナソニックリレー部品　　　要プロファイル測定
2021/4/12 西田</t>
        </r>
      </text>
    </comment>
    <comment ref="K1525" authorId="7" shapeId="0" xr:uid="{3693C317-EEDB-4647-8FB0-D3BC5B83FEFB}">
      <text>
        <r>
          <rPr>
            <b/>
            <sz val="12"/>
            <color indexed="10"/>
            <rFont val="MS P ゴシック"/>
            <family val="3"/>
            <charset val="128"/>
          </rPr>
          <t>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⇒はんだボール発生なし(F0047103,F0048019にて確認済)
　2022/10/6 西田
2022/6/2 西田</t>
        </r>
      </text>
    </comment>
    <comment ref="K1526" authorId="7" shapeId="0" xr:uid="{D6126AA4-8337-4FFB-B8CD-D15B3B10C3BC}">
      <text>
        <r>
          <rPr>
            <b/>
            <sz val="12"/>
            <color indexed="10"/>
            <rFont val="MS P ゴシック"/>
            <family val="3"/>
            <charset val="128"/>
          </rPr>
          <t>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⇒はんだボール発生なし(F0047103,F0048019にて確認済)
　2022/10/6 西田
2022/6/2 西田</t>
        </r>
      </text>
    </comment>
    <comment ref="K1528" authorId="4" shapeId="0" xr:uid="{9BCD776E-B8F6-4042-9315-92DF63E9B276}">
      <text>
        <r>
          <rPr>
            <b/>
            <sz val="12"/>
            <color indexed="10"/>
            <rFont val="MS P ゴシック"/>
            <family val="3"/>
            <charset val="128"/>
          </rPr>
          <t>マウンター誤搬送疑惑あり。様子見
※ルーター加工付近怪しい？
2021/9/14　西田
段取負担軽減の為、今回のみ下記基板に配置を追加して段取リスト出力(共通配置ではない)
ERS-44MF　 MAIN
IVS-720HS  MAIN
LTG-60HS   MAIN
2022/10/5　西田</t>
        </r>
      </text>
    </comment>
    <comment ref="K1529" authorId="4" shapeId="0" xr:uid="{F8549C83-50FB-4E55-A795-1106F6648B53}">
      <text>
        <r>
          <rPr>
            <b/>
            <sz val="12"/>
            <color indexed="10"/>
            <rFont val="MS P ゴシック"/>
            <family val="3"/>
            <charset val="128"/>
          </rPr>
          <t>マウンター誤搬送疑惑あり。様子見
※ルーター加工付近怪しい？
2021/9/14　西田
段取負担軽減の為、今回のみ下記基板に配置を追加して段取リスト出力(共通配置ではない)
ERS-44MF　 MAIN
IVS-720HS  MAIN
LTG-60HS   MAIN
2022/10/5　西田</t>
        </r>
      </text>
    </comment>
    <comment ref="M1529" authorId="7" shapeId="0" xr:uid="{9EBDE48F-61C2-4D9B-8FA2-4D95B2ECFFB0}">
      <text>
        <r>
          <rPr>
            <b/>
            <sz val="12"/>
            <color indexed="10"/>
            <rFont val="MS P ゴシック"/>
            <family val="3"/>
            <charset val="128"/>
          </rPr>
          <t xml:space="preserve">F0048012今回は不要
FET 神並さんに確認済
2022/10/4 西田
</t>
        </r>
      </text>
    </comment>
    <comment ref="K1530" authorId="7" shapeId="0" xr:uid="{44E9DFB9-80DA-4039-822C-ED05CD0C78CE}">
      <text>
        <r>
          <rPr>
            <b/>
            <sz val="12"/>
            <color indexed="10"/>
            <rFont val="MS P ゴシック"/>
            <family val="3"/>
            <charset val="128"/>
          </rPr>
          <t>R23289はPVX006A0X3-SRZ【IC1】,【IC2】
を代替:IND033にて実装
2022/2/15　西田　　　　　　　　　　　　　　　</t>
        </r>
      </text>
    </comment>
    <comment ref="K1531" authorId="3" shapeId="0" xr:uid="{FB28D9A2-AA30-45D3-AB06-6420650DE1EC}">
      <text>
        <r>
          <rPr>
            <b/>
            <sz val="12"/>
            <color indexed="10"/>
            <rFont val="ＭＳ Ｐゴシック"/>
            <family val="3"/>
            <charset val="128"/>
          </rPr>
          <t xml:space="preserve">LED変更により基板改版が必須になり、開発工数削減の為
E04272⇒E04165B(X00141B-1)に変更
※E04165は複合の為、DISP基板は廃棄でOK
2019/9/14 西田
X00141-1,X00141B-1実装内容多数相違あり
2022/6/2 西田
</t>
        </r>
      </text>
    </comment>
    <comment ref="K1532" authorId="3" shapeId="0" xr:uid="{7F0FA0A5-3187-45D6-B353-B0AE36D3CE74}">
      <text>
        <r>
          <rPr>
            <b/>
            <sz val="12"/>
            <color indexed="10"/>
            <rFont val="ＭＳ Ｐゴシック"/>
            <family val="3"/>
            <charset val="128"/>
          </rPr>
          <t xml:space="preserve">LED変更により基板改版が必須になり、開発工数削減の為
E04272⇒E04165B(X00141B-1)に変更
※E04165は複合の為、DISP基板は廃棄でOK
2019/9/14 西田
X00141-1,X00141B-1実装内容多数相違あり
2022/6/2 西田
</t>
        </r>
      </text>
    </comment>
    <comment ref="K1533" authorId="7" shapeId="0" xr:uid="{66AEA2FC-0666-4FE8-80AC-1FA0B95BD5C9}">
      <text>
        <r>
          <rPr>
            <b/>
            <sz val="12"/>
            <color indexed="10"/>
            <rFont val="MS P ゴシック"/>
            <family val="3"/>
            <charset val="128"/>
          </rPr>
          <t>E004958,E04958AEの実装内容同じ
D1133(2022/10/6時点)
2022/10/6 西田
D番実装前にC面LED 3種の極性要確認
生板が1シート/5台のみの支給の為、1シート内に混載実装とする。
2022/10/6　西田</t>
        </r>
      </text>
    </comment>
    <comment ref="K1534" authorId="7" shapeId="0" xr:uid="{F1580127-E27F-4F2C-9A89-E69F7FB48D6A}">
      <text>
        <r>
          <rPr>
            <b/>
            <sz val="12"/>
            <color indexed="10"/>
            <rFont val="MS P ゴシック"/>
            <family val="3"/>
            <charset val="128"/>
          </rPr>
          <t>E004958,E04958AEの実装内容同じ
D1133(2022/10/6時点)
2022/10/6 西田
D番実装前にC面LED 3種の極性要確認
2022/10/6　西田</t>
        </r>
        <r>
          <rPr>
            <sz val="9"/>
            <color indexed="81"/>
            <rFont val="MS P ゴシック"/>
            <family val="3"/>
            <charset val="128"/>
          </rPr>
          <t xml:space="preserve">
</t>
        </r>
      </text>
    </comment>
    <comment ref="B1536" authorId="4" shapeId="0" xr:uid="{9C195FCF-E5ED-4652-9D82-303D2C56B3DC}">
      <text>
        <r>
          <rPr>
            <b/>
            <sz val="12"/>
            <color indexed="10"/>
            <rFont val="MS P ゴシック"/>
            <family val="3"/>
            <charset val="128"/>
          </rPr>
          <t>部品種が多い為、F1限定生産</t>
        </r>
        <r>
          <rPr>
            <sz val="9"/>
            <color indexed="81"/>
            <rFont val="MS P ゴシック"/>
            <family val="3"/>
            <charset val="128"/>
          </rPr>
          <t xml:space="preserve">
</t>
        </r>
      </text>
    </comment>
    <comment ref="K1536" authorId="5" shapeId="0" xr:uid="{55D5653E-763C-446E-B72F-6C2761574B01}">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t>
        </r>
      </text>
    </comment>
    <comment ref="B1537" authorId="4" shapeId="0" xr:uid="{7E732092-8316-486D-A849-13844B6BDEF6}">
      <text>
        <r>
          <rPr>
            <b/>
            <sz val="12"/>
            <color indexed="10"/>
            <rFont val="MS P ゴシック"/>
            <family val="3"/>
            <charset val="128"/>
          </rPr>
          <t>部品種が多い為、F1限定生産</t>
        </r>
        <r>
          <rPr>
            <sz val="9"/>
            <color indexed="81"/>
            <rFont val="MS P ゴシック"/>
            <family val="3"/>
            <charset val="128"/>
          </rPr>
          <t xml:space="preserve">
</t>
        </r>
      </text>
    </comment>
    <comment ref="B1538" authorId="4" shapeId="0" xr:uid="{0D71E0EE-06E0-46B1-80CF-F21D974B20E2}">
      <text>
        <r>
          <rPr>
            <b/>
            <sz val="12"/>
            <color indexed="10"/>
            <rFont val="MS P ゴシック"/>
            <family val="3"/>
            <charset val="128"/>
          </rPr>
          <t>部品種が多い為、F1限定生産</t>
        </r>
        <r>
          <rPr>
            <sz val="9"/>
            <color indexed="81"/>
            <rFont val="MS P ゴシック"/>
            <family val="3"/>
            <charset val="128"/>
          </rPr>
          <t xml:space="preserve">
</t>
        </r>
      </text>
    </comment>
    <comment ref="K1540" authorId="7" shapeId="0" xr:uid="{BD1536B8-DAA3-4D6B-AD7C-B4FD0F767602}">
      <text>
        <r>
          <rPr>
            <b/>
            <sz val="12"/>
            <color indexed="10"/>
            <rFont val="MS P ゴシック"/>
            <family val="3"/>
            <charset val="128"/>
          </rPr>
          <t xml:space="preserve">PLS開発　五十公野さんより下記指示あり
IC16 MTFC32GAZAQHD-IT 1台実装
 〃  MTFC8GAMALBH-AIT 2台実装
X9  SiT9366AI-2EF-33E167
部品サイズ違いにより未実装にて生産
PLS開発　五十公野さんに確認済
2022/10/12 西田
</t>
        </r>
      </text>
    </comment>
    <comment ref="B1541" authorId="4" shapeId="0" xr:uid="{F9D717D4-794C-403D-969C-B42C2275197A}">
      <text>
        <r>
          <rPr>
            <b/>
            <sz val="12"/>
            <color indexed="10"/>
            <rFont val="MS P ゴシック"/>
            <family val="3"/>
            <charset val="128"/>
          </rPr>
          <t>部品種が多い為、F1限定生産</t>
        </r>
        <r>
          <rPr>
            <sz val="9"/>
            <color indexed="81"/>
            <rFont val="MS P ゴシック"/>
            <family val="3"/>
            <charset val="128"/>
          </rPr>
          <t xml:space="preserve">
</t>
        </r>
      </text>
    </comment>
    <comment ref="K1541" authorId="5" shapeId="0" xr:uid="{C1CBA8E1-88CF-4578-A832-4C6D28543E07}">
      <text>
        <r>
          <rPr>
            <b/>
            <sz val="12"/>
            <color indexed="10"/>
            <rFont val="MS P ゴシック"/>
            <family val="3"/>
            <charset val="128"/>
          </rPr>
          <t>TBL9のﾉｽﾞﾙﾁｪﾝｼﾞｬｰ32番を[1479]のﾉｽﾞﾙと交換する。
2020/6/16 西田</t>
        </r>
      </text>
    </comment>
    <comment ref="S1541" authorId="7" shapeId="0" xr:uid="{99D859CC-D8BB-4869-8E11-7C47D5A4D251}">
      <text>
        <r>
          <rPr>
            <b/>
            <sz val="12"/>
            <color indexed="10"/>
            <rFont val="MS P ゴシック"/>
            <family val="3"/>
            <charset val="128"/>
          </rPr>
          <t>R23592にて
3225Cサイズの
代替部品コンデンサ使用時
特定の箇所のみ
位置ズレ不良が多発した為
代替品使用を禁止にて対策
2022/10/14　西田</t>
        </r>
      </text>
    </comment>
    <comment ref="K1542" authorId="7" shapeId="0" xr:uid="{0FF9894A-1B64-467A-AAC9-D3A3CBC2327F}">
      <text>
        <r>
          <rPr>
            <b/>
            <sz val="12"/>
            <color indexed="10"/>
            <rFont val="MS P ゴシック"/>
            <family val="3"/>
            <charset val="128"/>
          </rPr>
          <t>IC13のみ　2種類実装あり(1シート内に複合実装)
LCMXO3L4300C5BG256I　2台
LCMXO3LF_6BG256C　　 2台
※1シート内に2台ずつ 計4台実装
2022/9/26　西田</t>
        </r>
        <r>
          <rPr>
            <b/>
            <sz val="9"/>
            <color indexed="81"/>
            <rFont val="MS P ゴシック"/>
            <family val="3"/>
            <charset val="128"/>
          </rPr>
          <t xml:space="preserve">
</t>
        </r>
      </text>
    </comment>
    <comment ref="D1544" authorId="4" shapeId="0" xr:uid="{866B4DAE-2C7B-4A36-85CC-2E4E4A612542}">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K1544" authorId="1" shapeId="0" xr:uid="{8F60E8AE-77F8-415F-A759-5B515885C196}">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1545" authorId="4" shapeId="0" xr:uid="{CFD60F9D-1207-4E9F-98A4-34D07F91C25A}">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K1545" authorId="1" shapeId="0" xr:uid="{6EA755C5-C6D4-4041-95C0-74CFA4C37E71}">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1546" authorId="4" shapeId="0" xr:uid="{92417498-AC3C-4DF6-AC76-A53B1E926A3F}">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K1546" authorId="1" shapeId="0" xr:uid="{0AF27D83-B79C-4B24-9CA1-F803460357E8}">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1547" authorId="4" shapeId="0" xr:uid="{499775FE-A4A4-4189-B303-2AB560F04CCF}">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K1547" authorId="1" shapeId="0" xr:uid="{D08F9A21-3EAD-4328-9C85-C870E4277E94}">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1548" authorId="4" shapeId="0" xr:uid="{9A8ADD76-BD6C-449A-B82F-82B7DD0F79DD}">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K1548" authorId="1" shapeId="0" xr:uid="{97201B09-C282-461F-86DC-6A8FF3D85399}">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K1549" authorId="7" shapeId="0" xr:uid="{3FD9F069-27AD-4B6D-9F7A-CCD3D30BF596}">
      <text>
        <r>
          <rPr>
            <b/>
            <sz val="12"/>
            <color indexed="10"/>
            <rFont val="MS P ゴシック"/>
            <family val="3"/>
            <charset val="128"/>
          </rPr>
          <t>R23613とR23615は変通No.は違うがSMDの実装内容は同じ
2022/9/30　西田</t>
        </r>
      </text>
    </comment>
    <comment ref="M1549" authorId="7" shapeId="0" xr:uid="{D33D4421-29E5-4A13-B7BF-7975C91A2250}">
      <text>
        <r>
          <rPr>
            <b/>
            <sz val="12"/>
            <color indexed="10"/>
            <rFont val="MS P ゴシック"/>
            <family val="3"/>
            <charset val="128"/>
          </rPr>
          <t>変通No.5959,6037(SND以外の内容)は未適用
2022/9/26　西田</t>
        </r>
      </text>
    </comment>
    <comment ref="K1550" authorId="7" shapeId="0" xr:uid="{580DDCEF-0F52-4FB3-BD67-E34BFD1B811F}">
      <text>
        <r>
          <rPr>
            <b/>
            <sz val="12"/>
            <color indexed="10"/>
            <rFont val="MS P ゴシック"/>
            <family val="3"/>
            <charset val="128"/>
          </rPr>
          <t>R23613とR23615は変通No.は違うがSMDの実装内容は同じ
2022/9/30　西田</t>
        </r>
      </text>
    </comment>
    <comment ref="M1550" authorId="7" shapeId="0" xr:uid="{42853689-20AA-475A-9E72-B21E152EF9FF}">
      <text>
        <r>
          <rPr>
            <b/>
            <sz val="12"/>
            <color indexed="10"/>
            <rFont val="MS P ゴシック"/>
            <family val="3"/>
            <charset val="128"/>
          </rPr>
          <t>変通No.5959,6037(SND以外の内容)は未適用
2022/9/26　西田</t>
        </r>
      </text>
    </comment>
    <comment ref="S1552" authorId="2" shapeId="0" xr:uid="{4E95ED0D-E924-452C-801D-EA9B8022C51A}">
      <text>
        <r>
          <rPr>
            <b/>
            <sz val="9"/>
            <color indexed="81"/>
            <rFont val="ＭＳ Ｐゴシック"/>
            <family val="3"/>
            <charset val="128"/>
          </rPr>
          <t>Tanaka:</t>
        </r>
        <r>
          <rPr>
            <sz val="9"/>
            <color indexed="81"/>
            <rFont val="ＭＳ Ｐゴシック"/>
            <family val="3"/>
            <charset val="128"/>
          </rPr>
          <t xml:space="preserve">
タンタル向き</t>
        </r>
      </text>
    </comment>
    <comment ref="K1557" authorId="4" shapeId="0" xr:uid="{9582D8F9-F157-4CF2-BAB6-C37E61BA34EF}">
      <text>
        <r>
          <rPr>
            <b/>
            <sz val="12"/>
            <color indexed="10"/>
            <rFont val="MS P ゴシック"/>
            <family val="3"/>
            <charset val="128"/>
          </rPr>
          <t>E04867A,E04867B実装内容同じ
2022/4/22　西田</t>
        </r>
      </text>
    </comment>
    <comment ref="B1568" authorId="4" shapeId="0" xr:uid="{71DFE549-57B2-421C-BAC3-E0F96B964415}">
      <text>
        <r>
          <rPr>
            <b/>
            <sz val="12"/>
            <color indexed="10"/>
            <rFont val="MS P ゴシック"/>
            <family val="3"/>
            <charset val="128"/>
          </rPr>
          <t>部品種が多い為、F1限定生産</t>
        </r>
        <r>
          <rPr>
            <sz val="9"/>
            <color indexed="81"/>
            <rFont val="MS P ゴシック"/>
            <family val="3"/>
            <charset val="128"/>
          </rPr>
          <t xml:space="preserve">
</t>
        </r>
      </text>
    </comment>
    <comment ref="M1568" authorId="7" shapeId="0" xr:uid="{4396AA17-380D-4714-8F36-966BED83F73E}">
      <text>
        <r>
          <rPr>
            <b/>
            <sz val="12"/>
            <color indexed="10"/>
            <rFont val="MS P ゴシック"/>
            <family val="3"/>
            <charset val="128"/>
          </rPr>
          <t>変通No.5769,6135未適用
2022/10/7 西田</t>
        </r>
      </text>
    </comment>
    <comment ref="M1574" authorId="7" shapeId="0" xr:uid="{911FD792-C127-47B7-BE7C-7A6E73AB8E12}">
      <text>
        <r>
          <rPr>
            <b/>
            <sz val="12"/>
            <color indexed="10"/>
            <rFont val="MS P ゴシック"/>
            <family val="3"/>
            <charset val="128"/>
          </rPr>
          <t>変通No.6266は未適用
2022/9/20　西田</t>
        </r>
      </text>
    </comment>
    <comment ref="E1575" authorId="7" shapeId="0" xr:uid="{F649CA9C-AE44-4112-986A-AC09CC030872}">
      <text>
        <r>
          <rPr>
            <b/>
            <sz val="12"/>
            <color indexed="10"/>
            <rFont val="MS P ゴシック"/>
            <family val="3"/>
            <charset val="128"/>
          </rPr>
          <t>2016年以来の生産の為、一通り要確認
2022/10/21　西田</t>
        </r>
      </text>
    </comment>
    <comment ref="B1576" authorId="4" shapeId="0" xr:uid="{2749F8AD-BB79-4D73-B6D1-7AD970443631}">
      <text>
        <r>
          <rPr>
            <b/>
            <sz val="12"/>
            <color indexed="10"/>
            <rFont val="MS P ゴシック"/>
            <family val="3"/>
            <charset val="128"/>
          </rPr>
          <t>部品種が多い為、F1限定生産</t>
        </r>
        <r>
          <rPr>
            <sz val="9"/>
            <color indexed="81"/>
            <rFont val="MS P ゴシック"/>
            <family val="3"/>
            <charset val="128"/>
          </rPr>
          <t xml:space="preserve">
</t>
        </r>
      </text>
    </comment>
    <comment ref="K1576" authorId="7" shapeId="0" xr:uid="{776A4E06-4E5C-4022-AAA4-0EEB90036888}">
      <text>
        <r>
          <rPr>
            <b/>
            <sz val="12"/>
            <color indexed="10"/>
            <rFont val="MS P ゴシック"/>
            <family val="3"/>
            <charset val="128"/>
          </rPr>
          <t>E04898
電脳パーツリスト⇒1台
E04898X(図番は仮)
電脳パーツリスト+メール指示⇒1台
実装時注意
2022/10/7　西田</t>
        </r>
        <r>
          <rPr>
            <sz val="9"/>
            <color indexed="81"/>
            <rFont val="MS P ゴシック"/>
            <family val="3"/>
            <charset val="128"/>
          </rPr>
          <t xml:space="preserve">
</t>
        </r>
      </text>
    </comment>
    <comment ref="B1577" authorId="4" shapeId="0" xr:uid="{EBC6E1C4-BB86-4A48-B1AB-611871B9B1FD}">
      <text>
        <r>
          <rPr>
            <b/>
            <sz val="12"/>
            <color indexed="10"/>
            <rFont val="MS P ゴシック"/>
            <family val="3"/>
            <charset val="128"/>
          </rPr>
          <t>部品種が多い為、F1限定生産</t>
        </r>
        <r>
          <rPr>
            <sz val="9"/>
            <color indexed="81"/>
            <rFont val="MS P ゴシック"/>
            <family val="3"/>
            <charset val="128"/>
          </rPr>
          <t xml:space="preserve">
</t>
        </r>
      </text>
    </comment>
    <comment ref="K1577" authorId="7" shapeId="0" xr:uid="{85396DB9-9843-4F91-88BA-07B3C14E1E01}">
      <text>
        <r>
          <rPr>
            <b/>
            <sz val="12"/>
            <color indexed="10"/>
            <rFont val="MS P ゴシック"/>
            <family val="3"/>
            <charset val="128"/>
          </rPr>
          <t>E04898
電脳パーツリスト⇒1台
E04898X(図番は仮)
電脳パーツリスト+メール指示⇒1台
実装時注意
2022/10/7　西田</t>
        </r>
        <r>
          <rPr>
            <sz val="9"/>
            <color indexed="81"/>
            <rFont val="MS P ゴシック"/>
            <family val="3"/>
            <charset val="128"/>
          </rPr>
          <t xml:space="preserve">
</t>
        </r>
      </text>
    </comment>
    <comment ref="R1578" authorId="8" shapeId="0" xr:uid="{C28ECA11-A6A3-4298-BCA7-3529B31019C1}">
      <text>
        <r>
          <rPr>
            <sz val="14"/>
            <color indexed="81"/>
            <rFont val="MS P ゴシック"/>
            <family val="3"/>
            <charset val="128"/>
          </rPr>
          <t xml:space="preserve">R24502の次からL向き指定
2023/6/20　阿部
</t>
        </r>
      </text>
    </comment>
    <comment ref="B1580" authorId="4" shapeId="0" xr:uid="{1D4CF3A2-B468-4511-86F9-7DE0C997A04D}">
      <text>
        <r>
          <rPr>
            <b/>
            <sz val="12"/>
            <color indexed="10"/>
            <rFont val="MS P ゴシック"/>
            <family val="3"/>
            <charset val="128"/>
          </rPr>
          <t>部品種が多い為、F1限定生産</t>
        </r>
        <r>
          <rPr>
            <sz val="9"/>
            <color indexed="81"/>
            <rFont val="MS P ゴシック"/>
            <family val="3"/>
            <charset val="128"/>
          </rPr>
          <t xml:space="preserve">
</t>
        </r>
      </text>
    </comment>
    <comment ref="K1580" authorId="5" shapeId="0" xr:uid="{668EF3E8-B7B4-4511-9107-3CB50A397BDA}">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t>
        </r>
      </text>
    </comment>
    <comment ref="K1581" authorId="7" shapeId="0" xr:uid="{626E7244-70C3-4E1F-B874-022973B5D4F7}">
      <text>
        <r>
          <rPr>
            <b/>
            <sz val="12"/>
            <color indexed="10"/>
            <rFont val="MS P ゴシック"/>
            <family val="3"/>
            <charset val="128"/>
          </rPr>
          <t xml:space="preserve">E04355Fとの相違点は、
S面:R1のみ部品が違う。
2022/9/21 西田
</t>
        </r>
      </text>
    </comment>
    <comment ref="K1585" authorId="7" shapeId="0" xr:uid="{57FFD5FA-0FE1-4187-BA18-88FDF1A0F13E}">
      <text>
        <r>
          <rPr>
            <b/>
            <sz val="12"/>
            <color indexed="10"/>
            <rFont val="MS P ゴシック"/>
            <family val="3"/>
            <charset val="128"/>
          </rPr>
          <t>⇒プロファイル再測定で上がりOK（変形も無し)2022/2/24確認　西田
⇒R23797でも変更したリフローデータのみ(ボンド塗布なし1)で問題ない事 を確認出来た為、作業指示からボンド削除しました。
2022/11/11 西田</t>
        </r>
      </text>
    </comment>
    <comment ref="K1586" authorId="7" shapeId="0" xr:uid="{55730BD5-5D6B-463A-BE32-AA950F691DEC}">
      <text>
        <r>
          <rPr>
            <b/>
            <sz val="12"/>
            <color indexed="10"/>
            <rFont val="MS P ゴシック"/>
            <family val="3"/>
            <charset val="128"/>
          </rPr>
          <t xml:space="preserve">E04355Aとの相違点は、
S面:R1のみ部品が違う。
2022/9/21 西田
</t>
        </r>
      </text>
    </comment>
    <comment ref="K1590" authorId="7" shapeId="0" xr:uid="{61F3C2D9-3DDF-44B2-A52D-1AAEAA2E5FEB}">
      <text>
        <r>
          <rPr>
            <b/>
            <sz val="12"/>
            <color indexed="10"/>
            <rFont val="MS P ゴシック"/>
            <family val="3"/>
            <charset val="128"/>
          </rPr>
          <t>2E04559A,2E04559B実装内容同じ
2022/11/7 西田</t>
        </r>
      </text>
    </comment>
    <comment ref="K1591" authorId="7" shapeId="0" xr:uid="{640BBF45-A223-42B1-A7B0-1D704405C245}">
      <text>
        <r>
          <rPr>
            <b/>
            <sz val="12"/>
            <color indexed="10"/>
            <rFont val="MS P ゴシック"/>
            <family val="3"/>
            <charset val="128"/>
          </rPr>
          <t>2E04559A,2E04559B実装内容同じ
2022/11/7 西田</t>
        </r>
      </text>
    </comment>
    <comment ref="S1594" authorId="7" shapeId="0" xr:uid="{1EE35708-5C10-4D41-8B2B-345720ADEF2D}">
      <text>
        <r>
          <rPr>
            <b/>
            <sz val="12"/>
            <color indexed="10"/>
            <rFont val="MS P ゴシック"/>
            <family val="3"/>
            <charset val="128"/>
          </rPr>
          <t>代替クリスタル</t>
        </r>
      </text>
    </comment>
    <comment ref="T1594" authorId="4" shapeId="0" xr:uid="{4BB16450-7959-4A7A-BCDD-C19AC23282DB}">
      <text>
        <r>
          <rPr>
            <b/>
            <sz val="12"/>
            <color indexed="10"/>
            <rFont val="MS P ゴシック"/>
            <family val="3"/>
            <charset val="128"/>
          </rPr>
          <t>R23315にてTOP面C771 1608Cの未実装2件発生
次回要確認。実装順番変更済み。コネクターが先に実装されていた為。
2022/1/13　西田</t>
        </r>
      </text>
    </comment>
    <comment ref="B1599" authorId="4" shapeId="0" xr:uid="{5704DA87-6EB1-495D-A01B-9E9A3D05910D}">
      <text>
        <r>
          <rPr>
            <b/>
            <sz val="12"/>
            <color indexed="10"/>
            <rFont val="MS P ゴシック"/>
            <family val="3"/>
            <charset val="128"/>
          </rPr>
          <t>部品種が多い為、F1限定生産</t>
        </r>
        <r>
          <rPr>
            <sz val="9"/>
            <color indexed="81"/>
            <rFont val="MS P ゴシック"/>
            <family val="3"/>
            <charset val="128"/>
          </rPr>
          <t xml:space="preserve">
</t>
        </r>
      </text>
    </comment>
    <comment ref="B1600" authorId="4" shapeId="0" xr:uid="{099C3E13-9EEA-4DE5-8314-5CCB4028FBDE}">
      <text>
        <r>
          <rPr>
            <b/>
            <sz val="12"/>
            <color indexed="10"/>
            <rFont val="MS P ゴシック"/>
            <family val="3"/>
            <charset val="128"/>
          </rPr>
          <t>部品種が多い為、F1限定生産</t>
        </r>
        <r>
          <rPr>
            <sz val="9"/>
            <color indexed="81"/>
            <rFont val="MS P ゴシック"/>
            <family val="3"/>
            <charset val="128"/>
          </rPr>
          <t xml:space="preserve">
</t>
        </r>
      </text>
    </comment>
    <comment ref="B1601" authorId="4" shapeId="0" xr:uid="{EF2FD6AD-DB96-4C12-88C2-5C2F86AB3D3D}">
      <text>
        <r>
          <rPr>
            <b/>
            <sz val="12"/>
            <color indexed="10"/>
            <rFont val="MS P ゴシック"/>
            <family val="3"/>
            <charset val="128"/>
          </rPr>
          <t>部品種が多い為、F1限定生産</t>
        </r>
        <r>
          <rPr>
            <sz val="9"/>
            <color indexed="81"/>
            <rFont val="MS P ゴシック"/>
            <family val="3"/>
            <charset val="128"/>
          </rPr>
          <t xml:space="preserve">
</t>
        </r>
      </text>
    </comment>
    <comment ref="B1602" authorId="4" shapeId="0" xr:uid="{1AB853CD-CB69-418D-BC92-D4E483D54C77}">
      <text>
        <r>
          <rPr>
            <b/>
            <sz val="12"/>
            <color indexed="10"/>
            <rFont val="MS P ゴシック"/>
            <family val="3"/>
            <charset val="128"/>
          </rPr>
          <t>部品種が多い為、F1限定生産</t>
        </r>
        <r>
          <rPr>
            <sz val="9"/>
            <color indexed="81"/>
            <rFont val="MS P ゴシック"/>
            <family val="3"/>
            <charset val="128"/>
          </rPr>
          <t xml:space="preserve">
</t>
        </r>
      </text>
    </comment>
    <comment ref="B1603" authorId="4" shapeId="0" xr:uid="{DBDF6BA7-8ADF-40D5-8EBB-365C8456A64D}">
      <text>
        <r>
          <rPr>
            <b/>
            <sz val="12"/>
            <color indexed="10"/>
            <rFont val="MS P ゴシック"/>
            <family val="3"/>
            <charset val="128"/>
          </rPr>
          <t>部品種が多い為、F1限定生産</t>
        </r>
        <r>
          <rPr>
            <sz val="9"/>
            <color indexed="81"/>
            <rFont val="MS P ゴシック"/>
            <family val="3"/>
            <charset val="128"/>
          </rPr>
          <t xml:space="preserve">
</t>
        </r>
      </text>
    </comment>
    <comment ref="B1604" authorId="4" shapeId="0" xr:uid="{E1AEB26A-4170-4435-8596-3D134952429C}">
      <text>
        <r>
          <rPr>
            <b/>
            <sz val="12"/>
            <color indexed="10"/>
            <rFont val="MS P ゴシック"/>
            <family val="3"/>
            <charset val="128"/>
          </rPr>
          <t>部品種が多い為、F1限定生産</t>
        </r>
        <r>
          <rPr>
            <sz val="9"/>
            <color indexed="81"/>
            <rFont val="MS P ゴシック"/>
            <family val="3"/>
            <charset val="128"/>
          </rPr>
          <t xml:space="preserve">
</t>
        </r>
      </text>
    </comment>
    <comment ref="B1605" authorId="4" shapeId="0" xr:uid="{03BD99DB-DCD2-4FA9-B839-E18DCB028E1E}">
      <text>
        <r>
          <rPr>
            <b/>
            <sz val="12"/>
            <color indexed="10"/>
            <rFont val="MS P ゴシック"/>
            <family val="3"/>
            <charset val="128"/>
          </rPr>
          <t>部品種が多い為、F1限定生産</t>
        </r>
        <r>
          <rPr>
            <sz val="9"/>
            <color indexed="81"/>
            <rFont val="MS P ゴシック"/>
            <family val="3"/>
            <charset val="128"/>
          </rPr>
          <t xml:space="preserve">
</t>
        </r>
      </text>
    </comment>
    <comment ref="B1606" authorId="4" shapeId="0" xr:uid="{DE6B0131-8131-4179-982B-576D7CF75F5B}">
      <text>
        <r>
          <rPr>
            <b/>
            <sz val="12"/>
            <color indexed="10"/>
            <rFont val="MS P ゴシック"/>
            <family val="3"/>
            <charset val="128"/>
          </rPr>
          <t>部品種が多い為、F1限定生産</t>
        </r>
        <r>
          <rPr>
            <sz val="9"/>
            <color indexed="81"/>
            <rFont val="MS P ゴシック"/>
            <family val="3"/>
            <charset val="128"/>
          </rPr>
          <t xml:space="preserve">
</t>
        </r>
      </text>
    </comment>
    <comment ref="B1607" authorId="4" shapeId="0" xr:uid="{C60E29DE-7999-45FB-9265-9C78C05E9540}">
      <text>
        <r>
          <rPr>
            <b/>
            <sz val="12"/>
            <color indexed="10"/>
            <rFont val="MS P ゴシック"/>
            <family val="3"/>
            <charset val="128"/>
          </rPr>
          <t>部品種が多い為、F1限定生産</t>
        </r>
        <r>
          <rPr>
            <sz val="9"/>
            <color indexed="81"/>
            <rFont val="MS P ゴシック"/>
            <family val="3"/>
            <charset val="128"/>
          </rPr>
          <t xml:space="preserve">
</t>
        </r>
      </text>
    </comment>
    <comment ref="B1608" authorId="4" shapeId="0" xr:uid="{EA4F108E-9EF9-4117-B44C-96E006AEABDE}">
      <text>
        <r>
          <rPr>
            <b/>
            <sz val="12"/>
            <color indexed="10"/>
            <rFont val="MS P ゴシック"/>
            <family val="3"/>
            <charset val="128"/>
          </rPr>
          <t>部品種が多い為、F1限定生産</t>
        </r>
        <r>
          <rPr>
            <sz val="9"/>
            <color indexed="81"/>
            <rFont val="MS P ゴシック"/>
            <family val="3"/>
            <charset val="128"/>
          </rPr>
          <t xml:space="preserve">
</t>
        </r>
      </text>
    </comment>
    <comment ref="B1609" authorId="4" shapeId="0" xr:uid="{BACB4D1B-E2D6-4997-9DAD-2D6FB3459237}">
      <text>
        <r>
          <rPr>
            <b/>
            <sz val="12"/>
            <color indexed="10"/>
            <rFont val="MS P ゴシック"/>
            <family val="3"/>
            <charset val="128"/>
          </rPr>
          <t>部品種が多い為、F1限定生産</t>
        </r>
        <r>
          <rPr>
            <sz val="9"/>
            <color indexed="81"/>
            <rFont val="MS P ゴシック"/>
            <family val="3"/>
            <charset val="128"/>
          </rPr>
          <t xml:space="preserve">
</t>
        </r>
      </text>
    </comment>
    <comment ref="B1610" authorId="4" shapeId="0" xr:uid="{E392AA26-9BFD-4A4E-9C20-DE7DCABE01A6}">
      <text>
        <r>
          <rPr>
            <b/>
            <sz val="12"/>
            <color indexed="10"/>
            <rFont val="MS P ゴシック"/>
            <family val="3"/>
            <charset val="128"/>
          </rPr>
          <t>部品種が多い為、F1限定生産</t>
        </r>
        <r>
          <rPr>
            <sz val="9"/>
            <color indexed="81"/>
            <rFont val="MS P ゴシック"/>
            <family val="3"/>
            <charset val="128"/>
          </rPr>
          <t xml:space="preserve">
</t>
        </r>
      </text>
    </comment>
    <comment ref="B1613" authorId="4" shapeId="0" xr:uid="{F96A29AE-57A1-41AD-9740-930630339661}">
      <text>
        <r>
          <rPr>
            <b/>
            <sz val="12"/>
            <color indexed="10"/>
            <rFont val="MS P ゴシック"/>
            <family val="3"/>
            <charset val="128"/>
          </rPr>
          <t>搭載点数が多い為、F1限定生産</t>
        </r>
        <r>
          <rPr>
            <sz val="9"/>
            <color indexed="81"/>
            <rFont val="MS P ゴシック"/>
            <family val="3"/>
            <charset val="128"/>
          </rPr>
          <t xml:space="preserve">
</t>
        </r>
      </text>
    </comment>
    <comment ref="E1622" authorId="7" shapeId="0" xr:uid="{E94636AD-5E86-441A-A510-A12DE4785367}">
      <text>
        <r>
          <rPr>
            <b/>
            <sz val="12"/>
            <color indexed="10"/>
            <rFont val="MS P ゴシック"/>
            <family val="3"/>
            <charset val="128"/>
          </rPr>
          <t>図番違いで実績あり、極性のみ一通り要確認
2022/11/11　西田</t>
        </r>
      </text>
    </comment>
    <comment ref="J1622" authorId="7" shapeId="0" xr:uid="{CCAAB08A-2A95-4B0D-AE8C-00856EE5472A}">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E1623" authorId="7" shapeId="0" xr:uid="{CF79E704-57B6-450F-88B9-AF1EBFE2A56C}">
      <text>
        <r>
          <rPr>
            <b/>
            <sz val="12"/>
            <color indexed="10"/>
            <rFont val="MS P ゴシック"/>
            <family val="3"/>
            <charset val="128"/>
          </rPr>
          <t>図番違いで実績あり、極性のみ一通り要確認
2022/11/11　西田</t>
        </r>
      </text>
    </comment>
    <comment ref="J1623" authorId="7" shapeId="0" xr:uid="{A3845701-69A6-49EC-8E54-A75EB2FAC24C}">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E1624" authorId="7" shapeId="0" xr:uid="{8420E816-D16D-43FF-8E22-50C74A122327}">
      <text>
        <r>
          <rPr>
            <b/>
            <sz val="12"/>
            <color indexed="10"/>
            <rFont val="MS P ゴシック"/>
            <family val="3"/>
            <charset val="128"/>
          </rPr>
          <t>図番違いで実績あり、極性のみ一通り要確認
2022/11/11　西田</t>
        </r>
      </text>
    </comment>
    <comment ref="J1624" authorId="7" shapeId="0" xr:uid="{B86648BD-066F-441A-805A-50A4895AD82A}">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K1626" authorId="5" shapeId="0" xr:uid="{19D907A1-CF98-4423-A29D-5C854780EC98}">
      <text>
        <r>
          <rPr>
            <b/>
            <sz val="12"/>
            <color indexed="10"/>
            <rFont val="MS P ゴシック"/>
            <family val="3"/>
            <charset val="128"/>
          </rPr>
          <t>X00103,X00103C,X00103D,X00103Rの実装内容同じ
2022/5/17 西田</t>
        </r>
      </text>
    </comment>
    <comment ref="K1627" authorId="5" shapeId="0" xr:uid="{133DC4AA-171E-44EB-A4F2-519F69567F95}">
      <text>
        <r>
          <rPr>
            <b/>
            <sz val="12"/>
            <color indexed="10"/>
            <rFont val="MS P ゴシック"/>
            <family val="3"/>
            <charset val="128"/>
          </rPr>
          <t>X00103,X00103C,X00103D,X00103Rの実装内容同じ
2022/5/17 西田</t>
        </r>
      </text>
    </comment>
    <comment ref="K1628" authorId="5" shapeId="0" xr:uid="{C2310D5B-A942-4190-891D-66BA9FE0B992}">
      <text>
        <r>
          <rPr>
            <b/>
            <sz val="12"/>
            <color indexed="10"/>
            <rFont val="MS P ゴシック"/>
            <family val="3"/>
            <charset val="128"/>
          </rPr>
          <t>X00103,X00103C,X00103D,X00103Rの実装内容同じ
2022/5/17 西田</t>
        </r>
      </text>
    </comment>
    <comment ref="K1629" authorId="7" shapeId="0" xr:uid="{9D95027C-D386-4FB1-B07A-0C217668A065}">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t>
        </r>
      </text>
    </comment>
    <comment ref="K1630" authorId="7" shapeId="0" xr:uid="{1DC27188-ACFA-4804-8AE8-458F03373EE5}">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t>
        </r>
      </text>
    </comment>
    <comment ref="K1631" authorId="7" shapeId="0" xr:uid="{F9599A35-58B3-47C5-981F-6F58D9826C6C}">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t>
        </r>
      </text>
    </comment>
    <comment ref="K1632" authorId="7" shapeId="0" xr:uid="{A22D744E-43B7-46A1-9BDD-BC8FB8F291C5}">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t>
        </r>
      </text>
    </comment>
    <comment ref="J1634" authorId="0" shapeId="0" xr:uid="{7279916C-80BF-40BB-B9D7-E072B421B016}">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634" authorId="7" shapeId="0" xr:uid="{131F0A34-BA8C-4C2E-B0C5-A748E353C8F8}">
      <text>
        <r>
          <rPr>
            <b/>
            <sz val="12"/>
            <color indexed="10"/>
            <rFont val="MS P ゴシック"/>
            <family val="3"/>
            <charset val="128"/>
          </rPr>
          <t xml:space="preserve">BOT面
旧版メタル使用
X00139-1 半田面
2019/10/15  西田
</t>
        </r>
      </text>
    </comment>
    <comment ref="J1635" authorId="0" shapeId="0" xr:uid="{34AC90E8-E3BA-4367-B8BE-FBE2A5BE8F7E}">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635" authorId="7" shapeId="0" xr:uid="{E80ED5A1-1F8D-4357-B6FD-55A2EF1F199A}">
      <text>
        <r>
          <rPr>
            <b/>
            <sz val="12"/>
            <color indexed="10"/>
            <rFont val="MS P ゴシック"/>
            <family val="3"/>
            <charset val="128"/>
          </rPr>
          <t xml:space="preserve">BOT面
旧版メタル使用
X00139-1 半田面
2019/10/15  西田
</t>
        </r>
      </text>
    </comment>
    <comment ref="J1636" authorId="0" shapeId="0" xr:uid="{85247764-A0C0-43F0-AE6A-AB6AED4CA22A}">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636" authorId="7" shapeId="0" xr:uid="{AB7640F6-092B-448B-BDAF-6CB3CB4FCE8B}">
      <text>
        <r>
          <rPr>
            <b/>
            <sz val="12"/>
            <color indexed="10"/>
            <rFont val="MS P ゴシック"/>
            <family val="3"/>
            <charset val="128"/>
          </rPr>
          <t xml:space="preserve">BOT面
旧版メタル使用
X00139-1 半田面
2019/10/15  西田
</t>
        </r>
      </text>
    </comment>
    <comment ref="J1637" authorId="0" shapeId="0" xr:uid="{7D9EFC43-E9CA-4A83-8064-50DD9FC6E20F}">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637" authorId="7" shapeId="0" xr:uid="{09CAE9EB-B4AD-4699-B13A-065B1BF0B759}">
      <text>
        <r>
          <rPr>
            <b/>
            <sz val="12"/>
            <color indexed="10"/>
            <rFont val="MS P ゴシック"/>
            <family val="3"/>
            <charset val="128"/>
          </rPr>
          <t xml:space="preserve">BOT面
旧版メタル使用
X00139-1 半田面
2019/10/15  西田
</t>
        </r>
      </text>
    </comment>
    <comment ref="J1638" authorId="0" shapeId="0" xr:uid="{E40D1FD1-2248-44AE-9F00-5E86B08F1E31}">
      <text>
        <r>
          <rPr>
            <b/>
            <sz val="12"/>
            <color indexed="10"/>
            <rFont val="ＭＳ Ｐゴシック"/>
            <family val="3"/>
            <charset val="128"/>
          </rPr>
          <t>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638" authorId="7" shapeId="0" xr:uid="{B19C263B-DA8D-4C2D-9E0C-47B835EA1526}">
      <text>
        <r>
          <rPr>
            <b/>
            <sz val="12"/>
            <color indexed="10"/>
            <rFont val="MS P ゴシック"/>
            <family val="3"/>
            <charset val="128"/>
          </rPr>
          <t xml:space="preserve">BOT面
旧版メタル使用
X00139-1 半田面
2019/10/15  西田
</t>
        </r>
      </text>
    </comment>
    <comment ref="J1639" authorId="0" shapeId="0" xr:uid="{9271B830-4433-41F6-8497-4FADDC889557}">
      <text>
        <r>
          <rPr>
            <b/>
            <sz val="12"/>
            <color indexed="10"/>
            <rFont val="ＭＳ Ｐゴシック"/>
            <family val="3"/>
            <charset val="128"/>
          </rPr>
          <t>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639" authorId="7" shapeId="0" xr:uid="{A4D191FB-01DA-480F-A86B-A166E5079341}">
      <text>
        <r>
          <rPr>
            <b/>
            <sz val="12"/>
            <color indexed="10"/>
            <rFont val="MS P ゴシック"/>
            <family val="3"/>
            <charset val="128"/>
          </rPr>
          <t xml:space="preserve">BOT面
旧版メタル使用
X00139-1 半田面
2019/10/15  西田
</t>
        </r>
      </text>
    </comment>
    <comment ref="J1640" authorId="0" shapeId="0" xr:uid="{39833717-B775-4C14-9B3F-EFCDC526698A}">
      <text>
        <r>
          <rPr>
            <b/>
            <sz val="12"/>
            <color indexed="10"/>
            <rFont val="ＭＳ Ｐゴシック"/>
            <family val="3"/>
            <charset val="128"/>
          </rPr>
          <t>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640" authorId="7" shapeId="0" xr:uid="{BCCB450A-CD16-4D20-BA75-67ECE1C2D10B}">
      <text>
        <r>
          <rPr>
            <b/>
            <sz val="12"/>
            <color indexed="10"/>
            <rFont val="MS P ゴシック"/>
            <family val="3"/>
            <charset val="128"/>
          </rPr>
          <t xml:space="preserve">BOT面
旧版メタル使用
X00139-1 半田面
2019/10/15  西田
</t>
        </r>
      </text>
    </comment>
    <comment ref="J1641" authorId="0" shapeId="0" xr:uid="{F45D0FA9-3BE4-4994-9230-30FFB76649D4}">
      <text>
        <r>
          <rPr>
            <b/>
            <sz val="12"/>
            <color indexed="10"/>
            <rFont val="ＭＳ Ｐゴシック"/>
            <family val="3"/>
            <charset val="128"/>
          </rPr>
          <t>BOT面
旧版メタル使用
X00139-1 半田面
2019/10/15  西田
X00139B-2との相違点は【IC16】のPM番号違いのみ
2020/12/8　西田
RK73B1ETTP103Jにて【アンマッチ】ですがR32のアドレス重複が原因の為OK（確認済み)
2020/12/8 西田</t>
        </r>
        <r>
          <rPr>
            <sz val="9"/>
            <color indexed="81"/>
            <rFont val="ＭＳ Ｐゴシック"/>
            <family val="3"/>
            <charset val="128"/>
          </rPr>
          <t xml:space="preserve">
</t>
        </r>
      </text>
    </comment>
    <comment ref="S1641" authorId="7" shapeId="0" xr:uid="{650C7595-4315-4A68-A700-7F11DB4014F9}">
      <text>
        <r>
          <rPr>
            <b/>
            <sz val="12"/>
            <color indexed="10"/>
            <rFont val="MS P ゴシック"/>
            <family val="3"/>
            <charset val="128"/>
          </rPr>
          <t xml:space="preserve">BOT面
旧版メタル使用
X00139-1 半田面
2019/10/15  西田
</t>
        </r>
      </text>
    </comment>
    <comment ref="K1642" authorId="5" shapeId="0" xr:uid="{31BCBDCB-8E80-43AD-9D57-42E473ACD752}">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t>
        </r>
      </text>
    </comment>
    <comment ref="K1645" authorId="5" shapeId="0" xr:uid="{7CBA98C1-F2B4-4B4E-9B5C-3D991F4F8FD3}">
      <text>
        <r>
          <rPr>
            <b/>
            <sz val="12"/>
            <color indexed="10"/>
            <rFont val="MS P ゴシック"/>
            <family val="3"/>
            <charset val="128"/>
          </rPr>
          <t>2E04058B-1/2E04058AS-1/2E04058BS-1
実装内容同じ
2022/6/15現在
2022/6/15</t>
        </r>
        <r>
          <rPr>
            <sz val="9"/>
            <color indexed="81"/>
            <rFont val="MS P ゴシック"/>
            <family val="3"/>
            <charset val="128"/>
          </rPr>
          <t xml:space="preserve">
</t>
        </r>
      </text>
    </comment>
    <comment ref="K1646" authorId="5" shapeId="0" xr:uid="{AB60F174-DC10-4333-A8C5-8F354815A8EC}">
      <text>
        <r>
          <rPr>
            <b/>
            <sz val="12"/>
            <color indexed="10"/>
            <rFont val="MS P ゴシック"/>
            <family val="3"/>
            <charset val="128"/>
          </rPr>
          <t>2E04058B-1/2E04058AS-1/2E04058BS-1
実装内容同じ
2022/6/15現在
2022/6/15</t>
        </r>
        <r>
          <rPr>
            <sz val="9"/>
            <color indexed="81"/>
            <rFont val="MS P ゴシック"/>
            <family val="3"/>
            <charset val="128"/>
          </rPr>
          <t xml:space="preserve">
</t>
        </r>
      </text>
    </comment>
    <comment ref="L1655" authorId="7" shapeId="0" xr:uid="{DA68E384-2B67-44B2-9137-1892763C788B}">
      <text>
        <r>
          <rPr>
            <b/>
            <sz val="12"/>
            <color indexed="10"/>
            <rFont val="MS P ゴシック"/>
            <family val="3"/>
            <charset val="128"/>
          </rPr>
          <t>F0047103 ERS-44MF
3/20台は【IVS-720HS】として実装
FET指示
2022/11/14　西田</t>
        </r>
        <r>
          <rPr>
            <sz val="12"/>
            <color indexed="10"/>
            <rFont val="MS P ゴシック"/>
            <family val="3"/>
            <charset val="128"/>
          </rPr>
          <t xml:space="preserve">
</t>
        </r>
      </text>
    </comment>
    <comment ref="E1659" authorId="1" shapeId="0" xr:uid="{B52A108A-4864-4659-A20E-464FA59C9231}">
      <text>
        <r>
          <rPr>
            <b/>
            <sz val="12"/>
            <color indexed="10"/>
            <rFont val="MS P ゴシック"/>
            <family val="3"/>
            <charset val="128"/>
          </rPr>
          <t>他図番にて実績あり
2022/11/21　西田</t>
        </r>
      </text>
    </comment>
    <comment ref="K1664" authorId="5" shapeId="0" xr:uid="{BC285BB4-3E7F-4748-BF8A-8601938F3482}">
      <text>
        <r>
          <rPr>
            <b/>
            <sz val="12"/>
            <color indexed="10"/>
            <rFont val="MS P ゴシック"/>
            <family val="3"/>
            <charset val="128"/>
          </rPr>
          <t>E04451-1とE04451A-1実装内容同じ
2022/11/16現在　西田</t>
        </r>
      </text>
    </comment>
    <comment ref="K1665" authorId="5" shapeId="0" xr:uid="{198B1975-84D1-4B23-8D2C-6BFECD4FEDDC}">
      <text>
        <r>
          <rPr>
            <b/>
            <sz val="12"/>
            <color indexed="10"/>
            <rFont val="MS P ゴシック"/>
            <family val="3"/>
            <charset val="128"/>
          </rPr>
          <t>E04451-1とE04451A-1実装内容同じ
2022/11/16現在　西田</t>
        </r>
      </text>
    </comment>
    <comment ref="K1666" authorId="7" shapeId="0" xr:uid="{2CE3A422-E5C9-4367-B6CD-87C261A3E7EF}">
      <text>
        <r>
          <rPr>
            <b/>
            <sz val="12"/>
            <color indexed="10"/>
            <rFont val="MS P ゴシック"/>
            <family val="3"/>
            <charset val="128"/>
          </rPr>
          <t>parデータの最新フォーマット化は不可【基板設計】
旧フォーマットにて対応
2019/08/27　西田
F2リフロー出口の幅が広い為、基板破損の可能性あり。リフロー後は自動搬送禁止。
（手動にて取り出し）
2023/1/17　阿部</t>
        </r>
      </text>
    </comment>
    <comment ref="K1667" authorId="0" shapeId="0" xr:uid="{43A89EF5-3595-42EC-A069-C7AA8F2D9C42}">
      <text>
        <r>
          <rPr>
            <b/>
            <sz val="12"/>
            <color indexed="10"/>
            <rFont val="ＭＳ Ｐゴシック"/>
            <family val="3"/>
            <charset val="128"/>
          </rPr>
          <t>2E04266と2E04266Aは実装内容同じ
2022/11/166現在　西田</t>
        </r>
        <r>
          <rPr>
            <sz val="9"/>
            <color indexed="81"/>
            <rFont val="ＭＳ Ｐゴシック"/>
            <family val="3"/>
            <charset val="128"/>
          </rPr>
          <t xml:space="preserve">
</t>
        </r>
      </text>
    </comment>
    <comment ref="K1668" authorId="0" shapeId="0" xr:uid="{A7751851-A448-4AEF-B378-D9D0D711C246}">
      <text>
        <r>
          <rPr>
            <b/>
            <sz val="12"/>
            <color indexed="10"/>
            <rFont val="ＭＳ Ｐゴシック"/>
            <family val="3"/>
            <charset val="128"/>
          </rPr>
          <t>2E04266と2E04266Aは実装内容同じ
2022/11/166現在　西田</t>
        </r>
        <r>
          <rPr>
            <sz val="9"/>
            <color indexed="81"/>
            <rFont val="ＭＳ Ｐゴシック"/>
            <family val="3"/>
            <charset val="128"/>
          </rPr>
          <t xml:space="preserve">
</t>
        </r>
      </text>
    </comment>
    <comment ref="K1669" authorId="5" shapeId="0" xr:uid="{F4C7313B-FDB1-4AA8-9245-F31C8BA6CD69}">
      <text>
        <r>
          <rPr>
            <b/>
            <sz val="12"/>
            <color indexed="10"/>
            <rFont val="MS P ゴシック"/>
            <family val="3"/>
            <charset val="128"/>
          </rPr>
          <t xml:space="preserve">生板の基板材料変更の為、枝「2]に変更
2020/4/20 西田
</t>
        </r>
      </text>
    </comment>
    <comment ref="E1671" authorId="7" shapeId="0" xr:uid="{2608001C-8550-472A-BA89-A4B741687732}">
      <text>
        <r>
          <rPr>
            <b/>
            <sz val="12"/>
            <color indexed="10"/>
            <rFont val="MS P ゴシック"/>
            <family val="3"/>
            <charset val="128"/>
          </rPr>
          <t>追加多数あり要確認
2022/11/22　西田</t>
        </r>
      </text>
    </comment>
    <comment ref="E1672" authorId="7" shapeId="0" xr:uid="{27EE7C6A-707F-4B1F-BCAF-CD01D9B49524}">
      <text>
        <r>
          <rPr>
            <b/>
            <sz val="12"/>
            <color indexed="10"/>
            <rFont val="MS P ゴシック"/>
            <family val="3"/>
            <charset val="128"/>
          </rPr>
          <t>追加多数あり要確認
2022/11/22　西田</t>
        </r>
      </text>
    </comment>
    <comment ref="K1673" authorId="2" shapeId="0" xr:uid="{16BFD7D4-E662-4E58-B15D-033FC380B670}">
      <text>
        <r>
          <rPr>
            <b/>
            <sz val="12"/>
            <color indexed="10"/>
            <rFont val="ＭＳ Ｐゴシック"/>
            <family val="3"/>
            <charset val="128"/>
          </rPr>
          <t xml:space="preserve">X00153-1とX00153C-1とX00153RD-1は実装内容同じ
2020/4/22時点　西田
</t>
        </r>
        <r>
          <rPr>
            <sz val="9"/>
            <color indexed="81"/>
            <rFont val="ＭＳ Ｐゴシック"/>
            <family val="3"/>
            <charset val="128"/>
          </rPr>
          <t xml:space="preserve">
</t>
        </r>
      </text>
    </comment>
    <comment ref="K1674" authorId="2" shapeId="0" xr:uid="{78D18998-18E4-4268-8E46-E726ABCBDD06}">
      <text>
        <r>
          <rPr>
            <b/>
            <sz val="12"/>
            <color indexed="10"/>
            <rFont val="ＭＳ Ｐゴシック"/>
            <family val="3"/>
            <charset val="128"/>
          </rPr>
          <t xml:space="preserve">X00153-1とX00153C-1とX00153RD-1は実装内容同じ
2020/4/22時点　西田
</t>
        </r>
        <r>
          <rPr>
            <sz val="9"/>
            <color indexed="81"/>
            <rFont val="ＭＳ Ｐゴシック"/>
            <family val="3"/>
            <charset val="128"/>
          </rPr>
          <t xml:space="preserve">
</t>
        </r>
      </text>
    </comment>
    <comment ref="K1675" authorId="3" shapeId="0" xr:uid="{A9FF1E63-8C6B-491F-B790-C7829C0BD6B5}">
      <text>
        <r>
          <rPr>
            <b/>
            <sz val="12"/>
            <color indexed="10"/>
            <rFont val="ＭＳ Ｐゴシック"/>
            <family val="3"/>
            <charset val="128"/>
          </rPr>
          <t>※F2で実装する場合 基板ｸﾘｰﾅｰの設定はBOT,TOP両方「上面モード」にて生産する事！！ 西田</t>
        </r>
        <r>
          <rPr>
            <sz val="9"/>
            <color indexed="81"/>
            <rFont val="ＭＳ Ｐゴシック"/>
            <family val="3"/>
            <charset val="128"/>
          </rPr>
          <t xml:space="preserve">
</t>
        </r>
      </text>
    </comment>
    <comment ref="K1676" authorId="6" shapeId="0" xr:uid="{D89AE2B3-AFDE-41A7-AEB1-2CE6CAB5EEF5}">
      <text>
        <r>
          <rPr>
            <b/>
            <sz val="12"/>
            <color indexed="10"/>
            <rFont val="ＭＳ Ｐゴシック"/>
            <family val="3"/>
            <charset val="128"/>
          </rPr>
          <t xml:space="preserve">2E03939A-2
2E03939B-2
実装内容同じ
2021/5/13時点　西田
</t>
        </r>
      </text>
    </comment>
    <comment ref="K1677" authorId="4" shapeId="0" xr:uid="{3DF1B76C-9174-42B8-B35A-BF21EE01C179}">
      <text>
        <r>
          <rPr>
            <b/>
            <sz val="12"/>
            <color indexed="10"/>
            <rFont val="MS P ゴシック"/>
            <family val="3"/>
            <charset val="128"/>
          </rPr>
          <t>E04867A,E04867B実装内容同じ
2022/4/22　西田</t>
        </r>
      </text>
    </comment>
    <comment ref="K1683" authorId="7" shapeId="0" xr:uid="{978E6308-A7F9-45EA-9BBD-13976CD3C03F}">
      <text>
        <r>
          <rPr>
            <b/>
            <sz val="12"/>
            <color indexed="10"/>
            <rFont val="MS P ゴシック"/>
            <family val="3"/>
            <charset val="128"/>
          </rPr>
          <t>R24125以降は図番【C】が付与される為、要注意
2022/11/30　西田</t>
        </r>
      </text>
    </comment>
    <comment ref="M1683" authorId="7" shapeId="0" xr:uid="{96B98157-1F6B-4D67-8232-B2E16205269B}">
      <text>
        <r>
          <rPr>
            <b/>
            <sz val="12"/>
            <color indexed="10"/>
            <rFont val="MS P ゴシック"/>
            <family val="3"/>
            <charset val="128"/>
          </rPr>
          <t>変通No.5766,5994,6059,6397,6424は未適用
変通No.6562は図番【C】適用だが、開発にて変通発行間違えの為、今回適用する
PLS 中尾さんに確認済
2022/11/308　西田</t>
        </r>
      </text>
    </comment>
    <comment ref="K1684" authorId="7" shapeId="0" xr:uid="{5EB45B83-84B7-403E-B8E9-DAD64DCA0BAF}">
      <text>
        <r>
          <rPr>
            <b/>
            <sz val="12"/>
            <color indexed="10"/>
            <rFont val="MS P ゴシック"/>
            <family val="3"/>
            <charset val="128"/>
          </rPr>
          <t>R24125以降は図番【C】が付与される為、要注意
2022/11/30　西田</t>
        </r>
      </text>
    </comment>
    <comment ref="K1685" authorId="7" shapeId="0" xr:uid="{93B37029-FC30-4A68-9683-51DE632EA260}">
      <text>
        <r>
          <rPr>
            <b/>
            <sz val="12"/>
            <color indexed="10"/>
            <rFont val="MS P ゴシック"/>
            <family val="3"/>
            <charset val="128"/>
          </rPr>
          <t>R24125以降は図番【C】が付与される為、要注意
2022/11/30　西田</t>
        </r>
      </text>
    </comment>
    <comment ref="K1686" authorId="7" shapeId="0" xr:uid="{CC5E9D74-F1C4-4606-8320-3930282FF2FC}">
      <text>
        <r>
          <rPr>
            <b/>
            <sz val="12"/>
            <color indexed="10"/>
            <rFont val="MS P ゴシック"/>
            <family val="3"/>
            <charset val="128"/>
          </rPr>
          <t>R24125以降は図番【C】が付与される為、要注意
2022/11/30　西田</t>
        </r>
      </text>
    </comment>
    <comment ref="M1686" authorId="8" shapeId="0" xr:uid="{39436DE0-8278-486D-89D0-D80C521E6154}">
      <text>
        <r>
          <rPr>
            <b/>
            <sz val="14"/>
            <color indexed="81"/>
            <rFont val="MS P ゴシック"/>
            <family val="3"/>
            <charset val="128"/>
          </rPr>
          <t>abe_m:</t>
        </r>
        <r>
          <rPr>
            <sz val="14"/>
            <color indexed="81"/>
            <rFont val="MS P ゴシック"/>
            <family val="3"/>
            <charset val="128"/>
          </rPr>
          <t xml:space="preserve">
20台実装したので、
R23738　MV-1640IP LAN に回す。
2022/12/7　阿部
</t>
        </r>
      </text>
    </comment>
    <comment ref="E1687" authorId="7" shapeId="0" xr:uid="{1603F553-AAF3-4678-8DD4-379E14811D7E}">
      <text>
        <r>
          <rPr>
            <b/>
            <sz val="12"/>
            <color indexed="10"/>
            <rFont val="MS P ゴシック"/>
            <family val="3"/>
            <charset val="128"/>
          </rPr>
          <t>図番Aは初の為、極性のみ一通り要確認
2022/9/21　西田</t>
        </r>
      </text>
    </comment>
    <comment ref="K1688" authorId="3" shapeId="0" xr:uid="{69903E90-CDC4-4BAF-ABD1-78079F2AF166}">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2022/4/22　西田
</t>
        </r>
      </text>
    </comment>
    <comment ref="K1689" authorId="3" shapeId="0" xr:uid="{12649EA1-2AF8-475E-90C6-C5063FF4204D}">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2022/4/22　西田
</t>
        </r>
      </text>
    </comment>
    <comment ref="E1690" authorId="8" shapeId="0" xr:uid="{ABF9219E-4F2D-4284-9E20-B5126B8BF46B}">
      <text>
        <r>
          <rPr>
            <b/>
            <sz val="14"/>
            <color indexed="81"/>
            <rFont val="MS P ゴシック"/>
            <family val="3"/>
            <charset val="128"/>
          </rPr>
          <t>abe_m:</t>
        </r>
        <r>
          <rPr>
            <sz val="14"/>
            <color indexed="81"/>
            <rFont val="MS P ゴシック"/>
            <family val="3"/>
            <charset val="128"/>
          </rPr>
          <t xml:space="preserve">
次回R23676以降のメモ
作り直しマスク
2022/12/26　阿部</t>
        </r>
      </text>
    </comment>
    <comment ref="K1690" authorId="4" shapeId="0" xr:uid="{DE93E3DC-E243-43A1-BB2C-C0F3ECDAB122}">
      <text>
        <r>
          <rPr>
            <b/>
            <sz val="12"/>
            <color indexed="10"/>
            <rFont val="MS P ゴシック"/>
            <family val="3"/>
            <charset val="128"/>
          </rPr>
          <t>R番初ロットから基板枝1に変更
金端子部の変更で実装内容は変わらず
マスクは【枝0を使用】
2021/8/24　西田
R23308の次ロット時
今一度、基板の仕上がり、印刷確認しNGならその次のロットにてマスク再作するか検討する。
2021/11/25 関kより指示あり
2022/12/26に再製作したマスク来たので、次回(R23676以降)は半田の抜けやリフロー確認が必要です。
2022/12/26　阿部</t>
        </r>
      </text>
    </comment>
    <comment ref="M1690" authorId="7" shapeId="0" xr:uid="{40EA1A93-2F61-4E66-A4F2-D1B0A1492632}">
      <text>
        <r>
          <rPr>
            <b/>
            <sz val="12"/>
            <color indexed="10"/>
            <rFont val="MS P ゴシック"/>
            <family val="3"/>
            <charset val="128"/>
          </rPr>
          <t>変通No.6396は未適用
2022/11/22　西田</t>
        </r>
      </text>
    </comment>
    <comment ref="K1692" authorId="7" shapeId="0" xr:uid="{8B32B1D4-FE56-4817-8A65-D1187C07DB61}">
      <text>
        <r>
          <rPr>
            <b/>
            <sz val="12"/>
            <color indexed="10"/>
            <rFont val="MS P ゴシック"/>
            <family val="3"/>
            <charset val="128"/>
          </rPr>
          <t>3QJ0LMZ31530R　LMZ31530RLGT実装
2022/11/15 西田</t>
        </r>
        <r>
          <rPr>
            <sz val="9"/>
            <color indexed="81"/>
            <rFont val="MS P ゴシック"/>
            <family val="3"/>
            <charset val="128"/>
          </rPr>
          <t xml:space="preserve">
</t>
        </r>
      </text>
    </comment>
    <comment ref="M1692" authorId="7" shapeId="0" xr:uid="{065D32AF-29AF-41E1-8E2B-277354703E68}">
      <text>
        <r>
          <rPr>
            <b/>
            <sz val="12"/>
            <color indexed="10"/>
            <rFont val="MS P ゴシック"/>
            <family val="3"/>
            <charset val="128"/>
          </rPr>
          <t>変通No.5998,6225,6486は未適用
2022/11/22　西田</t>
        </r>
        <r>
          <rPr>
            <sz val="9"/>
            <color indexed="81"/>
            <rFont val="MS P ゴシック"/>
            <family val="3"/>
            <charset val="128"/>
          </rPr>
          <t xml:space="preserve">
</t>
        </r>
      </text>
    </comment>
    <comment ref="S1692" authorId="7" shapeId="0" xr:uid="{E1C45665-0AAF-47CC-82C1-A1469F819130}">
      <text>
        <r>
          <rPr>
            <b/>
            <sz val="12"/>
            <color indexed="10"/>
            <rFont val="MS P ゴシック"/>
            <family val="3"/>
            <charset val="128"/>
          </rPr>
          <t>代替クリスタル</t>
        </r>
      </text>
    </comment>
    <comment ref="K1693" authorId="7" shapeId="0" xr:uid="{5F2FB22F-3F1C-428B-ACDE-EA584EA1E09D}">
      <text>
        <r>
          <rPr>
            <b/>
            <sz val="12"/>
            <color indexed="10"/>
            <rFont val="MS P ゴシック"/>
            <family val="3"/>
            <charset val="128"/>
          </rPr>
          <t>3QJ0LMZ31530R　LMZ31530RLGT実装
2022/11/15 西田</t>
        </r>
        <r>
          <rPr>
            <sz val="9"/>
            <color indexed="81"/>
            <rFont val="MS P ゴシック"/>
            <family val="3"/>
            <charset val="128"/>
          </rPr>
          <t xml:space="preserve">
</t>
        </r>
      </text>
    </comment>
    <comment ref="M1693" authorId="7" shapeId="0" xr:uid="{F5AE5B53-170E-4F55-A694-9C1E86DBEFA6}">
      <text>
        <r>
          <rPr>
            <b/>
            <sz val="12"/>
            <color indexed="10"/>
            <rFont val="MS P ゴシック"/>
            <family val="3"/>
            <charset val="128"/>
          </rPr>
          <t>変通No.5998,6225,6486は未適用
2022/11/22　西田</t>
        </r>
        <r>
          <rPr>
            <sz val="9"/>
            <color indexed="81"/>
            <rFont val="MS P ゴシック"/>
            <family val="3"/>
            <charset val="128"/>
          </rPr>
          <t xml:space="preserve">
</t>
        </r>
      </text>
    </comment>
    <comment ref="S1693" authorId="7" shapeId="0" xr:uid="{1C1562EE-A877-455E-ADEE-ACB0ED2865BF}">
      <text>
        <r>
          <rPr>
            <b/>
            <sz val="12"/>
            <color indexed="10"/>
            <rFont val="MS P ゴシック"/>
            <family val="3"/>
            <charset val="128"/>
          </rPr>
          <t>代替クリスタル</t>
        </r>
      </text>
    </comment>
    <comment ref="J1694" authorId="0" shapeId="0" xr:uid="{B44322FA-E6B8-4E04-8A0B-8DF4125EA080}">
      <text>
        <r>
          <rPr>
            <b/>
            <sz val="12"/>
            <color indexed="10"/>
            <rFont val="ＭＳ Ｐゴシック"/>
            <family val="3"/>
            <charset val="128"/>
          </rPr>
          <t>X00166Dと実装内容同じ
2020/4/2現在 西田</t>
        </r>
      </text>
    </comment>
    <comment ref="J1695" authorId="0" shapeId="0" xr:uid="{44F2E0D0-2540-455B-9B6D-B8B1B67B2166}">
      <text>
        <r>
          <rPr>
            <b/>
            <sz val="12"/>
            <color indexed="10"/>
            <rFont val="ＭＳ Ｐゴシック"/>
            <family val="3"/>
            <charset val="128"/>
          </rPr>
          <t>X00166Dと実装内容同じ
2020/4/2現在 西田</t>
        </r>
      </text>
    </comment>
    <comment ref="K1698" authorId="0" shapeId="0" xr:uid="{08F3FBAA-8427-4101-9EA5-9AA9B70196D2}">
      <text>
        <r>
          <rPr>
            <b/>
            <sz val="12"/>
            <color indexed="10"/>
            <rFont val="ＭＳ Ｐゴシック"/>
            <family val="3"/>
            <charset val="128"/>
          </rPr>
          <t>2E04694(図番なし),A,B,と実装は内容同じ
2019/12/12現在　西田</t>
        </r>
        <r>
          <rPr>
            <sz val="9"/>
            <color indexed="81"/>
            <rFont val="ＭＳ Ｐゴシック"/>
            <family val="3"/>
            <charset val="128"/>
          </rPr>
          <t xml:space="preserve">
</t>
        </r>
      </text>
    </comment>
    <comment ref="E1701" authorId="7" shapeId="0" xr:uid="{2A95F2E1-06CC-4E40-86F7-E4A5A7019DA3}">
      <text>
        <r>
          <rPr>
            <b/>
            <sz val="12"/>
            <color indexed="10"/>
            <rFont val="MS P ゴシック"/>
            <family val="3"/>
            <charset val="128"/>
          </rPr>
          <t>前回、REF_CLKのみ実装だった為、要確認
2022/11/21　西田</t>
        </r>
      </text>
    </comment>
    <comment ref="E1702" authorId="7" shapeId="0" xr:uid="{F7CF1417-F344-4004-BC86-1510A3333069}">
      <text>
        <r>
          <rPr>
            <b/>
            <sz val="12"/>
            <color indexed="10"/>
            <rFont val="MS P ゴシック"/>
            <family val="3"/>
            <charset val="128"/>
          </rPr>
          <t>前回、REF_CLKのみ実装だった為、要確認
2022/11/21　西田</t>
        </r>
      </text>
    </comment>
    <comment ref="M1702" authorId="8" shapeId="0" xr:uid="{CA7E70E5-D77D-4704-8CD3-7F1A21D332F5}">
      <text>
        <r>
          <rPr>
            <b/>
            <sz val="16"/>
            <color indexed="81"/>
            <rFont val="MS P ゴシック"/>
            <family val="3"/>
            <charset val="128"/>
          </rPr>
          <t>abe_m:</t>
        </r>
        <r>
          <rPr>
            <sz val="16"/>
            <color indexed="81"/>
            <rFont val="MS P ゴシック"/>
            <family val="3"/>
            <charset val="128"/>
          </rPr>
          <t xml:space="preserve">
メールや工程指示でOUTファイル作成と書かれていたが、電脳と同じだった。比較確認済。
2022/12/7　阿部</t>
        </r>
      </text>
    </comment>
    <comment ref="E1703" authorId="7" shapeId="0" xr:uid="{B6BF58D0-105A-499B-A0B7-57742E61413E}">
      <text>
        <r>
          <rPr>
            <b/>
            <sz val="12"/>
            <color indexed="10"/>
            <rFont val="MS P ゴシック"/>
            <family val="3"/>
            <charset val="128"/>
          </rPr>
          <t>前回、REF_CLKのみ実装だった為、要確認
2022/11/21　西田</t>
        </r>
      </text>
    </comment>
    <comment ref="E1704" authorId="7" shapeId="0" xr:uid="{DEAD87D8-3F73-4828-B495-24FE1335EF8A}">
      <text>
        <r>
          <rPr>
            <b/>
            <sz val="12"/>
            <color indexed="10"/>
            <rFont val="MS P ゴシック"/>
            <family val="3"/>
            <charset val="128"/>
          </rPr>
          <t>前回、REF_CLKのみ実装だった為、要確認
2022/11/21　西田</t>
        </r>
      </text>
    </comment>
    <comment ref="K1705" authorId="0" shapeId="0" xr:uid="{F53085AB-2E60-44CB-8705-CF26AEFD1D03}">
      <text>
        <r>
          <rPr>
            <b/>
            <sz val="12"/>
            <color indexed="10"/>
            <rFont val="ＭＳ Ｐゴシック"/>
            <family val="3"/>
            <charset val="128"/>
          </rPr>
          <t xml:space="preserve">2E047860,A,B,2E047860-1
全て実装内容同じ
※それぞれ変通Noは違う為、
　 生産情報は分けている。
2021/3/29現在　西田
※メタルマスクは「E04786」のマスク使用する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 xml:space="preserve">R22993にて使用したリフロー条件にて生産する事。
BOT：新設定
TOP：新設定
製造2課　坂下さんに確認済
2022/9/27　西田
</t>
        </r>
      </text>
    </comment>
    <comment ref="E1706" authorId="7" shapeId="0" xr:uid="{AAF9ACF7-E9B9-4237-9FAD-8A093F1BB927}">
      <text>
        <r>
          <rPr>
            <b/>
            <sz val="12"/>
            <color indexed="10"/>
            <rFont val="MS P ゴシック"/>
            <family val="3"/>
            <charset val="128"/>
          </rPr>
          <t>変更多数あり
今回より【SDC】実装追加
2022/11/24　西田</t>
        </r>
        <r>
          <rPr>
            <sz val="9"/>
            <color indexed="81"/>
            <rFont val="MS P ゴシック"/>
            <family val="3"/>
            <charset val="128"/>
          </rPr>
          <t xml:space="preserve">
</t>
        </r>
      </text>
    </comment>
    <comment ref="K1706" authorId="4" shapeId="0" xr:uid="{1707086A-EEDF-4504-A383-D4EB112EC4E0}">
      <text>
        <r>
          <rPr>
            <b/>
            <sz val="12"/>
            <color indexed="10"/>
            <rFont val="MS P ゴシック"/>
            <family val="3"/>
            <charset val="128"/>
          </rPr>
          <t>マウンター誤搬送疑惑あり。様子見
※ルーター加工付近怪しい？
2021/9/14　西田</t>
        </r>
      </text>
    </comment>
    <comment ref="E1707" authorId="7" shapeId="0" xr:uid="{C45E257E-2DB7-4482-BBCE-E39B2BEE68CA}">
      <text>
        <r>
          <rPr>
            <b/>
            <sz val="12"/>
            <color indexed="10"/>
            <rFont val="MS P ゴシック"/>
            <family val="3"/>
            <charset val="128"/>
          </rPr>
          <t>変更多数あり
今回より【SDC】実装追加
2022/11/24　西田</t>
        </r>
        <r>
          <rPr>
            <sz val="9"/>
            <color indexed="81"/>
            <rFont val="MS P ゴシック"/>
            <family val="3"/>
            <charset val="128"/>
          </rPr>
          <t xml:space="preserve">
</t>
        </r>
      </text>
    </comment>
    <comment ref="K1707" authorId="4" shapeId="0" xr:uid="{3A0339F7-727B-42ED-AA14-2505A628414A}">
      <text>
        <r>
          <rPr>
            <b/>
            <sz val="12"/>
            <color indexed="10"/>
            <rFont val="MS P ゴシック"/>
            <family val="3"/>
            <charset val="128"/>
          </rPr>
          <t>マウンター誤搬送疑惑あり。様子見
※ルーター加工付近怪しい？
2021/9/14　西田</t>
        </r>
      </text>
    </comment>
    <comment ref="B1711" authorId="4" shapeId="0" xr:uid="{9F668017-14F5-4240-B7A0-232AB619001F}">
      <text>
        <r>
          <rPr>
            <b/>
            <sz val="12"/>
            <color indexed="10"/>
            <rFont val="MS P ゴシック"/>
            <family val="3"/>
            <charset val="128"/>
          </rPr>
          <t>部品種が多い為、F1限定生産</t>
        </r>
        <r>
          <rPr>
            <sz val="9"/>
            <color indexed="81"/>
            <rFont val="MS P ゴシック"/>
            <family val="3"/>
            <charset val="128"/>
          </rPr>
          <t xml:space="preserve">
</t>
        </r>
      </text>
    </comment>
    <comment ref="K1712" authorId="4" shapeId="0" xr:uid="{3F4C7476-1537-46EE-B9A9-CCA4D5FB9D10}">
      <text>
        <r>
          <rPr>
            <b/>
            <sz val="12"/>
            <color indexed="10"/>
            <rFont val="MS P ゴシック"/>
            <family val="3"/>
            <charset val="128"/>
          </rPr>
          <t>R23315にてTOP面C771 1608Cの未実装2件発生
次回要確認。実装順番変更済み。コネクターが先に実装されていた為。
2022/12/9　阿部</t>
        </r>
      </text>
    </comment>
    <comment ref="S1712" authorId="7" shapeId="0" xr:uid="{90770213-F8D9-4BB9-9EAA-3A75F2B747BA}">
      <text>
        <r>
          <rPr>
            <b/>
            <sz val="12"/>
            <color indexed="10"/>
            <rFont val="MS P ゴシック"/>
            <family val="3"/>
            <charset val="128"/>
          </rPr>
          <t>代替クリスタル</t>
        </r>
      </text>
    </comment>
    <comment ref="K1715" authorId="7" shapeId="0" xr:uid="{340E41B0-4899-4263-AC72-445AFBDBC1C4}">
      <text>
        <r>
          <rPr>
            <b/>
            <sz val="12"/>
            <color indexed="10"/>
            <rFont val="MS P ゴシック"/>
            <family val="3"/>
            <charset val="128"/>
          </rPr>
          <t xml:space="preserve">データは【E04913_1】を使用
ブロック1
2022/12/14　阿部
</t>
        </r>
      </text>
    </comment>
    <comment ref="K1716" authorId="7" shapeId="0" xr:uid="{1311C5D7-EBAD-4D50-94C7-1B7A0809D055}">
      <text>
        <r>
          <rPr>
            <b/>
            <sz val="12"/>
            <color indexed="10"/>
            <rFont val="MS P ゴシック"/>
            <family val="3"/>
            <charset val="128"/>
          </rPr>
          <t xml:space="preserve">データは【E04913_1】を使用
ブロック2
2022/12/14　阿部
</t>
        </r>
      </text>
    </comment>
    <comment ref="K1717" authorId="7" shapeId="0" xr:uid="{E428CBBF-C363-4ED2-9397-B03FA1123EFC}">
      <text>
        <r>
          <rPr>
            <b/>
            <sz val="12"/>
            <color indexed="10"/>
            <rFont val="MS P ゴシック"/>
            <family val="3"/>
            <charset val="128"/>
          </rPr>
          <t xml:space="preserve">データは【E04913_3】を使用
2022/11/29　西田
</t>
        </r>
      </text>
    </comment>
    <comment ref="M1722" authorId="8" shapeId="0" xr:uid="{4A1213E3-86A6-4A49-BB2C-3D15B35E339C}">
      <text>
        <r>
          <rPr>
            <b/>
            <sz val="14"/>
            <color indexed="10"/>
            <rFont val="MS P ゴシック"/>
            <family val="3"/>
            <charset val="128"/>
          </rPr>
          <t>変通No.5995,6076,6223,6488,6693未適用
2022/12/7　阿部</t>
        </r>
        <r>
          <rPr>
            <sz val="14"/>
            <color indexed="10"/>
            <rFont val="MS P ゴシック"/>
            <family val="3"/>
            <charset val="128"/>
          </rPr>
          <t xml:space="preserve">
</t>
        </r>
      </text>
    </comment>
    <comment ref="M1723" authorId="8" shapeId="0" xr:uid="{97337B99-9983-4BCA-BF0A-B4103F44C5A7}">
      <text>
        <r>
          <rPr>
            <b/>
            <sz val="14"/>
            <color indexed="10"/>
            <rFont val="MS P ゴシック"/>
            <family val="3"/>
            <charset val="128"/>
          </rPr>
          <t>変通No.5999,6226.6236.6456.6694未適用
2022/12/7　阿部</t>
        </r>
        <r>
          <rPr>
            <sz val="14"/>
            <color indexed="10"/>
            <rFont val="MS P ゴシック"/>
            <family val="3"/>
            <charset val="128"/>
          </rPr>
          <t xml:space="preserve">
</t>
        </r>
      </text>
    </comment>
    <comment ref="K1724" authorId="7" shapeId="0" xr:uid="{07183788-18E3-4E04-BE25-F0E6B85392FA}">
      <text>
        <r>
          <rPr>
            <b/>
            <sz val="12"/>
            <color indexed="10"/>
            <rFont val="MS P ゴシック"/>
            <family val="3"/>
            <charset val="128"/>
          </rPr>
          <t>2E04271A,2E04271B実装内容同じ
※PMのverが違うので注意
2022/6/6　西田</t>
        </r>
        <r>
          <rPr>
            <sz val="9"/>
            <color indexed="81"/>
            <rFont val="MS P ゴシック"/>
            <family val="3"/>
            <charset val="128"/>
          </rPr>
          <t xml:space="preserve">
</t>
        </r>
      </text>
    </comment>
    <comment ref="B1725" authorId="4" shapeId="0" xr:uid="{9BB498A4-CEA6-4ECB-ABBC-D356D679D07D}">
      <text>
        <r>
          <rPr>
            <b/>
            <sz val="12"/>
            <color indexed="10"/>
            <rFont val="MS P ゴシック"/>
            <family val="3"/>
            <charset val="128"/>
          </rPr>
          <t>搭載点数が多い為、F1限定生産</t>
        </r>
        <r>
          <rPr>
            <sz val="9"/>
            <color indexed="81"/>
            <rFont val="MS P ゴシック"/>
            <family val="3"/>
            <charset val="128"/>
          </rPr>
          <t xml:space="preserve">
</t>
        </r>
      </text>
    </comment>
    <comment ref="M1726" authorId="7" shapeId="0" xr:uid="{F5C35079-F112-40DD-98F0-7F0D6B1FE8B6}">
      <text>
        <r>
          <rPr>
            <b/>
            <sz val="12"/>
            <color indexed="10"/>
            <rFont val="MS P ゴシック"/>
            <family val="3"/>
            <charset val="128"/>
          </rPr>
          <t>変通No.6125未適用
2022/12/6　阿部</t>
        </r>
      </text>
    </comment>
    <comment ref="M1730" authorId="7" shapeId="0" xr:uid="{9A2B083E-C1DC-4C95-A8AC-5C4CCFEA0C5C}">
      <text>
        <r>
          <rPr>
            <b/>
            <sz val="12"/>
            <color indexed="10"/>
            <rFont val="MS P ゴシック"/>
            <family val="3"/>
            <charset val="128"/>
          </rPr>
          <t>変通No.5994,6059,6397,6424は未適用
変通No.6562は図番【C】適用だが、開発にて変通発行間違えの為、今回適用する
PLS 中尾さんに確認済
2022/12/15  阿部</t>
        </r>
      </text>
    </comment>
    <comment ref="M1733" authorId="8" shapeId="0" xr:uid="{BA4C458C-07CD-45A9-B8ED-6DE2596459D2}">
      <text>
        <r>
          <rPr>
            <b/>
            <sz val="16"/>
            <color indexed="81"/>
            <rFont val="MS P ゴシック"/>
            <family val="3"/>
            <charset val="128"/>
          </rPr>
          <t>abe_m:</t>
        </r>
        <r>
          <rPr>
            <sz val="16"/>
            <color indexed="81"/>
            <rFont val="MS P ゴシック"/>
            <family val="3"/>
            <charset val="128"/>
          </rPr>
          <t xml:space="preserve">
R23698 MV-3240で20台を先行実装したので、
今回は実装無し。
2022/12/8　阿部</t>
        </r>
      </text>
    </comment>
    <comment ref="K1734" authorId="8" shapeId="0" xr:uid="{73BDF4B8-29F3-486A-A4DC-5AAF2AC5C567}">
      <text>
        <r>
          <rPr>
            <b/>
            <sz val="14"/>
            <color indexed="10"/>
            <rFont val="MS P ゴシック"/>
            <family val="3"/>
            <charset val="128"/>
          </rPr>
          <t>abe_m:</t>
        </r>
        <r>
          <rPr>
            <sz val="14"/>
            <color indexed="10"/>
            <rFont val="MS P ゴシック"/>
            <family val="3"/>
            <charset val="128"/>
          </rPr>
          <t xml:space="preserve">
F5178145（1台）は【KAM】クリック感ありで実装する事！！
マウントデータは【KAS】クリック感なしになっている。
2022/12/12　阿部</t>
        </r>
      </text>
    </comment>
    <comment ref="K1737" authorId="8" shapeId="0" xr:uid="{40539BB0-05C0-4A7F-9B7B-E506A48B128B}">
      <text>
        <r>
          <rPr>
            <b/>
            <sz val="14"/>
            <color indexed="10"/>
            <rFont val="MS P ゴシック"/>
            <family val="3"/>
            <charset val="128"/>
          </rPr>
          <t>abe_m:</t>
        </r>
        <r>
          <rPr>
            <sz val="14"/>
            <color indexed="10"/>
            <rFont val="MS P ゴシック"/>
            <family val="3"/>
            <charset val="128"/>
          </rPr>
          <t xml:space="preserve">
F5178145（1台）は【KAM】クリック感ありで実装する事！！
マウントデータは【KAS】クリック感なしになっている。
2022/12/12　阿部</t>
        </r>
      </text>
    </comment>
    <comment ref="M1742" authorId="7" shapeId="0" xr:uid="{FD7EC49C-D22C-48EB-9053-D5B0022BC636}">
      <text>
        <r>
          <rPr>
            <b/>
            <sz val="12"/>
            <color indexed="10"/>
            <rFont val="MS P ゴシック"/>
            <family val="3"/>
            <charset val="128"/>
          </rPr>
          <t>製品構成に含まれない為、未実装
2022/1/31　西田</t>
        </r>
      </text>
    </comment>
    <comment ref="K1745" authorId="8" shapeId="0" xr:uid="{89D9ABD6-838B-40F2-BBE1-0F9EF0D904A8}">
      <text>
        <r>
          <rPr>
            <b/>
            <sz val="14"/>
            <color indexed="10"/>
            <rFont val="MS P ゴシック"/>
            <family val="3"/>
            <charset val="128"/>
          </rPr>
          <t>abe_m:</t>
        </r>
        <r>
          <rPr>
            <sz val="14"/>
            <color indexed="10"/>
            <rFont val="MS P ゴシック"/>
            <family val="3"/>
            <charset val="128"/>
          </rPr>
          <t xml:space="preserve">
F5178145（1台）は【KAM】クリック感ありで実装する事！！
マウントデータは【KAS】クリック感なしになっている。
2022/12/12　阿部</t>
        </r>
      </text>
    </comment>
    <comment ref="K1746" authorId="8" shapeId="0" xr:uid="{6709A8B9-3FD3-45B8-B90D-C2EF646CB3BF}">
      <text>
        <r>
          <rPr>
            <b/>
            <sz val="14"/>
            <color indexed="81"/>
            <rFont val="MS P ゴシック"/>
            <family val="3"/>
            <charset val="128"/>
          </rPr>
          <t xml:space="preserve">メール指示によりICの内訳
”3QJ0MPN12AD20 MPN12AD20-TS”
2HP2160101✕42個(3式) 
2HP2172403✕42個(3式)
2HP1950901✕28(2式)
2HP2172402✕14(1式)
2023/12/15　阿部
</t>
        </r>
        <r>
          <rPr>
            <sz val="9"/>
            <color indexed="81"/>
            <rFont val="MS P ゴシック"/>
            <family val="3"/>
            <charset val="128"/>
          </rPr>
          <t xml:space="preserve">
</t>
        </r>
      </text>
    </comment>
    <comment ref="K1750" authorId="7" shapeId="0" xr:uid="{39A11ED3-DA4B-480B-A34C-C2B5BB22CB87}">
      <text>
        <r>
          <rPr>
            <sz val="16"/>
            <color indexed="81"/>
            <rFont val="MS P ゴシック"/>
            <family val="3"/>
            <charset val="128"/>
          </rPr>
          <t xml:space="preserve">ユニット違いとは別配置になった。
2022/12/26　阿部
</t>
        </r>
      </text>
    </comment>
    <comment ref="B1752" authorId="4" shapeId="0" xr:uid="{35BB9754-588E-40FB-BAD3-E84CE8C72369}">
      <text>
        <r>
          <rPr>
            <b/>
            <sz val="12"/>
            <color indexed="10"/>
            <rFont val="MS P ゴシック"/>
            <family val="3"/>
            <charset val="128"/>
          </rPr>
          <t>部品種が多い為、F1限定生産</t>
        </r>
        <r>
          <rPr>
            <sz val="9"/>
            <color indexed="81"/>
            <rFont val="MS P ゴシック"/>
            <family val="3"/>
            <charset val="128"/>
          </rPr>
          <t xml:space="preserve">
</t>
        </r>
      </text>
    </comment>
    <comment ref="E1754" authorId="8" shapeId="0" xr:uid="{F1AB41E7-7CB7-42A0-922D-11A73BABCD0D}">
      <text>
        <r>
          <rPr>
            <b/>
            <sz val="14"/>
            <color indexed="81"/>
            <rFont val="MS P ゴシック"/>
            <family val="3"/>
            <charset val="128"/>
          </rPr>
          <t>変通により基板材が変更された。</t>
        </r>
        <r>
          <rPr>
            <sz val="14"/>
            <color indexed="81"/>
            <rFont val="MS P ゴシック"/>
            <family val="3"/>
            <charset val="128"/>
          </rPr>
          <t xml:space="preserve">
1枚目確認が必要です。
2023/1/11　　阿部
</t>
        </r>
      </text>
    </comment>
    <comment ref="E1755" authorId="8" shapeId="0" xr:uid="{0433407A-5B69-4623-9674-AAB73CB56A16}">
      <text>
        <r>
          <rPr>
            <b/>
            <sz val="14"/>
            <color indexed="81"/>
            <rFont val="MS P ゴシック"/>
            <family val="3"/>
            <charset val="128"/>
          </rPr>
          <t>変通により基板材が変更された。</t>
        </r>
        <r>
          <rPr>
            <sz val="14"/>
            <color indexed="81"/>
            <rFont val="MS P ゴシック"/>
            <family val="3"/>
            <charset val="128"/>
          </rPr>
          <t xml:space="preserve">
1枚目確認が必要です。
2023/1/11　　阿部
</t>
        </r>
      </text>
    </comment>
    <comment ref="X1756" authorId="4" shapeId="0" xr:uid="{1165F97C-E394-42FD-AC44-BB1C320DE6F7}">
      <text>
        <r>
          <rPr>
            <b/>
            <sz val="12"/>
            <color indexed="10"/>
            <rFont val="MS P ゴシック"/>
            <family val="3"/>
            <charset val="128"/>
          </rPr>
          <t>図面上は【2.8mm】だが、誤記の確認済
(基板設計 千葉k)
修正検討待
2021/7/29　西田</t>
        </r>
      </text>
    </comment>
    <comment ref="E1757" authorId="7" shapeId="0" xr:uid="{2A5C89F8-2D40-46EE-84FA-00B632099822}">
      <text>
        <r>
          <rPr>
            <b/>
            <sz val="12"/>
            <color indexed="10"/>
            <rFont val="MS P ゴシック"/>
            <family val="3"/>
            <charset val="128"/>
          </rPr>
          <t>LEDを手動でブロック分割してみた。
2022/12/27　阿部</t>
        </r>
      </text>
    </comment>
    <comment ref="K1757" authorId="2" shapeId="0" xr:uid="{0CE7FDCE-4769-442F-997B-DE1D1BF443DE}">
      <text>
        <r>
          <rPr>
            <b/>
            <sz val="12"/>
            <color indexed="10"/>
            <rFont val="ＭＳ Ｐゴシック"/>
            <family val="3"/>
            <charset val="128"/>
          </rPr>
          <t xml:space="preserve">R23452の次、要注意
JP1 はんだ量不足、手載せ時に押し込みする様にする。
2021/12/7　西田
LEDを手動でブロック分割してみた。
2022/12/27　阿部
</t>
        </r>
        <r>
          <rPr>
            <sz val="9"/>
            <color indexed="81"/>
            <rFont val="ＭＳ Ｐゴシック"/>
            <family val="3"/>
            <charset val="128"/>
          </rPr>
          <t xml:space="preserve">
</t>
        </r>
      </text>
    </comment>
    <comment ref="E1758" authorId="7" shapeId="0" xr:uid="{95A0D543-2C74-411F-AD00-010CB6802E4C}">
      <text>
        <r>
          <rPr>
            <b/>
            <sz val="12"/>
            <color indexed="10"/>
            <rFont val="MS P ゴシック"/>
            <family val="3"/>
            <charset val="128"/>
          </rPr>
          <t>LEDを手動でブロック分割してみた。
2022/12/27　阿部</t>
        </r>
      </text>
    </comment>
    <comment ref="K1758" authorId="2" shapeId="0" xr:uid="{7FEA8A30-0756-4EFA-88BD-CE80F9EAA26B}">
      <text>
        <r>
          <rPr>
            <b/>
            <sz val="12"/>
            <color indexed="10"/>
            <rFont val="ＭＳ Ｐゴシック"/>
            <family val="3"/>
            <charset val="128"/>
          </rPr>
          <t>R23452の次、要注意
JP1 はんだ量不足、手載せ時に押し込みする様にする。
2021/12/7　西田
LEDを手動でブロック分割してみた。
2022/12/27　阿部</t>
        </r>
        <r>
          <rPr>
            <sz val="9"/>
            <color indexed="81"/>
            <rFont val="ＭＳ Ｐゴシック"/>
            <family val="3"/>
            <charset val="128"/>
          </rPr>
          <t xml:space="preserve">
</t>
        </r>
      </text>
    </comment>
    <comment ref="K1761" authorId="7" shapeId="0" xr:uid="{C96BC2FE-F292-4CB7-A0BC-BB432FDFF8EC}">
      <text>
        <r>
          <rPr>
            <b/>
            <sz val="12"/>
            <color indexed="10"/>
            <rFont val="MS P ゴシック"/>
            <family val="3"/>
            <charset val="128"/>
          </rPr>
          <t>parデータの最新フォーマット化は不可【基板設計】
旧フォーマットにて対応
2019/08/27　西田
F2リフロー出口の幅が広い為、基板破損の可能性あり。リフロー後は自動搬送禁止。
（手動にて取り出し）
2023/1/17　阿部</t>
        </r>
      </text>
    </comment>
    <comment ref="E1762" authorId="8" shapeId="0" xr:uid="{A25B77F9-BA2B-4237-BE47-B043912393F8}">
      <text>
        <r>
          <rPr>
            <sz val="14"/>
            <color indexed="81"/>
            <rFont val="MS P ゴシック"/>
            <family val="3"/>
            <charset val="128"/>
          </rPr>
          <t>前回が2020/4/17なので注意する。
2023/1/5　阿部</t>
        </r>
      </text>
    </comment>
    <comment ref="B1764" authorId="7" shapeId="0" xr:uid="{6F4647BD-F4B6-44B9-946D-3290775AEF1D}">
      <text>
        <r>
          <rPr>
            <b/>
            <sz val="11"/>
            <color indexed="10"/>
            <rFont val="MS P ゴシック"/>
            <family val="3"/>
            <charset val="128"/>
          </rPr>
          <t xml:space="preserve">他工程よりオペレータに品質よりも生産を優先すると指示あった為、XサイズオーバーしているがF2にて生産
2022/7/8　西田
</t>
        </r>
      </text>
    </comment>
    <comment ref="E1764" authorId="8" shapeId="0" xr:uid="{CCB75CDF-9087-4363-A8F1-D8092427E08A}">
      <text>
        <r>
          <rPr>
            <b/>
            <sz val="14"/>
            <color indexed="81"/>
            <rFont val="MS P ゴシック"/>
            <family val="3"/>
            <charset val="128"/>
          </rPr>
          <t>abe_m:</t>
        </r>
        <r>
          <rPr>
            <sz val="14"/>
            <color indexed="81"/>
            <rFont val="MS P ゴシック"/>
            <family val="3"/>
            <charset val="128"/>
          </rPr>
          <t xml:space="preserve">
ブロック属性位置が不安
2023/1/18　阿部</t>
        </r>
      </text>
    </comment>
    <comment ref="K1765" authorId="3" shapeId="0" xr:uid="{8EAF146E-1D3F-474F-85D6-A4860753D5D2}">
      <text>
        <r>
          <rPr>
            <b/>
            <sz val="12"/>
            <color indexed="10"/>
            <rFont val="ＭＳ Ｐゴシック"/>
            <family val="3"/>
            <charset val="128"/>
          </rPr>
          <t xml:space="preserve">TC014-N11BSWTUGXX 極性相違流出あり
※1枚目と部品交換時は全数確認する事！！
2020/2/12 西田
E04002B,Dは、実装内容が違う。
E04002B,D共通配置済み
2023/1/6　　阿部
</t>
        </r>
      </text>
    </comment>
    <comment ref="K1766" authorId="3" shapeId="0" xr:uid="{3254AEAF-D1D3-4A51-AC11-22BA9BAA503F}">
      <text>
        <r>
          <rPr>
            <b/>
            <sz val="12"/>
            <color indexed="10"/>
            <rFont val="ＭＳ Ｐゴシック"/>
            <family val="3"/>
            <charset val="128"/>
          </rPr>
          <t xml:space="preserve">TC014-N11BSWTUGXX 極性相違流出あり
※1枚目と部品交換時は全数確認する事！！
2020/2/12 西田
E04002B,Dは、実装内容が違う。
E04002B,D共通配置済み
2023/1/6　　阿部
</t>
        </r>
      </text>
    </comment>
    <comment ref="B1767" authorId="4" shapeId="0" xr:uid="{25F1EE7E-5DA2-42AE-BABA-E5A1DC0CA378}">
      <text>
        <r>
          <rPr>
            <b/>
            <sz val="12"/>
            <color indexed="10"/>
            <rFont val="MS P ゴシック"/>
            <family val="3"/>
            <charset val="128"/>
          </rPr>
          <t>部品種が多い為、F1限定生産</t>
        </r>
        <r>
          <rPr>
            <sz val="9"/>
            <color indexed="81"/>
            <rFont val="MS P ゴシック"/>
            <family val="3"/>
            <charset val="128"/>
          </rPr>
          <t xml:space="preserve">
</t>
        </r>
      </text>
    </comment>
    <comment ref="M1769" authorId="8" shapeId="0" xr:uid="{A89A518D-E07E-449E-A356-AB7D9E833BB2}">
      <text>
        <r>
          <rPr>
            <b/>
            <sz val="14"/>
            <color indexed="81"/>
            <rFont val="MS P ゴシック"/>
            <family val="3"/>
            <charset val="128"/>
          </rPr>
          <t xml:space="preserve">R23626を実装後、R23761用にデータ変更をする。TOP「Ｘ5」。
2023/1/12　　阿部
</t>
        </r>
      </text>
    </comment>
    <comment ref="E1771" authorId="8" shapeId="0" xr:uid="{0FE23220-78B2-4227-8C8D-A67A672DA716}">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K1771" authorId="8" shapeId="0" xr:uid="{1C9070B4-F40A-49A2-9234-702026377A8D}">
      <text>
        <r>
          <rPr>
            <b/>
            <sz val="16"/>
            <color indexed="81"/>
            <rFont val="MS P ゴシック"/>
            <family val="3"/>
            <charset val="128"/>
          </rPr>
          <t>R23739のみ
製品：MV-1640SDI
ロット範囲：R23739のみ(Si.No.18900011～18900020)
ユニット：E04835(SDI-IN_CD)
台数：10式
実装予定：2023/1/5～
IC49：3QJ0BK6337QI(EN6337QI)　→　新規部品(EN6347QI)
C889：3QCX8C1H150(GRM0332C1H150JA01D)
　　　　→　3QCX8C1H100(GRM0332C1H100JA01D)
2023/1/11　阿部</t>
        </r>
      </text>
    </comment>
    <comment ref="M1771" authorId="8" shapeId="0" xr:uid="{3ECD2BD6-0E02-427D-9950-078D04C55808}">
      <text>
        <r>
          <rPr>
            <sz val="18"/>
            <color indexed="81"/>
            <rFont val="MS P ゴシック"/>
            <family val="3"/>
            <charset val="128"/>
          </rPr>
          <t>R23739のみ</t>
        </r>
        <r>
          <rPr>
            <sz val="14"/>
            <color indexed="81"/>
            <rFont val="MS P ゴシック"/>
            <family val="3"/>
            <charset val="128"/>
          </rPr>
          <t xml:space="preserve">
製品：MV-1640SDI
ロット範囲：R23739のみ(Si.No.18900011～18900020)
ユニット：E04835(SDI-IN_CD)
台数：10式
実装予定：2023/1/5～
IC49：3QJ0BK6337QI(EN6337QI)　→　新規部品(EN6347QI)
C889：3QCX8C1H150(GRM0332C1H150JA01D)
　　　　→　3QCX8C1H100(GRM0332C1H100JA01D)
2023/1/11　阿部
</t>
        </r>
      </text>
    </comment>
    <comment ref="E1772" authorId="8" shapeId="0" xr:uid="{B859EFFE-B155-4A9C-B377-7859AD4B335F}">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M1774" authorId="7" shapeId="0" xr:uid="{139245F8-FD82-4F61-BDD2-EA6E7D48CD94}">
      <text>
        <r>
          <rPr>
            <b/>
            <sz val="12"/>
            <color indexed="10"/>
            <rFont val="MS P ゴシック"/>
            <family val="3"/>
            <charset val="128"/>
          </rPr>
          <t xml:space="preserve">変通No.6096未適用
2023/1/12　阿部
</t>
        </r>
      </text>
    </comment>
    <comment ref="K1775" authorId="4" shapeId="0" xr:uid="{E4A3B94F-3D76-40C6-9C9C-FB284C2AC149}">
      <text>
        <r>
          <rPr>
            <b/>
            <sz val="12"/>
            <color indexed="10"/>
            <rFont val="MS P ゴシック"/>
            <family val="3"/>
            <charset val="128"/>
          </rPr>
          <t>基板流し方向変更
180°回して投入する事！！
2021/5/10　西田</t>
        </r>
      </text>
    </comment>
    <comment ref="B1779" authorId="4" shapeId="0" xr:uid="{11594449-504A-4866-88DC-098E34A9E317}">
      <text>
        <r>
          <rPr>
            <b/>
            <sz val="12"/>
            <color indexed="10"/>
            <rFont val="MS P ゴシック"/>
            <family val="3"/>
            <charset val="128"/>
          </rPr>
          <t>部品種が多い為、F1限定生産</t>
        </r>
        <r>
          <rPr>
            <sz val="9"/>
            <color indexed="81"/>
            <rFont val="MS P ゴシック"/>
            <family val="3"/>
            <charset val="128"/>
          </rPr>
          <t xml:space="preserve">
</t>
        </r>
      </text>
    </comment>
    <comment ref="K1779" authorId="5" shapeId="0" xr:uid="{078FB0E6-3155-4DEF-A114-130446B2E594}">
      <text>
        <r>
          <rPr>
            <b/>
            <sz val="12"/>
            <color indexed="10"/>
            <rFont val="MS P ゴシック"/>
            <family val="3"/>
            <charset val="128"/>
          </rPr>
          <t>TBL9のﾉｽﾞﾙﾁｪﾝｼﾞｬｰ32番を[1479]のﾉｽﾞﾙと交換する。
2020/6/16 西田</t>
        </r>
      </text>
    </comment>
    <comment ref="M1779" authorId="8" shapeId="0" xr:uid="{6904C8A7-0738-4FFA-BC95-E8E1A2253B26}">
      <text>
        <r>
          <rPr>
            <sz val="14"/>
            <color indexed="81"/>
            <rFont val="MS P ゴシック"/>
            <family val="3"/>
            <charset val="128"/>
          </rPr>
          <t>2023/1/17松田転送メール
「PVX006」➡「IND033」に代替え
IC200,225,400
2023/1/18　阿部</t>
        </r>
      </text>
    </comment>
    <comment ref="S1781" authorId="0" shapeId="0" xr:uid="{911561DF-BA86-49E5-8BBE-7008089C2621}">
      <text>
        <r>
          <rPr>
            <b/>
            <sz val="10"/>
            <color indexed="10"/>
            <rFont val="ＭＳ Ｐゴシック"/>
            <family val="3"/>
            <charset val="128"/>
          </rPr>
          <t>X8ボンド塗布</t>
        </r>
      </text>
    </comment>
    <comment ref="S1782" authorId="0" shapeId="0" xr:uid="{1DF1C2BE-C8FD-4A51-897C-EB85980A9A04}">
      <text>
        <r>
          <rPr>
            <b/>
            <sz val="10"/>
            <color indexed="10"/>
            <rFont val="ＭＳ Ｐゴシック"/>
            <family val="3"/>
            <charset val="128"/>
          </rPr>
          <t>X8ボンド塗布</t>
        </r>
      </text>
    </comment>
    <comment ref="S1783" authorId="0" shapeId="0" xr:uid="{37CF4D05-1725-44A8-899E-BDF2A29CEA48}">
      <text>
        <r>
          <rPr>
            <b/>
            <sz val="10"/>
            <color indexed="10"/>
            <rFont val="ＭＳ Ｐゴシック"/>
            <family val="3"/>
            <charset val="128"/>
          </rPr>
          <t>X8ボンド塗布</t>
        </r>
      </text>
    </comment>
    <comment ref="S1784" authorId="0" shapeId="0" xr:uid="{184AEE93-5A47-4EFA-872B-9A0C06CD35CD}">
      <text>
        <r>
          <rPr>
            <b/>
            <sz val="10"/>
            <color indexed="10"/>
            <rFont val="ＭＳ Ｐゴシック"/>
            <family val="3"/>
            <charset val="128"/>
          </rPr>
          <t>X8ボンド塗布</t>
        </r>
      </text>
    </comment>
    <comment ref="S1785" authorId="0" shapeId="0" xr:uid="{84761797-A3A0-4E20-9590-BED4009B7B62}">
      <text>
        <r>
          <rPr>
            <b/>
            <sz val="10"/>
            <color indexed="10"/>
            <rFont val="ＭＳ Ｐゴシック"/>
            <family val="3"/>
            <charset val="128"/>
          </rPr>
          <t>X8ボンド塗布</t>
        </r>
      </text>
    </comment>
    <comment ref="S1786" authorId="0" shapeId="0" xr:uid="{02A878E6-4685-4445-97EE-E83D5E5C4944}">
      <text>
        <r>
          <rPr>
            <b/>
            <sz val="10"/>
            <color indexed="10"/>
            <rFont val="ＭＳ Ｐゴシック"/>
            <family val="3"/>
            <charset val="128"/>
          </rPr>
          <t>X8ボンド塗布</t>
        </r>
      </text>
    </comment>
    <comment ref="E1787" authorId="8" shapeId="0" xr:uid="{22CAA4BA-45D1-4038-B68D-4313B1440633}">
      <text>
        <r>
          <rPr>
            <sz val="14"/>
            <color indexed="81"/>
            <rFont val="MS P ゴシック"/>
            <family val="3"/>
            <charset val="128"/>
          </rPr>
          <t>初電脳作成
2023/1/23　阿部</t>
        </r>
      </text>
    </comment>
    <comment ref="E1789" authorId="8" shapeId="0" xr:uid="{05484092-556D-4799-8D5E-E1CA876022B4}">
      <text>
        <r>
          <rPr>
            <sz val="14"/>
            <color indexed="81"/>
            <rFont val="MS P ゴシック"/>
            <family val="3"/>
            <charset val="128"/>
          </rPr>
          <t>初電脳作成
2023/1/23　阿部</t>
        </r>
      </text>
    </comment>
    <comment ref="S1791" authorId="2" shapeId="0" xr:uid="{DA752406-E097-428E-B68F-1A4095715807}">
      <text>
        <r>
          <rPr>
            <b/>
            <sz val="9"/>
            <color indexed="81"/>
            <rFont val="ＭＳ Ｐゴシック"/>
            <family val="3"/>
            <charset val="128"/>
          </rPr>
          <t>Tanaka:</t>
        </r>
        <r>
          <rPr>
            <sz val="9"/>
            <color indexed="81"/>
            <rFont val="ＭＳ Ｐゴシック"/>
            <family val="3"/>
            <charset val="128"/>
          </rPr>
          <t xml:space="preserve">
タンタル向き</t>
        </r>
      </text>
    </comment>
    <comment ref="E1795" authorId="8" shapeId="0" xr:uid="{7D961497-61D8-426F-A336-11F53AEC73F1}">
      <text>
        <r>
          <rPr>
            <sz val="14"/>
            <color indexed="81"/>
            <rFont val="MS P ゴシック"/>
            <family val="3"/>
            <charset val="128"/>
          </rPr>
          <t>TOP 左上のG6K-2F-Yは1462039-3共有の
実装パッド
2022/12/26　阿部
初電脳作成
2023/1/20　阿部</t>
        </r>
      </text>
    </comment>
    <comment ref="K1795" authorId="8" shapeId="0" xr:uid="{82285D7F-2002-4220-81A9-A4A8A6FA3F66}">
      <text>
        <r>
          <rPr>
            <b/>
            <sz val="16"/>
            <color indexed="81"/>
            <rFont val="MS P ゴシック"/>
            <family val="3"/>
            <charset val="128"/>
          </rPr>
          <t>abe_m:
TOP 左上のG6K-2F-Yは1462039-3共有の
実装パッド
2022/12/26　阿部</t>
        </r>
      </text>
    </comment>
    <comment ref="K1797" authorId="4" shapeId="0" xr:uid="{B6338DDF-D411-4990-87CC-F0F62E52CB64}">
      <text>
        <r>
          <rPr>
            <b/>
            <sz val="12"/>
            <color indexed="10"/>
            <rFont val="MS P ゴシック"/>
            <family val="3"/>
            <charset val="128"/>
          </rPr>
          <t>R23315にてTOP面C771 1608Cの未実装2件発生
次回要確認。実装順番変更済み。コネクターが先に実装されていた為。
2022/12/9　阿部</t>
        </r>
      </text>
    </comment>
    <comment ref="S1797" authorId="7" shapeId="0" xr:uid="{8D56F3B0-FEDD-4551-99FF-5905AB0C6849}">
      <text>
        <r>
          <rPr>
            <b/>
            <sz val="12"/>
            <color indexed="10"/>
            <rFont val="MS P ゴシック"/>
            <family val="3"/>
            <charset val="128"/>
          </rPr>
          <t>代替クリスタル</t>
        </r>
      </text>
    </comment>
    <comment ref="K1798" authorId="4" shapeId="0" xr:uid="{02C806CA-B653-4186-AA71-A257C9680784}">
      <text>
        <r>
          <rPr>
            <b/>
            <sz val="12"/>
            <color indexed="10"/>
            <rFont val="MS P ゴシック"/>
            <family val="3"/>
            <charset val="128"/>
          </rPr>
          <t>R23315にてTOP面C771 1608Cの未実装2件発生
次回要確認。実装順番変更済み。コネクターが先に実装されていた為。
2022/12/9　阿部</t>
        </r>
      </text>
    </comment>
    <comment ref="S1798" authorId="7" shapeId="0" xr:uid="{2073F662-3939-451A-9E86-B3C9EFE27B11}">
      <text>
        <r>
          <rPr>
            <b/>
            <sz val="12"/>
            <color indexed="10"/>
            <rFont val="MS P ゴシック"/>
            <family val="3"/>
            <charset val="128"/>
          </rPr>
          <t>代替クリスタル</t>
        </r>
      </text>
    </comment>
    <comment ref="K1801" authorId="0" shapeId="0" xr:uid="{C1D93937-8DFC-4B54-B666-E1BE9082956D}">
      <text>
        <r>
          <rPr>
            <b/>
            <sz val="10"/>
            <color indexed="10"/>
            <rFont val="ＭＳ Ｐゴシック"/>
            <family val="3"/>
            <charset val="128"/>
          </rPr>
          <t>RK73Z1JTTD  Q16 
GRM1882C1H680JA01D 9
上記アンマッチ
2次加工の為、問題なし
2020/3/16 西田
2023/1/5  阿部</t>
        </r>
      </text>
    </comment>
    <comment ref="S1801" authorId="2" shapeId="0" xr:uid="{6B15D44C-160A-4DD2-A0A9-C7E783257E3B}">
      <text>
        <r>
          <rPr>
            <b/>
            <sz val="12"/>
            <color indexed="10"/>
            <rFont val="ＭＳ Ｐゴシック"/>
            <family val="3"/>
            <charset val="128"/>
          </rPr>
          <t>Q16にRK73Z1JTTDを実装
2022/4/19　西田
2023/1/5　　阿部</t>
        </r>
      </text>
    </comment>
    <comment ref="E1802" authorId="8" shapeId="0" xr:uid="{AE6A3F33-B4D0-44A3-BC7B-C2A183DA5BE6}">
      <text>
        <r>
          <rPr>
            <sz val="16"/>
            <color indexed="81"/>
            <rFont val="MS P ゴシック"/>
            <family val="3"/>
            <charset val="128"/>
          </rPr>
          <t>電脳新規。面付け実装位置注意。
2023/1/13　阿部</t>
        </r>
      </text>
    </comment>
    <comment ref="B1805" authorId="4" shapeId="0" xr:uid="{0BC052C6-4D92-4A52-9309-41C1125603F7}">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1806" authorId="4" shapeId="0" xr:uid="{8EF698DE-8BB8-4F5E-9060-422F5C9AD94E}">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D1807" authorId="4" shapeId="0" xr:uid="{66D05C96-4815-41A4-AC9C-92A12C29B833}">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E1807" authorId="8" shapeId="0" xr:uid="{46644F27-B593-4F1B-B018-7F9D46075B3D}">
      <text>
        <r>
          <rPr>
            <sz val="14"/>
            <color indexed="81"/>
            <rFont val="MS P ゴシック"/>
            <family val="3"/>
            <charset val="128"/>
          </rPr>
          <t>初電脳作成
2023/1/25　阿部</t>
        </r>
      </text>
    </comment>
    <comment ref="G1807" authorId="8" shapeId="0" xr:uid="{9437CCD9-8EFE-4457-B50C-39A1F706AB5B}">
      <text>
        <r>
          <rPr>
            <b/>
            <sz val="14"/>
            <color indexed="81"/>
            <rFont val="MS P ゴシック"/>
            <family val="3"/>
            <charset val="128"/>
          </rPr>
          <t>2023/10にFET→朋栄大阪R&amp;Dになった事により製品コード変更した。
新：1019297
旧：1991333
2024/8/5阿部</t>
        </r>
      </text>
    </comment>
    <comment ref="K1807" authorId="1" shapeId="0" xr:uid="{83FA1CE6-8879-456C-B856-43FC7FBD7CBF}">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1808" authorId="4" shapeId="0" xr:uid="{E7434B43-264B-47BE-9764-E382ED1A7A6E}">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E1808" authorId="8" shapeId="0" xr:uid="{D4357C97-6F3C-4F43-9346-927618466C57}">
      <text>
        <r>
          <rPr>
            <sz val="14"/>
            <color indexed="81"/>
            <rFont val="MS P ゴシック"/>
            <family val="3"/>
            <charset val="128"/>
          </rPr>
          <t>初電脳作成
2023/1/25　阿部</t>
        </r>
      </text>
    </comment>
    <comment ref="G1808" authorId="8" shapeId="0" xr:uid="{D84AC50A-787E-4474-A5A3-01ADF7637468}">
      <text>
        <r>
          <rPr>
            <b/>
            <sz val="14"/>
            <color indexed="81"/>
            <rFont val="MS P ゴシック"/>
            <family val="3"/>
            <charset val="128"/>
          </rPr>
          <t>2023/10にFET→朋栄大阪R&amp;Dになった事により製品コード変更した。
新：1019297
旧：1991333
2024/8/5阿部</t>
        </r>
      </text>
    </comment>
    <comment ref="K1808" authorId="1" shapeId="0" xr:uid="{9E3FB50B-2B6B-4065-9D34-6CA7E6B506A5}">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M1808" authorId="8" shapeId="0" xr:uid="{DA6CF5E5-1448-4918-8896-FEF9B4C441E5}">
      <text>
        <r>
          <rPr>
            <sz val="14"/>
            <color indexed="81"/>
            <rFont val="MS P ゴシック"/>
            <family val="3"/>
            <charset val="128"/>
          </rPr>
          <t>PVB418-1は、電脳パーツリストより下記2点変更があります。
①欠品の為、代替品使用(1/24　大阪より発送済)
・3QA8Z9031CA 　KSZ9031RNXCA⇒ KSZ9021RN(MICREL)   IC33
②①の変更に伴い、抵抗変更(F047112　IVS-720HS実装残部品使用)
・3QDX6HQF1212 RK73H1JTTD1212F
　　⇒RK73H1JTTD4991F     KOA     R103
2023/1/25　阿部</t>
        </r>
      </text>
    </comment>
    <comment ref="D1809" authorId="4" shapeId="0" xr:uid="{C37A685B-C691-4241-B7D0-4C75EAA386D9}">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E1809" authorId="8" shapeId="0" xr:uid="{6B31750D-14BB-4DAD-A73D-0C8494955390}">
      <text>
        <r>
          <rPr>
            <sz val="14"/>
            <color indexed="81"/>
            <rFont val="MS P ゴシック"/>
            <family val="3"/>
            <charset val="128"/>
          </rPr>
          <t>初電脳作成
2023/1/25　阿部</t>
        </r>
      </text>
    </comment>
    <comment ref="G1809" authorId="8" shapeId="0" xr:uid="{B7888B59-C94C-40F5-A244-3999C6B892C1}">
      <text>
        <r>
          <rPr>
            <b/>
            <sz val="14"/>
            <color indexed="81"/>
            <rFont val="MS P ゴシック"/>
            <family val="3"/>
            <charset val="128"/>
          </rPr>
          <t>2023/10にFET→朋栄大阪R&amp;Dになった事により製品コード変更した。
新：1019297
旧：1991333
2024/8/5阿部</t>
        </r>
      </text>
    </comment>
    <comment ref="K1809" authorId="1" shapeId="0" xr:uid="{A26C7060-4BD3-49F6-9A38-8E94CCE71AC0}">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1810" authorId="4" shapeId="0" xr:uid="{E799619E-4934-430A-96C2-7315B55377A7}">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G1810" authorId="8" shapeId="0" xr:uid="{9F69D4BB-04BA-4DEA-A525-4EEAE64A356A}">
      <text>
        <r>
          <rPr>
            <b/>
            <sz val="14"/>
            <color indexed="81"/>
            <rFont val="MS P ゴシック"/>
            <family val="3"/>
            <charset val="128"/>
          </rPr>
          <t>2023/10にFET→朋栄大阪R&amp;Dになった事により製品コード変更した。
新：1019297
旧：1991333
2024/8/5阿部</t>
        </r>
      </text>
    </comment>
    <comment ref="K1810" authorId="1" shapeId="0" xr:uid="{97005971-F9E1-4170-BAFB-D70020E7AD10}">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D1811" authorId="4" shapeId="0" xr:uid="{85EDA31C-B059-46A2-8007-F554C4F2B480}">
      <text>
        <r>
          <rPr>
            <b/>
            <sz val="12"/>
            <color indexed="10"/>
            <rFont val="MS P ゴシック"/>
            <family val="3"/>
            <charset val="128"/>
          </rPr>
          <t xml:space="preserve">F0046062
マスクはんだヌケ悪を確認(基板の反り影響？)
次回生産時、生板の状態でTOP面の印刷状態確認し
基板の反り影響の有無を要確認！！
2021/8/17　西田
</t>
        </r>
      </text>
    </comment>
    <comment ref="G1811" authorId="8" shapeId="0" xr:uid="{230AA586-4D3D-4A88-88E8-DBB8ECE0DA5A}">
      <text>
        <r>
          <rPr>
            <b/>
            <sz val="14"/>
            <color indexed="81"/>
            <rFont val="MS P ゴシック"/>
            <family val="3"/>
            <charset val="128"/>
          </rPr>
          <t>2023/10にFET→朋栄大阪R&amp;Dになった事により製品コード変更した。
新：1019297
旧：1991333
2024/8/5阿部</t>
        </r>
      </text>
    </comment>
    <comment ref="K1811" authorId="1" shapeId="0" xr:uid="{498A9C82-8D73-4BFB-A89C-239B6F0ACDB9}">
      <text>
        <r>
          <rPr>
            <b/>
            <sz val="12"/>
            <color indexed="10"/>
            <rFont val="MS P ゴシック"/>
            <family val="3"/>
            <charset val="128"/>
          </rPr>
          <t xml:space="preserve">PVB418要注意！！
L3,L4⇒CN番号シルク側に1ピンを合わせる。
基板設計 千葉Kに確認済
2020/10/19　西田
F0046062
PVB418 L3,L4 搭載ズレ
マスクはんだヌケ悪を確認(基板の反り影響？)
次回生産時、生板の状態でTOP面の印刷状態確認し
基板の反り影響の有無を要確認！！
2021/8/17　西田
</t>
        </r>
      </text>
    </comment>
    <comment ref="K1812" authorId="5" shapeId="0" xr:uid="{BD9B52C6-795C-43CE-818C-570A63F10A7B}">
      <text>
        <r>
          <rPr>
            <b/>
            <sz val="12"/>
            <color indexed="10"/>
            <rFont val="MS P ゴシック"/>
            <family val="3"/>
            <charset val="128"/>
          </rPr>
          <t xml:space="preserve">生板の基板材料変更の為、枝「2]に変更
2020/4/20 西田
</t>
        </r>
      </text>
    </comment>
    <comment ref="B1815" authorId="8" shapeId="0" xr:uid="{9F468EB6-701C-47D8-971B-D4C67B620394}">
      <text>
        <r>
          <rPr>
            <sz val="14"/>
            <color indexed="81"/>
            <rFont val="MS P ゴシック"/>
            <family val="3"/>
            <charset val="128"/>
          </rPr>
          <t xml:space="preserve">基板サイズからF2検証したら、
配置は出来るが、タクトが5.5分をかかる結果がでた。F1は1.5分。
2023/2/7　阿部
</t>
        </r>
      </text>
    </comment>
    <comment ref="E1815" authorId="8" shapeId="0" xr:uid="{B198559F-92F1-44B3-A8CA-2D4E4BD27F15}">
      <text>
        <r>
          <rPr>
            <sz val="14"/>
            <color indexed="81"/>
            <rFont val="MS P ゴシック"/>
            <family val="3"/>
            <charset val="128"/>
          </rPr>
          <t>初電脳作成
2023/2/6　阿部</t>
        </r>
      </text>
    </comment>
    <comment ref="K1815" authorId="8" shapeId="0" xr:uid="{211577CF-70B9-4958-8416-6E0A1D4359BF}">
      <text>
        <r>
          <rPr>
            <sz val="12"/>
            <color indexed="81"/>
            <rFont val="MS P ゴシック"/>
            <family val="3"/>
            <charset val="128"/>
          </rPr>
          <t>RK73B1JTTD202J  9
S12262-1
上記アンマッチ
2次加工の為、問題なし
2023/2/6  阿部</t>
        </r>
      </text>
    </comment>
    <comment ref="K1818" authorId="6" shapeId="0" xr:uid="{91405F84-78A1-4D22-92D7-367DAE15A492}">
      <text>
        <r>
          <rPr>
            <sz val="14"/>
            <color indexed="81"/>
            <rFont val="ＭＳ Ｐゴシック"/>
            <family val="3"/>
            <charset val="128"/>
          </rPr>
          <t>SDｿｹｯﾄの位置修正を必ずする（３個）　180523　阿部
TOP B1は後付け。180216
2023/1/30 阿部
棚にかかってるリール3本配置注意！
3QY90111  R  DSV323SJ-133.3
3QY90112  R  DSV323SJ-148.351
3QY90113  L  DSV323SJ-148.5
2023/2/9　　阿部</t>
        </r>
      </text>
    </comment>
    <comment ref="K1819" authorId="6" shapeId="0" xr:uid="{44E423A1-AB37-4732-888E-DBE69D74B7B3}">
      <text>
        <r>
          <rPr>
            <b/>
            <sz val="14"/>
            <color indexed="81"/>
            <rFont val="ＭＳ Ｐゴシック"/>
            <family val="3"/>
            <charset val="128"/>
          </rPr>
          <t>SDｿｹｯﾄの位置修正を必ずする（３個）　180523　阿部
TOP B1は後付け。180216
2023/1/30 阿部</t>
        </r>
      </text>
    </comment>
    <comment ref="E1820" authorId="8" shapeId="0" xr:uid="{FC5695FE-D911-49A0-A0AC-81D49F37D008}">
      <text>
        <r>
          <rPr>
            <sz val="14"/>
            <color indexed="81"/>
            <rFont val="MS P ゴシック"/>
            <family val="3"/>
            <charset val="128"/>
          </rPr>
          <t>初電脳作成
2023/2/6　阿部</t>
        </r>
      </text>
    </comment>
    <comment ref="E1821" authorId="8" shapeId="0" xr:uid="{338C32F4-959B-4C86-AE7E-254E2330779F}">
      <text>
        <r>
          <rPr>
            <b/>
            <sz val="14"/>
            <color indexed="81"/>
            <rFont val="MS P ゴシック"/>
            <family val="3"/>
            <charset val="128"/>
          </rPr>
          <t>OUTから作成
2023/2/1　阿部</t>
        </r>
        <r>
          <rPr>
            <sz val="14"/>
            <color indexed="81"/>
            <rFont val="MS P ゴシック"/>
            <family val="3"/>
            <charset val="128"/>
          </rPr>
          <t xml:space="preserve">
</t>
        </r>
      </text>
    </comment>
    <comment ref="K1821" authorId="8" shapeId="0" xr:uid="{03BCDD2D-8D6B-4340-A853-804247A5DE11}">
      <text>
        <r>
          <rPr>
            <b/>
            <sz val="14"/>
            <color indexed="81"/>
            <rFont val="MS P ゴシック"/>
            <family val="3"/>
            <charset val="128"/>
          </rPr>
          <t>abe_m:
図検証で新規コネあり、開口はタクで修正予定
2023/1/6　阿部</t>
        </r>
        <r>
          <rPr>
            <sz val="14"/>
            <color indexed="81"/>
            <rFont val="MS P ゴシック"/>
            <family val="3"/>
            <charset val="128"/>
          </rPr>
          <t xml:space="preserve">
</t>
        </r>
      </text>
    </comment>
    <comment ref="K1822" authorId="8" shapeId="0" xr:uid="{521A91F4-243B-4E1F-8526-7C067C64DAD4}">
      <text>
        <r>
          <rPr>
            <b/>
            <sz val="14"/>
            <color indexed="81"/>
            <rFont val="MS P ゴシック"/>
            <family val="3"/>
            <charset val="128"/>
          </rPr>
          <t>棚にかかってるリール3本配置注意！
3QY90111  R  DSV323SJ-133.3
2023/2/10　　阿部</t>
        </r>
      </text>
    </comment>
    <comment ref="B1823" authorId="8" shapeId="0" xr:uid="{BBE0E042-CB21-42B2-968A-399C0E5420C3}">
      <text>
        <r>
          <rPr>
            <b/>
            <sz val="14"/>
            <color indexed="81"/>
            <rFont val="MS P ゴシック"/>
            <family val="3"/>
            <charset val="128"/>
          </rPr>
          <t>基板は大きくはないが、部品種やタクトが重いため次回（Ｄ番以降）、F1限定生産
2023/2/7　阿部</t>
        </r>
      </text>
    </comment>
    <comment ref="E1823" authorId="8" shapeId="0" xr:uid="{A4DE4641-E76D-4DDA-B8F9-47C6E6CC03C0}">
      <text>
        <r>
          <rPr>
            <b/>
            <sz val="14"/>
            <color indexed="81"/>
            <rFont val="MS P ゴシック"/>
            <family val="3"/>
            <charset val="128"/>
          </rPr>
          <t>OUTから作成
2023/2/1　阿部</t>
        </r>
        <r>
          <rPr>
            <sz val="14"/>
            <color indexed="81"/>
            <rFont val="MS P ゴシック"/>
            <family val="3"/>
            <charset val="128"/>
          </rPr>
          <t xml:space="preserve">
</t>
        </r>
      </text>
    </comment>
    <comment ref="K1823" authorId="8" shapeId="0" xr:uid="{82DE64CF-E5FF-4C39-9648-8BA178318666}">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M1824" authorId="7" shapeId="0" xr:uid="{5CE732A0-DED2-4176-8BB3-770D22116380}">
      <text>
        <r>
          <rPr>
            <b/>
            <sz val="12"/>
            <color indexed="10"/>
            <rFont val="MS P ゴシック"/>
            <family val="3"/>
            <charset val="128"/>
          </rPr>
          <t>変通No.5891は未適用
2023/1/17　阿部</t>
        </r>
        <r>
          <rPr>
            <sz val="9"/>
            <color indexed="81"/>
            <rFont val="MS P ゴシック"/>
            <family val="3"/>
            <charset val="128"/>
          </rPr>
          <t xml:space="preserve">
</t>
        </r>
      </text>
    </comment>
    <comment ref="M1825" authorId="7" shapeId="0" xr:uid="{292A0F6F-FB65-4F2C-97E0-70016485BDE1}">
      <text>
        <r>
          <rPr>
            <b/>
            <sz val="12"/>
            <color indexed="10"/>
            <rFont val="MS P ゴシック"/>
            <family val="3"/>
            <charset val="128"/>
          </rPr>
          <t>変通No.5892は未適用
2023/1/17　阿部</t>
        </r>
        <r>
          <rPr>
            <sz val="9"/>
            <color indexed="81"/>
            <rFont val="MS P ゴシック"/>
            <family val="3"/>
            <charset val="128"/>
          </rPr>
          <t xml:space="preserve">
</t>
        </r>
      </text>
    </comment>
    <comment ref="M1826" authorId="7" shapeId="0" xr:uid="{5E85B3E2-7AE9-400E-960B-95209F881198}">
      <text>
        <r>
          <rPr>
            <b/>
            <sz val="12"/>
            <color indexed="10"/>
            <rFont val="MS P ゴシック"/>
            <family val="3"/>
            <charset val="128"/>
          </rPr>
          <t>変通No.5893は未適用
2023/1/17　阿部</t>
        </r>
        <r>
          <rPr>
            <sz val="9"/>
            <color indexed="81"/>
            <rFont val="MS P ゴシック"/>
            <family val="3"/>
            <charset val="128"/>
          </rPr>
          <t xml:space="preserve">
</t>
        </r>
      </text>
    </comment>
    <comment ref="M1829" authorId="7" shapeId="0" xr:uid="{B87687E1-3873-4356-BA5C-E6E9A2A1857C}">
      <text>
        <r>
          <rPr>
            <b/>
            <sz val="12"/>
            <color indexed="10"/>
            <rFont val="MS P ゴシック"/>
            <family val="3"/>
            <charset val="128"/>
          </rPr>
          <t>変通No.5894は未適用
2023/1/17　阿部</t>
        </r>
        <r>
          <rPr>
            <sz val="9"/>
            <color indexed="81"/>
            <rFont val="MS P ゴシック"/>
            <family val="3"/>
            <charset val="128"/>
          </rPr>
          <t xml:space="preserve">
</t>
        </r>
      </text>
    </comment>
    <comment ref="K1830" authorId="6" shapeId="0" xr:uid="{3723E7A9-7D88-4499-B15A-113552B3C06A}">
      <text>
        <r>
          <rPr>
            <b/>
            <sz val="12"/>
            <color indexed="10"/>
            <rFont val="ＭＳ Ｐゴシック"/>
            <family val="3"/>
            <charset val="128"/>
          </rPr>
          <t>SYSTEM_JIG_80⇒未実装
SYSTEM_JIG_100⇒未実装
2020/3/26  西田
2023/1/27　阿部</t>
        </r>
      </text>
    </comment>
    <comment ref="K1831" authorId="6" shapeId="0" xr:uid="{4E417936-029D-4373-9157-2E19F3260AED}">
      <text>
        <r>
          <rPr>
            <b/>
            <sz val="12"/>
            <color indexed="10"/>
            <rFont val="ＭＳ Ｐゴシック"/>
            <family val="3"/>
            <charset val="128"/>
          </rPr>
          <t>SYSTEM_JIG_80⇒未実装
SYSTEM_JIG_100⇒未実装
2020/3/26  西田
2023/1/27　阿部</t>
        </r>
      </text>
    </comment>
    <comment ref="K1832" authorId="6" shapeId="0" xr:uid="{558DCBCC-0EDB-4315-B3C7-A914369FA673}">
      <text>
        <r>
          <rPr>
            <b/>
            <sz val="12"/>
            <color indexed="10"/>
            <rFont val="ＭＳ Ｐゴシック"/>
            <family val="3"/>
            <charset val="128"/>
          </rPr>
          <t>BNCネジ穴部マスク裏テープ貼る(印刷しない)
F0045118以降 BNC搭載位置調整
2020/3/31 西田
2023/1/27　阿部</t>
        </r>
      </text>
    </comment>
    <comment ref="B1836" authorId="4" shapeId="0" xr:uid="{F4A5F58F-024A-46D8-A317-6B8D2A108F76}">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K1836" authorId="5" shapeId="0" xr:uid="{8CFC2C5A-ADD8-449F-B1ED-C68C33678085}">
      <text>
        <r>
          <rPr>
            <b/>
            <sz val="12"/>
            <color indexed="10"/>
            <rFont val="MS P ゴシック"/>
            <family val="3"/>
            <charset val="128"/>
          </rPr>
          <t>2E04106-2,2E04106A-2の相違点
E04106-2
【IC30】9644MT28EW512ABA1LJS
E04106A-2
【IC30】9645MT28EW512ABA1LJS
2023/2/3　阿部</t>
        </r>
      </text>
    </comment>
    <comment ref="B1837" authorId="4" shapeId="0" xr:uid="{8F10FAA1-3A77-4B39-9D98-B6452B34E6F2}">
      <text>
        <r>
          <rPr>
            <b/>
            <sz val="12"/>
            <color indexed="10"/>
            <rFont val="MS P ゴシック"/>
            <family val="3"/>
            <charset val="128"/>
          </rPr>
          <t>部品種が多い為、F1限定生産</t>
        </r>
        <r>
          <rPr>
            <sz val="9"/>
            <color indexed="81"/>
            <rFont val="MS P ゴシック"/>
            <family val="3"/>
            <charset val="128"/>
          </rPr>
          <t xml:space="preserve">
</t>
        </r>
      </text>
    </comment>
    <comment ref="K1841" authorId="8" shapeId="0" xr:uid="{A0FECF4E-6AF7-4674-972B-93A0ACBE9C8B}">
      <text>
        <r>
          <rPr>
            <b/>
            <sz val="14"/>
            <color indexed="81"/>
            <rFont val="MS P ゴシック"/>
            <family val="3"/>
            <charset val="128"/>
          </rPr>
          <t xml:space="preserve">メール指示によりICの内訳
”3QJ0MPN12AD20 MPN12AD20-TS”
①　R23770 (9式分)：2HP195 0901と2HP2160101を使用し
　　基板9枚分実装を行い、上期出荷に充てて頂きたい。
　　※実装希望日：2月末
②　R23770 (10式分)：2HP2291602を使用し5枚、
　　2HP22Y0201を使用し5枚の実装をお願いしたい。
　　※実装希望日：2月末
2023/2/15 阿部
</t>
        </r>
        <r>
          <rPr>
            <sz val="9"/>
            <color indexed="81"/>
            <rFont val="MS P ゴシック"/>
            <family val="3"/>
            <charset val="128"/>
          </rPr>
          <t xml:space="preserve">
</t>
        </r>
      </text>
    </comment>
    <comment ref="M1842" authorId="7" shapeId="0" xr:uid="{9AA24A11-805D-4106-B96B-7233B6F6082D}">
      <text>
        <r>
          <rPr>
            <b/>
            <sz val="12"/>
            <color indexed="10"/>
            <rFont val="MS P ゴシック"/>
            <family val="3"/>
            <charset val="128"/>
          </rPr>
          <t>変通No.6266は未適用
2023/2/13 阿部</t>
        </r>
      </text>
    </comment>
    <comment ref="M1846" authorId="8" shapeId="0" xr:uid="{000F0792-0FF8-4166-A877-A9B48AD92D7C}">
      <text>
        <r>
          <rPr>
            <b/>
            <sz val="14"/>
            <color indexed="81"/>
            <rFont val="MS P ゴシック"/>
            <family val="3"/>
            <charset val="128"/>
          </rPr>
          <t>(作番)F0048010-1　EDA-2100    2PC1557   Q-EDA_21OUT
①IC64   KSZ9031RNXCA　　⇒ KSZ9021RN
②R617   RK73H1JTTD1212F ⇒ RK73H1JTTD4991F
2023/2/9　阿部</t>
        </r>
        <r>
          <rPr>
            <sz val="9"/>
            <color indexed="81"/>
            <rFont val="MS P ゴシック"/>
            <family val="3"/>
            <charset val="128"/>
          </rPr>
          <t xml:space="preserve">
</t>
        </r>
      </text>
    </comment>
    <comment ref="K1849" authorId="4" shapeId="0" xr:uid="{89BD84B4-2670-4611-A946-ABD29A6F3C2F}">
      <text>
        <r>
          <rPr>
            <b/>
            <sz val="12"/>
            <color indexed="10"/>
            <rFont val="MS P ゴシック"/>
            <family val="3"/>
            <charset val="128"/>
          </rPr>
          <t>R22930の次
TOP面 パナソニックリレー部品　　　要プロファイル測定
2021/4/12 西田</t>
        </r>
      </text>
    </comment>
    <comment ref="M1850" authorId="7" shapeId="0" xr:uid="{3482B562-EB3C-48A8-BADC-E151882C101E}">
      <text>
        <r>
          <rPr>
            <b/>
            <sz val="12"/>
            <color indexed="10"/>
            <rFont val="MS P ゴシック"/>
            <family val="3"/>
            <charset val="128"/>
          </rPr>
          <t>変通No.6133は未適用
2023/1/16 阿部</t>
        </r>
        <r>
          <rPr>
            <b/>
            <sz val="9"/>
            <color indexed="81"/>
            <rFont val="MS P ゴシック"/>
            <family val="3"/>
            <charset val="128"/>
          </rPr>
          <t xml:space="preserve">
</t>
        </r>
        <r>
          <rPr>
            <sz val="9"/>
            <color indexed="81"/>
            <rFont val="MS P ゴシック"/>
            <family val="3"/>
            <charset val="128"/>
          </rPr>
          <t xml:space="preserve">
</t>
        </r>
      </text>
    </comment>
    <comment ref="S1850" authorId="0" shapeId="0" xr:uid="{2DB6253A-3486-4B50-A122-8A175FD6C5A7}">
      <text>
        <r>
          <rPr>
            <b/>
            <sz val="10"/>
            <color indexed="10"/>
            <rFont val="ＭＳ Ｐゴシック"/>
            <family val="3"/>
            <charset val="128"/>
          </rPr>
          <t>CN4 BTMリフロー後にボンド塗布
2018/8/20 西田</t>
        </r>
      </text>
    </comment>
    <comment ref="B1851" authorId="4" shapeId="0" xr:uid="{4DB14DBC-1567-4FC5-8136-E54613870DCA}">
      <text>
        <r>
          <rPr>
            <b/>
            <sz val="12"/>
            <color indexed="10"/>
            <rFont val="MS P ゴシック"/>
            <family val="3"/>
            <charset val="128"/>
          </rPr>
          <t>部品種が多い為、F1限定生産</t>
        </r>
        <r>
          <rPr>
            <sz val="9"/>
            <color indexed="81"/>
            <rFont val="MS P ゴシック"/>
            <family val="3"/>
            <charset val="128"/>
          </rPr>
          <t xml:space="preserve">
</t>
        </r>
      </text>
    </comment>
    <comment ref="K1851" authorId="5" shapeId="0" xr:uid="{3A592BCD-816C-45EF-888B-99EA624B78EB}">
      <text>
        <r>
          <rPr>
            <b/>
            <sz val="12"/>
            <color indexed="10"/>
            <rFont val="MS P ゴシック"/>
            <family val="3"/>
            <charset val="128"/>
          </rPr>
          <t>E04417A,E04417B,E04417C,E04417Eの実装内容同じ
E04417Dの相違点は、S面のみ部品が違う。
S面:C400
E04417A,B,C,E⇒GRM155B31C104KA87D
E04417D⇒GRM155B11H102KA01D
2022/5/9 西田
RK73B1JTTD102J 使用数でアンマッチ出るが「S11378-1]の改造で使用の為、問題なし。
2021/10/19 西田
51296-6094_CN11,12
CN12でブリッジ11/40枚発生！！
要確認
2021/12/8 西田
2023/2/6　阿部</t>
        </r>
      </text>
    </comment>
    <comment ref="M1856" authorId="8" shapeId="0" xr:uid="{90031596-7ADE-43B5-946B-31C7441B864F}">
      <text>
        <r>
          <rPr>
            <b/>
            <sz val="14"/>
            <color indexed="81"/>
            <rFont val="MS P ゴシック"/>
            <family val="3"/>
            <charset val="128"/>
          </rPr>
          <t>(作番) F0048011-1　EDA-1000　　2PC1552A  Q-REAR1000 CD
①IC20   KSZ9031RNXCA　　⇒ KSZ9021RN
②R129   RK73H1JTTD1212F ⇒ RK73H1JTTD4991F
2023/2/9 阿部</t>
        </r>
        <r>
          <rPr>
            <sz val="14"/>
            <color indexed="81"/>
            <rFont val="MS P ゴシック"/>
            <family val="3"/>
            <charset val="128"/>
          </rPr>
          <t xml:space="preserve">
</t>
        </r>
      </text>
    </comment>
    <comment ref="M1857" authorId="8" shapeId="0" xr:uid="{61C3A3EF-711C-4ACA-8A98-05C30916C10D}">
      <text>
        <r>
          <rPr>
            <b/>
            <sz val="14"/>
            <color indexed="81"/>
            <rFont val="MS P ゴシック"/>
            <family val="3"/>
            <charset val="128"/>
          </rPr>
          <t>(作番)F0048009-1　EDA-2000　　2PC1553A  Q-REAR2000 CD
①IC20   KSZ9031RNXCA　　⇒ KSZ9021RN
②R129   RK73H1JTTD1212F ⇒ RK73H1JTTD4991F
2023/2/9　阿部</t>
        </r>
      </text>
    </comment>
    <comment ref="D1858" authorId="1" shapeId="0" xr:uid="{A799E61F-6D30-40DB-B239-F8A2E468E077}">
      <text>
        <r>
          <rPr>
            <b/>
            <sz val="12"/>
            <color indexed="10"/>
            <rFont val="MS P ゴシック"/>
            <family val="3"/>
            <charset val="128"/>
          </rPr>
          <t>R22952の次、要確認！！
R231 チップ飛び不良あり
2021/1/20 西田</t>
        </r>
        <r>
          <rPr>
            <sz val="9"/>
            <color indexed="81"/>
            <rFont val="MS P ゴシック"/>
            <family val="3"/>
            <charset val="128"/>
          </rPr>
          <t xml:space="preserve">
</t>
        </r>
      </text>
    </comment>
    <comment ref="M1858" authorId="7" shapeId="0" xr:uid="{2307BC21-C038-4365-B881-5C2823D1C791}">
      <text>
        <r>
          <rPr>
            <b/>
            <sz val="12"/>
            <color indexed="10"/>
            <rFont val="MS P ゴシック"/>
            <family val="3"/>
            <charset val="128"/>
          </rPr>
          <t>変通No.4775,4788は未適用
2023/1/31　阿部</t>
        </r>
        <r>
          <rPr>
            <sz val="9"/>
            <color indexed="81"/>
            <rFont val="MS P ゴシック"/>
            <family val="3"/>
            <charset val="128"/>
          </rPr>
          <t xml:space="preserve">
</t>
        </r>
      </text>
    </comment>
    <comment ref="K1860" authorId="4" shapeId="0" xr:uid="{59A4C65D-7EAA-4231-A28B-4A2E1AAE626B}">
      <text>
        <r>
          <rPr>
            <b/>
            <sz val="12"/>
            <color indexed="10"/>
            <rFont val="MS P ゴシック"/>
            <family val="3"/>
            <charset val="128"/>
          </rPr>
          <t>ETLにてアンマッチ出るが、改造に使用する部品の為、問題無し
RB051L-40 TE25　　8点
UMK325BJ106KM-T　 1点
2021/8/30　西田</t>
        </r>
      </text>
    </comment>
    <comment ref="E1861" authorId="8" shapeId="0" xr:uid="{F4D446BE-E95C-404A-AA95-643447C3FDF5}">
      <text>
        <r>
          <rPr>
            <sz val="14"/>
            <color indexed="81"/>
            <rFont val="MS P ゴシック"/>
            <family val="3"/>
            <charset val="128"/>
          </rPr>
          <t>初電脳作成
2023/1/24　阿部</t>
        </r>
      </text>
    </comment>
    <comment ref="K1861" authorId="8" shapeId="0" xr:uid="{B660E40B-D8C6-407C-A8AB-526F4CC741AF}">
      <text>
        <r>
          <rPr>
            <b/>
            <sz val="14"/>
            <color indexed="81"/>
            <rFont val="MS P ゴシック"/>
            <family val="3"/>
            <charset val="128"/>
          </rPr>
          <t xml:space="preserve">X9  SiT9366AI-2EF-33E167
部品サイズ違いにより未実装にて生産
PLS開発　五十公野さんに確認済
分割の6/30台も未実装。
変通で削除予定。
2023/2/28 阿部
2023/1/23に五十公野からメールで電脳作成を確認したが、2023/1/30に変通「6938」を適応してとメールあり。
2023/1/30　阿部
</t>
        </r>
      </text>
    </comment>
    <comment ref="E1862" authorId="8" shapeId="0" xr:uid="{69D8FDDC-1330-43BB-AE5E-F6753DA9EA8C}">
      <text>
        <r>
          <rPr>
            <sz val="14"/>
            <color indexed="81"/>
            <rFont val="MS P ゴシック"/>
            <family val="3"/>
            <charset val="128"/>
          </rPr>
          <t>初電脳作成
2023/1/24　阿部</t>
        </r>
      </text>
    </comment>
    <comment ref="E1863" authorId="8" shapeId="0" xr:uid="{651A6270-EC55-4A38-8E74-0099A723BF0B}">
      <text>
        <r>
          <rPr>
            <sz val="14"/>
            <color indexed="81"/>
            <rFont val="MS P ゴシック"/>
            <family val="3"/>
            <charset val="128"/>
          </rPr>
          <t>初電脳作成
2023/1/24　阿部</t>
        </r>
      </text>
    </comment>
    <comment ref="B1864" authorId="4" shapeId="0" xr:uid="{488FEB5E-F0CD-460B-A0FA-88A9D4F9C6BE}">
      <text>
        <r>
          <rPr>
            <b/>
            <sz val="12"/>
            <color indexed="10"/>
            <rFont val="MS P ゴシック"/>
            <family val="3"/>
            <charset val="128"/>
          </rPr>
          <t>部品種が多い為、F1限定生産</t>
        </r>
        <r>
          <rPr>
            <sz val="9"/>
            <color indexed="81"/>
            <rFont val="MS P ゴシック"/>
            <family val="3"/>
            <charset val="128"/>
          </rPr>
          <t xml:space="preserve">
</t>
        </r>
      </text>
    </comment>
    <comment ref="M1864" authorId="7" shapeId="0" xr:uid="{617E629C-A133-4439-856B-A1EF21070E11}">
      <text>
        <r>
          <rPr>
            <b/>
            <sz val="12"/>
            <color indexed="10"/>
            <rFont val="MS P ゴシック"/>
            <family val="3"/>
            <charset val="128"/>
          </rPr>
          <t xml:space="preserve">変通No.5769,6135未適用
2023/1/18　阿部
</t>
        </r>
      </text>
    </comment>
    <comment ref="B1865" authorId="4" shapeId="0" xr:uid="{4BDAFE06-5750-4BDA-8FC4-CF28ED6E2652}">
      <text>
        <r>
          <rPr>
            <b/>
            <sz val="12"/>
            <color indexed="10"/>
            <rFont val="MS P ゴシック"/>
            <family val="3"/>
            <charset val="128"/>
          </rPr>
          <t>部品種が多い為、F1限定生産</t>
        </r>
        <r>
          <rPr>
            <sz val="9"/>
            <color indexed="81"/>
            <rFont val="MS P ゴシック"/>
            <family val="3"/>
            <charset val="128"/>
          </rPr>
          <t xml:space="preserve">
</t>
        </r>
      </text>
    </comment>
    <comment ref="M1865" authorId="7" shapeId="0" xr:uid="{C045D197-3EE1-486B-BD76-C0D1F6DDB15C}">
      <text>
        <r>
          <rPr>
            <b/>
            <sz val="12"/>
            <color indexed="10"/>
            <rFont val="MS P ゴシック"/>
            <family val="3"/>
            <charset val="128"/>
          </rPr>
          <t xml:space="preserve">変通No.6135,6428未適用
2023/2/8　阿部
</t>
        </r>
      </text>
    </comment>
    <comment ref="E1879" authorId="8" shapeId="0" xr:uid="{32CA604F-CA4F-4360-8119-7B30100F418B}">
      <text>
        <r>
          <rPr>
            <sz val="14"/>
            <color indexed="81"/>
            <rFont val="MS P ゴシック"/>
            <family val="3"/>
            <charset val="128"/>
          </rPr>
          <t>初電脳作成
部分確認のみ
2023/2/10　阿部</t>
        </r>
      </text>
    </comment>
    <comment ref="K1879" authorId="8" shapeId="0" xr:uid="{DB16EC65-8DBF-4BED-86D4-83EC34FE4775}">
      <text>
        <r>
          <rPr>
            <sz val="14"/>
            <color indexed="81"/>
            <rFont val="MS P ゴシック"/>
            <family val="3"/>
            <charset val="128"/>
          </rPr>
          <t xml:space="preserve">作り直した場合、Ｘ12とＸ13は品名が長くて同一部品に変換されてしまう。別々に手修正が必要。
2023/2/10　　阿部
</t>
        </r>
        <r>
          <rPr>
            <sz val="9"/>
            <color indexed="81"/>
            <rFont val="MS P ゴシック"/>
            <family val="3"/>
            <charset val="128"/>
          </rPr>
          <t xml:space="preserve">
</t>
        </r>
      </text>
    </comment>
    <comment ref="K1880" authorId="7" shapeId="0" xr:uid="{7E3A8CE7-F22F-429A-9568-D2BA11B30AD9}">
      <text>
        <r>
          <rPr>
            <b/>
            <sz val="12"/>
            <color indexed="10"/>
            <rFont val="MS P ゴシック"/>
            <family val="3"/>
            <charset val="128"/>
          </rPr>
          <t>E04958,E04958Aの実装内容同じ
(2023/2/13時点)
前回OUTで今回電脳。差はなし。
2023/2/13　阿部</t>
        </r>
      </text>
    </comment>
    <comment ref="K1881" authorId="7" shapeId="0" xr:uid="{E88C902B-3F81-417D-949B-A9603E61E386}">
      <text>
        <r>
          <rPr>
            <b/>
            <sz val="12"/>
            <color indexed="10"/>
            <rFont val="MS P ゴシック"/>
            <family val="3"/>
            <charset val="128"/>
          </rPr>
          <t>E04958,E04958Aの実装内容同じ
(2023/2/13時点)
前回OUTで今回電脳。差はなし。
2023/2/13　阿部</t>
        </r>
      </text>
    </comment>
    <comment ref="M1886" authorId="7" shapeId="0" xr:uid="{9B053552-AFA8-4D2D-B10D-8DDE1D8FCE90}">
      <text>
        <r>
          <rPr>
            <b/>
            <sz val="12"/>
            <color indexed="10"/>
            <rFont val="MS P ゴシック"/>
            <family val="3"/>
            <charset val="128"/>
          </rPr>
          <t>変通No.6538は一部未適用
（6856により一部適応している為）
2023/2/14 阿部</t>
        </r>
      </text>
    </comment>
    <comment ref="K1894" authorId="2" shapeId="0" xr:uid="{BF949E20-CF2E-49A8-BEF5-F1F72F7E4572}">
      <text>
        <r>
          <rPr>
            <sz val="14"/>
            <color indexed="81"/>
            <rFont val="ＭＳ Ｐゴシック"/>
            <family val="3"/>
            <charset val="128"/>
          </rPr>
          <t>BOTアルミ電解落下注意！BOT実装前に接着材塗布する。
P=0.5mm BtoBCNﾌﾞﾘｯｼﾞ
印刷、押し込み注意</t>
        </r>
      </text>
    </comment>
    <comment ref="S1898" authorId="7" shapeId="0" xr:uid="{6D51A8C7-0D66-4973-84D9-A0636C0E96CC}">
      <text>
        <r>
          <rPr>
            <b/>
            <sz val="12"/>
            <color indexed="10"/>
            <rFont val="MS P ゴシック"/>
            <family val="3"/>
            <charset val="128"/>
          </rPr>
          <t>代替クリスタル</t>
        </r>
      </text>
    </comment>
    <comment ref="E1899" authorId="8" shapeId="0" xr:uid="{D64466FF-9828-40ED-909F-41A70EE727F5}">
      <text>
        <r>
          <rPr>
            <b/>
            <sz val="14"/>
            <color indexed="81"/>
            <rFont val="MS P ゴシック"/>
            <family val="3"/>
            <charset val="128"/>
          </rPr>
          <t>OUTから作成
ブランクチェックあり
2023/2/7　阿部</t>
        </r>
        <r>
          <rPr>
            <sz val="14"/>
            <color indexed="81"/>
            <rFont val="MS P ゴシック"/>
            <family val="3"/>
            <charset val="128"/>
          </rPr>
          <t xml:space="preserve">
</t>
        </r>
      </text>
    </comment>
    <comment ref="K1899" authorId="8" shapeId="0" xr:uid="{36D4E0A1-215D-4103-9BBD-39E9BCFC0A6E}">
      <text>
        <r>
          <rPr>
            <b/>
            <sz val="14"/>
            <color indexed="81"/>
            <rFont val="MS P ゴシック"/>
            <family val="3"/>
            <charset val="128"/>
          </rPr>
          <t>・TOP リレーはG6K-2F-Y-TR DC5Vと1462039-3の共用パッドになっています。
&gt; 昨日、上記の実装を行ったのですが、今回の実装で使用した代替部品【1462039-3】RL1～RL4ですが、
&gt; リフロー後に部品の膨らみを確認致しました。
➡FA-16AES-UBLの実装部品【1462039-3】RL1～RL4についてですが、
実装基板の動作確認を実施致しました。
常温下における信号の疎通とコイルへの電圧印加による信号の切り替えは
問題無く動作していることをひとまず報告致します。
引き続きデバッグ及び評価試験を実施後に報告致します。  2023/3/20 千田メール
・下記の部品はデバッグ用で、在庫が無いので実装しないで下さい。
部品名：KSD 42S　
部品番号：SW1
部品名：HWWH-5PW-G-NP
部品番号：CN9
部品名：OQW-11-5-5PW
部品番号：CN8
・また、本基板の廃棄領域には治具用の回路があるので、
廃棄せずにR＆Dセンターに送付して下さい。
・構成確認したら「E04859B」になってた。受入だと「E04859A」。今回はOUTファイル作成なので、今後注意。
2023/2/10　阿部</t>
        </r>
      </text>
    </comment>
    <comment ref="K1901" authorId="7" shapeId="0" xr:uid="{3474DC6C-5561-4B7F-B427-D41B126913EE}">
      <text>
        <r>
          <rPr>
            <b/>
            <sz val="12"/>
            <color indexed="10"/>
            <rFont val="MS P ゴシック"/>
            <family val="3"/>
            <charset val="128"/>
          </rPr>
          <t>TOP面 NEWマスク使用
2022/2/4 西田
2023/2/14 阿部</t>
        </r>
      </text>
    </comment>
    <comment ref="K1902" authorId="7" shapeId="0" xr:uid="{2DD7B8DE-416D-45E8-89DD-E1E76CFDBB18}">
      <text>
        <r>
          <rPr>
            <b/>
            <sz val="12"/>
            <color indexed="10"/>
            <rFont val="MS P ゴシック"/>
            <family val="3"/>
            <charset val="128"/>
          </rPr>
          <t>TOP面 NEWマスク使用
2022/2/4 西田
2023/2/14 阿部</t>
        </r>
      </text>
    </comment>
    <comment ref="D1903" authorId="4" shapeId="0" xr:uid="{381AEA6B-55B3-4E08-B979-98C1C4E6B7E2}">
      <text>
        <r>
          <rPr>
            <b/>
            <sz val="12"/>
            <color indexed="10"/>
            <rFont val="MS P ゴシック"/>
            <family val="3"/>
            <charset val="128"/>
          </rPr>
          <t>IC15,IC16のはんだブリッジ注意！！
以前から発生！！
2021/3/29　西田</t>
        </r>
      </text>
    </comment>
    <comment ref="M1903" authorId="7" shapeId="0" xr:uid="{C788F6B2-BA32-4B68-BDC6-42B10D931406}">
      <text>
        <r>
          <rPr>
            <b/>
            <sz val="12"/>
            <color indexed="10"/>
            <rFont val="MS P ゴシック"/>
            <family val="3"/>
            <charset val="128"/>
          </rPr>
          <t>変通No.5996,No.6077未適応
（変通No.6130,No.6229の変通指示が電脳に反映されず、アンマッチでる）
2023/2/20  阿部</t>
        </r>
      </text>
    </comment>
    <comment ref="B1905" authorId="4" shapeId="0" xr:uid="{97F2445A-A8BC-4271-96A9-AD1A98E9BB62}">
      <text>
        <r>
          <rPr>
            <b/>
            <sz val="12"/>
            <color indexed="10"/>
            <rFont val="MS P ゴシック"/>
            <family val="3"/>
            <charset val="128"/>
          </rPr>
          <t>部品種が多い為、F1限定生産</t>
        </r>
        <r>
          <rPr>
            <sz val="9"/>
            <color indexed="81"/>
            <rFont val="MS P ゴシック"/>
            <family val="3"/>
            <charset val="128"/>
          </rPr>
          <t xml:space="preserve">
</t>
        </r>
      </text>
    </comment>
    <comment ref="E1905" authorId="8" shapeId="0" xr:uid="{60A779F6-7D88-42D4-A3D4-6321DEFC4200}">
      <text>
        <r>
          <rPr>
            <b/>
            <sz val="14"/>
            <color indexed="81"/>
            <rFont val="MS P ゴシック"/>
            <family val="3"/>
            <charset val="128"/>
          </rPr>
          <t>OUTから作成
ブランクチェックあり
2023/2/10　阿部</t>
        </r>
        <r>
          <rPr>
            <sz val="14"/>
            <color indexed="81"/>
            <rFont val="MS P ゴシック"/>
            <family val="3"/>
            <charset val="128"/>
          </rPr>
          <t xml:space="preserve">
</t>
        </r>
      </text>
    </comment>
    <comment ref="K1905" authorId="3" shapeId="0" xr:uid="{D65DFF67-B05A-455F-9C21-21FBB0C17F43}">
      <text>
        <r>
          <rPr>
            <b/>
            <sz val="12"/>
            <color indexed="10"/>
            <rFont val="ＭＳ Ｐゴシック"/>
            <family val="3"/>
            <charset val="128"/>
          </rPr>
          <t xml:space="preserve">・R22846の次からB⇒Aに変更する！！
2020/11/6　西田
2023/2/10 阿部
・FPS 小林です。
「C1403」に抵抗がのっていますが、意図的変更でしょうか？
意図的です。C1403には該当抵抗を実装してください。
・作り直しの場合、「CN11」「CN12」「CN37」補正が必要。
・TLV3601DCKR　　「IC239」「 IC240」「 IC241」「 IC242」「 IC243」「 IC245」
の角度注意
2023/3/9　　阿部
メタルマスクは「E04490-5」使用。
2023/5/10　　阿部
</t>
        </r>
        <r>
          <rPr>
            <sz val="9"/>
            <color indexed="81"/>
            <rFont val="ＭＳ Ｐゴシック"/>
            <family val="3"/>
            <charset val="128"/>
          </rPr>
          <t xml:space="preserve">
</t>
        </r>
      </text>
    </comment>
    <comment ref="M1905" authorId="8" shapeId="0" xr:uid="{D72B0A22-6B91-4B92-9524-C9C431FD28E7}">
      <text>
        <r>
          <rPr>
            <b/>
            <sz val="14"/>
            <color indexed="81"/>
            <rFont val="MS P ゴシック"/>
            <family val="3"/>
            <charset val="128"/>
          </rPr>
          <t xml:space="preserve">・3QAAPM9638-07 ⇒ 3QA7E25QL1G
・3QAAPM9660 ⇒ 3QA64LM3328ST
・3QAAPM9712 ⇒ 3QA6Z9LT2977C
上記を変更をしたoutファイルを添付します。
2023/2/10　阿部
</t>
        </r>
      </text>
    </comment>
    <comment ref="S1906" authorId="0" shapeId="0" xr:uid="{BCBEAB3F-2CD3-453C-91A4-F5A605C9A877}">
      <text>
        <r>
          <rPr>
            <b/>
            <sz val="10"/>
            <color indexed="10"/>
            <rFont val="ＭＳ Ｐゴシック"/>
            <family val="3"/>
            <charset val="128"/>
          </rPr>
          <t>C430,C427,C446
極性指示有</t>
        </r>
      </text>
    </comment>
    <comment ref="B1907" authorId="8" shapeId="0" xr:uid="{C99FE5D0-3EB0-44C1-8ABB-1F40EFA9BAD2}">
      <text>
        <r>
          <rPr>
            <b/>
            <sz val="14"/>
            <color indexed="81"/>
            <rFont val="MS P ゴシック"/>
            <family val="3"/>
            <charset val="128"/>
          </rPr>
          <t>次回F1理由
・フィーダー数が確保出来ない(100近くはきつい)
・基板サイズ350以上に該当する(センサーをⅯ基板位置にしてるので、Ⅼ基板が来ると変更しないといけない)</t>
        </r>
      </text>
    </comment>
    <comment ref="K1907" authorId="3" shapeId="0" xr:uid="{266ADA8A-2AF2-445B-9E42-98CC50B70F06}">
      <text>
        <r>
          <rPr>
            <b/>
            <sz val="14"/>
            <color indexed="10"/>
            <rFont val="ＭＳ Ｐゴシック"/>
            <family val="3"/>
            <charset val="128"/>
          </rPr>
          <t>※D21,D22,D23は追加加工がある為、手付け実装とする
(RB050**アンマッチになるがOK）
2019/6/21  西田
2023/1/23 阿部
ＣＮ3の角度注意！
2023/3/10　　阿部</t>
        </r>
      </text>
    </comment>
    <comment ref="M1907" authorId="7" shapeId="0" xr:uid="{B67CEFFC-341B-4B01-AD1E-45CF3D17011E}">
      <text>
        <r>
          <rPr>
            <b/>
            <sz val="12"/>
            <color indexed="10"/>
            <rFont val="MS P ゴシック"/>
            <family val="3"/>
            <charset val="128"/>
          </rPr>
          <t>変通No.6141は未適用
2023/1/23 阿部</t>
        </r>
        <r>
          <rPr>
            <b/>
            <sz val="9"/>
            <color indexed="81"/>
            <rFont val="MS P ゴシック"/>
            <family val="3"/>
            <charset val="128"/>
          </rPr>
          <t xml:space="preserve">
</t>
        </r>
        <r>
          <rPr>
            <sz val="9"/>
            <color indexed="81"/>
            <rFont val="MS P ゴシック"/>
            <family val="3"/>
            <charset val="128"/>
          </rPr>
          <t xml:space="preserve">
</t>
        </r>
      </text>
    </comment>
    <comment ref="S1907" authorId="6" shapeId="0" xr:uid="{9749244A-455D-4263-BF0B-D947BD50E19D}">
      <text>
        <r>
          <rPr>
            <b/>
            <sz val="9"/>
            <color indexed="81"/>
            <rFont val="ＭＳ Ｐゴシック"/>
            <family val="3"/>
            <charset val="128"/>
          </rPr>
          <t>h_fujitani:</t>
        </r>
        <r>
          <rPr>
            <sz val="9"/>
            <color indexed="81"/>
            <rFont val="ＭＳ Ｐゴシック"/>
            <family val="3"/>
            <charset val="128"/>
          </rPr>
          <t xml:space="preserve">
D21,D22,D23
追加加工がある為、手付け実装</t>
        </r>
      </text>
    </comment>
    <comment ref="K1908" authorId="8" shapeId="0" xr:uid="{26066034-68FE-436F-9611-D04CF667F320}">
      <text>
        <r>
          <rPr>
            <b/>
            <sz val="14"/>
            <color indexed="81"/>
            <rFont val="MS P ゴシック"/>
            <family val="3"/>
            <charset val="128"/>
          </rPr>
          <t xml:space="preserve">
RK73Z1ETTPアンマッチ出るが2次加工の為問題なし
2023/2/27　阿部</t>
        </r>
      </text>
    </comment>
    <comment ref="E1915" authorId="8" shapeId="0" xr:uid="{BA25F5AF-BD05-4F98-88FB-784C9B9C0D8D}">
      <text>
        <r>
          <rPr>
            <b/>
            <sz val="14"/>
            <color indexed="81"/>
            <rFont val="MS P ゴシック"/>
            <family val="3"/>
            <charset val="128"/>
          </rPr>
          <t>abe_m:</t>
        </r>
        <r>
          <rPr>
            <sz val="14"/>
            <color indexed="81"/>
            <rFont val="MS P ゴシック"/>
            <family val="3"/>
            <charset val="128"/>
          </rPr>
          <t xml:space="preserve">
次回R23676以降のメモ
作り直しマスク
2022/12/26　阿部</t>
        </r>
      </text>
    </comment>
    <comment ref="K1915" authorId="4" shapeId="0" xr:uid="{6132E8C0-3D8C-4BAA-8059-AEF9421EE33C}">
      <text>
        <r>
          <rPr>
            <b/>
            <sz val="12"/>
            <color indexed="10"/>
            <rFont val="MS P ゴシック"/>
            <family val="3"/>
            <charset val="128"/>
          </rPr>
          <t>R番初ロットから基板枝1に変更
金端子部の変更で実装内容は変わらず
マスクは【枝0を使用】
2021/8/24　西田
R23308の次ロット時
今一度、基板の仕上がり、印刷確認しNGならその次のロットにてマスク再作するか検討する。
2021/11/25 関kより指示あり
2022/12/26に再製作したマスク来たので、次回(R23676以降)は半田の抜けやリフロー確認が必要です。
2022/12/26　阿部</t>
        </r>
      </text>
    </comment>
    <comment ref="M1915" authorId="7" shapeId="0" xr:uid="{6D3CD5B1-1A15-4127-83D2-11C8F6F77584}">
      <text>
        <r>
          <rPr>
            <b/>
            <sz val="12"/>
            <color indexed="10"/>
            <rFont val="MS P ゴシック"/>
            <family val="3"/>
            <charset val="128"/>
          </rPr>
          <t>変通No.6396は未適用
2023/1/19 阿部</t>
        </r>
      </text>
    </comment>
    <comment ref="D1917" authorId="4" shapeId="0" xr:uid="{81D95216-F681-4528-8087-602C88C62C20}">
      <text>
        <r>
          <rPr>
            <b/>
            <sz val="12"/>
            <color indexed="10"/>
            <rFont val="MS P ゴシック"/>
            <family val="3"/>
            <charset val="128"/>
          </rPr>
          <t>F0047011-1の次　以下を要確認
2021/9/3 今週の一次不良内容_阿部S回答返信メール
①F0047011-1_EDA-1000_MAIN(PC1551B-2)_30基板口
・未半田
X5(NTO-801S3_27.000MHz)の未半田6個発生しております。
推定原因、対応状況等みえておりましたらご教示お願いします。
→在庫部品の端子を確認すると酸化が見られましたので、それが原因で未半田とみています。
よって現品をマック保管にしました。また新規入荷時は、確認してから判断します。
・未半田
CN11(QRF8-078-01-L-RA-GP)の未半田も2個発生して
おります。コネクタが長いので、基板反り、部品の反りの
影響や、またはコネクタ特有のマスク開口起因でしょうか。
また処置として、『識別表に FETで動作確認しNGなら
リワーク』と記載されてますが、半田状態がかなり悪い？
(部品起因)とかあるのでしょうか。
→部品自体は傾いたりはせず、リードの一部が浮いて未半田になっていたと連絡を受けていました。
次回は生基板にコネクタを置いて確認してから実装をします。
2021/9/3　西田</t>
        </r>
        <r>
          <rPr>
            <sz val="9"/>
            <color indexed="81"/>
            <rFont val="MS P ゴシック"/>
            <family val="3"/>
            <charset val="128"/>
          </rPr>
          <t xml:space="preserve">
</t>
        </r>
      </text>
    </comment>
    <comment ref="E1917" authorId="8" shapeId="0" xr:uid="{13242678-4D87-4A6C-A123-C4DFE827176A}">
      <text>
        <r>
          <rPr>
            <b/>
            <sz val="14"/>
            <color indexed="81"/>
            <rFont val="MS P ゴシック"/>
            <family val="3"/>
            <charset val="128"/>
          </rPr>
          <t>OUTから作成
ブランクチェックあり
2023/1/26　阿部</t>
        </r>
        <r>
          <rPr>
            <sz val="14"/>
            <color indexed="81"/>
            <rFont val="MS P ゴシック"/>
            <family val="3"/>
            <charset val="128"/>
          </rPr>
          <t xml:space="preserve">
</t>
        </r>
      </text>
    </comment>
    <comment ref="K1917" authorId="4" shapeId="0" xr:uid="{34A8AAD3-F108-46FC-BD66-05EB0036D392}">
      <text>
        <r>
          <rPr>
            <b/>
            <sz val="12"/>
            <color indexed="10"/>
            <rFont val="MS P ゴシック"/>
            <family val="3"/>
            <charset val="128"/>
          </rPr>
          <t>CN18【87832-1220】未登録
2021/8/3現在
2021/8/3　西田
新規部品
【MYSGK1R830FRSR(MURATA)】
IC50　リフロー後、はんだボールあり。手直しなし。　
X線がない為、ブリッジの確認は不可。
※次回改版時　開口絞る検討(他の製品の仕上がりも踏まえて)
2022/6/2 西田
2023/1/26　阿部</t>
        </r>
      </text>
    </comment>
    <comment ref="M1917" authorId="8" shapeId="0" xr:uid="{836849D4-AA38-4B35-9CCC-6E6E94D89AE7}">
      <text>
        <r>
          <rPr>
            <b/>
            <sz val="14"/>
            <color indexed="81"/>
            <rFont val="MS P ゴシック"/>
            <family val="3"/>
            <charset val="128"/>
          </rPr>
          <t>・水晶　TSX-3225 24.000M18
代替品TSX-3225 24.0000MF10Z-C3を使用予定でしたが、
出庫可能となったため、正規品の実装となりました。
2023/1/26　　阿部</t>
        </r>
        <r>
          <rPr>
            <sz val="9"/>
            <color indexed="81"/>
            <rFont val="MS P ゴシック"/>
            <family val="3"/>
            <charset val="128"/>
          </rPr>
          <t xml:space="preserve">
</t>
        </r>
      </text>
    </comment>
    <comment ref="K1925" authorId="5" shapeId="0" xr:uid="{ECBD3DB8-2E0B-4B10-AD5A-866ED9F4E40E}">
      <text>
        <r>
          <rPr>
            <b/>
            <sz val="12"/>
            <color indexed="10"/>
            <rFont val="MS P ゴシック"/>
            <family val="3"/>
            <charset val="128"/>
          </rPr>
          <t>2E04058B-1/2E04058AS-1/2E04058BS-1
実装内容同じ
2022/6/15現在
2023/2/20　阿部</t>
        </r>
        <r>
          <rPr>
            <sz val="9"/>
            <color indexed="81"/>
            <rFont val="MS P ゴシック"/>
            <family val="3"/>
            <charset val="128"/>
          </rPr>
          <t xml:space="preserve">
</t>
        </r>
      </text>
    </comment>
    <comment ref="B1926" authorId="4" shapeId="0" xr:uid="{15C7C1CC-DEEE-4596-9C22-F4AA22B68980}">
      <text>
        <r>
          <rPr>
            <b/>
            <sz val="12"/>
            <color indexed="10"/>
            <rFont val="MS P ゴシック"/>
            <family val="3"/>
            <charset val="128"/>
          </rPr>
          <t>部品種が多い為、F1限定生産</t>
        </r>
        <r>
          <rPr>
            <sz val="9"/>
            <color indexed="81"/>
            <rFont val="MS P ゴシック"/>
            <family val="3"/>
            <charset val="128"/>
          </rPr>
          <t xml:space="preserve">
</t>
        </r>
      </text>
    </comment>
    <comment ref="K1926" authorId="8" shapeId="0" xr:uid="{77C0FA72-23BB-4B3E-9672-92F27405A0BE}">
      <text>
        <r>
          <rPr>
            <b/>
            <sz val="12"/>
            <color indexed="81"/>
            <rFont val="MS P ゴシック"/>
            <family val="3"/>
            <charset val="128"/>
          </rPr>
          <t>R23707で荷姿が逆だったので、Ｃ1023がシルクとあってるか確認する。
2023/3/15　　阿部</t>
        </r>
      </text>
    </comment>
    <comment ref="B1927" authorId="4" shapeId="0" xr:uid="{6F9DA4AB-BF88-4E85-B714-40C96D45BC38}">
      <text>
        <r>
          <rPr>
            <b/>
            <sz val="12"/>
            <color indexed="10"/>
            <rFont val="MS P ゴシック"/>
            <family val="3"/>
            <charset val="128"/>
          </rPr>
          <t>部品種が多い為、F1限定生産</t>
        </r>
        <r>
          <rPr>
            <sz val="9"/>
            <color indexed="81"/>
            <rFont val="MS P ゴシック"/>
            <family val="3"/>
            <charset val="128"/>
          </rPr>
          <t xml:space="preserve">
</t>
        </r>
      </text>
    </comment>
    <comment ref="B1928" authorId="4" shapeId="0" xr:uid="{BD80396F-F49D-43BE-BC30-C851A874ED79}">
      <text>
        <r>
          <rPr>
            <b/>
            <sz val="12"/>
            <color indexed="10"/>
            <rFont val="MS P ゴシック"/>
            <family val="3"/>
            <charset val="128"/>
          </rPr>
          <t>部品種が多い為、F1限定生産</t>
        </r>
        <r>
          <rPr>
            <sz val="9"/>
            <color indexed="81"/>
            <rFont val="MS P ゴシック"/>
            <family val="3"/>
            <charset val="128"/>
          </rPr>
          <t xml:space="preserve">
</t>
        </r>
      </text>
    </comment>
    <comment ref="B1929" authorId="4" shapeId="0" xr:uid="{0F5DF13B-9B3E-4B43-B85D-BC11B7EEDD17}">
      <text>
        <r>
          <rPr>
            <b/>
            <sz val="12"/>
            <color indexed="10"/>
            <rFont val="MS P ゴシック"/>
            <family val="3"/>
            <charset val="128"/>
          </rPr>
          <t>部品種が多い為、F1限定生産</t>
        </r>
        <r>
          <rPr>
            <sz val="9"/>
            <color indexed="81"/>
            <rFont val="MS P ゴシック"/>
            <family val="3"/>
            <charset val="128"/>
          </rPr>
          <t xml:space="preserve">
</t>
        </r>
      </text>
    </comment>
    <comment ref="B1930" authorId="4" shapeId="0" xr:uid="{DC22A64F-2E62-4A01-ABE3-9B87ADD0CFB3}">
      <text>
        <r>
          <rPr>
            <b/>
            <sz val="12"/>
            <color indexed="10"/>
            <rFont val="MS P ゴシック"/>
            <family val="3"/>
            <charset val="128"/>
          </rPr>
          <t>部品種が多い為、F1限定生産</t>
        </r>
        <r>
          <rPr>
            <sz val="9"/>
            <color indexed="81"/>
            <rFont val="MS P ゴシック"/>
            <family val="3"/>
            <charset val="128"/>
          </rPr>
          <t xml:space="preserve">
</t>
        </r>
      </text>
    </comment>
    <comment ref="K1930" authorId="8" shapeId="0" xr:uid="{C68A635D-C169-4B6A-8C4D-B9283DAEC5DD}">
      <text>
        <r>
          <rPr>
            <b/>
            <sz val="12"/>
            <color indexed="81"/>
            <rFont val="MS P ゴシック"/>
            <family val="3"/>
            <charset val="128"/>
          </rPr>
          <t>R23708で荷姿が逆だったので、Ｃ1023がシルクとあってるか確認する。
2023/3/15　　阿部</t>
        </r>
        <r>
          <rPr>
            <sz val="9"/>
            <color indexed="81"/>
            <rFont val="MS P ゴシック"/>
            <family val="3"/>
            <charset val="128"/>
          </rPr>
          <t xml:space="preserve">
</t>
        </r>
      </text>
    </comment>
    <comment ref="B1931" authorId="4" shapeId="0" xr:uid="{7E3DFC28-2CD8-46ED-BC59-4A461413A21E}">
      <text>
        <r>
          <rPr>
            <b/>
            <sz val="12"/>
            <color indexed="10"/>
            <rFont val="MS P ゴシック"/>
            <family val="3"/>
            <charset val="128"/>
          </rPr>
          <t>部品種が多い為、F1限定生産</t>
        </r>
        <r>
          <rPr>
            <sz val="9"/>
            <color indexed="81"/>
            <rFont val="MS P ゴシック"/>
            <family val="3"/>
            <charset val="128"/>
          </rPr>
          <t xml:space="preserve">
</t>
        </r>
      </text>
    </comment>
    <comment ref="B1932" authorId="4" shapeId="0" xr:uid="{1D8A56BE-7DBF-4612-8188-0C4CA21CF912}">
      <text>
        <r>
          <rPr>
            <b/>
            <sz val="12"/>
            <color indexed="10"/>
            <rFont val="MS P ゴシック"/>
            <family val="3"/>
            <charset val="128"/>
          </rPr>
          <t>部品種が多い為、F1限定生産</t>
        </r>
        <r>
          <rPr>
            <sz val="9"/>
            <color indexed="81"/>
            <rFont val="MS P ゴシック"/>
            <family val="3"/>
            <charset val="128"/>
          </rPr>
          <t xml:space="preserve">
</t>
        </r>
      </text>
    </comment>
    <comment ref="B1933" authorId="4" shapeId="0" xr:uid="{44237012-12C1-498B-B4EB-89EC0AD3715B}">
      <text>
        <r>
          <rPr>
            <b/>
            <sz val="12"/>
            <color indexed="10"/>
            <rFont val="MS P ゴシック"/>
            <family val="3"/>
            <charset val="128"/>
          </rPr>
          <t>部品種が多い為、F1限定生産</t>
        </r>
        <r>
          <rPr>
            <sz val="9"/>
            <color indexed="81"/>
            <rFont val="MS P ゴシック"/>
            <family val="3"/>
            <charset val="128"/>
          </rPr>
          <t xml:space="preserve">
</t>
        </r>
      </text>
    </comment>
    <comment ref="B1934" authorId="4" shapeId="0" xr:uid="{55E1EB53-E28F-4A88-9709-8A92178B63D1}">
      <text>
        <r>
          <rPr>
            <b/>
            <sz val="12"/>
            <color indexed="10"/>
            <rFont val="MS P ゴシック"/>
            <family val="3"/>
            <charset val="128"/>
          </rPr>
          <t>部品種が多い為、F1限定生産</t>
        </r>
        <r>
          <rPr>
            <sz val="9"/>
            <color indexed="81"/>
            <rFont val="MS P ゴシック"/>
            <family val="3"/>
            <charset val="128"/>
          </rPr>
          <t xml:space="preserve">
</t>
        </r>
      </text>
    </comment>
    <comment ref="K1934" authorId="1" shapeId="0" xr:uid="{06A078C9-C41C-4A9B-ABF8-20600907538C}">
      <text>
        <r>
          <rPr>
            <b/>
            <sz val="12"/>
            <color indexed="10"/>
            <rFont val="游ゴシック"/>
            <family val="3"/>
            <charset val="128"/>
          </rPr>
          <t>TBL9のﾉｽﾞﾙﾁｪﾝｼﾞｬｰ32番を[1479]のﾉｽﾞﾙと交換する。
2020/6/16 西田
2023/2/21 阿部
RK73B1JTTD102Jアンマッチ出るが2次加工の為問題なし
2020/9/29　西田
2023/2/21　阿部</t>
        </r>
      </text>
    </comment>
    <comment ref="J1935" authorId="7" shapeId="0" xr:uid="{0D2366B6-25D0-40B8-9E87-1F99777B2F7E}">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J1936" authorId="7" shapeId="0" xr:uid="{D3EF2581-3BA7-4C49-8B5B-0E2DEDACFFCD}">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M1936" authorId="8" shapeId="0" xr:uid="{8FCE3646-C4B2-4CAC-BF01-D26018D01A99}">
      <text>
        <r>
          <rPr>
            <b/>
            <sz val="14"/>
            <color indexed="81"/>
            <rFont val="MS P ゴシック"/>
            <family val="3"/>
            <charset val="128"/>
          </rPr>
          <t>PVB421-1は、電脳パーツリストより下記2点変更があります。
①欠品の為、代替品使用(2/22　大阪より発送済)
・3QA8Z9031CA 　KSZ9031RNXCA⇒ KSZ9021RN(MICREL)   IC17
②①の変更に伴い、抵抗変更(MFGセンター発送済部品使用)
・3QDX6HQF1212  RK73H1JTTD1212F 
　　⇒RK73H1JTTD4991F     KOA     R120
2023/2/28　阿部</t>
        </r>
      </text>
    </comment>
    <comment ref="J1937" authorId="7" shapeId="0" xr:uid="{2CB3FB81-0D82-4F3D-B32B-39E486B394F4}">
      <text>
        <r>
          <rPr>
            <b/>
            <sz val="12"/>
            <color indexed="10"/>
            <rFont val="MS P ゴシック"/>
            <family val="3"/>
            <charset val="128"/>
          </rPr>
          <t>データの識別の為に下記の任意図番を付与
IVS-720HS⇒(I)
EVI-2860(標準実装)⇒(N)
EVI-2860(FULL実装)⇒(F)
2022/2/16 西田
NFA18SL137V1A45L
生産前に生板で搭載位置要確認
※位置ズレ不良の為
2022/3/10　西田</t>
        </r>
      </text>
    </comment>
    <comment ref="K1940" authorId="8" shapeId="0" xr:uid="{FE099D42-DC62-4530-AA2D-4E89D9AD03F7}">
      <text>
        <r>
          <rPr>
            <b/>
            <sz val="12"/>
            <color indexed="10"/>
            <rFont val="MS P ゴシック"/>
            <family val="3"/>
            <charset val="128"/>
          </rPr>
          <t>CN3,4,5,6が微かに捨て板に接触して斜めになる。また、捨て板をおっても重心が差し込み口になり、斜めになる。
改版時に相談する。
2023/3/17　　阿部</t>
        </r>
        <r>
          <rPr>
            <sz val="12"/>
            <color indexed="10"/>
            <rFont val="MS P ゴシック"/>
            <family val="3"/>
            <charset val="128"/>
          </rPr>
          <t xml:space="preserve">
</t>
        </r>
      </text>
    </comment>
    <comment ref="K1941" authorId="8" shapeId="0" xr:uid="{8B1BCE4C-DAC9-40A1-9AC1-B7163955E782}">
      <text>
        <r>
          <rPr>
            <b/>
            <sz val="12"/>
            <color indexed="10"/>
            <rFont val="MS P ゴシック"/>
            <family val="3"/>
            <charset val="128"/>
          </rPr>
          <t>CN3,4,5,6が微かに捨て板に接触して斜めになる。また、捨て板をおっても重心が差し込み口になり、斜めになる。
改版時に相談する。
2023/3/17　　阿部</t>
        </r>
        <r>
          <rPr>
            <sz val="12"/>
            <color indexed="10"/>
            <rFont val="MS P ゴシック"/>
            <family val="3"/>
            <charset val="128"/>
          </rPr>
          <t xml:space="preserve">
</t>
        </r>
      </text>
    </comment>
    <comment ref="M1942" authorId="8" shapeId="0" xr:uid="{34978A17-0EE0-4B3F-8774-B84485FC9EF5}">
      <text>
        <r>
          <rPr>
            <b/>
            <sz val="14"/>
            <color indexed="81"/>
            <rFont val="MS P ゴシック"/>
            <family val="3"/>
            <charset val="128"/>
          </rPr>
          <t>R24094　MBP-2CMSXの件
E03903 MBP-2CMSX実装に際する、DISCONのクリスタル代替、2種3点について
〇部品番号:X1 基板アドレス:6e
(DISCON)　3QZ6SG3PCB270　/　SG8003CE-27.00M-PCB
↓
(代替)　未登録　/　SG-8101CE27M-TJHSA
〇部品番号:X2、X3 基板アドレス:2A
(DISCON)　3QZ67050B2700　/　KV7050B27.0000C3UD00
↓
(代替)　3QZ6COCF27000　/　COC12FXT 27.000MHZ-TP
2023/3/14  阿部</t>
        </r>
        <r>
          <rPr>
            <b/>
            <sz val="9"/>
            <color indexed="81"/>
            <rFont val="MS P ゴシック"/>
            <family val="3"/>
            <charset val="128"/>
          </rPr>
          <t xml:space="preserve">
</t>
        </r>
      </text>
    </comment>
    <comment ref="E1944" authorId="8" shapeId="0" xr:uid="{B8D80473-DB62-404F-8077-F2BEB8E52F05}">
      <text>
        <r>
          <rPr>
            <b/>
            <sz val="14"/>
            <color indexed="81"/>
            <rFont val="MS P ゴシック"/>
            <family val="3"/>
            <charset val="128"/>
          </rPr>
          <t>OUTから作成
ブランクチェックあり
2023/3/1　阿部</t>
        </r>
        <r>
          <rPr>
            <sz val="14"/>
            <color indexed="81"/>
            <rFont val="MS P ゴシック"/>
            <family val="3"/>
            <charset val="128"/>
          </rPr>
          <t xml:space="preserve">
</t>
        </r>
      </text>
    </comment>
    <comment ref="K1944" authorId="8" shapeId="0" xr:uid="{AF536A63-B02F-4195-A905-5958B1112CB1}">
      <text>
        <r>
          <rPr>
            <b/>
            <sz val="12"/>
            <color indexed="81"/>
            <rFont val="MS P ゴシック"/>
            <family val="3"/>
            <charset val="128"/>
          </rPr>
          <t xml:space="preserve">前回の22/11/25は「PC1558-4」で、今回からは「PC1558A-4」になり「LTG-60HS」と同じ「A」になる。神並メールによると現在までは。また、工程指示にも備考で「2PC1558A」と記載あり。
2023/3/1　阿部
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⇒はんだボール発生なし(F0047103,F0048019にて確認済)
　2022/10/6 西田
2022/6/2 西田
2023/2/1 阿部
</t>
        </r>
      </text>
    </comment>
    <comment ref="M1944" authorId="8" shapeId="0" xr:uid="{D439ABD0-3FFD-44B2-ACED-E51A438F456B}">
      <text>
        <r>
          <rPr>
            <b/>
            <sz val="14"/>
            <color indexed="81"/>
            <rFont val="MS P ゴシック"/>
            <family val="3"/>
            <charset val="128"/>
          </rPr>
          <t>＊正規品ADDR0207-P039Aは入庫目処たたず
代品SODIMMソケット発送　100個(2309409-1)
CN10,11
2023/3/2 阿部</t>
        </r>
        <r>
          <rPr>
            <sz val="14"/>
            <color indexed="81"/>
            <rFont val="MS P ゴシック"/>
            <family val="3"/>
            <charset val="128"/>
          </rPr>
          <t xml:space="preserve">
</t>
        </r>
      </text>
    </comment>
    <comment ref="E1945" authorId="8" shapeId="0" xr:uid="{851465B9-F062-47CC-B572-EE6E49C20D35}">
      <text>
        <r>
          <rPr>
            <sz val="14"/>
            <color indexed="81"/>
            <rFont val="MS P ゴシック"/>
            <family val="3"/>
            <charset val="128"/>
          </rPr>
          <t>初電脳作成
部分確認のみ
2023/1/31　阿部</t>
        </r>
      </text>
    </comment>
    <comment ref="G1945" authorId="8" shapeId="0" xr:uid="{1CB63406-4BCF-4A4D-83CD-B999433E6AFC}">
      <text>
        <r>
          <rPr>
            <b/>
            <sz val="14"/>
            <color indexed="81"/>
            <rFont val="MS P ゴシック"/>
            <family val="3"/>
            <charset val="128"/>
          </rPr>
          <t>2023/10にFET→朋栄大阪R&amp;Dになった事により製品コード変更した。
新：1019297
旧：1991333
2024/8/5阿部</t>
        </r>
      </text>
    </comment>
    <comment ref="K1945" authorId="7" shapeId="0" xr:uid="{59CA5BFA-5B84-467E-810E-2A2340354298}">
      <text>
        <r>
          <rPr>
            <b/>
            <sz val="12"/>
            <color indexed="10"/>
            <rFont val="MS P ゴシック"/>
            <family val="3"/>
            <charset val="128"/>
          </rPr>
          <t>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⇒はんだボール発生なし(F0047103,F0048019にて確認済)
　2022/10/6 西田
2022/6/2 西田
2023/2/1 阿部</t>
        </r>
      </text>
    </comment>
    <comment ref="K1948" authorId="5" shapeId="0" xr:uid="{D6807E30-ECD8-4D61-97C1-1252121C9B5F}">
      <text>
        <r>
          <rPr>
            <b/>
            <sz val="12"/>
            <color indexed="10"/>
            <rFont val="MS P ゴシック"/>
            <family val="3"/>
            <charset val="128"/>
          </rPr>
          <t>MFR-8AAI 2E04283Aを元に作成した。
2023/3/6　阿部</t>
        </r>
      </text>
    </comment>
    <comment ref="K1949" authorId="8" shapeId="0" xr:uid="{3D2269A8-CFD6-4AD2-980C-2D14C981FA07}">
      <text>
        <r>
          <rPr>
            <b/>
            <sz val="14"/>
            <color indexed="81"/>
            <rFont val="MS P ゴシック"/>
            <family val="3"/>
            <charset val="128"/>
          </rPr>
          <t>構成にいないので実装しない。
「ブロック２」をスキップ。
2023/3/6　阿部</t>
        </r>
      </text>
    </comment>
    <comment ref="K1951" authorId="8" shapeId="0" xr:uid="{E2866F09-1A18-40FF-8A5C-CA480D77AE44}">
      <text>
        <r>
          <rPr>
            <b/>
            <sz val="14"/>
            <color indexed="81"/>
            <rFont val="MS P ゴシック"/>
            <family val="3"/>
            <charset val="128"/>
          </rPr>
          <t>構成にいないので実装しない。
「ブロック２」をスキップ。
2023/3/6　阿部</t>
        </r>
      </text>
    </comment>
    <comment ref="J1952" authorId="0" shapeId="0" xr:uid="{38B89EFA-64BD-439E-AA47-F8FF86FDF7B4}">
      <text>
        <r>
          <rPr>
            <b/>
            <sz val="12"/>
            <color indexed="10"/>
            <rFont val="ＭＳ Ｐゴシック"/>
            <family val="3"/>
            <charset val="128"/>
          </rPr>
          <t>BOT面
旧版メタル使用
X00139-1 半田面
2019/10/15  西田
2023/2/22　阿部
X00139B-2との相違点は【IC16】のPM番号違いのみ
2020/12/8　西田
2023/2/22　阿部
RK73B1ETTP103Jにて【アンマッチ】ですがR32のアドレス重複が原因の為OK（確認済み)
2020/12/8 西田
2023/2/22　阿部</t>
        </r>
        <r>
          <rPr>
            <sz val="9"/>
            <color indexed="81"/>
            <rFont val="ＭＳ Ｐゴシック"/>
            <family val="3"/>
            <charset val="128"/>
          </rPr>
          <t xml:space="preserve">
</t>
        </r>
      </text>
    </comment>
    <comment ref="S1952" authorId="7" shapeId="0" xr:uid="{65C40E2C-D1D4-4DF6-87BE-5EA0B9234C71}">
      <text>
        <r>
          <rPr>
            <b/>
            <sz val="12"/>
            <color indexed="10"/>
            <rFont val="MS P ゴシック"/>
            <family val="3"/>
            <charset val="128"/>
          </rPr>
          <t>BOT面
旧版メタル使用
X00139-1 半田面
2019/10/15  西田
2023/2/22 阿部</t>
        </r>
      </text>
    </comment>
    <comment ref="J1953" authorId="0" shapeId="0" xr:uid="{B61EAC80-350E-4220-B146-AFB59BB66702}">
      <text>
        <r>
          <rPr>
            <b/>
            <sz val="12"/>
            <color indexed="10"/>
            <rFont val="ＭＳ Ｐゴシック"/>
            <family val="3"/>
            <charset val="128"/>
          </rPr>
          <t>BOT面
旧版メタル使用
X00139-1 半田面
2019/10/15  西田
2023/2/22　阿部
X00139B-2との相違点は【IC16】のPM番号違いのみ
2020/12/8　西田
2023/2/22　阿部
RK73B1ETTP103Jにて【アンマッチ】ですがR32のアドレス重複が原因の為OK（確認済み)
2020/12/8 西田
2023/2/22　阿部</t>
        </r>
        <r>
          <rPr>
            <sz val="9"/>
            <color indexed="81"/>
            <rFont val="ＭＳ Ｐゴシック"/>
            <family val="3"/>
            <charset val="128"/>
          </rPr>
          <t xml:space="preserve">
</t>
        </r>
      </text>
    </comment>
    <comment ref="S1953" authorId="7" shapeId="0" xr:uid="{5F0F9AFB-1A29-449F-94C9-395C4A390505}">
      <text>
        <r>
          <rPr>
            <b/>
            <sz val="12"/>
            <color indexed="10"/>
            <rFont val="MS P ゴシック"/>
            <family val="3"/>
            <charset val="128"/>
          </rPr>
          <t>BOT面
旧版メタル使用
X00139-1 半田面
2019/10/15  西田
2023/2/22 阿部</t>
        </r>
      </text>
    </comment>
    <comment ref="J1954" authorId="0" shapeId="0" xr:uid="{47560666-C0A5-44DE-9387-3634301E6AAA}">
      <text>
        <r>
          <rPr>
            <b/>
            <sz val="12"/>
            <color indexed="10"/>
            <rFont val="ＭＳ Ｐゴシック"/>
            <family val="3"/>
            <charset val="128"/>
          </rPr>
          <t>BOT面
旧版メタル使用
X00139-1 半田面
2019/10/15  西田
2023/2/22　阿部
X00139B-2との相違点は【IC16】のPM番号違いのみ
2020/12/8　西田
2023/2/22　阿部
RK73B1ETTP103Jにて【アンマッチ】ですがR32のアドレス重複が原因の為OK（確認済み)
2020/12/8 西田
2023/2/22　阿部</t>
        </r>
        <r>
          <rPr>
            <sz val="9"/>
            <color indexed="81"/>
            <rFont val="ＭＳ Ｐゴシック"/>
            <family val="3"/>
            <charset val="128"/>
          </rPr>
          <t xml:space="preserve">
</t>
        </r>
      </text>
    </comment>
    <comment ref="S1954" authorId="7" shapeId="0" xr:uid="{8C90C50A-2EEC-4D75-A44C-C0FF2B693579}">
      <text>
        <r>
          <rPr>
            <b/>
            <sz val="12"/>
            <color indexed="10"/>
            <rFont val="MS P ゴシック"/>
            <family val="3"/>
            <charset val="128"/>
          </rPr>
          <t>BOT面
旧版メタル使用
X00139-1 半田面
2019/10/15  西田
2023/2/22 阿部</t>
        </r>
      </text>
    </comment>
    <comment ref="J1955" authorId="0" shapeId="0" xr:uid="{469D9BDB-7C36-4D4F-AB74-FDAFF159D44C}">
      <text>
        <r>
          <rPr>
            <b/>
            <sz val="12"/>
            <color indexed="10"/>
            <rFont val="ＭＳ Ｐゴシック"/>
            <family val="3"/>
            <charset val="128"/>
          </rPr>
          <t>BOT面
旧版メタル使用
X00139-1 半田面
2019/10/15  西田
2023/2/22　阿部
X00139B-2との相違点は【IC16】のPM番号違いのみ
2020/12/8　西田
2023/2/22　阿部
RK73B1ETTP103Jにて【アンマッチ】ですがR32のアドレス重複が原因の為OK（確認済み)
2020/12/8 西田
2023/2/22　阿部</t>
        </r>
        <r>
          <rPr>
            <sz val="9"/>
            <color indexed="81"/>
            <rFont val="ＭＳ Ｐゴシック"/>
            <family val="3"/>
            <charset val="128"/>
          </rPr>
          <t xml:space="preserve">
</t>
        </r>
      </text>
    </comment>
    <comment ref="S1955" authorId="7" shapeId="0" xr:uid="{E1CFF884-B8A9-44C4-8E97-CB90E40DA33B}">
      <text>
        <r>
          <rPr>
            <b/>
            <sz val="12"/>
            <color indexed="10"/>
            <rFont val="MS P ゴシック"/>
            <family val="3"/>
            <charset val="128"/>
          </rPr>
          <t>BOT面
旧版メタル使用
X00139-1 半田面
2019/10/15  西田
2023/2/22 阿部</t>
        </r>
      </text>
    </comment>
    <comment ref="C1957" authorId="8" shapeId="0" xr:uid="{F1C78D08-92AC-4B64-98F3-62DE3C0CF8CC}">
      <text>
        <r>
          <rPr>
            <sz val="14"/>
            <color indexed="81"/>
            <rFont val="MS P ゴシック"/>
            <family val="3"/>
            <charset val="128"/>
          </rPr>
          <t xml:space="preserve">電脳作成指示だが、前回のOUTファイルからの変更作成。
2023/2/16　阿部
</t>
        </r>
      </text>
    </comment>
    <comment ref="J1957" authorId="8" shapeId="0" xr:uid="{4BAF13A6-9272-43A7-8144-FD1C0E8BD1F8}">
      <text>
        <r>
          <rPr>
            <sz val="14"/>
            <color indexed="81"/>
            <rFont val="MS P ゴシック"/>
            <family val="3"/>
            <charset val="128"/>
          </rPr>
          <t>X00174-2とX00174A-2の違いは
         　　 X00174-2        　　　　　X00174A-2
IC206  9597MT28EW01GABA1LJS0SIT⇔MT28EW01GABA1LJS0SIT
IC207　9599MT28EW01GABA1LJS0SIT⇔             〃
IC208　9598MT28EW01GABA1LJS0SIT⇔             〃
IC209  9600MT28EW01GABA1LJS0SIT⇔             〃
X8     KC7050P148.500P30J      ⇔KC7050P148.500P30EZ1      
2023/2/16時点
2023/2/16  阿部</t>
        </r>
        <r>
          <rPr>
            <sz val="9"/>
            <color indexed="81"/>
            <rFont val="MS P ゴシック"/>
            <family val="3"/>
            <charset val="128"/>
          </rPr>
          <t xml:space="preserve">
</t>
        </r>
      </text>
    </comment>
    <comment ref="C1958" authorId="8" shapeId="0" xr:uid="{56605B2E-A658-471A-AD54-61223C850DB0}">
      <text>
        <r>
          <rPr>
            <sz val="14"/>
            <color indexed="81"/>
            <rFont val="MS P ゴシック"/>
            <family val="3"/>
            <charset val="128"/>
          </rPr>
          <t xml:space="preserve">電脳作成指示だが、前回のOUTファイルからの変更作成。
2023/2/16　阿部
</t>
        </r>
      </text>
    </comment>
    <comment ref="J1958" authorId="8" shapeId="0" xr:uid="{493AA97E-C10C-4E4B-BB01-A603A02865D8}">
      <text>
        <r>
          <rPr>
            <sz val="14"/>
            <color indexed="81"/>
            <rFont val="MS P ゴシック"/>
            <family val="3"/>
            <charset val="128"/>
          </rPr>
          <t>X00174-2とX00174A-2の違いは
         　　 X00174-2        　　　　　X00174A-2
IC206  9597MT28EW01GABA1LJS0SIT⇔MT28EW01GABA1LJS0SIT
IC207　9599MT28EW01GABA1LJS0SIT⇔             〃
IC208　9598MT28EW01GABA1LJS0SIT⇔             〃
IC209  9600MT28EW01GABA1LJS0SIT⇔             〃
X8     KC7050P148.500P30J      ⇔KC7050P148.500P30EZ1      
2023/2/16時点
2023/2/16  阿部</t>
        </r>
        <r>
          <rPr>
            <sz val="9"/>
            <color indexed="81"/>
            <rFont val="MS P ゴシック"/>
            <family val="3"/>
            <charset val="128"/>
          </rPr>
          <t xml:space="preserve">
</t>
        </r>
      </text>
    </comment>
    <comment ref="C1959" authorId="8" shapeId="0" xr:uid="{834B644D-CCE6-4269-8D66-61430293B866}">
      <text>
        <r>
          <rPr>
            <sz val="14"/>
            <color indexed="81"/>
            <rFont val="MS P ゴシック"/>
            <family val="3"/>
            <charset val="128"/>
          </rPr>
          <t xml:space="preserve">電脳初作成で、X174-2を元に修正をした。
2023/2/16　阿部
</t>
        </r>
      </text>
    </comment>
    <comment ref="J1959" authorId="8" shapeId="0" xr:uid="{E3977E74-FDF0-4F01-B7FD-E01BAC050232}">
      <text>
        <r>
          <rPr>
            <sz val="14"/>
            <color indexed="81"/>
            <rFont val="MS P ゴシック"/>
            <family val="3"/>
            <charset val="128"/>
          </rPr>
          <t>X00174-2とX00174A-2の違いは
         　　 X00174-2        　　　　　X00174A-2
IC206  9597MT28EW01GABA1LJS0SIT⇔MT28EW01GABA1LJS0SIT
IC207　9599MT28EW01GABA1LJS0SIT⇔             〃
IC208　9598MT28EW01GABA1LJS0SIT⇔             〃
IC209  9600MT28EW01GABA1LJS0SIT⇔             〃
X8     KC7050P148.500P30J      ⇔KC7050P148.500P30EZ1      
2023/2/16時点
2023/2/16  阿部</t>
        </r>
        <r>
          <rPr>
            <sz val="9"/>
            <color indexed="81"/>
            <rFont val="MS P ゴシック"/>
            <family val="3"/>
            <charset val="128"/>
          </rPr>
          <t xml:space="preserve">
</t>
        </r>
      </text>
    </comment>
    <comment ref="M1959" authorId="8" shapeId="0" xr:uid="{CCB27CFC-0009-4524-A1FC-67D667317193}">
      <text>
        <r>
          <rPr>
            <b/>
            <sz val="12"/>
            <color indexed="81"/>
            <rFont val="MS P ゴシック"/>
            <family val="3"/>
            <charset val="128"/>
          </rPr>
          <t>2023/6/8に変通「7318」が回ってきた。
次回は変通をかける。
2023/6/8　　阿部</t>
        </r>
        <r>
          <rPr>
            <sz val="9"/>
            <color indexed="81"/>
            <rFont val="MS P ゴシック"/>
            <family val="3"/>
            <charset val="128"/>
          </rPr>
          <t xml:space="preserve">
</t>
        </r>
      </text>
    </comment>
    <comment ref="C1960" authorId="8" shapeId="0" xr:uid="{E808A940-E353-40C8-A6BF-63703674AEB6}">
      <text>
        <r>
          <rPr>
            <sz val="14"/>
            <color indexed="81"/>
            <rFont val="MS P ゴシック"/>
            <family val="3"/>
            <charset val="128"/>
          </rPr>
          <t xml:space="preserve">電脳初作成で、X174-2を元に修正をした。
2023/2/16　阿部
</t>
        </r>
      </text>
    </comment>
    <comment ref="J1960" authorId="8" shapeId="0" xr:uid="{E5D7F794-EF03-492A-9F5B-B3654F919DBE}">
      <text>
        <r>
          <rPr>
            <sz val="14"/>
            <color indexed="81"/>
            <rFont val="MS P ゴシック"/>
            <family val="3"/>
            <charset val="128"/>
          </rPr>
          <t>X00174-2とX00174A-2の違いは
         　　 X00174-2        　　　　　X00174A-2
IC206  9597MT28EW01GABA1LJS0SIT⇔MT28EW01GABA1LJS0SIT
IC207　9599MT28EW01GABA1LJS0SIT⇔             〃
IC208　9598MT28EW01GABA1LJS0SIT⇔             〃
IC209  9600MT28EW01GABA1LJS0SIT⇔             〃
X8     KC7050P148.500P30J      ⇔KC7050P148.500P30EZ1      
2023/2/16時点
2023/2/16  阿部</t>
        </r>
        <r>
          <rPr>
            <sz val="9"/>
            <color indexed="81"/>
            <rFont val="MS P ゴシック"/>
            <family val="3"/>
            <charset val="128"/>
          </rPr>
          <t xml:space="preserve">
</t>
        </r>
      </text>
    </comment>
    <comment ref="K1962" authorId="1" shapeId="0" xr:uid="{A5EE6A75-20A4-433E-B07F-E6D9C2A3B87D}">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K1963" authorId="1" shapeId="0" xr:uid="{0331C8AA-4A79-4037-BD96-57B4532E89BC}">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B1964" authorId="7" shapeId="0" xr:uid="{C1866177-417C-44B1-A2E9-86A88B0429F1}">
      <text>
        <r>
          <rPr>
            <b/>
            <sz val="11"/>
            <color indexed="10"/>
            <rFont val="MS P ゴシック"/>
            <family val="3"/>
            <charset val="128"/>
          </rPr>
          <t xml:space="preserve">他工程よりオペレータに品質よりも生産を優先すると指示あった為、XサイズオーバーしているがF2にて生産
2022/7/8　西田
</t>
        </r>
      </text>
    </comment>
    <comment ref="E1968" authorId="8" shapeId="0" xr:uid="{EEB682D7-60E2-49E8-B2FB-E3CAE1670BB9}">
      <text>
        <r>
          <rPr>
            <sz val="14"/>
            <color indexed="81"/>
            <rFont val="MS P ゴシック"/>
            <family val="3"/>
            <charset val="128"/>
          </rPr>
          <t>初電脳作成
ブランクチェックあり
2023/3/15　阿部</t>
        </r>
      </text>
    </comment>
    <comment ref="B1969" authorId="4" shapeId="0" xr:uid="{143D7F1E-5284-4711-81C4-B56E30C0B2F0}">
      <text>
        <r>
          <rPr>
            <b/>
            <sz val="12"/>
            <color indexed="10"/>
            <rFont val="MS P ゴシック"/>
            <family val="3"/>
            <charset val="128"/>
          </rPr>
          <t>部品種が多い為、F1限定生産</t>
        </r>
        <r>
          <rPr>
            <sz val="9"/>
            <color indexed="81"/>
            <rFont val="MS P ゴシック"/>
            <family val="3"/>
            <charset val="128"/>
          </rPr>
          <t xml:space="preserve">
</t>
        </r>
      </text>
    </comment>
    <comment ref="M1969" authorId="8" shapeId="0" xr:uid="{E1349FE1-C854-4FFD-B21B-19B30AC9A0D3}">
      <text>
        <r>
          <rPr>
            <sz val="14"/>
            <color indexed="81"/>
            <rFont val="MS P ゴシック"/>
            <family val="3"/>
            <charset val="128"/>
          </rPr>
          <t>変通6249が作番指定なのか、次回注意する。
2023/2/22　　阿部</t>
        </r>
        <r>
          <rPr>
            <sz val="9"/>
            <color indexed="81"/>
            <rFont val="MS P ゴシック"/>
            <family val="3"/>
            <charset val="128"/>
          </rPr>
          <t xml:space="preserve">
</t>
        </r>
      </text>
    </comment>
    <comment ref="K1972" authorId="0" shapeId="0" xr:uid="{A8F9FF56-2159-474D-A125-861E9BA71FB9}">
      <text>
        <r>
          <rPr>
            <b/>
            <sz val="12"/>
            <color indexed="10"/>
            <rFont val="ＭＳ Ｐゴシック"/>
            <family val="3"/>
            <charset val="128"/>
          </rPr>
          <t>※CN1～CN4基板ボス穴サイズ同じ為、極性注意！！
斜めキリカキが1ﾋﾟﾝ
2018/8/24  西田
2023/3/13　阿部</t>
        </r>
      </text>
    </comment>
    <comment ref="S1972" authorId="0" shapeId="0" xr:uid="{1122DA4A-EC0D-40F1-9F14-3785C416B922}">
      <text>
        <r>
          <rPr>
            <b/>
            <sz val="10"/>
            <color indexed="10"/>
            <rFont val="ＭＳ Ｐゴシック"/>
            <family val="3"/>
            <charset val="128"/>
          </rPr>
          <t>CN4 BTMリフロー後にボンド塗布
2018/8/20 西田</t>
        </r>
      </text>
    </comment>
    <comment ref="L1974" authorId="4" shapeId="0" xr:uid="{23E219C2-6A13-4CBD-8491-A8D9E1DE9534}">
      <text>
        <r>
          <rPr>
            <b/>
            <sz val="12"/>
            <color indexed="10"/>
            <rFont val="MS P ゴシック"/>
            <family val="3"/>
            <charset val="128"/>
          </rPr>
          <t>30台の内3台はF5140464に変更になった。
2023/2/27 阿部</t>
        </r>
      </text>
    </comment>
    <comment ref="L1975" authorId="4" shapeId="0" xr:uid="{F3A47C43-D198-42F4-99E6-88D4A4A61A9A}">
      <text>
        <r>
          <rPr>
            <b/>
            <sz val="12"/>
            <color indexed="10"/>
            <rFont val="MS P ゴシック"/>
            <family val="3"/>
            <charset val="128"/>
          </rPr>
          <t>30台の内3台はF5140464に変更になった。
2023/2/27 阿部</t>
        </r>
      </text>
    </comment>
    <comment ref="L1976" authorId="4" shapeId="0" xr:uid="{005C3B45-F8BE-4D78-A828-79618F1E59BA}">
      <text>
        <r>
          <rPr>
            <b/>
            <sz val="12"/>
            <color indexed="10"/>
            <rFont val="MS P ゴシック"/>
            <family val="3"/>
            <charset val="128"/>
          </rPr>
          <t>30台の内3台はF5140464に変更になった。
2023/2/27 阿部</t>
        </r>
      </text>
    </comment>
    <comment ref="L1977" authorId="4" shapeId="0" xr:uid="{CB3F9019-8D6B-4AE9-9F00-421E4A0130AD}">
      <text>
        <r>
          <rPr>
            <b/>
            <sz val="12"/>
            <color indexed="10"/>
            <rFont val="MS P ゴシック"/>
            <family val="3"/>
            <charset val="128"/>
          </rPr>
          <t>30台の内3台はF5140464に変更になった。
2023/2/27 阿部</t>
        </r>
      </text>
    </comment>
    <comment ref="L1978" authorId="4" shapeId="0" xr:uid="{11DACEEA-0F7C-4807-945E-E361DEAAEE98}">
      <text>
        <r>
          <rPr>
            <b/>
            <sz val="12"/>
            <color indexed="10"/>
            <rFont val="MS P ゴシック"/>
            <family val="3"/>
            <charset val="128"/>
          </rPr>
          <t>30台の内3台はF5140464に変更になった。
2023/2/27 阿部</t>
        </r>
      </text>
    </comment>
    <comment ref="L1979" authorId="4" shapeId="0" xr:uid="{237A88BA-3314-47E8-85CC-7EE09FCDF2A7}">
      <text>
        <r>
          <rPr>
            <b/>
            <sz val="12"/>
            <color indexed="10"/>
            <rFont val="MS P ゴシック"/>
            <family val="3"/>
            <charset val="128"/>
          </rPr>
          <t>30台の内3台はF5140464に変更になった。
2023/2/27 阿部</t>
        </r>
      </text>
    </comment>
    <comment ref="B1981" authorId="4" shapeId="0" xr:uid="{D8F967EF-54B2-4527-B291-82E06C5407A7}">
      <text>
        <r>
          <rPr>
            <b/>
            <sz val="12"/>
            <color indexed="10"/>
            <rFont val="MS P ゴシック"/>
            <family val="3"/>
            <charset val="128"/>
          </rPr>
          <t>部品種が多い為、F1限定生産</t>
        </r>
        <r>
          <rPr>
            <sz val="9"/>
            <color indexed="81"/>
            <rFont val="MS P ゴシック"/>
            <family val="3"/>
            <charset val="128"/>
          </rPr>
          <t xml:space="preserve">
</t>
        </r>
      </text>
    </comment>
    <comment ref="M1981" authorId="7" shapeId="0" xr:uid="{01EA7867-D584-40E6-9DBD-41779ED22AC1}">
      <text>
        <r>
          <rPr>
            <b/>
            <sz val="12"/>
            <color indexed="10"/>
            <rFont val="MS P ゴシック"/>
            <family val="3"/>
            <charset val="128"/>
          </rPr>
          <t xml:space="preserve">変通No.6767未適用
2023/2/21　阿部
</t>
        </r>
      </text>
    </comment>
    <comment ref="B1992" authorId="4" shapeId="0" xr:uid="{E0C50AD4-1783-4542-816F-A3B903A035FB}">
      <text>
        <r>
          <rPr>
            <b/>
            <sz val="12"/>
            <color indexed="10"/>
            <rFont val="MS P ゴシック"/>
            <family val="3"/>
            <charset val="128"/>
          </rPr>
          <t>部品種が多い為、F1限定生産</t>
        </r>
        <r>
          <rPr>
            <sz val="9"/>
            <color indexed="81"/>
            <rFont val="MS P ゴシック"/>
            <family val="3"/>
            <charset val="128"/>
          </rPr>
          <t xml:space="preserve">
</t>
        </r>
      </text>
    </comment>
    <comment ref="S1993" authorId="7" shapeId="0" xr:uid="{ADCC6BB0-ABEA-44FC-9164-3CBACB63E311}">
      <text>
        <r>
          <rPr>
            <b/>
            <sz val="12"/>
            <color indexed="10"/>
            <rFont val="MS P ゴシック"/>
            <family val="3"/>
            <charset val="128"/>
          </rPr>
          <t>代替クリスタル</t>
        </r>
      </text>
    </comment>
    <comment ref="K2002" authorId="3" shapeId="0" xr:uid="{F7EE46E4-0C2D-424B-86A3-C897DF8DD61F}">
      <text>
        <r>
          <rPr>
            <sz val="9"/>
            <color indexed="81"/>
            <rFont val="ＭＳ Ｐゴシック"/>
            <family val="3"/>
            <charset val="128"/>
          </rPr>
          <t xml:space="preserve">下記コネクタは、Ｓ品が納品されることがあるが、
上位品の為、問題無し。
(電脳品目マスター保守内に品目ドキュメント資料あり）
3QG3HSEC81201       HSEC8-120-01-L-DV-A 
3QG3HSEC81201       HSEC8-120-01-S-DV-A 
</t>
        </r>
      </text>
    </comment>
    <comment ref="K2003" authorId="3" shapeId="0" xr:uid="{F51E1688-9A23-4B94-9C2F-F00A70917B1F}">
      <text>
        <r>
          <rPr>
            <sz val="9"/>
            <color indexed="81"/>
            <rFont val="ＭＳ Ｐゴシック"/>
            <family val="3"/>
            <charset val="128"/>
          </rPr>
          <t xml:space="preserve">下記コネクタは、Ｓ品が納品されることがあるが、
上位品の為、問題無し。
(電脳品目マスター保守内に品目ドキュメント資料あり）
3QG3HSEC81201       HSEC8-120-01-L-DV-A 
3QG3HSEC81201       HSEC8-120-01-S-DV-A 
</t>
        </r>
      </text>
    </comment>
    <comment ref="K2004" authorId="3" shapeId="0" xr:uid="{82BB2C74-DB80-4979-ADE8-021E2FF47871}">
      <text>
        <r>
          <rPr>
            <b/>
            <sz val="12"/>
            <color indexed="10"/>
            <rFont val="ＭＳ Ｐゴシック"/>
            <family val="3"/>
            <charset val="128"/>
          </rPr>
          <t xml:space="preserve">下記コネクタは、Ｓ品が納品されることがあるが、
上位品の為、問題無し。
(電脳品目マスター保守内に品目ドキュメント資料あり）
3QG3HSEC81201       HSEC8-120-01-L-DV-A 
3QG3HSEC81201       HSEC8-120-01-S-DV-A 
</t>
        </r>
      </text>
    </comment>
    <comment ref="K2005" authorId="4" shapeId="0" xr:uid="{57FAD7C7-C076-4DD1-ADA0-D6040298FFE4}">
      <text>
        <r>
          <rPr>
            <b/>
            <sz val="12"/>
            <color indexed="10"/>
            <rFont val="MS P ゴシック"/>
            <family val="3"/>
            <charset val="128"/>
          </rPr>
          <t>基板流し方向変更
180°回して投入する事！！
2021/4/7　西田
2023/3/13　阿部</t>
        </r>
        <r>
          <rPr>
            <b/>
            <sz val="9"/>
            <color indexed="81"/>
            <rFont val="MS P ゴシック"/>
            <family val="3"/>
            <charset val="128"/>
          </rPr>
          <t xml:space="preserve">
</t>
        </r>
      </text>
    </comment>
    <comment ref="M2005" authorId="7" shapeId="0" xr:uid="{67D6A0F4-B98B-48AE-AD73-F6111661AE6C}">
      <text>
        <r>
          <rPr>
            <b/>
            <sz val="12"/>
            <color indexed="10"/>
            <rFont val="MS P ゴシック"/>
            <family val="3"/>
            <charset val="128"/>
          </rPr>
          <t>変通No.6303は未適用
2023/3/13　阿部</t>
        </r>
        <r>
          <rPr>
            <sz val="9"/>
            <color indexed="81"/>
            <rFont val="MS P ゴシック"/>
            <family val="3"/>
            <charset val="128"/>
          </rPr>
          <t xml:space="preserve">
</t>
        </r>
      </text>
    </comment>
    <comment ref="K2008" authorId="4" shapeId="0" xr:uid="{1B78BEC0-2FC9-4E10-841C-24CAC4912001}">
      <text>
        <r>
          <rPr>
            <b/>
            <sz val="12"/>
            <color indexed="10"/>
            <rFont val="MS P ゴシック"/>
            <family val="3"/>
            <charset val="128"/>
          </rPr>
          <t>20台(2S)予定に対して10台(1S)しか生基板納品されていない為、10/20台にて生産
関Kに確認済
2021/8/26　西田
2023/3/15 　阿部</t>
        </r>
      </text>
    </comment>
    <comment ref="M2014" authorId="8" shapeId="0" xr:uid="{56930387-622E-4DC5-B55F-6773BDA015A4}">
      <text>
        <r>
          <rPr>
            <b/>
            <sz val="12"/>
            <color indexed="81"/>
            <rFont val="MS P ゴシック"/>
            <family val="3"/>
            <charset val="128"/>
          </rPr>
          <t>変通6197　で[PVX006A0X3-78SRZ]を評価する為、代替え禁止。IC64、IC65
2023/4/3 阿部</t>
        </r>
      </text>
    </comment>
    <comment ref="K2019" authorId="8" shapeId="0" xr:uid="{613E0717-18F2-4F90-A5DF-B98839F011E6}">
      <text>
        <r>
          <rPr>
            <b/>
            <sz val="14"/>
            <color indexed="81"/>
            <rFont val="MS P ゴシック"/>
            <family val="3"/>
            <charset val="128"/>
          </rPr>
          <t xml:space="preserve">メール指示によりICの内訳
R23770の残22/50式分、”2HP2291602”
R24002は53/70式分　  ”2HP2291602””2HP2291603”
        10/70式分、  ”2HP2192404を5式”、”2HP2242102を5式”
      　残7/70式分は結果を受けてから決める。
2023/4/11 阿部
</t>
        </r>
        <r>
          <rPr>
            <sz val="9"/>
            <color indexed="81"/>
            <rFont val="MS P ゴシック"/>
            <family val="3"/>
            <charset val="128"/>
          </rPr>
          <t xml:space="preserve">
</t>
        </r>
      </text>
    </comment>
    <comment ref="K2020" authorId="8" shapeId="0" xr:uid="{97D45DDC-FB02-40FE-94AE-45B6E7629BD0}">
      <text>
        <r>
          <rPr>
            <b/>
            <sz val="14"/>
            <color indexed="81"/>
            <rFont val="MS P ゴシック"/>
            <family val="3"/>
            <charset val="128"/>
          </rPr>
          <t xml:space="preserve">メール指示によりICの内訳
R23770の残22/50式分、”2HP2291602”
R24002は53/70式分　  ”2HP2291602””2HP2291603”
        10/70式分、  ”2HP2192404を5式”、”2HP2242102を5式”
      　残7/70式分は結果を受けてから決める。
2023/4/11 阿部
</t>
        </r>
        <r>
          <rPr>
            <sz val="9"/>
            <color indexed="81"/>
            <rFont val="MS P ゴシック"/>
            <family val="3"/>
            <charset val="128"/>
          </rPr>
          <t xml:space="preserve">
</t>
        </r>
      </text>
    </comment>
    <comment ref="K2021" authorId="8" shapeId="0" xr:uid="{E68609DF-2FB0-449C-8872-8B1FE6EF2FD3}">
      <text>
        <r>
          <rPr>
            <b/>
            <sz val="12"/>
            <color indexed="81"/>
            <rFont val="MS P ゴシック"/>
            <family val="3"/>
            <charset val="128"/>
          </rPr>
          <t>改版時に旧仕様の基板外形を新仕様に変更する際、
原点は5mm/5mmのまま基準穴、従属穴を削除することに
なっています。
2023/3/23　阿部</t>
        </r>
      </text>
    </comment>
    <comment ref="K2025" authorId="8" shapeId="0" xr:uid="{10FA18D2-3007-409B-8902-DF5E26993D3F}">
      <text>
        <r>
          <rPr>
            <b/>
            <sz val="14"/>
            <color indexed="81"/>
            <rFont val="MS P ゴシック"/>
            <family val="3"/>
            <charset val="128"/>
          </rPr>
          <t xml:space="preserve">品番　　　　　　　　品名　　　　　　　　　数量
3QA64SIBO7015    Si5338A-B07015-GM    200
3QA64SIBO7890    Si5338A-B07890-GM    100
↓　　代替品
作番　　　　品番　         品名　　　　　　　　数量
R24073　　ZS001　　  Si5338A-B07246　　300
2023/4/10 阿部
</t>
        </r>
        <r>
          <rPr>
            <sz val="9"/>
            <color indexed="81"/>
            <rFont val="MS P ゴシック"/>
            <family val="3"/>
            <charset val="128"/>
          </rPr>
          <t xml:space="preserve">
</t>
        </r>
      </text>
    </comment>
    <comment ref="M2026" authorId="8" shapeId="0" xr:uid="{484DB310-22D9-4C57-9D62-46CE3546A7D4}">
      <text>
        <r>
          <rPr>
            <b/>
            <sz val="12"/>
            <color indexed="81"/>
            <rFont val="MS P ゴシック"/>
            <family val="3"/>
            <charset val="128"/>
          </rPr>
          <t>No:6636は「6862」によって適応される。
2023/3/17　阿部</t>
        </r>
      </text>
    </comment>
    <comment ref="K2027" authorId="8" shapeId="0" xr:uid="{30B1E934-EFD0-4C4D-B15E-59444CFB96F7}">
      <text>
        <r>
          <rPr>
            <b/>
            <sz val="12"/>
            <color indexed="81"/>
            <rFont val="MS P ゴシック"/>
            <family val="3"/>
            <charset val="128"/>
          </rPr>
          <t>CN4,CN5はparがDIP扱いされている為、ETL時注意
2023/3/14　　阿部</t>
        </r>
        <r>
          <rPr>
            <sz val="12"/>
            <color indexed="81"/>
            <rFont val="MS P ゴシック"/>
            <family val="3"/>
            <charset val="128"/>
          </rPr>
          <t xml:space="preserve">
</t>
        </r>
      </text>
    </comment>
    <comment ref="K2028" authorId="6" shapeId="0" xr:uid="{2E0FC11A-D155-4544-90D3-CF29460C8387}">
      <text>
        <r>
          <rPr>
            <b/>
            <sz val="12"/>
            <color indexed="10"/>
            <rFont val="ＭＳ Ｐゴシック"/>
            <family val="3"/>
            <charset val="128"/>
          </rPr>
          <t>※F2は基板の反りが酷く、アンローダー
　使用禁止！！だったが
　 F1は未確認の為、使用可能か要確認！！
　2021/10/18 西田
　2023/3/29  阿部</t>
        </r>
      </text>
    </comment>
    <comment ref="K2029" authorId="3" shapeId="0" xr:uid="{2D497277-3F92-4AB4-8652-2052155268A1}">
      <text>
        <r>
          <rPr>
            <b/>
            <sz val="12"/>
            <color indexed="10"/>
            <rFont val="ＭＳ Ｐゴシック"/>
            <family val="3"/>
            <charset val="128"/>
          </rPr>
          <t>LED変更により基板改版が必須になり、開発工数削減の為
E04272⇒E04165B(X00141B-1)に変更
※E04165は複合の為、DISP基板は廃棄でOK
2019/9/14 西田
2023/4/5  阿部</t>
        </r>
      </text>
    </comment>
    <comment ref="K2030" authorId="3" shapeId="0" xr:uid="{8C08195D-9CFB-40CE-B2CA-F485B8E12D84}">
      <text>
        <r>
          <rPr>
            <b/>
            <sz val="12"/>
            <color indexed="10"/>
            <rFont val="ＭＳ Ｐゴシック"/>
            <family val="3"/>
            <charset val="128"/>
          </rPr>
          <t xml:space="preserve">LED変更により基板改版が必須になり、開発工数削減の為
E04272⇒E04165B(X00141B-1)に変更
※E04165は複合の為、DISP基板は廃棄でOK
2019/9/14 西田
2023/4/5  阿部
</t>
        </r>
      </text>
    </comment>
    <comment ref="K2031" authorId="3" shapeId="0" xr:uid="{763ABE70-EB17-4840-8FD7-7C424CA77CE3}">
      <text>
        <r>
          <rPr>
            <b/>
            <sz val="12"/>
            <color indexed="10"/>
            <rFont val="ＭＳ Ｐゴシック"/>
            <family val="3"/>
            <charset val="128"/>
          </rPr>
          <t>LED変更により基板改版が必須になり、開発工数削減の為
E04272⇒E04165B(X00141B-1)に変更
※E04165は複合の為、DISP基板は廃棄でOK
2019/9/14 西田
2023/4/5  阿部</t>
        </r>
      </text>
    </comment>
    <comment ref="K2032" authorId="3" shapeId="0" xr:uid="{2F28E714-E353-48DA-8167-79FB2C2298F9}">
      <text>
        <r>
          <rPr>
            <b/>
            <sz val="12"/>
            <color indexed="10"/>
            <rFont val="ＭＳ Ｐゴシック"/>
            <family val="3"/>
            <charset val="128"/>
          </rPr>
          <t xml:space="preserve">LED変更により基板改版が必須になり、開発工数削減の為
E04272⇒E04165B(X00141B-1)に変更
※E04165は複合の為、DISP基板は廃棄でOK
2019/9/14 西田
2023/4/5  阿部
</t>
        </r>
      </text>
    </comment>
    <comment ref="E2039" authorId="8" shapeId="0" xr:uid="{D25FB9A4-AA07-4298-B80A-4F3F6E3A3223}">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K2039" authorId="7" shapeId="0" xr:uid="{4439F249-2493-4AA5-BA94-80A4F359AEF6}">
      <text>
        <r>
          <rPr>
            <b/>
            <sz val="12"/>
            <color indexed="10"/>
            <rFont val="MS P ゴシック"/>
            <family val="3"/>
            <charset val="128"/>
          </rPr>
          <t>R24284以降は図番【C】が付与される為、要注意
2023/3/10　阿部</t>
        </r>
      </text>
    </comment>
    <comment ref="L2039" authorId="8" shapeId="0" xr:uid="{60458A4F-4AC5-4030-934F-104650BE7E12}">
      <text>
        <r>
          <rPr>
            <b/>
            <sz val="14"/>
            <color indexed="81"/>
            <rFont val="MS P ゴシック"/>
            <family val="3"/>
            <charset val="128"/>
          </rPr>
          <t xml:space="preserve">残20/60台・・・19/20はBOT済み
　　　　 ・・・1/20は両面未実装
2023/4/20　阿部
</t>
        </r>
      </text>
    </comment>
    <comment ref="M2039" authorId="8" shapeId="0" xr:uid="{EDE9C858-B79D-46EB-B1D6-E67E3A455D39}">
      <text>
        <r>
          <rPr>
            <b/>
            <sz val="14"/>
            <color indexed="81"/>
            <rFont val="MS P ゴシック"/>
            <family val="3"/>
            <charset val="128"/>
          </rPr>
          <t>未適応：6400、6689、6690
7018　は作番指定変通。適応製品名が「MV-1640SDI」の為。わかりずらいので、メールで問い合わせした。
2023/3/10　阿部</t>
        </r>
        <r>
          <rPr>
            <sz val="9"/>
            <color indexed="81"/>
            <rFont val="MS P ゴシック"/>
            <family val="3"/>
            <charset val="128"/>
          </rPr>
          <t xml:space="preserve">
</t>
        </r>
      </text>
    </comment>
    <comment ref="E2040" authorId="8" shapeId="0" xr:uid="{E2FDF6AF-B10E-4109-8C97-4746CA3BB706}">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K2040" authorId="7" shapeId="0" xr:uid="{255843B9-DA7F-4339-A17D-2AF83025BE91}">
      <text>
        <r>
          <rPr>
            <b/>
            <sz val="12"/>
            <color indexed="10"/>
            <rFont val="MS P ゴシック"/>
            <family val="3"/>
            <charset val="128"/>
          </rPr>
          <t>R24284以降は図番【C】が付与される為、要注意
2023/3/10　阿部</t>
        </r>
      </text>
    </comment>
    <comment ref="L2040" authorId="8" shapeId="0" xr:uid="{A6E2F3DB-8B01-49CB-9277-1C82DF5195A6}">
      <text>
        <r>
          <rPr>
            <b/>
            <sz val="14"/>
            <color indexed="81"/>
            <rFont val="MS P ゴシック"/>
            <family val="3"/>
            <charset val="128"/>
          </rPr>
          <t xml:space="preserve">残20/60台・・・19/20はBOT済み
　　　　 ・・・1/20は両面未実装
2023/4/20　阿部
</t>
        </r>
      </text>
    </comment>
    <comment ref="D2041" authorId="4" shapeId="0" xr:uid="{0A6E2AE5-7A2E-4328-AF97-27E3AAB93DEB}">
      <text>
        <r>
          <rPr>
            <b/>
            <sz val="12"/>
            <color indexed="10"/>
            <rFont val="MS P ゴシック"/>
            <family val="3"/>
            <charset val="128"/>
          </rPr>
          <t>IC15,IC16のはんだブリッジ注意！！
以前から発生！！
2021/3/29　西田</t>
        </r>
      </text>
    </comment>
    <comment ref="K2041" authorId="8" shapeId="0" xr:uid="{BA4519C9-F9DE-455B-B971-8BC0E691139F}">
      <text>
        <r>
          <rPr>
            <sz val="14"/>
            <color indexed="81"/>
            <rFont val="MS P ゴシック"/>
            <family val="3"/>
            <charset val="128"/>
          </rPr>
          <t>R851データで実装。
2023/3/28　　阿部</t>
        </r>
        <r>
          <rPr>
            <sz val="9"/>
            <color indexed="81"/>
            <rFont val="MS P ゴシック"/>
            <family val="3"/>
            <charset val="128"/>
          </rPr>
          <t xml:space="preserve">
</t>
        </r>
      </text>
    </comment>
    <comment ref="M2041" authorId="7" shapeId="0" xr:uid="{36F52CD8-2012-4BDA-985C-E85AA298CD2B}">
      <text>
        <r>
          <rPr>
            <b/>
            <sz val="12"/>
            <color indexed="10"/>
            <rFont val="MS P ゴシック"/>
            <family val="3"/>
            <charset val="128"/>
          </rPr>
          <t>変通No.5996,No.6077未適応
2023/3/28  阿部</t>
        </r>
      </text>
    </comment>
    <comment ref="D2042" authorId="4" shapeId="0" xr:uid="{74D66A3E-6746-4B14-ABA7-E15713507A90}">
      <text>
        <r>
          <rPr>
            <b/>
            <sz val="12"/>
            <color indexed="10"/>
            <rFont val="MS P ゴシック"/>
            <family val="3"/>
            <charset val="128"/>
          </rPr>
          <t>IC15,IC16のはんだブリッジ注意！！
以前から発生！！
2021/3/29　西田</t>
        </r>
      </text>
    </comment>
    <comment ref="K2042" authorId="8" shapeId="0" xr:uid="{2521DA45-50D2-44B9-BCB3-22C831338064}">
      <text>
        <r>
          <rPr>
            <sz val="14"/>
            <color indexed="81"/>
            <rFont val="MS P ゴシック"/>
            <family val="3"/>
            <charset val="128"/>
          </rPr>
          <t>通常データで実装。
2023/3/28　　阿部</t>
        </r>
        <r>
          <rPr>
            <sz val="9"/>
            <color indexed="81"/>
            <rFont val="MS P ゴシック"/>
            <family val="3"/>
            <charset val="128"/>
          </rPr>
          <t xml:space="preserve">
</t>
        </r>
      </text>
    </comment>
    <comment ref="E2043" authorId="8" shapeId="0" xr:uid="{ABE54C42-E3B8-491B-B61F-1197DDB7F364}">
      <text>
        <r>
          <rPr>
            <b/>
            <sz val="14"/>
            <color indexed="81"/>
            <rFont val="MS P ゴシック"/>
            <family val="3"/>
            <charset val="128"/>
          </rPr>
          <t>電脳から作成
ブランクチェックあり
2023/4/7　阿部</t>
        </r>
        <r>
          <rPr>
            <sz val="14"/>
            <color indexed="81"/>
            <rFont val="MS P ゴシック"/>
            <family val="3"/>
            <charset val="128"/>
          </rPr>
          <t xml:space="preserve">
</t>
        </r>
      </text>
    </comment>
    <comment ref="B2044" authorId="4" shapeId="0" xr:uid="{D1CFB2F8-1D89-468A-968D-391D8FCBA81C}">
      <text>
        <r>
          <rPr>
            <b/>
            <sz val="12"/>
            <color indexed="10"/>
            <rFont val="MS P ゴシック"/>
            <family val="3"/>
            <charset val="128"/>
          </rPr>
          <t>部品種が多い為、F1限定生産
F2だとフィーダー数が足りない為。
F1　2分　6割
F2　4分　9割
2023/4/3  阿部</t>
        </r>
      </text>
    </comment>
    <comment ref="E2044" authorId="8" shapeId="0" xr:uid="{BC3A8AF5-B297-4CB1-8372-21343403F4C6}">
      <text>
        <r>
          <rPr>
            <sz val="12"/>
            <color indexed="81"/>
            <rFont val="MS P ゴシック"/>
            <family val="3"/>
            <charset val="128"/>
          </rPr>
          <t xml:space="preserve">電脳初作成
ブランクチェックあり
2023/4/3　阿部
</t>
        </r>
      </text>
    </comment>
    <comment ref="K2044" authorId="8" shapeId="0" xr:uid="{8856CCD6-8E93-4291-B84B-47C898D8BFCF}">
      <text>
        <r>
          <rPr>
            <b/>
            <sz val="12"/>
            <color indexed="81"/>
            <rFont val="MS P ゴシック"/>
            <family val="3"/>
            <charset val="128"/>
          </rPr>
          <t xml:space="preserve">① L039・L040に実装する「SPM4020T-2R2M-LR」ですが
D1155での手配分が未納の為、未実装としました。
➡次回はのせると思うので注意する。（7146は修正適応済み）
② DS001ですがシルクが逆向きとなっているようです。
1枚目はシルク通りに実装済み、2・3枚目については
未実装にて対応致しました。納品時に部品3個を同梱致します。
➡2023/4/21現在向きの結果は出てない。次回実装時までに結果を得る。
(PLS 大場)
2023/4/21 阿部
</t>
        </r>
      </text>
    </comment>
    <comment ref="E2047" authorId="8" shapeId="0" xr:uid="{FBBFB752-CFD4-487C-B5CD-2269D61B35EC}">
      <text>
        <r>
          <rPr>
            <b/>
            <sz val="14"/>
            <color indexed="81"/>
            <rFont val="MS P ゴシック"/>
            <family val="3"/>
            <charset val="128"/>
          </rPr>
          <t>OUTから作成
ブランクチェックあり
2023/4/11　阿部</t>
        </r>
        <r>
          <rPr>
            <sz val="14"/>
            <color indexed="81"/>
            <rFont val="MS P ゴシック"/>
            <family val="3"/>
            <charset val="128"/>
          </rPr>
          <t xml:space="preserve">
</t>
        </r>
      </text>
    </comment>
    <comment ref="K2047" authorId="8" shapeId="0" xr:uid="{EA3AA7B7-4B0E-454C-9CD5-5A97E2B6B07A}">
      <text>
        <r>
          <rPr>
            <b/>
            <sz val="12"/>
            <color indexed="81"/>
            <rFont val="MS P ゴシック"/>
            <family val="3"/>
            <charset val="128"/>
          </rPr>
          <t>新基板外形仕様の対応として基準穴、従属穴を削除していますが、
基板メーカから基板の製造上、捨て板にNTHを追加したいとの要望が
ありましたので基板メーカ側で追加しています。
場所は従属穴があった箇所（上下）にφ2.0の穴となります。
（先にNTH追加を行ったE04993と同じ理由です）
2023/4/3 阿部</t>
        </r>
      </text>
    </comment>
    <comment ref="E2048" authorId="8" shapeId="0" xr:uid="{FE7390E6-1F43-4CAA-85E6-F6272009A9A7}">
      <text>
        <r>
          <rPr>
            <b/>
            <sz val="14"/>
            <color indexed="81"/>
            <rFont val="MS P ゴシック"/>
            <family val="3"/>
            <charset val="128"/>
          </rPr>
          <t>電脳から作成
ブランクチェックあり
2023/4/11　阿部</t>
        </r>
        <r>
          <rPr>
            <sz val="14"/>
            <color indexed="81"/>
            <rFont val="MS P ゴシック"/>
            <family val="3"/>
            <charset val="128"/>
          </rPr>
          <t xml:space="preserve">
</t>
        </r>
      </text>
    </comment>
    <comment ref="E2049" authorId="8" shapeId="0" xr:uid="{EF4BB6A4-07C2-4267-BDA8-0D0806BFA17C}">
      <text>
        <r>
          <rPr>
            <b/>
            <sz val="14"/>
            <color indexed="81"/>
            <rFont val="MS P ゴシック"/>
            <family val="3"/>
            <charset val="128"/>
          </rPr>
          <t>電脳から作成
ブランクチェックあり
2023/4/11　阿部</t>
        </r>
        <r>
          <rPr>
            <sz val="14"/>
            <color indexed="81"/>
            <rFont val="MS P ゴシック"/>
            <family val="3"/>
            <charset val="128"/>
          </rPr>
          <t xml:space="preserve">
</t>
        </r>
      </text>
    </comment>
    <comment ref="E2050" authorId="8" shapeId="0" xr:uid="{F2758A0F-E794-4D31-9D75-F544A4B335FC}">
      <text>
        <r>
          <rPr>
            <b/>
            <sz val="14"/>
            <color indexed="81"/>
            <rFont val="MS P ゴシック"/>
            <family val="3"/>
            <charset val="128"/>
          </rPr>
          <t>電脳から作成
ブランクチェックあり
2023/4/11　阿部</t>
        </r>
        <r>
          <rPr>
            <sz val="14"/>
            <color indexed="81"/>
            <rFont val="MS P ゴシック"/>
            <family val="3"/>
            <charset val="128"/>
          </rPr>
          <t xml:space="preserve">
</t>
        </r>
      </text>
    </comment>
    <comment ref="E2051" authorId="8" shapeId="0" xr:uid="{9E18BE00-9AEF-4654-9F7A-7B817293AC76}">
      <text>
        <r>
          <rPr>
            <b/>
            <sz val="14"/>
            <color indexed="81"/>
            <rFont val="MS P ゴシック"/>
            <family val="3"/>
            <charset val="128"/>
          </rPr>
          <t>電脳から作成
ブランクチェックあり
2023/4/11　阿部</t>
        </r>
        <r>
          <rPr>
            <sz val="14"/>
            <color indexed="81"/>
            <rFont val="MS P ゴシック"/>
            <family val="3"/>
            <charset val="128"/>
          </rPr>
          <t xml:space="preserve">
</t>
        </r>
      </text>
    </comment>
    <comment ref="K2053" authorId="4" shapeId="0" xr:uid="{D32379BD-53A5-47B5-AD19-47B19E5BFB7B}">
      <text>
        <r>
          <rPr>
            <b/>
            <sz val="12"/>
            <color indexed="10"/>
            <rFont val="MS P ゴシック"/>
            <family val="3"/>
            <charset val="128"/>
          </rPr>
          <t>E04867A,E04867B実装内容同じ
2023/4/3　阿部</t>
        </r>
      </text>
    </comment>
    <comment ref="K2054" authorId="4" shapeId="0" xr:uid="{7996B806-672D-45B7-8DC1-8471EA9513F5}">
      <text>
        <r>
          <rPr>
            <b/>
            <sz val="12"/>
            <color indexed="10"/>
            <rFont val="MS P ゴシック"/>
            <family val="3"/>
            <charset val="128"/>
          </rPr>
          <t>E04867A,E04867B実装内容同じ
2023/4/3　阿部</t>
        </r>
      </text>
    </comment>
    <comment ref="K2056" authorId="7" shapeId="0" xr:uid="{6C70AD7C-9D6A-443E-8245-58F66867CACE}">
      <text>
        <r>
          <rPr>
            <b/>
            <sz val="12"/>
            <color indexed="10"/>
            <rFont val="MS P ゴシック"/>
            <family val="3"/>
            <charset val="128"/>
          </rPr>
          <t>R23637から変通ありの為、要確認
2022/5/12　西田
R23780から適応した（変通5616）
2023/3/31　阿部
段取りリスト時、アンマッチでる。台数計算による使用数が変。古名さんが調査中！　
2023/4/3　　阿部</t>
        </r>
        <r>
          <rPr>
            <sz val="9"/>
            <color indexed="81"/>
            <rFont val="MS P ゴシック"/>
            <family val="3"/>
            <charset val="128"/>
          </rPr>
          <t xml:space="preserve">
</t>
        </r>
      </text>
    </comment>
    <comment ref="K2058" authorId="8" shapeId="0" xr:uid="{3CBF2487-7EEA-4841-9D78-7B156DB97D16}">
      <text>
        <r>
          <rPr>
            <b/>
            <sz val="12"/>
            <color indexed="81"/>
            <rFont val="MS P ゴシック"/>
            <family val="3"/>
            <charset val="128"/>
          </rPr>
          <t>RS伊藤です。
パーツリストの不備、「3QA7DLC16M16S」のアドレスがない。
ご指摘どおり IC002, IC005 に実装すべき部品となります。
パーツリストに対する処置（変通等）は後日実施いたします。
2023/4/4　阿部</t>
        </r>
      </text>
    </comment>
    <comment ref="E2059" authorId="8" shapeId="0" xr:uid="{83D8A93C-133D-4097-8660-F4E922B1A19B}">
      <text>
        <r>
          <rPr>
            <b/>
            <sz val="14"/>
            <color indexed="81"/>
            <rFont val="MS P ゴシック"/>
            <family val="3"/>
            <charset val="128"/>
          </rPr>
          <t>電脳から作成
ブランクチェックあり
2023/4/7　阿部</t>
        </r>
        <r>
          <rPr>
            <sz val="14"/>
            <color indexed="81"/>
            <rFont val="MS P ゴシック"/>
            <family val="3"/>
            <charset val="128"/>
          </rPr>
          <t xml:space="preserve">
</t>
        </r>
      </text>
    </comment>
    <comment ref="C2060" authorId="8" shapeId="0" xr:uid="{6A2CB032-61CE-4A0D-9139-3D91146B1264}">
      <text>
        <r>
          <rPr>
            <sz val="12"/>
            <color indexed="81"/>
            <rFont val="MS P ゴシック"/>
            <family val="3"/>
            <charset val="128"/>
          </rPr>
          <t>基板の長さから変更した
2023/4/4　　阿部</t>
        </r>
        <r>
          <rPr>
            <sz val="9"/>
            <color indexed="81"/>
            <rFont val="MS P ゴシック"/>
            <family val="3"/>
            <charset val="128"/>
          </rPr>
          <t xml:space="preserve">
</t>
        </r>
      </text>
    </comment>
    <comment ref="K2063" authorId="1" shapeId="0" xr:uid="{B3F62311-E766-43E1-A0D3-3347570DF133}">
      <text>
        <r>
          <rPr>
            <b/>
            <sz val="12"/>
            <color indexed="10"/>
            <rFont val="MS P ゴシック"/>
            <family val="3"/>
            <charset val="128"/>
          </rPr>
          <t xml:space="preserve">PVB418要注意！！
L3,L4⇒CN番号シルク側に1ピンを合わせる。
基板設計 千葉Kに確認済
2020/10/19　西田
2023/2/6生産のERS-44MF PV3418-1に変通チェック(変通なし)して
要らない基板を削除した。
2023/4/17　　阿部
</t>
        </r>
      </text>
    </comment>
    <comment ref="K2064" authorId="1" shapeId="0" xr:uid="{C23083AD-5D18-4AEF-BF08-A06FA14D8087}">
      <text>
        <r>
          <rPr>
            <b/>
            <sz val="12"/>
            <color indexed="10"/>
            <rFont val="MS P ゴシック"/>
            <family val="3"/>
            <charset val="128"/>
          </rPr>
          <t xml:space="preserve">PVB418要注意！！
L3,L4⇒CN番号シルク側に1ピンを合わせる。
基板設計 千葉Kに確認済
2020/10/19　西田
2023/2/6生産のERS-44MF PV3418-1に変通チェック(変通なし)して
要らない基板を削除した。
2023/4/17　　阿部
</t>
        </r>
      </text>
    </comment>
    <comment ref="M2064" authorId="8" shapeId="0" xr:uid="{32A9B825-CB53-468C-94B9-BB4FB486527C}">
      <text>
        <r>
          <rPr>
            <sz val="14"/>
            <color indexed="81"/>
            <rFont val="MS P ゴシック"/>
            <family val="3"/>
            <charset val="128"/>
          </rPr>
          <t>PVB418-1は、電脳パーツリストより下記2点変更があります。
①欠品の為、代替品使用(1/24　大阪より発送済)
・3QA8Z9031CA 　KSZ9031RNXCA⇒ KSZ9021RN(MICREL)   IC33
②①の変更に伴い、抵抗変更(F047112　IVS-720HS実装残部品使用)
・3QDX6HQF1212 RK73H1JTTD1212F
　　⇒RK73H1JTTD4991F     KOA     R103
2023/1/25　阿部</t>
        </r>
      </text>
    </comment>
    <comment ref="K2065" authorId="1" shapeId="0" xr:uid="{64655D68-CC58-4106-91B3-3FC2FF026C24}">
      <text>
        <r>
          <rPr>
            <b/>
            <sz val="12"/>
            <color indexed="10"/>
            <rFont val="MS P ゴシック"/>
            <family val="3"/>
            <charset val="128"/>
          </rPr>
          <t xml:space="preserve">PVB418要注意！！
L3,L4⇒CN番号シルク側に1ピンを合わせる。
基板設計 千葉Kに確認済
2020/10/19　西田
2023/2/6生産のERS-44MF PV3418-1に変通チェック(変通なし)して
要らない基板を削除した。
2023/4/17　　阿部
</t>
        </r>
      </text>
    </comment>
    <comment ref="K2066" authorId="1" shapeId="0" xr:uid="{1A0666E7-4569-4500-8F09-DCAB3128DF7B}">
      <text>
        <r>
          <rPr>
            <b/>
            <sz val="12"/>
            <color indexed="10"/>
            <rFont val="MS P ゴシック"/>
            <family val="3"/>
            <charset val="128"/>
          </rPr>
          <t xml:space="preserve">PVB418要注意！！
L3,L4⇒CN番号シルク側に1ピンを合わせる。
基板設計 千葉Kに確認済
2020/10/19　西田
2023/2/6生産のERS-44MF PV3418-1に変通チェック(変通なし)して
要らない基板を削除した。
2023/4/17　　阿部
</t>
        </r>
      </text>
    </comment>
    <comment ref="K2067" authorId="1" shapeId="0" xr:uid="{77FB7A9E-032D-4343-A113-83BD10095FAD}">
      <text>
        <r>
          <rPr>
            <b/>
            <sz val="12"/>
            <color indexed="10"/>
            <rFont val="MS P ゴシック"/>
            <family val="3"/>
            <charset val="128"/>
          </rPr>
          <t xml:space="preserve">PVB418要注意！！
L3,L4⇒CN番号シルク側に1ピンを合わせる。
基板設計 千葉Kに確認済
2020/10/19　西田
2023/2/6生産のERS-44MF PV3418-1に変通チェック(変通なし)して
要らない基板を削除した。
2023/4/17　　阿部
</t>
        </r>
      </text>
    </comment>
    <comment ref="E2068" authorId="8" shapeId="0" xr:uid="{F66D1CF1-2A34-484E-A42F-752BD9A77734}">
      <text>
        <r>
          <rPr>
            <b/>
            <sz val="14"/>
            <color indexed="81"/>
            <rFont val="MS P ゴシック"/>
            <family val="3"/>
            <charset val="128"/>
          </rPr>
          <t>OUTから作成
ブランクチェックあり
2023/4/11　阿部</t>
        </r>
        <r>
          <rPr>
            <sz val="14"/>
            <color indexed="81"/>
            <rFont val="MS P ゴシック"/>
            <family val="3"/>
            <charset val="128"/>
          </rPr>
          <t xml:space="preserve">
</t>
        </r>
      </text>
    </comment>
    <comment ref="K2068" authorId="8" shapeId="0" xr:uid="{CA3694F3-1D55-40DE-9114-2641180F269A}">
      <text>
        <r>
          <rPr>
            <b/>
            <sz val="14"/>
            <color indexed="81"/>
            <rFont val="MS P ゴシック"/>
            <family val="3"/>
            <charset val="128"/>
          </rPr>
          <t>E04896-1改版で使用するMPM3695（新規部品）
リフロー後の半田確認必要。</t>
        </r>
        <r>
          <rPr>
            <sz val="14"/>
            <color indexed="81"/>
            <rFont val="MS P ゴシック"/>
            <family val="3"/>
            <charset val="128"/>
          </rPr>
          <t xml:space="preserve">
2023/4/12 阿部
R24073 2/100台時、TOPのX3が手載せだったので次回
角度に注意する。
2023/5/1　阿部</t>
        </r>
      </text>
    </comment>
    <comment ref="M2068" authorId="8" shapeId="0" xr:uid="{97768122-7D15-41B7-8E1D-ED86CBEA20D3}">
      <text>
        <r>
          <rPr>
            <b/>
            <sz val="12"/>
            <color indexed="81"/>
            <rFont val="MS P ゴシック"/>
            <family val="3"/>
            <charset val="128"/>
          </rPr>
          <t xml:space="preserve">品番　　　　　　　　品名　　　　　　　　　数量
3QA64SIBO7015    Si5338A-B07015-GM    200
3QA64SIBO7890    Si5338A-B07890-GM    100
↓　　代替品
作番　　　　品番　         品名　　　　　　　　数量
R24073　　ZS001　　  Si5338A-B07246　　300
2023/4/20 阿部
</t>
        </r>
      </text>
    </comment>
    <comment ref="K2071" authorId="4" shapeId="0" xr:uid="{DFB90AC4-9810-4601-A94C-F374E1B5E3C5}">
      <text>
        <r>
          <rPr>
            <b/>
            <sz val="12"/>
            <color indexed="10"/>
            <rFont val="MS P ゴシック"/>
            <family val="3"/>
            <charset val="128"/>
          </rPr>
          <t xml:space="preserve">基板流し方向変更
180°回して投入する事！！
2021/5/10　西田
2023/4/10　阿部
</t>
        </r>
      </text>
    </comment>
    <comment ref="M2073" authorId="8" shapeId="0" xr:uid="{E2544875-A35C-4364-9E99-C3AF1B0BD4EB}">
      <text>
        <r>
          <rPr>
            <sz val="16"/>
            <color indexed="81"/>
            <rFont val="MS P ゴシック"/>
            <family val="3"/>
            <charset val="128"/>
          </rPr>
          <t>7117:残8/25台から適応。
2023/4/14　　阿部</t>
        </r>
      </text>
    </comment>
    <comment ref="L2076" authorId="8" shapeId="0" xr:uid="{CC374D1A-49A9-4351-A962-2144C621001D}">
      <text>
        <r>
          <rPr>
            <b/>
            <sz val="14"/>
            <color indexed="81"/>
            <rFont val="MS P ゴシック"/>
            <family val="3"/>
            <charset val="128"/>
          </rPr>
          <t>24/75台＝8/25台</t>
        </r>
        <r>
          <rPr>
            <sz val="9"/>
            <color indexed="81"/>
            <rFont val="MS P ゴシック"/>
            <family val="3"/>
            <charset val="128"/>
          </rPr>
          <t xml:space="preserve">
</t>
        </r>
      </text>
    </comment>
    <comment ref="M2076" authorId="8" shapeId="0" xr:uid="{3BBD1EA7-23AC-4A4A-AE3C-64D994B7BA68}">
      <text>
        <r>
          <rPr>
            <sz val="16"/>
            <color indexed="81"/>
            <rFont val="MS P ゴシック"/>
            <family val="3"/>
            <charset val="128"/>
          </rPr>
          <t>22/12/12データ+変通7214までが、今回OUTデータと同じ。
よって、今回メールでOUTデータだが確認事項なし。
7094:残8/25台から適応。
2023/4/14　　阿部</t>
        </r>
      </text>
    </comment>
    <comment ref="C2077" authorId="8" shapeId="0" xr:uid="{906D6BCE-C2B3-4982-BBDE-AA057DC2E689}">
      <text>
        <r>
          <rPr>
            <sz val="12"/>
            <color indexed="81"/>
            <rFont val="MS P ゴシック"/>
            <family val="3"/>
            <charset val="128"/>
          </rPr>
          <t>基板の長さから変更した
2023/4/13　　阿部</t>
        </r>
        <r>
          <rPr>
            <sz val="9"/>
            <color indexed="81"/>
            <rFont val="MS P ゴシック"/>
            <family val="3"/>
            <charset val="128"/>
          </rPr>
          <t xml:space="preserve">
</t>
        </r>
      </text>
    </comment>
    <comment ref="E2077" authorId="7" shapeId="0" xr:uid="{CF0D3BFA-EB80-4A56-B373-3399D8AD24BA}">
      <text>
        <r>
          <rPr>
            <b/>
            <sz val="12"/>
            <color indexed="10"/>
            <rFont val="MS P ゴシック"/>
            <family val="3"/>
            <charset val="128"/>
          </rPr>
          <t>2018/12/11以来の生産の為、一通り要確認
2023/4/13　阿部</t>
        </r>
      </text>
    </comment>
    <comment ref="S2077" authorId="3" shapeId="0" xr:uid="{3F49DB84-92F1-4DF6-A946-BE2E1FFF2C8C}">
      <text>
        <r>
          <rPr>
            <b/>
            <sz val="14"/>
            <color indexed="10"/>
            <rFont val="ＭＳ Ｐゴシック"/>
            <family val="3"/>
            <charset val="128"/>
          </rPr>
          <t>SWボンド</t>
        </r>
        <r>
          <rPr>
            <sz val="14"/>
            <color indexed="81"/>
            <rFont val="ＭＳ Ｐゴシック"/>
            <family val="3"/>
            <charset val="128"/>
          </rPr>
          <t xml:space="preserve">
SWは緑色のマークが１PIN側が正解なので、ファイルに参考指示書があるが、Ｓ版はとらない。
阿部（SDR　加藤）</t>
        </r>
      </text>
    </comment>
    <comment ref="S2078" authorId="7" shapeId="0" xr:uid="{AA279161-00E9-444F-A049-13EE47F5CF95}">
      <text>
        <r>
          <rPr>
            <b/>
            <sz val="12"/>
            <color indexed="10"/>
            <rFont val="MS P ゴシック"/>
            <family val="3"/>
            <charset val="128"/>
          </rPr>
          <t>代替クリスタル</t>
        </r>
      </text>
    </comment>
    <comment ref="E2079" authorId="7" shapeId="0" xr:uid="{B16B5826-FA09-40E1-95D2-D05D3EA108EC}">
      <text>
        <r>
          <rPr>
            <b/>
            <sz val="12"/>
            <color indexed="10"/>
            <rFont val="MS P ゴシック"/>
            <family val="3"/>
            <charset val="128"/>
          </rPr>
          <t>変更少数あり
2023/4/17　　阿部</t>
        </r>
      </text>
    </comment>
    <comment ref="K2079" authorId="4" shapeId="0" xr:uid="{72D71664-11DD-4D96-B196-C03E4BB147B3}">
      <text>
        <r>
          <rPr>
            <b/>
            <sz val="14"/>
            <color indexed="10"/>
            <rFont val="MS P ゴシック"/>
            <family val="3"/>
            <charset val="128"/>
          </rPr>
          <t xml:space="preserve">マウンター誤搬送疑惑あり。様子見
※ルーター加工付近怪しい？
2021/9/14　西田
2023/4/17　阿部
構成表を見ると
PVA414 ➡　PVA414Bだったので変更した。
前回もOUT作成だったので、電脳データの取り間違えは起きてない。
2023/4/18　阿部
</t>
        </r>
      </text>
    </comment>
    <comment ref="M2079" authorId="8" shapeId="0" xr:uid="{1AC106B1-9E88-4FD0-95BC-83B4BE3478BA}">
      <text>
        <r>
          <rPr>
            <sz val="14"/>
            <color indexed="81"/>
            <rFont val="MS P ゴシック"/>
            <family val="3"/>
            <charset val="128"/>
          </rPr>
          <t xml:space="preserve">2023/4/17のOUTデータ
(前回と同じ名前)
2023/4/17　阿部
</t>
        </r>
        <r>
          <rPr>
            <sz val="9"/>
            <color indexed="81"/>
            <rFont val="MS P ゴシック"/>
            <family val="3"/>
            <charset val="128"/>
          </rPr>
          <t xml:space="preserve">
</t>
        </r>
      </text>
    </comment>
    <comment ref="K2080" authorId="4" shapeId="0" xr:uid="{8AE70DA6-049B-4EBC-9A32-F12BF75DCB15}">
      <text>
        <r>
          <rPr>
            <b/>
            <sz val="14"/>
            <color indexed="10"/>
            <rFont val="MS P ゴシック"/>
            <family val="3"/>
            <charset val="128"/>
          </rPr>
          <t>マウンター誤搬送疑惑あり。様子見
※ルーター加工付近怪しい？
2021/9/14　西田
2023/4/17　阿部
構成表を見ると
PVB414 ➡　PVB414Aだったので変更した。
PVB414=PVB414Aだったので電脳データの取り間違えは起きてない。
2023/4/18　阿部</t>
        </r>
        <r>
          <rPr>
            <sz val="14"/>
            <color indexed="10"/>
            <rFont val="MS P ゴシック"/>
            <family val="3"/>
            <charset val="128"/>
          </rPr>
          <t xml:space="preserve">
</t>
        </r>
        <r>
          <rPr>
            <b/>
            <sz val="12"/>
            <color indexed="10"/>
            <rFont val="MS P ゴシック"/>
            <family val="3"/>
            <charset val="128"/>
          </rPr>
          <t xml:space="preserve">
</t>
        </r>
      </text>
    </comment>
    <comment ref="E2082" authorId="8" shapeId="0" xr:uid="{DD27B1DF-66D7-4C95-96F4-463F378C1F7A}">
      <text>
        <r>
          <rPr>
            <sz val="12"/>
            <color indexed="81"/>
            <rFont val="MS P ゴシック"/>
            <family val="3"/>
            <charset val="128"/>
          </rPr>
          <t xml:space="preserve">電脳初作成
ブランクチェックあり
2023/4/18　阿部
</t>
        </r>
      </text>
    </comment>
    <comment ref="X2088" authorId="4" shapeId="0" xr:uid="{F85DF2EF-76B2-405D-A836-24FD065730C2}">
      <text>
        <r>
          <rPr>
            <b/>
            <sz val="12"/>
            <color indexed="10"/>
            <rFont val="MS P ゴシック"/>
            <family val="3"/>
            <charset val="128"/>
          </rPr>
          <t>図面上は【2.8mm】だが、誤記の確認済
(基板設計 千葉k)
修正検討待
2021/7/29　西田</t>
        </r>
      </text>
    </comment>
    <comment ref="B2092" authorId="4" shapeId="0" xr:uid="{13CA26ED-5533-4CEE-9197-E1091BF6098B}">
      <text>
        <r>
          <rPr>
            <b/>
            <sz val="12"/>
            <color indexed="10"/>
            <rFont val="MS P ゴシック"/>
            <family val="3"/>
            <charset val="128"/>
          </rPr>
          <t>部品種が多い為、F1限定生産</t>
        </r>
        <r>
          <rPr>
            <sz val="9"/>
            <color indexed="81"/>
            <rFont val="MS P ゴシック"/>
            <family val="3"/>
            <charset val="128"/>
          </rPr>
          <t xml:space="preserve">
</t>
        </r>
      </text>
    </comment>
    <comment ref="K2092" authorId="3" shapeId="0" xr:uid="{B6E05A3F-B301-4A75-9ED3-A22D33A60237}">
      <text>
        <r>
          <rPr>
            <b/>
            <sz val="12"/>
            <color indexed="10"/>
            <rFont val="ＭＳ Ｐゴシック"/>
            <family val="3"/>
            <charset val="128"/>
          </rPr>
          <t xml:space="preserve">R22846の次からB⇒Aに変更する！！
2020/11/6　西田
2023/3/30　阿部
E04490-3改版N(M)仕様マスク使用する事
2021/10/27　西田
2023/3/30　阿部
</t>
        </r>
        <r>
          <rPr>
            <sz val="9"/>
            <color indexed="81"/>
            <rFont val="ＭＳ Ｐゴシック"/>
            <family val="3"/>
            <charset val="128"/>
          </rPr>
          <t xml:space="preserve">
</t>
        </r>
      </text>
    </comment>
    <comment ref="M2093" authorId="8" shapeId="0" xr:uid="{152F5990-9512-459B-A403-ACCBD3910B8F}">
      <text>
        <r>
          <rPr>
            <sz val="12"/>
            <color indexed="81"/>
            <rFont val="MS P ゴシック"/>
            <family val="3"/>
            <charset val="128"/>
          </rPr>
          <t>変通6421、6971のLED変更が複雑。
適応したのでアンマッチで出る。
2023/3/30　阿部</t>
        </r>
      </text>
    </comment>
    <comment ref="J2094" authorId="8" shapeId="0" xr:uid="{015CE888-0129-461B-B3D6-EA34A2F74A1B}">
      <text>
        <r>
          <rPr>
            <b/>
            <sz val="12"/>
            <color indexed="81"/>
            <rFont val="MS P ゴシック"/>
            <family val="3"/>
            <charset val="128"/>
          </rPr>
          <t>R23782 X00151-2を元に電脳で差分を修正した。
2023/5/2　阿部</t>
        </r>
      </text>
    </comment>
    <comment ref="J2095" authorId="8" shapeId="0" xr:uid="{D10567AF-F5C3-4C5E-A360-23C483318EB6}">
      <text>
        <r>
          <rPr>
            <b/>
            <sz val="12"/>
            <color indexed="81"/>
            <rFont val="MS P ゴシック"/>
            <family val="3"/>
            <charset val="128"/>
          </rPr>
          <t>R23782 X00151-2を元に電脳で差分を修正した。
2023/5/2　阿部</t>
        </r>
      </text>
    </comment>
    <comment ref="J2096" authorId="8" shapeId="0" xr:uid="{5721BA8C-8FF3-48D3-937E-C1D50311C43A}">
      <text>
        <r>
          <rPr>
            <b/>
            <sz val="12"/>
            <color indexed="81"/>
            <rFont val="MS P ゴシック"/>
            <family val="3"/>
            <charset val="128"/>
          </rPr>
          <t>R23654 X00152-1を元に電脳で差分を修正した。
2023/5/2　阿部</t>
        </r>
      </text>
    </comment>
    <comment ref="J2097" authorId="8" shapeId="0" xr:uid="{1B04362E-5501-4298-AE72-5001B8781650}">
      <text>
        <r>
          <rPr>
            <b/>
            <sz val="12"/>
            <color indexed="81"/>
            <rFont val="MS P ゴシック"/>
            <family val="3"/>
            <charset val="128"/>
          </rPr>
          <t>R23654 X00152-1を元に電脳で差分を修正した。
2023/5/2　阿部</t>
        </r>
      </text>
    </comment>
    <comment ref="D2099" authorId="7" shapeId="0" xr:uid="{650FEDAB-152B-4BB0-BEC8-2665107DFCBB}">
      <text>
        <r>
          <rPr>
            <b/>
            <sz val="12"/>
            <color indexed="10"/>
            <rFont val="MS P ゴシック"/>
            <family val="3"/>
            <charset val="128"/>
          </rPr>
          <t>2021/10/26メール送付内容を要確認
2021/10/26　西田</t>
        </r>
        <r>
          <rPr>
            <sz val="9"/>
            <color indexed="81"/>
            <rFont val="MS P ゴシック"/>
            <family val="3"/>
            <charset val="128"/>
          </rPr>
          <t xml:space="preserve">
</t>
        </r>
      </text>
    </comment>
    <comment ref="K2099" authorId="7" shapeId="0" xr:uid="{1AD805A6-5D9A-4028-888D-5012A25E6020}">
      <text>
        <r>
          <rPr>
            <b/>
            <sz val="12"/>
            <color indexed="10"/>
            <rFont val="MS P ゴシック"/>
            <family val="3"/>
            <charset val="128"/>
          </rPr>
          <t>R23265の次
Q1 パッドと部品サイズが合っておらず、位置ズレがおきている。(外観より確認依頼あり)
対策
・実装後にパッドの中心に搭載されているかを　リフロー前にて確認
・リフロー後に搭載位置が変化するか確認
※はんだ量が多い為、この辺も視野に入れて確認する事。
2021/10/26　西田</t>
        </r>
      </text>
    </comment>
    <comment ref="S2100" authorId="0" shapeId="0" xr:uid="{16CF3435-E539-4590-A33B-2AE2D03786BD}">
      <text>
        <r>
          <rPr>
            <b/>
            <sz val="10"/>
            <color indexed="10"/>
            <rFont val="ＭＳ Ｐゴシック"/>
            <family val="3"/>
            <charset val="128"/>
          </rPr>
          <t>C430,C427,C446
極性指示有</t>
        </r>
      </text>
    </comment>
    <comment ref="E2102" authorId="8" shapeId="0" xr:uid="{0330FC16-7D32-432D-BD84-3388C447B340}">
      <text>
        <r>
          <rPr>
            <sz val="12"/>
            <color indexed="81"/>
            <rFont val="MS P ゴシック"/>
            <family val="3"/>
            <charset val="128"/>
          </rPr>
          <t xml:space="preserve">電脳初作成
ブランクチェックあり
2023/5/2　阿部
</t>
        </r>
      </text>
    </comment>
    <comment ref="J2102" authorId="8" shapeId="0" xr:uid="{EBC30BAA-65E1-4A32-9489-DB1A5F07C62C}">
      <text>
        <r>
          <rPr>
            <b/>
            <sz val="14"/>
            <color indexed="81"/>
            <rFont val="MS P ゴシック"/>
            <family val="3"/>
            <charset val="128"/>
          </rPr>
          <t xml:space="preserve">E04936 RU_CPU 
CN8,CN12はメタルマスクをテープする。
（後付け作業にする）
改版時には開口はなくなる。
2023/5/22　阿部
</t>
        </r>
      </text>
    </comment>
    <comment ref="K2102" authorId="8" shapeId="0" xr:uid="{CF8306B6-CD98-4D0F-A923-706DF5CE88F1}">
      <text>
        <r>
          <rPr>
            <b/>
            <sz val="14"/>
            <color indexed="81"/>
            <rFont val="MS P ゴシック"/>
            <family val="3"/>
            <charset val="128"/>
          </rPr>
          <t>IC36,IC38の「KSZ9021RN」が未登録部品の為、電脳データに載ってない。「工程会議問合せ」にて藤谷さんの確認済。木津さんメールあり。
2023/5/1　阿部
abe_m:</t>
        </r>
        <r>
          <rPr>
            <sz val="9"/>
            <color indexed="81"/>
            <rFont val="MS P ゴシック"/>
            <family val="3"/>
            <charset val="128"/>
          </rPr>
          <t xml:space="preserve">
</t>
        </r>
      </text>
    </comment>
    <comment ref="E2103" authorId="8" shapeId="0" xr:uid="{2B332EB7-B26F-4720-9E24-021F8889DA25}">
      <text>
        <r>
          <rPr>
            <sz val="12"/>
            <color indexed="81"/>
            <rFont val="MS P ゴシック"/>
            <family val="3"/>
            <charset val="128"/>
          </rPr>
          <t xml:space="preserve">電脳初作成
ブランクチェックあり
2023/5/2　阿部
</t>
        </r>
      </text>
    </comment>
    <comment ref="J2103" authorId="8" shapeId="0" xr:uid="{F2A84CCC-707F-4C0F-B268-1CB950179638}">
      <text>
        <r>
          <rPr>
            <b/>
            <sz val="14"/>
            <color indexed="81"/>
            <rFont val="MS P ゴシック"/>
            <family val="3"/>
            <charset val="128"/>
          </rPr>
          <t xml:space="preserve">E04936 RU_CPU 
CN8,CN12はメタルマスクをテープする。
（後付け作業にする）
改版時には開口はなくなる。
2023/5/22　阿部
</t>
        </r>
      </text>
    </comment>
    <comment ref="K2103" authorId="7" shapeId="0" xr:uid="{BD6E23F3-B7D1-4AC9-A1DD-64AFC743459E}">
      <text>
        <r>
          <rPr>
            <b/>
            <sz val="12"/>
            <color indexed="10"/>
            <rFont val="MS P ゴシック"/>
            <family val="3"/>
            <charset val="128"/>
          </rPr>
          <t>メタルマスクのIC7は、部品を確認してから、テープを貼るなどの対応をして生産する。
2023/2/3　　阿部</t>
        </r>
      </text>
    </comment>
    <comment ref="E2104" authorId="8" shapeId="0" xr:uid="{DBC4AC33-2662-42F6-9110-F445B97A51B4}">
      <text>
        <r>
          <rPr>
            <sz val="12"/>
            <color indexed="81"/>
            <rFont val="MS P ゴシック"/>
            <family val="3"/>
            <charset val="128"/>
          </rPr>
          <t xml:space="preserve">電脳初作成
ブランクチェックあり
2023/5/2　阿部
</t>
        </r>
      </text>
    </comment>
    <comment ref="J2104" authorId="8" shapeId="0" xr:uid="{BDDA0F70-4FDA-4E59-BCA8-30020F1966F9}">
      <text>
        <r>
          <rPr>
            <b/>
            <sz val="14"/>
            <color indexed="81"/>
            <rFont val="MS P ゴシック"/>
            <family val="3"/>
            <charset val="128"/>
          </rPr>
          <t xml:space="preserve">E04936 RU_CPU 
CN8,CN12はメタルマスクをテープする。
（後付け作業にする）
改版時には開口はなくなる。
2023/5/22　阿部
</t>
        </r>
      </text>
    </comment>
    <comment ref="K2104" authorId="8" shapeId="0" xr:uid="{7ED2B8C2-A4E0-43B2-81B5-9A101793AF50}">
      <text>
        <r>
          <rPr>
            <b/>
            <sz val="14"/>
            <color indexed="81"/>
            <rFont val="MS P ゴシック"/>
            <family val="3"/>
            <charset val="128"/>
          </rPr>
          <t>IC36,IC38の「KSZ9021RN」が未登録部品の為、電脳データに載ってない。「工程会議問合せ」にて藤谷さんの確認済。木津さんメールあり。
2023/5/1　阿部
abe_m:</t>
        </r>
        <r>
          <rPr>
            <sz val="9"/>
            <color indexed="81"/>
            <rFont val="MS P ゴシック"/>
            <family val="3"/>
            <charset val="128"/>
          </rPr>
          <t xml:space="preserve">
</t>
        </r>
      </text>
    </comment>
    <comment ref="E2105" authorId="8" shapeId="0" xr:uid="{5A7A7890-230B-4418-952C-8F880CB89ADA}">
      <text>
        <r>
          <rPr>
            <sz val="12"/>
            <color indexed="81"/>
            <rFont val="MS P ゴシック"/>
            <family val="3"/>
            <charset val="128"/>
          </rPr>
          <t xml:space="preserve">電脳初作成
ブランクチェックあり
2023/5/2　阿部
</t>
        </r>
      </text>
    </comment>
    <comment ref="J2105" authorId="8" shapeId="0" xr:uid="{D8D88112-4AF7-461C-A633-1EDA43CE4915}">
      <text>
        <r>
          <rPr>
            <b/>
            <sz val="14"/>
            <color indexed="81"/>
            <rFont val="MS P ゴシック"/>
            <family val="3"/>
            <charset val="128"/>
          </rPr>
          <t xml:space="preserve">E04936 RU_CPU 
CN8,CN12はメタルマスクをテープする。
（後付け作業にする）
改版時には開口はなくなる。
2023/5/22　阿部
</t>
        </r>
      </text>
    </comment>
    <comment ref="K2105" authorId="7" shapeId="0" xr:uid="{DD534988-A312-4DF1-8A30-AD764C380D63}">
      <text>
        <r>
          <rPr>
            <b/>
            <sz val="12"/>
            <color indexed="10"/>
            <rFont val="MS P ゴシック"/>
            <family val="3"/>
            <charset val="128"/>
          </rPr>
          <t>メタルマスクのIC7は、部品を確認してから、テープを貼るなどの対応をして生産する。
2023/2/3　　阿部</t>
        </r>
      </text>
    </comment>
    <comment ref="E2107" authorId="8" shapeId="0" xr:uid="{F0954138-702B-4B83-B4F0-7C3E75FB6E9A}">
      <text>
        <r>
          <rPr>
            <b/>
            <sz val="14"/>
            <color indexed="81"/>
            <rFont val="MS P ゴシック"/>
            <family val="3"/>
            <charset val="128"/>
          </rPr>
          <t>OUTから作成
ブランクチェックあり
2023/4/25　阿部</t>
        </r>
        <r>
          <rPr>
            <sz val="14"/>
            <color indexed="81"/>
            <rFont val="MS P ゴシック"/>
            <family val="3"/>
            <charset val="128"/>
          </rPr>
          <t xml:space="preserve">
</t>
        </r>
      </text>
    </comment>
    <comment ref="K2110" authorId="5" shapeId="0" xr:uid="{6784E32B-F057-4561-A8D9-4D4B1865610B}">
      <text>
        <r>
          <rPr>
            <b/>
            <sz val="12"/>
            <color indexed="10"/>
            <rFont val="MS P ゴシック"/>
            <family val="3"/>
            <charset val="128"/>
          </rPr>
          <t>2E04058B-1/2E04058BS-1
実装内容同じ
2023/5/12  阿部</t>
        </r>
      </text>
    </comment>
    <comment ref="K2111" authorId="5" shapeId="0" xr:uid="{29EFC44A-F1B7-4F5F-AC65-93A03012E162}">
      <text>
        <r>
          <rPr>
            <b/>
            <sz val="12"/>
            <color indexed="10"/>
            <rFont val="MS P ゴシック"/>
            <family val="3"/>
            <charset val="128"/>
          </rPr>
          <t>2E04058B-1/2E04058BS-1
実装内容同じ
2023/5/12  阿部</t>
        </r>
      </text>
    </comment>
    <comment ref="B2118" authorId="4" shapeId="0" xr:uid="{99C50FA1-56D2-44F2-A9FC-F411E5881033}">
      <text>
        <r>
          <rPr>
            <b/>
            <sz val="12"/>
            <color indexed="10"/>
            <rFont val="MS P ゴシック"/>
            <family val="3"/>
            <charset val="128"/>
          </rPr>
          <t>部品種が多い為、F1限定生産</t>
        </r>
        <r>
          <rPr>
            <sz val="9"/>
            <color indexed="81"/>
            <rFont val="MS P ゴシック"/>
            <family val="3"/>
            <charset val="128"/>
          </rPr>
          <t xml:space="preserve">
</t>
        </r>
      </text>
    </comment>
    <comment ref="E2118" authorId="8" shapeId="0" xr:uid="{20CE5A21-02A6-4964-9BEA-299789E11E1D}">
      <text>
        <r>
          <rPr>
            <b/>
            <sz val="14"/>
            <color indexed="81"/>
            <rFont val="MS P ゴシック"/>
            <family val="3"/>
            <charset val="128"/>
          </rPr>
          <t>R23707で荷姿が逆だったので、Ｃ1023がシルクとあってるか確認する。
2023/3/15　　阿部</t>
        </r>
      </text>
    </comment>
    <comment ref="J2118" authorId="8" shapeId="0" xr:uid="{2D8F15BA-D47B-4ED8-AD50-C38739C9D216}">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B2119" authorId="4" shapeId="0" xr:uid="{44E1817D-F089-436B-9B12-88DA9D83BC95}">
      <text>
        <r>
          <rPr>
            <b/>
            <sz val="12"/>
            <color indexed="10"/>
            <rFont val="MS P ゴシック"/>
            <family val="3"/>
            <charset val="128"/>
          </rPr>
          <t>部品種が多い為、F1限定生産</t>
        </r>
        <r>
          <rPr>
            <sz val="9"/>
            <color indexed="81"/>
            <rFont val="MS P ゴシック"/>
            <family val="3"/>
            <charset val="128"/>
          </rPr>
          <t xml:space="preserve">
</t>
        </r>
      </text>
    </comment>
    <comment ref="J2119" authorId="8" shapeId="0" xr:uid="{9303354F-91A5-4941-8908-D17D33A36462}">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M2119" authorId="8" shapeId="0" xr:uid="{CEA696B8-C393-401F-BC3C-DDEE46B64017}">
      <text>
        <r>
          <rPr>
            <sz val="12"/>
            <color indexed="81"/>
            <rFont val="MS P ゴシック"/>
            <family val="3"/>
            <charset val="128"/>
          </rPr>
          <t>前半25台の時は、7140は登録されてなかった
2023/4/12　　阿部</t>
        </r>
      </text>
    </comment>
    <comment ref="B2120" authorId="4" shapeId="0" xr:uid="{5C987693-9624-4B14-9F1E-487D015864C8}">
      <text>
        <r>
          <rPr>
            <b/>
            <sz val="12"/>
            <color indexed="10"/>
            <rFont val="MS P ゴシック"/>
            <family val="3"/>
            <charset val="128"/>
          </rPr>
          <t>部品種が多い為、F1限定生産</t>
        </r>
        <r>
          <rPr>
            <sz val="9"/>
            <color indexed="81"/>
            <rFont val="MS P ゴシック"/>
            <family val="3"/>
            <charset val="128"/>
          </rPr>
          <t xml:space="preserve">
</t>
        </r>
      </text>
    </comment>
    <comment ref="J2120" authorId="8" shapeId="0" xr:uid="{66A5BCFA-8D1E-4B53-863C-B82BFD939C72}">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B2121" authorId="4" shapeId="0" xr:uid="{8A3063CB-E6E4-48FE-8E8B-18DFC976926A}">
      <text>
        <r>
          <rPr>
            <b/>
            <sz val="12"/>
            <color indexed="10"/>
            <rFont val="MS P ゴシック"/>
            <family val="3"/>
            <charset val="128"/>
          </rPr>
          <t>部品種が多い為、F1限定生産</t>
        </r>
        <r>
          <rPr>
            <sz val="9"/>
            <color indexed="81"/>
            <rFont val="MS P ゴシック"/>
            <family val="3"/>
            <charset val="128"/>
          </rPr>
          <t xml:space="preserve">
</t>
        </r>
      </text>
    </comment>
    <comment ref="J2121" authorId="8" shapeId="0" xr:uid="{3DF45523-E3E0-4258-BACF-CADEDD87A0C1}">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B2122" authorId="4" shapeId="0" xr:uid="{A99FBC7A-4CB5-4335-A673-2F007BABA33E}">
      <text>
        <r>
          <rPr>
            <b/>
            <sz val="12"/>
            <color indexed="10"/>
            <rFont val="MS P ゴシック"/>
            <family val="3"/>
            <charset val="128"/>
          </rPr>
          <t>部品種が多い為、F1限定生産</t>
        </r>
        <r>
          <rPr>
            <sz val="9"/>
            <color indexed="81"/>
            <rFont val="MS P ゴシック"/>
            <family val="3"/>
            <charset val="128"/>
          </rPr>
          <t xml:space="preserve">
</t>
        </r>
      </text>
    </comment>
    <comment ref="E2122" authorId="8" shapeId="0" xr:uid="{9E5EA677-04AC-4672-8E89-53564E00692A}">
      <text>
        <r>
          <rPr>
            <b/>
            <sz val="14"/>
            <color indexed="81"/>
            <rFont val="MS P ゴシック"/>
            <family val="3"/>
            <charset val="128"/>
          </rPr>
          <t>R23708で荷姿が逆だったので、Ｃ1023がシルクとあってるか確認する。
2023/3/15　　阿部</t>
        </r>
      </text>
    </comment>
    <comment ref="J2122" authorId="8" shapeId="0" xr:uid="{40A57E10-1360-427D-A9C5-444F387BDF06}">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B2123" authorId="4" shapeId="0" xr:uid="{B19FD116-281F-41DD-8D5D-677FDD4B78E0}">
      <text>
        <r>
          <rPr>
            <b/>
            <sz val="12"/>
            <color indexed="10"/>
            <rFont val="MS P ゴシック"/>
            <family val="3"/>
            <charset val="128"/>
          </rPr>
          <t>部品種が多い為、F1限定生産</t>
        </r>
        <r>
          <rPr>
            <sz val="9"/>
            <color indexed="81"/>
            <rFont val="MS P ゴシック"/>
            <family val="3"/>
            <charset val="128"/>
          </rPr>
          <t xml:space="preserve">
</t>
        </r>
      </text>
    </comment>
    <comment ref="J2123" authorId="8" shapeId="0" xr:uid="{2DFA5F5D-2C88-4871-A669-A5CEEAE9D0A7}">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B2124" authorId="4" shapeId="0" xr:uid="{25A9B1EE-AAC2-4793-87F6-A452A3692463}">
      <text>
        <r>
          <rPr>
            <b/>
            <sz val="12"/>
            <color indexed="10"/>
            <rFont val="MS P ゴシック"/>
            <family val="3"/>
            <charset val="128"/>
          </rPr>
          <t>部品種が多い為、F1限定生産</t>
        </r>
        <r>
          <rPr>
            <sz val="9"/>
            <color indexed="81"/>
            <rFont val="MS P ゴシック"/>
            <family val="3"/>
            <charset val="128"/>
          </rPr>
          <t xml:space="preserve">
</t>
        </r>
      </text>
    </comment>
    <comment ref="J2124" authorId="8" shapeId="0" xr:uid="{C4C093DA-F1CF-4E7E-817B-45425E074F5A}">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B2125" authorId="4" shapeId="0" xr:uid="{0B94D803-BE85-49A0-A782-D4F5A8BEC017}">
      <text>
        <r>
          <rPr>
            <b/>
            <sz val="12"/>
            <color indexed="10"/>
            <rFont val="MS P ゴシック"/>
            <family val="3"/>
            <charset val="128"/>
          </rPr>
          <t>部品種が多い為、F1限定生産</t>
        </r>
        <r>
          <rPr>
            <sz val="9"/>
            <color indexed="81"/>
            <rFont val="MS P ゴシック"/>
            <family val="3"/>
            <charset val="128"/>
          </rPr>
          <t xml:space="preserve">
</t>
        </r>
      </text>
    </comment>
    <comment ref="J2125" authorId="8" shapeId="0" xr:uid="{FA0B470A-7D11-43B9-98D8-1A5FAE40B176}">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E2126" authorId="8" shapeId="0" xr:uid="{A508EEF1-C4BD-496D-BBCF-7A589DF29DD0}">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K2126" authorId="7" shapeId="0" xr:uid="{3043C082-1760-4660-8BC8-122986CDDE88}">
      <text>
        <r>
          <rPr>
            <b/>
            <sz val="12"/>
            <color indexed="10"/>
            <rFont val="MS P ゴシック"/>
            <family val="3"/>
            <charset val="128"/>
          </rPr>
          <t>R24284以降は図番【C】が付与される為、要注意
2023/3/10　阿部</t>
        </r>
      </text>
    </comment>
    <comment ref="L2126" authorId="8" shapeId="0" xr:uid="{A31DC05D-0836-466C-9D95-EF88AB040B01}">
      <text>
        <r>
          <rPr>
            <b/>
            <sz val="14"/>
            <color indexed="81"/>
            <rFont val="MS P ゴシック"/>
            <family val="3"/>
            <charset val="128"/>
          </rPr>
          <t xml:space="preserve">残20/60台・・・19/20はBOT済み
　　　　 ・・・1/20は両面未実装
2023/4/20　阿部
</t>
        </r>
      </text>
    </comment>
    <comment ref="M2126" authorId="8" shapeId="0" xr:uid="{7C534421-EA1F-419E-8155-7CF0159C60AC}">
      <text>
        <r>
          <rPr>
            <b/>
            <sz val="14"/>
            <color indexed="81"/>
            <rFont val="MS P ゴシック"/>
            <family val="3"/>
            <charset val="128"/>
          </rPr>
          <t>未適応：6400、6689、6690
7018　は作番指定変通。適応製品名が「MV-1640SDI」の為。わかりずらいので、メールで問い合わせした。
2023/3/10　阿部</t>
        </r>
        <r>
          <rPr>
            <sz val="9"/>
            <color indexed="81"/>
            <rFont val="MS P ゴシック"/>
            <family val="3"/>
            <charset val="128"/>
          </rPr>
          <t xml:space="preserve">
</t>
        </r>
      </text>
    </comment>
    <comment ref="E2127" authorId="8" shapeId="0" xr:uid="{05B496A0-57FD-43B2-8F6C-712FD62606A7}">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K2127" authorId="7" shapeId="0" xr:uid="{60C9D216-BA04-481B-B18F-F6C63C68BEC0}">
      <text>
        <r>
          <rPr>
            <b/>
            <sz val="12"/>
            <color indexed="10"/>
            <rFont val="MS P ゴシック"/>
            <family val="3"/>
            <charset val="128"/>
          </rPr>
          <t>R24284以降は図番【C】が付与される為、要注意
2023/3/10　阿部</t>
        </r>
      </text>
    </comment>
    <comment ref="L2127" authorId="8" shapeId="0" xr:uid="{A23F86FB-6017-4B41-8031-887EDBB3EA40}">
      <text>
        <r>
          <rPr>
            <b/>
            <sz val="14"/>
            <color indexed="81"/>
            <rFont val="MS P ゴシック"/>
            <family val="3"/>
            <charset val="128"/>
          </rPr>
          <t xml:space="preserve">残20/60台・・・19/20はBOT済み
　　　　 ・・・1/20は両面未実装
2023/4/20　阿部
</t>
        </r>
      </text>
    </comment>
    <comment ref="E2128" authorId="8" shapeId="0" xr:uid="{DC57A371-0203-4C63-8601-920E1424A420}">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M2128" authorId="8" shapeId="0" xr:uid="{9737B3D6-C21F-4862-9713-4950B7537842}">
      <text>
        <r>
          <rPr>
            <b/>
            <sz val="14"/>
            <color indexed="81"/>
            <rFont val="MS P ゴシック"/>
            <family val="3"/>
            <charset val="128"/>
          </rPr>
          <t>未適応：6689、6690
2023/4/21 阿部</t>
        </r>
      </text>
    </comment>
    <comment ref="E2129" authorId="8" shapeId="0" xr:uid="{632024A5-8630-4290-9456-9ED8F04D024B}">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M2131" authorId="7" shapeId="0" xr:uid="{10D4F222-F210-4C0D-BBCB-AF2CAA0A20DE}">
      <text>
        <r>
          <rPr>
            <b/>
            <sz val="12"/>
            <color indexed="10"/>
            <rFont val="MS P ゴシック"/>
            <family val="3"/>
            <charset val="128"/>
          </rPr>
          <t>変通No.6048は未適用
2023/4/19　阿部</t>
        </r>
        <r>
          <rPr>
            <sz val="9"/>
            <color indexed="81"/>
            <rFont val="MS P ゴシック"/>
            <family val="3"/>
            <charset val="128"/>
          </rPr>
          <t xml:space="preserve">
</t>
        </r>
      </text>
    </comment>
    <comment ref="K2133" authorId="8" shapeId="0" xr:uid="{4E7FD039-8F63-4B0E-A0E0-F5040A10C708}">
      <text>
        <r>
          <rPr>
            <b/>
            <sz val="12"/>
            <color indexed="81"/>
            <rFont val="MS P ゴシック"/>
            <family val="3"/>
            <charset val="128"/>
          </rPr>
          <t>今回からPC1556-1➡PC1556A-1に変更。
工程指示FET資料参照。
2023/4/26　阿部</t>
        </r>
      </text>
    </comment>
    <comment ref="K2134" authorId="8" shapeId="0" xr:uid="{C9B0BD26-08D6-4C8E-AFCC-E907B7DB3D47}">
      <text>
        <r>
          <rPr>
            <b/>
            <sz val="12"/>
            <color indexed="81"/>
            <rFont val="MS P ゴシック"/>
            <family val="3"/>
            <charset val="128"/>
          </rPr>
          <t>今回からPC1556-1➡PC1556A-1に変更。
工程指示FET資料参照。
2023/4/26　阿部</t>
        </r>
      </text>
    </comment>
    <comment ref="K2135" authorId="5" shapeId="0" xr:uid="{E0007F88-5615-418F-935B-0C18AB3D798E}">
      <text>
        <r>
          <rPr>
            <b/>
            <sz val="12"/>
            <color indexed="10"/>
            <rFont val="MS P ゴシック"/>
            <family val="3"/>
            <charset val="128"/>
          </rPr>
          <t xml:space="preserve">X00103C,X00103Dの実装内容同じ
2023/5/15　阿部
</t>
        </r>
      </text>
    </comment>
    <comment ref="K2136" authorId="5" shapeId="0" xr:uid="{5980FA59-4C9E-4BB6-9028-CC0DF24704ED}">
      <text>
        <r>
          <rPr>
            <b/>
            <sz val="12"/>
            <color indexed="10"/>
            <rFont val="MS P ゴシック"/>
            <family val="3"/>
            <charset val="128"/>
          </rPr>
          <t xml:space="preserve">X00103C,X00103Dの実装内容同じ
2023/5/15　阿部
</t>
        </r>
      </text>
    </comment>
    <comment ref="M2136" authorId="7" shapeId="0" xr:uid="{61B4BE7D-AFAE-4D8D-B693-7D03E444EAB3}">
      <text>
        <r>
          <rPr>
            <b/>
            <sz val="12"/>
            <color indexed="10"/>
            <rFont val="MS P ゴシック"/>
            <family val="3"/>
            <charset val="128"/>
          </rPr>
          <t>変通No.6538は一部未適用
（6856により一部適応している為）
2023/2/14 阿部</t>
        </r>
      </text>
    </comment>
    <comment ref="K2137" authorId="5" shapeId="0" xr:uid="{41BE9387-E992-43BE-817F-E164AD7B4608}">
      <text>
        <r>
          <rPr>
            <b/>
            <sz val="12"/>
            <color indexed="10"/>
            <rFont val="MS P ゴシック"/>
            <family val="3"/>
            <charset val="128"/>
          </rPr>
          <t>X00103C,X00103Dの実装内容同じ
2023/5/15　阿部</t>
        </r>
      </text>
    </comment>
    <comment ref="K2138" authorId="5" shapeId="0" xr:uid="{EC8D6166-82EC-4FA1-B569-0674DF7AAA5E}">
      <text>
        <r>
          <rPr>
            <b/>
            <sz val="12"/>
            <color indexed="10"/>
            <rFont val="MS P ゴシック"/>
            <family val="3"/>
            <charset val="128"/>
          </rPr>
          <t xml:space="preserve">X00103C,X00103Dの実装内容同じ
2023/5/15　阿部
</t>
        </r>
      </text>
    </comment>
    <comment ref="K2139" authorId="5" shapeId="0" xr:uid="{65E286DF-0D73-4195-A9DD-CCC16242A5B6}">
      <text>
        <r>
          <rPr>
            <b/>
            <sz val="12"/>
            <color indexed="10"/>
            <rFont val="MS P ゴシック"/>
            <family val="3"/>
            <charset val="128"/>
          </rPr>
          <t xml:space="preserve">X00103C,X00103Dの実装内容同じ
2023/5/15　阿部
</t>
        </r>
      </text>
    </comment>
    <comment ref="M2139" authorId="7" shapeId="0" xr:uid="{7719C71E-1ADF-4D1F-BC13-AC82435EDF25}">
      <text>
        <r>
          <rPr>
            <b/>
            <sz val="12"/>
            <color indexed="10"/>
            <rFont val="MS P ゴシック"/>
            <family val="3"/>
            <charset val="128"/>
          </rPr>
          <t>変通No.6536は一部未適用
（6857,6951により一部適応している為）
2023/4/19 阿部</t>
        </r>
      </text>
    </comment>
    <comment ref="K2140" authorId="5" shapeId="0" xr:uid="{A2D3CD3C-B8B2-4552-9D8C-DB880B6DC000}">
      <text>
        <r>
          <rPr>
            <b/>
            <sz val="12"/>
            <color indexed="10"/>
            <rFont val="MS P ゴシック"/>
            <family val="3"/>
            <charset val="128"/>
          </rPr>
          <t>X00103C,X00103Dの実装内容同じ
2023/5/15　阿部</t>
        </r>
      </text>
    </comment>
    <comment ref="M2141" authorId="7" shapeId="0" xr:uid="{02C289E3-50D8-464E-8C4F-42D8E13BE7F0}">
      <text>
        <r>
          <rPr>
            <b/>
            <sz val="12"/>
            <color indexed="10"/>
            <rFont val="MS P ゴシック"/>
            <family val="3"/>
            <charset val="128"/>
          </rPr>
          <t>変通No.6242,6686,6922は未適用
2023/5/29　阿部</t>
        </r>
        <r>
          <rPr>
            <sz val="9"/>
            <color indexed="81"/>
            <rFont val="MS P ゴシック"/>
            <family val="3"/>
            <charset val="128"/>
          </rPr>
          <t xml:space="preserve">
</t>
        </r>
      </text>
    </comment>
    <comment ref="S2141" authorId="7" shapeId="0" xr:uid="{198C4670-0C89-48EA-8485-BF223EE7605B}">
      <text>
        <r>
          <rPr>
            <b/>
            <sz val="12"/>
            <color indexed="10"/>
            <rFont val="MS P ゴシック"/>
            <family val="3"/>
            <charset val="128"/>
          </rPr>
          <t>代替クリスタル</t>
        </r>
      </text>
    </comment>
    <comment ref="M2142" authorId="7" shapeId="0" xr:uid="{3AA0F34D-A0FA-4DF9-BF78-A2695010A170}">
      <text>
        <r>
          <rPr>
            <b/>
            <sz val="12"/>
            <color indexed="10"/>
            <rFont val="MS P ゴシック"/>
            <family val="3"/>
            <charset val="128"/>
          </rPr>
          <t>変通No.6686,6922は未適用
2023/5/29　阿部</t>
        </r>
        <r>
          <rPr>
            <sz val="9"/>
            <color indexed="81"/>
            <rFont val="MS P ゴシック"/>
            <family val="3"/>
            <charset val="128"/>
          </rPr>
          <t xml:space="preserve">
</t>
        </r>
      </text>
    </comment>
    <comment ref="S2142" authorId="7" shapeId="0" xr:uid="{BD0A62C1-1DB7-4869-99E6-59E0C0CCC9EF}">
      <text>
        <r>
          <rPr>
            <b/>
            <sz val="12"/>
            <color indexed="10"/>
            <rFont val="MS P ゴシック"/>
            <family val="3"/>
            <charset val="128"/>
          </rPr>
          <t>代替クリスタル</t>
        </r>
      </text>
    </comment>
    <comment ref="D2143" authorId="1" shapeId="0" xr:uid="{81495C4A-740B-43CE-B873-6C8AD3B33EFB}">
      <text>
        <r>
          <rPr>
            <b/>
            <sz val="12"/>
            <color indexed="10"/>
            <rFont val="MS P ゴシック"/>
            <family val="3"/>
            <charset val="128"/>
          </rPr>
          <t>R22952の次、要確認！！
R231 チップ飛び不良あり
2021/1/20 西田</t>
        </r>
        <r>
          <rPr>
            <sz val="9"/>
            <color indexed="81"/>
            <rFont val="MS P ゴシック"/>
            <family val="3"/>
            <charset val="128"/>
          </rPr>
          <t xml:space="preserve">
</t>
        </r>
      </text>
    </comment>
    <comment ref="M2143" authorId="7" shapeId="0" xr:uid="{534145C8-91BA-4363-A434-2C9EEC16A567}">
      <text>
        <r>
          <rPr>
            <b/>
            <sz val="12"/>
            <color indexed="10"/>
            <rFont val="MS P ゴシック"/>
            <family val="3"/>
            <charset val="128"/>
          </rPr>
          <t>変通No.4775,4788は未適用
2023/1/31　阿部</t>
        </r>
        <r>
          <rPr>
            <sz val="9"/>
            <color indexed="81"/>
            <rFont val="MS P ゴシック"/>
            <family val="3"/>
            <charset val="128"/>
          </rPr>
          <t xml:space="preserve">
</t>
        </r>
      </text>
    </comment>
    <comment ref="K2147" authorId="8" shapeId="0" xr:uid="{EF0D85C9-48FE-47BC-A18C-1585B9D06E8B}">
      <text>
        <r>
          <rPr>
            <b/>
            <sz val="16"/>
            <color indexed="81"/>
            <rFont val="MS P ゴシック"/>
            <family val="3"/>
            <charset val="128"/>
          </rPr>
          <t>KAMデータあり
2023/4/10　阿部</t>
        </r>
      </text>
    </comment>
    <comment ref="K2148" authorId="8" shapeId="0" xr:uid="{8609D437-682B-4349-B9E1-AB5F01EF8092}">
      <text>
        <r>
          <rPr>
            <b/>
            <sz val="16"/>
            <color indexed="81"/>
            <rFont val="MS P ゴシック"/>
            <family val="3"/>
            <charset val="128"/>
          </rPr>
          <t>KAMデータあり
2023/4/10　阿部</t>
        </r>
      </text>
    </comment>
    <comment ref="K2149" authorId="8" shapeId="0" xr:uid="{1B48B998-21B4-4C79-B11D-465D0CE44CAB}">
      <text>
        <r>
          <rPr>
            <b/>
            <sz val="16"/>
            <color indexed="81"/>
            <rFont val="MS P ゴシック"/>
            <family val="3"/>
            <charset val="128"/>
          </rPr>
          <t>KAMデータあり
2023/4/10　阿部</t>
        </r>
      </text>
    </comment>
    <comment ref="K2150" authorId="8" shapeId="0" xr:uid="{D8287E05-3954-4585-89E4-E3D289512CEB}">
      <text>
        <r>
          <rPr>
            <b/>
            <sz val="16"/>
            <color indexed="81"/>
            <rFont val="MS P ゴシック"/>
            <family val="3"/>
            <charset val="128"/>
          </rPr>
          <t>KAMデータあり
2023/4/10　阿部</t>
        </r>
      </text>
    </comment>
    <comment ref="B2157" authorId="4" shapeId="0" xr:uid="{2AAAE133-3258-4DCF-8593-1C1CB4E5CA7E}">
      <text>
        <r>
          <rPr>
            <b/>
            <sz val="12"/>
            <color indexed="10"/>
            <rFont val="MS P ゴシック"/>
            <family val="3"/>
            <charset val="128"/>
          </rPr>
          <t>部品種が多い為、F1限定生産</t>
        </r>
        <r>
          <rPr>
            <sz val="9"/>
            <color indexed="81"/>
            <rFont val="MS P ゴシック"/>
            <family val="3"/>
            <charset val="128"/>
          </rPr>
          <t xml:space="preserve">
</t>
        </r>
      </text>
    </comment>
    <comment ref="E2157" authorId="8" shapeId="0" xr:uid="{3A7A9850-147C-41BB-88F7-D7B4CBB5F5EC}">
      <text>
        <r>
          <rPr>
            <b/>
            <sz val="14"/>
            <color indexed="81"/>
            <rFont val="MS P ゴシック"/>
            <family val="3"/>
            <charset val="128"/>
          </rPr>
          <t>2023/1/20 HVS-492OU OU_CPU E04417A-2を
元に電脳E04417B-2と比較して作成。
ブランクチェックなし。
2023/4/24　阿部</t>
        </r>
        <r>
          <rPr>
            <sz val="14"/>
            <color indexed="81"/>
            <rFont val="MS P ゴシック"/>
            <family val="3"/>
            <charset val="128"/>
          </rPr>
          <t xml:space="preserve">
</t>
        </r>
      </text>
    </comment>
    <comment ref="B2158" authorId="4" shapeId="0" xr:uid="{CEBDD971-3A5E-47ED-B1BA-FABE83255BD8}">
      <text>
        <r>
          <rPr>
            <b/>
            <sz val="12"/>
            <color indexed="10"/>
            <rFont val="MS P ゴシック"/>
            <family val="3"/>
            <charset val="128"/>
          </rPr>
          <t>部品種が多い為、F1限定生産</t>
        </r>
        <r>
          <rPr>
            <sz val="9"/>
            <color indexed="81"/>
            <rFont val="MS P ゴシック"/>
            <family val="3"/>
            <charset val="128"/>
          </rPr>
          <t xml:space="preserve">
</t>
        </r>
      </text>
    </comment>
    <comment ref="E2158" authorId="8" shapeId="0" xr:uid="{9AD63186-058B-4FF0-A102-95161D9190CE}">
      <text>
        <r>
          <rPr>
            <b/>
            <sz val="14"/>
            <color indexed="81"/>
            <rFont val="MS P ゴシック"/>
            <family val="3"/>
            <charset val="128"/>
          </rPr>
          <t>2023/1/20 HVS-492OU OU_CPU E04417A-2を
元に電脳E04417B-2と比較して作成。
ブランクチェックなし。
2023/4/24　阿部</t>
        </r>
        <r>
          <rPr>
            <sz val="14"/>
            <color indexed="81"/>
            <rFont val="MS P ゴシック"/>
            <family val="3"/>
            <charset val="128"/>
          </rPr>
          <t xml:space="preserve">
</t>
        </r>
      </text>
    </comment>
    <comment ref="E2161" authorId="8" shapeId="0" xr:uid="{4BCE86A7-D1A8-4C78-926E-A317B24DEE3F}">
      <text>
        <r>
          <rPr>
            <b/>
            <sz val="14"/>
            <color indexed="81"/>
            <rFont val="MS P ゴシック"/>
            <family val="3"/>
            <charset val="128"/>
          </rPr>
          <t>OUTから作成
2023/5/9　阿部</t>
        </r>
        <r>
          <rPr>
            <sz val="14"/>
            <color indexed="81"/>
            <rFont val="MS P ゴシック"/>
            <family val="3"/>
            <charset val="128"/>
          </rPr>
          <t xml:space="preserve">
</t>
        </r>
      </text>
    </comment>
    <comment ref="M2161" authorId="8" shapeId="0" xr:uid="{FA37D453-2157-469D-8066-E3C66E5DE7F0}">
      <text>
        <r>
          <rPr>
            <b/>
            <sz val="14"/>
            <color indexed="81"/>
            <rFont val="MS P ゴシック"/>
            <family val="3"/>
            <charset val="128"/>
          </rPr>
          <t xml:space="preserve">基板が来る5/19までには新規部品登録（残２件）が終わる予定.
2023/5/10　　阿部
</t>
        </r>
      </text>
    </comment>
    <comment ref="E2166" authorId="8" shapeId="0" xr:uid="{74443765-FA87-421A-A2A4-49D20B5EB8BB}">
      <text>
        <r>
          <rPr>
            <b/>
            <sz val="14"/>
            <color indexed="81"/>
            <rFont val="MS P ゴシック"/>
            <family val="3"/>
            <charset val="128"/>
          </rPr>
          <t>OUTから作成
ブランクチェックあり
(確認フォルダはE04426-6)
2023/5/18　阿部</t>
        </r>
        <r>
          <rPr>
            <sz val="14"/>
            <color indexed="81"/>
            <rFont val="MS P ゴシック"/>
            <family val="3"/>
            <charset val="128"/>
          </rPr>
          <t xml:space="preserve">
</t>
        </r>
      </text>
    </comment>
    <comment ref="J2167" authorId="0" shapeId="0" xr:uid="{F553B614-4825-4204-A7C8-92772F79C873}">
      <text>
        <r>
          <rPr>
            <b/>
            <sz val="12"/>
            <color indexed="10"/>
            <rFont val="ＭＳ Ｐゴシック"/>
            <family val="3"/>
            <charset val="128"/>
          </rPr>
          <t xml:space="preserve">BOT面
旧版メタル使用
X00139-1 半田面
2019/10/15  西田
2023/5/23 阿部
X00139B-2との相違点は【IC16】のPM番号違いのみ
2020/12/8　西田
2023/5/23　阿部
RK73B1ETTP103Jにて【アンマッチ】R32のアドレス重複が原因の為OK（確認済み)問題なし
2020/12/8 西田
2023/5/23 阿部
</t>
        </r>
      </text>
    </comment>
    <comment ref="J2168" authorId="0" shapeId="0" xr:uid="{D6812C8C-0C17-4FED-BF63-0B3B368753FC}">
      <text>
        <r>
          <rPr>
            <b/>
            <sz val="12"/>
            <color indexed="10"/>
            <rFont val="ＭＳ Ｐゴシック"/>
            <family val="3"/>
            <charset val="128"/>
          </rPr>
          <t xml:space="preserve">BOT面
旧版メタル使用
X00139-1 半田面
2019/10/15  西田
2023/5/23 阿部
X00139B-2との相違点は【IC16】のPM番号違いのみ
2020/12/8　西田
2023/5/23　阿部
RK73B1ETTP103Jにて【アンマッチ】R32のアドレス重複が原因の為OK（確認済み)問題なし
2020/12/8 西田
2023/5/23 阿部
</t>
        </r>
      </text>
    </comment>
    <comment ref="J2169" authorId="0" shapeId="0" xr:uid="{10C5CFA2-5DFD-46A6-B6A4-F88E942BEF82}">
      <text>
        <r>
          <rPr>
            <b/>
            <sz val="12"/>
            <color indexed="10"/>
            <rFont val="ＭＳ Ｐゴシック"/>
            <family val="3"/>
            <charset val="128"/>
          </rPr>
          <t xml:space="preserve">BOT面
旧版メタル使用
X00139-1 半田面
2019/10/15  西田
2023/5/23 阿部
X00139B-2との相違点は【IC16】のPM番号違いのみ
2020/12/8　西田
2023/5/23　阿部
RK73B1ETTP103Jにて【アンマッチ】R32のアドレス重複が原因の為OK（確認済み)問題なし
2020/12/8 西田
2023/5/23 阿部
</t>
        </r>
      </text>
    </comment>
    <comment ref="J2170" authorId="0" shapeId="0" xr:uid="{1F7BBA2B-7FCF-48C9-837A-56590796EED4}">
      <text>
        <r>
          <rPr>
            <b/>
            <sz val="12"/>
            <color indexed="10"/>
            <rFont val="ＭＳ Ｐゴシック"/>
            <family val="3"/>
            <charset val="128"/>
          </rPr>
          <t xml:space="preserve">BOT面
旧版メタル使用
X00139-1 半田面
2019/10/15  西田
2023/5/23 阿部
X00139B-2との相違点は【IC16】のPM番号違いのみ
2020/12/8　西田
2023/5/23　阿部
RK73B1ETTP103Jにて【アンマッチ】R32のアドレス重複が原因の為OK（確認済み)問題なし
2020/12/8 西田
2023/5/23 阿部
</t>
        </r>
      </text>
    </comment>
    <comment ref="J2171" authorId="0" shapeId="0" xr:uid="{576109EA-5DAB-4EF9-9F7D-D5B0645BE258}">
      <text>
        <r>
          <rPr>
            <b/>
            <sz val="12"/>
            <color indexed="10"/>
            <rFont val="ＭＳ Ｐゴシック"/>
            <family val="3"/>
            <charset val="128"/>
          </rPr>
          <t>BOT面
旧版メタル使用
X00139-1 半田面
2019/10/15  西田
2023/5/23　阿部
X00139B-2との相違点は【IC16】のPM番号違いのみ
2020/12/8　西田
2023/5/23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171" authorId="7" shapeId="0" xr:uid="{7DD9BFC6-9FF9-461B-BF8E-FA356C53E2ED}">
      <text>
        <r>
          <rPr>
            <b/>
            <sz val="12"/>
            <color indexed="10"/>
            <rFont val="MS P ゴシック"/>
            <family val="3"/>
            <charset val="128"/>
          </rPr>
          <t>BOT面
旧版メタル使用
X00139-1 半田面
2019/10/15  西田
2023/5/23 阿部</t>
        </r>
      </text>
    </comment>
    <comment ref="J2172" authorId="0" shapeId="0" xr:uid="{3C6793C6-8B54-4BC2-ACE9-8336CC31C176}">
      <text>
        <r>
          <rPr>
            <b/>
            <sz val="12"/>
            <color indexed="10"/>
            <rFont val="ＭＳ Ｐゴシック"/>
            <family val="3"/>
            <charset val="128"/>
          </rPr>
          <t>BOT面
旧版メタル使用
X00139-1 半田面
2019/10/15  西田
2023/5/23　阿部
X00139B-2との相違点は【IC16】のPM番号違いのみ
2020/12/8　西田
2023/5/23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172" authorId="7" shapeId="0" xr:uid="{917EA72A-84C2-42FC-9A76-0A014F4BD0BE}">
      <text>
        <r>
          <rPr>
            <b/>
            <sz val="12"/>
            <color indexed="10"/>
            <rFont val="MS P ゴシック"/>
            <family val="3"/>
            <charset val="128"/>
          </rPr>
          <t>BOT面
旧版メタル使用
X00139-1 半田面
2019/10/15  西田
2023/5/23 阿部</t>
        </r>
      </text>
    </comment>
    <comment ref="J2173" authorId="0" shapeId="0" xr:uid="{BABCD2EB-7220-49F2-9F37-A3AAD28B050F}">
      <text>
        <r>
          <rPr>
            <b/>
            <sz val="12"/>
            <color indexed="10"/>
            <rFont val="ＭＳ Ｐゴシック"/>
            <family val="3"/>
            <charset val="128"/>
          </rPr>
          <t>BOT面
旧版メタル使用
X00139-1 半田面
2019/10/15  西田
2023/5/23　阿部
X00139B-2との相違点は【IC16】のPM番号違いのみ
2020/12/8　西田
2023/5/23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173" authorId="7" shapeId="0" xr:uid="{8D6C2AC6-10BA-408F-B4B9-8A21C290A20F}">
      <text>
        <r>
          <rPr>
            <b/>
            <sz val="12"/>
            <color indexed="10"/>
            <rFont val="MS P ゴシック"/>
            <family val="3"/>
            <charset val="128"/>
          </rPr>
          <t>BOT面
旧版メタル使用
X00139-1 半田面
2019/10/15  西田
2023/5/23 阿部</t>
        </r>
      </text>
    </comment>
    <comment ref="J2174" authorId="0" shapeId="0" xr:uid="{CA9DCC20-DCA8-475D-80A0-5DB73B557F2F}">
      <text>
        <r>
          <rPr>
            <b/>
            <sz val="12"/>
            <color indexed="10"/>
            <rFont val="ＭＳ Ｐゴシック"/>
            <family val="3"/>
            <charset val="128"/>
          </rPr>
          <t>BOT面
旧版メタル使用
X00139-1 半田面
2019/10/15  西田
2023/5/23　阿部
X00139B-2との相違点は【IC16】のPM番号違いのみ
2020/12/8　西田
2023/5/23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174" authorId="7" shapeId="0" xr:uid="{A8A0C8DA-45DC-4AA8-AF18-5610B6C86C7E}">
      <text>
        <r>
          <rPr>
            <b/>
            <sz val="12"/>
            <color indexed="10"/>
            <rFont val="MS P ゴシック"/>
            <family val="3"/>
            <charset val="128"/>
          </rPr>
          <t>BOT面
旧版メタル使用
X00139-1 半田面
2019/10/15  西田
2023/5/23 阿部</t>
        </r>
      </text>
    </comment>
    <comment ref="K2175" authorId="8" shapeId="0" xr:uid="{ED7E7D42-72E5-4752-9B2E-C4EF2F6F0456}">
      <text>
        <r>
          <rPr>
            <b/>
            <sz val="12"/>
            <color indexed="81"/>
            <rFont val="MS P ゴシック"/>
            <family val="3"/>
            <charset val="128"/>
          </rPr>
          <t xml:space="preserve">アンマッチあり
3QDX0CQE472[RK73B1ETTP472J]が
マウンタ使用数42
　　電脳使用数43
▲1となるのはＳ11585の改造使用。
パーツリストには「903」と記載。
2023/4/26　阿部
</t>
        </r>
      </text>
    </comment>
    <comment ref="E2177" authorId="8" shapeId="0" xr:uid="{77E27A4E-54F2-49A4-B101-08A668516318}">
      <text>
        <r>
          <rPr>
            <b/>
            <sz val="14"/>
            <color indexed="81"/>
            <rFont val="MS P ゴシック"/>
            <family val="3"/>
            <charset val="128"/>
          </rPr>
          <t>abe_m:</t>
        </r>
        <r>
          <rPr>
            <sz val="14"/>
            <color indexed="81"/>
            <rFont val="MS P ゴシック"/>
            <family val="3"/>
            <charset val="128"/>
          </rPr>
          <t xml:space="preserve">
次回R23676以降のメモ
作り直しマスク
2022/12/26　阿部</t>
        </r>
      </text>
    </comment>
    <comment ref="K2177" authorId="4" shapeId="0" xr:uid="{2FB273B3-8F20-40C9-AFBE-E8A22730347E}">
      <text>
        <r>
          <rPr>
            <b/>
            <sz val="12"/>
            <color indexed="10"/>
            <rFont val="MS P ゴシック"/>
            <family val="3"/>
            <charset val="128"/>
          </rPr>
          <t>R番初ロットから基板枝1に変更
金端子部の変更で実装内容は変わらず
マスクは【枝0を使用】
2021/8/24　西田
R23308の次ロット時
今一度、基板の仕上がり、印刷確認しNGならその次のロットにてマスク再作するか検討する。
2021/11/25 関kより指示あり
2022/12/26に再製作したマスク来たので、次回(R23676以降)は半田の抜けやリフロー確認が必要です。
2022/12/26　阿部</t>
        </r>
      </text>
    </comment>
    <comment ref="B2178" authorId="4" shapeId="0" xr:uid="{11F1E2D4-1E42-401E-999D-2794C88DCB83}">
      <text>
        <r>
          <rPr>
            <b/>
            <sz val="12"/>
            <color indexed="10"/>
            <rFont val="MS P ゴシック"/>
            <family val="3"/>
            <charset val="128"/>
          </rPr>
          <t>部品種が多い為、F1限定生産</t>
        </r>
        <r>
          <rPr>
            <sz val="9"/>
            <color indexed="81"/>
            <rFont val="MS P ゴシック"/>
            <family val="3"/>
            <charset val="128"/>
          </rPr>
          <t xml:space="preserve">
</t>
        </r>
      </text>
    </comment>
    <comment ref="K2178" authorId="8" shapeId="0" xr:uid="{C5ACA214-A1A8-4734-A36F-254681278AA1}">
      <text>
        <r>
          <rPr>
            <b/>
            <sz val="14"/>
            <color indexed="81"/>
            <rFont val="MS P ゴシック"/>
            <family val="3"/>
            <charset val="128"/>
          </rPr>
          <t>プログラム作成時、「16SVP330M」を9番テーブルに持ってきて「順番を後」
にする。（ノズルの高さでエラーが起きた）
2023/6/7　阿部</t>
        </r>
        <r>
          <rPr>
            <sz val="14"/>
            <color indexed="81"/>
            <rFont val="MS P ゴシック"/>
            <family val="3"/>
            <charset val="128"/>
          </rPr>
          <t xml:space="preserve">
</t>
        </r>
      </text>
    </comment>
    <comment ref="K2179" authorId="8" shapeId="0" xr:uid="{D9EA9273-19E8-4AA0-A62F-20AD79E3994A}">
      <text>
        <r>
          <rPr>
            <b/>
            <sz val="14"/>
            <color indexed="81"/>
            <rFont val="MS P ゴシック"/>
            <family val="3"/>
            <charset val="128"/>
          </rPr>
          <t>改版時要望
BOT面
基板端のLEDの向きシルクがＶカットで見えない。
2023/6/12　阿部</t>
        </r>
      </text>
    </comment>
    <comment ref="K2180" authorId="8" shapeId="0" xr:uid="{D3A02717-95F3-4263-A8A9-835399B41CB8}">
      <text>
        <r>
          <rPr>
            <b/>
            <sz val="14"/>
            <color indexed="81"/>
            <rFont val="MS P ゴシック"/>
            <family val="3"/>
            <charset val="128"/>
          </rPr>
          <t>改版時要望
BOT面
基板端のLEDの向きシルクがＶカットで見えない。
2023/6/12　阿部</t>
        </r>
      </text>
    </comment>
    <comment ref="K2181" authorId="8" shapeId="0" xr:uid="{A07BA08E-5384-4DC8-A715-6F5710C45D71}">
      <text>
        <r>
          <rPr>
            <b/>
            <sz val="16"/>
            <color indexed="81"/>
            <rFont val="MS P ゴシック"/>
            <family val="3"/>
            <charset val="128"/>
          </rPr>
          <t>abe_m:
TOP 左上のG6K-2F-Yは1462039-3共有の
実装パッド
2022/12/26　阿部</t>
        </r>
      </text>
    </comment>
    <comment ref="K2182" authorId="8" shapeId="0" xr:uid="{CE0D1B3B-07FE-489D-B647-172C41D33D66}">
      <text>
        <r>
          <rPr>
            <b/>
            <sz val="16"/>
            <color indexed="81"/>
            <rFont val="MS P ゴシック"/>
            <family val="3"/>
            <charset val="128"/>
          </rPr>
          <t>abe_m:
TOP 左上のG6K-2F-Yは1462039-3共有の
実装パッド
2022/12/26　阿部</t>
        </r>
      </text>
    </comment>
    <comment ref="K2183" authorId="8" shapeId="0" xr:uid="{9035FB6C-789D-4891-8176-00B39C04BA34}">
      <text>
        <r>
          <rPr>
            <b/>
            <sz val="12"/>
            <color indexed="81"/>
            <rFont val="MS P ゴシック"/>
            <family val="3"/>
            <charset val="128"/>
          </rPr>
          <t xml:space="preserve">TOP 「L1」「L3」コイルは、シルク表記と逆に実装する事！R番第２ロットで気づいて上里さんに確認(TEL)そのままでと指示あり。
2023/6/8　阿部
</t>
        </r>
      </text>
    </comment>
    <comment ref="K2184" authorId="8" shapeId="0" xr:uid="{5B21D36B-E56D-4F25-81BA-034913A68C61}">
      <text>
        <r>
          <rPr>
            <b/>
            <sz val="12"/>
            <color indexed="81"/>
            <rFont val="MS P ゴシック"/>
            <family val="3"/>
            <charset val="128"/>
          </rPr>
          <t xml:space="preserve">CN3,CN5,CN23はparがDIP扱いされている為、
ETL時注意
2023/4/5　阿部
</t>
        </r>
      </text>
    </comment>
    <comment ref="M2184" authorId="7" shapeId="0" xr:uid="{0F77D8B6-9904-438B-931B-198BBB2E5AA8}">
      <text>
        <r>
          <rPr>
            <b/>
            <sz val="12"/>
            <color indexed="10"/>
            <rFont val="MS P ゴシック"/>
            <family val="3"/>
            <charset val="128"/>
          </rPr>
          <t>変通No.6903は2023/5/8メールで
適応する事になった。
2023/5/9　阿部</t>
        </r>
        <r>
          <rPr>
            <sz val="9"/>
            <color indexed="81"/>
            <rFont val="MS P ゴシック"/>
            <family val="3"/>
            <charset val="128"/>
          </rPr>
          <t xml:space="preserve">
</t>
        </r>
      </text>
    </comment>
    <comment ref="J2186" authorId="8" shapeId="0" xr:uid="{67FDF8BF-B369-4ED1-85BD-FF07823ECFB9}">
      <text>
        <r>
          <rPr>
            <sz val="14"/>
            <color indexed="81"/>
            <rFont val="MS P ゴシック"/>
            <family val="3"/>
            <charset val="128"/>
          </rPr>
          <t xml:space="preserve">R23827 X00197-1 と　R23908 X00197-1-R908は、
・TOP X2　が違う。（BOTは同じ）
・LANにスキップが入っているか。
2023/5/30　　阿部
</t>
        </r>
      </text>
    </comment>
    <comment ref="K2186" authorId="7" shapeId="0" xr:uid="{C40CF97F-1FF9-4D56-85D6-8F6C208C11E2}">
      <text>
        <r>
          <rPr>
            <b/>
            <sz val="12"/>
            <color indexed="10"/>
            <rFont val="MS P ゴシック"/>
            <family val="3"/>
            <charset val="128"/>
          </rPr>
          <t>R24284以降は図番【C】が付与される為、要注意
2023/3/10　阿部</t>
        </r>
      </text>
    </comment>
    <comment ref="M2186" authorId="7" shapeId="0" xr:uid="{AD4C286B-08A3-4FD7-8A07-ACB45F541CD5}">
      <text>
        <r>
          <rPr>
            <b/>
            <sz val="12"/>
            <color indexed="10"/>
            <rFont val="MS P ゴシック"/>
            <family val="3"/>
            <charset val="128"/>
          </rPr>
          <t>変通No.5994,6059,6397,6424,6617,6620,6687,6688,6781,6793,7033,7036は未適用
・変通No.6562は図番【C】適用だが、開発にて変通発行間違えの為、今回適用する
PLS 中尾さんに確認済
2023/3/9     阿部</t>
        </r>
      </text>
    </comment>
    <comment ref="J2187" authorId="8" shapeId="0" xr:uid="{FBE11E85-995B-4FB5-9137-41ED5F83F140}">
      <text>
        <r>
          <rPr>
            <sz val="14"/>
            <color indexed="81"/>
            <rFont val="MS P ゴシック"/>
            <family val="3"/>
            <charset val="128"/>
          </rPr>
          <t xml:space="preserve">R23827 X00197-1 と　R23908 X00197-1-R908は、
・TOP X2　が違う。（BOTは同じ）
・LANにスキップが入っているか。
2023/5/30　　阿部
</t>
        </r>
      </text>
    </comment>
    <comment ref="K2187" authorId="7" shapeId="0" xr:uid="{88EC90F1-2EAB-41F8-B3F0-6362C90B5F63}">
      <text>
        <r>
          <rPr>
            <b/>
            <sz val="12"/>
            <color indexed="10"/>
            <rFont val="MS P ゴシック"/>
            <family val="3"/>
            <charset val="128"/>
          </rPr>
          <t>R24284以降は図番【C】が付与される為、要注意
2023/3/10　阿部</t>
        </r>
      </text>
    </comment>
    <comment ref="J2188" authorId="8" shapeId="0" xr:uid="{1EDC0D22-650B-479A-9A3A-BC00ED29F026}">
      <text>
        <r>
          <rPr>
            <sz val="14"/>
            <color indexed="81"/>
            <rFont val="MS P ゴシック"/>
            <family val="3"/>
            <charset val="128"/>
          </rPr>
          <t xml:space="preserve">R23827 X00197-1 と　R23908 X00197-1-R908は、
・TOP X2　が違う。（BOTは同じ）
・LANにスキップが入っているか。
2023/5/30　　阿部
</t>
        </r>
      </text>
    </comment>
    <comment ref="K2188" authorId="7" shapeId="0" xr:uid="{AC368C77-FA01-4100-8FEC-6718A63B1F7C}">
      <text>
        <r>
          <rPr>
            <b/>
            <sz val="12"/>
            <color indexed="10"/>
            <rFont val="MS P ゴシック"/>
            <family val="3"/>
            <charset val="128"/>
          </rPr>
          <t>R24284以降は図番【C】が付与される為、要注意
2023/3/10　阿部</t>
        </r>
      </text>
    </comment>
    <comment ref="J2189" authorId="8" shapeId="0" xr:uid="{30B3D457-013C-4414-BBBC-CF987DC469CE}">
      <text>
        <r>
          <rPr>
            <sz val="14"/>
            <color indexed="81"/>
            <rFont val="MS P ゴシック"/>
            <family val="3"/>
            <charset val="128"/>
          </rPr>
          <t xml:space="preserve">R23827 X00197-1 と　R23908 X00197-1-R908は、
・TOP X2　が違う。（BOTは同じ）
・LANにスキップが入っているか。
2023/5/30　　阿部
</t>
        </r>
      </text>
    </comment>
    <comment ref="K2189" authorId="7" shapeId="0" xr:uid="{0D2E58A9-2BE3-41C4-BB65-F22FA584A60F}">
      <text>
        <r>
          <rPr>
            <b/>
            <sz val="12"/>
            <color indexed="10"/>
            <rFont val="MS P ゴシック"/>
            <family val="3"/>
            <charset val="128"/>
          </rPr>
          <t>R24284以降は図番【C】が付与される為、要注意
2023/3/10　阿部</t>
        </r>
      </text>
    </comment>
    <comment ref="J2190" authorId="8" shapeId="0" xr:uid="{700847B3-1D20-4A30-AA39-5F9B251570C2}">
      <text>
        <r>
          <rPr>
            <sz val="14"/>
            <color indexed="81"/>
            <rFont val="MS P ゴシック"/>
            <family val="3"/>
            <charset val="128"/>
          </rPr>
          <t xml:space="preserve">R23827 X00197-1 と　R23908 X00197-1-R908は、
・TOP X2　が違う。（BOTは同じ）
・LANにスキップが入っているか。
2023/5/30　　阿部
</t>
        </r>
      </text>
    </comment>
    <comment ref="M2190" authorId="7" shapeId="0" xr:uid="{4BB5F3A0-BB4C-4582-8F1A-D77D2B150055}">
      <text>
        <r>
          <rPr>
            <b/>
            <sz val="12"/>
            <color indexed="10"/>
            <rFont val="MS P ゴシック"/>
            <family val="3"/>
            <charset val="128"/>
          </rPr>
          <t>変通No.6059,6397,6424,6617,6620,6687,6688,7033,7036は未適用
・変通No.6562は図番【C】適用だが、開発にて変通発行間違えの為、今回適用する
PLS 中尾さんに確認済
2023/5/29     阿部</t>
        </r>
      </text>
    </comment>
    <comment ref="J2191" authorId="8" shapeId="0" xr:uid="{9A4858CE-EA79-41AB-B71E-4FFF7429F0E5}">
      <text>
        <r>
          <rPr>
            <sz val="14"/>
            <color indexed="81"/>
            <rFont val="MS P ゴシック"/>
            <family val="3"/>
            <charset val="128"/>
          </rPr>
          <t xml:space="preserve">R23827 X00197-1 と　R23908 X00197-1-R908は、
・TOP X2　が違う。（BOTは同じ）
・LANにスキップが入っているか。
2023/5/30　　阿部
</t>
        </r>
      </text>
    </comment>
    <comment ref="J2192" authorId="8" shapeId="0" xr:uid="{5BD1575E-A279-4FF6-8FA6-62F60C793199}">
      <text>
        <r>
          <rPr>
            <sz val="14"/>
            <color indexed="81"/>
            <rFont val="MS P ゴシック"/>
            <family val="3"/>
            <charset val="128"/>
          </rPr>
          <t xml:space="preserve">R23827 X00197-1 と　R23908 X00197-1-R908は、
・TOP X2　が違う。（BOTは同じ）
・LANにスキップが入っているか。
2023/5/30　　阿部
</t>
        </r>
      </text>
    </comment>
    <comment ref="J2193" authorId="8" shapeId="0" xr:uid="{70F9DDDF-2F11-40A0-B7E4-1F4930A1E0BD}">
      <text>
        <r>
          <rPr>
            <sz val="14"/>
            <color indexed="81"/>
            <rFont val="MS P ゴシック"/>
            <family val="3"/>
            <charset val="128"/>
          </rPr>
          <t xml:space="preserve">R23827 X00197-1 と　R23908 X00197-1-R908は、
・TOP X2　が違う。（BOTは同じ）
・LANにスキップが入っているか。
2023/5/30　　阿部
</t>
        </r>
      </text>
    </comment>
    <comment ref="J2200" authorId="8" shapeId="0" xr:uid="{1ECA8191-D15B-4C5E-87F2-15F8B80863F3}">
      <text>
        <r>
          <rPr>
            <sz val="14"/>
            <color indexed="81"/>
            <rFont val="MS P ゴシック"/>
            <family val="3"/>
            <charset val="128"/>
          </rPr>
          <t>X00174-2とX00174A-2の違いは
         　　 X00174-2        　　　　　X00174A-2
IC206  9597MT28EW01GABA1LJS0SIT⇔MT28EW01GABA1LJS0SIT
IC207　9599MT28EW01GABA1LJS0SIT⇔             〃
IC208　9598MT28EW01GABA1LJS0SIT⇔9723         〃
IC209  9600MT28EW01GABA1LJS0SIT⇔9724         〃
2023/6/9時点
2023/6/9  阿部</t>
        </r>
        <r>
          <rPr>
            <sz val="9"/>
            <color indexed="81"/>
            <rFont val="MS P ゴシック"/>
            <family val="3"/>
            <charset val="128"/>
          </rPr>
          <t xml:space="preserve">
</t>
        </r>
      </text>
    </comment>
    <comment ref="J2201" authorId="8" shapeId="0" xr:uid="{CFDE9300-0877-475F-96C7-0C0596FA1E8E}">
      <text>
        <r>
          <rPr>
            <sz val="14"/>
            <color indexed="81"/>
            <rFont val="MS P ゴシック"/>
            <family val="3"/>
            <charset val="128"/>
          </rPr>
          <t>X00174-2とX00174A-2の違いは
         　　 X00174-2        　　　　　X00174A-2
IC206  9597MT28EW01GABA1LJS0SIT⇔MT28EW01GABA1LJS0SIT
IC207　9599MT28EW01GABA1LJS0SIT⇔             〃
IC208　9598MT28EW01GABA1LJS0SIT⇔9723         〃
IC209  9600MT28EW01GABA1LJS0SIT⇔9724         〃
2023/6/9時点
2023/6/9  阿部</t>
        </r>
        <r>
          <rPr>
            <sz val="9"/>
            <color indexed="81"/>
            <rFont val="MS P ゴシック"/>
            <family val="3"/>
            <charset val="128"/>
          </rPr>
          <t xml:space="preserve">
</t>
        </r>
      </text>
    </comment>
    <comment ref="B2206" authorId="4" shapeId="0" xr:uid="{BF1DEBE9-6881-404E-9F85-0ED6C5C6500E}">
      <text>
        <r>
          <rPr>
            <b/>
            <sz val="12"/>
            <color indexed="10"/>
            <rFont val="MS P ゴシック"/>
            <family val="3"/>
            <charset val="128"/>
          </rPr>
          <t>部品種が多い為、F1限定生産</t>
        </r>
        <r>
          <rPr>
            <sz val="9"/>
            <color indexed="81"/>
            <rFont val="MS P ゴシック"/>
            <family val="3"/>
            <charset val="128"/>
          </rPr>
          <t xml:space="preserve">
</t>
        </r>
      </text>
    </comment>
    <comment ref="M2206" authorId="7" shapeId="0" xr:uid="{D73B791D-4144-4EB4-B3EE-AEA32A2441D4}">
      <text>
        <r>
          <rPr>
            <b/>
            <sz val="12"/>
            <color indexed="10"/>
            <rFont val="MS P ゴシック"/>
            <family val="3"/>
            <charset val="128"/>
          </rPr>
          <t xml:space="preserve">変通No.6437未適用
2023/5/1　阿部
</t>
        </r>
      </text>
    </comment>
    <comment ref="B2207" authorId="4" shapeId="0" xr:uid="{5AD73EED-6C4F-41D1-9308-CDC9049627DF}">
      <text>
        <r>
          <rPr>
            <b/>
            <sz val="12"/>
            <color indexed="10"/>
            <rFont val="MS P ゴシック"/>
            <family val="3"/>
            <charset val="128"/>
          </rPr>
          <t>部品種が多い為、F1限定生産</t>
        </r>
        <r>
          <rPr>
            <sz val="9"/>
            <color indexed="81"/>
            <rFont val="MS P ゴシック"/>
            <family val="3"/>
            <charset val="128"/>
          </rPr>
          <t xml:space="preserve">
</t>
        </r>
      </text>
    </comment>
    <comment ref="M2207" authorId="7" shapeId="0" xr:uid="{78FE72F9-986F-49DB-A7B3-FB39A8502879}">
      <text>
        <r>
          <rPr>
            <b/>
            <sz val="12"/>
            <color indexed="10"/>
            <rFont val="MS P ゴシック"/>
            <family val="3"/>
            <charset val="128"/>
          </rPr>
          <t xml:space="preserve">変通No.6428未適用
2023/5/1　阿部
</t>
        </r>
      </text>
    </comment>
    <comment ref="K2208" authorId="0" shapeId="0" xr:uid="{E05200FA-F7E9-4E01-837F-7B49A7C071F6}">
      <text>
        <r>
          <rPr>
            <b/>
            <sz val="12"/>
            <color indexed="10"/>
            <rFont val="ＭＳ Ｐゴシック"/>
            <family val="3"/>
            <charset val="128"/>
          </rPr>
          <t>マスク開口なしの箇所あり
未はんだでok
2019/7/23 西田
2023/5/16 阿部</t>
        </r>
      </text>
    </comment>
    <comment ref="M2208" authorId="7" shapeId="0" xr:uid="{C8C0844A-2C7D-4ABE-B089-F474B3706B3A}">
      <text>
        <r>
          <rPr>
            <b/>
            <sz val="12"/>
            <color indexed="10"/>
            <rFont val="MS P ゴシック"/>
            <family val="3"/>
            <charset val="128"/>
          </rPr>
          <t>変通No.5997,6224,6334,6485,6838,6854未適用
2023/5/16 阿部</t>
        </r>
        <r>
          <rPr>
            <sz val="9"/>
            <color indexed="81"/>
            <rFont val="MS P ゴシック"/>
            <family val="3"/>
            <charset val="128"/>
          </rPr>
          <t xml:space="preserve">
</t>
        </r>
      </text>
    </comment>
    <comment ref="K2209" authorId="0" shapeId="0" xr:uid="{7CD60B27-0914-4C59-8EE1-6D5DB6AB1BC6}">
      <text>
        <r>
          <rPr>
            <b/>
            <sz val="12"/>
            <color indexed="10"/>
            <rFont val="ＭＳ Ｐゴシック"/>
            <family val="3"/>
            <charset val="128"/>
          </rPr>
          <t>マスク開口なしの箇所あり
未はんだでok
2019/7/23 西田
2023/5/16 阿部</t>
        </r>
      </text>
    </comment>
    <comment ref="M2209" authorId="7" shapeId="0" xr:uid="{2CA3F4C6-620F-4AA9-BE52-D722F50565A7}">
      <text>
        <r>
          <rPr>
            <b/>
            <sz val="12"/>
            <color indexed="10"/>
            <rFont val="MS P ゴシック"/>
            <family val="3"/>
            <charset val="128"/>
          </rPr>
          <t>変通No.6838未適用
2023/5/16 阿部</t>
        </r>
        <r>
          <rPr>
            <sz val="9"/>
            <color indexed="81"/>
            <rFont val="MS P ゴシック"/>
            <family val="3"/>
            <charset val="128"/>
          </rPr>
          <t xml:space="preserve">
</t>
        </r>
      </text>
    </comment>
    <comment ref="K2210" authorId="8" shapeId="0" xr:uid="{C67CD169-5E90-4490-82AA-9931C4D677DC}">
      <text>
        <r>
          <rPr>
            <b/>
            <sz val="12"/>
            <color indexed="81"/>
            <rFont val="MS P ゴシック"/>
            <family val="3"/>
            <charset val="128"/>
          </rPr>
          <t xml:space="preserve">R23870
工程指示から子基板実装E04963 必要。
2023/4/27　阿部
</t>
        </r>
        <r>
          <rPr>
            <sz val="9"/>
            <color indexed="81"/>
            <rFont val="MS P ゴシック"/>
            <family val="3"/>
            <charset val="128"/>
          </rPr>
          <t xml:space="preserve">
</t>
        </r>
      </text>
    </comment>
    <comment ref="M2210" authorId="8" shapeId="0" xr:uid="{7C8EE8B4-25A9-4978-B47D-F218D06E2F2D}">
      <text>
        <r>
          <rPr>
            <b/>
            <sz val="14"/>
            <color indexed="10"/>
            <rFont val="MS P ゴシック"/>
            <family val="3"/>
            <charset val="128"/>
          </rPr>
          <t>変通No.5999,6226.6456.6694未適用
2023/4/27　阿部</t>
        </r>
        <r>
          <rPr>
            <sz val="14"/>
            <color indexed="10"/>
            <rFont val="MS P ゴシック"/>
            <family val="3"/>
            <charset val="128"/>
          </rPr>
          <t xml:space="preserve">
</t>
        </r>
      </text>
    </comment>
    <comment ref="B2211" authorId="4" shapeId="0" xr:uid="{CB5281B0-2829-4330-A947-8C8DB117713A}">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K2211" authorId="5" shapeId="0" xr:uid="{8D2D1777-B94F-4380-A14C-019CFF32F07C}">
      <text>
        <r>
          <rPr>
            <b/>
            <sz val="12"/>
            <color indexed="10"/>
            <rFont val="MS P ゴシック"/>
            <family val="3"/>
            <charset val="128"/>
          </rPr>
          <t>2E04106-2,2E04106A-2の相違点
E04106-2
【IC30】9644MT28EW512ABA1LJS
E04106A-2
【IC30】9645MT28EW512ABA1LJS
2023/6/13　阿部</t>
        </r>
      </text>
    </comment>
    <comment ref="B2212" authorId="4" shapeId="0" xr:uid="{AB0A7BBB-CA44-4A57-B7A1-F4A08A7DD9C7}">
      <text>
        <r>
          <rPr>
            <b/>
            <sz val="12"/>
            <color indexed="10"/>
            <rFont val="MS P ゴシック"/>
            <family val="3"/>
            <charset val="128"/>
          </rPr>
          <t>部品種が多い為、F1限定生産</t>
        </r>
        <r>
          <rPr>
            <sz val="9"/>
            <color indexed="81"/>
            <rFont val="MS P ゴシック"/>
            <family val="3"/>
            <charset val="128"/>
          </rPr>
          <t xml:space="preserve">
</t>
        </r>
      </text>
    </comment>
    <comment ref="K2212" authorId="5" shapeId="0" xr:uid="{80B43B96-3B78-4827-B3B5-253124300521}">
      <text>
        <r>
          <rPr>
            <b/>
            <sz val="12"/>
            <color indexed="10"/>
            <rFont val="MS P ゴシック"/>
            <family val="3"/>
            <charset val="128"/>
          </rPr>
          <t>2E04106-2,2E04106A-2の相違点
E04106-2
【IC30】9644MT28EW512ABA1LJS
E04106A-2
【IC30】9645MT28EW512ABA1LJS
2023/6/13　阿部</t>
        </r>
      </text>
    </comment>
    <comment ref="B2213" authorId="4" shapeId="0" xr:uid="{B1CD858E-9B1D-4163-858F-12D089220920}">
      <text>
        <r>
          <rPr>
            <b/>
            <sz val="12"/>
            <color indexed="10"/>
            <rFont val="MS P ゴシック"/>
            <family val="3"/>
            <charset val="128"/>
          </rPr>
          <t>部品種が多い為、F1限定生産</t>
        </r>
        <r>
          <rPr>
            <sz val="9"/>
            <color indexed="81"/>
            <rFont val="MS P ゴシック"/>
            <family val="3"/>
            <charset val="128"/>
          </rPr>
          <t xml:space="preserve">
</t>
        </r>
      </text>
    </comment>
    <comment ref="K2213" authorId="5" shapeId="0" xr:uid="{6EDED1CB-8208-4CDC-A682-E4F9932E0763}">
      <text>
        <r>
          <rPr>
            <b/>
            <sz val="12"/>
            <color indexed="10"/>
            <rFont val="MS P ゴシック"/>
            <family val="3"/>
            <charset val="128"/>
          </rPr>
          <t>2E04106-2,2E04106A-2の相違点
E04106-2
【IC30】9644MT28EW512ABA1LJS
E04106A-2
【IC30】9645MT28EW512ABA1LJS
2023/6/13　阿部</t>
        </r>
      </text>
    </comment>
    <comment ref="C2218" authorId="8" shapeId="0" xr:uid="{E8D508C0-A597-476E-8AD2-E2DBF36926DB}">
      <text>
        <r>
          <rPr>
            <sz val="12"/>
            <color indexed="81"/>
            <rFont val="MS P ゴシック"/>
            <family val="3"/>
            <charset val="128"/>
          </rPr>
          <t>基板の長さから変更した
2023/5/17　　阿部</t>
        </r>
        <r>
          <rPr>
            <sz val="9"/>
            <color indexed="81"/>
            <rFont val="MS P ゴシック"/>
            <family val="3"/>
            <charset val="128"/>
          </rPr>
          <t xml:space="preserve">
</t>
        </r>
      </text>
    </comment>
    <comment ref="E2218" authorId="7" shapeId="0" xr:uid="{791D5AB2-4785-48A4-B74F-389CC4E94C89}">
      <text>
        <r>
          <rPr>
            <b/>
            <sz val="12"/>
            <color indexed="10"/>
            <rFont val="MS P ゴシック"/>
            <family val="3"/>
            <charset val="128"/>
          </rPr>
          <t>①TOP X11の角度(追加)
②2019/10/7以来の生産の為、一通り要確認
2023/5/16　阿部</t>
        </r>
      </text>
    </comment>
    <comment ref="K2221" authorId="7" shapeId="0" xr:uid="{009E8A02-78CA-417F-8D02-FF6F5392ABBA}">
      <text>
        <r>
          <rPr>
            <b/>
            <sz val="12"/>
            <color indexed="10"/>
            <rFont val="MS P ゴシック"/>
            <family val="3"/>
            <charset val="128"/>
          </rPr>
          <t>R23963は
※注意※
9/10台⇒KAS-KM実装
1/10台⇒KAS-KM、KAM-KM実装
2023/5/16　阿部</t>
        </r>
      </text>
    </comment>
    <comment ref="K2222" authorId="7" shapeId="0" xr:uid="{84CCBCFD-48F9-4954-9D7E-C4BC70E2E785}">
      <text>
        <r>
          <rPr>
            <b/>
            <sz val="12"/>
            <color indexed="10"/>
            <rFont val="MS P ゴシック"/>
            <family val="3"/>
            <charset val="128"/>
          </rPr>
          <t>R23963は
※注意※
9/10台⇒KAS-KM実装
1/10台⇒KAS-KM、KAM-KM実装
2023/5/16　阿部</t>
        </r>
      </text>
    </comment>
    <comment ref="B2227" authorId="4" shapeId="0" xr:uid="{2FB17131-E81D-402A-A61A-41BB8B7FA97F}">
      <text>
        <r>
          <rPr>
            <b/>
            <sz val="12"/>
            <color indexed="10"/>
            <rFont val="MS P ゴシック"/>
            <family val="3"/>
            <charset val="128"/>
          </rPr>
          <t>部品種が多い為、F1限定生産</t>
        </r>
        <r>
          <rPr>
            <sz val="9"/>
            <color indexed="81"/>
            <rFont val="MS P ゴシック"/>
            <family val="3"/>
            <charset val="128"/>
          </rPr>
          <t xml:space="preserve">
</t>
        </r>
      </text>
    </comment>
    <comment ref="K2227" authorId="5" shapeId="0" xr:uid="{E78EFF93-DD07-4D6A-91F8-6579FB153090}">
      <text>
        <r>
          <rPr>
            <b/>
            <sz val="12"/>
            <color indexed="10"/>
            <rFont val="MS P ゴシック"/>
            <family val="3"/>
            <charset val="128"/>
          </rPr>
          <t>E04417A,E04417C,E04417Eの実装内容同じ
2023/6/13 阿部</t>
        </r>
      </text>
    </comment>
    <comment ref="B2228" authorId="4" shapeId="0" xr:uid="{33E3812F-5001-435B-B268-865BE8E0A5FB}">
      <text>
        <r>
          <rPr>
            <b/>
            <sz val="12"/>
            <color indexed="10"/>
            <rFont val="MS P ゴシック"/>
            <family val="3"/>
            <charset val="128"/>
          </rPr>
          <t>部品種が多い為、F1限定生産</t>
        </r>
        <r>
          <rPr>
            <sz val="9"/>
            <color indexed="81"/>
            <rFont val="MS P ゴシック"/>
            <family val="3"/>
            <charset val="128"/>
          </rPr>
          <t xml:space="preserve">
</t>
        </r>
      </text>
    </comment>
    <comment ref="E2228" authorId="8" shapeId="0" xr:uid="{D0145D48-442F-4600-BF2D-59BF0280480A}">
      <text>
        <r>
          <rPr>
            <b/>
            <sz val="14"/>
            <color indexed="81"/>
            <rFont val="MS P ゴシック"/>
            <family val="3"/>
            <charset val="128"/>
          </rPr>
          <t>2023/1/20 HVS-492OU OU_CPU E04417A-2を
元に電脳E04417C-2と比較して作成。
ブランクチェックなし。
2023/4/24　阿部</t>
        </r>
        <r>
          <rPr>
            <sz val="14"/>
            <color indexed="81"/>
            <rFont val="MS P ゴシック"/>
            <family val="3"/>
            <charset val="128"/>
          </rPr>
          <t xml:space="preserve">
</t>
        </r>
      </text>
    </comment>
    <comment ref="K2228" authorId="5" shapeId="0" xr:uid="{3587048D-63F7-4DB6-B691-E9CDC9C5A38F}">
      <text>
        <r>
          <rPr>
            <b/>
            <sz val="12"/>
            <color indexed="10"/>
            <rFont val="MS P ゴシック"/>
            <family val="3"/>
            <charset val="128"/>
          </rPr>
          <t>E04417A,E04417C,E04417Eの実装内容同じ
2023/6/13 阿部</t>
        </r>
      </text>
    </comment>
    <comment ref="B2229" authorId="4" shapeId="0" xr:uid="{44A8B17A-9C8E-4701-913B-640205584EC9}">
      <text>
        <r>
          <rPr>
            <b/>
            <sz val="12"/>
            <color indexed="10"/>
            <rFont val="MS P ゴシック"/>
            <family val="3"/>
            <charset val="128"/>
          </rPr>
          <t>部品種が多い為、F1限定生産</t>
        </r>
        <r>
          <rPr>
            <sz val="9"/>
            <color indexed="81"/>
            <rFont val="MS P ゴシック"/>
            <family val="3"/>
            <charset val="128"/>
          </rPr>
          <t xml:space="preserve">
</t>
        </r>
      </text>
    </comment>
    <comment ref="E2229" authorId="8" shapeId="0" xr:uid="{B347B1C6-A545-4C45-BA7F-9937797B0E85}">
      <text>
        <r>
          <rPr>
            <b/>
            <sz val="14"/>
            <color indexed="81"/>
            <rFont val="MS P ゴシック"/>
            <family val="3"/>
            <charset val="128"/>
          </rPr>
          <t>R24046 HVS-492OU OU_CPU E04417A-2を
元に電脳E04417E-2と比較して作成。
ブランクチェックなし。
2023/6/13　阿部</t>
        </r>
        <r>
          <rPr>
            <sz val="14"/>
            <color indexed="81"/>
            <rFont val="MS P ゴシック"/>
            <family val="3"/>
            <charset val="128"/>
          </rPr>
          <t xml:space="preserve">
</t>
        </r>
      </text>
    </comment>
    <comment ref="K2229" authorId="5" shapeId="0" xr:uid="{153C3CA4-D133-4B7F-B3F2-78595FF4B837}">
      <text>
        <r>
          <rPr>
            <b/>
            <sz val="12"/>
            <color indexed="10"/>
            <rFont val="MS P ゴシック"/>
            <family val="3"/>
            <charset val="128"/>
          </rPr>
          <t>E04417A,E04417C,E04417Eの実装内容同じ
2023/6/13 阿部</t>
        </r>
      </text>
    </comment>
    <comment ref="E2230" authorId="8" shapeId="0" xr:uid="{B44EEBC3-C801-4738-872F-81E4D8363379}">
      <text>
        <r>
          <rPr>
            <b/>
            <sz val="14"/>
            <color indexed="81"/>
            <rFont val="MS P ゴシック"/>
            <family val="3"/>
            <charset val="128"/>
          </rPr>
          <t>・AB相乗り！
・スキップしやすいように電脳から作り直した。
角度や実装点数も確認済。
原点やブロック複製が心配。
2023/6/21　阿部</t>
        </r>
      </text>
    </comment>
    <comment ref="J2230" authorId="8" shapeId="0" xr:uid="{61F799BB-5112-43D3-82DA-0A2526380FDB}">
      <text>
        <r>
          <rPr>
            <b/>
            <sz val="12"/>
            <color indexed="81"/>
            <rFont val="MS P ゴシック"/>
            <family val="3"/>
            <charset val="128"/>
          </rPr>
          <t xml:space="preserve">1シート 5P
ブロック1　E4228A
</t>
        </r>
        <r>
          <rPr>
            <b/>
            <sz val="12"/>
            <color indexed="10"/>
            <rFont val="MS P ゴシック"/>
            <family val="3"/>
            <charset val="128"/>
          </rPr>
          <t>ブロック2　E4228B</t>
        </r>
        <r>
          <rPr>
            <b/>
            <sz val="12"/>
            <color indexed="81"/>
            <rFont val="MS P ゴシック"/>
            <family val="3"/>
            <charset val="128"/>
          </rPr>
          <t xml:space="preserve">
ブロック3　E4228A
ブロック4　E4228A
ブロック5　E4228A
・AB相乗り！
2023/6/21　阿部</t>
        </r>
      </text>
    </comment>
    <comment ref="K2230" authorId="3" shapeId="0" xr:uid="{69D76AA3-2ED6-49AB-9D54-CC84340E86B0}">
      <text>
        <r>
          <rPr>
            <b/>
            <sz val="12"/>
            <color indexed="14"/>
            <rFont val="ＭＳ Ｐゴシック"/>
            <family val="3"/>
            <charset val="128"/>
          </rPr>
          <t>1シート 5P
2023/5/15 阿部</t>
        </r>
        <r>
          <rPr>
            <sz val="9"/>
            <color indexed="81"/>
            <rFont val="ＭＳ Ｐゴシック"/>
            <family val="3"/>
            <charset val="128"/>
          </rPr>
          <t xml:space="preserve">
</t>
        </r>
      </text>
    </comment>
    <comment ref="E2231" authorId="8" shapeId="0" xr:uid="{973A7E3C-F7EF-4B78-BDAB-84685DA4F95B}">
      <text>
        <r>
          <rPr>
            <b/>
            <sz val="14"/>
            <color indexed="81"/>
            <rFont val="MS P ゴシック"/>
            <family val="3"/>
            <charset val="128"/>
          </rPr>
          <t>・AB相乗り！
・スキップしやすいように電脳から作り直した。
角度や実装点数も確認済。
原点やブロック複製が心配。
2023/6/21　阿部</t>
        </r>
      </text>
    </comment>
    <comment ref="J2231" authorId="8" shapeId="0" xr:uid="{17BF0409-BE0F-47C6-BBD0-05EFC78F374C}">
      <text>
        <r>
          <rPr>
            <b/>
            <sz val="12"/>
            <color indexed="81"/>
            <rFont val="MS P ゴシック"/>
            <family val="3"/>
            <charset val="128"/>
          </rPr>
          <t xml:space="preserve">1シート 5P
ブロック1　E4228A
</t>
        </r>
        <r>
          <rPr>
            <b/>
            <sz val="12"/>
            <color indexed="10"/>
            <rFont val="MS P ゴシック"/>
            <family val="3"/>
            <charset val="128"/>
          </rPr>
          <t>ブロック2　E4228B</t>
        </r>
        <r>
          <rPr>
            <b/>
            <sz val="12"/>
            <color indexed="81"/>
            <rFont val="MS P ゴシック"/>
            <family val="3"/>
            <charset val="128"/>
          </rPr>
          <t xml:space="preserve">
ブロック3　E4228A
ブロック4　E4228A
ブロック5　E4228A
・AB相乗り！
2023/6/21　阿部</t>
        </r>
      </text>
    </comment>
    <comment ref="K2231" authorId="3" shapeId="0" xr:uid="{29CE5839-9F53-4F2C-A174-7D55FEE9E8B2}">
      <text>
        <r>
          <rPr>
            <b/>
            <sz val="12"/>
            <color indexed="14"/>
            <rFont val="ＭＳ Ｐゴシック"/>
            <family val="3"/>
            <charset val="128"/>
          </rPr>
          <t>1シート 5P
2023/5/15　阿部</t>
        </r>
        <r>
          <rPr>
            <sz val="12"/>
            <color indexed="81"/>
            <rFont val="ＭＳ Ｐゴシック"/>
            <family val="3"/>
            <charset val="128"/>
          </rPr>
          <t xml:space="preserve">
</t>
        </r>
      </text>
    </comment>
    <comment ref="K2232" authorId="0" shapeId="0" xr:uid="{B5CEE152-D7CC-4412-8319-B20E8EAEE521}">
      <text>
        <r>
          <rPr>
            <b/>
            <sz val="12"/>
            <color indexed="10"/>
            <rFont val="ＭＳ Ｐゴシック"/>
            <family val="3"/>
            <charset val="128"/>
          </rPr>
          <t>電脳で確認して「2E04811-0」→「2E04811」に名前変更した。
メタルマスクは「E04811-0」を使用。
2023/5/11　　阿部</t>
        </r>
      </text>
    </comment>
    <comment ref="K2234" authorId="8" shapeId="0" xr:uid="{C83A4E94-8D15-49ED-92A5-D76F62218CCA}">
      <text>
        <r>
          <rPr>
            <b/>
            <sz val="14"/>
            <color indexed="81"/>
            <rFont val="MS P ゴシック"/>
            <family val="3"/>
            <charset val="128"/>
          </rPr>
          <t xml:space="preserve">X9  SiT9366AI-2EF-33E167
部品サイズ違いにより未実装にて生産
PLS開発　五十公野さんに確認済
分割の6/30台も未実装。
変通で削除予定。
2023/2/28 阿部
　　⇓
変通「7000」で「X9」を削除。
2023/5/11　阿部
</t>
        </r>
      </text>
    </comment>
    <comment ref="M2234" authorId="7" shapeId="0" xr:uid="{D13216CF-5AC7-4104-9097-1CD86930AD19}">
      <text>
        <r>
          <rPr>
            <b/>
            <sz val="12"/>
            <color indexed="10"/>
            <rFont val="MS P ゴシック"/>
            <family val="3"/>
            <charset val="128"/>
          </rPr>
          <t xml:space="preserve">変通No.6973は未適用
2023/5/11 阿部
残6/30台から「6997」「7000」を
適応した。
2023/5/11　阿部
</t>
        </r>
      </text>
    </comment>
    <comment ref="K2235" authorId="8" shapeId="0" xr:uid="{DB3F5947-ED80-49F7-947B-4C57F050B7E8}">
      <text>
        <r>
          <rPr>
            <b/>
            <sz val="14"/>
            <color indexed="81"/>
            <rFont val="MS P ゴシック"/>
            <family val="3"/>
            <charset val="128"/>
          </rPr>
          <t xml:space="preserve">X9  SiT9366AI-2EF-33E167
部品サイズ違いにより未実装にて生産
PLS開発　五十公野さんに確認済
分割の6/30台も未実装。
変通で削除予定。
2023/2/28 阿部
　　⇓
変通「7000」で「X9」を削除。
2023/5/11　阿部
</t>
        </r>
      </text>
    </comment>
    <comment ref="M2235" authorId="7" shapeId="0" xr:uid="{16D6A640-82D6-4CB7-989A-839C7944C683}">
      <text>
        <r>
          <rPr>
            <b/>
            <sz val="12"/>
            <color indexed="10"/>
            <rFont val="MS P ゴシック"/>
            <family val="3"/>
            <charset val="128"/>
          </rPr>
          <t xml:space="preserve">変通No.6973は未適用
2023/5/11 阿部
残6/30台から「6997」「7000」を
適応した。
2023/5/11　阿部
</t>
        </r>
      </text>
    </comment>
    <comment ref="M2236" authorId="8" shapeId="0" xr:uid="{9B416695-85BA-4C4A-B7EC-EAD9838D0F60}">
      <text>
        <r>
          <rPr>
            <b/>
            <sz val="12"/>
            <color indexed="81"/>
            <rFont val="MS P ゴシック"/>
            <family val="3"/>
            <charset val="128"/>
          </rPr>
          <t>変通「3294」未対応
2023/5/12　阿部</t>
        </r>
      </text>
    </comment>
    <comment ref="M2237" authorId="8" shapeId="0" xr:uid="{8A8A7CBB-8209-4022-9447-BA34FE9C8C32}">
      <text>
        <r>
          <rPr>
            <b/>
            <sz val="12"/>
            <color indexed="81"/>
            <rFont val="MS P ゴシック"/>
            <family val="3"/>
            <charset val="128"/>
          </rPr>
          <t>変通「3294」未対応
2023/5/12　阿部</t>
        </r>
      </text>
    </comment>
    <comment ref="K2238" authorId="4" shapeId="0" xr:uid="{1D2AF3DD-FE75-431D-84A6-B01ECECAE622}">
      <text>
        <r>
          <rPr>
            <b/>
            <sz val="12"/>
            <color indexed="10"/>
            <rFont val="MS P ゴシック"/>
            <family val="3"/>
            <charset val="128"/>
          </rPr>
          <t>基板流し方向変更
180°回して投入する事！！
2021/4/7　西田</t>
        </r>
        <r>
          <rPr>
            <b/>
            <sz val="9"/>
            <color indexed="81"/>
            <rFont val="MS P ゴシック"/>
            <family val="3"/>
            <charset val="128"/>
          </rPr>
          <t xml:space="preserve">
</t>
        </r>
        <r>
          <rPr>
            <b/>
            <sz val="12"/>
            <color indexed="10"/>
            <rFont val="MS P ゴシック"/>
            <family val="3"/>
            <charset val="128"/>
          </rPr>
          <t xml:space="preserve">
SM20B-SHLDS-G-TF(LF)
極性要確認！！
※確認後コメント削除する事。
2021/8/31　西田</t>
        </r>
      </text>
    </comment>
    <comment ref="M2238" authorId="7" shapeId="0" xr:uid="{EDEB0FEB-DEF4-48F2-A26C-893CB0DAFA74}">
      <text>
        <r>
          <rPr>
            <b/>
            <sz val="12"/>
            <color indexed="10"/>
            <rFont val="MS P ゴシック"/>
            <family val="3"/>
            <charset val="128"/>
          </rPr>
          <t xml:space="preserve">変通No.6302未適用
2023/5/22 阿部
</t>
        </r>
      </text>
    </comment>
    <comment ref="K2239" authorId="4" shapeId="0" xr:uid="{0091D5FD-D848-4DB5-8CFB-5488919DAAAC}">
      <text>
        <r>
          <rPr>
            <b/>
            <sz val="12"/>
            <color indexed="10"/>
            <rFont val="MS P ゴシック"/>
            <family val="3"/>
            <charset val="128"/>
          </rPr>
          <t>基板流し方向変更
180°回して投入する事！！
2021/4/7　西田
2023/3/13　阿部</t>
        </r>
        <r>
          <rPr>
            <b/>
            <sz val="9"/>
            <color indexed="81"/>
            <rFont val="MS P ゴシック"/>
            <family val="3"/>
            <charset val="128"/>
          </rPr>
          <t xml:space="preserve">
</t>
        </r>
      </text>
    </comment>
    <comment ref="M2239" authorId="7" shapeId="0" xr:uid="{D1554BAB-A455-4736-8609-1DE110259F35}">
      <text>
        <r>
          <rPr>
            <b/>
            <sz val="12"/>
            <color indexed="10"/>
            <rFont val="MS P ゴシック"/>
            <family val="3"/>
            <charset val="128"/>
          </rPr>
          <t>変通No.6303は未適用
2023/5/22　阿部</t>
        </r>
        <r>
          <rPr>
            <sz val="9"/>
            <color indexed="81"/>
            <rFont val="MS P ゴシック"/>
            <family val="3"/>
            <charset val="128"/>
          </rPr>
          <t xml:space="preserve">
</t>
        </r>
      </text>
    </comment>
    <comment ref="M2240" authorId="8" shapeId="0" xr:uid="{22B5EC6B-224E-4D02-B79B-9C5EC23D4A13}">
      <text>
        <r>
          <rPr>
            <sz val="14"/>
            <color indexed="81"/>
            <rFont val="MS P ゴシック"/>
            <family val="3"/>
            <charset val="128"/>
          </rPr>
          <t xml:space="preserve">変通「7347」「7348」で一部代替え部品での実装内容。部品配置や実装データは変更前の物になっているので、差し替えて実装する。
2023/6/21　阿部
</t>
        </r>
      </text>
    </comment>
    <comment ref="J2241" authorId="7" shapeId="0" xr:uid="{0FE45091-7297-4254-9F66-C71A56FBAFD1}">
      <text>
        <r>
          <rPr>
            <b/>
            <sz val="12"/>
            <color indexed="10"/>
            <rFont val="MS P ゴシック"/>
            <family val="3"/>
            <charset val="128"/>
          </rPr>
          <t xml:space="preserve">データの識別の為に下記の任意図番を付与
IVS-720HS⇒(I)
EVI-2860(標準実装)⇒(N)
EVI-2860(FULL実装)⇒(F)
EVI-2860(8/4out)⇒図番なし
LTG-60HS⇒(L)
LTG-60HS⇒L　文字数カットのため、()無くした
2022/8/17 西田
2023/6/16 阿部
2023/3/16 IVS-720HS PV3421A-1のデータを元に
2PVA421A-1のみを取り出し、変通確認した。
2023/6/16　阿部
</t>
        </r>
      </text>
    </comment>
    <comment ref="J2242" authorId="7" shapeId="0" xr:uid="{058F30F4-A976-47CB-9531-6B76E5F378C0}">
      <text>
        <r>
          <rPr>
            <b/>
            <sz val="12"/>
            <color indexed="10"/>
            <rFont val="MS P ゴシック"/>
            <family val="3"/>
            <charset val="128"/>
          </rPr>
          <t xml:space="preserve">データの識別の為に下記の任意図番を付与
IVS-720HS⇒(I)
EVI-2860(標準実装)⇒(N)
EVI-2860(FULL実装)⇒(F)
EVI-2860(8/4out)⇒図番なし
LTG-60HS⇒(L)
LTG-60HS⇒L　文字数カットのため、()無くした
2022/8/17 西田
2023/6/16 阿部
2023/3/16 IVS-720HS PV3421A-1のデータを元に
2PVA421A-1のみを取り出し、変通確認した。
2023/6/16　阿部
</t>
        </r>
      </text>
    </comment>
    <comment ref="J2243" authorId="7" shapeId="0" xr:uid="{8E577EDD-B352-46C8-BFC5-C0309FD4CF75}">
      <text>
        <r>
          <rPr>
            <b/>
            <sz val="12"/>
            <color indexed="10"/>
            <rFont val="MS P ゴシック"/>
            <family val="3"/>
            <charset val="128"/>
          </rPr>
          <t xml:space="preserve">データの識別の為に下記の任意図番を付与
IVS-720HS⇒(I)
EVI-2860(標準実装)⇒(N)
EVI-2860(FULL実装)⇒(F)
EVI-2860(8/4out)⇒図番なし
LTG-60HS⇒(L)
LTG-60HS⇒L　文字数カットのため、()無くした
2022/8/17 西田
2023/6/16 阿部
2023/3/16 IVS-720HS PV3421A-1のデータを元に
2PVA421A-1のみを取り出し、変通確認した。
2023/6/16　阿部
</t>
        </r>
      </text>
    </comment>
    <comment ref="C2244" authorId="8" shapeId="0" xr:uid="{027D13CE-1697-445F-81A0-25655C536936}">
      <text>
        <r>
          <rPr>
            <sz val="12"/>
            <color indexed="81"/>
            <rFont val="MS P ゴシック"/>
            <family val="3"/>
            <charset val="128"/>
          </rPr>
          <t>基板の長さから変更した
2023/6/16　　阿部</t>
        </r>
        <r>
          <rPr>
            <sz val="9"/>
            <color indexed="81"/>
            <rFont val="MS P ゴシック"/>
            <family val="3"/>
            <charset val="128"/>
          </rPr>
          <t xml:space="preserve">
</t>
        </r>
      </text>
    </comment>
    <comment ref="S2246" authorId="7" shapeId="0" xr:uid="{08A1BEC2-AAB4-46BA-B8C4-AAC2879CEE8A}">
      <text>
        <r>
          <rPr>
            <b/>
            <sz val="12"/>
            <color indexed="10"/>
            <rFont val="MS P ゴシック"/>
            <family val="3"/>
            <charset val="128"/>
          </rPr>
          <t>代替クリスタル</t>
        </r>
      </text>
    </comment>
    <comment ref="S2247" authorId="7" shapeId="0" xr:uid="{5672D306-11B2-4B23-BF09-0F7241276158}">
      <text>
        <r>
          <rPr>
            <b/>
            <sz val="12"/>
            <color indexed="10"/>
            <rFont val="MS P ゴシック"/>
            <family val="3"/>
            <charset val="128"/>
          </rPr>
          <t>代替クリスタル</t>
        </r>
      </text>
    </comment>
    <comment ref="K2248" authorId="5" shapeId="0" xr:uid="{A4EEB79C-2396-418F-9509-E3A5B7BB31A5}">
      <text>
        <r>
          <rPr>
            <b/>
            <sz val="12"/>
            <color indexed="10"/>
            <rFont val="MS P ゴシック"/>
            <family val="3"/>
            <charset val="128"/>
          </rPr>
          <t>・C89 パットと部品サイズが相違しているがディスコン部品の代替品の為、問題なし
・IC20 シルクが影響してはんだ抜け悪い為、注意！！
・SN65LVDT100DGKG4 IC
2020/5/15　西田
2023/5/18　阿部</t>
        </r>
      </text>
    </comment>
    <comment ref="K2249" authorId="7" shapeId="0" xr:uid="{66573B90-A1B3-479C-8B67-03F085C90C4F}">
      <text>
        <r>
          <rPr>
            <b/>
            <sz val="12"/>
            <color indexed="10"/>
            <rFont val="MS P ゴシック"/>
            <family val="3"/>
            <charset val="128"/>
          </rPr>
          <t xml:space="preserve">RK73Z1ETTPアンマッチ出るが2次加工の為問題なし
2023/5/23　阿部
</t>
        </r>
      </text>
    </comment>
    <comment ref="K2254" authorId="0" shapeId="0" xr:uid="{3B11FBCC-2D3B-4D19-9456-7732D3F60398}">
      <text>
        <r>
          <rPr>
            <b/>
            <sz val="12"/>
            <color indexed="10"/>
            <rFont val="ＭＳ Ｐゴシック"/>
            <family val="3"/>
            <charset val="128"/>
          </rPr>
          <t xml:space="preserve">※メタルマスクは「E04786」のマスク使用する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 xml:space="preserve">R22993にて使用したリフロー条件にて生産する事。
BOT：新設定
TOP：新設定
製造2課　坂下さんに確認済
2022/9/27　西田
2023/5/25 阿部
</t>
        </r>
      </text>
    </comment>
    <comment ref="K2255" authorId="0" shapeId="0" xr:uid="{A475F086-4AD7-4244-83A7-076311F1AB45}">
      <text>
        <r>
          <rPr>
            <b/>
            <sz val="12"/>
            <color indexed="10"/>
            <rFont val="ＭＳ Ｐゴシック"/>
            <family val="3"/>
            <charset val="128"/>
          </rPr>
          <t xml:space="preserve">※メタルマスクは「E04786」のマスク使用する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 xml:space="preserve">R22993にて使用したリフロー条件にて生産する事。
BOT：新設定
TOP：新設定
製造2課　坂下さんに確認済
2022/9/27　西田
2023/5/25 阿部
</t>
        </r>
      </text>
    </comment>
    <comment ref="K2257" authorId="3" shapeId="0" xr:uid="{2DBD98E6-EA36-4276-AF19-8ED6FE0031C1}">
      <text>
        <r>
          <rPr>
            <b/>
            <sz val="12"/>
            <color indexed="10"/>
            <rFont val="ＭＳ Ｐゴシック"/>
            <family val="3"/>
            <charset val="128"/>
          </rPr>
          <t xml:space="preserve">下記コネクタは、Ｓ品が納品されることがあるが、
上位品の為、問題無し。
(電脳品目マスター保守内に品目ドキュメント資料あり）
3QG3HSEC81201       HSEC8-120-01-L-DV-A 
3QG3HSEC81201       HSEC8-120-01-S-DV-A 
</t>
        </r>
      </text>
    </comment>
    <comment ref="K2258" authorId="8" shapeId="0" xr:uid="{9EEBECEA-7A39-4E9A-9D6A-6DA0FD0A4C5D}">
      <text>
        <r>
          <rPr>
            <b/>
            <sz val="14"/>
            <color indexed="81"/>
            <rFont val="MS P ゴシック"/>
            <family val="3"/>
            <charset val="128"/>
          </rPr>
          <t>abe_m:
図検証で新規コネあり、開口はタクで修正予定
2023/1/6　阿部</t>
        </r>
        <r>
          <rPr>
            <sz val="14"/>
            <color indexed="81"/>
            <rFont val="MS P ゴシック"/>
            <family val="3"/>
            <charset val="128"/>
          </rPr>
          <t xml:space="preserve">
</t>
        </r>
      </text>
    </comment>
    <comment ref="M2258" authorId="8" shapeId="0" xr:uid="{F17F7ACD-F766-42C1-AD48-1DAEF5948EDC}">
      <text>
        <r>
          <rPr>
            <b/>
            <sz val="12"/>
            <color indexed="81"/>
            <rFont val="MS P ゴシック"/>
            <family val="3"/>
            <charset val="128"/>
          </rPr>
          <t xml:space="preserve">電脳だと「IC5」がのってない。前回のOUTファイルではいた。開発にメール（4/26）したら後日変通で追加する予定。
2023/5/29　阿部
</t>
        </r>
        <r>
          <rPr>
            <sz val="9"/>
            <color indexed="81"/>
            <rFont val="MS P ゴシック"/>
            <family val="3"/>
            <charset val="128"/>
          </rPr>
          <t xml:space="preserve">
</t>
        </r>
      </text>
    </comment>
    <comment ref="K2259" authorId="8" shapeId="0" xr:uid="{5D689362-9800-4273-887B-99147EB36DEC}">
      <text>
        <r>
          <rPr>
            <b/>
            <sz val="14"/>
            <color indexed="81"/>
            <rFont val="MS P ゴシック"/>
            <family val="3"/>
            <charset val="128"/>
          </rPr>
          <t>abe_m:
図検証で新規コネあり、開口はタクで修正予定
2023/1/6　阿部</t>
        </r>
        <r>
          <rPr>
            <sz val="14"/>
            <color indexed="81"/>
            <rFont val="MS P ゴシック"/>
            <family val="3"/>
            <charset val="128"/>
          </rPr>
          <t xml:space="preserve">
</t>
        </r>
      </text>
    </comment>
    <comment ref="M2259" authorId="8" shapeId="0" xr:uid="{1CE483F9-47FA-40B5-BC99-A6B9165DC310}">
      <text>
        <r>
          <rPr>
            <b/>
            <sz val="12"/>
            <color indexed="81"/>
            <rFont val="MS P ゴシック"/>
            <family val="3"/>
            <charset val="128"/>
          </rPr>
          <t xml:space="preserve">電脳だと「IC5」がのってない。前回のOUTファイルではいた。開発にメール（4/26）したら後日変通で追加する予定。
2023/5/29　阿部
　　↓
変通無しでパーツリストが修正されてた。
2023/6/9　　阿部
</t>
        </r>
      </text>
    </comment>
    <comment ref="B2262" authorId="8" shapeId="0" xr:uid="{02993C9A-C676-41E1-BF86-AC51339A79F2}">
      <text>
        <r>
          <rPr>
            <b/>
            <sz val="14"/>
            <color indexed="81"/>
            <rFont val="MS P ゴシック"/>
            <family val="3"/>
            <charset val="128"/>
          </rPr>
          <t xml:space="preserve">基板は大きくはないが、部品種やタクトが重いため次回（Ｄ番以降）、F1限定生産
2023/2/7　阿部
</t>
        </r>
      </text>
    </comment>
    <comment ref="K2262" authorId="8" shapeId="0" xr:uid="{60222DF3-0FC1-415C-B4E3-A55F214DA384}">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B2263" authorId="8" shapeId="0" xr:uid="{CEF6311D-64C0-4B52-841B-CEE178E18FC3}">
      <text>
        <r>
          <rPr>
            <b/>
            <sz val="14"/>
            <color indexed="81"/>
            <rFont val="MS P ゴシック"/>
            <family val="3"/>
            <charset val="128"/>
          </rPr>
          <t xml:space="preserve">基板は大きくはないが、部品種やタクトが重いため次回（Ｄ番以降）、F1限定生産
2023/2/7　阿部
</t>
        </r>
      </text>
    </comment>
    <comment ref="K2263" authorId="8" shapeId="0" xr:uid="{43A4CC9D-8098-4585-AF07-165EBBDB23E7}">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E2273" authorId="8" shapeId="0" xr:uid="{7460C9F7-0748-4E17-8E1C-85D381DEE723}">
      <text>
        <r>
          <rPr>
            <b/>
            <sz val="14"/>
            <color indexed="81"/>
            <rFont val="MS P ゴシック"/>
            <family val="3"/>
            <charset val="128"/>
          </rPr>
          <t>2020/4/3の「E04463」を元に「E04463B」作成。元データも古いで注意する。
2023/5/29　　阿部</t>
        </r>
        <r>
          <rPr>
            <sz val="9"/>
            <color indexed="81"/>
            <rFont val="MS P ゴシック"/>
            <family val="3"/>
            <charset val="128"/>
          </rPr>
          <t xml:space="preserve">
</t>
        </r>
      </text>
    </comment>
    <comment ref="M2277" authorId="8" shapeId="0" xr:uid="{4F68C9A9-F3F9-4724-941F-29829DBF7F52}">
      <text>
        <r>
          <rPr>
            <b/>
            <sz val="14"/>
            <color indexed="10"/>
            <rFont val="MS P ゴシック"/>
            <family val="3"/>
            <charset val="128"/>
          </rPr>
          <t>変通No.6223,6488,6693,6900未適用
2023/6/1　阿部</t>
        </r>
        <r>
          <rPr>
            <sz val="14"/>
            <color indexed="10"/>
            <rFont val="MS P ゴシック"/>
            <family val="3"/>
            <charset val="128"/>
          </rPr>
          <t xml:space="preserve">
</t>
        </r>
      </text>
    </comment>
    <comment ref="B2278" authorId="8" shapeId="0" xr:uid="{2EC0A1B3-DDBB-4DD1-8A0A-601B69ECB852}">
      <text>
        <r>
          <rPr>
            <b/>
            <sz val="14"/>
            <color indexed="81"/>
            <rFont val="MS P ゴシック"/>
            <family val="3"/>
            <charset val="128"/>
          </rPr>
          <t xml:space="preserve">搭載点数が多い為、F1限定生産
2023/6/2 阿部
「F1」だと納期が間に合わなそうなので、
R24104は「F2」
2023/6/2　阿部
</t>
        </r>
      </text>
    </comment>
    <comment ref="C2278" authorId="8" shapeId="0" xr:uid="{0B40641F-CFBA-4638-BBAD-C11FE2A8E6BE}">
      <text>
        <r>
          <rPr>
            <sz val="12"/>
            <color indexed="81"/>
            <rFont val="MS P ゴシック"/>
            <family val="3"/>
            <charset val="128"/>
          </rPr>
          <t>「F1」だと納期が間に合わなそうなので、
R24104は「F2」
2023/6/2　阿部</t>
        </r>
      </text>
    </comment>
    <comment ref="L2281" authorId="8" shapeId="0" xr:uid="{611555AB-19CE-4D80-BBBF-8C5B8A04AB7E}">
      <text>
        <r>
          <rPr>
            <sz val="14"/>
            <color indexed="81"/>
            <rFont val="MS P ゴシック"/>
            <family val="3"/>
            <charset val="128"/>
          </rPr>
          <t>残1/30は捨て板が折れていた為、実装はしてない。
2023/7/5　阿部</t>
        </r>
      </text>
    </comment>
    <comment ref="M2281" authorId="7" shapeId="0" xr:uid="{337203D3-9A3E-4441-AAB6-685C75F5E82D}">
      <text>
        <r>
          <rPr>
            <b/>
            <sz val="12"/>
            <color indexed="10"/>
            <rFont val="MS P ゴシック"/>
            <family val="3"/>
            <charset val="128"/>
          </rPr>
          <t xml:space="preserve">変通No.6045は未適用
2023/5/31　阿部
R23865 MV-4210MAIN　　Q-MAIN CD（2E04280G）
3QZ67050A5000 KC7050A50.0000C30EZ1」　ディスコン品
    ↓
3QZ67050Z5000　KC7050Z50.0000C1GX00　代替品変更
2/7メールで変更あり
2023/5/31　阿部
</t>
        </r>
        <r>
          <rPr>
            <sz val="9"/>
            <color indexed="81"/>
            <rFont val="MS P ゴシック"/>
            <family val="3"/>
            <charset val="128"/>
          </rPr>
          <t xml:space="preserve">
</t>
        </r>
      </text>
    </comment>
    <comment ref="K2282" authorId="8" shapeId="0" xr:uid="{AB702357-BCFE-46A1-BA22-0FA28BDA2886}">
      <text>
        <r>
          <rPr>
            <sz val="12"/>
            <color indexed="81"/>
            <rFont val="MS P ゴシック"/>
            <family val="3"/>
            <charset val="128"/>
          </rPr>
          <t xml:space="preserve">　　　E04456-1 と　E04456A-1　の違い
TOP　　KAM          KAS
BOT は同じ
2023/7/3現在
2023/7/3　阿部
</t>
        </r>
      </text>
    </comment>
    <comment ref="K2283" authorId="8" shapeId="0" xr:uid="{F6D9BDF4-8E71-4553-B3D9-CA2145601C9E}">
      <text>
        <r>
          <rPr>
            <sz val="12"/>
            <color indexed="81"/>
            <rFont val="MS P ゴシック"/>
            <family val="3"/>
            <charset val="128"/>
          </rPr>
          <t xml:space="preserve">　　　E04456-1 と　E04456A-1　の違い
TOP　　KAM          KAS
BOT は同じ
2023/7/3現在
2023/7/3　阿部
</t>
        </r>
      </text>
    </comment>
    <comment ref="D2286" authorId="4" shapeId="0" xr:uid="{125B12AE-9922-457C-9419-E0DD1A4ECD5B}">
      <text>
        <r>
          <rPr>
            <b/>
            <sz val="12"/>
            <color indexed="10"/>
            <rFont val="MS P ゴシック"/>
            <family val="3"/>
            <charset val="128"/>
          </rPr>
          <t>作番:R23088,T43278-153,T43278-170にて
・1608ｻｲｽﾞ 0Ωチップ飛び多発
・CN23 2連コネクター浮き
・基板反り
外観検査より報告あり、次回要確認
2021/7/26　西田
R23248にて上記問題なければコメント削除するので連絡下さい。
2021/11/15　西田</t>
        </r>
      </text>
    </comment>
    <comment ref="E2286" authorId="8" shapeId="0" xr:uid="{D2A657EF-1A19-4AF7-9FB6-09D2D0C882FE}">
      <text>
        <r>
          <rPr>
            <b/>
            <sz val="14"/>
            <color indexed="81"/>
            <rFont val="MS P ゴシック"/>
            <family val="3"/>
            <charset val="128"/>
          </rPr>
          <t xml:space="preserve">リール複数配置あり
・105L=222R
・318R=407L
2023/6/29　阿部
</t>
        </r>
      </text>
    </comment>
    <comment ref="M2286" authorId="7" shapeId="0" xr:uid="{A032A98F-AE33-4B7B-934D-407261DB3693}">
      <text>
        <r>
          <rPr>
            <b/>
            <sz val="12"/>
            <color indexed="10"/>
            <rFont val="MS P ゴシック"/>
            <family val="3"/>
            <charset val="128"/>
          </rPr>
          <t>未適応：6487,7138,7147,7319
2023/7/4  阿部</t>
        </r>
      </text>
    </comment>
    <comment ref="S2286" authorId="7" shapeId="0" xr:uid="{72402F51-C328-48E4-973D-B1A6916A90DC}">
      <text>
        <r>
          <rPr>
            <b/>
            <sz val="12"/>
            <color indexed="10"/>
            <rFont val="MS P ゴシック"/>
            <family val="3"/>
            <charset val="128"/>
          </rPr>
          <t>代替クリスタル</t>
        </r>
      </text>
    </comment>
    <comment ref="K2287" authorId="8" shapeId="0" xr:uid="{B4E6BF68-5BFF-498A-949E-18BDCB213629}">
      <text>
        <r>
          <rPr>
            <sz val="12"/>
            <color indexed="81"/>
            <rFont val="MS P ゴシック"/>
            <family val="3"/>
            <charset val="128"/>
          </rPr>
          <t xml:space="preserve">　　　E04434-1 と　E04434A-1　の違い
TOP　　KAM          KAS
BOT は同じ
2023/7/3現在
2023/7/3　阿部
</t>
        </r>
      </text>
    </comment>
    <comment ref="K2288" authorId="8" shapeId="0" xr:uid="{26E50C34-A9FD-460E-A59E-D6E4FFC574F8}">
      <text>
        <r>
          <rPr>
            <sz val="12"/>
            <color indexed="81"/>
            <rFont val="MS P ゴシック"/>
            <family val="3"/>
            <charset val="128"/>
          </rPr>
          <t xml:space="preserve">　　　E04434-1 と　E04434A-1　の違い
TOP　　KAM          KAS
BOT は同じ
2023/7/3現在
2023/7/3　阿部
</t>
        </r>
      </text>
    </comment>
    <comment ref="K2289" authorId="8" shapeId="0" xr:uid="{4B7A82F3-FD48-4C7B-B532-F7C78B627EF9}">
      <text>
        <r>
          <rPr>
            <sz val="12"/>
            <color indexed="81"/>
            <rFont val="MS P ゴシック"/>
            <family val="3"/>
            <charset val="128"/>
          </rPr>
          <t xml:space="preserve">　　　E04449-1 と　E04449A-1　の違い
TOP　　KAM          KAS
BOT は同じ
2023/7/3現在
2023/7/3　阿部
</t>
        </r>
      </text>
    </comment>
    <comment ref="K2290" authorId="8" shapeId="0" xr:uid="{30CD1DF0-AAE2-41E7-A46A-EA98A9670C27}">
      <text>
        <r>
          <rPr>
            <sz val="12"/>
            <color indexed="81"/>
            <rFont val="MS P ゴシック"/>
            <family val="3"/>
            <charset val="128"/>
          </rPr>
          <t xml:space="preserve">　　　E04449-1 と　E04449A-1　の違い
TOP　　KAM          KAS
BOT は同じ
2023/7/3現在
2023/7/3　阿部
</t>
        </r>
      </text>
    </comment>
    <comment ref="K2291" authorId="8" shapeId="0" xr:uid="{B425DBFA-C558-4726-9305-319D4E068C33}">
      <text>
        <r>
          <rPr>
            <sz val="12"/>
            <color indexed="81"/>
            <rFont val="MS P ゴシック"/>
            <family val="3"/>
            <charset val="128"/>
          </rPr>
          <t xml:space="preserve">　　　E04452-1 と　E04452A-1　の違い
TOP　　KAM          KAS
BOT は同じ
2023/7/3現在
2023/7/3　阿部
</t>
        </r>
      </text>
    </comment>
    <comment ref="K2292" authorId="8" shapeId="0" xr:uid="{214D9B63-40FC-4FB4-AF35-684F9EF898A5}">
      <text>
        <r>
          <rPr>
            <sz val="12"/>
            <color indexed="81"/>
            <rFont val="MS P ゴシック"/>
            <family val="3"/>
            <charset val="128"/>
          </rPr>
          <t xml:space="preserve">　　　E04452-1 と　E04452A-1　の違い
TOP　　KAM          KAS
BOT は同じ
2023/7/3現在
2023/7/3　阿部
</t>
        </r>
      </text>
    </comment>
    <comment ref="B2293" authorId="4" shapeId="0" xr:uid="{ECDBD67C-DCAD-4C62-97E7-6C558F577464}">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J2293" authorId="8" shapeId="0" xr:uid="{A30C4265-EA2F-4F5C-B4DA-016D544266BB}">
      <text>
        <r>
          <rPr>
            <b/>
            <sz val="12"/>
            <color indexed="81"/>
            <rFont val="MS P ゴシック"/>
            <family val="3"/>
            <charset val="128"/>
          </rPr>
          <t xml:space="preserve">X00165A-2  と  X00165-2 の違いは、TOP面のSWが違う。
X00165A-2・・・KAS
X00165-2・・・KAM
2023/6/8時点
2023/6/8　阿部
</t>
        </r>
        <r>
          <rPr>
            <sz val="12"/>
            <color indexed="81"/>
            <rFont val="MS P ゴシック"/>
            <family val="3"/>
            <charset val="128"/>
          </rPr>
          <t xml:space="preserve">
</t>
        </r>
      </text>
    </comment>
    <comment ref="B2294" authorId="4" shapeId="0" xr:uid="{4449D65D-0494-43E0-BA0B-169E6302E274}">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J2294" authorId="8" shapeId="0" xr:uid="{5A440542-06FC-4959-A9A9-574497F3B1D5}">
      <text>
        <r>
          <rPr>
            <b/>
            <sz val="12"/>
            <color indexed="81"/>
            <rFont val="MS P ゴシック"/>
            <family val="3"/>
            <charset val="128"/>
          </rPr>
          <t xml:space="preserve">X00165A-2  と  X00165-2 の違いは、TOP面のSWが違う。
X00165A-2・・・KAS
X00165-2・・・KAM
2023/6/8時点
2023/6/8　阿部
</t>
        </r>
        <r>
          <rPr>
            <sz val="12"/>
            <color indexed="81"/>
            <rFont val="MS P ゴシック"/>
            <family val="3"/>
            <charset val="128"/>
          </rPr>
          <t xml:space="preserve">
</t>
        </r>
      </text>
    </comment>
    <comment ref="B2295" authorId="4" shapeId="0" xr:uid="{C63F9CF7-BBBC-4718-874C-8FC2D48E1955}">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J2295" authorId="8" shapeId="0" xr:uid="{824263AA-0164-43CB-AA13-61BC17A3D9D4}">
      <text>
        <r>
          <rPr>
            <b/>
            <sz val="12"/>
            <color indexed="81"/>
            <rFont val="MS P ゴシック"/>
            <family val="3"/>
            <charset val="128"/>
          </rPr>
          <t xml:space="preserve">X00165A-2  と  X00165-2 の違いは、TOP面のSWが違う。
X00165A-2・・・KAS
X00165-2・・・KAM
2023/6/8時点
2023/6/8　阿部
</t>
        </r>
        <r>
          <rPr>
            <sz val="12"/>
            <color indexed="81"/>
            <rFont val="MS P ゴシック"/>
            <family val="3"/>
            <charset val="128"/>
          </rPr>
          <t xml:space="preserve">
</t>
        </r>
      </text>
    </comment>
    <comment ref="B2296" authorId="4" shapeId="0" xr:uid="{D332D293-7EE4-454C-9236-8ABBB2C07C5C}">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J2296" authorId="8" shapeId="0" xr:uid="{6638C3B3-4DDF-4378-9FED-B133B97CB0FA}">
      <text>
        <r>
          <rPr>
            <b/>
            <sz val="12"/>
            <color indexed="81"/>
            <rFont val="MS P ゴシック"/>
            <family val="3"/>
            <charset val="128"/>
          </rPr>
          <t xml:space="preserve">X00165A-2  と  X00165-2 の違いは、TOP面のSWが違う。
X00165A-2・・・KAS
X00165-2・・・KAM
2023/6/8時点
2023/6/8　阿部
</t>
        </r>
        <r>
          <rPr>
            <sz val="12"/>
            <color indexed="81"/>
            <rFont val="MS P ゴシック"/>
            <family val="3"/>
            <charset val="128"/>
          </rPr>
          <t xml:space="preserve">
</t>
        </r>
      </text>
    </comment>
    <comment ref="K2302" authorId="8" shapeId="0" xr:uid="{77C010AE-BA24-40FB-A270-5C2344CD3E4A}">
      <text>
        <r>
          <rPr>
            <sz val="14"/>
            <color indexed="81"/>
            <rFont val="MS P ゴシック"/>
            <family val="3"/>
            <charset val="128"/>
          </rPr>
          <t xml:space="preserve">R23962以降はE04432-1　TOPの「Q29」「Q30」は削除する（秀さんからS11229-1改造の手間がかかる為）
2023/7/18　阿部
</t>
        </r>
      </text>
    </comment>
    <comment ref="K2305" authorId="8" shapeId="0" xr:uid="{D8496436-9C11-4072-86C4-69F918105959}">
      <text>
        <r>
          <rPr>
            <sz val="14"/>
            <color indexed="81"/>
            <rFont val="MS P ゴシック"/>
            <family val="3"/>
            <charset val="128"/>
          </rPr>
          <t xml:space="preserve">R23962以降はE04432-1　TOPの「Q29」「Q30」は削除する（秀さんからS11229-1改造の手間がかかる為）
2023/7/18　阿部
</t>
        </r>
      </text>
    </comment>
    <comment ref="K2314" authorId="7" shapeId="0" xr:uid="{8A3A8128-0059-4A5E-AEFF-BB37CBF92605}">
      <text>
        <r>
          <rPr>
            <b/>
            <sz val="12"/>
            <color indexed="10"/>
            <rFont val="MS P ゴシック"/>
            <family val="3"/>
            <charset val="128"/>
          </rPr>
          <t>3QJ0LMZ31530R　LMZ31530RLGT　IC33 削除
2023/6/1　　阿部</t>
        </r>
        <r>
          <rPr>
            <sz val="9"/>
            <color indexed="81"/>
            <rFont val="MS P ゴシック"/>
            <family val="3"/>
            <charset val="128"/>
          </rPr>
          <t xml:space="preserve">
</t>
        </r>
      </text>
    </comment>
    <comment ref="M2314" authorId="7" shapeId="0" xr:uid="{34A7865D-D206-4537-96A2-B4A30EE22D27}">
      <text>
        <r>
          <rPr>
            <b/>
            <sz val="12"/>
            <color indexed="10"/>
            <rFont val="MS P ゴシック"/>
            <family val="3"/>
            <charset val="128"/>
          </rPr>
          <t>変通No.6839は未適用
2023/6/1 阿部</t>
        </r>
        <r>
          <rPr>
            <sz val="9"/>
            <color indexed="81"/>
            <rFont val="MS P ゴシック"/>
            <family val="3"/>
            <charset val="128"/>
          </rPr>
          <t xml:space="preserve">
</t>
        </r>
      </text>
    </comment>
    <comment ref="S2314" authorId="7" shapeId="0" xr:uid="{CE717B77-152B-4D29-8A6F-D94AE78C6C47}">
      <text>
        <r>
          <rPr>
            <b/>
            <sz val="12"/>
            <color indexed="10"/>
            <rFont val="MS P ゴシック"/>
            <family val="3"/>
            <charset val="128"/>
          </rPr>
          <t>代替クリスタル</t>
        </r>
      </text>
    </comment>
    <comment ref="A2322" authorId="8" shapeId="0" xr:uid="{40CC33CC-D6FD-4086-AAE8-9FDC490D070B}">
      <text>
        <r>
          <rPr>
            <b/>
            <sz val="14"/>
            <color indexed="81"/>
            <rFont val="MS P ゴシック"/>
            <family val="3"/>
            <charset val="128"/>
          </rPr>
          <t>プログラム確認後、キクナ実装になった。
2023/7/12　　阿部</t>
        </r>
      </text>
    </comment>
    <comment ref="M2322" authorId="7" shapeId="0" xr:uid="{990CBF27-4A50-4DE9-99F9-A9C9EC8EABDD}">
      <text>
        <r>
          <rPr>
            <b/>
            <sz val="12"/>
            <color indexed="10"/>
            <rFont val="MS P ゴシック"/>
            <family val="3"/>
            <charset val="128"/>
          </rPr>
          <t>変通No.6633未適用
2023/6/28 阿部</t>
        </r>
        <r>
          <rPr>
            <sz val="9"/>
            <color indexed="81"/>
            <rFont val="MS P ゴシック"/>
            <family val="3"/>
            <charset val="128"/>
          </rPr>
          <t xml:space="preserve">
</t>
        </r>
      </text>
    </comment>
    <comment ref="B2323" authorId="4" shapeId="0" xr:uid="{0573FEC2-E5A0-4F12-8D7C-FDD8DE75C2F0}">
      <text>
        <r>
          <rPr>
            <b/>
            <sz val="12"/>
            <color indexed="10"/>
            <rFont val="MS P ゴシック"/>
            <family val="3"/>
            <charset val="128"/>
          </rPr>
          <t>部品種が多い為、F1限定生産</t>
        </r>
        <r>
          <rPr>
            <sz val="9"/>
            <color indexed="81"/>
            <rFont val="MS P ゴシック"/>
            <family val="3"/>
            <charset val="128"/>
          </rPr>
          <t xml:space="preserve">
</t>
        </r>
      </text>
    </comment>
    <comment ref="K2323" authorId="1" shapeId="0" xr:uid="{BB3A9ADB-F801-4769-81EC-BBC831365034}">
      <text>
        <r>
          <rPr>
            <b/>
            <sz val="12"/>
            <color indexed="10"/>
            <rFont val="游ゴシック"/>
            <family val="3"/>
            <charset val="128"/>
          </rPr>
          <t>TBL9のﾉｽﾞﾙﾁｪﾝｼﾞｬｰ32番を[1479]のﾉｽﾞﾙと交換する。
2020/6/16 西田
2023/6/2 阿部
RK73B1JTTD102Jアンマッチ出るが2次加工の為問題なし
2020/9/29　西田
2023/6/2　阿部</t>
        </r>
      </text>
    </comment>
    <comment ref="M2326" authorId="7" shapeId="0" xr:uid="{6810DDC2-8466-4E37-9BC7-4D68EF1D9CDB}">
      <text>
        <r>
          <rPr>
            <b/>
            <sz val="12"/>
            <color indexed="10"/>
            <rFont val="MS P ゴシック"/>
            <family val="3"/>
            <charset val="128"/>
          </rPr>
          <t>製品構成に含まれない為、未実装
2022/1/31　西田
2023/6/14 阿部</t>
        </r>
      </text>
    </comment>
    <comment ref="K2328" authorId="8" shapeId="0" xr:uid="{6AD6EE49-F0D7-4C8D-929C-3ED1749D2129}">
      <text>
        <r>
          <rPr>
            <b/>
            <sz val="12"/>
            <color indexed="81"/>
            <rFont val="MS P ゴシック"/>
            <family val="3"/>
            <charset val="128"/>
          </rPr>
          <t xml:space="preserve">アンマッチあり
3QDX0CQE472[RK73B1ETTP472J]が
マウンタ使用数42
　　電脳使用数43
▲1となるのはＳ11585の改造使用。
パーツリストには「903」と記載。
2023/4/26　阿部
              E04657A   と　　E04657A-R91　の比較
TOP X8,9,10,11  30EZ1          30J
BOTは同じ。
2023/7/11　現在
2023/7/11　　阿部
</t>
        </r>
      </text>
    </comment>
    <comment ref="K2329" authorId="8" shapeId="0" xr:uid="{9861B7D5-CC7D-4B1B-B123-F5100BBFDCFA}">
      <text>
        <r>
          <rPr>
            <b/>
            <sz val="12"/>
            <color indexed="81"/>
            <rFont val="MS P ゴシック"/>
            <family val="3"/>
            <charset val="128"/>
          </rPr>
          <t xml:space="preserve">アンマッチあり
3QDX0CQE472[RK73B1ETTP472J]が
マウンタ使用数42
　　電脳使用数43
▲1となるのはＳ11585の改造使用。
パーツリストには「903」と記載。
2023/4/26　阿部
              E04657A   と　　E04657A-R91　の比較
TOP X8,9,10,11  30EZ1          30J
BOTは同じ。
2023/7/11　現在
2023/7/11　　阿部
</t>
        </r>
      </text>
    </comment>
    <comment ref="K2330" authorId="8" shapeId="0" xr:uid="{A65523CD-D19C-471C-80F3-0B7E5A2B4C7D}">
      <text>
        <r>
          <rPr>
            <b/>
            <sz val="14"/>
            <color indexed="81"/>
            <rFont val="MS P ゴシック"/>
            <family val="3"/>
            <charset val="128"/>
          </rPr>
          <t>R23920 E03538B-2　と R24163 E03538-2
は、別データです。2023/6/26時点
2023/6/26　阿部</t>
        </r>
      </text>
    </comment>
    <comment ref="K2331" authorId="8" shapeId="0" xr:uid="{DE94ED39-EB95-43FC-A629-6F008C2ACC27}">
      <text>
        <r>
          <rPr>
            <b/>
            <sz val="12"/>
            <color indexed="81"/>
            <rFont val="MS P ゴシック"/>
            <family val="3"/>
            <charset val="128"/>
          </rPr>
          <t>RS伊藤です。
パーツリストの不備、「3QA7DLC16M16S」のアドレスがない。
ご指摘どおり IC002, IC005 に実装すべき部品となります。
パーツリストに対する処置（変通等）は後日実施いたします。
2023/4/4　阿部
R23920 E03538B-2　と R24163 E03538-2
は、別データです。2023/6/26時点
2023/6/26　阿部</t>
        </r>
      </text>
    </comment>
    <comment ref="M2331" authorId="8" shapeId="0" xr:uid="{D811D74C-F8FB-400A-9B70-DE02DF3B3B96}">
      <text>
        <r>
          <rPr>
            <sz val="16"/>
            <color indexed="81"/>
            <rFont val="MS P ゴシック"/>
            <family val="3"/>
            <charset val="128"/>
          </rPr>
          <t xml:space="preserve">変通5567は、電脳だとR55170～と記載してるが、ファイルだとR22170～に手書き修正されてた。
2023/6/26　阿部
</t>
        </r>
      </text>
    </comment>
    <comment ref="K2333" authorId="0" shapeId="0" xr:uid="{ACCC9C77-6EEE-4C5A-991E-5A5470631A29}">
      <text>
        <r>
          <rPr>
            <b/>
            <sz val="12"/>
            <color indexed="10"/>
            <rFont val="ＭＳ Ｐゴシック"/>
            <family val="3"/>
            <charset val="128"/>
          </rPr>
          <t>2E04266と2E04266Aは実装内容同じ
2023/5/30 阿部</t>
        </r>
        <r>
          <rPr>
            <sz val="9"/>
            <color indexed="81"/>
            <rFont val="ＭＳ Ｐゴシック"/>
            <family val="3"/>
            <charset val="128"/>
          </rPr>
          <t xml:space="preserve">
</t>
        </r>
      </text>
    </comment>
    <comment ref="K2334" authorId="0" shapeId="0" xr:uid="{A62D1CCD-5623-4F95-8345-5D8182CDD3D1}">
      <text>
        <r>
          <rPr>
            <b/>
            <sz val="12"/>
            <color indexed="10"/>
            <rFont val="ＭＳ Ｐゴシック"/>
            <family val="3"/>
            <charset val="128"/>
          </rPr>
          <t xml:space="preserve">2E04266と2E04266Aは実装内容同じ
2023/5/30 阿部
</t>
        </r>
      </text>
    </comment>
    <comment ref="K2335" authorId="1" shapeId="0" xr:uid="{B3D3F050-78E5-48F5-951F-440A22282807}">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K2336" authorId="1" shapeId="0" xr:uid="{F4C97094-3F56-4BFB-86E2-55C2A70C74A9}">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J2337" authorId="8" shapeId="0" xr:uid="{AB466321-E879-4059-AC68-5C6538A831D2}">
      <text>
        <r>
          <rPr>
            <sz val="12"/>
            <color indexed="81"/>
            <rFont val="MS P ゴシック"/>
            <family val="3"/>
            <charset val="128"/>
          </rPr>
          <t xml:space="preserve">TOPデ－タプログラム時、PSからPTに戻して
「展開」→「実行」をするとエラーメッセージが出て来る場合、既にデータがおかしくなっている。
対処としては、PT内の「ファイラー」か「ラインコンバーター」で編集するしかない。
2023/6/20　阿部
</t>
        </r>
      </text>
    </comment>
    <comment ref="J2338" authorId="8" shapeId="0" xr:uid="{067004F5-1E1B-4EF0-9548-5D2894CC01B2}">
      <text>
        <r>
          <rPr>
            <sz val="12"/>
            <color indexed="81"/>
            <rFont val="MS P ゴシック"/>
            <family val="3"/>
            <charset val="128"/>
          </rPr>
          <t xml:space="preserve">TOPデ－タプログラム時、PSからPTに戻して
「展開」→「実行」をするとエラーメッセージが出て来る場合、既にデータがおかしくなっている。
対処としては、PT内の「ファイラー」か「ラインコンバーター」で編集するしかない。
2023/6/20　阿部
</t>
        </r>
      </text>
    </comment>
    <comment ref="J2339" authorId="8" shapeId="0" xr:uid="{34E08112-BD49-49B3-89CB-2586F70A9E86}">
      <text>
        <r>
          <rPr>
            <sz val="12"/>
            <color indexed="81"/>
            <rFont val="MS P ゴシック"/>
            <family val="3"/>
            <charset val="128"/>
          </rPr>
          <t xml:space="preserve">TOPデ－タプログラム時、PSからPTに戻して
「展開」→「実行」をするとエラーメッセージが出て来る場合、既にデータがおかしくなっている。
対処としては、PT内の「ファイラー」か「ラインコンバーター」で編集するしかない。
2023/6/20　阿部
</t>
        </r>
      </text>
    </comment>
    <comment ref="J2340" authorId="8" shapeId="0" xr:uid="{32DF2BEA-74FB-4744-B572-82413CC91A6C}">
      <text>
        <r>
          <rPr>
            <sz val="12"/>
            <color indexed="81"/>
            <rFont val="MS P ゴシック"/>
            <family val="3"/>
            <charset val="128"/>
          </rPr>
          <t xml:space="preserve">TOPデ－タプログラム時、PSからPTに戻して
「展開」→「実行」をするとエラーメッセージが出て来る場合、既にデータがおかしくなっている。
対処としては、PT内の「ファイラー」か「ラインコンバーター」で編集するしかない。
2023/6/20　阿部
</t>
        </r>
      </text>
    </comment>
    <comment ref="E2341" authorId="8" shapeId="0" xr:uid="{32B609A8-1A3B-44DB-8B97-9651E4FA01AB}">
      <text>
        <r>
          <rPr>
            <b/>
            <sz val="14"/>
            <color indexed="81"/>
            <rFont val="MS P ゴシック"/>
            <family val="3"/>
            <charset val="128"/>
          </rPr>
          <t xml:space="preserve">2023/5/10実装の「IPS-6400 PV2414-3」を元に編集した。実績有るデータなので角度修正や補正が必要ない。
2023/6/22　阿部
</t>
        </r>
      </text>
    </comment>
    <comment ref="J2341" authorId="8" shapeId="0" xr:uid="{C84B1370-556D-445B-A13F-5228BDEA868E}">
      <text>
        <r>
          <rPr>
            <b/>
            <sz val="14"/>
            <color indexed="81"/>
            <rFont val="MS P ゴシック"/>
            <family val="3"/>
            <charset val="128"/>
          </rPr>
          <t xml:space="preserve">2023/5/10実装の「IPS-6400 PV2414-3」を元に編集した。実績有るデータなので角度修正や補正が必要ない。
2023/6/22　阿部
</t>
        </r>
      </text>
    </comment>
    <comment ref="K2341" authorId="4" shapeId="0" xr:uid="{6DE07D1A-7847-446A-8340-43427C5BEF45}">
      <text>
        <r>
          <rPr>
            <b/>
            <sz val="14"/>
            <color indexed="10"/>
            <rFont val="MS P ゴシック"/>
            <family val="3"/>
            <charset val="128"/>
          </rPr>
          <t xml:space="preserve">マウンター誤搬送疑惑あり。様子見
※ルーター加工付近怪しい？
2021/9/14　西田
2023/4/17　阿部
構成表を見ると
PVA414 ➡　PVA414Bだったので変更した。
前回もOUT作成だったので、電脳データの取り間違えは起きてない。
2023/4/18　阿部
</t>
        </r>
      </text>
    </comment>
    <comment ref="M2341" authorId="8" shapeId="0" xr:uid="{8761737E-0AD8-49E0-A128-4A987CB906C9}">
      <text>
        <r>
          <rPr>
            <sz val="14"/>
            <color indexed="81"/>
            <rFont val="MS P ゴシック"/>
            <family val="3"/>
            <charset val="128"/>
          </rPr>
          <t xml:space="preserve">OUTファイル指示だったが、
「OUT」=「電脳変通7253+2点変更」だった。
2023/6/22　阿部
</t>
        </r>
        <r>
          <rPr>
            <sz val="9"/>
            <color indexed="81"/>
            <rFont val="MS P ゴシック"/>
            <family val="3"/>
            <charset val="128"/>
          </rPr>
          <t xml:space="preserve">
</t>
        </r>
      </text>
    </comment>
    <comment ref="E2342" authorId="8" shapeId="0" xr:uid="{872969FC-EE62-4E5F-AC02-D725DBEE6D50}">
      <text>
        <r>
          <rPr>
            <b/>
            <sz val="14"/>
            <color indexed="81"/>
            <rFont val="MS P ゴシック"/>
            <family val="3"/>
            <charset val="128"/>
          </rPr>
          <t xml:space="preserve">2023/5/10実装の「IPS-6400 PV2414-3」を元に編集した。実績有るデータなので角度修正や補正が必要ない。
2023/6/22　阿部
</t>
        </r>
      </text>
    </comment>
    <comment ref="J2342" authorId="8" shapeId="0" xr:uid="{151E2B9B-F82F-4BA4-A885-5806C74F5723}">
      <text>
        <r>
          <rPr>
            <b/>
            <sz val="14"/>
            <color indexed="81"/>
            <rFont val="MS P ゴシック"/>
            <family val="3"/>
            <charset val="128"/>
          </rPr>
          <t xml:space="preserve">2023/5/10実装の「IPS-6400 PV2414-3」を元に編集した。実績有るデータなので角度修正や補正が必要ない。
2023/6/22　阿部
</t>
        </r>
      </text>
    </comment>
    <comment ref="K2342" authorId="4" shapeId="0" xr:uid="{B506CAB9-7320-40C3-8A64-2F7BEAA86434}">
      <text>
        <r>
          <rPr>
            <b/>
            <sz val="14"/>
            <color indexed="10"/>
            <rFont val="MS P ゴシック"/>
            <family val="3"/>
            <charset val="128"/>
          </rPr>
          <t>マウンター誤搬送疑惑あり。様子見
※ルーター加工付近怪しい？
2021/9/14　西田
2023/4/17　阿部
構成表を見ると
PVB414 ➡　PVB414Aだったので変更した。
PVB414=PVB414Aだったので電脳データの取り間違えは起きてない。
2023/4/18　阿部</t>
        </r>
        <r>
          <rPr>
            <sz val="14"/>
            <color indexed="10"/>
            <rFont val="MS P ゴシック"/>
            <family val="3"/>
            <charset val="128"/>
          </rPr>
          <t xml:space="preserve">
</t>
        </r>
        <r>
          <rPr>
            <b/>
            <sz val="12"/>
            <color indexed="10"/>
            <rFont val="MS P ゴシック"/>
            <family val="3"/>
            <charset val="128"/>
          </rPr>
          <t xml:space="preserve">
</t>
        </r>
      </text>
    </comment>
    <comment ref="M2342" authorId="8" shapeId="0" xr:uid="{FF76020B-24D7-455B-9785-9B9F35A29965}">
      <text>
        <r>
          <rPr>
            <b/>
            <sz val="14"/>
            <color indexed="81"/>
            <rFont val="MS P ゴシック"/>
            <family val="3"/>
            <charset val="128"/>
          </rPr>
          <t xml:space="preserve">OUTファイル指示だったが、
「OUT」=「電脳(変通なし)」だった。
2023/6/22　阿部
</t>
        </r>
      </text>
    </comment>
    <comment ref="E2344" authorId="8" shapeId="0" xr:uid="{2ADC0F09-5D45-47E2-81CA-2A30FBC6B0E2}">
      <text>
        <r>
          <rPr>
            <b/>
            <sz val="14"/>
            <color indexed="81"/>
            <rFont val="MS P ゴシック"/>
            <family val="3"/>
            <charset val="128"/>
          </rPr>
          <t xml:space="preserve">前回が20/7/8と古いので注意する。
2023/6/26　阿部
</t>
        </r>
      </text>
    </comment>
    <comment ref="E2345" authorId="8" shapeId="0" xr:uid="{487A3203-0E94-4308-8246-95BD2E2AEF38}">
      <text>
        <r>
          <rPr>
            <b/>
            <sz val="14"/>
            <color indexed="81"/>
            <rFont val="MS P ゴシック"/>
            <family val="3"/>
            <charset val="128"/>
          </rPr>
          <t xml:space="preserve">前回が21/3/31と古いので注意する。
2023/6/15　阿部
</t>
        </r>
      </text>
    </comment>
    <comment ref="K2345" authorId="0" shapeId="0" xr:uid="{371B0367-05DE-49A1-AA17-CC0C7332ADA0}">
      <text>
        <r>
          <rPr>
            <b/>
            <sz val="10"/>
            <color indexed="10"/>
            <rFont val="ＭＳ Ｐゴシック"/>
            <family val="3"/>
            <charset val="128"/>
          </rPr>
          <t>マウンター搬送エラー対策
※TOP面のみ基板流し方向から180°回転させて実装する事！！
2019/7/12  西田
改版時に基板の向きを逆にする。190716　阿部</t>
        </r>
      </text>
    </comment>
    <comment ref="E2346" authorId="8" shapeId="0" xr:uid="{0F7828CF-EE73-47B9-B359-EF4DA102D405}">
      <text>
        <r>
          <rPr>
            <b/>
            <sz val="14"/>
            <color indexed="81"/>
            <rFont val="MS P ゴシック"/>
            <family val="3"/>
            <charset val="128"/>
          </rPr>
          <t xml:space="preserve">前回が21/4/6と古いので注意する。
2023/6/15　阿部
</t>
        </r>
      </text>
    </comment>
    <comment ref="E2347" authorId="8" shapeId="0" xr:uid="{5BE8960C-3ECF-47C2-8E39-C136C2026756}">
      <text>
        <r>
          <rPr>
            <b/>
            <sz val="14"/>
            <color indexed="81"/>
            <rFont val="MS P ゴシック"/>
            <family val="3"/>
            <charset val="128"/>
          </rPr>
          <t xml:space="preserve">リール複数配置あり
・517R
・607L
同じ
2023/6/27　阿部
</t>
        </r>
      </text>
    </comment>
    <comment ref="K2357" authorId="8" shapeId="0" xr:uid="{A3A23D34-28BA-4BB2-BBEB-3896BAA0C3DD}">
      <text>
        <r>
          <rPr>
            <b/>
            <sz val="12"/>
            <color indexed="81"/>
            <rFont val="MS P ゴシック"/>
            <family val="3"/>
            <charset val="128"/>
          </rPr>
          <t xml:space="preserve">     E04453-1  と　　E04453-1-KAS　の比較
TOP     KAM              KAS
BOTは同じ。2023/7/10現在
2023/7/10　阿部</t>
        </r>
      </text>
    </comment>
    <comment ref="K2358" authorId="8" shapeId="0" xr:uid="{8D9ACAF8-8E90-4C36-B61C-6547FCF9E5D1}">
      <text>
        <r>
          <rPr>
            <b/>
            <sz val="12"/>
            <color indexed="81"/>
            <rFont val="MS P ゴシック"/>
            <family val="3"/>
            <charset val="128"/>
          </rPr>
          <t xml:space="preserve">     E04453-1  と　　E04453-1-KAS　の比較
TOP     KAM              KAS
BOTは同じ。2023/7/10現在
2023/7/10　阿部</t>
        </r>
      </text>
    </comment>
    <comment ref="S2358" authorId="7" shapeId="0" xr:uid="{588A428B-008F-4C63-8679-61CF9847FB51}">
      <text>
        <r>
          <rPr>
            <b/>
            <sz val="12"/>
            <color indexed="10"/>
            <rFont val="MS P ゴシック"/>
            <family val="3"/>
            <charset val="128"/>
          </rPr>
          <t>SW16個　KAM➡KAS に変更する。
2023/7/10　阿部</t>
        </r>
      </text>
    </comment>
    <comment ref="K2359" authorId="8" shapeId="0" xr:uid="{DB568B73-9F74-43DA-9811-F0D8DE3C7B86}">
      <text>
        <r>
          <rPr>
            <b/>
            <sz val="12"/>
            <color indexed="81"/>
            <rFont val="MS P ゴシック"/>
            <family val="3"/>
            <charset val="128"/>
          </rPr>
          <t xml:space="preserve">     E04453-1  と　　E04453-1-KAS　の比較
TOP     KAM              KAS
BOTは同じ。2023/7/10現在
2023/7/10　阿部</t>
        </r>
      </text>
    </comment>
    <comment ref="S2359" authorId="7" shapeId="0" xr:uid="{BD1A5605-3C89-4FE2-9C66-7FE47EA04C10}">
      <text>
        <r>
          <rPr>
            <b/>
            <sz val="12"/>
            <color indexed="10"/>
            <rFont val="MS P ゴシック"/>
            <family val="3"/>
            <charset val="128"/>
          </rPr>
          <t>SW16個　KAM➡KAS に変更する。
2023/7/10　阿部</t>
        </r>
      </text>
    </comment>
    <comment ref="X2364" authorId="4" shapeId="0" xr:uid="{07B002C1-D445-41A5-B1EC-88D6B31580E0}">
      <text>
        <r>
          <rPr>
            <b/>
            <sz val="12"/>
            <color indexed="10"/>
            <rFont val="MS P ゴシック"/>
            <family val="3"/>
            <charset val="128"/>
          </rPr>
          <t>図面上は【2.8mm】だが、誤記の確認済
(基板設計 千葉k)
修正検討待
2021/7/29　西田</t>
        </r>
      </text>
    </comment>
    <comment ref="E2366" authorId="8" shapeId="0" xr:uid="{46A10C9A-83E0-4861-AC72-D4649CAABF8A}">
      <text>
        <r>
          <rPr>
            <b/>
            <sz val="14"/>
            <color indexed="81"/>
            <rFont val="MS P ゴシック"/>
            <family val="3"/>
            <charset val="128"/>
          </rPr>
          <t xml:space="preserve">前回が20/10/1と古いので注意する。
2023/6/13　阿部
</t>
        </r>
      </text>
    </comment>
    <comment ref="K2366" authorId="8" shapeId="0" xr:uid="{65B040E6-E599-4358-8DBF-B97E12DFAB0E}">
      <text>
        <r>
          <rPr>
            <b/>
            <sz val="14"/>
            <color indexed="81"/>
            <rFont val="MS P ゴシック"/>
            <family val="3"/>
            <charset val="128"/>
          </rPr>
          <t xml:space="preserve">R23824 R23992 R24122の比較
TOPはそれぞれ別。
BOTは全て同じ。
2023/6/13　阿部
</t>
        </r>
      </text>
    </comment>
    <comment ref="E2367" authorId="8" shapeId="0" xr:uid="{FAFCEBC5-844C-45CA-B42F-E69995EF9E60}">
      <text>
        <r>
          <rPr>
            <b/>
            <sz val="14"/>
            <color indexed="81"/>
            <rFont val="MS P ゴシック"/>
            <family val="3"/>
            <charset val="128"/>
          </rPr>
          <t xml:space="preserve">前回が20/10/1と古いので注意する。
2023/6/13　阿部
</t>
        </r>
      </text>
    </comment>
    <comment ref="K2367" authorId="8" shapeId="0" xr:uid="{D22FF068-8436-4F06-9FEC-1AD47B81B0C6}">
      <text>
        <r>
          <rPr>
            <b/>
            <sz val="14"/>
            <color indexed="81"/>
            <rFont val="MS P ゴシック"/>
            <family val="3"/>
            <charset val="128"/>
          </rPr>
          <t xml:space="preserve">R23824 R23992 R24122の比較
TOPはそれぞれ別。
BOTは全て同じ。
2023/6/13　阿部
</t>
        </r>
      </text>
    </comment>
    <comment ref="M2367" authorId="7" shapeId="0" xr:uid="{AB57ED76-801D-4774-B5CE-9ECB7BDEC647}">
      <text>
        <r>
          <rPr>
            <b/>
            <sz val="12"/>
            <color indexed="10"/>
            <rFont val="MS P ゴシック"/>
            <family val="3"/>
            <charset val="128"/>
          </rPr>
          <t xml:space="preserve">変通No.6413,6423,7154,7187は未適用
2023/6/12　阿部
</t>
        </r>
        <r>
          <rPr>
            <sz val="9"/>
            <color indexed="81"/>
            <rFont val="MS P ゴシック"/>
            <family val="3"/>
            <charset val="128"/>
          </rPr>
          <t xml:space="preserve">
</t>
        </r>
      </text>
    </comment>
    <comment ref="E2368" authorId="8" shapeId="0" xr:uid="{DBB13638-A259-4A09-BBC6-AFB42F8B5F18}">
      <text>
        <r>
          <rPr>
            <b/>
            <sz val="14"/>
            <color indexed="81"/>
            <rFont val="MS P ゴシック"/>
            <family val="3"/>
            <charset val="128"/>
          </rPr>
          <t xml:space="preserve">前回が20/10/1と古いので注意する。
2023/6/13　阿部
</t>
        </r>
      </text>
    </comment>
    <comment ref="K2368" authorId="8" shapeId="0" xr:uid="{D9ED1FA0-9BF6-4A9C-8502-85C02899F17F}">
      <text>
        <r>
          <rPr>
            <b/>
            <sz val="14"/>
            <color indexed="81"/>
            <rFont val="MS P ゴシック"/>
            <family val="3"/>
            <charset val="128"/>
          </rPr>
          <t xml:space="preserve">R23824 R23992 R24122の比較
TOPはそれぞれ別。
BOTは全て同じ。
2023/6/13　阿部
</t>
        </r>
      </text>
    </comment>
    <comment ref="M2368" authorId="7" shapeId="0" xr:uid="{07B5ED28-89E2-46F5-90E0-7D12CDB2EF8F}">
      <text>
        <r>
          <rPr>
            <b/>
            <sz val="12"/>
            <color indexed="10"/>
            <rFont val="MS P ゴシック"/>
            <family val="3"/>
            <charset val="128"/>
          </rPr>
          <t xml:space="preserve">変通No.7187は未適用
2023/6/12　阿部
</t>
        </r>
        <r>
          <rPr>
            <sz val="9"/>
            <color indexed="81"/>
            <rFont val="MS P ゴシック"/>
            <family val="3"/>
            <charset val="128"/>
          </rPr>
          <t xml:space="preserve">
</t>
        </r>
      </text>
    </comment>
    <comment ref="K2369" authorId="7" shapeId="0" xr:uid="{327EA2D4-A9C5-4A93-8D81-1366B21C6E7C}">
      <text>
        <r>
          <rPr>
            <b/>
            <sz val="12"/>
            <color indexed="10"/>
            <rFont val="MS P ゴシック"/>
            <family val="3"/>
            <charset val="128"/>
          </rPr>
          <t>⇒プロファイル再測定で上がりOK（変形も無し)2022/2/24確認　西田
⇒R23797でも変更したリフローデータのみ(ボンド塗布なし1)で問題ない事 を確認出来た為、作業指示からボンド削除しました。
2022/11/11 西田</t>
        </r>
      </text>
    </comment>
    <comment ref="K2370" authorId="4" shapeId="0" xr:uid="{14CDC2A2-AD1F-4C76-B685-8C14E06553C7}">
      <text>
        <r>
          <rPr>
            <b/>
            <sz val="12"/>
            <color indexed="10"/>
            <rFont val="MS P ゴシック"/>
            <family val="3"/>
            <charset val="128"/>
          </rPr>
          <t xml:space="preserve">基板流し方向変更
180°回して投入する事！！
2021/5/10　西田
2023/6/20　阿部
</t>
        </r>
      </text>
    </comment>
    <comment ref="K2375" authorId="7" shapeId="0" xr:uid="{2A6E37D2-DCF7-4D5B-A129-417A7D79E1C1}">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
「C6」「C8」はE04721のパーツリストに登録された。変通：6000
2023/6/27　阿部</t>
        </r>
      </text>
    </comment>
    <comment ref="K2376" authorId="7" shapeId="0" xr:uid="{CE90A06B-81AB-45E6-91BE-BC82354BD1F6}">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
「C6」「C8」はE04721のパーツリストに登録された。変通：6000
2023/6/27　阿部</t>
        </r>
      </text>
    </comment>
    <comment ref="K2377" authorId="7" shapeId="0" xr:uid="{EF4635B0-4AFE-4899-B987-90A3747749C6}">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
「C6」「C8」はE04721のパーツリストに登録された。変通：6000
2023/6/27　阿部</t>
        </r>
      </text>
    </comment>
    <comment ref="K2378" authorId="7" shapeId="0" xr:uid="{77600370-9512-4E00-BA80-1621DC94B31D}">
      <text>
        <r>
          <rPr>
            <b/>
            <sz val="12"/>
            <color indexed="10"/>
            <rFont val="MS P ゴシック"/>
            <family val="3"/>
            <charset val="128"/>
          </rPr>
          <t>マウントデータと電脳パーツリストに相違あり
マウンター⇒GRM033B31C104KE84D,C8　電脳パーツリスト⇒登録無し
マウンター⇒GRM033B31C104KE84D,C6　電脳パーツリスト⇒登録無し
RS開発 内田様より実装にて対応する様に指示あり
後日、変通発行
2022/3/9 西田
「C6」「C8」はE04721のパーツリストに登録された。変通：6000
2023/6/27　阿部</t>
        </r>
      </text>
    </comment>
    <comment ref="M2381" authorId="8" shapeId="0" xr:uid="{67331F92-B0C4-449B-A016-ED8DDB08811C}">
      <text>
        <r>
          <rPr>
            <b/>
            <sz val="14"/>
            <color indexed="81"/>
            <rFont val="MS P ゴシック"/>
            <family val="3"/>
            <charset val="128"/>
          </rPr>
          <t>(作番)F0048065　EDA-2000　　2PC1553A  Q-REAR2000 CD
①IC20   KSZ9031RNXCA　　⇒ KSZ9021RN
②R129   RK73H1JTTD1212F ⇒ RK73H1JTTD4991F
2023/6/19　阿部</t>
        </r>
      </text>
    </comment>
    <comment ref="K2384" authorId="4" shapeId="0" xr:uid="{2BDBFC96-6203-49ED-9806-F7A6308C40D9}">
      <text>
        <r>
          <rPr>
            <b/>
            <sz val="12"/>
            <color indexed="10"/>
            <rFont val="MS P ゴシック"/>
            <family val="3"/>
            <charset val="128"/>
          </rPr>
          <t>R23315にてTOP面C771 1608Cの未実装2件発生
次回要確認。実装順番変更済み。コネクターが先に実装されていた為。
実装順番後➡　CN2, CN6, CN11
2023/4/19　阿部</t>
        </r>
      </text>
    </comment>
    <comment ref="S2384" authorId="7" shapeId="0" xr:uid="{70EEC50F-1F6D-40EA-B1C3-03DEFCC33238}">
      <text>
        <r>
          <rPr>
            <b/>
            <sz val="12"/>
            <color indexed="10"/>
            <rFont val="MS P ゴシック"/>
            <family val="3"/>
            <charset val="128"/>
          </rPr>
          <t>代替クリスタル</t>
        </r>
      </text>
    </comment>
    <comment ref="E2385" authorId="8" shapeId="0" xr:uid="{BAAC9F38-9E2D-469C-9467-7A0A37093B70}">
      <text>
        <r>
          <rPr>
            <b/>
            <sz val="14"/>
            <color indexed="81"/>
            <rFont val="MS P ゴシック"/>
            <family val="3"/>
            <charset val="128"/>
          </rPr>
          <t>スキップしやすいように電脳から作り直した。
角度や実装点数も確認済。
原点やブロック複製が心配。
2023/6/30　阿部</t>
        </r>
      </text>
    </comment>
    <comment ref="K2385" authorId="3" shapeId="0" xr:uid="{15EC57E1-B092-49DB-812F-5E3728CB5050}">
      <text>
        <r>
          <rPr>
            <b/>
            <sz val="12"/>
            <color indexed="14"/>
            <rFont val="ＭＳ Ｐゴシック"/>
            <family val="3"/>
            <charset val="128"/>
          </rPr>
          <t>1シート 5P
2023/6/30 阿部</t>
        </r>
        <r>
          <rPr>
            <sz val="9"/>
            <color indexed="81"/>
            <rFont val="ＭＳ Ｐゴシック"/>
            <family val="3"/>
            <charset val="128"/>
          </rPr>
          <t xml:space="preserve">
</t>
        </r>
      </text>
    </comment>
    <comment ref="E2386" authorId="8" shapeId="0" xr:uid="{4B2FF2F0-1F2C-48D6-BE1C-B0D64ECB4CC9}">
      <text>
        <r>
          <rPr>
            <b/>
            <sz val="14"/>
            <color indexed="81"/>
            <rFont val="MS P ゴシック"/>
            <family val="3"/>
            <charset val="128"/>
          </rPr>
          <t>スキップしやすいように電脳から作り直した。
角度や実装点数も確認済。
原点やブロック複製が心配。
2023/6/30　阿部</t>
        </r>
      </text>
    </comment>
    <comment ref="K2386" authorId="3" shapeId="0" xr:uid="{62F20955-DC5C-4F7E-AA78-07A224530250}">
      <text>
        <r>
          <rPr>
            <b/>
            <sz val="12"/>
            <color indexed="14"/>
            <rFont val="ＭＳ Ｐゴシック"/>
            <family val="3"/>
            <charset val="128"/>
          </rPr>
          <t>1シート 5P
2023/6/30　阿部</t>
        </r>
        <r>
          <rPr>
            <sz val="12"/>
            <color indexed="81"/>
            <rFont val="ＭＳ Ｐゴシック"/>
            <family val="3"/>
            <charset val="128"/>
          </rPr>
          <t xml:space="preserve">
</t>
        </r>
      </text>
    </comment>
    <comment ref="K2396" authorId="3" shapeId="0" xr:uid="{B39E7044-F93D-4B8B-A1B2-7F9D7E71402E}">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2023/7/10現在
2023/7/10 阿部
</t>
        </r>
      </text>
    </comment>
    <comment ref="M2396" authorId="8" shapeId="0" xr:uid="{96AC722A-1B29-4A57-976B-6D39D232206E}">
      <text>
        <r>
          <rPr>
            <b/>
            <sz val="14"/>
            <color indexed="81"/>
            <rFont val="MS P ゴシック"/>
            <family val="3"/>
            <charset val="128"/>
          </rPr>
          <t xml:space="preserve">「7410」は「R23943のみ」なので次回注意！
2023/7/21　阿部
</t>
        </r>
        <r>
          <rPr>
            <sz val="9"/>
            <color indexed="81"/>
            <rFont val="MS P ゴシック"/>
            <family val="3"/>
            <charset val="128"/>
          </rPr>
          <t xml:space="preserve">
</t>
        </r>
      </text>
    </comment>
    <comment ref="K2397" authorId="3" shapeId="0" xr:uid="{5D7CF7CE-A616-44D7-8072-9F0578FC382E}">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2023/7/10現在
2023/7/10 阿部
</t>
        </r>
      </text>
    </comment>
    <comment ref="M2397" authorId="8" shapeId="0" xr:uid="{9C362E9D-4E99-4F16-B109-725886EA4121}">
      <text>
        <r>
          <rPr>
            <b/>
            <sz val="14"/>
            <color indexed="81"/>
            <rFont val="MS P ゴシック"/>
            <family val="3"/>
            <charset val="128"/>
          </rPr>
          <t xml:space="preserve">「7420」は「R24093のみ」なので次回注意！
2023/7/21　阿部
</t>
        </r>
        <r>
          <rPr>
            <sz val="9"/>
            <color indexed="81"/>
            <rFont val="MS P ゴシック"/>
            <family val="3"/>
            <charset val="128"/>
          </rPr>
          <t xml:space="preserve">
</t>
        </r>
      </text>
    </comment>
    <comment ref="K2398" authorId="3" shapeId="0" xr:uid="{2D3C2B98-2414-4DBB-9592-327E0C242352}">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2023/7/10現在
2023/7/10 阿部
</t>
        </r>
      </text>
    </comment>
    <comment ref="K2399" authorId="3" shapeId="0" xr:uid="{E1986156-5FB2-4753-989F-B7D94B2AB86B}">
      <text>
        <r>
          <rPr>
            <b/>
            <sz val="12"/>
            <color indexed="10"/>
            <rFont val="ＭＳ Ｐゴシック"/>
            <family val="3"/>
            <charset val="128"/>
          </rPr>
          <t xml:space="preserve">TC014-N11BSWTUGXX 極性相違流出あり
※1枚目と部品交換時は全数確認する事！！
2020/2/12 西田
E04002A,B,C,Dは、全て実装内容が違う。
E04002A,B,C,D共通配置済み
2023/7/10現在
2023/7/10 阿部
</t>
        </r>
      </text>
    </comment>
    <comment ref="G2408" authorId="8" shapeId="0" xr:uid="{F1202726-9525-4E8E-856B-1950FC3F670D}">
      <text>
        <r>
          <rPr>
            <b/>
            <sz val="14"/>
            <color indexed="81"/>
            <rFont val="MS P ゴシック"/>
            <family val="3"/>
            <charset val="128"/>
          </rPr>
          <t>2023/10にFET→朋栄大阪R&amp;Dになった事により製品コード変更した。
新：1019290
旧：1991338
2024/8/1阿部</t>
        </r>
      </text>
    </comment>
    <comment ref="K2413" authorId="8" shapeId="0" xr:uid="{938B9965-9971-4605-98DB-802FD7A34EC3}">
      <text>
        <r>
          <rPr>
            <b/>
            <sz val="14"/>
            <color indexed="81"/>
            <rFont val="MS P ゴシック"/>
            <family val="3"/>
            <charset val="128"/>
          </rPr>
          <t xml:space="preserve">       　E04393-1     E04393A-1比較
TOP CN2,3 のる　　　　　のらない　　　
BOTは同じ。2023/7/31現在
2023/7/31　阿部</t>
        </r>
        <r>
          <rPr>
            <sz val="9"/>
            <color indexed="81"/>
            <rFont val="MS P ゴシック"/>
            <family val="3"/>
            <charset val="128"/>
          </rPr>
          <t xml:space="preserve">
</t>
        </r>
      </text>
    </comment>
    <comment ref="L2413" authorId="8" shapeId="0" xr:uid="{958B5AF6-95E5-4970-87E7-B15433D91F9A}">
      <text>
        <r>
          <rPr>
            <b/>
            <sz val="14"/>
            <color indexed="81"/>
            <rFont val="MS P ゴシック"/>
            <family val="3"/>
            <charset val="128"/>
          </rPr>
          <t>F2リフロー内にて1シート5台仕損(過剰加熱)
（F2リフロー内にて基板停滞あり１シート/5台　　　処置保留。作業指示書・工程表は通常処置済　
関Ｊ指示）
2023/8/2　阿部</t>
        </r>
        <r>
          <rPr>
            <sz val="14"/>
            <color indexed="81"/>
            <rFont val="MS P ゴシック"/>
            <family val="3"/>
            <charset val="128"/>
          </rPr>
          <t xml:space="preserve">
</t>
        </r>
      </text>
    </comment>
    <comment ref="K2414" authorId="8" shapeId="0" xr:uid="{85668EB2-E226-4FBF-AF43-28788BA57C4B}">
      <text>
        <r>
          <rPr>
            <b/>
            <sz val="14"/>
            <color indexed="81"/>
            <rFont val="MS P ゴシック"/>
            <family val="3"/>
            <charset val="128"/>
          </rPr>
          <t xml:space="preserve">       　E04393-1     E04393A-1比較
TOP CN2,3 のる　　　　　のらない　　　
BOTは同じ。2023/7/31現在
2023/7/31　阿部</t>
        </r>
        <r>
          <rPr>
            <sz val="9"/>
            <color indexed="81"/>
            <rFont val="MS P ゴシック"/>
            <family val="3"/>
            <charset val="128"/>
          </rPr>
          <t xml:space="preserve">
</t>
        </r>
      </text>
    </comment>
    <comment ref="K2415" authorId="8" shapeId="0" xr:uid="{1935638C-6A66-445D-A5DF-E53FB884F5C1}">
      <text>
        <r>
          <rPr>
            <b/>
            <sz val="14"/>
            <color indexed="81"/>
            <rFont val="MS P ゴシック"/>
            <family val="3"/>
            <charset val="128"/>
          </rPr>
          <t xml:space="preserve">       　E04393-1     E04393A-1比較
TOP CN2,3 のる　　　　　のらない　　　
BOTは同じ。2023/7/31現在
2023/7/31　阿部</t>
        </r>
        <r>
          <rPr>
            <sz val="9"/>
            <color indexed="81"/>
            <rFont val="MS P ゴシック"/>
            <family val="3"/>
            <charset val="128"/>
          </rPr>
          <t xml:space="preserve">
</t>
        </r>
      </text>
    </comment>
    <comment ref="J2416" authorId="8" shapeId="0" xr:uid="{AB01BFBC-63F0-40E6-809C-797B2B9AC12F}">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M2416" authorId="7" shapeId="0" xr:uid="{203D83A0-9E8F-4A51-A05F-32967898554B}">
      <text>
        <r>
          <rPr>
            <b/>
            <sz val="12"/>
            <color indexed="10"/>
            <rFont val="MS P ゴシック"/>
            <family val="3"/>
            <charset val="128"/>
          </rPr>
          <t>変通No.6397,6424,6617,6620,6687,6688,7033,7036は未適用
・変通No.6562は図番【C】適用だが、開発にて変通発行間違えの為、今回適用する
PLS 中尾さんに確認済
2023/7/4     阿部</t>
        </r>
      </text>
    </comment>
    <comment ref="J2417" authorId="8" shapeId="0" xr:uid="{7749A608-2B6C-41BD-BCF5-8CF0248AE769}">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J2418" authorId="8" shapeId="0" xr:uid="{01F2B35D-8809-48BC-9AC1-3ED1160B62D7}">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J2419" authorId="8" shapeId="0" xr:uid="{986A6296-55A3-4142-9BD1-C5C395AC74CE}">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J2420" authorId="8" shapeId="0" xr:uid="{696CA20F-F05D-4628-A67F-0DB9F132FB21}">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M2420" authorId="7" shapeId="0" xr:uid="{A388F0DB-9F9E-406B-9D6B-3893902F6A5F}">
      <text>
        <r>
          <rPr>
            <b/>
            <sz val="12"/>
            <color indexed="10"/>
            <rFont val="MS P ゴシック"/>
            <family val="3"/>
            <charset val="128"/>
          </rPr>
          <t>変通No.6397,6424,6617,6620,6687,6688,7033,7036は未適用
・変通No.6562は図番【C】適用だが、開発にて変通発行間違えの為、今回適用する
PLS 中尾さんに確認済
2023/7/4     阿部</t>
        </r>
      </text>
    </comment>
    <comment ref="J2421" authorId="8" shapeId="0" xr:uid="{3EFFEAB6-4A6E-4DD9-9F85-DFF8F9A49204}">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J2422" authorId="8" shapeId="0" xr:uid="{4A1AE03E-BCE3-4771-8AA0-E4C2D81A8E73}">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J2423" authorId="8" shapeId="0" xr:uid="{E4BFF5ED-4062-4611-865F-036AB04190B4}">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J2424" authorId="8" shapeId="0" xr:uid="{EEB54661-DF86-419B-801F-98C17B11FBB4}">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K2424" authorId="7" shapeId="0" xr:uid="{96BA96E9-43AF-483A-B62D-0460085082B6}">
      <text>
        <r>
          <rPr>
            <b/>
            <sz val="12"/>
            <color indexed="10"/>
            <rFont val="MS P ゴシック"/>
            <family val="3"/>
            <charset val="128"/>
          </rPr>
          <t>R24284以降は図番【C】が付与される為、要注意
2023/3/10　阿部</t>
        </r>
      </text>
    </comment>
    <comment ref="M2424" authorId="7" shapeId="0" xr:uid="{E660A41C-B294-40C5-B0C9-F03A670C9B9C}">
      <text>
        <r>
          <rPr>
            <b/>
            <sz val="12"/>
            <color indexed="10"/>
            <rFont val="MS P ゴシック"/>
            <family val="3"/>
            <charset val="128"/>
          </rPr>
          <t>変通No.6397,6424,6617,6620,6687,6688,7033,7036、7056-7220の間も未適用
・変通No.6562は図番【C】適用だが、開発にて変通発行間違えの為、今回適用する
PLS 中尾さんに確認済
・変通No.7221は図番【C】適用だが、開発にて変通発行間違えの為、今回適用する
PLS 中尾さんに確認済メールあり
2023/7/6     阿部</t>
        </r>
      </text>
    </comment>
    <comment ref="J2425" authorId="8" shapeId="0" xr:uid="{7B8C0DF8-4C07-489B-A9F5-B5B019743B46}">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K2425" authorId="7" shapeId="0" xr:uid="{4D1B11F4-CBE4-4D1C-AE7D-1F7E712E25CB}">
      <text>
        <r>
          <rPr>
            <b/>
            <sz val="12"/>
            <color indexed="10"/>
            <rFont val="MS P ゴシック"/>
            <family val="3"/>
            <charset val="128"/>
          </rPr>
          <t>R24284以降は図番【C】が付与される為、要注意
2023/3/10　阿部</t>
        </r>
      </text>
    </comment>
    <comment ref="J2426" authorId="8" shapeId="0" xr:uid="{8B7AD568-5033-46BE-AFB5-C8F208E35D8C}">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K2426" authorId="7" shapeId="0" xr:uid="{85E6B86E-2D6F-432B-80D1-5CDB709199E0}">
      <text>
        <r>
          <rPr>
            <b/>
            <sz val="12"/>
            <color indexed="10"/>
            <rFont val="MS P ゴシック"/>
            <family val="3"/>
            <charset val="128"/>
          </rPr>
          <t>R24284以降は図番【C】が付与される為、要注意
2023/3/10　阿部</t>
        </r>
      </text>
    </comment>
    <comment ref="J2427" authorId="8" shapeId="0" xr:uid="{3ACBAAC6-069E-4DF6-B341-3A848E2498D5}">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K2427" authorId="7" shapeId="0" xr:uid="{3DD9565D-602C-4482-9B27-728EA3E0C7C0}">
      <text>
        <r>
          <rPr>
            <b/>
            <sz val="12"/>
            <color indexed="10"/>
            <rFont val="MS P ゴシック"/>
            <family val="3"/>
            <charset val="128"/>
          </rPr>
          <t>R24284以降は図番【C】が付与される為、要注意
2023/3/10　阿部</t>
        </r>
      </text>
    </comment>
    <comment ref="J2428" authorId="8" shapeId="0" xr:uid="{4290DA32-DA1C-4EE1-B562-7B5B5A2C1013}">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K2428" authorId="7" shapeId="0" xr:uid="{45557DB0-91DB-4873-8F3F-97F9208BCCF3}">
      <text>
        <r>
          <rPr>
            <b/>
            <sz val="12"/>
            <color indexed="10"/>
            <rFont val="MS P ゴシック"/>
            <family val="3"/>
            <charset val="128"/>
          </rPr>
          <t>R24284以降は図番【C】が付与される為、要注意
2023/3/10　阿部
　　↓
R24125以降は図番【C】が付与されるに変更
2023/8/18　宇野の転送メール(中尾さんに電話確認もした)
2023/8/18　阿部</t>
        </r>
      </text>
    </comment>
    <comment ref="M2428" authorId="7" shapeId="0" xr:uid="{1B095170-4B3C-425D-ABB4-235D77E58745}">
      <text>
        <r>
          <rPr>
            <b/>
            <sz val="12"/>
            <color indexed="10"/>
            <rFont val="MS P ゴシック"/>
            <family val="3"/>
            <charset val="128"/>
          </rPr>
          <t>変通No.6397,6424,6617,6620,6687,6688,7033,7036、7056-7220の間も未適用
・変通No.6562は図番【C】適用だが、開発にて変通発行間違えの為、今回適用する
PLS 中尾さんに確認済
・変通No.7221は図番【C】適用だが、開発にて変通発行間違えの為、今回適用する
PLS 中尾さんに確認済メールあり
2023/7/6     阿部</t>
        </r>
      </text>
    </comment>
    <comment ref="J2429" authorId="8" shapeId="0" xr:uid="{BAF48CFA-4415-45D1-8417-0AEECB47A84C}">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K2429" authorId="7" shapeId="0" xr:uid="{F20F4BA6-372C-4F32-AC6E-2EC7B7ADAB55}">
      <text>
        <r>
          <rPr>
            <b/>
            <sz val="12"/>
            <color indexed="10"/>
            <rFont val="MS P ゴシック"/>
            <family val="3"/>
            <charset val="128"/>
          </rPr>
          <t>R24284以降は図番【C】が付与される為、要注意
2023/3/10　阿部
　　↓
R24125以降は図番【C】が付与されるに変更
2023/8/18　宇野の転送メール(中尾さんに電話確認もした)
2023/8/18　阿部</t>
        </r>
      </text>
    </comment>
    <comment ref="J2430" authorId="8" shapeId="0" xr:uid="{CEF463CB-4E2B-4970-B935-5D7DA3DCBB96}">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K2430" authorId="7" shapeId="0" xr:uid="{F5500F45-46A5-42F8-A4E3-460200445A37}">
      <text>
        <r>
          <rPr>
            <b/>
            <sz val="12"/>
            <color indexed="10"/>
            <rFont val="MS P ゴシック"/>
            <family val="3"/>
            <charset val="128"/>
          </rPr>
          <t>R24284以降は図番【C】が付与される為、要注意
2023/3/10　阿部
　　↓
R24125以降は図番【C】が付与されるに変更
2023/8/18　宇野の転送メール(中尾さんに電話確認もした)
2023/8/18　阿部</t>
        </r>
      </text>
    </comment>
    <comment ref="J2431" authorId="8" shapeId="0" xr:uid="{36F43AD0-4227-4A3F-AA12-02531237021F}">
      <text>
        <r>
          <rPr>
            <sz val="14"/>
            <color indexed="81"/>
            <rFont val="MS P ゴシック"/>
            <family val="3"/>
            <charset val="128"/>
          </rPr>
          <t>・  R23955=D1163 X00197-1 と　R23959=R24125 X00197-1-R59　の違い。
TOP X5　　　EG2102              　　SIT9122
両面ブロック4(LAN)をスキップするか、しないか。
　　スキップしない　　　　　　　スキップする
・R23955のデータでD1163を実装する。
・今回はR23959で「7221」を適応。
・R23959のデータでR24125を実装する。
・R23955、D1163、R23959では「TMS320DM648ZUT7」,R24125では「TMS320DM648</t>
        </r>
        <r>
          <rPr>
            <sz val="14"/>
            <color indexed="10"/>
            <rFont val="MS P ゴシック"/>
            <family val="3"/>
            <charset val="128"/>
          </rPr>
          <t>C</t>
        </r>
        <r>
          <rPr>
            <sz val="14"/>
            <color indexed="81"/>
            <rFont val="MS P ゴシック"/>
            <family val="3"/>
            <charset val="128"/>
          </rPr>
          <t>UT7」。
2023/7/6　阿部　　　</t>
        </r>
      </text>
    </comment>
    <comment ref="K2431" authorId="7" shapeId="0" xr:uid="{87663D42-7C5D-403B-8309-0B1D619BFF2F}">
      <text>
        <r>
          <rPr>
            <b/>
            <sz val="12"/>
            <color indexed="10"/>
            <rFont val="MS P ゴシック"/>
            <family val="3"/>
            <charset val="128"/>
          </rPr>
          <t>R24284以降は図番【C】が付与される為、要注意
2023/3/10　阿部
　　↓
R24125以降は図番【C】が付与されるに変更
2023/8/18　宇野の転送メール(中尾さんに電話確認もした)
2023/8/18　阿部</t>
        </r>
      </text>
    </comment>
    <comment ref="B2434" authorId="4" shapeId="0" xr:uid="{D381C642-F152-4668-A490-8C1E54CCFC41}">
      <text>
        <r>
          <rPr>
            <b/>
            <sz val="12"/>
            <color indexed="10"/>
            <rFont val="MS P ゴシック"/>
            <family val="3"/>
            <charset val="128"/>
          </rPr>
          <t>部品種が多い為、F1限定生産</t>
        </r>
        <r>
          <rPr>
            <sz val="9"/>
            <color indexed="81"/>
            <rFont val="MS P ゴシック"/>
            <family val="3"/>
            <charset val="128"/>
          </rPr>
          <t xml:space="preserve">
</t>
        </r>
      </text>
    </comment>
    <comment ref="B2435" authorId="4" shapeId="0" xr:uid="{C82DBFE8-9CDB-4C63-865C-E20EA8AC8D52}">
      <text>
        <r>
          <rPr>
            <b/>
            <sz val="12"/>
            <color indexed="10"/>
            <rFont val="MS P ゴシック"/>
            <family val="3"/>
            <charset val="128"/>
          </rPr>
          <t>部品種が多い為、F1限定生産</t>
        </r>
        <r>
          <rPr>
            <sz val="9"/>
            <color indexed="81"/>
            <rFont val="MS P ゴシック"/>
            <family val="3"/>
            <charset val="128"/>
          </rPr>
          <t xml:space="preserve">
</t>
        </r>
      </text>
    </comment>
    <comment ref="E2435" authorId="8" shapeId="0" xr:uid="{E2EB0C9A-4010-4F3C-A4BC-C85219812164}">
      <text>
        <r>
          <rPr>
            <b/>
            <sz val="14"/>
            <color indexed="81"/>
            <rFont val="MS P ゴシック"/>
            <family val="3"/>
            <charset val="128"/>
          </rPr>
          <t xml:space="preserve">リール複数配置あり
・305L=405L
2023/7/4　阿部
</t>
        </r>
      </text>
    </comment>
    <comment ref="G2436" authorId="8" shapeId="0" xr:uid="{A1F779CD-4D72-41D4-90FE-89869E177734}">
      <text>
        <r>
          <rPr>
            <b/>
            <sz val="14"/>
            <color indexed="81"/>
            <rFont val="MS P ゴシック"/>
            <family val="3"/>
            <charset val="128"/>
          </rPr>
          <t>2023/10にFET→朋栄大阪R&amp;Dになった事により製品コード変更した。
新：1019290
旧：1991338
2024/8/1阿部</t>
        </r>
      </text>
    </comment>
    <comment ref="J2436" authorId="8" shapeId="0" xr:uid="{EAEFF4B4-0292-4DA4-8894-DBD8DD8F61B5}">
      <text>
        <r>
          <rPr>
            <b/>
            <sz val="14"/>
            <color indexed="81"/>
            <rFont val="MS P ゴシック"/>
            <family val="3"/>
            <charset val="128"/>
          </rPr>
          <t>F0048066
F0048067
F0048115
F0049011は全て同じデータ　2023/7/24現在
2023/7/24　阿部</t>
        </r>
      </text>
    </comment>
    <comment ref="G2437" authorId="8" shapeId="0" xr:uid="{5A1CAAD3-1E1E-4E15-9307-4B4F0462DE58}">
      <text>
        <r>
          <rPr>
            <b/>
            <sz val="14"/>
            <color indexed="81"/>
            <rFont val="MS P ゴシック"/>
            <family val="3"/>
            <charset val="128"/>
          </rPr>
          <t>2023/10にFET→朋栄大阪R&amp;Dになった事により製品コード変更した。
新：1019290
旧：1991338
2024/8/1阿部</t>
        </r>
      </text>
    </comment>
    <comment ref="J2437" authorId="8" shapeId="0" xr:uid="{CC5DF638-EFEF-4796-9729-EEBEE48DC11B}">
      <text>
        <r>
          <rPr>
            <b/>
            <sz val="14"/>
            <color indexed="81"/>
            <rFont val="MS P ゴシック"/>
            <family val="3"/>
            <charset val="128"/>
          </rPr>
          <t>F0048066
F0048067
F0048115
F0049011は全て同じデータ　2023/7/24現在
2023/7/24　阿部</t>
        </r>
      </text>
    </comment>
    <comment ref="G2438" authorId="8" shapeId="0" xr:uid="{C99E83CD-CDDA-4889-AAED-A3C02B2BEA10}">
      <text>
        <r>
          <rPr>
            <b/>
            <sz val="14"/>
            <color indexed="81"/>
            <rFont val="MS P ゴシック"/>
            <family val="3"/>
            <charset val="128"/>
          </rPr>
          <t>2023/10にFET→朋栄大阪R&amp;Dになった事により製品コード変更した。
新：1019290
旧：1991338
2024/8/1阿部</t>
        </r>
      </text>
    </comment>
    <comment ref="J2438" authorId="8" shapeId="0" xr:uid="{70D38D58-AD92-4D71-89E2-77C4B26B7B22}">
      <text>
        <r>
          <rPr>
            <b/>
            <sz val="14"/>
            <color indexed="81"/>
            <rFont val="MS P ゴシック"/>
            <family val="3"/>
            <charset val="128"/>
          </rPr>
          <t>F0048066
F0048067
F0048115
F0049011は全て同じデータ　2023/7/24現在
2023/7/24　阿部</t>
        </r>
      </text>
    </comment>
    <comment ref="J2439" authorId="8" shapeId="0" xr:uid="{12C88205-2E1D-490B-9C9B-96BB53EC4A50}">
      <text>
        <r>
          <rPr>
            <b/>
            <sz val="14"/>
            <color indexed="81"/>
            <rFont val="MS P ゴシック"/>
            <family val="3"/>
            <charset val="128"/>
          </rPr>
          <t>F0048066
F0048067
F0048115
F0049011は全て同じデータ　2023/7/24現在
2023/7/24　阿部</t>
        </r>
      </text>
    </comment>
    <comment ref="J2440" authorId="8" shapeId="0" xr:uid="{F1EE41F0-A4A1-41FA-B8B2-671F553F1F1A}">
      <text>
        <r>
          <rPr>
            <b/>
            <sz val="14"/>
            <color indexed="81"/>
            <rFont val="MS P ゴシック"/>
            <family val="3"/>
            <charset val="128"/>
          </rPr>
          <t>F0048066
F0048067
F0048115
F0049011は全て同じデータ　2023/7/24現在
2023/7/24　阿部</t>
        </r>
      </text>
    </comment>
    <comment ref="J2441" authorId="8" shapeId="0" xr:uid="{6F0EAF49-D4F8-4B51-AF82-26B710D95CD2}">
      <text>
        <r>
          <rPr>
            <b/>
            <sz val="14"/>
            <color indexed="81"/>
            <rFont val="MS P ゴシック"/>
            <family val="3"/>
            <charset val="128"/>
          </rPr>
          <t>F0048066
F0048067
F0048115
F0049011は全て同じデータ　2023/7/24現在
2023/7/24　阿部</t>
        </r>
      </text>
    </comment>
    <comment ref="J2442" authorId="8" shapeId="0" xr:uid="{A4AAD05E-C461-4AEC-B14F-0F0FB9E1298A}">
      <text>
        <r>
          <rPr>
            <b/>
            <sz val="14"/>
            <color indexed="81"/>
            <rFont val="MS P ゴシック"/>
            <family val="3"/>
            <charset val="128"/>
          </rPr>
          <t>F0048066
F0048067
F0048115
F0049011は全て同じデータ　2023/7/24現在
2023/7/24　阿部</t>
        </r>
      </text>
    </comment>
    <comment ref="J2443" authorId="8" shapeId="0" xr:uid="{350A6338-4BDE-4C8C-B47B-011AEFF925D6}">
      <text>
        <r>
          <rPr>
            <b/>
            <sz val="14"/>
            <color indexed="81"/>
            <rFont val="MS P ゴシック"/>
            <family val="3"/>
            <charset val="128"/>
          </rPr>
          <t>F0048066
F0048067
F0048115
F0049011は全て同じデータ　2023/7/24現在
2023/7/24　阿部</t>
        </r>
      </text>
    </comment>
    <comment ref="J2444" authorId="8" shapeId="0" xr:uid="{76A56165-6A63-440D-B024-FDBF1BDAAF9D}">
      <text>
        <r>
          <rPr>
            <b/>
            <sz val="14"/>
            <color indexed="81"/>
            <rFont val="MS P ゴシック"/>
            <family val="3"/>
            <charset val="128"/>
          </rPr>
          <t>F0048066
F0048067
F0048115
F0049011は全て同じデータ　2023/7/24現在
2023/7/24　阿部</t>
        </r>
      </text>
    </comment>
    <comment ref="J2445" authorId="8" shapeId="0" xr:uid="{E4056BC0-8E5C-433E-A225-521DEE49BA90}">
      <text>
        <r>
          <rPr>
            <b/>
            <sz val="14"/>
            <color indexed="81"/>
            <rFont val="MS P ゴシック"/>
            <family val="3"/>
            <charset val="128"/>
          </rPr>
          <t>F0048066
F0048067
F0048115
F0049011は全て同じデータ　2023/7/24現在
2023/7/24　阿部</t>
        </r>
      </text>
    </comment>
    <comment ref="J2446" authorId="8" shapeId="0" xr:uid="{CB5C1F25-4E64-457E-BF5C-EAEB3D313351}">
      <text>
        <r>
          <rPr>
            <b/>
            <sz val="14"/>
            <color indexed="81"/>
            <rFont val="MS P ゴシック"/>
            <family val="3"/>
            <charset val="128"/>
          </rPr>
          <t>F0048066
F0048067
F0048115
F0049011は全て同じデータ　2023/7/24現在
2023/7/24　阿部</t>
        </r>
      </text>
    </comment>
    <comment ref="J2447" authorId="8" shapeId="0" xr:uid="{2C0ADE46-B3D0-4F8D-BB6E-8FFE1156A0F7}">
      <text>
        <r>
          <rPr>
            <b/>
            <sz val="14"/>
            <color indexed="81"/>
            <rFont val="MS P ゴシック"/>
            <family val="3"/>
            <charset val="128"/>
          </rPr>
          <t>F0048066
F0048067
F0048115
F0049011は全て同じデータ　2023/7/24現在
2023/7/24　阿部</t>
        </r>
      </text>
    </comment>
    <comment ref="E2449" authorId="8" shapeId="0" xr:uid="{41E47617-2508-4FBB-9801-3CF762D03DFB}">
      <text>
        <r>
          <rPr>
            <b/>
            <sz val="14"/>
            <color indexed="81"/>
            <rFont val="MS P ゴシック"/>
            <family val="3"/>
            <charset val="128"/>
          </rPr>
          <t xml:space="preserve">リール複数配置あり
・105L=205L
・505L=605L
2023/7/18　阿部
</t>
        </r>
      </text>
    </comment>
    <comment ref="L2453" authorId="8" shapeId="0" xr:uid="{C624FBAA-4B9A-45A1-BAC8-BECDE43BC720}">
      <text>
        <r>
          <rPr>
            <b/>
            <sz val="14"/>
            <color indexed="81"/>
            <rFont val="MS P ゴシック"/>
            <family val="3"/>
            <charset val="128"/>
          </rPr>
          <t xml:space="preserve">基板不良の為、1/30台　未生産
半田面リフロー後、膨れ箇所あり
2023/8/16　阿部
</t>
        </r>
        <r>
          <rPr>
            <sz val="9"/>
            <color indexed="81"/>
            <rFont val="MS P ゴシック"/>
            <family val="3"/>
            <charset val="128"/>
          </rPr>
          <t xml:space="preserve">
</t>
        </r>
      </text>
    </comment>
    <comment ref="M2453" authorId="8" shapeId="0" xr:uid="{6A3DBC5C-D260-4DE3-BBE4-FAD144B5F668}">
      <text>
        <r>
          <rPr>
            <b/>
            <sz val="12"/>
            <color indexed="81"/>
            <rFont val="MS P ゴシック"/>
            <family val="3"/>
            <charset val="128"/>
          </rPr>
          <t>変通7307　で部品NOの記載漏れの為、パーツリストのアドレスがない。RS開発部　滝口に報告済。変通出す予定。
メールは2023/7/12
2023/7/13　阿部</t>
        </r>
      </text>
    </comment>
    <comment ref="K2455" authorId="5" shapeId="0" xr:uid="{87F74697-4C8E-46AB-BBFD-C62CF43BBF02}">
      <text>
        <r>
          <rPr>
            <b/>
            <sz val="12"/>
            <color indexed="10"/>
            <rFont val="MS P ゴシック"/>
            <family val="3"/>
            <charset val="128"/>
          </rPr>
          <t>・C89 パットと部品サイズが相違しているがディスコン部品の代替品の為、問題なし
・IC20 シルクが影響してはんだ抜け悪い為、注意！！
・SN65LVDT100DGKG4 IC
2020/5/15　西田
2023/5/18　阿部
    R24385 E04277  と R24528 E04277-R28　の比較
TOP Q3   2SD            2SCR 
2023/7/11現在
2023/7/11　阿部</t>
        </r>
      </text>
    </comment>
    <comment ref="K2459" authorId="5" shapeId="0" xr:uid="{B547D820-9502-4534-B21B-CC84D97FD56A}">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L2459" authorId="8" shapeId="0" xr:uid="{2ACC026C-A4EC-4D43-879C-712CA2BA3615}">
      <text>
        <r>
          <rPr>
            <b/>
            <sz val="14"/>
            <color indexed="81"/>
            <rFont val="MS P ゴシック"/>
            <family val="3"/>
            <charset val="128"/>
          </rPr>
          <t xml:space="preserve">基板不良の為、2/100台　未生産
捨て板折れてた。
2023/8/16　阿部
</t>
        </r>
        <r>
          <rPr>
            <sz val="9"/>
            <color indexed="81"/>
            <rFont val="MS P ゴシック"/>
            <family val="3"/>
            <charset val="128"/>
          </rPr>
          <t xml:space="preserve">
</t>
        </r>
      </text>
    </comment>
    <comment ref="M2459" authorId="7" shapeId="0" xr:uid="{BD0D2B8D-CCAA-498C-B3E5-AD6C3DCB287B}">
      <text>
        <r>
          <rPr>
            <b/>
            <sz val="12"/>
            <color indexed="10"/>
            <rFont val="MS P ゴシック"/>
            <family val="3"/>
            <charset val="128"/>
          </rPr>
          <t xml:space="preserve">変通No.6439は未適用
2023/6/12　阿部
R24501から変通で「S12354」が登録されて「L」の
実装向き指定が始まる。メール2023/6/21(松本)
2023/6/21　阿部
</t>
        </r>
        <r>
          <rPr>
            <sz val="9"/>
            <color indexed="81"/>
            <rFont val="MS P ゴシック"/>
            <family val="3"/>
            <charset val="128"/>
          </rPr>
          <t xml:space="preserve">
</t>
        </r>
      </text>
    </comment>
    <comment ref="L2460" authorId="8" shapeId="0" xr:uid="{A43FAEBC-F921-484F-B18D-F00B6701C0F7}">
      <text>
        <r>
          <rPr>
            <b/>
            <sz val="14"/>
            <color indexed="81"/>
            <rFont val="MS P ゴシック"/>
            <family val="3"/>
            <charset val="128"/>
          </rPr>
          <t xml:space="preserve">基板不良の為、2/100台　未生産
捨て板折れてた。
2023/8/16　阿部
</t>
        </r>
        <r>
          <rPr>
            <sz val="9"/>
            <color indexed="81"/>
            <rFont val="MS P ゴシック"/>
            <family val="3"/>
            <charset val="128"/>
          </rPr>
          <t xml:space="preserve">
</t>
        </r>
      </text>
    </comment>
    <comment ref="M2462" authorId="7" shapeId="0" xr:uid="{A94D5671-CC40-4B21-9F8B-4C708B06D77C}">
      <text>
        <r>
          <rPr>
            <b/>
            <sz val="12"/>
            <color indexed="10"/>
            <rFont val="MS P ゴシック"/>
            <family val="3"/>
            <charset val="128"/>
          </rPr>
          <t>変通No.6570,7183未適用
7512によりR23955と同じ実装になる。
2023/7/26 阿部</t>
        </r>
        <r>
          <rPr>
            <sz val="9"/>
            <color indexed="81"/>
            <rFont val="MS P ゴシック"/>
            <family val="3"/>
            <charset val="128"/>
          </rPr>
          <t xml:space="preserve">
</t>
        </r>
      </text>
    </comment>
    <comment ref="M2463" authorId="7" shapeId="0" xr:uid="{D633C867-5FE3-45D0-A2E0-21BEF4F40F2A}">
      <text>
        <r>
          <rPr>
            <b/>
            <sz val="12"/>
            <color indexed="10"/>
            <rFont val="MS P ゴシック"/>
            <family val="3"/>
            <charset val="128"/>
          </rPr>
          <t>変通No.6570,7183未適用
7514によりR23955と同じ実装になる。
2023/7/26 阿部</t>
        </r>
        <r>
          <rPr>
            <sz val="9"/>
            <color indexed="81"/>
            <rFont val="MS P ゴシック"/>
            <family val="3"/>
            <charset val="128"/>
          </rPr>
          <t xml:space="preserve">
</t>
        </r>
      </text>
    </comment>
    <comment ref="M2464" authorId="7" shapeId="0" xr:uid="{7A9D0865-7E69-43C4-B431-C7554FEFEA4D}">
      <text>
        <r>
          <rPr>
            <b/>
            <sz val="12"/>
            <color indexed="10"/>
            <rFont val="MS P ゴシック"/>
            <family val="3"/>
            <charset val="128"/>
          </rPr>
          <t>7515によりR24194と同じ実装になる。
2023/7/26 阿部</t>
        </r>
        <r>
          <rPr>
            <sz val="9"/>
            <color indexed="81"/>
            <rFont val="MS P ゴシック"/>
            <family val="3"/>
            <charset val="128"/>
          </rPr>
          <t xml:space="preserve">
</t>
        </r>
      </text>
    </comment>
    <comment ref="K2468" authorId="3" shapeId="0" xr:uid="{3A331758-1014-4196-B076-83D120D8FEB1}">
      <text>
        <r>
          <rPr>
            <b/>
            <sz val="12"/>
            <color indexed="10"/>
            <rFont val="ＭＳ Ｐゴシック"/>
            <family val="3"/>
            <charset val="128"/>
          </rPr>
          <t>※F2で実装する場合 基板ｸﾘｰﾅｰの設定はBOT,TOP両方「上面モード」にて生産する事！！ 西田</t>
        </r>
        <r>
          <rPr>
            <sz val="9"/>
            <color indexed="81"/>
            <rFont val="ＭＳ Ｐゴシック"/>
            <family val="3"/>
            <charset val="128"/>
          </rPr>
          <t xml:space="preserve">
</t>
        </r>
      </text>
    </comment>
    <comment ref="E2469" authorId="8" shapeId="0" xr:uid="{0D3A4397-4E36-4EB3-B404-A122E20AE296}">
      <text>
        <r>
          <rPr>
            <sz val="12"/>
            <color indexed="81"/>
            <rFont val="MS P ゴシック"/>
            <family val="3"/>
            <charset val="128"/>
          </rPr>
          <t xml:space="preserve">OUT作成
・ブランクチェックあり。
・新規部品2件
2023/7/28　阿部
</t>
        </r>
      </text>
    </comment>
    <comment ref="E2470" authorId="8" shapeId="0" xr:uid="{E13A893C-B5D4-4582-B98F-332889ED9DF4}">
      <text>
        <r>
          <rPr>
            <sz val="12"/>
            <color indexed="81"/>
            <rFont val="MS P ゴシック"/>
            <family val="3"/>
            <charset val="128"/>
          </rPr>
          <t xml:space="preserve">OUT作成
・ブランクチェックあり。
2023/7/28　阿部
</t>
        </r>
      </text>
    </comment>
    <comment ref="E2471" authorId="8" shapeId="0" xr:uid="{9B2CC3A1-BB13-4621-AFDA-BC271669E22C}">
      <text>
        <r>
          <rPr>
            <b/>
            <sz val="14"/>
            <color indexed="81"/>
            <rFont val="MS P ゴシック"/>
            <family val="3"/>
            <charset val="128"/>
          </rPr>
          <t xml:space="preserve">リール複数配置あり
・105L=205L
2023/7/7　阿部
</t>
        </r>
      </text>
    </comment>
    <comment ref="K2471" authorId="4" shapeId="0" xr:uid="{B7DE0495-5730-4C18-B2A9-38859953AE22}">
      <text>
        <r>
          <rPr>
            <b/>
            <sz val="12"/>
            <color indexed="10"/>
            <rFont val="MS P ゴシック"/>
            <family val="3"/>
            <charset val="128"/>
          </rPr>
          <t>R22930の次
TOP面 パナソニックリレー部品　　　要プロファイル測定
2021/4/12 西田
         E04078-1     と　E04078-1-R18 の違い
TOP　X2   VC700-0035       VC700-0038
BOTは同じ。
・トレイ「5SGSED8N2F45C2G」は2段にする。
2023/7/7  阿部</t>
        </r>
      </text>
    </comment>
    <comment ref="M2471" authorId="7" shapeId="0" xr:uid="{288BEFC7-3341-42D1-AFC6-6BBA13EB1F1A}">
      <text>
        <r>
          <rPr>
            <b/>
            <sz val="12"/>
            <color indexed="10"/>
            <rFont val="MS P ゴシック"/>
            <family val="3"/>
            <charset val="128"/>
          </rPr>
          <t>変通No.6049未適用
2023/7/7    阿部</t>
        </r>
      </text>
    </comment>
    <comment ref="E2472" authorId="8" shapeId="0" xr:uid="{07E287FC-38D8-4E7C-99C9-BB4929B08FC3}">
      <text>
        <r>
          <rPr>
            <b/>
            <sz val="14"/>
            <color indexed="81"/>
            <rFont val="MS P ゴシック"/>
            <family val="3"/>
            <charset val="128"/>
          </rPr>
          <t xml:space="preserve">リール複数配置あり
・105L=205L
2023/7/7　阿部
</t>
        </r>
      </text>
    </comment>
    <comment ref="K2472" authorId="4" shapeId="0" xr:uid="{3726C8F5-9B60-4597-867C-3C1A550FE67A}">
      <text>
        <r>
          <rPr>
            <b/>
            <sz val="12"/>
            <color indexed="10"/>
            <rFont val="MS P ゴシック"/>
            <family val="3"/>
            <charset val="128"/>
          </rPr>
          <t>R22930の次
TOP面 パナソニックリレー部品　　　要プロファイル測定
2021/4/12 西田
         E04078-1     と　E04078-1-R18 の違い
TOP　X2   VC700-0035       VC700-0038
BOTは同じ。
・トレイ「5SGSED8N2F45C2G」は2段にする。
2023/7/7  阿部</t>
        </r>
      </text>
    </comment>
    <comment ref="J2475" authorId="8" shapeId="0" xr:uid="{5A4CD334-A845-4CD7-8220-C30E7DED292E}">
      <text>
        <r>
          <rPr>
            <b/>
            <sz val="14"/>
            <color indexed="81"/>
            <rFont val="MS P ゴシック"/>
            <family val="3"/>
            <charset val="128"/>
          </rPr>
          <t xml:space="preserve">　　  　　　　PV4419A-1  と　　PV4419A-1-REF の違い 
              「PVA419」      「PVC419」のみ
              「PVB419」
              「PVC419」
              「PVD419」
2023/8/18　阿部
</t>
        </r>
      </text>
    </comment>
    <comment ref="J2476" authorId="8" shapeId="0" xr:uid="{902BC21D-0158-4953-B15C-DE554F58709E}">
      <text>
        <r>
          <rPr>
            <b/>
            <sz val="14"/>
            <color indexed="81"/>
            <rFont val="MS P ゴシック"/>
            <family val="3"/>
            <charset val="128"/>
          </rPr>
          <t xml:space="preserve">　　  　　　　PV4419A-1  と　　PV4419A-1-REF の違い 
              「PVA419」      「PVC419」のみ
              「PVB419」
              「PVC419」
              「PVD419」
2023/8/18　阿部
</t>
        </r>
      </text>
    </comment>
    <comment ref="J2477" authorId="8" shapeId="0" xr:uid="{E8432316-EEAD-4FDD-8E19-511F6A868852}">
      <text>
        <r>
          <rPr>
            <b/>
            <sz val="14"/>
            <color indexed="81"/>
            <rFont val="MS P ゴシック"/>
            <family val="3"/>
            <charset val="128"/>
          </rPr>
          <t xml:space="preserve">　　  　　　　PV4419A-1  と　　PV4419A-1-REF の違い 
              「PVA419」      「PVC419」のみ
              「PVB419」
              「PVC419」
              「PVD419」
2023/8/18　阿部
</t>
        </r>
      </text>
    </comment>
    <comment ref="J2478" authorId="8" shapeId="0" xr:uid="{851C06EA-156E-4E05-8AA6-CFAF0BA0E81A}">
      <text>
        <r>
          <rPr>
            <b/>
            <sz val="14"/>
            <color indexed="81"/>
            <rFont val="MS P ゴシック"/>
            <family val="3"/>
            <charset val="128"/>
          </rPr>
          <t xml:space="preserve">　　  　　　　PV4419A-1  と　　PV4419A-1-REF の違い 
              「PVA419」      「PVC419」のみ
              「PVB419」
              「PVC419」
              「PVD419」
2023/8/18　阿部
</t>
        </r>
      </text>
    </comment>
    <comment ref="G2479" authorId="8" shapeId="0" xr:uid="{A897DA29-2A1C-4FA3-B8FA-652D03EE0550}">
      <text>
        <r>
          <rPr>
            <b/>
            <sz val="14"/>
            <color indexed="81"/>
            <rFont val="MS P ゴシック"/>
            <family val="3"/>
            <charset val="128"/>
          </rPr>
          <t>2023/10にFET→朋栄大阪R&amp;Dになった事により製品コード変更した。
新：1019291
旧：1991341
2024/8/5阿部</t>
        </r>
      </text>
    </comment>
    <comment ref="J2479" authorId="8" shapeId="0" xr:uid="{765BCB42-68C3-43BA-91CB-96819CA40F52}">
      <text>
        <r>
          <rPr>
            <b/>
            <sz val="14"/>
            <color indexed="81"/>
            <rFont val="MS P ゴシック"/>
            <family val="3"/>
            <charset val="128"/>
          </rPr>
          <t xml:space="preserve">　　  　　　　PV4419A-1  と　　PV4419-1 の違い 
BOT D22,D23     なし　　　　　　　あり
TOPは同じ。
2023/8/18　阿部
</t>
        </r>
      </text>
    </comment>
    <comment ref="G2480" authorId="8" shapeId="0" xr:uid="{B73142E6-E8C2-4D39-B1E6-ED2B78886743}">
      <text>
        <r>
          <rPr>
            <b/>
            <sz val="14"/>
            <color indexed="81"/>
            <rFont val="MS P ゴシック"/>
            <family val="3"/>
            <charset val="128"/>
          </rPr>
          <t>2023/10にFET→朋栄大阪R&amp;Dになった事により製品コード変更した。
新：1019291
旧：1991341
2024/8/5阿部</t>
        </r>
      </text>
    </comment>
    <comment ref="J2480" authorId="8" shapeId="0" xr:uid="{ACE7785D-27A2-4F13-BB67-688CBB46C8EA}">
      <text>
        <r>
          <rPr>
            <b/>
            <sz val="14"/>
            <color indexed="81"/>
            <rFont val="MS P ゴシック"/>
            <family val="3"/>
            <charset val="128"/>
          </rPr>
          <t xml:space="preserve">　　  　　　　PV4419A-1  と　　PV4419-1 の違い 
BOT D22,D23     なし　　　　　　　あり
TOPは同じ。
2023/8/18　阿部
</t>
        </r>
      </text>
    </comment>
    <comment ref="G2481" authorId="8" shapeId="0" xr:uid="{0F3DA612-A06F-4144-8170-D0BC0835D1D8}">
      <text>
        <r>
          <rPr>
            <b/>
            <sz val="14"/>
            <color indexed="81"/>
            <rFont val="MS P ゴシック"/>
            <family val="3"/>
            <charset val="128"/>
          </rPr>
          <t>2023/10にFET→朋栄大阪R&amp;Dになった事により製品コード変更した。
新：1019291
旧：1991341
2024/8/5阿部</t>
        </r>
      </text>
    </comment>
    <comment ref="J2481" authorId="8" shapeId="0" xr:uid="{DBB22C1F-C728-48BC-8DA4-921885D264E1}">
      <text>
        <r>
          <rPr>
            <b/>
            <sz val="14"/>
            <color indexed="81"/>
            <rFont val="MS P ゴシック"/>
            <family val="3"/>
            <charset val="128"/>
          </rPr>
          <t xml:space="preserve">　　  　　　　PV4419A-1  と　　PV4419-1 の違い 
BOT D22,D23     なし　　　　　　　あり
TOPは同じ。
2023/8/18　阿部
</t>
        </r>
      </text>
    </comment>
    <comment ref="G2482" authorId="8" shapeId="0" xr:uid="{CB4D50F0-37BD-4A92-8A24-C435A1EDE2AE}">
      <text>
        <r>
          <rPr>
            <b/>
            <sz val="14"/>
            <color indexed="81"/>
            <rFont val="MS P ゴシック"/>
            <family val="3"/>
            <charset val="128"/>
          </rPr>
          <t>2023/10にFET→朋栄大阪R&amp;Dになった事により製品コード変更した。
新：1019291
旧：1991341
2024/8/5阿部</t>
        </r>
      </text>
    </comment>
    <comment ref="J2482" authorId="8" shapeId="0" xr:uid="{43E9973B-4237-49D5-AE77-F3CA06E3ADBF}">
      <text>
        <r>
          <rPr>
            <b/>
            <sz val="14"/>
            <color indexed="81"/>
            <rFont val="MS P ゴシック"/>
            <family val="3"/>
            <charset val="128"/>
          </rPr>
          <t xml:space="preserve">　　  　　　　PV4419A-1  と　　PV4419-1 の違い 
BOT D22,D23     なし　　　　　　　あり
TOPは同じ。
2023/8/18　阿部
</t>
        </r>
      </text>
    </comment>
    <comment ref="J2483" authorId="8" shapeId="0" xr:uid="{F18B01B2-CBF2-4A56-9A49-AC88D5FBB2DB}">
      <text>
        <r>
          <rPr>
            <b/>
            <sz val="14"/>
            <color indexed="81"/>
            <rFont val="MS P ゴシック"/>
            <family val="3"/>
            <charset val="128"/>
          </rPr>
          <t xml:space="preserve">　　  　　　　PV4419A-1  と　　PV4419-1 の違い 
BOT D22,D23     なし　　　　　　　あり
TOPは同じ。
2023/8/18　阿部
</t>
        </r>
      </text>
    </comment>
    <comment ref="J2484" authorId="8" shapeId="0" xr:uid="{F3312C9C-AC7C-40B4-92F0-5C876138939F}">
      <text>
        <r>
          <rPr>
            <b/>
            <sz val="14"/>
            <color indexed="81"/>
            <rFont val="MS P ゴシック"/>
            <family val="3"/>
            <charset val="128"/>
          </rPr>
          <t xml:space="preserve">　　  　　　　PV4419A-1  と　　PV4419-1 の違い 
BOT D22,D23     なし　　　　　　　あり
TOPは同じ。
2023/8/18　阿部
</t>
        </r>
      </text>
    </comment>
    <comment ref="J2485" authorId="8" shapeId="0" xr:uid="{56CD0FD2-4376-44E0-8B6E-F79AF09AAC90}">
      <text>
        <r>
          <rPr>
            <b/>
            <sz val="14"/>
            <color indexed="81"/>
            <rFont val="MS P ゴシック"/>
            <family val="3"/>
            <charset val="128"/>
          </rPr>
          <t xml:space="preserve">　　  　　　　PV4419A-1  と　　PV4419-1 の違い 
BOT D22,D23     なし　　　　　　　あり
TOPは同じ。
2023/8/18　阿部
</t>
        </r>
      </text>
    </comment>
    <comment ref="J2486" authorId="8" shapeId="0" xr:uid="{3ED2F2B6-231D-4D17-8729-6B35D704D866}">
      <text>
        <r>
          <rPr>
            <b/>
            <sz val="14"/>
            <color indexed="81"/>
            <rFont val="MS P ゴシック"/>
            <family val="3"/>
            <charset val="128"/>
          </rPr>
          <t xml:space="preserve">　　  　　　　PV4419A-1  と　　PV4419-1 の違い 
BOT D22,D23     なし　　　　　　　あり
TOPは同じ。
2023/8/18　阿部
</t>
        </r>
      </text>
    </comment>
    <comment ref="E2487" authorId="8" shapeId="0" xr:uid="{068EBD65-F08C-42CC-B7A3-E92CC4878A94}">
      <text>
        <r>
          <rPr>
            <b/>
            <sz val="14"/>
            <color indexed="81"/>
            <rFont val="MS P ゴシック"/>
            <family val="3"/>
            <charset val="128"/>
          </rPr>
          <t xml:space="preserve">リール複数配置あり
・105L=205L
・305L=405L
2023/7/13　阿部
</t>
        </r>
      </text>
    </comment>
    <comment ref="M2487" authorId="7" shapeId="0" xr:uid="{336EFB01-EA63-4B65-BB84-BE6FBE3A3472}">
      <text>
        <r>
          <rPr>
            <b/>
            <sz val="12"/>
            <color indexed="10"/>
            <rFont val="MS P ゴシック"/>
            <family val="3"/>
            <charset val="128"/>
          </rPr>
          <t>変通No.6044未適用
2023/7/13    阿部</t>
        </r>
      </text>
    </comment>
    <comment ref="E2488" authorId="8" shapeId="0" xr:uid="{60DA30A1-93ED-44ED-AC76-7833ACD98931}">
      <text>
        <r>
          <rPr>
            <b/>
            <sz val="14"/>
            <color indexed="81"/>
            <rFont val="MS P ゴシック"/>
            <family val="3"/>
            <charset val="128"/>
          </rPr>
          <t>前回が20/10/2と古いので注意する。
2023/7/18　阿部
SM20B-SHLDS-G-TF(LF)
極性要確認！！
2023/7/18 阿部</t>
        </r>
      </text>
    </comment>
    <comment ref="K2488" authorId="1" shapeId="0" xr:uid="{56D2A742-E54C-476B-8FE0-D775524F76E8}">
      <text>
        <r>
          <rPr>
            <b/>
            <sz val="12"/>
            <color indexed="10"/>
            <rFont val="MS P ゴシック"/>
            <family val="3"/>
            <charset val="128"/>
          </rPr>
          <t>S11963の改造指示試しにマウンターで実装して
リフロー後の状態を高橋KDに評価してもらい
問題無ければ数枚様子見て後付け対応するか判断する事！！
2020/7/20に高橋KDと協議済
2020/7/20 西田
2023/7/18 阿部
SM20B-SHLDS-G-TF(LF)
極性要確認！！
※確認後コメント削除する事。
2021/8/31　西田
2023/7/18 阿部</t>
        </r>
      </text>
    </comment>
    <comment ref="S2488" authorId="0" shapeId="0" xr:uid="{84874DB1-0B3A-45CA-B078-E2DF6D52A7C3}">
      <text>
        <r>
          <rPr>
            <b/>
            <sz val="10"/>
            <color indexed="10"/>
            <rFont val="ＭＳ Ｐゴシック"/>
            <family val="3"/>
            <charset val="128"/>
          </rPr>
          <t>L41にNFM18PS105R0J3Dの代わりにGRM188B11A105KA61Dを実装する。
2020/7/20 西田
2023/7/18　阿部</t>
        </r>
      </text>
    </comment>
    <comment ref="G2489" authorId="8" shapeId="0" xr:uid="{2BCC4B1C-9211-497D-815E-2B4405E4667F}">
      <text>
        <r>
          <rPr>
            <b/>
            <sz val="14"/>
            <color indexed="81"/>
            <rFont val="MS P ゴシック"/>
            <family val="3"/>
            <charset val="128"/>
          </rPr>
          <t>2023/10にFET→朋栄大阪R&amp;Dになった事により製品コード変更した。
新：1019291
旧：1991341
2024/8/5阿部</t>
        </r>
      </text>
    </comment>
    <comment ref="M2489" authorId="8" shapeId="0" xr:uid="{F16FEF57-AA00-40A8-AE11-A809118BA496}">
      <text>
        <r>
          <rPr>
            <sz val="16"/>
            <color indexed="81"/>
            <rFont val="MS P ゴシック"/>
            <family val="3"/>
            <charset val="128"/>
          </rPr>
          <t>実装データは変通7214までが、今回OUTデータ(7/25)と同じ。
よって、今回メールでOUTデータだが確認事項なし。
2023/7/25　　阿部</t>
        </r>
      </text>
    </comment>
    <comment ref="E2490" authorId="8" shapeId="0" xr:uid="{9914F67F-951D-40FA-893A-DCFA0D59170C}">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J2490" authorId="8" shapeId="0" xr:uid="{9183D4F5-DCE9-40F5-B075-1F9E5B8269BF}">
      <text>
        <r>
          <rPr>
            <b/>
            <sz val="14"/>
            <color indexed="81"/>
            <rFont val="MS P ゴシック"/>
            <family val="3"/>
            <charset val="128"/>
          </rPr>
          <t xml:space="preserve">X00200-1 と X00200C-1 は実装データ同じ。
2023/8/18時点
2023/8/18　阿部
</t>
        </r>
      </text>
    </comment>
    <comment ref="K2490" authorId="7" shapeId="0" xr:uid="{9828199A-AA73-44EE-8680-7F797D547D37}">
      <text>
        <r>
          <rPr>
            <b/>
            <sz val="12"/>
            <color indexed="10"/>
            <rFont val="MS P ゴシック"/>
            <family val="3"/>
            <charset val="128"/>
          </rPr>
          <t>R24284以降は図番【C】が付与される為、要注意
2023/3/10　阿部
　　↓
R24125以降は図番【C】が付与されるに変更
2023/8/18　宇野の転送メール(中尾さんに電話確認もした)
2023/8/18　阿部</t>
        </r>
      </text>
    </comment>
    <comment ref="M2490" authorId="8" shapeId="0" xr:uid="{95BDBDAD-D03F-4306-91EA-1F738E941C87}">
      <text>
        <r>
          <rPr>
            <b/>
            <sz val="14"/>
            <color indexed="81"/>
            <rFont val="MS P ゴシック"/>
            <family val="3"/>
            <charset val="128"/>
          </rPr>
          <t>未適応：6689、6690
2023/7/19 阿部</t>
        </r>
      </text>
    </comment>
    <comment ref="E2491" authorId="8" shapeId="0" xr:uid="{742CAC8B-7401-4BB4-99EC-71F0E0DD128F}">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J2491" authorId="8" shapeId="0" xr:uid="{C9EAAD5C-7042-46C9-A959-C9016C5AB54D}">
      <text>
        <r>
          <rPr>
            <b/>
            <sz val="14"/>
            <color indexed="81"/>
            <rFont val="MS P ゴシック"/>
            <family val="3"/>
            <charset val="128"/>
          </rPr>
          <t xml:space="preserve">X00200-1 と X00200C-1 は実装データ同じ。
2023/8/18時点
2023/8/18　阿部
</t>
        </r>
      </text>
    </comment>
    <comment ref="K2491" authorId="7" shapeId="0" xr:uid="{781E212C-EB83-4542-9D88-EBE438F3C6CE}">
      <text>
        <r>
          <rPr>
            <b/>
            <sz val="12"/>
            <color indexed="10"/>
            <rFont val="MS P ゴシック"/>
            <family val="3"/>
            <charset val="128"/>
          </rPr>
          <t>R24284以降は図番【C】が付与される為、要注意
2023/3/10　阿部
　　↓
R24125以降は図番【C】が付与されるに変更
2023/8/18　宇野の転送メール(中尾さんに電話確認もした)
2023/8/18　阿部</t>
        </r>
      </text>
    </comment>
    <comment ref="E2492" authorId="8" shapeId="0" xr:uid="{D9231EB9-94EB-428A-8FA8-B99F118AADBE}">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J2492" authorId="8" shapeId="0" xr:uid="{83E1C09D-11F4-40FF-832F-8286C8828242}">
      <text>
        <r>
          <rPr>
            <b/>
            <sz val="14"/>
            <color indexed="81"/>
            <rFont val="MS P ゴシック"/>
            <family val="3"/>
            <charset val="128"/>
          </rPr>
          <t xml:space="preserve">X00200-1 と X00200C-1 は実装データ同じ。
2023/8/18時点
2023/8/18　阿部
</t>
        </r>
      </text>
    </comment>
    <comment ref="K2492" authorId="7" shapeId="0" xr:uid="{B0298A0B-8B8A-43C4-BE53-632276F42567}">
      <text>
        <r>
          <rPr>
            <b/>
            <sz val="12"/>
            <color indexed="10"/>
            <rFont val="MS P ゴシック"/>
            <family val="3"/>
            <charset val="128"/>
          </rPr>
          <t>R24284以降は図番【C】が付与される為、要注意
2023/3/10　阿部
　　↓
R24125以降は図番【C】が付与されるに変更
2023/8/18　宇野の転送メール(中尾さんに電話確認もした)
2023/8/18　阿部
電脳データで4点重複「IC50」「IC51」「IC118」「IC121」
2023/8/18メールで指示あり。
2023/8/18　阿部</t>
        </r>
      </text>
    </comment>
    <comment ref="M2492" authorId="8" shapeId="0" xr:uid="{2EE95A52-B70A-4893-8DA4-FB99EF453621}">
      <text>
        <r>
          <rPr>
            <b/>
            <sz val="14"/>
            <color indexed="81"/>
            <rFont val="MS P ゴシック"/>
            <family val="3"/>
            <charset val="128"/>
          </rPr>
          <t>未適応：6690,7057,7195
2023/8/18 阿部</t>
        </r>
      </text>
    </comment>
    <comment ref="E2493" authorId="8" shapeId="0" xr:uid="{E221F495-684C-4158-8FF3-50AE2EDDE62B}">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J2493" authorId="8" shapeId="0" xr:uid="{0440BB5D-0121-4D82-A36C-2D811EA8A12D}">
      <text>
        <r>
          <rPr>
            <b/>
            <sz val="14"/>
            <color indexed="81"/>
            <rFont val="MS P ゴシック"/>
            <family val="3"/>
            <charset val="128"/>
          </rPr>
          <t xml:space="preserve">X00200-1 と X00200C-1 は実装データ同じ。
2023/8/18時点
2023/8/18　阿部
</t>
        </r>
      </text>
    </comment>
    <comment ref="K2493" authorId="7" shapeId="0" xr:uid="{F7E4D505-DBBE-40CD-AFEA-88B436DB7E94}">
      <text>
        <r>
          <rPr>
            <b/>
            <sz val="12"/>
            <color indexed="10"/>
            <rFont val="MS P ゴシック"/>
            <family val="3"/>
            <charset val="128"/>
          </rPr>
          <t>R24284以降は図番【C】が付与される為、要注意
2023/3/10　阿部
　　↓
R24125以降は図番【C】が付与されるに変更
2023/8/18　宇野の転送メール(中尾さんに電話確認もした)
2023/8/18　阿部</t>
        </r>
      </text>
    </comment>
    <comment ref="K2494" authorId="8" shapeId="0" xr:uid="{082408C9-3626-4A4C-ADAB-2364EB6482B7}">
      <text>
        <r>
          <rPr>
            <b/>
            <sz val="14"/>
            <color indexed="81"/>
            <rFont val="MS P ゴシック"/>
            <family val="3"/>
            <charset val="128"/>
          </rPr>
          <t xml:space="preserve">E04322A-1,E04322B-1,E04322G-1は同じ。2023/7/26現在
2023/7/26　阿部
</t>
        </r>
      </text>
    </comment>
    <comment ref="K2495" authorId="8" shapeId="0" xr:uid="{59C13B59-33AF-4D6B-9F4D-268E5031E4B6}">
      <text>
        <r>
          <rPr>
            <b/>
            <sz val="14"/>
            <color indexed="81"/>
            <rFont val="MS P ゴシック"/>
            <family val="3"/>
            <charset val="128"/>
          </rPr>
          <t xml:space="preserve">E04322A-1,E04322B-1,E04322G-1は同じ。2023/7/26現在
2023/7/26　阿部
</t>
        </r>
      </text>
    </comment>
    <comment ref="K2496" authorId="8" shapeId="0" xr:uid="{79DB94B1-AE93-4D4E-93AF-765E902203E1}">
      <text>
        <r>
          <rPr>
            <b/>
            <sz val="14"/>
            <color indexed="81"/>
            <rFont val="MS P ゴシック"/>
            <family val="3"/>
            <charset val="128"/>
          </rPr>
          <t xml:space="preserve">E04322A-1,E04322B-1,E04322G-1は同じ。2023/7/26現在
2023/7/26　阿部
</t>
        </r>
      </text>
    </comment>
    <comment ref="K2497" authorId="8" shapeId="0" xr:uid="{EEB663BC-A199-4DE8-B4F5-FFA3A0813DEA}">
      <text>
        <r>
          <rPr>
            <b/>
            <sz val="14"/>
            <color indexed="81"/>
            <rFont val="MS P ゴシック"/>
            <family val="3"/>
            <charset val="128"/>
          </rPr>
          <t xml:space="preserve">E04322A-1,E04322B-1,E04322G-1は同じ。2023/7/26現在
2023/7/26　阿部
</t>
        </r>
      </text>
    </comment>
    <comment ref="K2498" authorId="8" shapeId="0" xr:uid="{5ACAC6C2-C86D-4B48-BB66-239E649F5750}">
      <text>
        <r>
          <rPr>
            <b/>
            <sz val="14"/>
            <color indexed="81"/>
            <rFont val="MS P ゴシック"/>
            <family val="3"/>
            <charset val="128"/>
          </rPr>
          <t xml:space="preserve">E04322A-1,E04322B-1,E04322G-1は同じ。2023/7/26現在
2023/7/26　阿部
</t>
        </r>
      </text>
    </comment>
    <comment ref="K2499" authorId="8" shapeId="0" xr:uid="{60B0F40F-CA89-40C8-89A4-8DB9812E5A4A}">
      <text>
        <r>
          <rPr>
            <b/>
            <sz val="14"/>
            <color indexed="81"/>
            <rFont val="MS P ゴシック"/>
            <family val="3"/>
            <charset val="128"/>
          </rPr>
          <t xml:space="preserve">E04322A-1,E04322B-1,E04322G-1は同じ。2023/7/26現在
2023/7/26　阿部
</t>
        </r>
      </text>
    </comment>
    <comment ref="K2500" authorId="4" shapeId="0" xr:uid="{9B92F4F5-3B41-4DED-8E81-68CECD2FDA86}">
      <text>
        <r>
          <rPr>
            <b/>
            <sz val="12"/>
            <color indexed="10"/>
            <rFont val="MS P ゴシック"/>
            <family val="3"/>
            <charset val="128"/>
          </rPr>
          <t>ETLにてアンマッチ出るが、改造に使用する部品の為、問題無し
RB051L-40 TE25　　8点
UMK325BJ106KM-T　 1点
2021/8/30　西田
2023/7/20 阿部</t>
        </r>
      </text>
    </comment>
    <comment ref="K2501" authorId="0" shapeId="0" xr:uid="{AAF27A83-3A7E-4B3E-896D-0AA7DEF67AC8}">
      <text>
        <r>
          <rPr>
            <b/>
            <sz val="10"/>
            <color indexed="10"/>
            <rFont val="ＭＳ Ｐゴシック"/>
            <family val="3"/>
            <charset val="128"/>
          </rPr>
          <t>RK73Z1JTTD  Q16 
GRM1882C1H680JA01D 9
上記アンマッチ
2次加工の為、問題なし
2020/3/16 西田
2023/7/25  阿部</t>
        </r>
      </text>
    </comment>
    <comment ref="S2501" authorId="2" shapeId="0" xr:uid="{2A63C006-A910-49F9-B3CC-D2D447686E9B}">
      <text>
        <r>
          <rPr>
            <b/>
            <sz val="12"/>
            <color indexed="10"/>
            <rFont val="ＭＳ Ｐゴシック"/>
            <family val="3"/>
            <charset val="128"/>
          </rPr>
          <t>Q16にRK73Z1JTTDを実装
2022/4/19　西田
2023/7/25　　阿部</t>
        </r>
      </text>
    </comment>
    <comment ref="E2502" authorId="8" shapeId="0" xr:uid="{E48E78BA-48A8-4D83-BC6F-CC6E1F5AFE83}">
      <text>
        <r>
          <rPr>
            <sz val="12"/>
            <color indexed="81"/>
            <rFont val="MS P ゴシック"/>
            <family val="3"/>
            <charset val="128"/>
          </rPr>
          <t xml:space="preserve">電脳初作成
・ブランクチェックあり。
・ブロック複製が自信ない(E04058-1参考にした)
2023/7/21　阿部
</t>
        </r>
      </text>
    </comment>
    <comment ref="M2502" authorId="8" shapeId="0" xr:uid="{F5CC673F-DF96-4AB6-A056-06ADBC176FE1}">
      <text>
        <r>
          <rPr>
            <b/>
            <sz val="14"/>
            <color indexed="81"/>
            <rFont val="MS P ゴシック"/>
            <family val="3"/>
            <charset val="128"/>
          </rPr>
          <t>電脳作成
2023/7/21　17：00
2023/7/21 阿部</t>
        </r>
      </text>
    </comment>
    <comment ref="E2503" authorId="8" shapeId="0" xr:uid="{8965726A-4400-44FB-AF29-A25A2EE8966D}">
      <text>
        <r>
          <rPr>
            <sz val="12"/>
            <color indexed="81"/>
            <rFont val="MS P ゴシック"/>
            <family val="3"/>
            <charset val="128"/>
          </rPr>
          <t xml:space="preserve">電脳初作成
・ブランクチェックあり。
・厚み確認　1.6　
2023/7/24　阿部
</t>
        </r>
        <r>
          <rPr>
            <sz val="16"/>
            <color indexed="81"/>
            <rFont val="MS P ゴシック"/>
            <family val="3"/>
            <charset val="128"/>
          </rPr>
          <t>2023/8/25に「FX18-40P-0.8SH」の荷姿を「0➡180」にした。次回「CN7」の向きを注意する。
2023/8/25　　阿部</t>
        </r>
        <r>
          <rPr>
            <sz val="12"/>
            <color indexed="81"/>
            <rFont val="MS P ゴシック"/>
            <family val="3"/>
            <charset val="128"/>
          </rPr>
          <t xml:space="preserve">
</t>
        </r>
      </text>
    </comment>
    <comment ref="M2503" authorId="8" shapeId="0" xr:uid="{BDEFEA7D-0195-42EC-8CC0-9202FABCB15E}">
      <text>
        <r>
          <rPr>
            <b/>
            <sz val="14"/>
            <color indexed="81"/>
            <rFont val="MS P ゴシック"/>
            <family val="3"/>
            <charset val="128"/>
          </rPr>
          <t>電脳作成
2023/7/24　9：13
2023/7/24 阿部</t>
        </r>
      </text>
    </comment>
    <comment ref="E2517" authorId="8" shapeId="0" xr:uid="{5EA315FB-82B3-4C72-9BD5-14C16D923BB6}">
      <text>
        <r>
          <rPr>
            <b/>
            <sz val="14"/>
            <color indexed="81"/>
            <rFont val="MS P ゴシック"/>
            <family val="3"/>
            <charset val="128"/>
          </rPr>
          <t xml:space="preserve">前回が21/11/4と古いので注意する。
2023/7/27　阿部
</t>
        </r>
      </text>
    </comment>
    <comment ref="E2518" authorId="8" shapeId="0" xr:uid="{35865030-B0EB-4EE4-81F7-EF57A37C75DD}">
      <text>
        <r>
          <rPr>
            <b/>
            <sz val="14"/>
            <color indexed="81"/>
            <rFont val="MS P ゴシック"/>
            <family val="3"/>
            <charset val="128"/>
          </rPr>
          <t xml:space="preserve">前回が21/11/2と古いので注意する。
2023/7/27　阿部
</t>
        </r>
      </text>
    </comment>
    <comment ref="G2519" authorId="8" shapeId="0" xr:uid="{AB831CD4-0829-4DE9-9C95-20E83A1873A2}">
      <text>
        <r>
          <rPr>
            <b/>
            <sz val="14"/>
            <color indexed="81"/>
            <rFont val="MS P ゴシック"/>
            <family val="3"/>
            <charset val="128"/>
          </rPr>
          <t>2023/10にFET→朋栄大阪R&amp;Dになった事により製品コード変更した。
新：1019287
旧：1991326
2024/8/5阿部</t>
        </r>
      </text>
    </comment>
    <comment ref="J2519" authorId="8" shapeId="0" xr:uid="{8363B454-2D38-4F39-9337-980D0AFD6F4D}">
      <text>
        <r>
          <rPr>
            <b/>
            <sz val="14"/>
            <color indexed="81"/>
            <rFont val="MS P ゴシック"/>
            <family val="3"/>
            <charset val="128"/>
          </rPr>
          <t xml:space="preserve">2023/7/18実装の「TSD-6400A PV2414TA-3」を
「PV2414A-3」に名前変更しました。前回のOUTと今回のOUTは比較して同じだった。実績有るデータなので角度修正や補正が必要ない。
「TSD-6400A　PV2414A-3」「TSD-6400　PV2414A-3」の構成は同じ。
2023/7/31　阿部
</t>
        </r>
      </text>
    </comment>
    <comment ref="K2519" authorId="4" shapeId="0" xr:uid="{ED15A3AD-7F28-4929-890A-19E75EC034F0}">
      <text>
        <r>
          <rPr>
            <b/>
            <sz val="14"/>
            <color indexed="10"/>
            <rFont val="MS P ゴシック"/>
            <family val="3"/>
            <charset val="128"/>
          </rPr>
          <t xml:space="preserve">マウンター誤搬送疑惑あり。様子見
※ルーター加工付近怪しい？
2021/9/14　西田
2023/4/17　阿部
</t>
        </r>
      </text>
    </comment>
    <comment ref="M2519" authorId="8" shapeId="0" xr:uid="{A04F60B2-7E7A-4286-85BF-E540B2AF4503}">
      <text>
        <r>
          <rPr>
            <sz val="14"/>
            <color indexed="81"/>
            <rFont val="MS P ゴシック"/>
            <family val="3"/>
            <charset val="128"/>
          </rPr>
          <t xml:space="preserve">OUTファイル指示だったが、
「OUT」=「電脳変通7253+2点変更」だった。
2023/7/31　阿部
</t>
        </r>
        <r>
          <rPr>
            <sz val="9"/>
            <color indexed="81"/>
            <rFont val="MS P ゴシック"/>
            <family val="3"/>
            <charset val="128"/>
          </rPr>
          <t xml:space="preserve">
</t>
        </r>
      </text>
    </comment>
    <comment ref="E2520" authorId="8" shapeId="0" xr:uid="{F4AA085D-5648-40DA-8788-0ED559912626}">
      <text>
        <r>
          <rPr>
            <b/>
            <sz val="14"/>
            <color indexed="81"/>
            <rFont val="MS P ゴシック"/>
            <family val="3"/>
            <charset val="128"/>
          </rPr>
          <t>2023/8/25に「FX18-40P-0.8SH」の荷姿を「0➡180」にした。次回「CN2」の向きを注意する。
2023/8/25　　阿部</t>
        </r>
      </text>
    </comment>
    <comment ref="G2520" authorId="8" shapeId="0" xr:uid="{3AB13E9A-3E12-4D41-9B8E-AA4339E9C43A}">
      <text>
        <r>
          <rPr>
            <b/>
            <sz val="14"/>
            <color indexed="81"/>
            <rFont val="MS P ゴシック"/>
            <family val="3"/>
            <charset val="128"/>
          </rPr>
          <t>2023/10にFET→朋栄大阪R&amp;Dになった事により製品コード変更した。
新：1019287
旧：1991326
2024/8/5阿部</t>
        </r>
      </text>
    </comment>
    <comment ref="J2520" authorId="8" shapeId="0" xr:uid="{059EE582-2ED7-4D30-B5AB-1FA0EB5F193A}">
      <text>
        <r>
          <rPr>
            <b/>
            <sz val="14"/>
            <color indexed="81"/>
            <rFont val="MS P ゴシック"/>
            <family val="3"/>
            <charset val="128"/>
          </rPr>
          <t xml:space="preserve">2023/7/18実装の「TSD-6400A PV2414TA-3」を
「PV2414A-3」に名前変更しました。前回のOUTと今回のOUTは比較して同じだった。実績有るデータなので角度修正や補正が必要ない。
「TSD-6400A　PV2414A-3」「TSD-6400　PV2414A-3」の構成は同じ。
2023/7/31　阿部
</t>
        </r>
      </text>
    </comment>
    <comment ref="K2520" authorId="4" shapeId="0" xr:uid="{5EAA92D2-3909-4152-841C-BF5618C2AB42}">
      <text>
        <r>
          <rPr>
            <b/>
            <sz val="14"/>
            <color indexed="10"/>
            <rFont val="MS P ゴシック"/>
            <family val="3"/>
            <charset val="128"/>
          </rPr>
          <t xml:space="preserve">マウンター誤搬送疑惑あり。様子見
※ルーター加工付近怪しい？
2021/9/14　西田
2023/4/17　阿部
</t>
        </r>
        <r>
          <rPr>
            <b/>
            <sz val="12"/>
            <color indexed="10"/>
            <rFont val="MS P ゴシック"/>
            <family val="3"/>
            <charset val="128"/>
          </rPr>
          <t xml:space="preserve">
</t>
        </r>
      </text>
    </comment>
    <comment ref="M2520" authorId="8" shapeId="0" xr:uid="{41D41053-165D-4DD5-8C2E-DA5EA9CE35F5}">
      <text>
        <r>
          <rPr>
            <b/>
            <sz val="14"/>
            <color indexed="81"/>
            <rFont val="MS P ゴシック"/>
            <family val="3"/>
            <charset val="128"/>
          </rPr>
          <t xml:space="preserve">OUTファイル指示だったが、
「OUT」=「電脳(変通なし)」だった。
2023/7/31　阿部
</t>
        </r>
      </text>
    </comment>
    <comment ref="G2521" authorId="8" shapeId="0" xr:uid="{73F633FC-BDAD-46F5-96E3-8C3751E4B4F8}">
      <text>
        <r>
          <rPr>
            <b/>
            <sz val="14"/>
            <color indexed="81"/>
            <rFont val="MS P ゴシック"/>
            <family val="3"/>
            <charset val="128"/>
          </rPr>
          <t>2023/10にFET→朋栄大阪R&amp;Dになった事により製品コード変更した。
新：1019291
旧：1991341
2024/8/5阿部</t>
        </r>
      </text>
    </comment>
    <comment ref="J2521" authorId="8" shapeId="0" xr:uid="{82369E5F-8509-4CB4-A82C-DF369DD71CFA}">
      <text>
        <r>
          <rPr>
            <b/>
            <sz val="14"/>
            <color indexed="81"/>
            <rFont val="MS P ゴシック"/>
            <family val="3"/>
            <charset val="128"/>
          </rPr>
          <t xml:space="preserve">2023/5/10実装の「IPS-6400 PV2414-3」を元に編集した。実績有るデータなので角度修正や補正が必要ない。
2023/6/22　阿部
</t>
        </r>
      </text>
    </comment>
    <comment ref="K2521" authorId="4" shapeId="0" xr:uid="{BBDEC934-36EB-413B-B853-D7933DA20C8E}">
      <text>
        <r>
          <rPr>
            <b/>
            <sz val="14"/>
            <color indexed="10"/>
            <rFont val="MS P ゴシック"/>
            <family val="3"/>
            <charset val="128"/>
          </rPr>
          <t xml:space="preserve">マウンター誤搬送疑惑あり。様子見
※ルーター加工付近怪しい？
2021/9/14　西田
2023/4/17　阿部
</t>
        </r>
      </text>
    </comment>
    <comment ref="M2521" authorId="8" shapeId="0" xr:uid="{218C5EEF-CD7A-49ED-AD1D-45948281D848}">
      <text>
        <r>
          <rPr>
            <sz val="14"/>
            <color indexed="81"/>
            <rFont val="MS P ゴシック"/>
            <family val="3"/>
            <charset val="128"/>
          </rPr>
          <t xml:space="preserve">OUTファイル指示だったが、
「OUT」=「電脳変通7254+2点変更」だった。
2023/7/31　阿部
</t>
        </r>
        <r>
          <rPr>
            <sz val="9"/>
            <color indexed="81"/>
            <rFont val="MS P ゴシック"/>
            <family val="3"/>
            <charset val="128"/>
          </rPr>
          <t xml:space="preserve">
</t>
        </r>
      </text>
    </comment>
    <comment ref="E2522" authorId="8" shapeId="0" xr:uid="{A79AC3E6-743E-4499-8E0B-8A53D96CCB3C}">
      <text>
        <r>
          <rPr>
            <b/>
            <sz val="14"/>
            <color indexed="81"/>
            <rFont val="MS P ゴシック"/>
            <family val="3"/>
            <charset val="128"/>
          </rPr>
          <t>2023/8/25に「FX18-40P-0.8SH」の荷姿を「0➡180」にした。次回「CN2」の向きを注意する。
2023/8/25　　阿部</t>
        </r>
      </text>
    </comment>
    <comment ref="G2522" authorId="8" shapeId="0" xr:uid="{CD1D9BD5-98AA-412E-B466-417B74C2B0CE}">
      <text>
        <r>
          <rPr>
            <b/>
            <sz val="14"/>
            <color indexed="81"/>
            <rFont val="MS P ゴシック"/>
            <family val="3"/>
            <charset val="128"/>
          </rPr>
          <t>2023/10にFET→朋栄大阪R&amp;Dになった事により製品コード変更した。
新：1019291
旧：1991341
2024/8/5阿部</t>
        </r>
      </text>
    </comment>
    <comment ref="J2522" authorId="8" shapeId="0" xr:uid="{0A835778-C31A-4679-A481-9779DE829ECB}">
      <text>
        <r>
          <rPr>
            <b/>
            <sz val="14"/>
            <color indexed="81"/>
            <rFont val="MS P ゴシック"/>
            <family val="3"/>
            <charset val="128"/>
          </rPr>
          <t xml:space="preserve">2023/5/10実装の「IPS-6400 PV2414-3」を元に編集した。実績有るデータなので角度修正や補正が必要ない。
2023/6/22　阿部
</t>
        </r>
      </text>
    </comment>
    <comment ref="K2522" authorId="4" shapeId="0" xr:uid="{5D5089C4-AF92-44D6-BC33-EFE589FAE13C}">
      <text>
        <r>
          <rPr>
            <b/>
            <sz val="14"/>
            <color indexed="10"/>
            <rFont val="MS P ゴシック"/>
            <family val="3"/>
            <charset val="128"/>
          </rPr>
          <t xml:space="preserve">マウンター誤搬送疑惑あり。様子見
※ルーター加工付近怪しい？
2021/9/14　西田
2023/4/17　阿部
</t>
        </r>
        <r>
          <rPr>
            <b/>
            <sz val="12"/>
            <color indexed="10"/>
            <rFont val="MS P ゴシック"/>
            <family val="3"/>
            <charset val="128"/>
          </rPr>
          <t xml:space="preserve">
</t>
        </r>
      </text>
    </comment>
    <comment ref="M2522" authorId="8" shapeId="0" xr:uid="{2A36DC92-04BB-4464-BD76-4B4D3AC47554}">
      <text>
        <r>
          <rPr>
            <b/>
            <sz val="14"/>
            <color indexed="81"/>
            <rFont val="MS P ゴシック"/>
            <family val="3"/>
            <charset val="128"/>
          </rPr>
          <t xml:space="preserve">OUTファイル指示だったが、
「OUT」=「電脳(変通なし)」だった。
2023/7/31　阿部
</t>
        </r>
      </text>
    </comment>
    <comment ref="M2526" authorId="8" shapeId="0" xr:uid="{40B863D6-E7A6-4124-BEC6-C3C25A5B9EBE}">
      <text>
        <r>
          <rPr>
            <b/>
            <sz val="14"/>
            <color indexed="81"/>
            <rFont val="MS P ゴシック"/>
            <family val="3"/>
            <charset val="128"/>
          </rPr>
          <t>未適応:7484
2023/8/29　阿部</t>
        </r>
        <r>
          <rPr>
            <sz val="14"/>
            <color indexed="81"/>
            <rFont val="MS P ゴシック"/>
            <family val="3"/>
            <charset val="128"/>
          </rPr>
          <t xml:space="preserve">
</t>
        </r>
      </text>
    </comment>
    <comment ref="K2530" authorId="8" shapeId="0" xr:uid="{093EB6AC-CBAE-4CF6-B782-66D8B426DE3E}">
      <text>
        <r>
          <rPr>
            <b/>
            <sz val="14"/>
            <color indexed="81"/>
            <rFont val="MS P ゴシック"/>
            <family val="3"/>
            <charset val="128"/>
          </rPr>
          <t xml:space="preserve">MBP-P308 と EzV-400の　E04865-3は同じ。2023/8/28メール時点
2023/8/28　阿部
</t>
        </r>
      </text>
    </comment>
    <comment ref="K2531" authorId="8" shapeId="0" xr:uid="{652ACFCE-CD2F-41EF-B1D6-9AC1940A1C65}">
      <text>
        <r>
          <rPr>
            <b/>
            <sz val="14"/>
            <color indexed="81"/>
            <rFont val="MS P ゴシック"/>
            <family val="3"/>
            <charset val="128"/>
          </rPr>
          <t xml:space="preserve">MBP-P308 と EzV-400の　E04865-3は同じ。2023/8/28メール時点
2023/8/28　阿部
</t>
        </r>
      </text>
    </comment>
    <comment ref="E2534" authorId="8" shapeId="0" xr:uid="{47D295C8-79D1-451A-A4C0-0E02E32E6641}">
      <text>
        <r>
          <rPr>
            <sz val="12"/>
            <color indexed="81"/>
            <rFont val="MS P ゴシック"/>
            <family val="3"/>
            <charset val="128"/>
          </rPr>
          <t xml:space="preserve">電脳初作成
・ブランクチェックあり。
・CN19・・・parは DIP
      ・・・電脳は SMD
  圧入部品でした。
・厚み確認　2.0　 OR  1.92
2023/7/21　阿部
</t>
        </r>
      </text>
    </comment>
    <comment ref="M2534" authorId="8" shapeId="0" xr:uid="{A379F6B2-4375-4E1E-A76D-6B1F16D36442}">
      <text>
        <r>
          <rPr>
            <b/>
            <sz val="14"/>
            <color indexed="81"/>
            <rFont val="MS P ゴシック"/>
            <family val="3"/>
            <charset val="128"/>
          </rPr>
          <t>電脳作成
2023/7/21　13：20
2023/7/21 阿部</t>
        </r>
      </text>
    </comment>
    <comment ref="B2535" authorId="8" shapeId="0" xr:uid="{57E3051B-90A8-4BAF-AB16-EEBE7AFA882E}">
      <text>
        <r>
          <rPr>
            <b/>
            <sz val="14"/>
            <color indexed="81"/>
            <rFont val="MS P ゴシック"/>
            <family val="3"/>
            <charset val="128"/>
          </rPr>
          <t xml:space="preserve">X340以上の為、F1限定生産
2023/8/24 阿部
「F1」だと納期が間に合わなそうなので、
R24111は「F2」
2023/8/24　阿部
</t>
        </r>
      </text>
    </comment>
    <comment ref="C2535" authorId="8" shapeId="0" xr:uid="{EE8D0DBC-E158-47B3-96A2-976E5A6F6A59}">
      <text>
        <r>
          <rPr>
            <sz val="12"/>
            <color indexed="81"/>
            <rFont val="MS P ゴシック"/>
            <family val="3"/>
            <charset val="128"/>
          </rPr>
          <t>「F1」だと納期が間に合わなそうなので、
R24111は「F2」
2023/8/24　阿部</t>
        </r>
      </text>
    </comment>
    <comment ref="E2535" authorId="8" shapeId="0" xr:uid="{50E363AE-B23D-4E6F-9501-FF5482620191}">
      <text>
        <r>
          <rPr>
            <b/>
            <sz val="14"/>
            <color indexed="81"/>
            <rFont val="MS P ゴシック"/>
            <family val="3"/>
            <charset val="128"/>
          </rPr>
          <t xml:space="preserve">F2でやるのは、2020/3/26以来
2023/8/24　阿部
</t>
        </r>
      </text>
    </comment>
    <comment ref="J2537" authorId="8" shapeId="0" xr:uid="{4A4DF5E3-43E7-4D25-BAE7-F6DC18C37094}">
      <text>
        <r>
          <rPr>
            <sz val="14"/>
            <color indexed="81"/>
            <rFont val="MS P ゴシック"/>
            <family val="3"/>
            <charset val="128"/>
          </rPr>
          <t>X00174-2とX00174A-2の違いは
・TOP         　　 X00174-2        　　　　　X00174A-2
IC206  9597MT28EW01GABA1LJS0SIT⇔MT28EW01GABA1LJS0SIT
IC207　9599MT28EW01GABA1LJS0SIT⇔             〃
IC208　9598MT28EW01GABA1LJS0SIT⇔9723         〃
IC209  9600MT28EW01GABA1LJS0SIT⇔9724         〃
・BOTは同じ。
2023/6/9時点
2023/8/3  阿部</t>
        </r>
        <r>
          <rPr>
            <sz val="9"/>
            <color indexed="81"/>
            <rFont val="MS P ゴシック"/>
            <family val="3"/>
            <charset val="128"/>
          </rPr>
          <t xml:space="preserve">
</t>
        </r>
      </text>
    </comment>
    <comment ref="J2538" authorId="8" shapeId="0" xr:uid="{D5DA809B-8C90-4C5F-BCB1-15011CD59949}">
      <text>
        <r>
          <rPr>
            <sz val="14"/>
            <color indexed="81"/>
            <rFont val="MS P ゴシック"/>
            <family val="3"/>
            <charset val="128"/>
          </rPr>
          <t>X00174-2とX00174A-2の違いは
・TOP         　　 X00174-2        　　　　　X00174A-2
IC206  9597MT28EW01GABA1LJS0SIT⇔MT28EW01GABA1LJS0SIT
IC207　9599MT28EW01GABA1LJS0SIT⇔             〃
IC208　9598MT28EW01GABA1LJS0SIT⇔9723         〃
IC209  9600MT28EW01GABA1LJS0SIT⇔9724         〃
・BOTは同じ。
2023/6/9時点
2023/8/3  阿部</t>
        </r>
        <r>
          <rPr>
            <sz val="9"/>
            <color indexed="81"/>
            <rFont val="MS P ゴシック"/>
            <family val="3"/>
            <charset val="128"/>
          </rPr>
          <t xml:space="preserve">
</t>
        </r>
      </text>
    </comment>
    <comment ref="J2539" authorId="8" shapeId="0" xr:uid="{765C1D2F-42F5-42C8-90FC-8B3B804EF2B8}">
      <text>
        <r>
          <rPr>
            <sz val="14"/>
            <color indexed="81"/>
            <rFont val="MS P ゴシック"/>
            <family val="3"/>
            <charset val="128"/>
          </rPr>
          <t>X00174-2とX00174A-2の違いは
・TOP         　　 X00174-2        　　　　　X00174A-2
IC206  9597MT28EW01GABA1LJS0SIT⇔MT28EW01GABA1LJS0SIT
IC207　9599MT28EW01GABA1LJS0SIT⇔             〃
IC208　9598MT28EW01GABA1LJS0SIT⇔9723         〃
IC209  9600MT28EW01GABA1LJS0SIT⇔9724         〃
・BOTは同じ。
2023/6/9時点
2023/8/3  阿部</t>
        </r>
        <r>
          <rPr>
            <sz val="9"/>
            <color indexed="81"/>
            <rFont val="MS P ゴシック"/>
            <family val="3"/>
            <charset val="128"/>
          </rPr>
          <t xml:space="preserve">
</t>
        </r>
      </text>
    </comment>
    <comment ref="M2539" authorId="8" shapeId="0" xr:uid="{FD5DC3D3-854F-47B2-9DFD-E464B4E70AB3}">
      <text>
        <r>
          <rPr>
            <b/>
            <sz val="14"/>
            <color indexed="10"/>
            <rFont val="MS P ゴシック"/>
            <family val="3"/>
            <charset val="128"/>
          </rPr>
          <t>変通No.7258未適用
2023/8/3　阿部</t>
        </r>
        <r>
          <rPr>
            <sz val="14"/>
            <color indexed="10"/>
            <rFont val="MS P ゴシック"/>
            <family val="3"/>
            <charset val="128"/>
          </rPr>
          <t xml:space="preserve">
</t>
        </r>
      </text>
    </comment>
    <comment ref="J2540" authorId="8" shapeId="0" xr:uid="{AAA5E71E-9EA4-4353-B0A3-150BD8B9C3B2}">
      <text>
        <r>
          <rPr>
            <sz val="14"/>
            <color indexed="81"/>
            <rFont val="MS P ゴシック"/>
            <family val="3"/>
            <charset val="128"/>
          </rPr>
          <t>X00174-2とX00174A-2の違いは
・TOP         　　 X00174-2        　　　　　X00174A-2
IC206  9597MT28EW01GABA1LJS0SIT⇔MT28EW01GABA1LJS0SIT
IC207　9599MT28EW01GABA1LJS0SIT⇔             〃
IC208　9598MT28EW01GABA1LJS0SIT⇔9723         〃
IC209  9600MT28EW01GABA1LJS0SIT⇔9724         〃
・BOTは同じ。
2023/6/9時点
2023/8/3  阿部</t>
        </r>
        <r>
          <rPr>
            <sz val="9"/>
            <color indexed="81"/>
            <rFont val="MS P ゴシック"/>
            <family val="3"/>
            <charset val="128"/>
          </rPr>
          <t xml:space="preserve">
</t>
        </r>
      </text>
    </comment>
    <comment ref="J2541" authorId="8" shapeId="0" xr:uid="{D5B544CD-2094-447F-A0C1-858F18EC6B11}">
      <text>
        <r>
          <rPr>
            <sz val="14"/>
            <color indexed="81"/>
            <rFont val="MS P ゴシック"/>
            <family val="3"/>
            <charset val="128"/>
          </rPr>
          <t>X00174-2とX00174A-2の違いは
・TOP         　　 X00174-2        　　　　　X00174A-2
IC206  9597MT28EW01GABA1LJS0SIT⇔MT28EW01GABA1LJS0SIT
IC207　9599MT28EW01GABA1LJS0SIT⇔             〃
IC208　9598MT28EW01GABA1LJS0SIT⇔9723         〃
IC209  9600MT28EW01GABA1LJS0SIT⇔9724         〃
・BOTは同じ。
2023/6/9時点
2023/8/3  阿部</t>
        </r>
        <r>
          <rPr>
            <sz val="9"/>
            <color indexed="81"/>
            <rFont val="MS P ゴシック"/>
            <family val="3"/>
            <charset val="128"/>
          </rPr>
          <t xml:space="preserve">
</t>
        </r>
      </text>
    </comment>
    <comment ref="M2541" authorId="8" shapeId="0" xr:uid="{6D55134E-208A-48D6-A657-555BE11F434B}">
      <text>
        <r>
          <rPr>
            <b/>
            <sz val="14"/>
            <color indexed="10"/>
            <rFont val="MS P ゴシック"/>
            <family val="3"/>
            <charset val="128"/>
          </rPr>
          <t>変通No.7258未適用
2023/8/3　阿部</t>
        </r>
        <r>
          <rPr>
            <sz val="14"/>
            <color indexed="10"/>
            <rFont val="MS P ゴシック"/>
            <family val="3"/>
            <charset val="128"/>
          </rPr>
          <t xml:space="preserve">
</t>
        </r>
      </text>
    </comment>
    <comment ref="J2542" authorId="8" shapeId="0" xr:uid="{11997D38-C91D-4785-B9A5-C094D265BFB9}">
      <text>
        <r>
          <rPr>
            <sz val="14"/>
            <color indexed="81"/>
            <rFont val="MS P ゴシック"/>
            <family val="3"/>
            <charset val="128"/>
          </rPr>
          <t>X00174-2とX00174A-2の違いは
・TOP         　　 X00174-2        　　　　　X00174A-2
IC206  9597MT28EW01GABA1LJS0SIT⇔MT28EW01GABA1LJS0SIT
IC207　9599MT28EW01GABA1LJS0SIT⇔             〃
IC208　9598MT28EW01GABA1LJS0SIT⇔9723         〃
IC209  9600MT28EW01GABA1LJS0SIT⇔9724         〃
・BOTは同じ。
2023/6/9時点
2023/8/3  阿部</t>
        </r>
        <r>
          <rPr>
            <sz val="9"/>
            <color indexed="81"/>
            <rFont val="MS P ゴシック"/>
            <family val="3"/>
            <charset val="128"/>
          </rPr>
          <t xml:space="preserve">
</t>
        </r>
      </text>
    </comment>
    <comment ref="B2543" authorId="8" shapeId="0" xr:uid="{6B51B2BD-D3F2-4A8A-918D-F58FCB6849BB}">
      <text>
        <r>
          <rPr>
            <b/>
            <sz val="14"/>
            <color indexed="81"/>
            <rFont val="MS P ゴシック"/>
            <family val="3"/>
            <charset val="128"/>
          </rPr>
          <t xml:space="preserve">X340以上の為、F1限定生産
2023/8/24 阿部
「F1」だと納期が間に合わなそうなので、
R24089は「F2」
2023/8/24　阿部
</t>
        </r>
      </text>
    </comment>
    <comment ref="C2543" authorId="8" shapeId="0" xr:uid="{3873A347-B782-46C3-B0CB-82B5CAE59831}">
      <text>
        <r>
          <rPr>
            <sz val="12"/>
            <color indexed="81"/>
            <rFont val="MS P ゴシック"/>
            <family val="3"/>
            <charset val="128"/>
          </rPr>
          <t>「F1」だと納期が間に合わなそうなので、
R24089は「F2」
2023/8/24　阿部</t>
        </r>
      </text>
    </comment>
    <comment ref="E2543" authorId="8" shapeId="0" xr:uid="{1F5CB6B0-A6CF-44F7-8898-22D01C92DEE8}">
      <text>
        <r>
          <rPr>
            <b/>
            <sz val="14"/>
            <color indexed="81"/>
            <rFont val="MS P ゴシック"/>
            <family val="3"/>
            <charset val="128"/>
          </rPr>
          <t xml:space="preserve">F2でやるのは、2019/5/23以来
2023/8/24　阿部
</t>
        </r>
      </text>
    </comment>
    <comment ref="S2543" authorId="3" shapeId="0" xr:uid="{CB215457-BED8-450B-9D55-E67F03D205C0}">
      <text>
        <r>
          <rPr>
            <b/>
            <sz val="14"/>
            <color indexed="10"/>
            <rFont val="ＭＳ Ｐゴシック"/>
            <family val="3"/>
            <charset val="128"/>
          </rPr>
          <t>SWボンド</t>
        </r>
        <r>
          <rPr>
            <sz val="14"/>
            <color indexed="81"/>
            <rFont val="ＭＳ Ｐゴシック"/>
            <family val="3"/>
            <charset val="128"/>
          </rPr>
          <t xml:space="preserve">
SWは緑色のマークが１PIN側が正解なので、ファイルに参考指示書があるが、Ｓ版はとらない。
阿部（SDR　加藤）</t>
        </r>
      </text>
    </comment>
    <comment ref="B2544" authorId="8" shapeId="0" xr:uid="{C3069F61-524D-4EE7-9885-0C1213792969}">
      <text>
        <r>
          <rPr>
            <b/>
            <sz val="14"/>
            <color indexed="81"/>
            <rFont val="MS P ゴシック"/>
            <family val="3"/>
            <charset val="128"/>
          </rPr>
          <t xml:space="preserve">X340以上の為、F1限定生産
2023/8/24 阿部
「F1」だと納期が間に合わなそうなので、
R24178は「F2」
2023/8/24　阿部
</t>
        </r>
      </text>
    </comment>
    <comment ref="C2544" authorId="8" shapeId="0" xr:uid="{BA10810B-83D4-42EE-9FE6-DC1399326D70}">
      <text>
        <r>
          <rPr>
            <sz val="12"/>
            <color indexed="81"/>
            <rFont val="MS P ゴシック"/>
            <family val="3"/>
            <charset val="128"/>
          </rPr>
          <t>「F1」だと納期が間に合わなそうなので、
R24178は「F2」
2023/8/24　阿部</t>
        </r>
      </text>
    </comment>
    <comment ref="E2544" authorId="8" shapeId="0" xr:uid="{C1C33B47-3AA3-4395-89E3-9D70C8F53C5D}">
      <text>
        <r>
          <rPr>
            <b/>
            <sz val="14"/>
            <color indexed="81"/>
            <rFont val="MS P ゴシック"/>
            <family val="3"/>
            <charset val="128"/>
          </rPr>
          <t xml:space="preserve">F2でやるのは、2019/5/23以来
2023/8/24　阿部
</t>
        </r>
      </text>
    </comment>
    <comment ref="S2544" authorId="3" shapeId="0" xr:uid="{D81521EF-C534-407A-977C-ADC3CC7861C6}">
      <text>
        <r>
          <rPr>
            <b/>
            <sz val="14"/>
            <color indexed="10"/>
            <rFont val="ＭＳ Ｐゴシック"/>
            <family val="3"/>
            <charset val="128"/>
          </rPr>
          <t>SWボンド</t>
        </r>
        <r>
          <rPr>
            <sz val="14"/>
            <color indexed="81"/>
            <rFont val="ＭＳ Ｐゴシック"/>
            <family val="3"/>
            <charset val="128"/>
          </rPr>
          <t xml:space="preserve">
SWは緑色のマークが１PIN側が正解なので、ファイルに参考指示書があるが、Ｓ版はとらない。
阿部（SDR　加藤）</t>
        </r>
      </text>
    </comment>
    <comment ref="K2545" authorId="7" shapeId="0" xr:uid="{92662C40-CE21-4396-A96B-EA9F2A967951}">
      <text>
        <r>
          <rPr>
            <b/>
            <sz val="12"/>
            <color indexed="10"/>
            <rFont val="MS P ゴシック"/>
            <family val="3"/>
            <charset val="128"/>
          </rPr>
          <t xml:space="preserve">E04436A-2 と E04436D-2　は同じ。
2023/8/28現在。
2023/8/28　阿部
RK73Z1ETTPアンマッチ出るが2次加工の為問題なし
2023/8/28　阿部
</t>
        </r>
      </text>
    </comment>
    <comment ref="K2546" authorId="7" shapeId="0" xr:uid="{2FE8E142-73C6-47C4-BEC5-90883FF62331}">
      <text>
        <r>
          <rPr>
            <b/>
            <sz val="12"/>
            <color indexed="10"/>
            <rFont val="MS P ゴシック"/>
            <family val="3"/>
            <charset val="128"/>
          </rPr>
          <t xml:space="preserve">E04436A-2 と E04436D-2　は同じ。
2023/8/28現在。
2023/8/28　阿部
RK73Z1ETTPアンマッチ出るが2次加工の為問題なし
2023/8/28　阿部
</t>
        </r>
      </text>
    </comment>
    <comment ref="B2549" authorId="4" shapeId="0" xr:uid="{E6B88169-2F13-4570-A09C-D2FCAA2F0579}">
      <text>
        <r>
          <rPr>
            <b/>
            <sz val="12"/>
            <color indexed="10"/>
            <rFont val="MS P ゴシック"/>
            <family val="3"/>
            <charset val="128"/>
          </rPr>
          <t>部品種が多い為、F1限定生産
F2だとフィーダー数が足りない為。
F1　2分　6割
F2　4分　9割
2023/4/3  阿部</t>
        </r>
      </text>
    </comment>
    <comment ref="E2549" authorId="8" shapeId="0" xr:uid="{E506F9C8-3096-4FBE-9DFE-54880602188D}">
      <text>
        <r>
          <rPr>
            <sz val="12"/>
            <color indexed="81"/>
            <rFont val="MS P ゴシック"/>
            <family val="3"/>
            <charset val="128"/>
          </rPr>
          <t xml:space="preserve">電脳初作成
ブランクチェックあり
2023/8/31　阿部
</t>
        </r>
      </text>
    </comment>
    <comment ref="M2549" authorId="8" shapeId="0" xr:uid="{A982A057-41F3-48E9-BDFC-0882781B61CB}">
      <text>
        <r>
          <rPr>
            <b/>
            <sz val="14"/>
            <color indexed="81"/>
            <rFont val="MS P ゴシック"/>
            <family val="3"/>
            <charset val="128"/>
          </rPr>
          <t xml:space="preserve">電脳作成2023/8/31　9：10
2023/8/31　阿部
</t>
        </r>
      </text>
    </comment>
    <comment ref="K2551" authorId="7" shapeId="0" xr:uid="{DA9E6C04-5833-4710-ADEA-C5686F529AA1}">
      <text>
        <r>
          <rPr>
            <b/>
            <sz val="12"/>
            <color indexed="10"/>
            <rFont val="MS P ゴシック"/>
            <family val="3"/>
            <charset val="128"/>
          </rPr>
          <t>TOP面 NEWマスク使用
2022/2/4 西田
2023/2/14 阿部</t>
        </r>
      </text>
    </comment>
    <comment ref="M2551" authorId="8" shapeId="0" xr:uid="{14FD1306-CC9A-4CDE-A980-FFA8A9B0A948}">
      <text>
        <r>
          <rPr>
            <b/>
            <sz val="14"/>
            <color indexed="10"/>
            <rFont val="MS P ゴシック"/>
            <family val="3"/>
            <charset val="128"/>
          </rPr>
          <t>変通No.6546未適用
2023/8/18　阿部</t>
        </r>
        <r>
          <rPr>
            <sz val="14"/>
            <color indexed="10"/>
            <rFont val="MS P ゴシック"/>
            <family val="3"/>
            <charset val="128"/>
          </rPr>
          <t xml:space="preserve">
</t>
        </r>
      </text>
    </comment>
    <comment ref="K2552" authorId="3" shapeId="0" xr:uid="{A50162BD-1BD9-46EA-A7BB-4A3F82CF0BF1}">
      <text>
        <r>
          <rPr>
            <b/>
            <sz val="12"/>
            <color indexed="10"/>
            <rFont val="ＭＳ Ｐゴシック"/>
            <family val="3"/>
            <charset val="128"/>
          </rPr>
          <t>LED変更により基板改版が必須になり、開発工数削減の為
E04272⇒E04165B(X00141B-1)に変更
※E04165は複合の為、DISP基板は廃棄でOK
2019/9/14 西田
2023/8/16  阿部</t>
        </r>
      </text>
    </comment>
    <comment ref="K2553" authorId="3" shapeId="0" xr:uid="{DF9B3F74-A975-4D30-ACD2-02E62E43B7C8}">
      <text>
        <r>
          <rPr>
            <b/>
            <sz val="12"/>
            <color indexed="10"/>
            <rFont val="ＭＳ Ｐゴシック"/>
            <family val="3"/>
            <charset val="128"/>
          </rPr>
          <t xml:space="preserve">LED変更により基板改版が必須になり、開発工数削減の為
E04272⇒E04165B(X00141B-1)に変更
※E04165は複合の為、DISP基板は廃棄でOK
2019/9/14 西田
2023/8/16  阿部
</t>
        </r>
      </text>
    </comment>
    <comment ref="K2558" authorId="8" shapeId="0" xr:uid="{CF23B32B-221F-4042-B254-937B784223DB}">
      <text>
        <r>
          <rPr>
            <b/>
            <sz val="14"/>
            <color indexed="81"/>
            <rFont val="MS P ゴシック"/>
            <family val="3"/>
            <charset val="128"/>
          </rPr>
          <t xml:space="preserve">         E04271    E04271A    E04271B
TOP IC3  9317-04 　8888-19　　8888-15
    IC4  9443    　9391-01　　9391-01
よってTOPは別々。
BOTは同じ。2023/8/17現在
2023/8/17　阿部
</t>
        </r>
      </text>
    </comment>
    <comment ref="K2559" authorId="8" shapeId="0" xr:uid="{CA913F84-96D3-43AB-817D-CF7F325A2DB8}">
      <text>
        <r>
          <rPr>
            <b/>
            <sz val="14"/>
            <color indexed="81"/>
            <rFont val="MS P ゴシック"/>
            <family val="3"/>
            <charset val="128"/>
          </rPr>
          <t xml:space="preserve">         E04271    E04271A    E04271B
TOP IC3  9317-04 　8888-19　　8888-15
    IC4  9443    　9391-01　　9391-01
よってTOPは別々。
BOTは同じ。2023/8/17現在
2023/8/17　阿部
</t>
        </r>
      </text>
    </comment>
    <comment ref="K2560" authorId="8" shapeId="0" xr:uid="{703180D5-D5AE-498E-88EC-1E6A600BC779}">
      <text>
        <r>
          <rPr>
            <b/>
            <sz val="14"/>
            <color indexed="81"/>
            <rFont val="MS P ゴシック"/>
            <family val="3"/>
            <charset val="128"/>
          </rPr>
          <t xml:space="preserve">         E04271    E04271A    E04271B
TOP IC3  9317-04 　8888-19　　8888-15
    IC4  9443    　9391-01　　9391-01
よってTOPは別々。
BOTは同じ。2023/8/17現在
2023/8/17　阿部
</t>
        </r>
      </text>
    </comment>
    <comment ref="B2561" authorId="4" shapeId="0" xr:uid="{125FFA30-8351-4FCB-8D72-928075102380}">
      <text>
        <r>
          <rPr>
            <b/>
            <sz val="12"/>
            <color indexed="10"/>
            <rFont val="MS P ゴシック"/>
            <family val="3"/>
            <charset val="128"/>
          </rPr>
          <t>部品種が多い為、F1限定生産</t>
        </r>
        <r>
          <rPr>
            <sz val="9"/>
            <color indexed="81"/>
            <rFont val="MS P ゴシック"/>
            <family val="3"/>
            <charset val="128"/>
          </rPr>
          <t xml:space="preserve">
</t>
        </r>
      </text>
    </comment>
    <comment ref="M2561" authorId="8" shapeId="0" xr:uid="{50AD1502-B60E-4767-9818-A3457801D9F7}">
      <text>
        <r>
          <rPr>
            <sz val="14"/>
            <color indexed="81"/>
            <rFont val="MS P ゴシック"/>
            <family val="3"/>
            <charset val="128"/>
          </rPr>
          <t xml:space="preserve">変通6249が作番指定なのか、次回注意する。
　　　↓
2023/8/21メールで確認した。「R23544～」が正解。
2023/8/21　阿部
</t>
        </r>
      </text>
    </comment>
    <comment ref="M2563" authorId="7" shapeId="0" xr:uid="{2E933A6D-EA86-475E-86EB-AD631F079FEF}">
      <text>
        <r>
          <rPr>
            <b/>
            <sz val="12"/>
            <color indexed="10"/>
            <rFont val="MS P ゴシック"/>
            <family val="3"/>
            <charset val="128"/>
          </rPr>
          <t>メール2023/7/25によりR24194と同じ実装になる。
2023/7/26 阿部</t>
        </r>
        <r>
          <rPr>
            <sz val="9"/>
            <color indexed="81"/>
            <rFont val="MS P ゴシック"/>
            <family val="3"/>
            <charset val="128"/>
          </rPr>
          <t xml:space="preserve">
</t>
        </r>
      </text>
    </comment>
    <comment ref="M2564" authorId="8" shapeId="0" xr:uid="{73424C8E-26DC-4A67-BC9A-08836526A70C}">
      <text>
        <r>
          <rPr>
            <b/>
            <sz val="14"/>
            <color indexed="10"/>
            <rFont val="MS P ゴシック"/>
            <family val="3"/>
            <charset val="128"/>
          </rPr>
          <t>変通No.7155.7247未適用
2023/9/1　阿部</t>
        </r>
        <r>
          <rPr>
            <sz val="14"/>
            <color indexed="10"/>
            <rFont val="MS P ゴシック"/>
            <family val="3"/>
            <charset val="128"/>
          </rPr>
          <t xml:space="preserve">
</t>
        </r>
      </text>
    </comment>
    <comment ref="M2565" authorId="8" shapeId="0" xr:uid="{65C68946-EC97-4C98-AA0E-74267C9ED50E}">
      <text>
        <r>
          <rPr>
            <b/>
            <sz val="16"/>
            <color indexed="81"/>
            <rFont val="MS P ゴシック"/>
            <family val="3"/>
            <charset val="128"/>
          </rPr>
          <t>構成表は「2E04772D」だが、工程指示や開発(石井メール8/4)によると「2E04772A」で実装してと指示あり。
次回、開発に確認必要！
2023/8/4　阿部</t>
        </r>
        <r>
          <rPr>
            <sz val="16"/>
            <color indexed="81"/>
            <rFont val="MS P ゴシック"/>
            <family val="3"/>
            <charset val="128"/>
          </rPr>
          <t xml:space="preserve">
</t>
        </r>
      </text>
    </comment>
    <comment ref="E2566" authorId="8" shapeId="0" xr:uid="{C1BA52C5-D874-4456-B0AE-B4B6559CF134}">
      <text>
        <r>
          <rPr>
            <sz val="12"/>
            <color indexed="81"/>
            <rFont val="MS P ゴシック"/>
            <family val="3"/>
            <charset val="128"/>
          </rPr>
          <t xml:space="preserve">電脳初作成
・ブランクチェックあり。
・SIC438AED-T1-GE3  IC85,88,89,90,82,95
　腹ペタが特殊なのでリフロー後確認あり。
2023/9/1　阿部
</t>
        </r>
      </text>
    </comment>
    <comment ref="K2566" authorId="8" shapeId="0" xr:uid="{EFF3CA8B-8AAE-4A2B-A913-0D899880AB65}">
      <text>
        <r>
          <rPr>
            <b/>
            <sz val="14"/>
            <color indexed="81"/>
            <rFont val="MS P ゴシック"/>
            <family val="3"/>
            <charset val="128"/>
          </rPr>
          <t xml:space="preserve">SIC438AED-T1-GE3  IC85,88,89,90,82,95
腹ペタが特殊なのでリフロー後確認あり。
2023/9/1　　阿部
</t>
        </r>
      </text>
    </comment>
    <comment ref="M2566" authorId="8" shapeId="0" xr:uid="{E9B8C2B1-5881-43F3-80EF-22871945B665}">
      <text>
        <r>
          <rPr>
            <b/>
            <sz val="12"/>
            <color indexed="81"/>
            <rFont val="MS P ゴシック"/>
            <family val="3"/>
            <charset val="128"/>
          </rPr>
          <t xml:space="preserve">2023/9/1時点
2023/9/1　阿部
</t>
        </r>
      </text>
    </comment>
    <comment ref="E2567" authorId="8" shapeId="0" xr:uid="{A594D841-817F-4547-A16E-73E78762B0BB}">
      <text>
        <r>
          <rPr>
            <sz val="14"/>
            <color indexed="81"/>
            <rFont val="MS P ゴシック"/>
            <family val="3"/>
            <charset val="128"/>
          </rPr>
          <t xml:space="preserve">類似の実績あるデータ(E04241)を元に作成。(変更点無し)
・面付け3/5台なので、スキップし易いようにブロック
複製に変更しました。１枚目の実装位置の確認をお願いします。
・ブランクチェックなし。
2023/9/11　阿部
</t>
        </r>
      </text>
    </comment>
    <comment ref="K2569" authorId="8" shapeId="0" xr:uid="{65AEF7CE-D8FA-401A-8B8E-3C257FF83A5D}">
      <text>
        <r>
          <rPr>
            <b/>
            <sz val="14"/>
            <color indexed="81"/>
            <rFont val="MS P ゴシック"/>
            <family val="3"/>
            <charset val="128"/>
          </rPr>
          <t>R23955
R23959
R23990
R24121
R24124
R24125
は同じデータ。
2023/9/1　阿部</t>
        </r>
        <r>
          <rPr>
            <sz val="9"/>
            <color indexed="81"/>
            <rFont val="MS P ゴシック"/>
            <family val="3"/>
            <charset val="128"/>
          </rPr>
          <t xml:space="preserve">
</t>
        </r>
      </text>
    </comment>
    <comment ref="K2570" authorId="8" shapeId="0" xr:uid="{E4269FAF-D96D-46CF-8B19-FC6B60171384}">
      <text>
        <r>
          <rPr>
            <b/>
            <sz val="14"/>
            <color indexed="81"/>
            <rFont val="MS P ゴシック"/>
            <family val="3"/>
            <charset val="128"/>
          </rPr>
          <t>R23955
R23959
R23990
R24121
R24124
R24125
は同じデータ。
2023/9/1　阿部</t>
        </r>
        <r>
          <rPr>
            <sz val="9"/>
            <color indexed="81"/>
            <rFont val="MS P ゴシック"/>
            <family val="3"/>
            <charset val="128"/>
          </rPr>
          <t xml:space="preserve">
</t>
        </r>
      </text>
    </comment>
    <comment ref="K2571" authorId="8" shapeId="0" xr:uid="{B028B7C8-6E69-4C34-BC5D-D105D8AFCF6D}">
      <text>
        <r>
          <rPr>
            <b/>
            <sz val="14"/>
            <color indexed="81"/>
            <rFont val="MS P ゴシック"/>
            <family val="3"/>
            <charset val="128"/>
          </rPr>
          <t>R23955
R23959
R23990
R24121
R24124
R24125
は同じデータ。
2023/9/1　阿部</t>
        </r>
        <r>
          <rPr>
            <sz val="9"/>
            <color indexed="81"/>
            <rFont val="MS P ゴシック"/>
            <family val="3"/>
            <charset val="128"/>
          </rPr>
          <t xml:space="preserve">
</t>
        </r>
      </text>
    </comment>
    <comment ref="K2572" authorId="8" shapeId="0" xr:uid="{38B13C0B-C665-40D0-AA5B-6A3FA74F6A9B}">
      <text>
        <r>
          <rPr>
            <b/>
            <sz val="14"/>
            <color indexed="81"/>
            <rFont val="MS P ゴシック"/>
            <family val="3"/>
            <charset val="128"/>
          </rPr>
          <t>R23955
R23959
R23990
R24121
R24124
R24125
は同じデータ。
2023/9/1　阿部</t>
        </r>
        <r>
          <rPr>
            <sz val="9"/>
            <color indexed="81"/>
            <rFont val="MS P ゴシック"/>
            <family val="3"/>
            <charset val="128"/>
          </rPr>
          <t xml:space="preserve">
</t>
        </r>
      </text>
    </comment>
    <comment ref="K2573" authorId="8" shapeId="0" xr:uid="{456EDA5A-8961-42A2-9DE2-5FF38A787175}">
      <text>
        <r>
          <rPr>
            <b/>
            <sz val="14"/>
            <color indexed="81"/>
            <rFont val="MS P ゴシック"/>
            <family val="3"/>
            <charset val="128"/>
          </rPr>
          <t>R23955
R23959
R23990
R24121
R24124
R24125
は同じデータ。
2023/9/1　阿部</t>
        </r>
        <r>
          <rPr>
            <sz val="9"/>
            <color indexed="81"/>
            <rFont val="MS P ゴシック"/>
            <family val="3"/>
            <charset val="128"/>
          </rPr>
          <t xml:space="preserve">
</t>
        </r>
      </text>
    </comment>
    <comment ref="K2574" authorId="8" shapeId="0" xr:uid="{41AB96FF-815F-4385-A889-582482B08919}">
      <text>
        <r>
          <rPr>
            <b/>
            <sz val="14"/>
            <color indexed="81"/>
            <rFont val="MS P ゴシック"/>
            <family val="3"/>
            <charset val="128"/>
          </rPr>
          <t>R23955
R23959
R23990
R24121
R24124
R24125
は同じデータ。
2023/9/1　阿部</t>
        </r>
        <r>
          <rPr>
            <sz val="9"/>
            <color indexed="81"/>
            <rFont val="MS P ゴシック"/>
            <family val="3"/>
            <charset val="128"/>
          </rPr>
          <t xml:space="preserve">
</t>
        </r>
      </text>
    </comment>
    <comment ref="E2575" authorId="8" shapeId="0" xr:uid="{1687055C-7455-4FB3-B906-4BED66957F5B}">
      <text>
        <r>
          <rPr>
            <sz val="14"/>
            <color indexed="81"/>
            <rFont val="MS P ゴシック"/>
            <family val="3"/>
            <charset val="128"/>
          </rPr>
          <t xml:space="preserve">OUT作成
・ブランクチェックあり。
・ブロック複製だと数値が難し。
・必要に応じて向きを回転。
2023/8/22　阿部
</t>
        </r>
      </text>
    </comment>
    <comment ref="E2576" authorId="8" shapeId="0" xr:uid="{C3ACB736-69CE-4FEA-BEC5-0D051C11A318}">
      <text>
        <r>
          <rPr>
            <sz val="12"/>
            <color indexed="81"/>
            <rFont val="MS P ゴシック"/>
            <family val="3"/>
            <charset val="128"/>
          </rPr>
          <t xml:space="preserve">電脳初作成
・ブランクチェックあり。
・CN6・・・位置確認
2023/8/25　阿部
</t>
        </r>
      </text>
    </comment>
    <comment ref="K2576" authorId="8" shapeId="0" xr:uid="{AC5E54AA-4745-4CFB-A3AE-7433BC99E5A0}">
      <text>
        <r>
          <rPr>
            <b/>
            <sz val="14"/>
            <color indexed="81"/>
            <rFont val="MS P ゴシック"/>
            <family val="3"/>
            <charset val="128"/>
          </rPr>
          <t>原点(5，5)
2023/8/25　阿部</t>
        </r>
      </text>
    </comment>
    <comment ref="K2577" authorId="5" shapeId="0" xr:uid="{B8187F56-6962-4E48-892E-86626DABC54C}">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2023/9/12　阿部
</t>
        </r>
      </text>
    </comment>
    <comment ref="B2578" authorId="8" shapeId="0" xr:uid="{B1ABC62A-C836-494E-9940-668E8D69084A}">
      <text>
        <r>
          <rPr>
            <b/>
            <sz val="14"/>
            <color indexed="81"/>
            <rFont val="MS P ゴシック"/>
            <family val="3"/>
            <charset val="128"/>
          </rPr>
          <t>納期対応、F2側に実装案件が偏っている為、今回のみF1実装
次回「F2」
2023/9/15 阿部</t>
        </r>
        <r>
          <rPr>
            <sz val="14"/>
            <color indexed="81"/>
            <rFont val="MS P ゴシック"/>
            <family val="3"/>
            <charset val="128"/>
          </rPr>
          <t xml:space="preserve">
</t>
        </r>
      </text>
    </comment>
    <comment ref="E2579" authorId="8" shapeId="0" xr:uid="{09090ABB-6300-4070-BAE7-B9A2359247A2}">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K2579" authorId="7" shapeId="0" xr:uid="{28AB8FE5-0287-4DB6-A827-94795BACA4F5}">
      <text>
        <r>
          <rPr>
            <b/>
            <sz val="12"/>
            <color indexed="10"/>
            <rFont val="MS P ゴシック"/>
            <family val="3"/>
            <charset val="128"/>
          </rPr>
          <t>R24284以降は図番【C】が付与される為、要注意
2023/3/10　阿部
　　↓
R24125以降は図番【C】が付与されるに変更
2023/8/18　宇野の転送メール(中尾さんに電話確認もした)
2023/8/18　阿部
電脳データで4点重複「IC50」「IC51」「IC118」「IC121」
2023/8/18メールで指示あり。
2023/8/18　阿部</t>
        </r>
      </text>
    </comment>
    <comment ref="M2579" authorId="8" shapeId="0" xr:uid="{754E4D16-22A7-45C1-BA19-E4E58BC7C30B}">
      <text>
        <r>
          <rPr>
            <b/>
            <sz val="14"/>
            <color indexed="81"/>
            <rFont val="MS P ゴシック"/>
            <family val="3"/>
            <charset val="128"/>
          </rPr>
          <t>未適応：6690,7057,7195
2023/8/29 阿部</t>
        </r>
      </text>
    </comment>
    <comment ref="E2580" authorId="8" shapeId="0" xr:uid="{4AD063A4-366A-47F2-847A-0288914961CE}">
      <text>
        <r>
          <rPr>
            <b/>
            <sz val="14"/>
            <color indexed="81"/>
            <rFont val="MS P ゴシック"/>
            <family val="3"/>
            <charset val="128"/>
          </rPr>
          <t>abe_m:</t>
        </r>
        <r>
          <rPr>
            <sz val="14"/>
            <color indexed="81"/>
            <rFont val="MS P ゴシック"/>
            <family val="3"/>
            <charset val="128"/>
          </rPr>
          <t xml:space="preserve">
次回R23739以降のメモ
作り直しマスク
2023/3/15　阿部</t>
        </r>
      </text>
    </comment>
    <comment ref="K2580" authorId="7" shapeId="0" xr:uid="{183C86AA-0417-489F-8AD1-323BF3AF587B}">
      <text>
        <r>
          <rPr>
            <b/>
            <sz val="12"/>
            <color indexed="10"/>
            <rFont val="MS P ゴシック"/>
            <family val="3"/>
            <charset val="128"/>
          </rPr>
          <t>R24284以降は図番【C】が付与される為、要注意
2023/3/10　阿部
　　↓
R24125以降は図番【C】が付与されるに変更
2023/8/18　宇野の転送メール(中尾さんに電話確認もした)
2023/8/18　阿部</t>
        </r>
      </text>
    </comment>
    <comment ref="E2581" authorId="8" shapeId="0" xr:uid="{8405541B-8F72-48FF-8BAD-EE4F17D110B7}">
      <text>
        <r>
          <rPr>
            <sz val="14"/>
            <color indexed="81"/>
            <rFont val="MS P ゴシック"/>
            <family val="3"/>
            <charset val="128"/>
          </rPr>
          <t xml:space="preserve">OUT作成
・ブランクチェックあり。
・確認（7点）
・新規（7種類）
2023/8/22　阿部
</t>
        </r>
      </text>
    </comment>
    <comment ref="E2582" authorId="8" shapeId="0" xr:uid="{E2915A52-443B-47D0-9B67-28C0EEC22D84}">
      <text>
        <r>
          <rPr>
            <sz val="14"/>
            <color indexed="81"/>
            <rFont val="MS P ゴシック"/>
            <family val="3"/>
            <charset val="128"/>
          </rPr>
          <t xml:space="preserve">OUT作成
・ブランクチェックあり。
・確認（7点）
・新規（7種類）
2023/8/22　阿部
</t>
        </r>
      </text>
    </comment>
    <comment ref="E2583" authorId="8" shapeId="0" xr:uid="{E5482A72-FA82-4F15-878A-7C07BD821B34}">
      <text>
        <r>
          <rPr>
            <sz val="14"/>
            <color indexed="81"/>
            <rFont val="MS P ゴシック"/>
            <family val="3"/>
            <charset val="128"/>
          </rPr>
          <t xml:space="preserve">OUT作成
・ブランクチェックあり。
・確認（7点）
・新規（7種類）
2023/8/22　阿部
</t>
        </r>
      </text>
    </comment>
    <comment ref="E2584" authorId="8" shapeId="0" xr:uid="{CA7D0950-132E-4703-9D51-A9F195B82E3C}">
      <text>
        <r>
          <rPr>
            <sz val="14"/>
            <color indexed="81"/>
            <rFont val="MS P ゴシック"/>
            <family val="3"/>
            <charset val="128"/>
          </rPr>
          <t xml:space="preserve">OUT作成
・ブランクチェックあり。
・確認（7点）
・新規（7種類）
2023/8/22　阿部
</t>
        </r>
      </text>
    </comment>
    <comment ref="E2585" authorId="8" shapeId="0" xr:uid="{AC5C385F-C593-40D7-BA34-04592F68EAD2}">
      <text>
        <r>
          <rPr>
            <sz val="14"/>
            <color indexed="81"/>
            <rFont val="MS P ゴシック"/>
            <family val="3"/>
            <charset val="128"/>
          </rPr>
          <t xml:space="preserve">OUT作成
・ブランクチェックあり。
・確認（7点）
・新規（7種類）
2023/8/22　阿部
</t>
        </r>
      </text>
    </comment>
    <comment ref="E2589" authorId="8" shapeId="0" xr:uid="{8F205B84-0C66-4DEB-A78B-B2194CEE9650}">
      <text>
        <r>
          <rPr>
            <sz val="14"/>
            <color indexed="81"/>
            <rFont val="MS P ゴシック"/>
            <family val="3"/>
            <charset val="128"/>
          </rPr>
          <t xml:space="preserve">電脳作成
・ブランクチェックあり。
・合計3台（2台と1台でうち分ける）
2023/8/28　阿部
</t>
        </r>
      </text>
    </comment>
    <comment ref="J2589" authorId="8" shapeId="0" xr:uid="{15F69455-3CE3-4849-BD8E-A40803BA18E8}">
      <text>
        <r>
          <rPr>
            <b/>
            <sz val="14"/>
            <color indexed="81"/>
            <rFont val="MS P ゴシック"/>
            <family val="3"/>
            <charset val="128"/>
          </rPr>
          <t>※E05028:POWER IF CDのIC13について
　基板3枚中2枚はパーツリスト(LCMXO3L4300C5BG256I)通り、1枚はピンコンパチの別デバイス
　(LCMX03LF-4300C-6BG256C)を実装して下さい。
    ↑実際は「LMX03LF-4300C-6BG256C」が来て実装。
　上記の別デバイスは部品出庫時に同梱します。
　(部品出庫時にも同内容の注意書きを同梱するように致します。)
2023/9/25　阿部</t>
        </r>
        <r>
          <rPr>
            <sz val="14"/>
            <color indexed="81"/>
            <rFont val="MS P ゴシック"/>
            <family val="3"/>
            <charset val="128"/>
          </rPr>
          <t xml:space="preserve">
</t>
        </r>
      </text>
    </comment>
    <comment ref="E2590" authorId="8" shapeId="0" xr:uid="{44A39678-2090-429B-AB8B-D0D14883BD92}">
      <text>
        <r>
          <rPr>
            <sz val="14"/>
            <color indexed="81"/>
            <rFont val="MS P ゴシック"/>
            <family val="3"/>
            <charset val="128"/>
          </rPr>
          <t xml:space="preserve">電脳作成
・ブランクチェックあり。
・合計3台（2台と1台でうち分ける）
2023/8/28　阿部
</t>
        </r>
      </text>
    </comment>
    <comment ref="J2590" authorId="8" shapeId="0" xr:uid="{68F81553-BA6E-4A85-A67B-2C61C510AD97}">
      <text>
        <r>
          <rPr>
            <b/>
            <sz val="14"/>
            <color indexed="81"/>
            <rFont val="MS P ゴシック"/>
            <family val="3"/>
            <charset val="128"/>
          </rPr>
          <t>※E05028:POWER IF CDのIC13について
　基板3枚中2枚はパーツリスト(LCMXO3L4300C5BG256I)通り、1枚はピンコンパチの別デバイス
　(LCMX03LF-4300C-6BG256C)を実装して下さい。
    ↑実際は「LMX03LF-4300C-6BG256C」が来て実装。
　上記の別デバイスは部品出庫時に同梱します。
　(部品出庫時にも同内容の注意書きを同梱するように致します。)
2023/9/25　阿部</t>
        </r>
        <r>
          <rPr>
            <sz val="14"/>
            <color indexed="81"/>
            <rFont val="MS P ゴシック"/>
            <family val="3"/>
            <charset val="128"/>
          </rPr>
          <t xml:space="preserve">
</t>
        </r>
      </text>
    </comment>
    <comment ref="E2591" authorId="8" shapeId="0" xr:uid="{37DDCEBC-0C2A-4715-A6F7-24F137387270}">
      <text>
        <r>
          <rPr>
            <sz val="14"/>
            <color indexed="81"/>
            <rFont val="MS P ゴシック"/>
            <family val="3"/>
            <charset val="128"/>
          </rPr>
          <t xml:space="preserve">電脳作成
・ブランクチェックあり。
・合計3台（2台と1台でうち分ける）
2023/8/28　阿部
</t>
        </r>
      </text>
    </comment>
    <comment ref="J2591" authorId="8" shapeId="0" xr:uid="{81EA675D-2C7D-4F61-929A-1CBC9597E193}">
      <text>
        <r>
          <rPr>
            <b/>
            <sz val="14"/>
            <color indexed="81"/>
            <rFont val="MS P ゴシック"/>
            <family val="3"/>
            <charset val="128"/>
          </rPr>
          <t>※E05028:POWER IF CDのIC13について
　基板3枚中2枚はパーツリスト(LCMXO3L4300C5BG256I)通り、1枚はピンコンパチの別デバイス
　(LCMX03LF-4300C-6BG256C)を実装して下さい。
    ↑実際は「LMX03LF-4300C-6BG256C」が来て実装。
　上記の別デバイスは部品出庫時に同梱します。
　(部品出庫時にも同内容の注意書きを同梱するように致します。)
2023/9/25　阿部</t>
        </r>
        <r>
          <rPr>
            <sz val="14"/>
            <color indexed="81"/>
            <rFont val="MS P ゴシック"/>
            <family val="3"/>
            <charset val="128"/>
          </rPr>
          <t xml:space="preserve">
</t>
        </r>
      </text>
    </comment>
    <comment ref="E2592" authorId="8" shapeId="0" xr:uid="{3F1F836C-509E-4C6B-A2A8-D2C9E08EDDF7}">
      <text>
        <r>
          <rPr>
            <sz val="14"/>
            <color indexed="81"/>
            <rFont val="MS P ゴシック"/>
            <family val="3"/>
            <charset val="128"/>
          </rPr>
          <t xml:space="preserve">電脳作成
・ブランクチェックあり。
・合計3台（2台と1台でうち分ける）
2023/8/28　阿部
</t>
        </r>
      </text>
    </comment>
    <comment ref="J2592" authorId="8" shapeId="0" xr:uid="{3E9CDDAF-4D88-47CA-87A2-ADBD763DB26B}">
      <text>
        <r>
          <rPr>
            <b/>
            <sz val="14"/>
            <color indexed="81"/>
            <rFont val="MS P ゴシック"/>
            <family val="3"/>
            <charset val="128"/>
          </rPr>
          <t>※E05028:POWER IF CDのIC13について
　基板3枚中2枚はパーツリスト(LCMXO3L4300C5BG256I)通り、1枚はピンコンパチの別デバイス
　(LCMX03LF-4300C-6BG256C)を実装して下さい。
    ↑実際は「LMX03LF-4300C-6BG256C」が来て実装。
　上記の別デバイスは部品出庫時に同梱します。
　(部品出庫時にも同内容の注意書きを同梱するように致します。)
2023/9/25　阿部</t>
        </r>
        <r>
          <rPr>
            <sz val="14"/>
            <color indexed="81"/>
            <rFont val="MS P ゴシック"/>
            <family val="3"/>
            <charset val="128"/>
          </rPr>
          <t xml:space="preserve">
</t>
        </r>
      </text>
    </comment>
    <comment ref="D2593" authorId="4" shapeId="0" xr:uid="{A760F04A-BCB4-4AEE-9F4D-9A67DC9B60A6}">
      <text>
        <r>
          <rPr>
            <b/>
            <sz val="12"/>
            <color indexed="10"/>
            <rFont val="MS P ゴシック"/>
            <family val="3"/>
            <charset val="128"/>
          </rPr>
          <t>F0047011-1の次　以下を要確認
2021/9/3 今週の一次不良内容_阿部S回答返信メール
①F0047011-1_EDA-1000_MAIN(PC1551B-2)_30基板口
・未半田
X5(NTO-801S3_27.000MHz)の未半田6個発生しております。
推定原因、対応状況等みえておりましたらご教示お願いします。
→在庫部品の端子を確認すると酸化が見られましたので、それが原因で未半田とみています。
よって現品をマック保管にしました。また新規入荷時は、確認してから判断します。
・未半田
CN11(QRF8-078-01-L-RA-GP)の未半田も2個発生して
おります。コネクタが長いので、基板反り、部品の反りの
影響や、またはコネクタ特有のマスク開口起因でしょうか。
また処置として、『識別表に FETで動作確認しNGなら
リワーク』と記載されてますが、半田状態がかなり悪い？
(部品起因)とかあるのでしょうか。
→部品自体は傾いたりはせず、リードの一部が浮いて未半田になっていたと連絡を受けていました。
次回は生基板にコネクタを置いて確認してから実装をします。
2021/9/3　西田</t>
        </r>
        <r>
          <rPr>
            <sz val="9"/>
            <color indexed="81"/>
            <rFont val="MS P ゴシック"/>
            <family val="3"/>
            <charset val="128"/>
          </rPr>
          <t xml:space="preserve">
</t>
        </r>
      </text>
    </comment>
    <comment ref="K2593" authorId="4" shapeId="0" xr:uid="{E03F4556-4AEF-414A-B74A-C1161EF5B172}">
      <text>
        <r>
          <rPr>
            <b/>
            <sz val="12"/>
            <color indexed="10"/>
            <rFont val="MS P ゴシック"/>
            <family val="3"/>
            <charset val="128"/>
          </rPr>
          <t>CN18【87832-1220】未登録
2023/9/12現在
2023/9/12 阿部
新規部品
【MYSGK1R830FRSR(MURATA)】
IC50　リフロー後、はんだボールあり。手直しなし。　
X線がない為、ブリッジの確認は不可。
※次回改版時　開口絞る検討(他の製品の仕上がりも踏まえて)
2022/6/2 西田
2023/9/12　阿部
前回PC1551-3 ➡ PC1551C-3に変更。
前回のOUTファイルと同じ。(電脳と比較するとCN18 が未登録の差異がある)
2023/9/12　阿部</t>
        </r>
      </text>
    </comment>
    <comment ref="K2594" authorId="8" shapeId="0" xr:uid="{003D7AE9-0BC7-4BD1-8158-B5CD82F96C91}">
      <text>
        <r>
          <rPr>
            <b/>
            <sz val="14"/>
            <color indexed="81"/>
            <rFont val="MS P ゴシック"/>
            <family val="3"/>
            <charset val="128"/>
          </rPr>
          <t>・TOP リレーはG6K-2F-Y-TR DC5Vと1462039-3の共用パッドになっています。
&gt; 昨日、上記の実装を行ったのですが、今回の実装で使用した代替部品【1462039-3】RL1～RL4ですが、
&gt; リフロー後に部品の膨らみを確認致しました。
➡FA-16AES-UBLの実装部品【1462039-3】RL1～RL4についてですが、
実装基板の動作確認を実施致しました。
常温下における信号の疎通とコイルへの電圧印加による信号の切り替えは
問題無く動作していることをひとまず報告致します。
引き続きデバッグ及び評価試験を実施後に報告致します。  2023/3/20 千田メール
➡➡今回は前回とは違うリールになるけど、1枚目確認する。
・構成確認したら「E04859B」になってた。受入だと「E04859A」。今回はOUTファイル作成なので、今後注意。
➡E04859B(千田)
2023/8/29　阿部</t>
        </r>
      </text>
    </comment>
    <comment ref="M2594" authorId="8" shapeId="0" xr:uid="{CFDAE9D8-ADCD-4333-BE09-2BDC94B18B9F}">
      <text>
        <r>
          <rPr>
            <b/>
            <sz val="14"/>
            <color indexed="81"/>
            <rFont val="MS P ゴシック"/>
            <family val="3"/>
            <charset val="128"/>
          </rPr>
          <t xml:space="preserve">2023/8/29メール（千田）最新パーツリストで(E04859B 変通7352適応)。
E04859(OUTファイル)➡E04859B(電脳)。
2023/8/29　阿部
2023/11/24メールで乗数の交換依頼が来た。次回変数が多いかも・・
2023/11/24　阿部
</t>
        </r>
        <r>
          <rPr>
            <sz val="9"/>
            <color indexed="81"/>
            <rFont val="MS P ゴシック"/>
            <family val="3"/>
            <charset val="128"/>
          </rPr>
          <t xml:space="preserve">
</t>
        </r>
      </text>
    </comment>
    <comment ref="K2597" authorId="8" shapeId="0" xr:uid="{12B98951-B090-4569-A8F5-E6126A0591F2}">
      <text>
        <r>
          <rPr>
            <sz val="14"/>
            <color indexed="81"/>
            <rFont val="MS P ゴシック"/>
            <family val="3"/>
            <charset val="128"/>
          </rPr>
          <t xml:space="preserve">作り直した場合、Ｘ12とＸ13は品名が長くて同一部品に変換されてしまう。別々に手修正が必要。
2023/2/10　　阿部
</t>
        </r>
        <r>
          <rPr>
            <sz val="9"/>
            <color indexed="81"/>
            <rFont val="MS P ゴシック"/>
            <family val="3"/>
            <charset val="128"/>
          </rPr>
          <t xml:space="preserve">
</t>
        </r>
      </text>
    </comment>
    <comment ref="K2598" authorId="8" shapeId="0" xr:uid="{6A8CB903-10C1-470C-9B49-C617479C2595}">
      <text>
        <r>
          <rPr>
            <sz val="14"/>
            <color indexed="81"/>
            <rFont val="MS P ゴシック"/>
            <family val="3"/>
            <charset val="128"/>
          </rPr>
          <t xml:space="preserve">作り直した場合、Ｘ12とＸ13は品名が長くて同一部品に変換されてしまう。別々に手修正が必要。
2023/2/10　　阿部
</t>
        </r>
        <r>
          <rPr>
            <sz val="9"/>
            <color indexed="81"/>
            <rFont val="MS P ゴシック"/>
            <family val="3"/>
            <charset val="128"/>
          </rPr>
          <t xml:space="preserve">
</t>
        </r>
      </text>
    </comment>
    <comment ref="K2599" authorId="2" shapeId="0" xr:uid="{BDEBCD5D-F320-4F33-B81E-379867800D02}">
      <text>
        <r>
          <rPr>
            <sz val="14"/>
            <color indexed="81"/>
            <rFont val="ＭＳ Ｐゴシック"/>
            <family val="3"/>
            <charset val="128"/>
          </rPr>
          <t>BOTアルミ電解落下注意！BOT実装前に接着材塗布する。
P=0.5mm BtoBCNﾌﾞﾘｯｼﾞ
印刷、押し込み注意</t>
        </r>
      </text>
    </comment>
    <comment ref="B2603" authorId="4" shapeId="0" xr:uid="{9B54EDE6-2BF9-43B5-BFE7-FA243699979F}">
      <text>
        <r>
          <rPr>
            <b/>
            <sz val="12"/>
            <color indexed="10"/>
            <rFont val="MS P ゴシック"/>
            <family val="3"/>
            <charset val="128"/>
          </rPr>
          <t>部品種が多い為、F1限定生産</t>
        </r>
        <r>
          <rPr>
            <sz val="9"/>
            <color indexed="81"/>
            <rFont val="MS P ゴシック"/>
            <family val="3"/>
            <charset val="128"/>
          </rPr>
          <t xml:space="preserve">
</t>
        </r>
      </text>
    </comment>
    <comment ref="K2603" authorId="5" shapeId="0" xr:uid="{553C657B-CAA7-412D-ADE7-7F158E0FA161}">
      <text>
        <r>
          <rPr>
            <b/>
            <sz val="12"/>
            <color indexed="10"/>
            <rFont val="MS P ゴシック"/>
            <family val="3"/>
            <charset val="128"/>
          </rPr>
          <t xml:space="preserve">RK73B1JTTD102J 使用数でアンマッチ出るが「S11378-1]の改造で使用の為、問題なし。
2021/10/19 西田
51296-6094_CN11,12
CN12でブリッジ11/40枚発生！！
要確認
2021/12/8 西田
2023/9/1 阿部
</t>
        </r>
      </text>
    </comment>
    <comment ref="K2605" authorId="7" shapeId="0" xr:uid="{8B74D5D5-678C-476F-B926-DDCE7ABE487E}">
      <text>
        <r>
          <rPr>
            <b/>
            <sz val="12"/>
            <color indexed="10"/>
            <rFont val="MS P ゴシック"/>
            <family val="3"/>
            <charset val="128"/>
          </rPr>
          <t>3QB2RB051L40　RB051L-40 TE25がETLでアンマッチ。
改造指示による。
2023/9/1　阿部</t>
        </r>
      </text>
    </comment>
    <comment ref="S2605" authorId="8" shapeId="0" xr:uid="{BFE98D20-6C02-4B84-AF09-28669FDD3A6B}">
      <text>
        <r>
          <rPr>
            <sz val="14"/>
            <color indexed="81"/>
            <rFont val="MS P ゴシック"/>
            <family val="3"/>
            <charset val="128"/>
          </rPr>
          <t>実装前にPカットする。
S12136(Pカット)改造の妨げになるので「SW102-109」は載せずに後づけ。
↓
データ確認時にスキップにする。
2024/4/3 阿部</t>
        </r>
      </text>
    </comment>
    <comment ref="K2606" authorId="8" shapeId="0" xr:uid="{26B004C0-09EE-402C-B967-031AD68C5B34}">
      <text>
        <r>
          <rPr>
            <sz val="14"/>
            <color indexed="81"/>
            <rFont val="MS P ゴシック"/>
            <family val="3"/>
            <charset val="128"/>
          </rPr>
          <t>前から-1だった
2023/7/7　阿部</t>
        </r>
      </text>
    </comment>
    <comment ref="K2607" authorId="8" shapeId="0" xr:uid="{AE8835BC-9DC9-46E6-8EC5-B25572B38BCD}">
      <text>
        <r>
          <rPr>
            <sz val="14"/>
            <color indexed="81"/>
            <rFont val="MS P ゴシック"/>
            <family val="3"/>
            <charset val="128"/>
          </rPr>
          <t>前から-1だった
2023/7/7　阿部</t>
        </r>
      </text>
    </comment>
    <comment ref="M2617" authorId="7" shapeId="0" xr:uid="{20F461F4-60C9-414E-A0C7-F24EE3A0495E}">
      <text>
        <r>
          <rPr>
            <b/>
            <sz val="12"/>
            <color indexed="10"/>
            <rFont val="MS P ゴシック"/>
            <family val="3"/>
            <charset val="128"/>
          </rPr>
          <t>製品構成に含まれない為、未実装
2022/1/31　西田
2023/6/14 阿部</t>
        </r>
      </text>
    </comment>
    <comment ref="K2619" authorId="8" shapeId="0" xr:uid="{549E76DE-4789-44F7-9F54-F568F9B692C8}">
      <text>
        <r>
          <rPr>
            <b/>
            <sz val="12"/>
            <color indexed="81"/>
            <rFont val="MS P ゴシック"/>
            <family val="3"/>
            <charset val="128"/>
          </rPr>
          <t>CN4,CN5はparがDIP扱いされている為、ETL時注意
2023/3/14　　阿部</t>
        </r>
        <r>
          <rPr>
            <sz val="12"/>
            <color indexed="81"/>
            <rFont val="MS P ゴシック"/>
            <family val="3"/>
            <charset val="128"/>
          </rPr>
          <t xml:space="preserve">
</t>
        </r>
      </text>
    </comment>
    <comment ref="G2621" authorId="8" shapeId="0" xr:uid="{2D862140-9F15-4658-A17C-9D7F1A3EB9D1}">
      <text>
        <r>
          <rPr>
            <b/>
            <sz val="14"/>
            <color indexed="81"/>
            <rFont val="MS P ゴシック"/>
            <family val="3"/>
            <charset val="128"/>
          </rPr>
          <t>2023/10にFET→朋栄大阪R&amp;Dになった事により製品コード変更した。
新：1019296
旧：1991322
2024/8/5阿部</t>
        </r>
      </text>
    </comment>
    <comment ref="G2622" authorId="8" shapeId="0" xr:uid="{7AA1A2E0-A4EF-4310-BA41-C98690FF6D85}">
      <text>
        <r>
          <rPr>
            <b/>
            <sz val="14"/>
            <color indexed="81"/>
            <rFont val="MS P ゴシック"/>
            <family val="3"/>
            <charset val="128"/>
          </rPr>
          <t>2023/10にFET→朋栄大阪R&amp;Dになった事により製品コード変更した。
新：1019296
旧：1991322
2024/8/5阿部</t>
        </r>
      </text>
    </comment>
    <comment ref="G2623" authorId="8" shapeId="0" xr:uid="{B717C19B-D9F0-4206-A124-6F1F8017E6F2}">
      <text>
        <r>
          <rPr>
            <b/>
            <sz val="14"/>
            <color indexed="81"/>
            <rFont val="MS P ゴシック"/>
            <family val="3"/>
            <charset val="128"/>
          </rPr>
          <t>2023/10にFET→朋栄大阪R&amp;Dになった事により製品コード変更した。
新：1019296
旧：1991322
2024/8/5阿部</t>
        </r>
      </text>
    </comment>
    <comment ref="K2623" authorId="8" shapeId="0" xr:uid="{63F66D62-6247-4890-AFAD-DFF879406FFF}">
      <text>
        <r>
          <rPr>
            <b/>
            <sz val="14"/>
            <color indexed="81"/>
            <rFont val="MS P ゴシック"/>
            <family val="3"/>
            <charset val="128"/>
          </rPr>
          <t>変通4209で-2。なので前回から-2だった。
2023/6/22　阿部
基板が-1なので、神並さんが変通で戻す。
2023/6/27　阿部
変通7694で-1に戻した。
2023/9/20　阿部</t>
        </r>
      </text>
    </comment>
    <comment ref="K2627" authorId="8" shapeId="0" xr:uid="{01CDF13C-EF41-429F-87E7-0D7F87E24C64}">
      <text>
        <r>
          <rPr>
            <b/>
            <sz val="12"/>
            <color indexed="81"/>
            <rFont val="MS P ゴシック"/>
            <family val="3"/>
            <charset val="128"/>
          </rPr>
          <t xml:space="preserve">「IVS-720HS PC1558A-4」=「LTG-60HS PC1558A-4」
2023/10/2現在　阿部
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⇒はんだボール発生なし(F0047103,F0048019にて確認済)
　2022/10/6 西田
2022/6/2 西田
2023/10/2 阿部
</t>
        </r>
      </text>
    </comment>
    <comment ref="M2627" authorId="8" shapeId="0" xr:uid="{B7DE8DEB-C867-4B62-A5F3-A49B3E490D69}">
      <text>
        <r>
          <rPr>
            <b/>
            <sz val="14"/>
            <color indexed="81"/>
            <rFont val="MS P ゴシック"/>
            <family val="3"/>
            <charset val="128"/>
          </rPr>
          <t>＊正規品「ADDR0207-P039A」は入庫目処たたず
代替品SODIMMソケット発送　「2309409-1」
CN10,11
2023/10/2 阿部</t>
        </r>
        <r>
          <rPr>
            <sz val="14"/>
            <color indexed="81"/>
            <rFont val="MS P ゴシック"/>
            <family val="3"/>
            <charset val="128"/>
          </rPr>
          <t xml:space="preserve">
</t>
        </r>
      </text>
    </comment>
    <comment ref="G2628" authorId="8" shapeId="0" xr:uid="{EFAA52D3-1565-4A9A-B5FE-EE033CDF0911}">
      <text>
        <r>
          <rPr>
            <b/>
            <sz val="14"/>
            <color indexed="81"/>
            <rFont val="MS P ゴシック"/>
            <family val="3"/>
            <charset val="128"/>
          </rPr>
          <t>2023/10にFET→朋栄大阪R&amp;Dになった事により製品コード変更した。
新：1025807
旧：1991346
2024/8/5阿部</t>
        </r>
      </text>
    </comment>
    <comment ref="K2628" authorId="8" shapeId="0" xr:uid="{3D506F99-4176-49AF-AC84-BA8B0ADACD55}">
      <text>
        <r>
          <rPr>
            <b/>
            <sz val="12"/>
            <color indexed="81"/>
            <rFont val="MS P ゴシック"/>
            <family val="3"/>
            <charset val="128"/>
          </rPr>
          <t xml:space="preserve">「IVS-720HS PC1558A-4」=「LTG-60HS PC1558A-4」
2023/10/2現在　阿部
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⇒はんだボール発生なし(F0047103,F0048019にて確認済)
　2022/10/6 西田
2022/6/2 西田
2023/10/2 阿部
</t>
        </r>
      </text>
    </comment>
    <comment ref="M2628" authorId="8" shapeId="0" xr:uid="{673E5E7B-2A61-4B9C-9D8A-587605EB0135}">
      <text>
        <r>
          <rPr>
            <b/>
            <sz val="14"/>
            <color indexed="81"/>
            <rFont val="MS P ゴシック"/>
            <family val="3"/>
            <charset val="128"/>
          </rPr>
          <t>＊正規品「ADDR0207-P039A」は入庫目処たたず
代替品SODIMMソケット発送　「2309409-1」
CN10,11
2023/10/2 阿部</t>
        </r>
        <r>
          <rPr>
            <sz val="14"/>
            <color indexed="81"/>
            <rFont val="MS P ゴシック"/>
            <family val="3"/>
            <charset val="128"/>
          </rPr>
          <t xml:space="preserve">
</t>
        </r>
      </text>
    </comment>
    <comment ref="D2631" authorId="1" shapeId="0" xr:uid="{7904BC23-B59E-41EA-99E2-204921497D62}">
      <text>
        <r>
          <rPr>
            <b/>
            <sz val="12"/>
            <color indexed="10"/>
            <rFont val="MS P ゴシック"/>
            <family val="3"/>
            <charset val="128"/>
          </rPr>
          <t>R22952の次、要確認！！
R231 チップ飛び不良あり
2021/1/20 西田</t>
        </r>
        <r>
          <rPr>
            <sz val="9"/>
            <color indexed="81"/>
            <rFont val="MS P ゴシック"/>
            <family val="3"/>
            <charset val="128"/>
          </rPr>
          <t xml:space="preserve">
</t>
        </r>
      </text>
    </comment>
    <comment ref="B2632" authorId="8" shapeId="0" xr:uid="{919CBFF0-7178-4703-8A8E-F7EFFF6C3C5B}">
      <text>
        <r>
          <rPr>
            <b/>
            <sz val="14"/>
            <color indexed="81"/>
            <rFont val="MS P ゴシック"/>
            <family val="3"/>
            <charset val="128"/>
          </rPr>
          <t xml:space="preserve">台数が多い事やF2だと納期が厳しい為、
F2➡F1に変更した。
2023/10/2　阿部
</t>
        </r>
        <r>
          <rPr>
            <sz val="9"/>
            <color indexed="81"/>
            <rFont val="MS P ゴシック"/>
            <family val="3"/>
            <charset val="128"/>
          </rPr>
          <t xml:space="preserve">
</t>
        </r>
      </text>
    </comment>
    <comment ref="C2632" authorId="8" shapeId="0" xr:uid="{EE17EA75-B5C0-4EA5-95AA-87F4470600E2}">
      <text>
        <r>
          <rPr>
            <sz val="14"/>
            <color indexed="81"/>
            <rFont val="MS P ゴシック"/>
            <family val="3"/>
            <charset val="128"/>
          </rPr>
          <t xml:space="preserve">台数が多い事やF2だと納期が厳しい為、
F2➡F1に変更した。
2023/10/2　阿部
</t>
        </r>
      </text>
    </comment>
    <comment ref="J2632" authorId="7" shapeId="0" xr:uid="{75D3AE8D-0E0B-475E-8F14-5B0CBFFB05E8}">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2633" authorId="8" shapeId="0" xr:uid="{F3B18C66-C946-4275-AB66-EEA6E94D5874}">
      <text>
        <r>
          <rPr>
            <b/>
            <sz val="14"/>
            <color indexed="81"/>
            <rFont val="MS P ゴシック"/>
            <family val="3"/>
            <charset val="128"/>
          </rPr>
          <t xml:space="preserve">台数が多い事やF2だと納期が厳しい為、
F2➡F1に変更した。
2023/10/2　阿部
</t>
        </r>
        <r>
          <rPr>
            <sz val="9"/>
            <color indexed="81"/>
            <rFont val="MS P ゴシック"/>
            <family val="3"/>
            <charset val="128"/>
          </rPr>
          <t xml:space="preserve">
</t>
        </r>
      </text>
    </comment>
    <comment ref="C2633" authorId="8" shapeId="0" xr:uid="{FB0A9355-7845-48BC-86EC-B76B7E7268E3}">
      <text>
        <r>
          <rPr>
            <sz val="14"/>
            <color indexed="81"/>
            <rFont val="MS P ゴシック"/>
            <family val="3"/>
            <charset val="128"/>
          </rPr>
          <t xml:space="preserve">台数が多い事やF2だと納期が厳しい為、
F2➡F1に変更した。
2023/10/2　阿部
</t>
        </r>
      </text>
    </comment>
    <comment ref="J2633" authorId="7" shapeId="0" xr:uid="{E7139D56-A2CF-4FE2-8028-C065CE729203}">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M2633" authorId="8" shapeId="0" xr:uid="{A9319E76-9977-4B56-AFE1-6EDEB08A32BC}">
      <text>
        <r>
          <rPr>
            <b/>
            <sz val="14"/>
            <color indexed="81"/>
            <rFont val="MS P ゴシック"/>
            <family val="3"/>
            <charset val="128"/>
          </rPr>
          <t>PVB421A-1は、電脳パーツリストより下記2点変更があります。
①欠品の為、代替品
・3QA8Z9031CA 　KSZ9031RNXCA⇒ KSZ9021RN(MICREL)   IC17
②①の変更に伴い、抵抗変更
・3QDX6HQF1212  RK73H1JTTD1212F 
　　⇒RK73H1JTTD4991F     KOA     R120
2023/10/2　阿部</t>
        </r>
      </text>
    </comment>
    <comment ref="B2634" authorId="8" shapeId="0" xr:uid="{BFB7469B-BD45-4FD9-A9CF-5DDF4242C06E}">
      <text>
        <r>
          <rPr>
            <b/>
            <sz val="14"/>
            <color indexed="81"/>
            <rFont val="MS P ゴシック"/>
            <family val="3"/>
            <charset val="128"/>
          </rPr>
          <t xml:space="preserve">台数が多い事やF2だと納期が厳しい為、
F2➡F1に変更した。
2023/10/2　阿部
</t>
        </r>
        <r>
          <rPr>
            <sz val="9"/>
            <color indexed="81"/>
            <rFont val="MS P ゴシック"/>
            <family val="3"/>
            <charset val="128"/>
          </rPr>
          <t xml:space="preserve">
</t>
        </r>
      </text>
    </comment>
    <comment ref="C2634" authorId="8" shapeId="0" xr:uid="{E637A5AB-25E0-480B-8890-B8D48FE4701F}">
      <text>
        <r>
          <rPr>
            <sz val="14"/>
            <color indexed="81"/>
            <rFont val="MS P ゴシック"/>
            <family val="3"/>
            <charset val="128"/>
          </rPr>
          <t xml:space="preserve">台数が多い事やF2だと納期が厳しい為、
F2➡F1に変更した。
2023/10/2　阿部
</t>
        </r>
      </text>
    </comment>
    <comment ref="J2634" authorId="7" shapeId="0" xr:uid="{6D64CA3F-ECA0-4E78-B04A-0C681E27B240}">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M2634" authorId="8" shapeId="0" xr:uid="{2CFC00EC-82BC-4EC8-9AB4-636FC8663175}">
      <text>
        <r>
          <rPr>
            <b/>
            <sz val="14"/>
            <color indexed="81"/>
            <rFont val="MS P ゴシック"/>
            <family val="3"/>
            <charset val="128"/>
          </rPr>
          <t xml:space="preserve">「7696」で
「PVC421-1」➡「PVC421」
にした。
2023/10/2　阿部
</t>
        </r>
        <r>
          <rPr>
            <sz val="9"/>
            <color indexed="81"/>
            <rFont val="MS P ゴシック"/>
            <family val="3"/>
            <charset val="128"/>
          </rPr>
          <t xml:space="preserve">
</t>
        </r>
      </text>
    </comment>
    <comment ref="B2635" authorId="8" shapeId="0" xr:uid="{A7D7C45D-D60F-4ECA-AB08-61D4F21CE39D}">
      <text>
        <r>
          <rPr>
            <b/>
            <sz val="14"/>
            <color indexed="81"/>
            <rFont val="MS P ゴシック"/>
            <family val="3"/>
            <charset val="128"/>
          </rPr>
          <t xml:space="preserve">台数が多い事やF2だと納期が厳しい為、
F2➡F1に変更した。
2023/10/2　阿部
</t>
        </r>
        <r>
          <rPr>
            <sz val="9"/>
            <color indexed="81"/>
            <rFont val="MS P ゴシック"/>
            <family val="3"/>
            <charset val="128"/>
          </rPr>
          <t xml:space="preserve">
</t>
        </r>
      </text>
    </comment>
    <comment ref="C2635" authorId="8" shapeId="0" xr:uid="{BE964A43-ECEC-46BB-8114-77EE2B169C5B}">
      <text>
        <r>
          <rPr>
            <sz val="14"/>
            <color indexed="81"/>
            <rFont val="MS P ゴシック"/>
            <family val="3"/>
            <charset val="128"/>
          </rPr>
          <t xml:space="preserve">台数が多い事やF2だと納期が厳しい為、
F2➡F1に変更した。
2023/10/2　阿部
</t>
        </r>
      </text>
    </comment>
    <comment ref="G2635" authorId="8" shapeId="0" xr:uid="{845A4B21-4BDE-40EA-8ED0-8698D9142852}">
      <text>
        <r>
          <rPr>
            <b/>
            <sz val="14"/>
            <color indexed="81"/>
            <rFont val="MS P ゴシック"/>
            <family val="3"/>
            <charset val="128"/>
          </rPr>
          <t>2023/10にFET→朋栄大阪R&amp;Dになった事により製品コード変更した。
新：1025807
旧：1991346
2024/8/5阿部</t>
        </r>
      </text>
    </comment>
    <comment ref="J2635" authorId="7" shapeId="0" xr:uid="{56105B89-234E-41D2-9202-2BF4E8F6798D}">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2636" authorId="8" shapeId="0" xr:uid="{E8BADEA7-3C13-4531-A201-28954FA12E5E}">
      <text>
        <r>
          <rPr>
            <b/>
            <sz val="14"/>
            <color indexed="81"/>
            <rFont val="MS P ゴシック"/>
            <family val="3"/>
            <charset val="128"/>
          </rPr>
          <t xml:space="preserve">台数が多い事やF2だと納期が厳しい為、
F2➡F1に変更した。
2023/10/2　阿部
</t>
        </r>
        <r>
          <rPr>
            <sz val="9"/>
            <color indexed="81"/>
            <rFont val="MS P ゴシック"/>
            <family val="3"/>
            <charset val="128"/>
          </rPr>
          <t xml:space="preserve">
</t>
        </r>
      </text>
    </comment>
    <comment ref="C2636" authorId="8" shapeId="0" xr:uid="{D1E86122-4797-4D04-9046-2BF827380D7B}">
      <text>
        <r>
          <rPr>
            <sz val="14"/>
            <color indexed="81"/>
            <rFont val="MS P ゴシック"/>
            <family val="3"/>
            <charset val="128"/>
          </rPr>
          <t xml:space="preserve">台数が多い事やF2だと納期が厳しい為、
F2➡F1に変更した。
2023/10/2　阿部
</t>
        </r>
      </text>
    </comment>
    <comment ref="G2636" authorId="8" shapeId="0" xr:uid="{0E3F2F82-2A4A-469C-8C5F-707B75C12F36}">
      <text>
        <r>
          <rPr>
            <b/>
            <sz val="14"/>
            <color indexed="81"/>
            <rFont val="MS P ゴシック"/>
            <family val="3"/>
            <charset val="128"/>
          </rPr>
          <t>2023/10にFET→朋栄大阪R&amp;Dになった事により製品コード変更した。
新：1025807
旧：1991346
2024/8/5阿部</t>
        </r>
      </text>
    </comment>
    <comment ref="J2636" authorId="7" shapeId="0" xr:uid="{557EEAAA-03BD-4A94-A9C8-96484CD7A2A6}">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M2636" authorId="8" shapeId="0" xr:uid="{D7007355-7032-42D8-9E1C-DC77518B58CE}">
      <text>
        <r>
          <rPr>
            <b/>
            <sz val="14"/>
            <color indexed="81"/>
            <rFont val="MS P ゴシック"/>
            <family val="3"/>
            <charset val="128"/>
          </rPr>
          <t>PVB421C-1は、電脳パーツリストより下記2点変更があります。
①欠品の為、代替品
・3QA8Z9031CA 　KSZ9031RNXCA⇒ KSZ9021RN(MICREL)   IC17
②①の変更に伴い、抵抗変更
・3QDX6HQF1212  RK73H1JTTD1212F 
　　⇒RK73H1JTTD4991F     KOA     R120
2023/10/2　阿部</t>
        </r>
      </text>
    </comment>
    <comment ref="B2637" authorId="8" shapeId="0" xr:uid="{5333CE5B-BB10-473D-8BC3-33EF8100B926}">
      <text>
        <r>
          <rPr>
            <b/>
            <sz val="14"/>
            <color indexed="81"/>
            <rFont val="MS P ゴシック"/>
            <family val="3"/>
            <charset val="128"/>
          </rPr>
          <t xml:space="preserve">台数が多い事やF2だと納期が厳しい為、
F2➡F1に変更した。
2023/10/2　阿部
</t>
        </r>
        <r>
          <rPr>
            <sz val="9"/>
            <color indexed="81"/>
            <rFont val="MS P ゴシック"/>
            <family val="3"/>
            <charset val="128"/>
          </rPr>
          <t xml:space="preserve">
</t>
        </r>
      </text>
    </comment>
    <comment ref="C2637" authorId="8" shapeId="0" xr:uid="{9CE03BB4-353C-4F4D-A6D4-EF4B5E50D469}">
      <text>
        <r>
          <rPr>
            <sz val="14"/>
            <color indexed="81"/>
            <rFont val="MS P ゴシック"/>
            <family val="3"/>
            <charset val="128"/>
          </rPr>
          <t xml:space="preserve">台数が多い事やF2だと納期が厳しい為、
F2➡F1に変更した。
2023/10/2　阿部
</t>
        </r>
      </text>
    </comment>
    <comment ref="G2637" authorId="8" shapeId="0" xr:uid="{EF666E3C-027B-457D-B542-8E4D44337177}">
      <text>
        <r>
          <rPr>
            <b/>
            <sz val="14"/>
            <color indexed="81"/>
            <rFont val="MS P ゴシック"/>
            <family val="3"/>
            <charset val="128"/>
          </rPr>
          <t>2023/10にFET→朋栄大阪R&amp;Dになった事により製品コード変更した。
新：1025807
旧：1991346
2024/8/5阿部</t>
        </r>
      </text>
    </comment>
    <comment ref="J2637" authorId="7" shapeId="0" xr:uid="{677BDA05-13D4-4583-8387-AAD4C8EDBECE}">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M2637" authorId="8" shapeId="0" xr:uid="{84D88455-B272-449A-9BF3-11D754B29D08}">
      <text>
        <r>
          <rPr>
            <b/>
            <sz val="14"/>
            <color indexed="81"/>
            <rFont val="MS P ゴシック"/>
            <family val="3"/>
            <charset val="128"/>
          </rPr>
          <t xml:space="preserve">「7696」で
「PVC421-1」➡「PVC421」
にした。
2023/10/2　阿部
</t>
        </r>
        <r>
          <rPr>
            <sz val="9"/>
            <color indexed="81"/>
            <rFont val="MS P ゴシック"/>
            <family val="3"/>
            <charset val="128"/>
          </rPr>
          <t xml:space="preserve">
</t>
        </r>
      </text>
    </comment>
    <comment ref="E2638" authorId="8" shapeId="0" xr:uid="{64BD54D3-28B7-424A-87D6-4A9AFA3C3D75}">
      <text>
        <r>
          <rPr>
            <sz val="14"/>
            <color indexed="81"/>
            <rFont val="MS P ゴシック"/>
            <family val="3"/>
            <charset val="128"/>
          </rPr>
          <t xml:space="preserve">電脳作成
・ブランクチェックあり。
・角度不安2個
2023/9/21　阿部
</t>
        </r>
      </text>
    </comment>
    <comment ref="H2638" authorId="8" shapeId="0" xr:uid="{11D04D2B-6108-46D6-9B3E-CD33175CD95F}">
      <text>
        <r>
          <rPr>
            <b/>
            <sz val="14"/>
            <color indexed="81"/>
            <rFont val="MS P ゴシック"/>
            <family val="3"/>
            <charset val="128"/>
          </rPr>
          <t>R番変更時に「MBP-210MF」になる気がするので注意する。
2023/10/4　阿部</t>
        </r>
      </text>
    </comment>
    <comment ref="K2639" authorId="8" shapeId="0" xr:uid="{D0E6FD0D-F348-4572-A139-4810D8886ADB}">
      <text>
        <r>
          <rPr>
            <b/>
            <sz val="14"/>
            <color indexed="81"/>
            <rFont val="MS P ゴシック"/>
            <family val="3"/>
            <charset val="128"/>
          </rPr>
          <t>改版時要望
BOT面
基板端のLEDの向きシルクがＶカットで見えない。
2023/6/12　阿部</t>
        </r>
      </text>
    </comment>
    <comment ref="B2640" authorId="8" shapeId="0" xr:uid="{BD02928D-1ED4-470C-8D95-BE52F18D9E09}">
      <text>
        <r>
          <rPr>
            <b/>
            <sz val="14"/>
            <color indexed="81"/>
            <rFont val="MS P ゴシック"/>
            <family val="3"/>
            <charset val="128"/>
          </rPr>
          <t>トラブル中の基板の為、西田さんに担当して頂くので
F2➡F1に変更した。
2023/10/3　阿部</t>
        </r>
        <r>
          <rPr>
            <sz val="9"/>
            <color indexed="81"/>
            <rFont val="MS P ゴシック"/>
            <family val="3"/>
            <charset val="128"/>
          </rPr>
          <t xml:space="preserve">
</t>
        </r>
      </text>
    </comment>
    <comment ref="C2640" authorId="8" shapeId="0" xr:uid="{5E4E5DAC-FF53-4501-8A46-E3723359EA66}">
      <text>
        <r>
          <rPr>
            <sz val="14"/>
            <color indexed="81"/>
            <rFont val="MS P ゴシック"/>
            <family val="3"/>
            <charset val="128"/>
          </rPr>
          <t xml:space="preserve">トラブル中の基板の為、西田さんに担当して頂くので
F2➡F1に変更した。
2023/10/3　阿部
</t>
        </r>
      </text>
    </comment>
    <comment ref="K2640" authorId="8" shapeId="0" xr:uid="{FD9DCFAC-86EA-4EE5-8452-8B452B7FCD47}">
      <text>
        <r>
          <rPr>
            <b/>
            <sz val="12"/>
            <color indexed="10"/>
            <rFont val="MS P ゴシック"/>
            <family val="3"/>
            <charset val="128"/>
          </rPr>
          <t>CN3,4,5,6が微かに捨て板に接触して斜めになる。また、捨て板をおっても重心が差し込み口になり、斜めになる。
改版時に相談する。
2023/3/17　　阿部</t>
        </r>
        <r>
          <rPr>
            <sz val="12"/>
            <color indexed="10"/>
            <rFont val="MS P ゴシック"/>
            <family val="3"/>
            <charset val="128"/>
          </rPr>
          <t xml:space="preserve">
</t>
        </r>
      </text>
    </comment>
    <comment ref="B2641" authorId="8" shapeId="0" xr:uid="{31C45A3E-9EB3-42EE-B597-81B0CEDF8A15}">
      <text>
        <r>
          <rPr>
            <b/>
            <sz val="14"/>
            <color indexed="81"/>
            <rFont val="MS P ゴシック"/>
            <family val="3"/>
            <charset val="128"/>
          </rPr>
          <t>トラブル中の基板の為、西田さんに担当して頂くので
F2➡F1に変更した。
2023/10/3　阿部</t>
        </r>
        <r>
          <rPr>
            <sz val="9"/>
            <color indexed="81"/>
            <rFont val="MS P ゴシック"/>
            <family val="3"/>
            <charset val="128"/>
          </rPr>
          <t xml:space="preserve">
</t>
        </r>
      </text>
    </comment>
    <comment ref="C2641" authorId="8" shapeId="0" xr:uid="{3AF4D9B5-B911-4111-AB33-5B3E5A1953ED}">
      <text>
        <r>
          <rPr>
            <sz val="14"/>
            <color indexed="81"/>
            <rFont val="MS P ゴシック"/>
            <family val="3"/>
            <charset val="128"/>
          </rPr>
          <t xml:space="preserve">トラブル中の基板の為、西田さんに担当して頂くので
F2➡F1に変更した。
2023/10/3　阿部
</t>
        </r>
      </text>
    </comment>
    <comment ref="K2641" authorId="8" shapeId="0" xr:uid="{0284B395-49F0-4E20-B64D-00E575133603}">
      <text>
        <r>
          <rPr>
            <b/>
            <sz val="12"/>
            <color indexed="10"/>
            <rFont val="MS P ゴシック"/>
            <family val="3"/>
            <charset val="128"/>
          </rPr>
          <t>CN3,4,5,6が微かに捨て板に接触して斜めになる。また、捨て板をおっても重心が差し込み口になり、斜めになる。
改版時に相談する。
2023/3/17　　阿部</t>
        </r>
        <r>
          <rPr>
            <sz val="12"/>
            <color indexed="10"/>
            <rFont val="MS P ゴシック"/>
            <family val="3"/>
            <charset val="128"/>
          </rPr>
          <t xml:space="preserve">
</t>
        </r>
      </text>
    </comment>
    <comment ref="E2663" authorId="8" shapeId="0" xr:uid="{1419F992-6ABC-4C23-AE82-C17C7CAF3EEE}">
      <text>
        <r>
          <rPr>
            <sz val="14"/>
            <color indexed="81"/>
            <rFont val="MS P ゴシック"/>
            <family val="3"/>
            <charset val="128"/>
          </rPr>
          <t>前回が2021/6/28なので注意する。
2023/9/7　阿部</t>
        </r>
      </text>
    </comment>
    <comment ref="K2664" authorId="7" shapeId="0" xr:uid="{F666193F-9008-432E-A468-3B91EAA8673E}">
      <text>
        <r>
          <rPr>
            <b/>
            <sz val="12"/>
            <color indexed="10"/>
            <rFont val="MS P ゴシック"/>
            <family val="3"/>
            <charset val="128"/>
          </rPr>
          <t>E04772B-1 と E04772C-1 は同じ。
2023/9/19現在。
2023/9/19　　阿部</t>
        </r>
        <r>
          <rPr>
            <sz val="9"/>
            <color indexed="81"/>
            <rFont val="MS P ゴシック"/>
            <family val="3"/>
            <charset val="128"/>
          </rPr>
          <t xml:space="preserve">
</t>
        </r>
      </text>
    </comment>
    <comment ref="K2665" authorId="7" shapeId="0" xr:uid="{DD41057A-BE93-4298-A506-FB9FAB9A84F3}">
      <text>
        <r>
          <rPr>
            <b/>
            <sz val="12"/>
            <color indexed="10"/>
            <rFont val="MS P ゴシック"/>
            <family val="3"/>
            <charset val="128"/>
          </rPr>
          <t>E04772B-1 と E04772C-1 は同じ。
2023/9/19現在。
2023/9/19　　阿部</t>
        </r>
        <r>
          <rPr>
            <sz val="9"/>
            <color indexed="81"/>
            <rFont val="MS P ゴシック"/>
            <family val="3"/>
            <charset val="128"/>
          </rPr>
          <t xml:space="preserve">
</t>
        </r>
      </text>
    </comment>
    <comment ref="K2666" authorId="8" shapeId="0" xr:uid="{F933905A-63EC-46B2-839E-C7EFA2BB77F7}">
      <text>
        <r>
          <rPr>
            <b/>
            <sz val="12"/>
            <color indexed="81"/>
            <rFont val="MS P ゴシック"/>
            <family val="3"/>
            <charset val="128"/>
          </rPr>
          <t xml:space="preserve">CN3,CN5,CN23はparがDIP扱いされている為、
ETL時注意
2023/4/5　阿部
</t>
        </r>
      </text>
    </comment>
    <comment ref="K2669" authorId="3" shapeId="0" xr:uid="{BC2D0039-8F6A-45FE-8027-E11AD162B4BE}">
      <text>
        <r>
          <rPr>
            <b/>
            <sz val="12"/>
            <color indexed="10"/>
            <rFont val="ＭＳ Ｐゴシック"/>
            <family val="3"/>
            <charset val="128"/>
          </rPr>
          <t xml:space="preserve">TC014-N11BSWTUGXX 極性相違流出あり
※1枚目と部品交換時は全数確認する事！！
2020/2/12 西田
2023/9/20　阿部
</t>
        </r>
      </text>
    </comment>
    <comment ref="K2670" authorId="4" shapeId="0" xr:uid="{CE7C4BD7-A97C-43B7-8750-49A9F0DC1E12}">
      <text>
        <r>
          <rPr>
            <b/>
            <sz val="12"/>
            <color indexed="10"/>
            <rFont val="MS P ゴシック"/>
            <family val="3"/>
            <charset val="128"/>
          </rPr>
          <t>R23315にてTOP面C771 1608Cの未実装2件発生
次回要確認。実装順番変更済み。コネクターが先に実装されていた為。
実装順番後➡　CN2, CN6, CN11
2023/4/19　阿部</t>
        </r>
      </text>
    </comment>
    <comment ref="S2670" authorId="7" shapeId="0" xr:uid="{E813E9CA-A087-4E22-A477-A6531C3FE412}">
      <text>
        <r>
          <rPr>
            <b/>
            <sz val="12"/>
            <color indexed="10"/>
            <rFont val="MS P ゴシック"/>
            <family val="3"/>
            <charset val="128"/>
          </rPr>
          <t>代替クリスタル</t>
        </r>
      </text>
    </comment>
    <comment ref="K2671" authorId="8" shapeId="0" xr:uid="{1150045C-0316-4DE3-B5C8-918115E0C6B3}">
      <text>
        <r>
          <rPr>
            <b/>
            <sz val="12"/>
            <color indexed="81"/>
            <rFont val="MS P ゴシック"/>
            <family val="3"/>
            <charset val="128"/>
          </rPr>
          <t xml:space="preserve">アンマッチあり
3QDX0CQE472[RK73B1ETTP472J]が
マウンタ使用数42
　　電脳使用数43
▲1となるのはＳ11585の改造使用。
パーツリストには「903」と記載。
2023/4/26　阿部
2023/9/15　阿部
</t>
        </r>
      </text>
    </comment>
    <comment ref="K2674" authorId="8" shapeId="0" xr:uid="{D05CC109-65C9-4C7D-A375-4D044B295FDA}">
      <text>
        <r>
          <rPr>
            <b/>
            <sz val="12"/>
            <color indexed="81"/>
            <rFont val="MS P ゴシック"/>
            <family val="3"/>
            <charset val="128"/>
          </rPr>
          <t xml:space="preserve">TOP 「L1」「L3」コイルは、シルク表記と逆に実装する事！R番第２ロットで気づいて上里さんに確認(TEL)そのままでと指示あり。
2023/6/8　阿部
</t>
        </r>
      </text>
    </comment>
    <comment ref="K2675" authorId="8" shapeId="0" xr:uid="{6C33F56F-A502-4A9E-8E8C-FA7D084DFBD1}">
      <text>
        <r>
          <rPr>
            <b/>
            <sz val="12"/>
            <color indexed="81"/>
            <rFont val="MS P ゴシック"/>
            <family val="3"/>
            <charset val="128"/>
          </rPr>
          <t xml:space="preserve">RS伊藤です。
パーツリストの不備、「3QA7DLC16M16S」のアドレスがない。
ご指摘どおり IC002, IC005 に実装すべき部品となります。
パーツリストに対する処置（変通等）は後日実施いたします。
2023/4/4　阿部
↑
藤谷さんに調査依頼中
2023/10/2　阿部
</t>
        </r>
      </text>
    </comment>
    <comment ref="M2675" authorId="8" shapeId="0" xr:uid="{99536FB4-890A-4D84-B878-923F6CBA5512}">
      <text>
        <r>
          <rPr>
            <sz val="16"/>
            <color indexed="81"/>
            <rFont val="MS P ゴシック"/>
            <family val="3"/>
            <charset val="128"/>
          </rPr>
          <t xml:space="preserve">変通5567は、電脳だとR55170～と記載してるが、ファイルだとR22170～に手書き修正されてた。
2023/6/26　阿部
</t>
        </r>
      </text>
    </comment>
    <comment ref="B2679" authorId="8" shapeId="0" xr:uid="{8E5F22AE-75A1-45A5-9EE7-520B8981E6B2}">
      <text>
        <r>
          <rPr>
            <b/>
            <sz val="14"/>
            <color indexed="81"/>
            <rFont val="MS P ゴシック"/>
            <family val="3"/>
            <charset val="128"/>
          </rPr>
          <t>今回F1理由
・フィーダー数が確保出来ない(100近くはきつい)
・基板サイズ340以上に該当する(センサーをⅯ基板位置にしてるので、Ⅼ基板が来ると変更しないといけない)
　　　↓
2023/10/5からＦ1
2023/10/5　阿部</t>
        </r>
      </text>
    </comment>
    <comment ref="C2679" authorId="8" shapeId="0" xr:uid="{568FB61A-5765-4B89-AC18-0E3056D8BD77}">
      <text>
        <r>
          <rPr>
            <sz val="14"/>
            <color indexed="81"/>
            <rFont val="MS P ゴシック"/>
            <family val="3"/>
            <charset val="128"/>
          </rPr>
          <t xml:space="preserve">今回F1理由
・フィーダー数が確保出来ない(100近くはきつい)
・基板サイズ340以上に該当する(センサーをⅯ基板位置にしてるので、Ⅼ基板が来ると変更しないといけない)
　　　↓
2023/10/5からＦ1
2023/10/5　阿部
</t>
        </r>
      </text>
    </comment>
    <comment ref="E2679" authorId="8" shapeId="0" xr:uid="{8DBA9641-AA1B-4505-AB4E-0C30DE807988}">
      <text>
        <r>
          <rPr>
            <b/>
            <sz val="14"/>
            <color indexed="81"/>
            <rFont val="MS P ゴシック"/>
            <family val="3"/>
            <charset val="128"/>
          </rPr>
          <t xml:space="preserve">ライン変更したので「CN3」の向きが気になります。
2023/10/5　阿部
➡おｋ
2023/10/24　阿部
</t>
        </r>
      </text>
    </comment>
    <comment ref="K2679" authorId="3" shapeId="0" xr:uid="{113BDFFF-153C-4ADA-8455-DE4C1EB97A84}">
      <text>
        <r>
          <rPr>
            <b/>
            <sz val="14"/>
            <color indexed="10"/>
            <rFont val="ＭＳ Ｐゴシック"/>
            <family val="3"/>
            <charset val="128"/>
          </rPr>
          <t>※D21,D22,D23は追加加工がある為、手付け実装とする
(RB050**アンマッチになるがOK）
2019/6/21  西田
2023/10/5 阿部
ＣＮ3の角度注意！
2023/10/5　　阿部
➡おｋ
2023/10/24　阿部</t>
        </r>
      </text>
    </comment>
    <comment ref="S2679" authorId="6" shapeId="0" xr:uid="{F63EA31B-6A57-4520-AB9E-8BC3EF857024}">
      <text>
        <r>
          <rPr>
            <sz val="14"/>
            <color indexed="81"/>
            <rFont val="ＭＳ Ｐゴシック"/>
            <family val="3"/>
            <charset val="128"/>
          </rPr>
          <t>BOT面　D21,D22,D23は表面実装しないで、後工程でレジストを剥がしてから手付けする。
2023/10/5　阿部</t>
        </r>
      </text>
    </comment>
    <comment ref="E2680" authorId="5" shapeId="0" xr:uid="{A75BB464-06E5-46A0-B16D-73F779E37DA0}">
      <text>
        <r>
          <rPr>
            <b/>
            <sz val="12"/>
            <color indexed="10"/>
            <rFont val="MS P ゴシック"/>
            <family val="3"/>
            <charset val="128"/>
          </rPr>
          <t>前回が2020/7/21で古いので注意！
2023/10/4　阿部</t>
        </r>
      </text>
    </comment>
    <comment ref="K2680" authorId="5" shapeId="0" xr:uid="{FEFED490-0ABB-43D0-B587-B6FC0D14FC87}">
      <text>
        <r>
          <rPr>
            <b/>
            <sz val="12"/>
            <color indexed="10"/>
            <rFont val="MS P ゴシック"/>
            <family val="3"/>
            <charset val="128"/>
          </rPr>
          <t>マウントデータ消失の為、再作
IC20　要極性確認
2020/6/18 西田
前回の結果がわからないので、今回生産して問題なければ消す。
2023/10/4　　阿部
➡おｋ
2023/10/24　阿部</t>
        </r>
      </text>
    </comment>
    <comment ref="K2681" authorId="3" shapeId="0" xr:uid="{A6D0F9B1-EF95-4608-99E9-D24844E32EB0}">
      <text>
        <r>
          <rPr>
            <b/>
            <sz val="12"/>
            <color indexed="10"/>
            <rFont val="ＭＳ Ｐゴシック"/>
            <family val="3"/>
            <charset val="128"/>
          </rPr>
          <t xml:space="preserve">TC014-N11BSWTUGXX 極性相違流出あり
※1枚目と部品交換時は全数確認する事！！
2020/2/12 西田
E04002B,Cは、実装内容が違う。
E04002B,C共通配置済み
2023/10/23現在
2023/10/23 阿部
</t>
        </r>
      </text>
    </comment>
    <comment ref="K2682" authorId="3" shapeId="0" xr:uid="{B4C1267D-0B50-4251-8EF7-F15CE6051BD7}">
      <text>
        <r>
          <rPr>
            <b/>
            <sz val="12"/>
            <color indexed="10"/>
            <rFont val="ＭＳ Ｐゴシック"/>
            <family val="3"/>
            <charset val="128"/>
          </rPr>
          <t xml:space="preserve">TC014-N11BSWTUGXX 極性相違流出あり
※1枚目と部品交換時は全数確認する事！！
2020/2/12 西田
E04002B,Cは、実装内容が違う。
E04002B,C共通配置済み
2023/10/23現在
2023/10/23 阿部
</t>
        </r>
      </text>
    </comment>
    <comment ref="M2682" authorId="8" shapeId="0" xr:uid="{EF2155FC-0445-4E7D-9EE8-70C92FCE55C5}">
      <text>
        <r>
          <rPr>
            <b/>
            <sz val="14"/>
            <color indexed="81"/>
            <rFont val="MS P ゴシック"/>
            <family val="3"/>
            <charset val="128"/>
          </rPr>
          <t>「7654」をR24367から適応。
五十公野メール2023/10/23
2023/10/23　阿部</t>
        </r>
      </text>
    </comment>
    <comment ref="E2684" authorId="8" shapeId="0" xr:uid="{EE113F0C-5242-4C26-BAD3-8F45D00F569D}">
      <text>
        <r>
          <rPr>
            <sz val="14"/>
            <color indexed="81"/>
            <rFont val="MS P ゴシック"/>
            <family val="3"/>
            <charset val="128"/>
          </rPr>
          <t xml:space="preserve">out作成
・ブランクチェックあり。
・E05046のCN1・・・位置補正した。
・LED8は後工程。
2023/10/18　阿部
</t>
        </r>
      </text>
    </comment>
    <comment ref="M2684" authorId="8" shapeId="0" xr:uid="{8017FB94-295B-4A7A-B7C3-A84F5D2414A9}">
      <text>
        <r>
          <rPr>
            <b/>
            <sz val="14"/>
            <color indexed="81"/>
            <rFont val="MS P ゴシック"/>
            <family val="3"/>
            <charset val="128"/>
          </rPr>
          <t>LED8は後工程。
2023/10/17　阿部</t>
        </r>
      </text>
    </comment>
    <comment ref="E2685" authorId="8" shapeId="0" xr:uid="{0E70948F-90BD-4EAC-8526-BAE9EC873235}">
      <text>
        <r>
          <rPr>
            <sz val="14"/>
            <color indexed="81"/>
            <rFont val="MS P ゴシック"/>
            <family val="3"/>
            <charset val="128"/>
          </rPr>
          <t xml:space="preserve">out作成
・ブランクチェックあり。
・E05046のCN1・・・位置補正した。
・LED8は後工程。
2023/10/18　阿部
</t>
        </r>
      </text>
    </comment>
    <comment ref="K2688" authorId="8" shapeId="0" xr:uid="{10330B49-8B1D-4EC0-A7C9-5BB3741FFB3D}">
      <text>
        <r>
          <rPr>
            <b/>
            <sz val="14"/>
            <color indexed="81"/>
            <rFont val="MS P ゴシック"/>
            <family val="3"/>
            <charset val="128"/>
          </rPr>
          <t>3QCX7C1H221
GRM1552C1H221JA01D
がアンマッチで出る。（S12037）
2023/10/5 阿部</t>
        </r>
        <r>
          <rPr>
            <sz val="9"/>
            <color indexed="81"/>
            <rFont val="MS P ゴシック"/>
            <family val="3"/>
            <charset val="128"/>
          </rPr>
          <t xml:space="preserve">
</t>
        </r>
      </text>
    </comment>
    <comment ref="B2689" authorId="8" shapeId="0" xr:uid="{D8EDF4EA-B964-4F98-8763-9BB2E320CC35}">
      <text>
        <r>
          <rPr>
            <b/>
            <sz val="14"/>
            <color indexed="81"/>
            <rFont val="MS P ゴシック"/>
            <family val="3"/>
            <charset val="128"/>
          </rPr>
          <t>F1理由
・フィーダー数が確保出来ない(100近くはきつい)
2023/10/16　阿部</t>
        </r>
      </text>
    </comment>
    <comment ref="E2689" authorId="8" shapeId="0" xr:uid="{7CE711F5-433E-457B-AA07-4B1A7C418A07}">
      <text>
        <r>
          <rPr>
            <sz val="14"/>
            <color indexed="81"/>
            <rFont val="MS P ゴシック"/>
            <family val="3"/>
            <charset val="128"/>
          </rPr>
          <t xml:space="preserve">電脳作成
・ブランクチェックあり。
・0.4mmピッチBGAは小型の電源Cですが、
片柳塾での対応で外形シルクを4角から対角に変更しています。
2023/10/16　阿部
</t>
        </r>
      </text>
    </comment>
    <comment ref="K2689" authorId="8" shapeId="0" xr:uid="{BE173BBC-B473-4269-88BC-3523C5C295AF}">
      <text>
        <r>
          <rPr>
            <sz val="14"/>
            <color indexed="81"/>
            <rFont val="MS P ゴシック"/>
            <family val="3"/>
            <charset val="128"/>
          </rPr>
          <t>0.4mmピッチBGAは小型の電源Cですが、
片柳塾での対応で外形シルクを4角から対角に変更しています。
2023/9/28　阿部</t>
        </r>
      </text>
    </comment>
    <comment ref="B2692" authorId="8" shapeId="0" xr:uid="{DE4AF091-2F39-4CAD-8B17-6C2AC74A4C5A}">
      <text>
        <r>
          <rPr>
            <b/>
            <sz val="14"/>
            <color indexed="81"/>
            <rFont val="MS P ゴシック"/>
            <family val="3"/>
            <charset val="128"/>
          </rPr>
          <t>F1理由
・フィーダー数が確保出来ない(100近くはきつい)
2023/10/16　阿部</t>
        </r>
      </text>
    </comment>
    <comment ref="K2692" authorId="8" shapeId="0" xr:uid="{13E9B045-C1B9-44FA-94C1-761997843E90}">
      <text>
        <r>
          <rPr>
            <b/>
            <sz val="16"/>
            <color indexed="81"/>
            <rFont val="MS P ゴシック"/>
            <family val="3"/>
            <charset val="128"/>
          </rPr>
          <t>abe_m:
TOP 左上のG6K-2F-Yは1462039-3共有の
実装パッド
2022/12/26　阿部</t>
        </r>
      </text>
    </comment>
    <comment ref="L2692" authorId="8" shapeId="0" xr:uid="{C60261BE-2B30-4200-B868-61B5269AEA16}">
      <text>
        <r>
          <rPr>
            <b/>
            <sz val="12"/>
            <color indexed="81"/>
            <rFont val="MS P ゴシック"/>
            <family val="3"/>
            <charset val="128"/>
          </rPr>
          <t>2023/10/27 TOP生産中にリフロートラブルが発生して、4枚だけ生産。(内1/4枚は停滞していた為、使用するかは検討中。)
2023/10/30　阿部</t>
        </r>
        <r>
          <rPr>
            <sz val="9"/>
            <color indexed="81"/>
            <rFont val="MS P ゴシック"/>
            <family val="3"/>
            <charset val="128"/>
          </rPr>
          <t xml:space="preserve">
</t>
        </r>
      </text>
    </comment>
    <comment ref="J2693" authorId="8" shapeId="0" xr:uid="{CEAC833B-88B2-48FA-B66C-D32C28D504AA}">
      <text>
        <r>
          <rPr>
            <sz val="14"/>
            <color indexed="81"/>
            <rFont val="MS P ゴシック"/>
            <family val="3"/>
            <charset val="128"/>
          </rPr>
          <t>F0049007(D1117)=R24572　は同じ
2023/10/19現在　阿部</t>
        </r>
        <r>
          <rPr>
            <sz val="9"/>
            <color indexed="81"/>
            <rFont val="MS P ゴシック"/>
            <family val="3"/>
            <charset val="128"/>
          </rPr>
          <t xml:space="preserve">
</t>
        </r>
      </text>
    </comment>
    <comment ref="J2694" authorId="8" shapeId="0" xr:uid="{ADBFC566-BDBC-44AA-A9FB-1B344A27B76E}">
      <text>
        <r>
          <rPr>
            <sz val="14"/>
            <color indexed="81"/>
            <rFont val="MS P ゴシック"/>
            <family val="3"/>
            <charset val="128"/>
          </rPr>
          <t>F0049007(D1117)=R24572　は同じ
2023/10/19現在　阿部</t>
        </r>
        <r>
          <rPr>
            <sz val="9"/>
            <color indexed="81"/>
            <rFont val="MS P ゴシック"/>
            <family val="3"/>
            <charset val="128"/>
          </rPr>
          <t xml:space="preserve">
</t>
        </r>
      </text>
    </comment>
    <comment ref="J2695" authorId="8" shapeId="0" xr:uid="{956A69BD-192D-4145-AA88-5ABD36207986}">
      <text>
        <r>
          <rPr>
            <sz val="14"/>
            <color indexed="81"/>
            <rFont val="MS P ゴシック"/>
            <family val="3"/>
            <charset val="128"/>
          </rPr>
          <t>F0049007(D1117)=R24572　は同じ
2023/10/19現在　阿部</t>
        </r>
        <r>
          <rPr>
            <sz val="9"/>
            <color indexed="81"/>
            <rFont val="MS P ゴシック"/>
            <family val="3"/>
            <charset val="128"/>
          </rPr>
          <t xml:space="preserve">
</t>
        </r>
      </text>
    </comment>
    <comment ref="J2696" authorId="8" shapeId="0" xr:uid="{ACFB523A-E2A4-44BC-A621-35D0DFA780AF}">
      <text>
        <r>
          <rPr>
            <sz val="14"/>
            <color indexed="81"/>
            <rFont val="MS P ゴシック"/>
            <family val="3"/>
            <charset val="128"/>
          </rPr>
          <t>F0049007(D1117)=R24572　は同じ
2023/10/19現在　阿部</t>
        </r>
        <r>
          <rPr>
            <sz val="9"/>
            <color indexed="81"/>
            <rFont val="MS P ゴシック"/>
            <family val="3"/>
            <charset val="128"/>
          </rPr>
          <t xml:space="preserve">
</t>
        </r>
      </text>
    </comment>
    <comment ref="G2697" authorId="8" shapeId="0" xr:uid="{B2AD6AA8-1BD3-44D5-A83B-31ECD53FF5DE}">
      <text>
        <r>
          <rPr>
            <b/>
            <sz val="14"/>
            <color indexed="81"/>
            <rFont val="MS P ゴシック"/>
            <family val="3"/>
            <charset val="128"/>
          </rPr>
          <t>2023/10にFET→朋栄大阪R&amp;Dになった事により製品コード変更した。
新：1019273
旧：1991316
2024/8/6阿部</t>
        </r>
      </text>
    </comment>
    <comment ref="M2697" authorId="8" shapeId="0" xr:uid="{64D5F0D0-FB09-414A-9D0D-FCE7AA6B759E}">
      <text>
        <r>
          <rPr>
            <b/>
            <sz val="14"/>
            <color indexed="81"/>
            <rFont val="MS P ゴシック"/>
            <family val="3"/>
            <charset val="128"/>
          </rPr>
          <t>(作番) F0048064-1　EDA-1000　　2PC1552A  Q-REAR1000 CD
①IC20   KSZ9031RNXCA　　⇒ KSZ9021RN
②R129   RK73H1JTTD1212F ⇒ RK73H1JTTD4991F
2023/10/23 阿部</t>
        </r>
        <r>
          <rPr>
            <sz val="14"/>
            <color indexed="81"/>
            <rFont val="MS P ゴシック"/>
            <family val="3"/>
            <charset val="128"/>
          </rPr>
          <t xml:space="preserve">
</t>
        </r>
      </text>
    </comment>
    <comment ref="G2698" authorId="8" shapeId="0" xr:uid="{AEDD24B5-7D73-4309-BD0C-20B8792E93AB}">
      <text>
        <r>
          <rPr>
            <b/>
            <sz val="14"/>
            <color indexed="81"/>
            <rFont val="MS P ゴシック"/>
            <family val="3"/>
            <charset val="128"/>
          </rPr>
          <t>2023/10にFET→朋栄大阪R&amp;Dになった事により製品コード変更した。
新：1019279
旧：1991317
2024/8/5阿部</t>
        </r>
      </text>
    </comment>
    <comment ref="G2699" authorId="8" shapeId="0" xr:uid="{0DD819DB-2AEB-482B-B7F7-2C5FBA63CC2F}">
      <text>
        <r>
          <rPr>
            <b/>
            <sz val="14"/>
            <color indexed="81"/>
            <rFont val="MS P ゴシック"/>
            <family val="3"/>
            <charset val="128"/>
          </rPr>
          <t>2023/10にFET→朋栄大阪R&amp;Dになった事により製品コード変更した。
新：1019273
旧：1991316
2024/8/6阿部</t>
        </r>
      </text>
    </comment>
    <comment ref="J2699" authorId="8" shapeId="0" xr:uid="{9AEE20BF-CD6B-4EFC-B051-9B86FC55A9CB}">
      <text>
        <r>
          <rPr>
            <b/>
            <sz val="14"/>
            <color indexed="81"/>
            <rFont val="MS P ゴシック"/>
            <family val="3"/>
            <charset val="128"/>
          </rPr>
          <t xml:space="preserve">F0048064=F0048105
は同じ2023/10/23　現在
</t>
        </r>
      </text>
    </comment>
    <comment ref="G2700" authorId="8" shapeId="0" xr:uid="{EC16A5BF-57ED-4D56-B709-0619C2BF785F}">
      <text>
        <r>
          <rPr>
            <b/>
            <sz val="14"/>
            <color indexed="81"/>
            <rFont val="MS P ゴシック"/>
            <family val="3"/>
            <charset val="128"/>
          </rPr>
          <t>2023/10にFET→朋栄大阪R&amp;Dになった事により製品コード変更した。
新：1019273
旧：1991316
2024/8/6阿部</t>
        </r>
      </text>
    </comment>
    <comment ref="J2700" authorId="8" shapeId="0" xr:uid="{0F279879-D94F-43C6-9CDF-FEF0F5EA6B1E}">
      <text>
        <r>
          <rPr>
            <b/>
            <sz val="14"/>
            <color indexed="81"/>
            <rFont val="MS P ゴシック"/>
            <family val="3"/>
            <charset val="128"/>
          </rPr>
          <t xml:space="preserve">F0048064=F0048105
は同じ2023/10/23　現在
</t>
        </r>
      </text>
    </comment>
    <comment ref="G2701" authorId="8" shapeId="0" xr:uid="{DFF6E837-F80B-4A4A-84F9-DF4EF9D6A876}">
      <text>
        <r>
          <rPr>
            <b/>
            <sz val="14"/>
            <color indexed="81"/>
            <rFont val="MS P ゴシック"/>
            <family val="3"/>
            <charset val="128"/>
          </rPr>
          <t>2023/10にFET→朋栄大阪R&amp;Dになった事により製品コード変更した。
新：1019279
旧：1991317
2024/8/5阿部</t>
        </r>
      </text>
    </comment>
    <comment ref="J2701" authorId="8" shapeId="0" xr:uid="{DBA7FB0B-17A2-42DE-813D-8C87002261AD}">
      <text>
        <r>
          <rPr>
            <b/>
            <sz val="14"/>
            <color indexed="81"/>
            <rFont val="MS P ゴシック"/>
            <family val="3"/>
            <charset val="128"/>
          </rPr>
          <t xml:space="preserve">F0048064=F0048105
は同じ2023/10/23　現在
</t>
        </r>
      </text>
    </comment>
    <comment ref="G2702" authorId="8" shapeId="0" xr:uid="{7DA5259F-F1C6-4F14-87D6-D2798252453E}">
      <text>
        <r>
          <rPr>
            <b/>
            <sz val="14"/>
            <color indexed="81"/>
            <rFont val="MS P ゴシック"/>
            <family val="3"/>
            <charset val="128"/>
          </rPr>
          <t>2023/10にFET→朋栄大阪R&amp;Dになった事により製品コード変更した。
新：1019279
旧：1991317
2024/8/5阿部</t>
        </r>
      </text>
    </comment>
    <comment ref="J2702" authorId="8" shapeId="0" xr:uid="{E5BF223E-6115-430E-B4CD-467CDFCFB4F6}">
      <text>
        <r>
          <rPr>
            <b/>
            <sz val="14"/>
            <color indexed="81"/>
            <rFont val="MS P ゴシック"/>
            <family val="3"/>
            <charset val="128"/>
          </rPr>
          <t xml:space="preserve">F0048064=F0048105
は同じ2023/10/23　現在
</t>
        </r>
      </text>
    </comment>
    <comment ref="K2703" authorId="4" shapeId="0" xr:uid="{577937BC-AC0D-4D43-81E1-8C8F069044E1}">
      <text>
        <r>
          <rPr>
            <b/>
            <sz val="12"/>
            <color indexed="10"/>
            <rFont val="MS P ゴシック"/>
            <family val="3"/>
            <charset val="128"/>
          </rPr>
          <t>基板流し方向変更
180°回して投入する事！！
2021/4/7　西田
2023/9/26　阿部</t>
        </r>
      </text>
    </comment>
    <comment ref="K2704" authorId="4" shapeId="0" xr:uid="{138F3572-B586-4C91-A82A-01090B936FAA}">
      <text>
        <r>
          <rPr>
            <b/>
            <sz val="12"/>
            <color indexed="10"/>
            <rFont val="MS P ゴシック"/>
            <family val="3"/>
            <charset val="128"/>
          </rPr>
          <t>基板流し方向変更
180°回して投入する事！！
2021/4/7　西田
2023/3/13　阿部</t>
        </r>
        <r>
          <rPr>
            <b/>
            <sz val="9"/>
            <color indexed="81"/>
            <rFont val="MS P ゴシック"/>
            <family val="3"/>
            <charset val="128"/>
          </rPr>
          <t xml:space="preserve">
</t>
        </r>
      </text>
    </comment>
    <comment ref="K2705" authorId="4" shapeId="0" xr:uid="{50987FA8-9312-495B-A08F-5142D662AE1D}">
      <text>
        <r>
          <rPr>
            <b/>
            <sz val="12"/>
            <color indexed="10"/>
            <rFont val="MS P ゴシック"/>
            <family val="3"/>
            <charset val="128"/>
          </rPr>
          <t>基板流し方向変更
180°回して投入する事！！
2021/4/7　西田
2023/3/13　阿部</t>
        </r>
        <r>
          <rPr>
            <b/>
            <sz val="9"/>
            <color indexed="81"/>
            <rFont val="MS P ゴシック"/>
            <family val="3"/>
            <charset val="128"/>
          </rPr>
          <t xml:space="preserve">
</t>
        </r>
      </text>
    </comment>
    <comment ref="B2711" authorId="8" shapeId="0" xr:uid="{5AA02EE7-4914-4FFC-9524-00A3AD47B917}">
      <text>
        <r>
          <rPr>
            <b/>
            <sz val="14"/>
            <color indexed="81"/>
            <rFont val="MS P ゴシック"/>
            <family val="3"/>
            <charset val="128"/>
          </rPr>
          <t xml:space="preserve">基板は大きくはないが、部品種やタクトが重いため次回（Ｄ番以降）、F1限定生産
2023/2/7　阿部
</t>
        </r>
      </text>
    </comment>
    <comment ref="K2711" authorId="8" shapeId="0" xr:uid="{82976015-8AEC-45A3-824A-C2723C91F2CD}">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R2712" authorId="8" shapeId="0" xr:uid="{9973032A-9540-4B6E-8CEE-BEDDFE18078A}">
      <text>
        <r>
          <rPr>
            <sz val="14"/>
            <color indexed="81"/>
            <rFont val="MS P ゴシック"/>
            <family val="3"/>
            <charset val="128"/>
          </rPr>
          <t xml:space="preserve">R24502の次からL向き指定
2023/10/18　阿部
</t>
        </r>
      </text>
    </comment>
    <comment ref="M2721" authorId="8" shapeId="0" xr:uid="{43B7CAC8-AD78-4A62-84A2-A8C45C41805E}">
      <text>
        <r>
          <rPr>
            <b/>
            <sz val="14"/>
            <color indexed="81"/>
            <rFont val="MS P ゴシック"/>
            <family val="3"/>
            <charset val="128"/>
          </rPr>
          <t>未適応:7643　
記事に6000Mは「R24185の次」。
2023/10/18　阿部</t>
        </r>
        <r>
          <rPr>
            <sz val="14"/>
            <color indexed="81"/>
            <rFont val="MS P ゴシック"/>
            <family val="3"/>
            <charset val="128"/>
          </rPr>
          <t xml:space="preserve">
</t>
        </r>
      </text>
    </comment>
    <comment ref="K2727" authorId="7" shapeId="0" xr:uid="{2DCD50DF-CD35-414B-B242-F58B396D020B}">
      <text>
        <r>
          <rPr>
            <b/>
            <sz val="12"/>
            <color indexed="10"/>
            <rFont val="MS P ゴシック"/>
            <family val="3"/>
            <charset val="128"/>
          </rPr>
          <t>基板のVカット多数の為、基板反りにより搭載に影響あり。
次回生産時は、基板の流し方向変更を検討。
2022/9/16　西田</t>
        </r>
      </text>
    </comment>
    <comment ref="K2728" authorId="7" shapeId="0" xr:uid="{7C0E863C-1CD0-4429-BD06-E889B348C6E5}">
      <text>
        <r>
          <rPr>
            <b/>
            <sz val="12"/>
            <color indexed="10"/>
            <rFont val="MS P ゴシック"/>
            <family val="3"/>
            <charset val="128"/>
          </rPr>
          <t>基板のVカット多数の為、基板反りにより搭載に影響あり。
次回生産時は、基板の流し方向変更を検討。
2022/9/16　西田</t>
        </r>
      </text>
    </comment>
    <comment ref="K2729" authorId="7" shapeId="0" xr:uid="{AB5FE77D-2A51-47B1-BB57-8A9ED3C3919A}">
      <text>
        <r>
          <rPr>
            <b/>
            <sz val="12"/>
            <color indexed="10"/>
            <rFont val="MS P ゴシック"/>
            <family val="3"/>
            <charset val="128"/>
          </rPr>
          <t>基板のVカット多数の為、基板反りにより搭載に影響あり。
次回生産時は、基板の流し方向変更を検討。
2022/9/16　西田</t>
        </r>
      </text>
    </comment>
    <comment ref="K2730" authorId="7" shapeId="0" xr:uid="{44CAE6F8-063B-464E-9449-12E7C131749D}">
      <text>
        <r>
          <rPr>
            <b/>
            <sz val="12"/>
            <color indexed="10"/>
            <rFont val="MS P ゴシック"/>
            <family val="3"/>
            <charset val="128"/>
          </rPr>
          <t>基板のVカット多数の為、基板反りにより搭載に影響あり。
次回生産時は、基板の流し方向変更を検討。
2022/9/16　西田</t>
        </r>
      </text>
    </comment>
    <comment ref="K2737" authorId="5" shapeId="0" xr:uid="{796373D3-DE8A-410A-830E-251A84BC9290}">
      <text>
        <r>
          <rPr>
            <b/>
            <sz val="12"/>
            <color indexed="10"/>
            <rFont val="MS P ゴシック"/>
            <family val="3"/>
            <charset val="128"/>
          </rPr>
          <t xml:space="preserve">X00103C,X00103Rの実装内容同じ
2023/11/10　阿部
</t>
        </r>
      </text>
    </comment>
    <comment ref="K2738" authorId="5" shapeId="0" xr:uid="{9A811C5D-B131-4ECE-9988-2519C0BD3BD3}">
      <text>
        <r>
          <rPr>
            <b/>
            <sz val="12"/>
            <color indexed="10"/>
            <rFont val="MS P ゴシック"/>
            <family val="3"/>
            <charset val="128"/>
          </rPr>
          <t xml:space="preserve">X00103C,X00103Rの実装内容同じ
2023/11/10　阿部
</t>
        </r>
      </text>
    </comment>
    <comment ref="K2739" authorId="5" shapeId="0" xr:uid="{8EABA6E0-94FE-4E36-A94D-B550D0A33A6A}">
      <text>
        <r>
          <rPr>
            <b/>
            <sz val="12"/>
            <color indexed="10"/>
            <rFont val="MS P ゴシック"/>
            <family val="3"/>
            <charset val="128"/>
          </rPr>
          <t xml:space="preserve">X00103C,X00103Rの実装内容同じ
2023/11/10　阿部
</t>
        </r>
      </text>
    </comment>
    <comment ref="K2740" authorId="5" shapeId="0" xr:uid="{C89205FE-E17B-4156-8C57-71F4A8EA6957}">
      <text>
        <r>
          <rPr>
            <b/>
            <sz val="12"/>
            <color indexed="10"/>
            <rFont val="MS P ゴシック"/>
            <family val="3"/>
            <charset val="128"/>
          </rPr>
          <t xml:space="preserve">X00103C,X00103Rの実装内容同じ
2023/11/10　阿部
</t>
        </r>
      </text>
    </comment>
    <comment ref="K2741" authorId="5" shapeId="0" xr:uid="{E671E387-FB62-423F-B50E-2557E6D47EDF}">
      <text>
        <r>
          <rPr>
            <b/>
            <sz val="12"/>
            <color indexed="10"/>
            <rFont val="MS P ゴシック"/>
            <family val="3"/>
            <charset val="128"/>
          </rPr>
          <t xml:space="preserve">X00103C,X00103Rの実装内容同じ
2023/11/10　阿部
</t>
        </r>
      </text>
    </comment>
    <comment ref="K2742" authorId="5" shapeId="0" xr:uid="{D73644A3-C63C-4F8A-93A9-44E8FF2730E4}">
      <text>
        <r>
          <rPr>
            <b/>
            <sz val="12"/>
            <color indexed="10"/>
            <rFont val="MS P ゴシック"/>
            <family val="3"/>
            <charset val="128"/>
          </rPr>
          <t xml:space="preserve">X00103C,X00103Rの実装内容同じ
2023/11/10　阿部
</t>
        </r>
      </text>
    </comment>
    <comment ref="S2744" authorId="8" shapeId="0" xr:uid="{0D79CCEA-DE1D-4F4E-BF51-F28629863D92}">
      <text>
        <r>
          <rPr>
            <b/>
            <sz val="14"/>
            <color indexed="81"/>
            <rFont val="MS P ゴシック"/>
            <family val="3"/>
            <charset val="128"/>
          </rPr>
          <t>R24025 からCN1ボンド塗布をやめた。
2023/11/15　阿部</t>
        </r>
        <r>
          <rPr>
            <sz val="9"/>
            <color indexed="81"/>
            <rFont val="MS P ゴシック"/>
            <family val="3"/>
            <charset val="128"/>
          </rPr>
          <t xml:space="preserve">
</t>
        </r>
      </text>
    </comment>
    <comment ref="S2745" authorId="8" shapeId="0" xr:uid="{364F6437-9D55-471C-BB90-EAA1A5CE84D4}">
      <text>
        <r>
          <rPr>
            <b/>
            <sz val="14"/>
            <color indexed="81"/>
            <rFont val="MS P ゴシック"/>
            <family val="3"/>
            <charset val="128"/>
          </rPr>
          <t>R24025 からCN1ボンド塗布をやめた。
2023/11/15　阿部</t>
        </r>
        <r>
          <rPr>
            <sz val="9"/>
            <color indexed="81"/>
            <rFont val="MS P ゴシック"/>
            <family val="3"/>
            <charset val="128"/>
          </rPr>
          <t xml:space="preserve">
</t>
        </r>
      </text>
    </comment>
    <comment ref="G2746" authorId="8" shapeId="0" xr:uid="{598AB47D-998A-4BDA-B202-C6D3976D4D49}">
      <text>
        <r>
          <rPr>
            <b/>
            <sz val="14"/>
            <color indexed="81"/>
            <rFont val="MS P ゴシック"/>
            <family val="3"/>
            <charset val="128"/>
          </rPr>
          <t>2023/10にFET→朋栄大阪R&amp;Dになった事により製品コード変更した。
新：1019280
旧：1991325
2024/8/5阿部</t>
        </r>
      </text>
    </comment>
    <comment ref="M2748" authorId="8" shapeId="0" xr:uid="{877A8B6D-0849-4C3C-A635-1A0772B64B06}">
      <text>
        <r>
          <rPr>
            <b/>
            <sz val="14"/>
            <color indexed="81"/>
            <rFont val="MS P ゴシック"/>
            <family val="3"/>
            <charset val="128"/>
          </rPr>
          <t>未適応:7639　
記事に6000Mは「R24185の次」。
2023/10/17　阿部</t>
        </r>
        <r>
          <rPr>
            <sz val="14"/>
            <color indexed="81"/>
            <rFont val="MS P ゴシック"/>
            <family val="3"/>
            <charset val="128"/>
          </rPr>
          <t xml:space="preserve">
</t>
        </r>
      </text>
    </comment>
    <comment ref="M2750" authorId="8" shapeId="0" xr:uid="{1A9A93E3-BE56-4F98-A58D-49571F7ED167}">
      <text>
        <r>
          <rPr>
            <b/>
            <sz val="14"/>
            <color indexed="81"/>
            <rFont val="MS P ゴシック"/>
            <family val="3"/>
            <charset val="128"/>
          </rPr>
          <t>未適応:7640　
記事に6000Mは「R24185の次」。
2023/10/17　阿部</t>
        </r>
        <r>
          <rPr>
            <sz val="14"/>
            <color indexed="81"/>
            <rFont val="MS P ゴシック"/>
            <family val="3"/>
            <charset val="128"/>
          </rPr>
          <t xml:space="preserve">
</t>
        </r>
      </text>
    </comment>
    <comment ref="M2752" authorId="8" shapeId="0" xr:uid="{B6215D95-8CA1-4A4F-8328-1A7EF0A5C3A8}">
      <text>
        <r>
          <rPr>
            <b/>
            <sz val="14"/>
            <color indexed="81"/>
            <rFont val="MS P ゴシック"/>
            <family val="3"/>
            <charset val="128"/>
          </rPr>
          <t>未適応:7641　
記事に6000Mは「R24185の次」。
2023/10/17　阿部</t>
        </r>
        <r>
          <rPr>
            <sz val="14"/>
            <color indexed="81"/>
            <rFont val="MS P ゴシック"/>
            <family val="3"/>
            <charset val="128"/>
          </rPr>
          <t xml:space="preserve">
</t>
        </r>
      </text>
    </comment>
    <comment ref="M2754" authorId="8" shapeId="0" xr:uid="{8700BC7A-A95B-4F8F-84BE-D8E5CAAABF12}">
      <text>
        <r>
          <rPr>
            <b/>
            <sz val="14"/>
            <color indexed="81"/>
            <rFont val="MS P ゴシック"/>
            <family val="3"/>
            <charset val="128"/>
          </rPr>
          <t>未適応:7642　
記事に6000Mは「R24185の次」。
2023/10/17　阿部</t>
        </r>
        <r>
          <rPr>
            <sz val="14"/>
            <color indexed="81"/>
            <rFont val="MS P ゴシック"/>
            <family val="3"/>
            <charset val="128"/>
          </rPr>
          <t xml:space="preserve">
</t>
        </r>
      </text>
    </comment>
    <comment ref="M2758" authorId="8" shapeId="0" xr:uid="{59DFC86B-01D5-4A3C-B538-FE9F25EF5E55}">
      <text>
        <r>
          <rPr>
            <b/>
            <sz val="14"/>
            <color indexed="81"/>
            <rFont val="MS P ゴシック"/>
            <family val="3"/>
            <charset val="128"/>
          </rPr>
          <t>未適応:7644　
記事に6000Mは「R24185の次」。
2023/10/17　阿部</t>
        </r>
        <r>
          <rPr>
            <sz val="14"/>
            <color indexed="81"/>
            <rFont val="MS P ゴシック"/>
            <family val="3"/>
            <charset val="128"/>
          </rPr>
          <t xml:space="preserve">
</t>
        </r>
      </text>
    </comment>
    <comment ref="E2759" authorId="8" shapeId="0" xr:uid="{7492260A-6A57-4578-B154-FA9D88CC8F8D}">
      <text>
        <r>
          <rPr>
            <b/>
            <sz val="14"/>
            <color indexed="81"/>
            <rFont val="MS P ゴシック"/>
            <family val="3"/>
            <charset val="128"/>
          </rPr>
          <t xml:space="preserve">次作=R24485の次は、作り直しメタルマスクがF1側にある。
2025/4/4　阿部
</t>
        </r>
      </text>
    </comment>
    <comment ref="E2760" authorId="8" shapeId="0" xr:uid="{D53A8A6E-69F6-4706-9E6B-B226482B9766}">
      <text>
        <r>
          <rPr>
            <b/>
            <sz val="14"/>
            <color indexed="81"/>
            <rFont val="MS P ゴシック"/>
            <family val="3"/>
            <charset val="128"/>
          </rPr>
          <t xml:space="preserve">次作=R24485の次は、作り直しメタルマスクがF1側にある。
2025/4/4　阿部
</t>
        </r>
      </text>
    </comment>
    <comment ref="G2761" authorId="8" shapeId="0" xr:uid="{228199CD-318D-410E-80DF-6C41B649B46A}">
      <text>
        <r>
          <rPr>
            <b/>
            <sz val="14"/>
            <color indexed="81"/>
            <rFont val="MS P ゴシック"/>
            <family val="3"/>
            <charset val="128"/>
          </rPr>
          <t>2023/10にFET→朋栄大阪R&amp;Dになった事により製品コード変更した。
新：1019280
旧：1991325
2024/8/5阿部</t>
        </r>
      </text>
    </comment>
    <comment ref="G2762" authorId="8" shapeId="0" xr:uid="{0C5A6E26-EC2C-4EF3-B929-82883A508E40}">
      <text>
        <r>
          <rPr>
            <b/>
            <sz val="14"/>
            <color indexed="81"/>
            <rFont val="MS P ゴシック"/>
            <family val="3"/>
            <charset val="128"/>
          </rPr>
          <t>2023/10にFET→朋栄大阪R&amp;Dになった事により製品コード変更した。
新：1019280
旧：1991325
2024/8/5阿部</t>
        </r>
      </text>
    </comment>
    <comment ref="E2765" authorId="8" shapeId="0" xr:uid="{7F3700A2-80C1-4D6C-AD41-F91D04AF7C03}">
      <text>
        <r>
          <rPr>
            <b/>
            <sz val="14"/>
            <color indexed="81"/>
            <rFont val="MS P ゴシック"/>
            <family val="3"/>
            <charset val="128"/>
          </rPr>
          <t>電脳から作成
・ブランクチェックあり
・角度確認　top3点
           bot3点
2023/10/27　阿部</t>
        </r>
        <r>
          <rPr>
            <sz val="14"/>
            <color indexed="81"/>
            <rFont val="MS P ゴシック"/>
            <family val="3"/>
            <charset val="128"/>
          </rPr>
          <t xml:space="preserve">
</t>
        </r>
      </text>
    </comment>
    <comment ref="K2767" authorId="0" shapeId="0" xr:uid="{BD534331-0AEC-439F-851B-692EC2CAA527}">
      <text>
        <r>
          <rPr>
            <b/>
            <sz val="12"/>
            <color indexed="10"/>
            <rFont val="ＭＳ Ｐゴシック"/>
            <family val="3"/>
            <charset val="128"/>
          </rPr>
          <t xml:space="preserve">2E047860A-1 R24025=F4922564-1
2E047860B-1 R24025=F4922564-3
2E047860A-1=2E047860B-1
4作番実装内容同じ
2023/10/30 阿部
※メタルマスクは「E04786」のマスク使用する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R22993リフロー条件
BOT：前回設定
TOP：新設定
にて生産！！
※今回の結果で次回からBOTも新設定にするか決定
※TOPのBGA光沢が微妙なのでサンプル部品入手後　　　　　　　　　再プロファイル要確認　
2021/4/6　西田
　　　　↓
R22993にて使用したリフロー条件にて生産する事。
BOT：新設定
TOP：新設定
製造2課　坂下さんに確認済
2022/9/27　西田
2023/10/30　阿部</t>
        </r>
      </text>
    </comment>
    <comment ref="K2768" authorId="0" shapeId="0" xr:uid="{A9122394-E6DA-49BC-B026-B332B6295DB1}">
      <text>
        <r>
          <rPr>
            <b/>
            <sz val="12"/>
            <color indexed="10"/>
            <rFont val="ＭＳ Ｐゴシック"/>
            <family val="3"/>
            <charset val="128"/>
          </rPr>
          <t xml:space="preserve">2E047860A-1 R24025=F4922564-1
2E047860B-1 R24025=F4922564-3
2E047860A-1=2E047860B-1
4作番実装内容同じ
2023/10/30 阿部
※メタルマスクは「E04786」のマスク使用する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R22993リフロー条件
BOT：前回設定
TOP：新設定
にて生産！！
※今回の結果で次回からBOTも新設定にするか決定
※TOPのBGA光沢が微妙なのでサンプル部品入手後　　　　　　　　　再プロファイル要確認　
2021/4/6　西田
　　　　↓
R22993にて使用したリフロー条件にて生産する事。
BOT：新設定
TOP：新設定
製造2課　坂下さんに確認済
2022/9/27　西田
2023/10/30　阿部</t>
        </r>
      </text>
    </comment>
    <comment ref="K2769" authorId="0" shapeId="0" xr:uid="{97506B58-1DE3-4B14-AB54-797864F9CD24}">
      <text>
        <r>
          <rPr>
            <b/>
            <sz val="12"/>
            <color indexed="10"/>
            <rFont val="ＭＳ Ｐゴシック"/>
            <family val="3"/>
            <charset val="128"/>
          </rPr>
          <t xml:space="preserve">2E047860A-1 R24025=F4922564-1
2E047860B-1 R24025=F4922564-3
2E047860A-1=2E047860B-1
4作番実装内容同じ
2023/10/30 阿部
※メタルマスクは「E04786」のマスク使用する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R22993リフロー条件
BOT：前回設定
TOP：新設定
にて生産！！
※今回の結果で次回からBOTも新設定にするか決定
※TOPのBGA光沢が微妙なのでサンプル部品入手後　　　　　　　　　再プロファイル要確認　
2021/4/6　西田
　　　　↓
R22993にて使用したリフロー条件にて生産する事。
BOT：新設定
TOP：新設定
製造2課　坂下さんに確認済
2022/9/27　西田
2023/10/30　阿部</t>
        </r>
      </text>
    </comment>
    <comment ref="K2770" authorId="0" shapeId="0" xr:uid="{F7CEFEF3-AD66-4D00-849F-0439248B00B4}">
      <text>
        <r>
          <rPr>
            <b/>
            <sz val="12"/>
            <color indexed="10"/>
            <rFont val="ＭＳ Ｐゴシック"/>
            <family val="3"/>
            <charset val="128"/>
          </rPr>
          <t xml:space="preserve">2E047860A-1 R24025=F4922564-1
2E047860B-1 R24025=F4922564-3
2E047860A-1=2E047860B-1
4作番実装内容同じ
2023/10/30 阿部
※メタルマスクは「E04786」のマスク使用する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R22993リフロー条件
BOT：前回設定
TOP：新設定
にて生産！！
※今回の結果で次回からBOTも新設定にするか決定
※TOPのBGA光沢が微妙なのでサンプル部品入手後　　　　　　　　　再プロファイル要確認　
2021/4/6　西田
　　　　↓
R22993にて使用したリフロー条件にて生産する事。
BOT：新設定
TOP：新設定
製造2課　坂下さんに確認済
2022/9/27　西田
2023/10/30　阿部</t>
        </r>
      </text>
    </comment>
    <comment ref="E2771" authorId="8" shapeId="0" xr:uid="{50E0AFCD-364C-46F8-BAD2-B092550CF359}">
      <text>
        <r>
          <rPr>
            <sz val="14"/>
            <color indexed="81"/>
            <rFont val="MS P ゴシック"/>
            <family val="3"/>
            <charset val="128"/>
          </rPr>
          <t xml:space="preserve">フォトロン作成
・ブランクチェックあり。
2023/10/12　阿部
</t>
        </r>
      </text>
    </comment>
    <comment ref="E2772" authorId="8" shapeId="0" xr:uid="{08834911-B19B-4508-B6BB-5DFB21F38576}">
      <text>
        <r>
          <rPr>
            <b/>
            <sz val="14"/>
            <color indexed="81"/>
            <rFont val="MS P ゴシック"/>
            <family val="3"/>
            <charset val="128"/>
          </rPr>
          <t>abe_m:</t>
        </r>
        <r>
          <rPr>
            <sz val="14"/>
            <color indexed="81"/>
            <rFont val="MS P ゴシック"/>
            <family val="3"/>
            <charset val="128"/>
          </rPr>
          <t xml:space="preserve">
次回R23676以降のメモ
作り直しマスク
2022/12/26　阿部</t>
        </r>
      </text>
    </comment>
    <comment ref="K2772" authorId="4" shapeId="0" xr:uid="{4AA1327D-FC92-4995-9FB4-471001AB8DFC}">
      <text>
        <r>
          <rPr>
            <b/>
            <sz val="12"/>
            <color indexed="10"/>
            <rFont val="MS P ゴシック"/>
            <family val="3"/>
            <charset val="128"/>
          </rPr>
          <t>R番初ロットから基板枝1に変更
金端子部の変更で実装内容は変わらず
マスクは【枝0を使用】
2021/8/24　西田
2023/11/13　阿部</t>
        </r>
      </text>
    </comment>
    <comment ref="B2774" authorId="8" shapeId="0" xr:uid="{4B4AAE07-3E88-4C01-89AA-96C822ED7B51}">
      <text>
        <r>
          <rPr>
            <b/>
            <sz val="14"/>
            <color indexed="81"/>
            <rFont val="MS P ゴシック"/>
            <family val="3"/>
            <charset val="128"/>
          </rPr>
          <t>今回F1理由
・台数が多いのでF1
　　　↓
次回はラインの予定次第
2023/10/13　阿部</t>
        </r>
      </text>
    </comment>
    <comment ref="C2774" authorId="8" shapeId="0" xr:uid="{A4138D1A-0293-4BD7-ADBA-050825234DF9}">
      <text>
        <r>
          <rPr>
            <sz val="14"/>
            <color indexed="81"/>
            <rFont val="MS P ゴシック"/>
            <family val="3"/>
            <charset val="128"/>
          </rPr>
          <t>今回F1理由
・台数が多いのでF1
　　　↓
次回はラインの予定次第
2023/10/13　阿部</t>
        </r>
      </text>
    </comment>
    <comment ref="K2774" authorId="8" shapeId="0" xr:uid="{B7294AD2-994D-46F6-A87A-C44020C20022}">
      <text>
        <r>
          <rPr>
            <b/>
            <sz val="14"/>
            <color indexed="81"/>
            <rFont val="MS P ゴシック"/>
            <family val="3"/>
            <charset val="128"/>
          </rPr>
          <t xml:space="preserve">　　　　　　E04556  と　　E04556-R57  の違い
TOP 9点　　　多い　　　　　　少ない
BOTは同じ。2023/10/13現在
2023/10/13　阿部
</t>
        </r>
        <r>
          <rPr>
            <sz val="9"/>
            <color indexed="81"/>
            <rFont val="MS P ゴシック"/>
            <family val="3"/>
            <charset val="128"/>
          </rPr>
          <t xml:space="preserve">
</t>
        </r>
      </text>
    </comment>
    <comment ref="M2774" authorId="7" shapeId="0" xr:uid="{4E869DB8-A057-4424-AD10-464800BF1FB4}">
      <text>
        <r>
          <rPr>
            <b/>
            <sz val="12"/>
            <color indexed="10"/>
            <rFont val="MS P ゴシック"/>
            <family val="3"/>
            <charset val="128"/>
          </rPr>
          <t>変通No.6640は未適用
2023/10/13 阿部</t>
        </r>
        <r>
          <rPr>
            <b/>
            <sz val="9"/>
            <color indexed="81"/>
            <rFont val="MS P ゴシック"/>
            <family val="3"/>
            <charset val="128"/>
          </rPr>
          <t xml:space="preserve">
</t>
        </r>
        <r>
          <rPr>
            <sz val="9"/>
            <color indexed="81"/>
            <rFont val="MS P ゴシック"/>
            <family val="3"/>
            <charset val="128"/>
          </rPr>
          <t xml:space="preserve">
</t>
        </r>
      </text>
    </comment>
    <comment ref="S2774" authorId="0" shapeId="0" xr:uid="{60C56B51-ED35-4DA4-AAD4-4A1EC58598F2}">
      <text>
        <r>
          <rPr>
            <b/>
            <sz val="14"/>
            <color indexed="10"/>
            <rFont val="ＭＳ Ｐゴシック"/>
            <family val="3"/>
            <charset val="128"/>
          </rPr>
          <t>CN4 BTMリフロー後にボンド塗布
2018/8/20 西田
2023/9/28 阿部</t>
        </r>
      </text>
    </comment>
    <comment ref="K2776" authorId="8" shapeId="0" xr:uid="{502AF97E-6834-4586-97A4-3D770F37A26D}">
      <text>
        <r>
          <rPr>
            <b/>
            <sz val="14"/>
            <color indexed="81"/>
            <rFont val="MS P ゴシック"/>
            <family val="3"/>
            <charset val="128"/>
          </rPr>
          <t xml:space="preserve">TOP生産中に「G6KU」が先に実装して、次に他のを実装する時に接触が起きた。高さ設定はOKだった。
➡とりあえず実装を「後」にして生産を継続した。
2023/11/27　阿部
</t>
        </r>
      </text>
    </comment>
    <comment ref="K2777" authorId="8" shapeId="0" xr:uid="{B88AFAF0-809B-4456-9431-23B38AC3F842}">
      <text>
        <r>
          <rPr>
            <b/>
            <sz val="14"/>
            <color indexed="81"/>
            <rFont val="MS P ゴシック"/>
            <family val="3"/>
            <charset val="128"/>
          </rPr>
          <t xml:space="preserve">TOP生産中に「G6KU」が先に実装して、次に他のを実装する時に接触が起きた。高さ設定はOKだった。
➡とりあえず実装を「後」にして生産を継続した。
2023/11/27　阿部
</t>
        </r>
      </text>
    </comment>
    <comment ref="B2778" authorId="8" shapeId="0" xr:uid="{236B576B-2F81-46C8-9E7D-2BE81178F932}">
      <text>
        <r>
          <rPr>
            <b/>
            <sz val="14"/>
            <color indexed="81"/>
            <rFont val="MS P ゴシック"/>
            <family val="3"/>
            <charset val="128"/>
          </rPr>
          <t>今回F1理由
・台数が多いのでF1
　　　↓
次回はラインの予定次第
2023/10/13　阿部</t>
        </r>
      </text>
    </comment>
    <comment ref="C2778" authorId="8" shapeId="0" xr:uid="{78BADDD2-62E7-49FE-81FB-B89C4B0C85BD}">
      <text>
        <r>
          <rPr>
            <sz val="14"/>
            <color indexed="81"/>
            <rFont val="MS P ゴシック"/>
            <family val="3"/>
            <charset val="128"/>
          </rPr>
          <t>今回F1理由
・台数が多いのでF1
　　　↓
次回はラインの予定次第
2023/10/13　阿部</t>
        </r>
      </text>
    </comment>
    <comment ref="K2778" authorId="8" shapeId="0" xr:uid="{27E8B962-CED7-4D65-8345-BE2EC9B57740}">
      <text>
        <r>
          <rPr>
            <b/>
            <sz val="14"/>
            <color indexed="81"/>
            <rFont val="MS P ゴシック"/>
            <family val="3"/>
            <charset val="128"/>
          </rPr>
          <t xml:space="preserve">　　　　　　E04556  と　　E04556-R57  の違い
TOP 9点　　　多い　　　　　　少ない
BOTは同じ。2023/10/13現在
2023/10/13　阿部
</t>
        </r>
        <r>
          <rPr>
            <sz val="9"/>
            <color indexed="81"/>
            <rFont val="MS P ゴシック"/>
            <family val="3"/>
            <charset val="128"/>
          </rPr>
          <t xml:space="preserve">
</t>
        </r>
      </text>
    </comment>
    <comment ref="S2778" authorId="0" shapeId="0" xr:uid="{1FBFBF87-03A6-413F-94E4-366A66041254}">
      <text>
        <r>
          <rPr>
            <b/>
            <sz val="14"/>
            <color indexed="10"/>
            <rFont val="ＭＳ Ｐゴシック"/>
            <family val="3"/>
            <charset val="128"/>
          </rPr>
          <t>CN4 BTMリフロー後にボンド塗布
2018/8/20 西田
2023/9/28 阿部</t>
        </r>
      </text>
    </comment>
    <comment ref="K2781" authorId="7" shapeId="0" xr:uid="{F49D024B-D48C-45B7-BDD6-577E90F74990}">
      <text>
        <r>
          <rPr>
            <b/>
            <sz val="12"/>
            <color indexed="10"/>
            <rFont val="MS P ゴシック"/>
            <family val="3"/>
            <charset val="128"/>
          </rPr>
          <t xml:space="preserve">RK73Z1ETTPアンマッチ出るが2次加工の為問題なし
2023/10/10　阿部
</t>
        </r>
      </text>
    </comment>
    <comment ref="B2782" authorId="8" shapeId="0" xr:uid="{2F43601B-025A-4517-B91F-BDB6F4E5F7B4}">
      <text>
        <r>
          <rPr>
            <b/>
            <sz val="14"/>
            <color indexed="81"/>
            <rFont val="MS P ゴシック"/>
            <family val="3"/>
            <charset val="128"/>
          </rPr>
          <t>今回F1理由
・基板サイズ340以上に該当する(センサーをⅯ基板位置にしてるので、Ⅼ基板が来ると変更しないといけない)
　　　↓
2023/10/16からＦ1
2023/10/16　阿部</t>
        </r>
      </text>
    </comment>
    <comment ref="C2782" authorId="8" shapeId="0" xr:uid="{9BA8F047-055D-47CD-8CD5-B4859BD9BCED}">
      <text>
        <r>
          <rPr>
            <sz val="14"/>
            <color indexed="81"/>
            <rFont val="MS P ゴシック"/>
            <family val="3"/>
            <charset val="128"/>
          </rPr>
          <t xml:space="preserve">次回F1理由
・基板サイズ340以上に該当する(センサーをⅯ基板位置にしてるので、Ⅼ基板が来ると変更しないといけない)
　　　↓
2023/10/16からＦ1
2023/10/16　阿部
</t>
        </r>
      </text>
    </comment>
    <comment ref="K2782" authorId="0" shapeId="0" xr:uid="{2F82B664-6D7B-44A8-8644-9AF9C11DE594}">
      <text>
        <r>
          <rPr>
            <b/>
            <sz val="12"/>
            <color indexed="10"/>
            <rFont val="ＭＳ Ｐゴシック"/>
            <family val="3"/>
            <charset val="128"/>
          </rPr>
          <t xml:space="preserve">2E04694A R24025=F4922564-2
2E04694B R24025=F4922564-4
2E04694A=2E04694B
4作番実装内容同じ
2023/10/30 阿部
</t>
        </r>
        <r>
          <rPr>
            <sz val="9"/>
            <color indexed="81"/>
            <rFont val="ＭＳ Ｐゴシック"/>
            <family val="3"/>
            <charset val="128"/>
          </rPr>
          <t xml:space="preserve">
</t>
        </r>
      </text>
    </comment>
    <comment ref="B2783" authorId="8" shapeId="0" xr:uid="{292F2EB8-C2F6-470E-A7CD-1E99F928F96E}">
      <text>
        <r>
          <rPr>
            <b/>
            <sz val="14"/>
            <color indexed="81"/>
            <rFont val="MS P ゴシック"/>
            <family val="3"/>
            <charset val="128"/>
          </rPr>
          <t>今回F1理由
・基板サイズ340以上に該当する(センサーをⅯ基板位置にしてるので、Ⅼ基板が来ると変更しないといけない)
　　　↓
2023/10/16からＦ1
2023/10/16　阿部</t>
        </r>
      </text>
    </comment>
    <comment ref="C2783" authorId="8" shapeId="0" xr:uid="{D9BB02EE-30B9-441A-964F-CD5ABE6F754B}">
      <text>
        <r>
          <rPr>
            <sz val="14"/>
            <color indexed="81"/>
            <rFont val="MS P ゴシック"/>
            <family val="3"/>
            <charset val="128"/>
          </rPr>
          <t xml:space="preserve">次回F1理由
・基板サイズ340以上に該当する(センサーをⅯ基板位置にしてるので、Ⅼ基板が来ると変更しないといけない)
　　　↓
2023/10/16からＦ1
2023/10/16　阿部
</t>
        </r>
      </text>
    </comment>
    <comment ref="K2783" authorId="0" shapeId="0" xr:uid="{1CCC8E4B-BC73-49B9-AD02-012A74DCAA59}">
      <text>
        <r>
          <rPr>
            <b/>
            <sz val="12"/>
            <color indexed="10"/>
            <rFont val="ＭＳ Ｐゴシック"/>
            <family val="3"/>
            <charset val="128"/>
          </rPr>
          <t xml:space="preserve">2E04694A R24025=F4922564-2
2E04694B R24025=F4922564-4
2E04694A=2E04694B
4作番実装内容同じ
2023/10/30 阿部
</t>
        </r>
        <r>
          <rPr>
            <sz val="9"/>
            <color indexed="81"/>
            <rFont val="ＭＳ Ｐゴシック"/>
            <family val="3"/>
            <charset val="128"/>
          </rPr>
          <t xml:space="preserve">
</t>
        </r>
      </text>
    </comment>
    <comment ref="B2784" authorId="8" shapeId="0" xr:uid="{F256D018-D6DD-4302-AABB-F535E7CD97B1}">
      <text>
        <r>
          <rPr>
            <b/>
            <sz val="14"/>
            <color indexed="81"/>
            <rFont val="MS P ゴシック"/>
            <family val="3"/>
            <charset val="128"/>
          </rPr>
          <t>今回F1理由
・基板サイズ340以上に該当する(センサーをⅯ基板位置にしてるので、Ⅼ基板が来ると変更しないといけない)
　　　↓
2023/10/16からＦ1
2023/10/16　阿部</t>
        </r>
      </text>
    </comment>
    <comment ref="C2784" authorId="8" shapeId="0" xr:uid="{871B8758-873B-495A-A4FE-69A27A6F0F70}">
      <text>
        <r>
          <rPr>
            <sz val="14"/>
            <color indexed="81"/>
            <rFont val="MS P ゴシック"/>
            <family val="3"/>
            <charset val="128"/>
          </rPr>
          <t xml:space="preserve">次回F1理由
・基板サイズ340以上に該当する(センサーをⅯ基板位置にしてるので、Ⅼ基板が来ると変更しないといけない)
　　　↓
2023/10/16からＦ1
2023/10/16　阿部
</t>
        </r>
      </text>
    </comment>
    <comment ref="K2784" authorId="0" shapeId="0" xr:uid="{5EB3CB9F-3187-41CB-98C7-3601672D90B0}">
      <text>
        <r>
          <rPr>
            <b/>
            <sz val="12"/>
            <color indexed="10"/>
            <rFont val="ＭＳ Ｐゴシック"/>
            <family val="3"/>
            <charset val="128"/>
          </rPr>
          <t xml:space="preserve">2E04694A R24025=F4922564-2
2E04694B R24025=F4922564-4
2E04694A=2E04694B
4作番実装内容同じ
2023/10/30 阿部
</t>
        </r>
        <r>
          <rPr>
            <sz val="9"/>
            <color indexed="81"/>
            <rFont val="ＭＳ Ｐゴシック"/>
            <family val="3"/>
            <charset val="128"/>
          </rPr>
          <t xml:space="preserve">
</t>
        </r>
      </text>
    </comment>
    <comment ref="B2785" authorId="8" shapeId="0" xr:uid="{9BB9388E-4376-44E3-90A7-DBDBE00119B6}">
      <text>
        <r>
          <rPr>
            <b/>
            <sz val="14"/>
            <color indexed="81"/>
            <rFont val="MS P ゴシック"/>
            <family val="3"/>
            <charset val="128"/>
          </rPr>
          <t>今回F1理由
・基板サイズ340以上に該当する(センサーをⅯ基板位置にしてるので、Ⅼ基板が来ると変更しないといけない)
　　　↓
2023/10/16からＦ1
2023/10/16　阿部</t>
        </r>
      </text>
    </comment>
    <comment ref="C2785" authorId="8" shapeId="0" xr:uid="{382AC8EA-C730-48CC-9BCA-1CE8B3567D92}">
      <text>
        <r>
          <rPr>
            <sz val="14"/>
            <color indexed="81"/>
            <rFont val="MS P ゴシック"/>
            <family val="3"/>
            <charset val="128"/>
          </rPr>
          <t xml:space="preserve">次回F1理由
・基板サイズ340以上に該当する(センサーをⅯ基板位置にしてるので、Ⅼ基板が来ると変更しないといけない)
　　　↓
2023/10/16からＦ1
2023/10/16　阿部
</t>
        </r>
      </text>
    </comment>
    <comment ref="K2785" authorId="0" shapeId="0" xr:uid="{487317A1-122B-4B21-ACD7-4280AD4C0BA8}">
      <text>
        <r>
          <rPr>
            <b/>
            <sz val="12"/>
            <color indexed="10"/>
            <rFont val="ＭＳ Ｐゴシック"/>
            <family val="3"/>
            <charset val="128"/>
          </rPr>
          <t xml:space="preserve">2E04694A R24025=F4922564-2
2E04694B R24025=F4922564-4
2E04694A=2E04694B
4作番実装内容同じ
2023/10/30 阿部
</t>
        </r>
        <r>
          <rPr>
            <sz val="9"/>
            <color indexed="81"/>
            <rFont val="ＭＳ Ｐゴシック"/>
            <family val="3"/>
            <charset val="128"/>
          </rPr>
          <t xml:space="preserve">
</t>
        </r>
      </text>
    </comment>
    <comment ref="S2786" authorId="8" shapeId="0" xr:uid="{EBFC2510-F34F-4E79-8971-D5BFB0F254CF}">
      <text>
        <r>
          <rPr>
            <b/>
            <sz val="14"/>
            <color indexed="81"/>
            <rFont val="MS P ゴシック"/>
            <family val="3"/>
            <charset val="128"/>
          </rPr>
          <t>Ｒ24138から代替えクリスタルのボンド無くなりました。（ボンドしてもズレる、修正も大変）
2023/11/27　阿部</t>
        </r>
      </text>
    </comment>
    <comment ref="B2787" authorId="4" shapeId="0" xr:uid="{6520741F-70F3-49F1-B1EE-2562E19FCE2D}">
      <text>
        <r>
          <rPr>
            <b/>
            <sz val="12"/>
            <color indexed="10"/>
            <rFont val="MS P ゴシック"/>
            <family val="3"/>
            <charset val="128"/>
          </rPr>
          <t>搭載点数が多い為、F1限定生産</t>
        </r>
        <r>
          <rPr>
            <sz val="9"/>
            <color indexed="81"/>
            <rFont val="MS P ゴシック"/>
            <family val="3"/>
            <charset val="128"/>
          </rPr>
          <t xml:space="preserve">
</t>
        </r>
      </text>
    </comment>
    <comment ref="M2788" authorId="8" shapeId="0" xr:uid="{082DECC3-A176-4F57-842D-539BE7DE2779}">
      <text>
        <r>
          <rPr>
            <b/>
            <sz val="14"/>
            <color indexed="10"/>
            <rFont val="MS P ゴシック"/>
            <family val="3"/>
            <charset val="128"/>
          </rPr>
          <t>変通No.7258未適用
2023/10/11　阿部</t>
        </r>
        <r>
          <rPr>
            <sz val="14"/>
            <color indexed="10"/>
            <rFont val="MS P ゴシック"/>
            <family val="3"/>
            <charset val="128"/>
          </rPr>
          <t xml:space="preserve">
</t>
        </r>
      </text>
    </comment>
    <comment ref="B2800" authorId="8" shapeId="0" xr:uid="{D43F4807-ED2B-4B33-B814-B0BF23971B70}">
      <text>
        <r>
          <rPr>
            <b/>
            <sz val="14"/>
            <color indexed="81"/>
            <rFont val="MS P ゴシック"/>
            <family val="3"/>
            <charset val="128"/>
          </rPr>
          <t xml:space="preserve">基板サイズを元にF2へ変更。
2023/11/13　阿部
</t>
        </r>
      </text>
    </comment>
    <comment ref="E2800" authorId="8" shapeId="0" xr:uid="{24BAA570-81EE-4E7B-A5B3-2EA588623540}">
      <text>
        <r>
          <rPr>
            <b/>
            <sz val="14"/>
            <color indexed="81"/>
            <rFont val="MS P ゴシック"/>
            <family val="3"/>
            <charset val="128"/>
          </rPr>
          <t xml:space="preserve">F2でやるのは、2019/9/21以来
2023/11/13　阿部
</t>
        </r>
      </text>
    </comment>
    <comment ref="B2802" authorId="4" shapeId="0" xr:uid="{1FF8C608-FFFA-4ACB-A145-57F4F77C9B5B}">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J2802" authorId="8" shapeId="0" xr:uid="{7CFDB15B-2208-4581-B567-FA380A920588}">
      <text>
        <r>
          <rPr>
            <b/>
            <sz val="12"/>
            <color indexed="81"/>
            <rFont val="MS P ゴシック"/>
            <family val="3"/>
            <charset val="128"/>
          </rPr>
          <t xml:space="preserve">X00165A-2  と  X00165-2 の違いは、TOP面のSWが違う。
X00165A-2・・・KAS
X00165-2・・・KAM
BOTは同じ。
2023/11/13時点　阿部
</t>
        </r>
        <r>
          <rPr>
            <sz val="12"/>
            <color indexed="81"/>
            <rFont val="MS P ゴシック"/>
            <family val="3"/>
            <charset val="128"/>
          </rPr>
          <t xml:space="preserve">
</t>
        </r>
      </text>
    </comment>
    <comment ref="B2803" authorId="4" shapeId="0" xr:uid="{2C233B09-1592-4941-B267-A113DDFB98EE}">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J2803" authorId="8" shapeId="0" xr:uid="{0C827092-400A-4D25-8F45-7C724C4E3979}">
      <text>
        <r>
          <rPr>
            <b/>
            <sz val="12"/>
            <color indexed="81"/>
            <rFont val="MS P ゴシック"/>
            <family val="3"/>
            <charset val="128"/>
          </rPr>
          <t xml:space="preserve">X00165A-2  と  X00165-2 の違いは、TOP面のSWが違う。
X00165A-2・・・KAS
X00165-2・・・KAM
BOTは同じ。
2023/11/13時点　阿部
</t>
        </r>
        <r>
          <rPr>
            <sz val="12"/>
            <color indexed="81"/>
            <rFont val="MS P ゴシック"/>
            <family val="3"/>
            <charset val="128"/>
          </rPr>
          <t xml:space="preserve">
</t>
        </r>
      </text>
    </comment>
    <comment ref="B2804" authorId="4" shapeId="0" xr:uid="{6E751AB0-43E5-45AB-93C3-4663B9E9738F}">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J2804" authorId="8" shapeId="0" xr:uid="{0AD6CA1A-01E3-4EFA-BA3E-234D9B32CE6E}">
      <text>
        <r>
          <rPr>
            <b/>
            <sz val="12"/>
            <color indexed="81"/>
            <rFont val="MS P ゴシック"/>
            <family val="3"/>
            <charset val="128"/>
          </rPr>
          <t xml:space="preserve">X00165A-2  と  X00165-2 の違いは、TOP面のSWが違う。
X00165A-2・・・KAS
X00165-2・・・KAM
BOTは同じ。
2023/11/13時点　阿部
</t>
        </r>
        <r>
          <rPr>
            <sz val="12"/>
            <color indexed="81"/>
            <rFont val="MS P ゴシック"/>
            <family val="3"/>
            <charset val="128"/>
          </rPr>
          <t xml:space="preserve">
</t>
        </r>
      </text>
    </comment>
    <comment ref="B2805" authorId="4" shapeId="0" xr:uid="{33AF10AA-52D5-49AB-A474-1AF1A940C808}">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J2805" authorId="8" shapeId="0" xr:uid="{A0C9ECD9-1B0D-4424-B4CD-A6DCE26B905B}">
      <text>
        <r>
          <rPr>
            <b/>
            <sz val="12"/>
            <color indexed="81"/>
            <rFont val="MS P ゴシック"/>
            <family val="3"/>
            <charset val="128"/>
          </rPr>
          <t xml:space="preserve">X00165A-2  と  X00165-2 の違いは、TOP面のSWが違う。
X00165A-2・・・KAS
X00165-2・・・KAM
BOTは同じ。
2023/11/13時点　阿部
</t>
        </r>
        <r>
          <rPr>
            <sz val="12"/>
            <color indexed="81"/>
            <rFont val="MS P ゴシック"/>
            <family val="3"/>
            <charset val="128"/>
          </rPr>
          <t xml:space="preserve">
</t>
        </r>
      </text>
    </comment>
    <comment ref="B2806" authorId="4" shapeId="0" xr:uid="{A7F7DFD6-34D6-4439-9138-7EB6A5B23BC2}">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J2806" authorId="8" shapeId="0" xr:uid="{A299E715-8A5A-4C1B-8EB2-9DCF253C87B6}">
      <text>
        <r>
          <rPr>
            <b/>
            <sz val="12"/>
            <color indexed="81"/>
            <rFont val="MS P ゴシック"/>
            <family val="3"/>
            <charset val="128"/>
          </rPr>
          <t xml:space="preserve">X00165A-2  と  X00165-2 の違いは、TOP面のSWが違う。
X00165A-2・・・KAS
X00165-2・・・KAM
BOTは同じ。
2023/11/13時点　阿部
</t>
        </r>
        <r>
          <rPr>
            <sz val="12"/>
            <color indexed="81"/>
            <rFont val="MS P ゴシック"/>
            <family val="3"/>
            <charset val="128"/>
          </rPr>
          <t xml:space="preserve">
</t>
        </r>
      </text>
    </comment>
    <comment ref="B2807" authorId="4" shapeId="0" xr:uid="{4D4BCF6D-D5D6-4EA6-B5AE-3352C6ABEF99}">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J2807" authorId="8" shapeId="0" xr:uid="{1C3AA01D-AE4F-41FF-BEAE-2B5B03483CCB}">
      <text>
        <r>
          <rPr>
            <b/>
            <sz val="12"/>
            <color indexed="81"/>
            <rFont val="MS P ゴシック"/>
            <family val="3"/>
            <charset val="128"/>
          </rPr>
          <t xml:space="preserve">X00165A-2  と  X00165-2 の違いは、TOP面のSWが違う。
X00165A-2・・・KAS
X00165-2・・・KAM
BOTは同じ。
2023/11/13時点　阿部
</t>
        </r>
        <r>
          <rPr>
            <sz val="12"/>
            <color indexed="81"/>
            <rFont val="MS P ゴシック"/>
            <family val="3"/>
            <charset val="128"/>
          </rPr>
          <t xml:space="preserve">
</t>
        </r>
      </text>
    </comment>
    <comment ref="E2810" authorId="8" shapeId="0" xr:uid="{660E5A9B-48F5-4924-9700-0623B6FC3EF5}">
      <text>
        <r>
          <rPr>
            <sz val="14"/>
            <color indexed="81"/>
            <rFont val="MS P ゴシック"/>
            <family val="3"/>
            <charset val="128"/>
          </rPr>
          <t>HVS-3320OU POWER_LANP  E04266と　E04266A
が共通の為、D番であるが流用作成した。
2023/11/10　阿部</t>
        </r>
      </text>
    </comment>
    <comment ref="K2810" authorId="0" shapeId="0" xr:uid="{B47FCA73-B527-4207-8AFB-F1613BBF6971}">
      <text>
        <r>
          <rPr>
            <b/>
            <sz val="12"/>
            <color indexed="10"/>
            <rFont val="ＭＳ Ｐゴシック"/>
            <family val="3"/>
            <charset val="128"/>
          </rPr>
          <t>2E04266と2E04266Aは実装内容同じ
2023/11/10 阿部</t>
        </r>
        <r>
          <rPr>
            <sz val="9"/>
            <color indexed="81"/>
            <rFont val="ＭＳ Ｐゴシック"/>
            <family val="3"/>
            <charset val="128"/>
          </rPr>
          <t xml:space="preserve">
</t>
        </r>
      </text>
    </comment>
    <comment ref="E2811" authorId="8" shapeId="0" xr:uid="{EED5A2FC-633D-4A71-8216-79732FE46083}">
      <text>
        <r>
          <rPr>
            <sz val="14"/>
            <color indexed="81"/>
            <rFont val="MS P ゴシック"/>
            <family val="3"/>
            <charset val="128"/>
          </rPr>
          <t>HVS-3320OU POWER_LANP  E04266と　E04266A
が共通の為、D番であるが流用作成した。
2023/11/10　阿部</t>
        </r>
      </text>
    </comment>
    <comment ref="K2811" authorId="0" shapeId="0" xr:uid="{ED14CB98-C3E1-4037-AA83-42942AB0307E}">
      <text>
        <r>
          <rPr>
            <b/>
            <sz val="12"/>
            <color indexed="10"/>
            <rFont val="ＭＳ Ｐゴシック"/>
            <family val="3"/>
            <charset val="128"/>
          </rPr>
          <t xml:space="preserve">2E04266と2E04266Aは実装内容同じ
2023/11/10 阿部
</t>
        </r>
      </text>
    </comment>
    <comment ref="E2814" authorId="8" shapeId="0" xr:uid="{630221E8-83FD-4840-94C1-6BD69F727854}">
      <text>
        <r>
          <rPr>
            <b/>
            <sz val="14"/>
            <color indexed="81"/>
            <rFont val="MS P ゴシック"/>
            <family val="3"/>
            <charset val="128"/>
          </rPr>
          <t>電脳から作成
・ブランクチェックあり
・CN1 補正済み
2023/11/9　阿部</t>
        </r>
        <r>
          <rPr>
            <sz val="14"/>
            <color indexed="81"/>
            <rFont val="MS P ゴシック"/>
            <family val="3"/>
            <charset val="128"/>
          </rPr>
          <t xml:space="preserve">
</t>
        </r>
      </text>
    </comment>
    <comment ref="E2815" authorId="8" shapeId="0" xr:uid="{65A671F2-6586-4DA7-B86C-BF931F82A2CC}">
      <text>
        <r>
          <rPr>
            <b/>
            <sz val="14"/>
            <color indexed="81"/>
            <rFont val="MS P ゴシック"/>
            <family val="3"/>
            <charset val="128"/>
          </rPr>
          <t>電脳から作成
・ブランクチェックあり
・CN1、CN17 補正済み
・「C110」「C111」がパーツリストから削除漏れ(大原2023/11/8)➡「7860」2023/11/30適応
2023/11/30　阿部</t>
        </r>
        <r>
          <rPr>
            <sz val="14"/>
            <color indexed="81"/>
            <rFont val="MS P ゴシック"/>
            <family val="3"/>
            <charset val="128"/>
          </rPr>
          <t xml:space="preserve">
</t>
        </r>
      </text>
    </comment>
    <comment ref="E2816" authorId="8" shapeId="0" xr:uid="{11F09809-5C00-47EB-8CE1-E2E92A0B5C8F}">
      <text>
        <r>
          <rPr>
            <b/>
            <sz val="14"/>
            <color indexed="81"/>
            <rFont val="MS P ゴシック"/>
            <family val="3"/>
            <charset val="128"/>
          </rPr>
          <t>電脳から作成
・ブランクチェックあり
・CN1、3、20，21 補正済み
2023/11/9　阿部</t>
        </r>
        <r>
          <rPr>
            <sz val="14"/>
            <color indexed="81"/>
            <rFont val="MS P ゴシック"/>
            <family val="3"/>
            <charset val="128"/>
          </rPr>
          <t xml:space="preserve">
</t>
        </r>
      </text>
    </comment>
    <comment ref="E2817" authorId="8" shapeId="0" xr:uid="{A9BE9CC7-7AFE-434C-B4CD-40FDEC17296B}">
      <text>
        <r>
          <rPr>
            <b/>
            <sz val="14"/>
            <color indexed="81"/>
            <rFont val="MS P ゴシック"/>
            <family val="3"/>
            <charset val="128"/>
          </rPr>
          <t>電脳から作成
・ブランクチェックあり
・CN1 補正済み
2023/11/9　阿部</t>
        </r>
        <r>
          <rPr>
            <sz val="14"/>
            <color indexed="81"/>
            <rFont val="MS P ゴシック"/>
            <family val="3"/>
            <charset val="128"/>
          </rPr>
          <t xml:space="preserve">
</t>
        </r>
      </text>
    </comment>
    <comment ref="E2818" authorId="8" shapeId="0" xr:uid="{B91D16B5-C97D-4A6C-A6B1-389F9417B402}">
      <text>
        <r>
          <rPr>
            <b/>
            <sz val="14"/>
            <color indexed="81"/>
            <rFont val="MS P ゴシック"/>
            <family val="3"/>
            <charset val="128"/>
          </rPr>
          <t>電脳から作成
・ブランクチェックあり
・CN1 補正済み
2023/11/9　阿部</t>
        </r>
        <r>
          <rPr>
            <sz val="14"/>
            <color indexed="81"/>
            <rFont val="MS P ゴシック"/>
            <family val="3"/>
            <charset val="128"/>
          </rPr>
          <t xml:space="preserve">
</t>
        </r>
      </text>
    </comment>
    <comment ref="E2819" authorId="8" shapeId="0" xr:uid="{E962D78D-6AEC-48A6-8425-0FAF9C74371D}">
      <text>
        <r>
          <rPr>
            <b/>
            <sz val="14"/>
            <color indexed="81"/>
            <rFont val="MS P ゴシック"/>
            <family val="3"/>
            <charset val="128"/>
          </rPr>
          <t>電脳から作成
・ブランクチェックあり
・CN1 補正済み
2023/11/9　阿部</t>
        </r>
        <r>
          <rPr>
            <sz val="14"/>
            <color indexed="81"/>
            <rFont val="MS P ゴシック"/>
            <family val="3"/>
            <charset val="128"/>
          </rPr>
          <t xml:space="preserve">
</t>
        </r>
      </text>
    </comment>
    <comment ref="E2820" authorId="8" shapeId="0" xr:uid="{A04576E0-C816-4A5B-978E-F057E27586AB}">
      <text>
        <r>
          <rPr>
            <b/>
            <sz val="14"/>
            <color indexed="81"/>
            <rFont val="MS P ゴシック"/>
            <family val="3"/>
            <charset val="128"/>
          </rPr>
          <t>電脳から作成
・ブランクチェックあり
・CN1 補正済み
2023/11/9　阿部</t>
        </r>
        <r>
          <rPr>
            <sz val="14"/>
            <color indexed="81"/>
            <rFont val="MS P ゴシック"/>
            <family val="3"/>
            <charset val="128"/>
          </rPr>
          <t xml:space="preserve">
</t>
        </r>
      </text>
    </comment>
    <comment ref="B2821" authorId="4" shapeId="0" xr:uid="{EBB15385-62E7-4B1C-9E4C-25A2BD47B5B3}">
      <text>
        <r>
          <rPr>
            <b/>
            <sz val="12"/>
            <color indexed="10"/>
            <rFont val="MS P ゴシック"/>
            <family val="3"/>
            <charset val="128"/>
          </rPr>
          <t>部品種が多い為、F1限定生産
F2だとフィーダー数が足りない為。
F1　2分　6割
F2　4分　9割
2023/4/3  阿部</t>
        </r>
      </text>
    </comment>
    <comment ref="E2821" authorId="8" shapeId="0" xr:uid="{4FDA3654-FA01-4140-A32D-F5163266DD57}">
      <text>
        <r>
          <rPr>
            <sz val="14"/>
            <color indexed="81"/>
            <rFont val="MS P ゴシック"/>
            <family val="3"/>
            <charset val="128"/>
          </rPr>
          <t>HVS-2240OUA OU_CPU E04970-1
と共通の為、D番であるが流用作成した。
2023/11/9　阿部</t>
        </r>
      </text>
    </comment>
    <comment ref="K2822" authorId="8" shapeId="0" xr:uid="{6F8479FC-77F5-4B4D-A03F-668E6E8E3FDF}">
      <text>
        <r>
          <rPr>
            <b/>
            <sz val="14"/>
            <color indexed="81"/>
            <rFont val="MS P ゴシック"/>
            <family val="3"/>
            <charset val="128"/>
          </rPr>
          <t xml:space="preserve">E03806A-1 と　E03806B-1 と E03806B-1-R30　の違い
TOPはバラバラ。
BOTは同じ。
2023/11/16現在 阿部
</t>
        </r>
        <r>
          <rPr>
            <sz val="9"/>
            <color indexed="81"/>
            <rFont val="MS P ゴシック"/>
            <family val="3"/>
            <charset val="128"/>
          </rPr>
          <t xml:space="preserve">
</t>
        </r>
      </text>
    </comment>
    <comment ref="K2823" authorId="8" shapeId="0" xr:uid="{9CBA8365-E507-4534-83C5-001BC235E52B}">
      <text>
        <r>
          <rPr>
            <b/>
            <sz val="14"/>
            <color indexed="81"/>
            <rFont val="MS P ゴシック"/>
            <family val="3"/>
            <charset val="128"/>
          </rPr>
          <t xml:space="preserve">E03806A-1 と　E03806B-1 と E03806B-1-R30　の違い
TOPはバラバラ。
BOTは同じ。
2023/11/16現在 阿部
</t>
        </r>
        <r>
          <rPr>
            <sz val="9"/>
            <color indexed="81"/>
            <rFont val="MS P ゴシック"/>
            <family val="3"/>
            <charset val="128"/>
          </rPr>
          <t xml:space="preserve">
</t>
        </r>
      </text>
    </comment>
    <comment ref="K2824" authorId="8" shapeId="0" xr:uid="{416C9050-EEDB-4601-A1E9-7B9F0EB15679}">
      <text>
        <r>
          <rPr>
            <b/>
            <sz val="14"/>
            <color indexed="81"/>
            <rFont val="MS P ゴシック"/>
            <family val="3"/>
            <charset val="128"/>
          </rPr>
          <t xml:space="preserve">E03806A-1 と　E03806B-1 と E03806B-1-R30　の違い
TOPはバラバラ。
BOTは同じ。
2023/11/16現在 阿部
</t>
        </r>
        <r>
          <rPr>
            <sz val="9"/>
            <color indexed="81"/>
            <rFont val="MS P ゴシック"/>
            <family val="3"/>
            <charset val="128"/>
          </rPr>
          <t xml:space="preserve">
</t>
        </r>
      </text>
    </comment>
    <comment ref="M2824" authorId="8" shapeId="0" xr:uid="{167B1344-72EB-4E10-AE75-373C97FDDD28}">
      <text>
        <r>
          <rPr>
            <sz val="14"/>
            <color indexed="81"/>
            <rFont val="MS P ゴシック"/>
            <family val="3"/>
            <charset val="128"/>
          </rPr>
          <t>未対応：6919、7359
2023/11/13　阿部</t>
        </r>
      </text>
    </comment>
    <comment ref="E2825" authorId="8" shapeId="0" xr:uid="{D50C1DBF-AF32-4E20-8E85-6938E849D77A}">
      <text>
        <r>
          <rPr>
            <b/>
            <sz val="14"/>
            <color indexed="81"/>
            <rFont val="MS P ゴシック"/>
            <family val="3"/>
            <charset val="128"/>
          </rPr>
          <t>S12136(Pカット)改造の妨げになるので「SW102-109」は載せずに後づけ。
↓
データ確認時にスキップにする。
2024/4/3 阿部</t>
        </r>
      </text>
    </comment>
    <comment ref="B2826" authorId="4" shapeId="0" xr:uid="{AECA5EC0-FEF2-43A8-8F46-F021D6C1D4BD}">
      <text>
        <r>
          <rPr>
            <b/>
            <sz val="12"/>
            <color indexed="10"/>
            <rFont val="MS P ゴシック"/>
            <family val="3"/>
            <charset val="128"/>
          </rPr>
          <t>部品種が多い為、F1限定生産</t>
        </r>
        <r>
          <rPr>
            <sz val="9"/>
            <color indexed="81"/>
            <rFont val="MS P ゴシック"/>
            <family val="3"/>
            <charset val="128"/>
          </rPr>
          <t xml:space="preserve">
</t>
        </r>
      </text>
    </comment>
    <comment ref="K2826" authorId="5" shapeId="0" xr:uid="{EF0DEB01-A8E4-4B53-AED2-B5127E9CD8E2}">
      <text>
        <r>
          <rPr>
            <b/>
            <sz val="12"/>
            <color indexed="10"/>
            <rFont val="MS P ゴシック"/>
            <family val="3"/>
            <charset val="128"/>
          </rPr>
          <t>E04417A,E04417B,E04417C,E04417Eの実装内容同じ
2023/11/20現在 阿部</t>
        </r>
      </text>
    </comment>
    <comment ref="B2827" authorId="4" shapeId="0" xr:uid="{5B6177E2-5814-4EF0-ADCE-4A6DA5D6CB31}">
      <text>
        <r>
          <rPr>
            <b/>
            <sz val="12"/>
            <color indexed="10"/>
            <rFont val="MS P ゴシック"/>
            <family val="3"/>
            <charset val="128"/>
          </rPr>
          <t>部品種が多い為、F1限定生産</t>
        </r>
        <r>
          <rPr>
            <sz val="9"/>
            <color indexed="81"/>
            <rFont val="MS P ゴシック"/>
            <family val="3"/>
            <charset val="128"/>
          </rPr>
          <t xml:space="preserve">
</t>
        </r>
      </text>
    </comment>
    <comment ref="K2827" authorId="5" shapeId="0" xr:uid="{65E4E58A-3323-4AB3-A96D-762B5E3A0748}">
      <text>
        <r>
          <rPr>
            <b/>
            <sz val="12"/>
            <color indexed="10"/>
            <rFont val="MS P ゴシック"/>
            <family val="3"/>
            <charset val="128"/>
          </rPr>
          <t>E04417A,E04417B,E04417C,E04417Eの実装内容同じ
2023/11/20現在 阿部</t>
        </r>
      </text>
    </comment>
    <comment ref="B2828" authorId="4" shapeId="0" xr:uid="{C6E1AA03-CB7D-49C1-BE6B-391A9C845AF9}">
      <text>
        <r>
          <rPr>
            <b/>
            <sz val="12"/>
            <color indexed="10"/>
            <rFont val="MS P ゴシック"/>
            <family val="3"/>
            <charset val="128"/>
          </rPr>
          <t>部品種が多い為、F1限定生産</t>
        </r>
        <r>
          <rPr>
            <sz val="9"/>
            <color indexed="81"/>
            <rFont val="MS P ゴシック"/>
            <family val="3"/>
            <charset val="128"/>
          </rPr>
          <t xml:space="preserve">
</t>
        </r>
      </text>
    </comment>
    <comment ref="K2828" authorId="5" shapeId="0" xr:uid="{F380B9D1-6EFC-467C-9068-2A45F07C7F04}">
      <text>
        <r>
          <rPr>
            <b/>
            <sz val="12"/>
            <color indexed="10"/>
            <rFont val="MS P ゴシック"/>
            <family val="3"/>
            <charset val="128"/>
          </rPr>
          <t>E04417A,E04417B,E04417C,E04417Eの実装内容同じ
2023/11/20現在 阿部</t>
        </r>
      </text>
    </comment>
    <comment ref="B2829" authorId="4" shapeId="0" xr:uid="{FC0E8AC2-B0CF-428A-A718-548F2C324F4A}">
      <text>
        <r>
          <rPr>
            <b/>
            <sz val="12"/>
            <color indexed="10"/>
            <rFont val="MS P ゴシック"/>
            <family val="3"/>
            <charset val="128"/>
          </rPr>
          <t>部品種が多い為、F1限定生産</t>
        </r>
        <r>
          <rPr>
            <sz val="9"/>
            <color indexed="81"/>
            <rFont val="MS P ゴシック"/>
            <family val="3"/>
            <charset val="128"/>
          </rPr>
          <t xml:space="preserve">
</t>
        </r>
      </text>
    </comment>
    <comment ref="K2829" authorId="5" shapeId="0" xr:uid="{412D1B81-E26A-403D-8532-BB8B4D88A1DC}">
      <text>
        <r>
          <rPr>
            <b/>
            <sz val="12"/>
            <color indexed="10"/>
            <rFont val="MS P ゴシック"/>
            <family val="3"/>
            <charset val="128"/>
          </rPr>
          <t>E04417A,E04417B,E04417C,E04417Eの実装内容同じ
2023/11/20現在 阿部</t>
        </r>
      </text>
    </comment>
    <comment ref="X2837" authorId="4" shapeId="0" xr:uid="{88BE3802-A470-4787-BAD6-5928EBB49E9E}">
      <text>
        <r>
          <rPr>
            <b/>
            <sz val="12"/>
            <color indexed="10"/>
            <rFont val="MS P ゴシック"/>
            <family val="3"/>
            <charset val="128"/>
          </rPr>
          <t>図面上は【2.8mm】だが、誤記の確認済
(基板設計 千葉k)
修正検討待
2021/7/29　西田</t>
        </r>
      </text>
    </comment>
    <comment ref="X2838" authorId="4" shapeId="0" xr:uid="{74B50BA7-89FD-480A-A825-D10D613FBB3A}">
      <text>
        <r>
          <rPr>
            <b/>
            <sz val="12"/>
            <color indexed="10"/>
            <rFont val="MS P ゴシック"/>
            <family val="3"/>
            <charset val="128"/>
          </rPr>
          <t>図面上は【2.8mm】だが、誤記の確認済
(基板設計 千葉k)
修正検討待
2021/7/29　西田</t>
        </r>
      </text>
    </comment>
    <comment ref="G2842" authorId="8" shapeId="0" xr:uid="{26361DB4-693C-49E0-B7FA-E1FE84DD4E92}">
      <text>
        <r>
          <rPr>
            <b/>
            <sz val="14"/>
            <color indexed="81"/>
            <rFont val="MS P ゴシック"/>
            <family val="3"/>
            <charset val="128"/>
          </rPr>
          <t>2023/10にFET→朋栄大阪R&amp;Dになった事により製品コード変更した。
新：1019287
旧：1991326
2024/8/5阿部</t>
        </r>
      </text>
    </comment>
    <comment ref="J2842" authorId="8" shapeId="0" xr:uid="{4A24E885-1155-4397-96E5-01AA526738EB}">
      <text>
        <r>
          <rPr>
            <b/>
            <sz val="14"/>
            <color indexed="81"/>
            <rFont val="MS P ゴシック"/>
            <family val="3"/>
            <charset val="128"/>
          </rPr>
          <t xml:space="preserve">PVA415
PVB415
のみ実装なので「-AB」にした。
2023/9/20　阿部
</t>
        </r>
        <r>
          <rPr>
            <sz val="14"/>
            <color indexed="81"/>
            <rFont val="MS P ゴシック"/>
            <family val="3"/>
            <charset val="128"/>
          </rPr>
          <t xml:space="preserve">
</t>
        </r>
      </text>
    </comment>
    <comment ref="Z2842" authorId="8" shapeId="0" xr:uid="{F5ECF440-C5D4-448C-9FDB-3E76264C282D}">
      <text>
        <r>
          <rPr>
            <b/>
            <sz val="14"/>
            <color indexed="81"/>
            <rFont val="MS P ゴシック"/>
            <family val="3"/>
            <charset val="128"/>
          </rPr>
          <t xml:space="preserve">F0048115「PVC415」は未実装なのでブロックから削除した。
Par　のboardは
PVA415 b3
PVB415 b2
PVC415 b1
実装データは
PVA415 b1
PVB415 b2
PVC415 未実装なので削除した。
2023/9/20　阿部
</t>
        </r>
      </text>
    </comment>
    <comment ref="G2843" authorId="8" shapeId="0" xr:uid="{1A5DD9F1-E8CD-4808-9ED9-2001F25962D3}">
      <text>
        <r>
          <rPr>
            <b/>
            <sz val="14"/>
            <color indexed="81"/>
            <rFont val="MS P ゴシック"/>
            <family val="3"/>
            <charset val="128"/>
          </rPr>
          <t>2023/10にFET→朋栄大阪R&amp;Dになった事により製品コード変更した。
新：1019287
旧：1991326
2024/8/5阿部</t>
        </r>
      </text>
    </comment>
    <comment ref="J2843" authorId="8" shapeId="0" xr:uid="{C847C0AB-E3DF-4887-A6F4-7C6C3B43562D}">
      <text>
        <r>
          <rPr>
            <b/>
            <sz val="14"/>
            <color indexed="81"/>
            <rFont val="MS P ゴシック"/>
            <family val="3"/>
            <charset val="128"/>
          </rPr>
          <t xml:space="preserve">PVA415
PVB415
のみ実装なので「-AB」にした。
2023/9/20　阿部
</t>
        </r>
        <r>
          <rPr>
            <sz val="14"/>
            <color indexed="81"/>
            <rFont val="MS P ゴシック"/>
            <family val="3"/>
            <charset val="128"/>
          </rPr>
          <t xml:space="preserve">
</t>
        </r>
      </text>
    </comment>
    <comment ref="Z2843" authorId="8" shapeId="0" xr:uid="{CB47BD46-AE4B-4172-9B8C-1C6B5132DD89}">
      <text>
        <r>
          <rPr>
            <b/>
            <sz val="14"/>
            <color indexed="81"/>
            <rFont val="MS P ゴシック"/>
            <family val="3"/>
            <charset val="128"/>
          </rPr>
          <t xml:space="preserve">F0048115「PVC415」は未実装なのでブロックから削除した。
Par　のboardは
PVA415 b3
PVB415 b2
PVC415 b1
実装データは
PVA415 b1
PVB415 b2
PVC415 未実装なので削除した。
2023/9/20　阿部
</t>
        </r>
      </text>
    </comment>
    <comment ref="G2844" authorId="8" shapeId="0" xr:uid="{C00494D8-A458-44F9-B1BF-EFA3D9BD8115}">
      <text>
        <r>
          <rPr>
            <b/>
            <sz val="14"/>
            <color indexed="81"/>
            <rFont val="MS P ゴシック"/>
            <family val="3"/>
            <charset val="128"/>
          </rPr>
          <t>2023/10にFET→朋栄大阪R&amp;Dになった事により製品コード変更した。
新：1019287
旧：1991326
2024/8/5阿部</t>
        </r>
      </text>
    </comment>
    <comment ref="J2844" authorId="8" shapeId="0" xr:uid="{75E53327-2455-4FF7-B72A-ED2FF2998B54}">
      <text>
        <r>
          <rPr>
            <b/>
            <sz val="14"/>
            <color indexed="81"/>
            <rFont val="MS P ゴシック"/>
            <family val="3"/>
            <charset val="128"/>
          </rPr>
          <t xml:space="preserve">PVA415
PVB415
のみ実装なので「-AB」にした。
2023/9/20　阿部
</t>
        </r>
        <r>
          <rPr>
            <sz val="14"/>
            <color indexed="81"/>
            <rFont val="MS P ゴシック"/>
            <family val="3"/>
            <charset val="128"/>
          </rPr>
          <t xml:space="preserve">
</t>
        </r>
      </text>
    </comment>
    <comment ref="L2844" authorId="7" shapeId="0" xr:uid="{7574865A-A344-46F4-8D60-B733D2E3DEA4}">
      <text>
        <r>
          <rPr>
            <b/>
            <sz val="12"/>
            <color indexed="10"/>
            <rFont val="MS P ゴシック"/>
            <family val="3"/>
            <charset val="128"/>
          </rPr>
          <t>FET指示未実装
2023/11/16　　阿部</t>
        </r>
      </text>
    </comment>
    <comment ref="Z2844" authorId="8" shapeId="0" xr:uid="{8C4B0192-52BF-4D77-8842-437BF4362BE4}">
      <text>
        <r>
          <rPr>
            <b/>
            <sz val="14"/>
            <color indexed="81"/>
            <rFont val="MS P ゴシック"/>
            <family val="3"/>
            <charset val="128"/>
          </rPr>
          <t xml:space="preserve">F0048115「PVC415」は未実装なのでブロックから削除した。
Par　のboardは
PVA415 b3
PVB415 b2
PVC415 b1
実装データは
PVA415 b1
PVB415 b2
PVC415 未実装なので削除した。
2023/9/20　阿部
</t>
        </r>
      </text>
    </comment>
    <comment ref="M2846" authorId="8" shapeId="0" xr:uid="{8874EAA8-6146-4E8A-9E97-5C43874EC61F}">
      <text>
        <r>
          <rPr>
            <b/>
            <sz val="12"/>
            <color indexed="81"/>
            <rFont val="MS P ゴシック"/>
            <family val="3"/>
            <charset val="128"/>
          </rPr>
          <t>変通7307　で部品NOの記載漏れの為、パーツリストのアドレスがない。RS開発部　滝口に報告済。変通出す予定。
メールは2023/7/12
➡「7466」により修正された。
2023/11/21　阿部</t>
        </r>
      </text>
    </comment>
    <comment ref="G2847" authorId="8" shapeId="0" xr:uid="{2D26D05F-D2E6-427C-9645-75911CA957AF}">
      <text>
        <r>
          <rPr>
            <b/>
            <sz val="14"/>
            <color indexed="81"/>
            <rFont val="MS P ゴシック"/>
            <family val="3"/>
            <charset val="128"/>
          </rPr>
          <t>2023/10にFET→朋栄大阪R&amp;Dになった事により製品コード変更した。
新：1019290
旧：1991338
2024/8/1阿部</t>
        </r>
      </text>
    </comment>
    <comment ref="J2847" authorId="8" shapeId="0" xr:uid="{CC63CE4B-7F0D-40C8-A9AC-E3A15FB8FF67}">
      <text>
        <r>
          <rPr>
            <b/>
            <sz val="14"/>
            <color indexed="81"/>
            <rFont val="MS P ゴシック"/>
            <family val="3"/>
            <charset val="128"/>
          </rPr>
          <t>PV4419A-1  ➡　PV4419TA-1 に変更。変更点なし。
IPS-6400 ➡I
TSD-6400 ➡T
TSD-6400A➡TA
2023/11/24 阿部</t>
        </r>
      </text>
    </comment>
    <comment ref="G2848" authorId="8" shapeId="0" xr:uid="{5CB89F8E-731C-4784-91F2-B0F55E3A43F2}">
      <text>
        <r>
          <rPr>
            <b/>
            <sz val="14"/>
            <color indexed="81"/>
            <rFont val="MS P ゴシック"/>
            <family val="3"/>
            <charset val="128"/>
          </rPr>
          <t>2023/10にFET→朋栄大阪R&amp;Dになった事により製品コード変更した。
新：1019290
旧：1991338
2024/8/1阿部</t>
        </r>
      </text>
    </comment>
    <comment ref="J2848" authorId="8" shapeId="0" xr:uid="{1609CC01-5B53-42B8-B0DD-EE02B27EB7BB}">
      <text>
        <r>
          <rPr>
            <b/>
            <sz val="14"/>
            <color indexed="81"/>
            <rFont val="MS P ゴシック"/>
            <family val="3"/>
            <charset val="128"/>
          </rPr>
          <t>PV4419A-1  ➡　PV4419TA-1 に変更。変更点なし。
IPS-6400 ➡I
TSD-6400 ➡T
TSD-6400A➡TA
2023/11/24 阿部</t>
        </r>
      </text>
    </comment>
    <comment ref="G2849" authorId="8" shapeId="0" xr:uid="{AD52F986-2973-495F-B2CB-5968FDD54946}">
      <text>
        <r>
          <rPr>
            <b/>
            <sz val="14"/>
            <color indexed="81"/>
            <rFont val="MS P ゴシック"/>
            <family val="3"/>
            <charset val="128"/>
          </rPr>
          <t>2023/10にFET→朋栄大阪R&amp;Dになった事により製品コード変更した。
新：1019290
旧：1991338
2024/8/1阿部</t>
        </r>
      </text>
    </comment>
    <comment ref="J2849" authorId="8" shapeId="0" xr:uid="{B5594224-DA54-4328-83DC-60B6234E8B45}">
      <text>
        <r>
          <rPr>
            <b/>
            <sz val="14"/>
            <color indexed="81"/>
            <rFont val="MS P ゴシック"/>
            <family val="3"/>
            <charset val="128"/>
          </rPr>
          <t>PV4419A-1  ➡　PV4419TA-1 に変更。変更点なし。
IPS-6400 ➡I
TSD-6400 ➡T
TSD-6400A➡TA
2023/11/24 阿部</t>
        </r>
      </text>
    </comment>
    <comment ref="G2850" authorId="8" shapeId="0" xr:uid="{B870F635-52C9-4B3C-ADFC-21E5037E63C1}">
      <text>
        <r>
          <rPr>
            <b/>
            <sz val="14"/>
            <color indexed="81"/>
            <rFont val="MS P ゴシック"/>
            <family val="3"/>
            <charset val="128"/>
          </rPr>
          <t>2023/10にFET→朋栄大阪R&amp;Dになった事により製品コード変更した。
新：1019290
旧：1991338
2024/8/1阿部</t>
        </r>
      </text>
    </comment>
    <comment ref="J2850" authorId="8" shapeId="0" xr:uid="{DB00900E-CC8F-47C6-ABA7-AA7CD26F7A23}">
      <text>
        <r>
          <rPr>
            <b/>
            <sz val="14"/>
            <color indexed="81"/>
            <rFont val="MS P ゴシック"/>
            <family val="3"/>
            <charset val="128"/>
          </rPr>
          <t>PV4419A-1  ➡　PV4419TA-1 に変更。変更点なし。
IPS-6400 ➡I
TSD-6400 ➡T
TSD-6400A➡TA
2023/11/24 阿部</t>
        </r>
      </text>
    </comment>
    <comment ref="G2851" authorId="8" shapeId="0" xr:uid="{04F94AC6-63C3-44B8-B8B1-AC4DA2CD9512}">
      <text>
        <r>
          <rPr>
            <b/>
            <sz val="14"/>
            <color indexed="81"/>
            <rFont val="MS P ゴシック"/>
            <family val="3"/>
            <charset val="128"/>
          </rPr>
          <t>2023/10にFET→朋栄大阪R&amp;Dになった事により製品コード変更した。
新：1019303
旧：1991328
2024/8/5阿部</t>
        </r>
      </text>
    </comment>
    <comment ref="E2853" authorId="8" shapeId="0" xr:uid="{EB3C402E-111D-4D18-B9A2-8BC2C7A69FAD}">
      <text>
        <r>
          <rPr>
            <sz val="14"/>
            <color indexed="81"/>
            <rFont val="MS P ゴシック"/>
            <family val="3"/>
            <charset val="128"/>
          </rPr>
          <t xml:space="preserve">電脳作成
・ブランクチェックあり。
・TOP　7点向き不安。
・BOT　1点向き不安。
2023/12/4　阿部
</t>
        </r>
      </text>
    </comment>
    <comment ref="M2853" authorId="7" shapeId="0" xr:uid="{313C34B9-7869-443A-8065-2F939087FCD3}">
      <text>
        <r>
          <rPr>
            <b/>
            <sz val="12"/>
            <color indexed="10"/>
            <rFont val="MS P ゴシック"/>
            <family val="3"/>
            <charset val="128"/>
          </rPr>
          <t>12/1メール変更あり（後で変通7923）　
製番：R24284
ユニット：2E05010C(INPUT_CD)
部品名：RK73Z1ETTP(3QDX0CQA0R0)
部品No：R117
変更区分：削除
2023/12/4  阿部</t>
        </r>
      </text>
    </comment>
    <comment ref="E2854" authorId="8" shapeId="0" xr:uid="{B8DF80F0-E516-4955-955D-5AE1EDA9F240}">
      <text>
        <r>
          <rPr>
            <sz val="14"/>
            <color indexed="81"/>
            <rFont val="MS P ゴシック"/>
            <family val="3"/>
            <charset val="128"/>
          </rPr>
          <t xml:space="preserve">電脳作成
・ブランクチェックあり。
・TOP　7点向き不安。
・BOT　1点向き不安。
2023/12/4　阿部
</t>
        </r>
      </text>
    </comment>
    <comment ref="M2854" authorId="7" shapeId="0" xr:uid="{B3CAF001-5691-4A55-8C63-CF8ED9E15ECA}">
      <text>
        <r>
          <rPr>
            <b/>
            <sz val="12"/>
            <color indexed="10"/>
            <rFont val="MS P ゴシック"/>
            <family val="3"/>
            <charset val="128"/>
          </rPr>
          <t>12/4　9:45電脳確認
2023/12/4  阿部</t>
        </r>
      </text>
    </comment>
    <comment ref="G2859" authorId="8" shapeId="0" xr:uid="{6AE0A2F2-BAEC-46B4-A8D7-2A2DBB6E1C48}">
      <text>
        <r>
          <rPr>
            <b/>
            <sz val="14"/>
            <color indexed="81"/>
            <rFont val="MS P ゴシック"/>
            <family val="3"/>
            <charset val="128"/>
          </rPr>
          <t>2023/10にFET→朋栄大阪R&amp;Dになった事により製品コード変更した。
新：1019290
旧：1991338
2024/8/1阿部</t>
        </r>
      </text>
    </comment>
    <comment ref="K2859" authorId="4" shapeId="0" xr:uid="{1E23D669-B4C3-4CD7-AFA3-A0018A1AE690}">
      <text>
        <r>
          <rPr>
            <b/>
            <sz val="14"/>
            <color indexed="10"/>
            <rFont val="MS P ゴシック"/>
            <family val="3"/>
            <charset val="128"/>
          </rPr>
          <t xml:space="preserve">マウンター誤搬送疑惑あり。様子見
※ルーター加工付近怪しい？
2021/9/14　西田
2023/4/17　阿部
</t>
        </r>
      </text>
    </comment>
    <comment ref="M2859" authorId="8" shapeId="0" xr:uid="{8627C91F-C642-4473-A73C-3BEB3902BECB}">
      <text>
        <r>
          <rPr>
            <sz val="14"/>
            <color indexed="81"/>
            <rFont val="MS P ゴシック"/>
            <family val="3"/>
            <charset val="128"/>
          </rPr>
          <t xml:space="preserve">OUTファイル、「前回OUT」➡「今回OUT」の差は
■ Q-MAIN_BD(PVA414-3)　抵抗R2127変更あり。
3QDX0CQF683　RK73B1ETTP683J　→　3QDX0CQF753　RK73B1ETTP753J
■ Q-SDC(PVB414-3)　      前回より変更ありません。
2023/11/27　阿部
</t>
        </r>
        <r>
          <rPr>
            <sz val="9"/>
            <color indexed="81"/>
            <rFont val="MS P ゴシック"/>
            <family val="3"/>
            <charset val="128"/>
          </rPr>
          <t xml:space="preserve">
</t>
        </r>
      </text>
    </comment>
    <comment ref="E2860" authorId="8" shapeId="0" xr:uid="{DA218F0C-6737-4C39-B505-C0468EF44174}">
      <text>
        <r>
          <rPr>
            <b/>
            <sz val="14"/>
            <color indexed="81"/>
            <rFont val="MS P ゴシック"/>
            <family val="3"/>
            <charset val="128"/>
          </rPr>
          <t>2023/8/25に「FX18-40P-0.8SH」の荷姿を「0➡180」にした。次回「CN2」の向きを注意する。
2023/8/25　　阿部</t>
        </r>
      </text>
    </comment>
    <comment ref="G2860" authorId="8" shapeId="0" xr:uid="{2E925A03-6D0E-4D7C-941F-0DB3AB3B62D2}">
      <text>
        <r>
          <rPr>
            <b/>
            <sz val="14"/>
            <color indexed="81"/>
            <rFont val="MS P ゴシック"/>
            <family val="3"/>
            <charset val="128"/>
          </rPr>
          <t>2023/10にFET→朋栄大阪R&amp;Dになった事により製品コード変更した。
新：1019290
旧：1991338
2024/8/1阿部</t>
        </r>
      </text>
    </comment>
    <comment ref="K2860" authorId="4" shapeId="0" xr:uid="{4726756A-28B4-4F00-AD58-AEAAF9238501}">
      <text>
        <r>
          <rPr>
            <b/>
            <sz val="14"/>
            <color indexed="10"/>
            <rFont val="MS P ゴシック"/>
            <family val="3"/>
            <charset val="128"/>
          </rPr>
          <t xml:space="preserve">マウンター誤搬送疑惑あり。様子見
※ルーター加工付近怪しい？
2021/9/14　西田
2023/4/17　阿部
</t>
        </r>
        <r>
          <rPr>
            <b/>
            <sz val="12"/>
            <color indexed="10"/>
            <rFont val="MS P ゴシック"/>
            <family val="3"/>
            <charset val="128"/>
          </rPr>
          <t xml:space="preserve">
</t>
        </r>
      </text>
    </comment>
    <comment ref="M2860" authorId="8" shapeId="0" xr:uid="{49B284CE-3400-43F0-951E-52997A8EE85F}">
      <text>
        <r>
          <rPr>
            <b/>
            <sz val="14"/>
            <color indexed="81"/>
            <rFont val="MS P ゴシック"/>
            <family val="3"/>
            <charset val="128"/>
          </rPr>
          <t xml:space="preserve">OUTファイル、「前回OUT」➡「今回OUT」の差は
■ Q-MAIN_BD(PVA414-3)　抵抗R2127変更あり。
3QDX0CQF683　RK73B1ETTP683J　→　3QDX0CQF753　RK73B1ETTP753J
■ Q-SDC(PVB414-3)　      前回より変更ありません。
2023/11/27　阿部
</t>
        </r>
      </text>
    </comment>
    <comment ref="K2863" authorId="8" shapeId="0" xr:uid="{A5A4744E-84CE-4DF0-B550-B3ABE8B22569}">
      <text>
        <r>
          <rPr>
            <b/>
            <sz val="14"/>
            <color indexed="81"/>
            <rFont val="MS P ゴシック"/>
            <family val="3"/>
            <charset val="128"/>
          </rPr>
          <t>E04393-1  と  E04393A-1比較
TOP 異なる。
BOTは同じ。
2023/12/11現在　阿部</t>
        </r>
        <r>
          <rPr>
            <sz val="9"/>
            <color indexed="81"/>
            <rFont val="MS P ゴシック"/>
            <family val="3"/>
            <charset val="128"/>
          </rPr>
          <t xml:space="preserve">
</t>
        </r>
      </text>
    </comment>
    <comment ref="K2864" authorId="8" shapeId="0" xr:uid="{846C2FCD-649B-4D93-BF4D-9684E16D57BC}">
      <text>
        <r>
          <rPr>
            <b/>
            <sz val="14"/>
            <color indexed="81"/>
            <rFont val="MS P ゴシック"/>
            <family val="3"/>
            <charset val="128"/>
          </rPr>
          <t>E04393-1  と  E04393A-1比較
TOP 異なる。
BOTは同じ。
2023/12/11現在　阿部</t>
        </r>
        <r>
          <rPr>
            <sz val="9"/>
            <color indexed="81"/>
            <rFont val="MS P ゴシック"/>
            <family val="3"/>
            <charset val="128"/>
          </rPr>
          <t xml:space="preserve">
</t>
        </r>
      </text>
    </comment>
    <comment ref="K2865" authorId="8" shapeId="0" xr:uid="{653073A9-D290-48F8-903E-7F38443829C3}">
      <text>
        <r>
          <rPr>
            <b/>
            <sz val="14"/>
            <color indexed="81"/>
            <rFont val="MS P ゴシック"/>
            <family val="3"/>
            <charset val="128"/>
          </rPr>
          <t>E04393-1  と  E04393A-1比較
TOP 異なる。
BOTは同じ。
2023/12/11現在　阿部</t>
        </r>
        <r>
          <rPr>
            <sz val="9"/>
            <color indexed="81"/>
            <rFont val="MS P ゴシック"/>
            <family val="3"/>
            <charset val="128"/>
          </rPr>
          <t xml:space="preserve">
</t>
        </r>
      </text>
    </comment>
    <comment ref="E2866" authorId="8" shapeId="0" xr:uid="{9026E372-98D7-4B4E-A6FA-466CCE18AFED}">
      <text>
        <r>
          <rPr>
            <sz val="14"/>
            <color indexed="81"/>
            <rFont val="MS P ゴシック"/>
            <family val="3"/>
            <charset val="128"/>
          </rPr>
          <t xml:space="preserve">電脳作成
・ブランクチェックあり。
・原点(5，5)➡ok
・TOPコネクタ3点補正済み
・TOP「SIC438AED」がPLCCでリファが「51」。
ビュアーはリファが「171」で見ると一致する。
・BOT　1点向き不安。
2023/11/21　阿部
</t>
        </r>
      </text>
    </comment>
    <comment ref="E2867" authorId="8" shapeId="0" xr:uid="{A7673907-A7CC-482C-BE07-AE67F417E86F}">
      <text>
        <r>
          <rPr>
            <b/>
            <sz val="14"/>
            <color indexed="81"/>
            <rFont val="MS P ゴシック"/>
            <family val="3"/>
            <charset val="128"/>
          </rPr>
          <t xml:space="preserve">E04314-1を元に「Ｃ」付き作成。
変通は出てないが購買一括変更あり。
2023/12/11　阿部
</t>
        </r>
      </text>
    </comment>
    <comment ref="K2867" authorId="8" shapeId="0" xr:uid="{655166F2-5026-4D4C-91EF-9524696C9D52}">
      <text>
        <r>
          <rPr>
            <b/>
            <sz val="14"/>
            <color indexed="81"/>
            <rFont val="MS P ゴシック"/>
            <family val="3"/>
            <charset val="128"/>
          </rPr>
          <t>E04314C-1 と  E04314F-1の違い
・TOPは同じ
・BOTは異なる。
2023/12/11現在　阿部</t>
        </r>
        <r>
          <rPr>
            <sz val="9"/>
            <color indexed="81"/>
            <rFont val="MS P ゴシック"/>
            <family val="3"/>
            <charset val="128"/>
          </rPr>
          <t xml:space="preserve">
</t>
        </r>
      </text>
    </comment>
    <comment ref="E2868" authorId="8" shapeId="0" xr:uid="{521D08B5-B752-4123-8172-B0C134EF6DAB}">
      <text>
        <r>
          <rPr>
            <b/>
            <sz val="14"/>
            <color indexed="81"/>
            <rFont val="MS P ゴシック"/>
            <family val="3"/>
            <charset val="128"/>
          </rPr>
          <t xml:space="preserve">E04314-1を元に「F」付き作成。
変通は出てないが「2SA1621」➡「TTA007」
になってた。
2023/12/11　阿部
</t>
        </r>
      </text>
    </comment>
    <comment ref="K2868" authorId="8" shapeId="0" xr:uid="{8CC61778-BB46-4F3C-8765-054D5E26882E}">
      <text>
        <r>
          <rPr>
            <b/>
            <sz val="14"/>
            <color indexed="81"/>
            <rFont val="MS P ゴシック"/>
            <family val="3"/>
            <charset val="128"/>
          </rPr>
          <t>E04314C-1 と  E04314F-1の違い
・TOPは同じ
・BOTは異なる。
2023/12/11現在　阿部</t>
        </r>
        <r>
          <rPr>
            <sz val="14"/>
            <color indexed="81"/>
            <rFont val="MS P ゴシック"/>
            <family val="3"/>
            <charset val="128"/>
          </rPr>
          <t xml:space="preserve">
</t>
        </r>
      </text>
    </comment>
    <comment ref="K2869" authorId="3" shapeId="0" xr:uid="{234493E0-FEAA-4913-BA61-8A9A497E09C4}">
      <text>
        <r>
          <rPr>
            <b/>
            <sz val="14"/>
            <color indexed="10"/>
            <rFont val="ＭＳ Ｐゴシック"/>
            <family val="3"/>
            <charset val="128"/>
          </rPr>
          <t>※F2で実装する場合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K2870" authorId="3" shapeId="0" xr:uid="{B0F03D35-FCF5-41BB-9A4E-34BEA6A098F3}">
      <text>
        <r>
          <rPr>
            <b/>
            <sz val="14"/>
            <color indexed="10"/>
            <rFont val="ＭＳ Ｐゴシック"/>
            <family val="3"/>
            <charset val="128"/>
          </rPr>
          <t>※F2で実装する場合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K2871" authorId="4" shapeId="0" xr:uid="{EA3A37FB-2B8C-49B3-B388-C94536FFAF24}">
      <text>
        <r>
          <rPr>
            <b/>
            <sz val="12"/>
            <color indexed="10"/>
            <rFont val="MS P ゴシック"/>
            <family val="3"/>
            <charset val="128"/>
          </rPr>
          <t xml:space="preserve">基板流し方向変更
180°回して投入する事！！
2021/5/10　西田
2023/6/20　阿部
</t>
        </r>
      </text>
    </comment>
    <comment ref="K2872" authorId="4" shapeId="0" xr:uid="{8FAF6069-4B6A-4A76-87B9-25D050C2AEFA}">
      <text>
        <r>
          <rPr>
            <b/>
            <sz val="12"/>
            <color indexed="10"/>
            <rFont val="MS P ゴシック"/>
            <family val="3"/>
            <charset val="128"/>
          </rPr>
          <t xml:space="preserve">基板流し方向変更
180°回して投入する事！！
2021/5/10　西田
2023/6/20　阿部
</t>
        </r>
      </text>
    </comment>
    <comment ref="B2878" authorId="8" shapeId="0" xr:uid="{DDD588AE-E989-4FB3-AFD4-4CA3B64F2C25}">
      <text>
        <r>
          <rPr>
            <b/>
            <sz val="14"/>
            <color indexed="81"/>
            <rFont val="MS P ゴシック"/>
            <family val="3"/>
            <charset val="128"/>
          </rPr>
          <t xml:space="preserve">X340以上の為、F1限定生産
2023/8/24 阿部
「F1」だと納期が間に合わなそうなので、
R24404は「F2」
2023/12/1　阿部
</t>
        </r>
      </text>
    </comment>
    <comment ref="S2878" authorId="3" shapeId="0" xr:uid="{D857A837-9112-4096-AECF-96FD391A1D9E}">
      <text>
        <r>
          <rPr>
            <b/>
            <sz val="14"/>
            <color indexed="10"/>
            <rFont val="ＭＳ Ｐゴシック"/>
            <family val="3"/>
            <charset val="128"/>
          </rPr>
          <t>SWボンド</t>
        </r>
        <r>
          <rPr>
            <sz val="14"/>
            <color indexed="81"/>
            <rFont val="ＭＳ Ｐゴシック"/>
            <family val="3"/>
            <charset val="128"/>
          </rPr>
          <t xml:space="preserve">
SWは緑色のマークが１PIN側が正解なので、ファイルに参考指示書があるが、Ｓ版はとらない。
阿部（SDR　加藤）</t>
        </r>
      </text>
    </comment>
    <comment ref="G2879" authorId="8" shapeId="0" xr:uid="{6770F25F-7B7B-4DC4-A894-A754AC33143D}">
      <text>
        <r>
          <rPr>
            <b/>
            <sz val="14"/>
            <color indexed="81"/>
            <rFont val="MS P ゴシック"/>
            <family val="3"/>
            <charset val="128"/>
          </rPr>
          <t>2023/10にFET→朋栄大阪R&amp;Dになった事により製品コード変更した。
新：1019303
旧：1991328
2024/8/5阿部</t>
        </r>
      </text>
    </comment>
    <comment ref="B2881" authorId="4" shapeId="0" xr:uid="{E5FF3E2F-5AC0-4D12-A954-647ED75F87C6}">
      <text>
        <r>
          <rPr>
            <b/>
            <sz val="12"/>
            <color indexed="10"/>
            <rFont val="MS P ゴシック"/>
            <family val="3"/>
            <charset val="128"/>
          </rPr>
          <t>部品種が多い為、F1限定生産</t>
        </r>
        <r>
          <rPr>
            <sz val="9"/>
            <color indexed="81"/>
            <rFont val="MS P ゴシック"/>
            <family val="3"/>
            <charset val="128"/>
          </rPr>
          <t xml:space="preserve">
</t>
        </r>
      </text>
    </comment>
    <comment ref="M2881" authorId="7" shapeId="0" xr:uid="{E200BC46-142F-4B48-AF98-798FD70117D1}">
      <text>
        <r>
          <rPr>
            <b/>
            <sz val="12"/>
            <color indexed="10"/>
            <rFont val="MS P ゴシック"/>
            <family val="3"/>
            <charset val="128"/>
          </rPr>
          <t>変通No.7704は未適用
2023/11/27　阿部</t>
        </r>
        <r>
          <rPr>
            <sz val="9"/>
            <color indexed="81"/>
            <rFont val="MS P ゴシック"/>
            <family val="3"/>
            <charset val="128"/>
          </rPr>
          <t xml:space="preserve">
</t>
        </r>
      </text>
    </comment>
    <comment ref="K2883" authorId="8" shapeId="0" xr:uid="{AAA5CA47-30F1-424A-938D-BA18BDA1E9D5}">
      <text>
        <r>
          <rPr>
            <sz val="12"/>
            <color indexed="81"/>
            <rFont val="MS P ゴシック"/>
            <family val="3"/>
            <charset val="128"/>
          </rPr>
          <t xml:space="preserve">　　　E04434-1 と　E04434A-1　の違い
TOP　　KAM          KAS
BOT は同じ
2023/12/14現在 阿部
</t>
        </r>
      </text>
    </comment>
    <comment ref="K2884" authorId="8" shapeId="0" xr:uid="{4234A284-EA37-401A-8981-B4A978A7C02E}">
      <text>
        <r>
          <rPr>
            <sz val="12"/>
            <color indexed="81"/>
            <rFont val="MS P ゴシック"/>
            <family val="3"/>
            <charset val="128"/>
          </rPr>
          <t xml:space="preserve">　　　E04449-1 と　E04449A-1　の違い
TOP　　KAM          KAS
BOT は同じ
2023/12/14現在　阿部
</t>
        </r>
      </text>
    </comment>
    <comment ref="K2885" authorId="8" shapeId="0" xr:uid="{87D5D9EC-87B7-4B2F-B345-12C5AC17E858}">
      <text>
        <r>
          <rPr>
            <sz val="12"/>
            <color indexed="81"/>
            <rFont val="MS P ゴシック"/>
            <family val="3"/>
            <charset val="128"/>
          </rPr>
          <t xml:space="preserve">　　　E04452-1 と　E04452A-1　の違い
TOP　　KAM          KAS
BOT は同じ
2023/12/14現在　阿部
</t>
        </r>
      </text>
    </comment>
    <comment ref="K2886" authorId="8" shapeId="0" xr:uid="{5ACDD6CD-BFC9-4853-B261-310F5F88045B}">
      <text>
        <r>
          <rPr>
            <sz val="12"/>
            <color indexed="81"/>
            <rFont val="MS P ゴシック"/>
            <family val="3"/>
            <charset val="128"/>
          </rPr>
          <t xml:space="preserve">　　　E04456-1 と　E04456A-1　の違い
TOP　　KAM          KAS
BOT は同じ
2023/12/14現在　阿部
</t>
        </r>
      </text>
    </comment>
    <comment ref="K2887" authorId="8" shapeId="0" xr:uid="{DA118C8A-5C47-48DB-9AB7-6F5E616D55E0}">
      <text>
        <r>
          <rPr>
            <sz val="12"/>
            <color indexed="81"/>
            <rFont val="MS P ゴシック"/>
            <family val="3"/>
            <charset val="128"/>
          </rPr>
          <t xml:space="preserve">　　　E04434-1 と　E04434A-1　の違い
TOP　　KAM          KAS
BOT は同じ
2023/12/14現在 阿部
</t>
        </r>
      </text>
    </comment>
    <comment ref="K2888" authorId="8" shapeId="0" xr:uid="{AFF420BA-4654-4A46-B0AB-E143B6279277}">
      <text>
        <r>
          <rPr>
            <sz val="12"/>
            <color indexed="81"/>
            <rFont val="MS P ゴシック"/>
            <family val="3"/>
            <charset val="128"/>
          </rPr>
          <t xml:space="preserve">　　　E04449-1 と　E04449A-1　の違い
TOP　　KAM          KAS
BOT は同じ
2023/12/14現在　阿部
</t>
        </r>
      </text>
    </comment>
    <comment ref="K2889" authorId="8" shapeId="0" xr:uid="{A09769A6-792E-4F90-8A26-D55EFF178321}">
      <text>
        <r>
          <rPr>
            <sz val="12"/>
            <color indexed="81"/>
            <rFont val="MS P ゴシック"/>
            <family val="3"/>
            <charset val="128"/>
          </rPr>
          <t xml:space="preserve">　　　E04452-1 と　E04452A-1　の違い
TOP　　KAM          KAS
BOT は同じ
2023/12/14現在　阿部
</t>
        </r>
      </text>
    </comment>
    <comment ref="K2890" authorId="8" shapeId="0" xr:uid="{B5507A09-C666-41EB-9E7D-915F72DC753B}">
      <text>
        <r>
          <rPr>
            <sz val="12"/>
            <color indexed="81"/>
            <rFont val="MS P ゴシック"/>
            <family val="3"/>
            <charset val="128"/>
          </rPr>
          <t xml:space="preserve">　　　E04456-1 と　E04456A-1　の違い
TOP　　KAM          KAS
BOT は同じ
2023/12/14現在　阿部
</t>
        </r>
      </text>
    </comment>
    <comment ref="B2891" authorId="4" shapeId="0" xr:uid="{BE4AFBB0-D094-4532-942D-8B535DB91FA0}">
      <text>
        <r>
          <rPr>
            <b/>
            <sz val="12"/>
            <color indexed="10"/>
            <rFont val="MS P ゴシック"/>
            <family val="3"/>
            <charset val="128"/>
          </rPr>
          <t>部品種が多い為、F1限定生産</t>
        </r>
        <r>
          <rPr>
            <sz val="9"/>
            <color indexed="81"/>
            <rFont val="MS P ゴシック"/>
            <family val="3"/>
            <charset val="128"/>
          </rPr>
          <t xml:space="preserve">
</t>
        </r>
      </text>
    </comment>
    <comment ref="B2892" authorId="8" shapeId="0" xr:uid="{0770C85C-C00B-4C7C-9FD4-A7612D4E18AC}">
      <text>
        <r>
          <rPr>
            <b/>
            <sz val="14"/>
            <color indexed="81"/>
            <rFont val="MS P ゴシック"/>
            <family val="3"/>
            <charset val="128"/>
          </rPr>
          <t>今回からF1理由
・基板サイズ340以上に該当する(センサーをⅯ基板位置にしてるので、Ⅼ基板が来ると変更しないといけない)
　　　↓
2023/11/28からＦ1
2023/11/28　阿部</t>
        </r>
      </text>
    </comment>
    <comment ref="E2892" authorId="8" shapeId="0" xr:uid="{DF4CB80F-0AC4-4CD6-8AEA-1D332F4DECBA}">
      <text>
        <r>
          <rPr>
            <b/>
            <sz val="14"/>
            <color indexed="81"/>
            <rFont val="MS P ゴシック"/>
            <family val="3"/>
            <charset val="128"/>
          </rPr>
          <t xml:space="preserve">前回が20/3/23と古いので注意する。
2023/11/28　阿部
</t>
        </r>
      </text>
    </comment>
    <comment ref="K2892" authorId="3" shapeId="0" xr:uid="{77612DA7-FBE0-4903-ACB2-FB2460AB48E8}">
      <text>
        <r>
          <rPr>
            <b/>
            <sz val="10"/>
            <color indexed="14"/>
            <rFont val="ＭＳ Ｐゴシック"/>
            <family val="3"/>
            <charset val="128"/>
          </rPr>
          <t>1シート 5P</t>
        </r>
      </text>
    </comment>
    <comment ref="S2898" authorId="3" shapeId="0" xr:uid="{333B7482-704C-4A42-B4A7-85EEAC545CAF}">
      <text>
        <r>
          <rPr>
            <b/>
            <sz val="12"/>
            <color indexed="10"/>
            <rFont val="ＭＳ Ｐゴシック"/>
            <family val="3"/>
            <charset val="128"/>
          </rPr>
          <t>※改版枝1になったがﾊﾟﾀｰﾝｶｯﾄは継続する。</t>
        </r>
        <r>
          <rPr>
            <b/>
            <sz val="12"/>
            <color indexed="81"/>
            <rFont val="ＭＳ Ｐゴシック"/>
            <family val="3"/>
            <charset val="128"/>
          </rPr>
          <t xml:space="preserve">
2018/12/10　山内</t>
        </r>
      </text>
    </comment>
    <comment ref="K2899" authorId="0" shapeId="0" xr:uid="{D46FD9DD-ED68-48C3-9E47-6246144734C1}">
      <text>
        <r>
          <rPr>
            <b/>
            <sz val="12"/>
            <color indexed="10"/>
            <rFont val="ＭＳ Ｐゴシック"/>
            <family val="3"/>
            <charset val="128"/>
          </rPr>
          <t xml:space="preserve">※メタルマスクは「E04786」のマスク使用する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 xml:space="preserve">R22993にて使用したリフロー条件にて生産する事。
BOT：新設定
TOP：新設定
製造2課　坂下さんに確認済
2022/9/27　西田
2023/5/25 阿部
</t>
        </r>
      </text>
    </comment>
    <comment ref="K2901" authorId="7" shapeId="0" xr:uid="{370A639A-4115-4F2A-A109-5CD1B9B41933}">
      <text>
        <r>
          <rPr>
            <b/>
            <sz val="12"/>
            <color indexed="10"/>
            <rFont val="MS P ゴシック"/>
            <family val="3"/>
            <charset val="128"/>
          </rPr>
          <t xml:space="preserve">E04436A-2 と E04436D-2　は同じ。
2023/12/6現在。　阿部
RK73Z1ETTPアンマッチ出るが2次加工の為問題なし
2023/12/6　阿部
</t>
        </r>
      </text>
    </comment>
    <comment ref="M2901" authorId="8" shapeId="0" xr:uid="{49178580-B6F3-44EF-A2A0-91C8A984FF57}">
      <text>
        <r>
          <rPr>
            <b/>
            <sz val="14"/>
            <color indexed="81"/>
            <rFont val="MS P ゴシック"/>
            <family val="3"/>
            <charset val="128"/>
          </rPr>
          <t>変通が出てないけど、「RK73B3ATTE2R7J」➡「RK73B</t>
        </r>
        <r>
          <rPr>
            <b/>
            <sz val="14"/>
            <color indexed="10"/>
            <rFont val="MS P ゴシック"/>
            <family val="3"/>
            <charset val="128"/>
          </rPr>
          <t>W</t>
        </r>
        <r>
          <rPr>
            <b/>
            <sz val="14"/>
            <color indexed="81"/>
            <rFont val="MS P ゴシック"/>
            <family val="3"/>
            <charset val="128"/>
          </rPr>
          <t>3ATTE2R7J」。3Qコードは同じ。
購買の一括変換。
2023/12/6　阿部</t>
        </r>
        <r>
          <rPr>
            <sz val="9"/>
            <color indexed="81"/>
            <rFont val="MS P ゴシック"/>
            <family val="3"/>
            <charset val="128"/>
          </rPr>
          <t xml:space="preserve">
</t>
        </r>
      </text>
    </comment>
    <comment ref="K2902" authorId="8" shapeId="0" xr:uid="{B0098525-C9AB-499D-8F3B-12912400423E}">
      <text>
        <r>
          <rPr>
            <sz val="14"/>
            <color indexed="81"/>
            <rFont val="MS P ゴシック"/>
            <family val="3"/>
            <charset val="128"/>
          </rPr>
          <t xml:space="preserve">R23962以降はE04432-1　TOPの「Q29」「Q30」は削除する
（秀さんからS11229-1改造の手間がかかる為）
➡削除した。
ユニット パーツ名 部品CD  マウンタ使用数 電脳使用数 使用数差
 DTB113ZKT146 3QB0DTB1132KT     0 2 -2
アンマッチ。
2023/12/12　阿部
</t>
        </r>
      </text>
    </comment>
    <comment ref="S2902" authorId="8" shapeId="0" xr:uid="{FEB6E2FE-C27F-4398-89D2-93E3FA8C9314}">
      <text>
        <r>
          <rPr>
            <b/>
            <sz val="14"/>
            <color indexed="81"/>
            <rFont val="MS P ゴシック"/>
            <family val="3"/>
            <charset val="128"/>
          </rPr>
          <t xml:space="preserve">R23962以降はE04432-1　TOPの「Q29」「Q30」は削除する（秀さんからS11229-1改造の手間がかかる為）
➡削除した。
2023/11/7　阿部
ユニット パーツ名 部品CD  マウンタ使用数 電脳使用数 使用数差
 DTB113ZKT146 3QB0DTB1132KT     0 2 -2
アンマッチ。
2023/11/7　阿部
</t>
        </r>
      </text>
    </comment>
    <comment ref="K2905" authorId="8" shapeId="0" xr:uid="{87EDFA89-C0FF-4FA6-8559-B95C269FED45}">
      <text>
        <r>
          <rPr>
            <sz val="14"/>
            <color indexed="81"/>
            <rFont val="MS P ゴシック"/>
            <family val="3"/>
            <charset val="128"/>
          </rPr>
          <t xml:space="preserve">R23962以降はE04432-1　TOPの「Q29」「Q30」は削除する
（秀さんからS11229-1改造の手間がかかる為）
➡削除した。
ユニット パーツ名 部品CD  マウンタ使用数 電脳使用数 使用数差
 DTB113ZKT146 3QB0DTB1132KT     0 2 -2
アンマッチ。
2023/12/12　阿部
</t>
        </r>
      </text>
    </comment>
    <comment ref="S2905" authorId="8" shapeId="0" xr:uid="{F52E13ED-78F5-4178-A20A-CB38AAA1F816}">
      <text>
        <r>
          <rPr>
            <b/>
            <sz val="14"/>
            <color indexed="81"/>
            <rFont val="MS P ゴシック"/>
            <family val="3"/>
            <charset val="128"/>
          </rPr>
          <t xml:space="preserve">R23962以降はE04432-1　TOPの「Q29」「Q30」は削除する（秀さんからS11229-1改造の手間がかかる為）
➡削除した。
2023/11/7　阿部
ユニット パーツ名 部品CD  マウンタ使用数 電脳使用数 使用数差
 DTB113ZKT146 3QB0DTB1132KT     0 2 -2
アンマッチ。
2023/11/7　阿部
</t>
        </r>
      </text>
    </comment>
    <comment ref="M2908" authorId="8" shapeId="0" xr:uid="{DDAE95B5-FACB-47C5-BB47-0618DEE5F5C1}">
      <text>
        <r>
          <rPr>
            <b/>
            <sz val="14"/>
            <color indexed="81"/>
            <rFont val="MS P ゴシック"/>
            <family val="3"/>
            <charset val="128"/>
          </rPr>
          <t xml:space="preserve">変通「7361」は「R24370から」だけど、適応する。メール2023/12/12大場さん。後日に空変通出す予定。
変通が出てないけど、「RK73B3ATTE2R7J」➡「RK73BW3ATTE2R7J」。3Qコードは同じ。
購買の一括変換。
2023/12/13　阿部
</t>
        </r>
      </text>
    </comment>
    <comment ref="M2909" authorId="8" shapeId="0" xr:uid="{68709F50-82F7-4D7A-82C9-45098B658FE6}">
      <text>
        <r>
          <rPr>
            <b/>
            <sz val="14"/>
            <color indexed="81"/>
            <rFont val="MS P ゴシック"/>
            <family val="3"/>
            <charset val="128"/>
          </rPr>
          <t xml:space="preserve">変通が出てないけど、「RK73B3ATTE2R7J」➡「RK73BW3ATTE2R7J」。3Qコードは同じ。
購買の一括変換。
2023/12/13　阿部
</t>
        </r>
      </text>
    </comment>
    <comment ref="M2910" authorId="8" shapeId="0" xr:uid="{301255FF-529B-443E-A26F-3C91FD76C402}">
      <text>
        <r>
          <rPr>
            <b/>
            <sz val="14"/>
            <color indexed="81"/>
            <rFont val="MS P ゴシック"/>
            <family val="3"/>
            <charset val="128"/>
          </rPr>
          <t xml:space="preserve">変通が出てないけど、「RK73B3ATTE2R7J」➡「RK73BW3ATTE2R7J」。3Qコードは同じ。
購買の一括変換。
2023/12/13　阿部
</t>
        </r>
      </text>
    </comment>
    <comment ref="M2911" authorId="8" shapeId="0" xr:uid="{218F82DA-6B88-4AA2-88AC-DA27E5A14EF4}">
      <text>
        <r>
          <rPr>
            <b/>
            <sz val="14"/>
            <color indexed="81"/>
            <rFont val="MS P ゴシック"/>
            <family val="3"/>
            <charset val="128"/>
          </rPr>
          <t xml:space="preserve">変通が出てないけど、「RK73B3ATTE2R7J」➡「RK73BW3ATTE2R7J」。3Qコードは同じ。
購買の一括変換。
2023/12/13　阿部
</t>
        </r>
      </text>
    </comment>
    <comment ref="M2912" authorId="8" shapeId="0" xr:uid="{A71E60BA-4F5E-4457-9173-8F52F08388EA}">
      <text>
        <r>
          <rPr>
            <b/>
            <sz val="14"/>
            <color indexed="81"/>
            <rFont val="MS P ゴシック"/>
            <family val="3"/>
            <charset val="128"/>
          </rPr>
          <t xml:space="preserve">変通が出てないけど、「RK73B3ATTE2R7J」➡「RK73BW3ATTE2R7J」。3Qコードは同じ。
購買の一括変換。
2023/12/13　阿部
</t>
        </r>
      </text>
    </comment>
    <comment ref="M2913" authorId="8" shapeId="0" xr:uid="{B44D2C52-6F06-474D-96C2-23F009975667}">
      <text>
        <r>
          <rPr>
            <b/>
            <sz val="14"/>
            <color indexed="81"/>
            <rFont val="MS P ゴシック"/>
            <family val="3"/>
            <charset val="128"/>
          </rPr>
          <t xml:space="preserve">変通が出てないけど、「RK73B3ATTE2R7J」➡「RK73BW3ATTE2R7J」。3Qコードは同じ。
購買の一括変換。
2023/12/13　阿部
</t>
        </r>
      </text>
    </comment>
    <comment ref="M2914" authorId="8" shapeId="0" xr:uid="{096439BD-7252-4290-B2CB-1D11280F63E7}">
      <text>
        <r>
          <rPr>
            <b/>
            <sz val="14"/>
            <color indexed="81"/>
            <rFont val="MS P ゴシック"/>
            <family val="3"/>
            <charset val="128"/>
          </rPr>
          <t xml:space="preserve">変通が出てないけど、「RK73B3ATTE2R7J」➡「RK73BW3ATTE2R7J」。3Qコードは同じ。
購買の一括変換。
2023/12/12　阿部
</t>
        </r>
      </text>
    </comment>
    <comment ref="M2915" authorId="8" shapeId="0" xr:uid="{62BF6A8D-FC30-455A-A962-C15966E25D4B}">
      <text>
        <r>
          <rPr>
            <b/>
            <sz val="14"/>
            <color indexed="81"/>
            <rFont val="MS P ゴシック"/>
            <family val="3"/>
            <charset val="128"/>
          </rPr>
          <t xml:space="preserve">変通が出てないけど、「RK73B3ATTE2R7J」➡「RK73BW3ATTE2R7J」。3Qコードは同じ。
購買の一括変換。
2023/12/12　阿部
</t>
        </r>
      </text>
    </comment>
    <comment ref="K2919" authorId="8" shapeId="0" xr:uid="{6C69854C-FA1A-4F80-ADD0-FEDA42EF98D4}">
      <text>
        <r>
          <rPr>
            <b/>
            <sz val="12"/>
            <color indexed="81"/>
            <rFont val="MS P ゴシック"/>
            <family val="3"/>
            <charset val="128"/>
          </rPr>
          <t>CN4,CN5はparがDIP扱いされている為、ETL時注意
2023/3/14　　阿部</t>
        </r>
        <r>
          <rPr>
            <sz val="12"/>
            <color indexed="81"/>
            <rFont val="MS P ゴシック"/>
            <family val="3"/>
            <charset val="128"/>
          </rPr>
          <t xml:space="preserve">
</t>
        </r>
      </text>
    </comment>
    <comment ref="B2920" authorId="8" shapeId="0" xr:uid="{C780574D-CAAB-473D-AB15-319DF5032CCF}">
      <text>
        <r>
          <rPr>
            <b/>
            <sz val="14"/>
            <color indexed="81"/>
            <rFont val="MS P ゴシック"/>
            <family val="3"/>
            <charset val="128"/>
          </rPr>
          <t xml:space="preserve">基板サイズを元にF2へ変更。
2023/11/13　阿部
</t>
        </r>
      </text>
    </comment>
    <comment ref="K2921" authorId="2" shapeId="0" xr:uid="{1BF7BFCB-1F0A-418C-9BB0-6BF93F120785}">
      <text>
        <r>
          <rPr>
            <sz val="14"/>
            <color indexed="81"/>
            <rFont val="ＭＳ Ｐゴシック"/>
            <family val="3"/>
            <charset val="128"/>
          </rPr>
          <t>BOTアルミ電解落下注意！BOT実装前に接着材塗布する。
P=0.5mm BtoBCNﾌﾞﾘｯｼﾞ
印刷、押し込み注意</t>
        </r>
      </text>
    </comment>
    <comment ref="K2922" authorId="2" shapeId="0" xr:uid="{0B18CEFB-34C1-41FC-A4C4-E930B27F010B}">
      <text>
        <r>
          <rPr>
            <sz val="14"/>
            <color indexed="81"/>
            <rFont val="ＭＳ Ｐゴシック"/>
            <family val="3"/>
            <charset val="128"/>
          </rPr>
          <t>BOTアルミ電解落下注意！BOT実装前に接着材塗布する。
P=0.5mm BtoBCNﾌﾞﾘｯｼﾞ
印刷、押し込み注意</t>
        </r>
      </text>
    </comment>
    <comment ref="E2923" authorId="8" shapeId="0" xr:uid="{40C0EBDC-65AF-4DFC-B968-177258CB6E0B}">
      <text>
        <r>
          <rPr>
            <sz val="14"/>
            <color indexed="81"/>
            <rFont val="MS P ゴシック"/>
            <family val="3"/>
            <charset val="128"/>
          </rPr>
          <t xml:space="preserve">OUT作成
・ブランクチェックあり。
・TOP・・CN7、8位置補正済
2023/12/18　阿部
</t>
        </r>
      </text>
    </comment>
    <comment ref="K2924" authorId="8" shapeId="0" xr:uid="{79BD814C-9F34-4DB4-9384-15E977DC693C}">
      <text>
        <r>
          <rPr>
            <b/>
            <sz val="12"/>
            <color indexed="81"/>
            <rFont val="MS P ゴシック"/>
            <family val="3"/>
            <charset val="128"/>
          </rPr>
          <t xml:space="preserve">CN3,CN5,CN23はparがDIP扱いされている為、
ETL時注意
2023/4/5　阿部
</t>
        </r>
      </text>
    </comment>
    <comment ref="B2928" authorId="7" shapeId="0" xr:uid="{27630CCC-5999-491C-AD04-6D865BB3D15C}">
      <text>
        <r>
          <rPr>
            <b/>
            <sz val="11"/>
            <color indexed="10"/>
            <rFont val="MS P ゴシック"/>
            <family val="3"/>
            <charset val="128"/>
          </rPr>
          <t>F1が混んでいるので品質よりも生産を優先するので、XサイズオーバーしているがF2にて生産
2024/1/9　阿部</t>
        </r>
      </text>
    </comment>
    <comment ref="K2928" authorId="8" shapeId="0" xr:uid="{020F7DF0-AF13-43B8-A8D2-DF965C674966}">
      <text>
        <r>
          <rPr>
            <b/>
            <sz val="12"/>
            <color indexed="81"/>
            <rFont val="MS P ゴシック"/>
            <family val="3"/>
            <charset val="128"/>
          </rPr>
          <t>E04925A と　E04925B は同じ。
2024/1/9現在　阿部</t>
        </r>
      </text>
    </comment>
    <comment ref="B2929" authorId="7" shapeId="0" xr:uid="{700B8B0D-C5E0-4E45-9215-970D12848212}">
      <text>
        <r>
          <rPr>
            <b/>
            <sz val="11"/>
            <color indexed="10"/>
            <rFont val="MS P ゴシック"/>
            <family val="3"/>
            <charset val="128"/>
          </rPr>
          <t>F1が混んでいるので品質よりも生産を優先するので、XサイズオーバーしているがF2にて生産
2024/1/9　阿部</t>
        </r>
      </text>
    </comment>
    <comment ref="K2929" authorId="8" shapeId="0" xr:uid="{6C39C464-CE5C-4FE8-B91D-8A2DC27B7DC3}">
      <text>
        <r>
          <rPr>
            <b/>
            <sz val="12"/>
            <color indexed="81"/>
            <rFont val="MS P ゴシック"/>
            <family val="3"/>
            <charset val="128"/>
          </rPr>
          <t>E04925A と　E04925B は同じ。
2024/1/9現在　阿部</t>
        </r>
      </text>
    </comment>
    <comment ref="J2930" authorId="8" shapeId="0" xr:uid="{30EA95A8-E434-4E78-BA88-9E697EA76562}">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M2930" authorId="8" shapeId="0" xr:uid="{EDD5E0C8-56D6-430C-BA64-FD6164426A2A}">
      <text>
        <r>
          <rPr>
            <b/>
            <sz val="14"/>
            <color indexed="81"/>
            <rFont val="MS P ゴシック"/>
            <family val="3"/>
            <charset val="128"/>
          </rPr>
          <t xml:space="preserve">変通が出てないけど、「RK73B3ATTE2R7J」➡「RK73BW3ATTE2R7J」。3Qコードは同じ。
購買の一括変換。
2023/12/12　阿部
</t>
        </r>
      </text>
    </comment>
    <comment ref="J2931" authorId="8" shapeId="0" xr:uid="{8111D95D-97D5-49F1-91B8-91066B9B2E01}">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M2931" authorId="8" shapeId="0" xr:uid="{6D8BF7FD-81F9-4D60-8900-9A4060AEB300}">
      <text>
        <r>
          <rPr>
            <b/>
            <sz val="14"/>
            <color indexed="81"/>
            <rFont val="MS P ゴシック"/>
            <family val="3"/>
            <charset val="128"/>
          </rPr>
          <t xml:space="preserve">変通が出てないけど、「RK73B3ATTE2R7J」➡「RK73BW3ATTE2R7J」。3Qコードは同じ。
購買の一括変換。
2023/12/12　阿部
</t>
        </r>
      </text>
    </comment>
    <comment ref="J2932" authorId="8" shapeId="0" xr:uid="{190145DF-12F5-4998-A182-E14D931E9F19}">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M2932" authorId="8" shapeId="0" xr:uid="{7A24D020-EC8C-4B91-A1AD-8A14F2F79FF8}">
      <text>
        <r>
          <rPr>
            <b/>
            <sz val="14"/>
            <color indexed="81"/>
            <rFont val="MS P ゴシック"/>
            <family val="3"/>
            <charset val="128"/>
          </rPr>
          <t>未適応：7257
R24172及びR24294の次から
2023/12/12　阿部</t>
        </r>
        <r>
          <rPr>
            <sz val="9"/>
            <color indexed="81"/>
            <rFont val="MS P ゴシック"/>
            <family val="3"/>
            <charset val="128"/>
          </rPr>
          <t xml:space="preserve">
</t>
        </r>
      </text>
    </comment>
    <comment ref="J2933" authorId="8" shapeId="0" xr:uid="{75A84D70-DFF0-4E66-85C0-319227D52ECA}">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J2934" authorId="8" shapeId="0" xr:uid="{689E141F-8BCB-4EBB-97E4-0ADC3B659702}">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M2934" authorId="8" shapeId="0" xr:uid="{6537E98D-9383-477C-8557-05ED93C62F73}">
      <text>
        <r>
          <rPr>
            <b/>
            <sz val="14"/>
            <color indexed="81"/>
            <rFont val="MS P ゴシック"/>
            <family val="3"/>
            <charset val="128"/>
          </rPr>
          <t xml:space="preserve">変通が出てないけど、「RK73B3ATTE2R7J」➡「RK73BW3ATTE2R7J」。3Qコードは同じ。
購買の一括変換。
2023/12/12　阿部
</t>
        </r>
      </text>
    </comment>
    <comment ref="J2935" authorId="8" shapeId="0" xr:uid="{9549CA2B-DFB3-4E20-9BC4-B4FC8D850A44}">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M2935" authorId="8" shapeId="0" xr:uid="{02547EA2-EDA5-453F-8A24-3ABE5DCC2238}">
      <text>
        <r>
          <rPr>
            <b/>
            <sz val="14"/>
            <color indexed="81"/>
            <rFont val="MS P ゴシック"/>
            <family val="3"/>
            <charset val="128"/>
          </rPr>
          <t xml:space="preserve">変通が出てないけど、「RK73B3ATTE2R7J」➡「RK73BW3ATTE2R7J」。3Qコードは同じ。
購買の一括変換。
2023/12/12　阿部
</t>
        </r>
      </text>
    </comment>
    <comment ref="E2936" authorId="8" shapeId="0" xr:uid="{15FB6B25-C8B3-4084-B299-95E1D4033EBF}">
      <text>
        <r>
          <rPr>
            <sz val="14"/>
            <color indexed="81"/>
            <rFont val="MS P ゴシック"/>
            <family val="3"/>
            <charset val="128"/>
          </rPr>
          <t xml:space="preserve">2023/10/3 EzV-410MF E04928を元に作成した。
ブランクチェックなどは無し。
2023/12/25阿部
</t>
        </r>
      </text>
    </comment>
    <comment ref="E2937" authorId="8" shapeId="0" xr:uid="{9A9D9155-CFA1-487E-BBE6-848AF1F58B56}">
      <text>
        <r>
          <rPr>
            <sz val="14"/>
            <color indexed="81"/>
            <rFont val="MS P ゴシック"/>
            <family val="3"/>
            <charset val="128"/>
          </rPr>
          <t xml:space="preserve">2023/10/4 EzV-410MF E04929を元に作成した。
ブランクチェックなどは無し。
2023/12/25阿部
</t>
        </r>
      </text>
    </comment>
    <comment ref="K2939" authorId="8" shapeId="0" xr:uid="{36009FC4-D232-45C5-88CB-572F08C46382}">
      <text>
        <r>
          <rPr>
            <b/>
            <sz val="14"/>
            <color indexed="81"/>
            <rFont val="MS P ゴシック"/>
            <family val="3"/>
            <charset val="128"/>
          </rPr>
          <t xml:space="preserve">E04081E と  E04081F　は同じ
2024/1/19現在　阿部
</t>
        </r>
      </text>
    </comment>
    <comment ref="M2939" authorId="8" shapeId="0" xr:uid="{294CAEFC-371E-4CBC-8DED-8712C95F18A5}">
      <text>
        <r>
          <rPr>
            <b/>
            <sz val="14"/>
            <color indexed="81"/>
            <rFont val="MS P ゴシック"/>
            <family val="3"/>
            <charset val="128"/>
          </rPr>
          <t xml:space="preserve">8044は未承認だけど、開発に内容変更ない事を確認したので適応した。2024/1/18メール杉本
2024/1/18　阿部
</t>
        </r>
        <r>
          <rPr>
            <sz val="9"/>
            <color indexed="81"/>
            <rFont val="MS P ゴシック"/>
            <family val="3"/>
            <charset val="128"/>
          </rPr>
          <t xml:space="preserve">
</t>
        </r>
      </text>
    </comment>
    <comment ref="K2940" authorId="8" shapeId="0" xr:uid="{AD9C2055-D19D-47A3-AF3B-1ADDC89C6015}">
      <text>
        <r>
          <rPr>
            <b/>
            <sz val="14"/>
            <color indexed="81"/>
            <rFont val="MS P ゴシック"/>
            <family val="3"/>
            <charset val="128"/>
          </rPr>
          <t xml:space="preserve">E04081E と  E04081F　は同じ
2024/1/19現在　阿部
</t>
        </r>
      </text>
    </comment>
    <comment ref="M2940" authorId="8" shapeId="0" xr:uid="{9CADA369-7888-4D50-AFB8-FE7F34FD0102}">
      <text>
        <r>
          <rPr>
            <b/>
            <sz val="14"/>
            <color indexed="81"/>
            <rFont val="MS P ゴシック"/>
            <family val="3"/>
            <charset val="128"/>
          </rPr>
          <t xml:space="preserve">8044は未承認だけど、開発に内容変更ない事を確認したので適応した。2024/1/18メール杉本
2024/1/18　阿部
</t>
        </r>
        <r>
          <rPr>
            <sz val="9"/>
            <color indexed="81"/>
            <rFont val="MS P ゴシック"/>
            <family val="3"/>
            <charset val="128"/>
          </rPr>
          <t xml:space="preserve">
</t>
        </r>
      </text>
    </comment>
    <comment ref="K2941" authorId="8" shapeId="0" xr:uid="{598680A1-DC4D-485C-A0F4-B458D8376B07}">
      <text>
        <r>
          <rPr>
            <b/>
            <sz val="14"/>
            <color indexed="81"/>
            <rFont val="MS P ゴシック"/>
            <family val="3"/>
            <charset val="128"/>
          </rPr>
          <t xml:space="preserve">E04081E と  E04081F　は同じ
2024/1/19現在　阿部
</t>
        </r>
      </text>
    </comment>
    <comment ref="E2945" authorId="8" shapeId="0" xr:uid="{AD64C47A-C054-446B-A5B0-181B83B96EFE}">
      <text>
        <r>
          <rPr>
            <b/>
            <sz val="14"/>
            <color indexed="81"/>
            <rFont val="MS P ゴシック"/>
            <family val="3"/>
            <charset val="128"/>
          </rPr>
          <t>電脳から作成
・ブランクチェックあり
・L61,L65角度確認
2024/1/11　阿部</t>
        </r>
        <r>
          <rPr>
            <sz val="14"/>
            <color indexed="81"/>
            <rFont val="MS P ゴシック"/>
            <family val="3"/>
            <charset val="128"/>
          </rPr>
          <t xml:space="preserve">
</t>
        </r>
      </text>
    </comment>
    <comment ref="E2946" authorId="8" shapeId="0" xr:uid="{5340A86C-48C7-4AB7-89B2-CC5EB37140C9}">
      <text>
        <r>
          <rPr>
            <b/>
            <sz val="14"/>
            <color indexed="81"/>
            <rFont val="MS P ゴシック"/>
            <family val="3"/>
            <charset val="128"/>
          </rPr>
          <t>電脳から作成
・ブランクチェックあり
・L61,L65角度確認
2024/1/11　阿部</t>
        </r>
        <r>
          <rPr>
            <sz val="14"/>
            <color indexed="81"/>
            <rFont val="MS P ゴシック"/>
            <family val="3"/>
            <charset val="128"/>
          </rPr>
          <t xml:space="preserve">
</t>
        </r>
      </text>
    </comment>
    <comment ref="E2947" authorId="8" shapeId="0" xr:uid="{FCB1F9E4-F478-4210-96F8-3903AA7928DC}">
      <text>
        <r>
          <rPr>
            <b/>
            <sz val="14"/>
            <color indexed="81"/>
            <rFont val="MS P ゴシック"/>
            <family val="3"/>
            <charset val="128"/>
          </rPr>
          <t>電脳から作成
・ブランクチェックあり
・L61,L65角度確認
2024/1/11　阿部</t>
        </r>
        <r>
          <rPr>
            <sz val="14"/>
            <color indexed="81"/>
            <rFont val="MS P ゴシック"/>
            <family val="3"/>
            <charset val="128"/>
          </rPr>
          <t xml:space="preserve">
</t>
        </r>
      </text>
    </comment>
    <comment ref="B2950" authorId="4" shapeId="0" xr:uid="{0DA51C3D-52C1-4B51-BF88-C5B45B07A1CD}">
      <text>
        <r>
          <rPr>
            <b/>
            <sz val="12"/>
            <color indexed="10"/>
            <rFont val="MS P ゴシック"/>
            <family val="3"/>
            <charset val="128"/>
          </rPr>
          <t>部品種が多い為、F1限定生産</t>
        </r>
        <r>
          <rPr>
            <sz val="9"/>
            <color indexed="81"/>
            <rFont val="MS P ゴシック"/>
            <family val="3"/>
            <charset val="128"/>
          </rPr>
          <t xml:space="preserve">
</t>
        </r>
      </text>
    </comment>
    <comment ref="M2950" authorId="8" shapeId="0" xr:uid="{870C04A4-A525-401A-9FFE-EFEC0581118B}">
      <text>
        <r>
          <rPr>
            <sz val="14"/>
            <color indexed="81"/>
            <rFont val="MS P ゴシック"/>
            <family val="3"/>
            <charset val="128"/>
          </rPr>
          <t xml:space="preserve">変通6249が作番指定なのか、次回注意する。
　　　↓
2023/8/21メールで確認した。「R23544～」が正解。
2023/8/21　阿部
</t>
        </r>
      </text>
    </comment>
    <comment ref="E2953" authorId="8" shapeId="0" xr:uid="{C0792345-C8FD-4F25-89E1-8514F6A02245}">
      <text>
        <r>
          <rPr>
            <b/>
            <sz val="14"/>
            <color indexed="81"/>
            <rFont val="MS P ゴシック"/>
            <family val="3"/>
            <charset val="128"/>
          </rPr>
          <t>電脳作成2023/12/27　9：30
・ブランクチェックあり
・TOP IC7000 角度確認
・TOP CN504,CN505　位置補正済
2023/12/27　阿部</t>
        </r>
        <r>
          <rPr>
            <sz val="14"/>
            <color indexed="81"/>
            <rFont val="MS P ゴシック"/>
            <family val="3"/>
            <charset val="128"/>
          </rPr>
          <t xml:space="preserve">
</t>
        </r>
      </text>
    </comment>
    <comment ref="K2953" authorId="8" shapeId="0" xr:uid="{7C7CBD81-42E0-4186-AB19-1D9A1D549234}">
      <text>
        <r>
          <rPr>
            <b/>
            <sz val="14"/>
            <color indexed="81"/>
            <rFont val="MS P ゴシック"/>
            <family val="3"/>
            <charset val="128"/>
          </rPr>
          <t>基板流し方向変更
180°回して投入する事！！
2023/12/27　阿部</t>
        </r>
      </text>
    </comment>
    <comment ref="E2954" authorId="8" shapeId="0" xr:uid="{F5CCF5FC-A3AD-468B-8B22-0E053BA96AD0}">
      <text>
        <r>
          <rPr>
            <b/>
            <sz val="14"/>
            <color indexed="81"/>
            <rFont val="MS P ゴシック"/>
            <family val="3"/>
            <charset val="128"/>
          </rPr>
          <t>電脳作成2023/12/27　9：30
・ブランクチェックあり
・TOP IC7000 角度確認
・TOP CN504,CN505　位置補正済
2023/12/27　阿部</t>
        </r>
        <r>
          <rPr>
            <sz val="14"/>
            <color indexed="81"/>
            <rFont val="MS P ゴシック"/>
            <family val="3"/>
            <charset val="128"/>
          </rPr>
          <t xml:space="preserve">
</t>
        </r>
      </text>
    </comment>
    <comment ref="K2954" authorId="8" shapeId="0" xr:uid="{DDA9A3F0-DB88-4C73-8236-34669D4EA410}">
      <text>
        <r>
          <rPr>
            <b/>
            <sz val="14"/>
            <color indexed="81"/>
            <rFont val="MS P ゴシック"/>
            <family val="3"/>
            <charset val="128"/>
          </rPr>
          <t>基板流し方向変更
180°回して投入する事！！
2023/12/27　阿部</t>
        </r>
      </text>
    </comment>
    <comment ref="E2955" authorId="5" shapeId="0" xr:uid="{C5B879F8-0F10-4F18-BBF1-A0552DFC3AC8}">
      <text>
        <r>
          <rPr>
            <b/>
            <sz val="12"/>
            <color indexed="10"/>
            <rFont val="MS P ゴシック"/>
            <family val="3"/>
            <charset val="128"/>
          </rPr>
          <t>前回が2022/10/7で古いので注意！
2024/1/9　阿部</t>
        </r>
      </text>
    </comment>
    <comment ref="K2955" authorId="7" shapeId="0" xr:uid="{BAD5790E-E131-4149-9418-66B18123F0FE}">
      <text>
        <r>
          <rPr>
            <b/>
            <sz val="12"/>
            <color indexed="10"/>
            <rFont val="MS P ゴシック"/>
            <family val="3"/>
            <charset val="128"/>
          </rPr>
          <t>E03950-1　と　E03950A-1　は別データ。
2024/1/9　阿部　　　　　　　　　　　　　　　</t>
        </r>
      </text>
    </comment>
    <comment ref="E2956" authorId="5" shapeId="0" xr:uid="{0D95C3F0-78E9-473D-99AC-124855DF32E2}">
      <text>
        <r>
          <rPr>
            <b/>
            <sz val="12"/>
            <color indexed="10"/>
            <rFont val="MS P ゴシック"/>
            <family val="3"/>
            <charset val="128"/>
          </rPr>
          <t>前回が2022/2/22で古いので注意！
2024/1/9　阿部</t>
        </r>
      </text>
    </comment>
    <comment ref="K2956" authorId="7" shapeId="0" xr:uid="{B6CDD59B-6FB3-4FD6-8565-46A1A128A064}">
      <text>
        <r>
          <rPr>
            <b/>
            <sz val="12"/>
            <color indexed="10"/>
            <rFont val="MS P ゴシック"/>
            <family val="3"/>
            <charset val="128"/>
          </rPr>
          <t>E03950-1　と　E03950A-1　は別データ。
2024/1/9　阿部　　　　　　　　　　　　　　　</t>
        </r>
      </text>
    </comment>
    <comment ref="E2957" authorId="5" shapeId="0" xr:uid="{F246B8B7-FE76-4BFD-BFDA-DBE4C15066AB}">
      <text>
        <r>
          <rPr>
            <b/>
            <sz val="12"/>
            <color indexed="10"/>
            <rFont val="MS P ゴシック"/>
            <family val="3"/>
            <charset val="128"/>
          </rPr>
          <t>前回が2022/5/27で古いので注意！
2024/1/9　阿部</t>
        </r>
      </text>
    </comment>
    <comment ref="K2957" authorId="7" shapeId="0" xr:uid="{83D24108-A93A-4B1C-AE8B-B0D3CFE3B0C2}">
      <text>
        <r>
          <rPr>
            <b/>
            <sz val="12"/>
            <color indexed="10"/>
            <rFont val="MS P ゴシック"/>
            <family val="3"/>
            <charset val="128"/>
          </rPr>
          <t>2E03951A,2E03951B,2E03951C実装内容同じ
2024/1/9現在 阿部</t>
        </r>
      </text>
    </comment>
    <comment ref="E2958" authorId="5" shapeId="0" xr:uid="{04818DA4-AD85-46B0-93DE-0F6FECC19319}">
      <text>
        <r>
          <rPr>
            <b/>
            <sz val="12"/>
            <color indexed="10"/>
            <rFont val="MS P ゴシック"/>
            <family val="3"/>
            <charset val="128"/>
          </rPr>
          <t>前回が2022/5/27で古いので注意！
2024/1/9　阿部</t>
        </r>
      </text>
    </comment>
    <comment ref="K2958" authorId="7" shapeId="0" xr:uid="{AF1E1A14-3D9A-4C72-A51E-96D42C876F16}">
      <text>
        <r>
          <rPr>
            <b/>
            <sz val="12"/>
            <color indexed="10"/>
            <rFont val="MS P ゴシック"/>
            <family val="3"/>
            <charset val="128"/>
          </rPr>
          <t>2E03951A,2E03951B,2E03951C実装内容同じ
2024/1/9現在 阿部</t>
        </r>
      </text>
    </comment>
    <comment ref="E2959" authorId="5" shapeId="0" xr:uid="{4374A512-38E6-4325-AB17-A85A119169FD}">
      <text>
        <r>
          <rPr>
            <b/>
            <sz val="12"/>
            <color indexed="10"/>
            <rFont val="MS P ゴシック"/>
            <family val="3"/>
            <charset val="128"/>
          </rPr>
          <t>前回が2022/2/22で古いので注意！
2024/1/9　阿部</t>
        </r>
      </text>
    </comment>
    <comment ref="K2959" authorId="7" shapeId="0" xr:uid="{B965413B-EA19-4766-8015-0F51A623A1FD}">
      <text>
        <r>
          <rPr>
            <b/>
            <sz val="12"/>
            <color indexed="10"/>
            <rFont val="MS P ゴシック"/>
            <family val="3"/>
            <charset val="128"/>
          </rPr>
          <t>2E03951A,2E03951B,2E03951C実装内容同じ
2024/1/9現在 阿部</t>
        </r>
      </text>
    </comment>
    <comment ref="B2968" authorId="4" shapeId="0" xr:uid="{F543019D-A511-42E4-A5FD-43640CC9EDA6}">
      <text>
        <r>
          <rPr>
            <b/>
            <sz val="12"/>
            <color indexed="10"/>
            <rFont val="MS P ゴシック"/>
            <family val="3"/>
            <charset val="128"/>
          </rPr>
          <t>部品種が多い為、F1限定生産</t>
        </r>
        <r>
          <rPr>
            <sz val="9"/>
            <color indexed="81"/>
            <rFont val="MS P ゴシック"/>
            <family val="3"/>
            <charset val="128"/>
          </rPr>
          <t xml:space="preserve">
</t>
        </r>
      </text>
    </comment>
    <comment ref="K2968" authorId="5" shapeId="0" xr:uid="{154692F0-3EC7-429E-8F01-E3CA275647F0}">
      <text>
        <r>
          <rPr>
            <b/>
            <sz val="12"/>
            <color indexed="10"/>
            <rFont val="MS P ゴシック"/>
            <family val="3"/>
            <charset val="128"/>
          </rPr>
          <t>TBL9のﾉｽﾞﾙﾁｪﾝｼﾞｬｰ32番を[1479]のﾉｽﾞﾙと交換する。
2020/6/16 西田</t>
        </r>
      </text>
    </comment>
    <comment ref="B2969" authorId="4" shapeId="0" xr:uid="{30253733-BB9B-421A-AC53-950A9822D517}">
      <text>
        <r>
          <rPr>
            <b/>
            <sz val="12"/>
            <color indexed="10"/>
            <rFont val="MS P ゴシック"/>
            <family val="3"/>
            <charset val="128"/>
          </rPr>
          <t>部品種が多い為、F1限定生産</t>
        </r>
        <r>
          <rPr>
            <sz val="9"/>
            <color indexed="81"/>
            <rFont val="MS P ゴシック"/>
            <family val="3"/>
            <charset val="128"/>
          </rPr>
          <t xml:space="preserve">
</t>
        </r>
      </text>
    </comment>
    <comment ref="K2969" authorId="1" shapeId="0" xr:uid="{F582BBF2-4C58-43B2-90FE-219345F9023D}">
      <text>
        <r>
          <rPr>
            <b/>
            <sz val="12"/>
            <color indexed="10"/>
            <rFont val="游ゴシック"/>
            <family val="3"/>
            <charset val="128"/>
          </rPr>
          <t>TBL9のﾉｽﾞﾙﾁｪﾝｼﾞｬｰ32番を[1479]のﾉｽﾞﾙと交換する。
2020/6/16 西田
2023/6/2 阿部
RK73B1JTTD102Jアンマッチ出るが2次加工の為問題なし
2020/9/29　西田
2023/6/2　阿部</t>
        </r>
      </text>
    </comment>
    <comment ref="B2970" authorId="4" shapeId="0" xr:uid="{39BF8C97-6858-47EA-B6BC-6760F79A4B75}">
      <text>
        <r>
          <rPr>
            <b/>
            <sz val="12"/>
            <color indexed="10"/>
            <rFont val="MS P ゴシック"/>
            <family val="3"/>
            <charset val="128"/>
          </rPr>
          <t>部品種が多い為、F1限定生産</t>
        </r>
        <r>
          <rPr>
            <sz val="9"/>
            <color indexed="81"/>
            <rFont val="MS P ゴシック"/>
            <family val="3"/>
            <charset val="128"/>
          </rPr>
          <t xml:space="preserve">
</t>
        </r>
      </text>
    </comment>
    <comment ref="K2970" authorId="1" shapeId="0" xr:uid="{2870BB6A-A411-482E-A8A3-1E93D935EED6}">
      <text>
        <r>
          <rPr>
            <b/>
            <sz val="12"/>
            <color indexed="10"/>
            <rFont val="游ゴシック"/>
            <family val="3"/>
            <charset val="128"/>
          </rPr>
          <t>TBL9のﾉｽﾞﾙﾁｪﾝｼﾞｬｰ32番を[1479]のﾉｽﾞﾙと交換する。
2020/6/16 西田
2023/6/2 阿部
RK73B1JTTD102Jアンマッチ出るが2次加工の為問題なし
2020/9/29　西田
2023/6/2　阿部</t>
        </r>
      </text>
    </comment>
    <comment ref="B2971" authorId="4" shapeId="0" xr:uid="{67768CC5-1627-4867-950C-474F79D3BF0E}">
      <text>
        <r>
          <rPr>
            <b/>
            <sz val="12"/>
            <color indexed="10"/>
            <rFont val="MS P ゴシック"/>
            <family val="3"/>
            <charset val="128"/>
          </rPr>
          <t>搭載点数が多い為、F1限定生産</t>
        </r>
        <r>
          <rPr>
            <sz val="9"/>
            <color indexed="81"/>
            <rFont val="MS P ゴシック"/>
            <family val="3"/>
            <charset val="128"/>
          </rPr>
          <t xml:space="preserve">
</t>
        </r>
      </text>
    </comment>
    <comment ref="K2971" authorId="5" shapeId="0" xr:uid="{A63939B6-1C38-4AA0-BA28-D51EFAB6E1F2}">
      <text>
        <r>
          <rPr>
            <b/>
            <sz val="12"/>
            <color indexed="10"/>
            <rFont val="MS P ゴシック"/>
            <family val="3"/>
            <charset val="128"/>
          </rPr>
          <t>TBL9のﾉｽﾞﾙﾁｪﾝｼﾞｬｰ32番を[1479]のﾉｽﾞﾙと交換する。
2020/6/16 西田</t>
        </r>
      </text>
    </comment>
    <comment ref="M2971" authorId="8" shapeId="0" xr:uid="{3048DBFC-5F26-4292-B985-9A57CB573962}">
      <text>
        <r>
          <rPr>
            <b/>
            <sz val="12"/>
            <color indexed="81"/>
            <rFont val="MS P ゴシック"/>
            <family val="3"/>
            <charset val="128"/>
          </rPr>
          <t>未適応：6294
[6294]をやるとメール1/12宇野からあり。
2024/1/15　阿部</t>
        </r>
      </text>
    </comment>
    <comment ref="G2972" authorId="8" shapeId="0" xr:uid="{05FD0EC4-DCEC-44C9-A9A6-6F38A40B24B5}">
      <text>
        <r>
          <rPr>
            <b/>
            <sz val="14"/>
            <color indexed="81"/>
            <rFont val="MS P ゴシック"/>
            <family val="3"/>
            <charset val="128"/>
          </rPr>
          <t>2023/10にFET→朋栄大阪R&amp;Dになった事により製品コード変更した。
新：1019309
旧：1991308
2024/8/5阿部</t>
        </r>
      </text>
    </comment>
    <comment ref="K2972" authorId="8" shapeId="0" xr:uid="{336C0416-7B80-42A7-A658-BB7D9F99BFE6}">
      <text>
        <r>
          <rPr>
            <sz val="14"/>
            <color indexed="81"/>
            <rFont val="MS P ゴシック"/>
            <family val="3"/>
            <charset val="128"/>
          </rPr>
          <t>F0049034からX2はボンド無でもズレが少ないので、ボンド作業は無しになった。
2024/1/30　阿部</t>
        </r>
        <r>
          <rPr>
            <sz val="9"/>
            <color indexed="81"/>
            <rFont val="MS P ゴシック"/>
            <family val="3"/>
            <charset val="128"/>
          </rPr>
          <t xml:space="preserve">
</t>
        </r>
      </text>
    </comment>
    <comment ref="G2973" authorId="8" shapeId="0" xr:uid="{D225EB13-5658-4092-BF65-5ECF6FBA138D}">
      <text>
        <r>
          <rPr>
            <b/>
            <sz val="14"/>
            <color indexed="81"/>
            <rFont val="MS P ゴシック"/>
            <family val="3"/>
            <charset val="128"/>
          </rPr>
          <t>2023/10にFET→朋栄大阪R&amp;Dになった事により製品コード変更した。
新：1019309
旧：1991308
2024/8/5阿部</t>
        </r>
      </text>
    </comment>
    <comment ref="K2973" authorId="8" shapeId="0" xr:uid="{E3CB03FD-E045-4467-B57E-58AA4CC0C34F}">
      <text>
        <r>
          <rPr>
            <sz val="14"/>
            <color indexed="81"/>
            <rFont val="MS P ゴシック"/>
            <family val="3"/>
            <charset val="128"/>
          </rPr>
          <t>F0049034からX2はボンド無でもズレが少ないので、ボンド作業は無しになった。
2024/1/30　阿部</t>
        </r>
        <r>
          <rPr>
            <sz val="9"/>
            <color indexed="81"/>
            <rFont val="MS P ゴシック"/>
            <family val="3"/>
            <charset val="128"/>
          </rPr>
          <t xml:space="preserve">
</t>
        </r>
      </text>
    </comment>
    <comment ref="E2974" authorId="8" shapeId="0" xr:uid="{AB83EF89-7C1C-4F95-B8EF-6B0843C00460}">
      <text>
        <r>
          <rPr>
            <sz val="14"/>
            <color indexed="81"/>
            <rFont val="MS P ゴシック"/>
            <family val="3"/>
            <charset val="128"/>
          </rPr>
          <t xml:space="preserve">電脳作成
・ブランクチェックあり。
・原点（5，5）→おＫ
・TOP IC32,33,34向き（新規）
・TOP L100向き（新規）
・TOP L102向き
・TOP X1ズレるようならボンド→無し
2024/1/18　阿部
</t>
        </r>
      </text>
    </comment>
    <comment ref="J2976" authorId="0" shapeId="0" xr:uid="{055BC912-CF12-44CE-B81B-7A6AD58C2F80}">
      <text>
        <r>
          <rPr>
            <b/>
            <sz val="12"/>
            <color indexed="10"/>
            <rFont val="ＭＳ Ｐゴシック"/>
            <family val="3"/>
            <charset val="128"/>
          </rPr>
          <t>R24285 と　Ｒ24286　は同じデータ。（変通番号が違うけど）
2023/11/8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976" authorId="7" shapeId="0" xr:uid="{7D691D10-F161-40D8-AD96-3A54AA04FA5E}">
      <text>
        <r>
          <rPr>
            <b/>
            <sz val="12"/>
            <color indexed="10"/>
            <rFont val="MS P ゴシック"/>
            <family val="3"/>
            <charset val="128"/>
          </rPr>
          <t>BOT面
旧版メタル使用
X00139-1 半田面
2019/10/15  西田
2023/5/23 阿部</t>
        </r>
      </text>
    </comment>
    <comment ref="J2977" authorId="0" shapeId="0" xr:uid="{ABEAB54F-7A8F-4748-B0A8-DA0F3CA594F7}">
      <text>
        <r>
          <rPr>
            <b/>
            <sz val="12"/>
            <color indexed="10"/>
            <rFont val="ＭＳ Ｐゴシック"/>
            <family val="3"/>
            <charset val="128"/>
          </rPr>
          <t>R24285 と　Ｒ24286　は同じデータ。（変通番号が違うけど）
2023/11/8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977" authorId="7" shapeId="0" xr:uid="{C2019D45-BD5B-40ED-ABDF-DFFE741CB5CA}">
      <text>
        <r>
          <rPr>
            <b/>
            <sz val="12"/>
            <color indexed="10"/>
            <rFont val="MS P ゴシック"/>
            <family val="3"/>
            <charset val="128"/>
          </rPr>
          <t>BOT面
旧版メタル使用
X00139-1 半田面
2019/10/15  西田
2023/5/23 阿部</t>
        </r>
      </text>
    </comment>
    <comment ref="J2978" authorId="0" shapeId="0" xr:uid="{01D97F6F-523A-4097-85B4-19F2DE16B66D}">
      <text>
        <r>
          <rPr>
            <b/>
            <sz val="12"/>
            <color indexed="10"/>
            <rFont val="ＭＳ Ｐゴシック"/>
            <family val="3"/>
            <charset val="128"/>
          </rPr>
          <t>R24285 と　Ｒ24286　は同じデータ。（変通番号が違うけど）
2023/11/8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978" authorId="7" shapeId="0" xr:uid="{06B81938-C39B-4325-9A98-6454EA363DD7}">
      <text>
        <r>
          <rPr>
            <b/>
            <sz val="12"/>
            <color indexed="10"/>
            <rFont val="MS P ゴシック"/>
            <family val="3"/>
            <charset val="128"/>
          </rPr>
          <t>BOT面
旧版メタル使用
X00139-1 半田面
2019/10/15  西田
2023/5/23 阿部</t>
        </r>
      </text>
    </comment>
    <comment ref="J2979" authorId="0" shapeId="0" xr:uid="{783917F1-065D-453E-8C68-401B03A8852F}">
      <text>
        <r>
          <rPr>
            <b/>
            <sz val="12"/>
            <color indexed="10"/>
            <rFont val="ＭＳ Ｐゴシック"/>
            <family val="3"/>
            <charset val="128"/>
          </rPr>
          <t>R24285 と　Ｒ24286　は同じデータ。（変通番号が違うけど）
2023/11/8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979" authorId="7" shapeId="0" xr:uid="{3E6E7138-8478-4481-AF78-6ECB12DC37CA}">
      <text>
        <r>
          <rPr>
            <b/>
            <sz val="12"/>
            <color indexed="10"/>
            <rFont val="MS P ゴシック"/>
            <family val="3"/>
            <charset val="128"/>
          </rPr>
          <t>BOT面
旧版メタル使用
X00139-1 半田面
2019/10/15  西田
2023/5/23 阿部</t>
        </r>
      </text>
    </comment>
    <comment ref="J2980" authorId="0" shapeId="0" xr:uid="{A05ADF77-8899-440B-A514-ABA26B10749E}">
      <text>
        <r>
          <rPr>
            <b/>
            <sz val="12"/>
            <color indexed="10"/>
            <rFont val="ＭＳ Ｐゴシック"/>
            <family val="3"/>
            <charset val="128"/>
          </rPr>
          <t>R24285 と　Ｒ24286　は同じデータ。（変通番号が違うけど）
2023/11/8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980" authorId="7" shapeId="0" xr:uid="{D961B6F7-757B-48DF-86C2-B28C4E5A600B}">
      <text>
        <r>
          <rPr>
            <b/>
            <sz val="12"/>
            <color indexed="10"/>
            <rFont val="MS P ゴシック"/>
            <family val="3"/>
            <charset val="128"/>
          </rPr>
          <t>BOT面
旧版メタル使用
X00139-1 半田面
2019/10/15  西田
2023/5/23 阿部</t>
        </r>
      </text>
    </comment>
    <comment ref="J2981" authorId="0" shapeId="0" xr:uid="{543E2CBE-5DEB-47E6-921D-3CCD3F44AB04}">
      <text>
        <r>
          <rPr>
            <b/>
            <sz val="12"/>
            <color indexed="10"/>
            <rFont val="ＭＳ Ｐゴシック"/>
            <family val="3"/>
            <charset val="128"/>
          </rPr>
          <t>R24285 と　Ｒ24286　は同じデータ。（変通番号が違うけど）
2023/11/8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981" authorId="7" shapeId="0" xr:uid="{E433CBE5-2676-411C-B450-91EAC1B2C7A9}">
      <text>
        <r>
          <rPr>
            <b/>
            <sz val="12"/>
            <color indexed="10"/>
            <rFont val="MS P ゴシック"/>
            <family val="3"/>
            <charset val="128"/>
          </rPr>
          <t>BOT面
旧版メタル使用
X00139-1 半田面
2019/10/15  西田
2023/5/23 阿部</t>
        </r>
      </text>
    </comment>
    <comment ref="J2982" authorId="0" shapeId="0" xr:uid="{F0C345EF-A57A-4983-85A5-E1BE69DF05FC}">
      <text>
        <r>
          <rPr>
            <b/>
            <sz val="12"/>
            <color indexed="10"/>
            <rFont val="ＭＳ Ｐゴシック"/>
            <family val="3"/>
            <charset val="128"/>
          </rPr>
          <t>R24285 と　Ｒ24286　は同じデータ。（変通番号が違うけど）
2023/11/8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982" authorId="7" shapeId="0" xr:uid="{74CF6B70-60BF-4123-9FDF-55F9DB3BCE10}">
      <text>
        <r>
          <rPr>
            <b/>
            <sz val="12"/>
            <color indexed="10"/>
            <rFont val="MS P ゴシック"/>
            <family val="3"/>
            <charset val="128"/>
          </rPr>
          <t>BOT面
旧版メタル使用
X00139-1 半田面
2019/10/15  西田
2023/5/23 阿部</t>
        </r>
      </text>
    </comment>
    <comment ref="J2983" authorId="0" shapeId="0" xr:uid="{A07771DB-346C-4103-A7E7-60B69DB26E95}">
      <text>
        <r>
          <rPr>
            <b/>
            <sz val="12"/>
            <color indexed="10"/>
            <rFont val="ＭＳ Ｐゴシック"/>
            <family val="3"/>
            <charset val="128"/>
          </rPr>
          <t>R24285 と　Ｒ24286　は同じデータ。（変通番号が違うけど）
2023/11/8　阿部
RK73B1ETTP103Jにて【アンマッチ】ですがR32のアドレス重複が原因の為OK（確認済み)
2020/12/8 西田
2023/5/23　阿部</t>
        </r>
        <r>
          <rPr>
            <sz val="9"/>
            <color indexed="81"/>
            <rFont val="ＭＳ Ｐゴシック"/>
            <family val="3"/>
            <charset val="128"/>
          </rPr>
          <t xml:space="preserve">
</t>
        </r>
      </text>
    </comment>
    <comment ref="S2983" authorId="7" shapeId="0" xr:uid="{6AFED4EA-7097-4941-919F-039F24EBCDA2}">
      <text>
        <r>
          <rPr>
            <b/>
            <sz val="12"/>
            <color indexed="10"/>
            <rFont val="MS P ゴシック"/>
            <family val="3"/>
            <charset val="128"/>
          </rPr>
          <t>BOT面
旧版メタル使用
X00139-1 半田面
2019/10/15  西田
2023/5/23 阿部</t>
        </r>
      </text>
    </comment>
    <comment ref="E2991" authorId="8" shapeId="0" xr:uid="{69C53C0C-E319-4783-A1DF-A79C279A9705}">
      <text>
        <r>
          <rPr>
            <b/>
            <sz val="14"/>
            <color indexed="81"/>
            <rFont val="MS P ゴシック"/>
            <family val="3"/>
            <charset val="128"/>
          </rPr>
          <t xml:space="preserve">電脳作成
・ブランクチェックあり
・TOP 5点角度
・CN8,9　位置補正済み
・X1　ズレるようならボンド→なし
・原点（5，5）→おＫ
リール複数配置あり
・105L=208L
2024/1/19　阿部
</t>
        </r>
      </text>
    </comment>
    <comment ref="K2991" authorId="4" shapeId="0" xr:uid="{723FD2FF-0573-4182-BFDC-3227462E3DA0}">
      <text>
        <r>
          <rPr>
            <b/>
            <sz val="12"/>
            <color indexed="10"/>
            <rFont val="MS P ゴシック"/>
            <family val="3"/>
            <charset val="128"/>
          </rPr>
          <t>R22930の次
TOP面 パナソニックリレー部品　　　要プロファイル測定
2021/4/12 西田
・TOP面で停止すると基板認識しなくなる。今回はテープで対応。リフロー後の捨て板の歪みにより、スリットが大きくなったのが原因かな。リフロー前にTOP搬送確認！
・TOP下側捨て板のルーターが広い為、不良が多い傾向がある。
2024/2/2　阿部</t>
        </r>
      </text>
    </comment>
    <comment ref="E2992" authorId="5" shapeId="0" xr:uid="{1A4D27EF-C572-471F-A66C-F45D79C65EAE}">
      <text>
        <r>
          <rPr>
            <b/>
            <sz val="12"/>
            <color indexed="10"/>
            <rFont val="MS P ゴシック"/>
            <family val="3"/>
            <charset val="128"/>
          </rPr>
          <t>前回が2020/2/18で古いので注意！
2024/1/16　阿部</t>
        </r>
      </text>
    </comment>
    <comment ref="K2992" authorId="0" shapeId="0" xr:uid="{867C2C2D-F658-4CC9-8C44-B64AF98D19B4}">
      <text>
        <r>
          <rPr>
            <b/>
            <sz val="12"/>
            <color indexed="10"/>
            <rFont val="ＭＳ Ｐゴシック"/>
            <family val="3"/>
            <charset val="128"/>
          </rPr>
          <t xml:space="preserve">パーツ名 部品CD SKIP マシン名 アドレス LR マウンタ使用数 電脳使用数 使用数差
RK73Z1JTTD 3QDX6KQJA0R0   　　　　　　　　　  1　　　　　　　　　 2　　　　　-1
RK73B1ETTP103J 3QDX0CQF103   　　　　　　  27　　　　　　　　 28　　　　　 -1
RK73B1ETTP513J 3QDX0CQF513    　　　　　　　 0 　　　　　　　　　1　　　　　 -1
指示書によるアンマッチ
2024/1/17　阿部
</t>
        </r>
      </text>
    </comment>
    <comment ref="E2996" authorId="8" shapeId="0" xr:uid="{53CBC982-CCE0-4B77-915C-84E7C45DD186}">
      <text>
        <r>
          <rPr>
            <b/>
            <sz val="14"/>
            <color indexed="81"/>
            <rFont val="MS P ゴシック"/>
            <family val="3"/>
            <charset val="128"/>
          </rPr>
          <t xml:space="preserve">リール複数配置あり
・105L
・208R
同じ
2024/1/9　阿部
</t>
        </r>
      </text>
    </comment>
    <comment ref="M2996" authorId="8" shapeId="0" xr:uid="{26552400-FEE0-4CED-BAE5-2E5A955A7486}">
      <text>
        <r>
          <rPr>
            <b/>
            <sz val="12"/>
            <color indexed="81"/>
            <rFont val="MS P ゴシック"/>
            <family val="3"/>
            <charset val="128"/>
          </rPr>
          <t>R24285の次ロットからの変通「8015」でクリスタル「X1,2,3」に関わる変更があるので注意する。
2024/1/31　阿部</t>
        </r>
        <r>
          <rPr>
            <sz val="12"/>
            <color indexed="81"/>
            <rFont val="MS P ゴシック"/>
            <family val="3"/>
            <charset val="128"/>
          </rPr>
          <t xml:space="preserve">
</t>
        </r>
      </text>
    </comment>
    <comment ref="E2999" authorId="5" shapeId="0" xr:uid="{72327431-07C5-4CC2-8C2C-D0EF835E5476}">
      <text>
        <r>
          <rPr>
            <b/>
            <sz val="12"/>
            <color indexed="10"/>
            <rFont val="MS P ゴシック"/>
            <family val="3"/>
            <charset val="128"/>
          </rPr>
          <t>前回が2021/10/11で古いので注意！
2024/1/30　阿部</t>
        </r>
      </text>
    </comment>
    <comment ref="E3000" authorId="5" shapeId="0" xr:uid="{4F9A7D47-225B-4040-9F53-8CB7542777A7}">
      <text>
        <r>
          <rPr>
            <b/>
            <sz val="12"/>
            <color indexed="81"/>
            <rFont val="MS P ゴシック"/>
            <family val="3"/>
            <charset val="128"/>
          </rPr>
          <t>R24590のデータ確認時に購買一括変換で「MAXP-23012</t>
        </r>
        <r>
          <rPr>
            <b/>
            <sz val="12"/>
            <color indexed="10"/>
            <rFont val="MS P ゴシック"/>
            <family val="3"/>
            <charset val="128"/>
          </rPr>
          <t>A</t>
        </r>
        <r>
          <rPr>
            <b/>
            <sz val="12"/>
            <color indexed="81"/>
            <rFont val="MS P ゴシック"/>
            <family val="3"/>
            <charset val="128"/>
          </rPr>
          <t>」→「MAXP-23012</t>
        </r>
        <r>
          <rPr>
            <b/>
            <sz val="12"/>
            <color indexed="10"/>
            <rFont val="MS P ゴシック"/>
            <family val="3"/>
            <charset val="128"/>
          </rPr>
          <t>B</t>
        </r>
        <r>
          <rPr>
            <b/>
            <sz val="12"/>
            <color indexed="81"/>
            <rFont val="MS P ゴシック"/>
            <family val="3"/>
            <charset val="128"/>
          </rPr>
          <t>」。今作番は「MAXP-23012</t>
        </r>
        <r>
          <rPr>
            <b/>
            <sz val="12"/>
            <color indexed="10"/>
            <rFont val="MS P ゴシック"/>
            <family val="3"/>
            <charset val="128"/>
          </rPr>
          <t>A</t>
        </r>
        <r>
          <rPr>
            <b/>
            <sz val="12"/>
            <color indexed="81"/>
            <rFont val="MS P ゴシック"/>
            <family val="3"/>
            <charset val="128"/>
          </rPr>
          <t>」 で納品の為、次ロット次にをティーチ「MAXP-23012</t>
        </r>
        <r>
          <rPr>
            <b/>
            <sz val="12"/>
            <color indexed="10"/>
            <rFont val="MS P ゴシック"/>
            <family val="3"/>
            <charset val="128"/>
          </rPr>
          <t>B</t>
        </r>
        <r>
          <rPr>
            <b/>
            <sz val="12"/>
            <color indexed="81"/>
            <rFont val="MS P ゴシック"/>
            <family val="3"/>
            <charset val="128"/>
          </rPr>
          <t>」する。（特に厚み！）
2024/2/5　阿部</t>
        </r>
      </text>
    </comment>
    <comment ref="K3000" authorId="0" shapeId="0" xr:uid="{E06B3457-09EB-4E1B-A6FA-433E4CC080F7}">
      <text>
        <r>
          <rPr>
            <b/>
            <sz val="12"/>
            <color indexed="10"/>
            <rFont val="ＭＳ Ｐゴシック"/>
            <family val="3"/>
            <charset val="128"/>
          </rPr>
          <t>※CN1～CN4基板ボス穴サイズ同じ為、極性注意！！
斜めキリカキが1ﾋﾟﾝ
2024/1/17　阿部</t>
        </r>
      </text>
    </comment>
    <comment ref="S3000" authorId="0" shapeId="0" xr:uid="{A1FA70B8-B8F7-4166-803D-CDEF021777A2}">
      <text>
        <r>
          <rPr>
            <b/>
            <sz val="10"/>
            <color indexed="10"/>
            <rFont val="ＭＳ Ｐゴシック"/>
            <family val="3"/>
            <charset val="128"/>
          </rPr>
          <t>CN4 BTMリフロー後にボンド塗布
2018/8/20 西田</t>
        </r>
      </text>
    </comment>
    <comment ref="K3001" authorId="3" shapeId="0" xr:uid="{9D89CD26-0373-4B35-A4AC-4822D9B25A24}">
      <text>
        <r>
          <rPr>
            <b/>
            <sz val="12"/>
            <color indexed="14"/>
            <rFont val="ＭＳ Ｐゴシック"/>
            <family val="3"/>
            <charset val="128"/>
          </rPr>
          <t>1シート 5P
2023/6/30 阿部</t>
        </r>
        <r>
          <rPr>
            <sz val="9"/>
            <color indexed="81"/>
            <rFont val="ＭＳ Ｐゴシック"/>
            <family val="3"/>
            <charset val="128"/>
          </rPr>
          <t xml:space="preserve">
</t>
        </r>
      </text>
    </comment>
    <comment ref="K3002" authorId="3" shapeId="0" xr:uid="{FD1B85A3-0B0F-494B-A908-51E3D389153C}">
      <text>
        <r>
          <rPr>
            <b/>
            <sz val="12"/>
            <color indexed="14"/>
            <rFont val="ＭＳ Ｐゴシック"/>
            <family val="3"/>
            <charset val="128"/>
          </rPr>
          <t>1シート 5P
2023/6/30　阿部</t>
        </r>
        <r>
          <rPr>
            <sz val="12"/>
            <color indexed="81"/>
            <rFont val="ＭＳ Ｐゴシック"/>
            <family val="3"/>
            <charset val="128"/>
          </rPr>
          <t xml:space="preserve">
</t>
        </r>
      </text>
    </comment>
    <comment ref="B3006" authorId="8" shapeId="0" xr:uid="{3947C541-DD12-4A01-AB16-94068C794712}">
      <text>
        <r>
          <rPr>
            <sz val="14"/>
            <color indexed="81"/>
            <rFont val="MS P ゴシック"/>
            <family val="3"/>
            <charset val="128"/>
          </rPr>
          <t xml:space="preserve">基板サイズからF2検証したら、
配置は出来るが、タクトが5.5分をかかる結果がでた。F1は1.5分。
2023/2/7　阿部
</t>
        </r>
      </text>
    </comment>
    <comment ref="K3006" authorId="8" shapeId="0" xr:uid="{43E57A6A-1A35-4990-A4E3-AFABC1EB295F}">
      <text>
        <r>
          <rPr>
            <sz val="12"/>
            <color indexed="81"/>
            <rFont val="MS P ゴシック"/>
            <family val="3"/>
            <charset val="128"/>
          </rPr>
          <t>RK73B1JTTD202J  9
S12262-1
上記アンマッチ
2次加工の為、問題なし
2023/2/6  阿部</t>
        </r>
      </text>
    </comment>
    <comment ref="K3007" authorId="1" shapeId="0" xr:uid="{11421131-0F0E-4116-82FF-8DA573CE4DB9}">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K3008" authorId="1" shapeId="0" xr:uid="{DAABEF9F-652E-4889-8070-8B65C16FE9FE}">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K3009" authorId="1" shapeId="0" xr:uid="{820F7793-9ED0-4764-A6DD-A05C94CC1B85}">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K3010" authorId="1" shapeId="0" xr:uid="{391B1C07-2744-4769-8FEE-4953D7A929EC}">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B3011" authorId="4" shapeId="0" xr:uid="{05C3965B-F319-42D5-B357-15519498BC33}">
      <text>
        <r>
          <rPr>
            <b/>
            <sz val="12"/>
            <color indexed="10"/>
            <rFont val="MS P ゴシック"/>
            <family val="3"/>
            <charset val="128"/>
          </rPr>
          <t>部品種が多い為、F1限定生産</t>
        </r>
        <r>
          <rPr>
            <sz val="9"/>
            <color indexed="81"/>
            <rFont val="MS P ゴシック"/>
            <family val="3"/>
            <charset val="128"/>
          </rPr>
          <t xml:space="preserve">
</t>
        </r>
      </text>
    </comment>
    <comment ref="E3011" authorId="8" shapeId="0" xr:uid="{CFDA6A01-7051-45AA-938F-AB8A653EBD0A}">
      <text>
        <r>
          <rPr>
            <b/>
            <sz val="14"/>
            <color indexed="81"/>
            <rFont val="MS P ゴシック"/>
            <family val="3"/>
            <charset val="128"/>
          </rPr>
          <t xml:space="preserve">リール複数配置あり
・308R=405L
2024/1/15　阿部
</t>
        </r>
      </text>
    </comment>
    <comment ref="M3011" authorId="7" shapeId="0" xr:uid="{EB9B5E8C-B82D-4E29-92F8-4ECE29F8F4DB}">
      <text>
        <r>
          <rPr>
            <b/>
            <sz val="12"/>
            <color indexed="10"/>
            <rFont val="MS P ゴシック"/>
            <family val="3"/>
            <charset val="128"/>
          </rPr>
          <t>未適応：7661
2024/1/15  阿部</t>
        </r>
      </text>
    </comment>
    <comment ref="E3013" authorId="5" shapeId="0" xr:uid="{EE372672-5CCD-48B4-A588-E584987A9254}">
      <text>
        <r>
          <rPr>
            <b/>
            <sz val="12"/>
            <color indexed="10"/>
            <rFont val="MS P ゴシック"/>
            <family val="3"/>
            <charset val="128"/>
          </rPr>
          <t>前回が2022/3/23で古いので注意！
2024/1/26　阿部</t>
        </r>
      </text>
    </comment>
    <comment ref="G3013" authorId="8" shapeId="0" xr:uid="{D95EDB94-C83A-4010-9B20-B000EFF20C47}">
      <text>
        <r>
          <rPr>
            <b/>
            <sz val="14"/>
            <color indexed="81"/>
            <rFont val="MS P ゴシック"/>
            <family val="3"/>
            <charset val="128"/>
          </rPr>
          <t>2023/10にFET→朋栄大阪R&amp;Dになった事により製品コード変更した。
新：1019281
旧：1991321
2024/8/5阿部</t>
        </r>
      </text>
    </comment>
    <comment ref="E3014" authorId="5" shapeId="0" xr:uid="{FF9A73D0-B0CD-4456-9457-D7C39BC6C74A}">
      <text>
        <r>
          <rPr>
            <b/>
            <sz val="12"/>
            <color indexed="10"/>
            <rFont val="MS P ゴシック"/>
            <family val="3"/>
            <charset val="128"/>
          </rPr>
          <t>前回が2022/3/23で古いので注意！
2024/1/26　阿部</t>
        </r>
      </text>
    </comment>
    <comment ref="G3014" authorId="8" shapeId="0" xr:uid="{1EA51859-BB8C-42C0-ADA9-00F123686EFA}">
      <text>
        <r>
          <rPr>
            <b/>
            <sz val="14"/>
            <color indexed="81"/>
            <rFont val="MS P ゴシック"/>
            <family val="3"/>
            <charset val="128"/>
          </rPr>
          <t>2023/10にFET→朋栄大阪R&amp;Dになった事により製品コード変更した。
新：1019281
旧：1991321
2024/8/5阿部</t>
        </r>
      </text>
    </comment>
    <comment ref="E3015" authorId="5" shapeId="0" xr:uid="{66848B7D-BE30-4F1B-BE74-1657F90AB305}">
      <text>
        <r>
          <rPr>
            <b/>
            <sz val="12"/>
            <color indexed="10"/>
            <rFont val="MS P ゴシック"/>
            <family val="3"/>
            <charset val="128"/>
          </rPr>
          <t>前回が2022/3/23で古いので注意！
2024/1/26　阿部</t>
        </r>
      </text>
    </comment>
    <comment ref="G3015" authorId="8" shapeId="0" xr:uid="{ABD5A9C8-2599-4CE8-8936-F408393A77F1}">
      <text>
        <r>
          <rPr>
            <b/>
            <sz val="14"/>
            <color indexed="81"/>
            <rFont val="MS P ゴシック"/>
            <family val="3"/>
            <charset val="128"/>
          </rPr>
          <t>2023/10にFET→朋栄大阪R&amp;Dになった事により製品コード変更した。
新：1019281
旧：1991321
2024/8/5阿部</t>
        </r>
      </text>
    </comment>
    <comment ref="E3016" authorId="5" shapeId="0" xr:uid="{A592EBE7-2831-4F6D-A16A-EFA0BB5088B4}">
      <text>
        <r>
          <rPr>
            <b/>
            <sz val="12"/>
            <color indexed="10"/>
            <rFont val="MS P ゴシック"/>
            <family val="3"/>
            <charset val="128"/>
          </rPr>
          <t>前回が2022/3/23で古いので注意！
2024/1/26　阿部</t>
        </r>
      </text>
    </comment>
    <comment ref="G3016" authorId="8" shapeId="0" xr:uid="{197E83FC-9388-49B3-9E34-58FA60F3E77F}">
      <text>
        <r>
          <rPr>
            <b/>
            <sz val="14"/>
            <color indexed="81"/>
            <rFont val="MS P ゴシック"/>
            <family val="3"/>
            <charset val="128"/>
          </rPr>
          <t>2023/10にFET→朋栄大阪R&amp;Dになった事により製品コード変更した。
新：1019281
旧：1991321
2024/8/5阿部</t>
        </r>
      </text>
    </comment>
    <comment ref="E3017" authorId="5" shapeId="0" xr:uid="{3331F2EA-50CC-4796-B49B-7DFD02CEB9CA}">
      <text>
        <r>
          <rPr>
            <b/>
            <sz val="12"/>
            <color indexed="10"/>
            <rFont val="MS P ゴシック"/>
            <family val="3"/>
            <charset val="128"/>
          </rPr>
          <t>前回が2022/3/23で古いので注意！
2024/1/26　阿部</t>
        </r>
      </text>
    </comment>
    <comment ref="G3017" authorId="8" shapeId="0" xr:uid="{E5F35F8B-82E5-4776-A692-F1BF37265444}">
      <text>
        <r>
          <rPr>
            <b/>
            <sz val="14"/>
            <color indexed="81"/>
            <rFont val="MS P ゴシック"/>
            <family val="3"/>
            <charset val="128"/>
          </rPr>
          <t>2023/10にFET→朋栄大阪R&amp;Dになった事により製品コード変更した。
新：1019281
旧：1991321
2024/8/5阿部</t>
        </r>
      </text>
    </comment>
    <comment ref="B3018" authorId="8" shapeId="0" xr:uid="{5DBF835B-B7D2-4172-B158-104C2BC65404}">
      <text>
        <r>
          <rPr>
            <b/>
            <sz val="12"/>
            <color indexed="81"/>
            <rFont val="MS P ゴシック"/>
            <family val="3"/>
            <charset val="128"/>
          </rPr>
          <t xml:space="preserve">基板サイズはF2。
タクト(120S)が多い事からF2→F1にしてると推測。
2024/1/15　阿部
</t>
        </r>
        <r>
          <rPr>
            <sz val="9"/>
            <color indexed="81"/>
            <rFont val="MS P ゴシック"/>
            <family val="3"/>
            <charset val="128"/>
          </rPr>
          <t xml:space="preserve">
</t>
        </r>
      </text>
    </comment>
    <comment ref="K3020" authorId="7" shapeId="0" xr:uid="{D164D12F-BE22-4CE8-BD1E-DADCB20054D2}">
      <text>
        <r>
          <rPr>
            <b/>
            <sz val="12"/>
            <color indexed="10"/>
            <rFont val="MS P ゴシック"/>
            <family val="3"/>
            <charset val="128"/>
          </rPr>
          <t xml:space="preserve">RK73Z1ETTPアンマッチ出るが2次加工の為問題なし
2024/2/1　阿部
</t>
        </r>
      </text>
    </comment>
    <comment ref="M3020" authorId="8" shapeId="0" xr:uid="{F41522B9-E4A3-4D9E-AFE5-A952A49F48A3}">
      <text>
        <r>
          <rPr>
            <b/>
            <sz val="14"/>
            <color indexed="81"/>
            <rFont val="MS P ゴシック"/>
            <family val="3"/>
            <charset val="128"/>
          </rPr>
          <t>未適応：7620
変通が出てないけど、「RK73B3ATTE2R7J」➡「RK73B</t>
        </r>
        <r>
          <rPr>
            <b/>
            <sz val="14"/>
            <color indexed="10"/>
            <rFont val="MS P ゴシック"/>
            <family val="3"/>
            <charset val="128"/>
          </rPr>
          <t>W</t>
        </r>
        <r>
          <rPr>
            <b/>
            <sz val="14"/>
            <color indexed="81"/>
            <rFont val="MS P ゴシック"/>
            <family val="3"/>
            <charset val="128"/>
          </rPr>
          <t>3ATTE2R7J」。3Qコードは同じ。
購買の一括変換。
2024/2/1　阿部</t>
        </r>
        <r>
          <rPr>
            <sz val="9"/>
            <color indexed="81"/>
            <rFont val="MS P ゴシック"/>
            <family val="3"/>
            <charset val="128"/>
          </rPr>
          <t xml:space="preserve">
</t>
        </r>
      </text>
    </comment>
    <comment ref="E3023" authorId="8" shapeId="0" xr:uid="{987AB0DF-5AB7-4481-8872-CE3B70D73F5B}">
      <text>
        <r>
          <rPr>
            <sz val="14"/>
            <color indexed="81"/>
            <rFont val="MS P ゴシック"/>
            <family val="3"/>
            <charset val="128"/>
          </rPr>
          <t xml:space="preserve">OUT作成
・ブランクチェックあり。
・CN位置補正したけど確認（7点）
・JIG返却
2024/1/31　阿部
</t>
        </r>
      </text>
    </comment>
    <comment ref="E3024" authorId="8" shapeId="0" xr:uid="{FAEF1646-54F4-40B8-983E-71A25B3AC6C4}">
      <text>
        <r>
          <rPr>
            <sz val="14"/>
            <color indexed="81"/>
            <rFont val="MS P ゴシック"/>
            <family val="3"/>
            <charset val="128"/>
          </rPr>
          <t xml:space="preserve">OUT作成
・ブランクチェックあり。
・CN位置補正したけど確認（7点）
・JIG返却
2024/1/31　阿部
</t>
        </r>
      </text>
    </comment>
    <comment ref="E3025" authorId="8" shapeId="0" xr:uid="{A6BEA1C8-6537-46E4-A6FC-8FB2D840D0DE}">
      <text>
        <r>
          <rPr>
            <sz val="14"/>
            <color indexed="81"/>
            <rFont val="MS P ゴシック"/>
            <family val="3"/>
            <charset val="128"/>
          </rPr>
          <t xml:space="preserve">OUT作成
・ブランクチェックあり。
・CN位置補正したけど確認（7点）
・JIG返却
2024/1/31　阿部
</t>
        </r>
      </text>
    </comment>
    <comment ref="E3026" authorId="8" shapeId="0" xr:uid="{8ECEE71B-005E-4E25-8C69-09AAB4056BBF}">
      <text>
        <r>
          <rPr>
            <sz val="14"/>
            <color indexed="81"/>
            <rFont val="MS P ゴシック"/>
            <family val="3"/>
            <charset val="128"/>
          </rPr>
          <t xml:space="preserve">OUT作成
・ブランクチェックあり。
・CN位置補正したけど確認（7点）
・JIG返却
2024/1/31　阿部
</t>
        </r>
      </text>
    </comment>
    <comment ref="E3027" authorId="8" shapeId="0" xr:uid="{B20128EF-5188-468C-ACEF-C76C06FBAA5A}">
      <text>
        <r>
          <rPr>
            <sz val="14"/>
            <color indexed="81"/>
            <rFont val="MS P ゴシック"/>
            <family val="3"/>
            <charset val="128"/>
          </rPr>
          <t xml:space="preserve">OUT作成
・ブランクチェックあり。
・CN位置補正したけど確認（7点）
・JIG返却
2024/1/31　阿部
</t>
        </r>
      </text>
    </comment>
    <comment ref="B3028" authorId="8" shapeId="0" xr:uid="{999B062B-61CE-48D9-934B-4451EB249496}">
      <text>
        <r>
          <rPr>
            <b/>
            <sz val="14"/>
            <color indexed="81"/>
            <rFont val="MS P ゴシック"/>
            <family val="3"/>
            <charset val="128"/>
          </rPr>
          <t xml:space="preserve">基板は大きくはないが、部品種やタクトが重いため次回（Ｄ番以降）、F1限定生産
2023/2/7　阿部
</t>
        </r>
      </text>
    </comment>
    <comment ref="K3028" authorId="8" shapeId="0" xr:uid="{FDD48663-11E9-4165-90E6-A81856766E2A}">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K3030" authorId="8" shapeId="0" xr:uid="{740B95F9-370E-4C75-89F0-BBE185F9B29B}">
      <text>
        <r>
          <rPr>
            <b/>
            <sz val="12"/>
            <color indexed="81"/>
            <rFont val="MS P ゴシック"/>
            <family val="3"/>
            <charset val="128"/>
          </rPr>
          <t xml:space="preserve">RS伊藤です。
パーツリストの不備、「3QA7DLC16M16S」のアドレスがない。
ご指摘どおり IC002, IC005 に実装すべき部品となります。
パーツリストに対する処置（変通等）は後日実施いたします。
2023/4/4　阿部
↑
藤谷さんに調査依頼中
2023/10/2　阿部
</t>
        </r>
      </text>
    </comment>
    <comment ref="M3030" authorId="8" shapeId="0" xr:uid="{4B214FD2-893D-4B18-BFD8-A706488567C7}">
      <text>
        <r>
          <rPr>
            <sz val="16"/>
            <color indexed="81"/>
            <rFont val="MS P ゴシック"/>
            <family val="3"/>
            <charset val="128"/>
          </rPr>
          <t xml:space="preserve">変通5567は、電脳だとR55170～と記載してるが、ファイルだとR22170～に手書き修正されてた。
2023/6/26　阿部
</t>
        </r>
      </text>
    </comment>
    <comment ref="K3031" authorId="0" shapeId="0" xr:uid="{75551F17-5CFB-4CF6-800A-11BFF61C675B}">
      <text>
        <r>
          <rPr>
            <b/>
            <sz val="12"/>
            <color indexed="10"/>
            <rFont val="ＭＳ Ｐゴシック"/>
            <family val="3"/>
            <charset val="128"/>
          </rPr>
          <t xml:space="preserve">2E04266と2E04266Aは実装内容同じ
2024/1/22 阿部
</t>
        </r>
      </text>
    </comment>
    <comment ref="K3032" authorId="0" shapeId="0" xr:uid="{091CA6B3-B6F0-4969-ADEE-278D7BADFAEC}">
      <text>
        <r>
          <rPr>
            <b/>
            <sz val="12"/>
            <color indexed="10"/>
            <rFont val="ＭＳ Ｐゴシック"/>
            <family val="3"/>
            <charset val="128"/>
          </rPr>
          <t xml:space="preserve">2E04266と2E04266Aは実装内容同じ
2024/1/22 阿部
</t>
        </r>
      </text>
    </comment>
    <comment ref="B3033" authorId="4" shapeId="0" xr:uid="{E8FBC47D-11FE-4FD8-AED3-ED953307446D}">
      <text>
        <r>
          <rPr>
            <b/>
            <sz val="12"/>
            <color indexed="10"/>
            <rFont val="MS P ゴシック"/>
            <family val="3"/>
            <charset val="128"/>
          </rPr>
          <t>部品種が多い為、F1限定生産
F2だとフィーダー数が足りない為。
F1　2分　6割
F2　4分　9割
2023/4/3  阿部</t>
        </r>
      </text>
    </comment>
    <comment ref="B3034" authorId="4" shapeId="0" xr:uid="{C86F96C3-C7B1-4807-84B6-9537EA07DFA7}">
      <text>
        <r>
          <rPr>
            <b/>
            <sz val="12"/>
            <color indexed="10"/>
            <rFont val="MS P ゴシック"/>
            <family val="3"/>
            <charset val="128"/>
          </rPr>
          <t>部品種が多い為、F1限定生産
F2だとフィーダー数が足りない為。
F1　2分　6割
F2　4分　9割
2023/4/3  阿部</t>
        </r>
      </text>
    </comment>
    <comment ref="B3035" authorId="8" shapeId="0" xr:uid="{35E0AABE-1F0E-467A-BEC1-A4A411AFEE92}">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G3035" authorId="8" shapeId="0" xr:uid="{D0FD2133-DEC3-49E6-B67F-485AF64E0764}">
      <text>
        <r>
          <rPr>
            <b/>
            <sz val="14"/>
            <color indexed="81"/>
            <rFont val="MS P ゴシック"/>
            <family val="3"/>
            <charset val="128"/>
          </rPr>
          <t>2023/10にFET→朋栄大阪R&amp;Dになった事により製品コード変更した。
新：1060411
旧：1991345?
2024/8/5阿部</t>
        </r>
      </text>
    </comment>
    <comment ref="J3035" authorId="7" shapeId="0" xr:uid="{9C1858F0-2DB5-4536-8321-691623D0204C}">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3036" authorId="8" shapeId="0" xr:uid="{9BB1FAFA-7DD1-4F94-ABAC-C61AFF485FA8}">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G3036" authorId="8" shapeId="0" xr:uid="{B67D65FA-9833-4D15-A2B5-DEB02E376E3E}">
      <text>
        <r>
          <rPr>
            <b/>
            <sz val="14"/>
            <color indexed="81"/>
            <rFont val="MS P ゴシック"/>
            <family val="3"/>
            <charset val="128"/>
          </rPr>
          <t>2023/10にFET→朋栄大阪R&amp;Dになった事により製品コード変更した。
新：1060411
旧：1991345?
2024/8/5阿部</t>
        </r>
      </text>
    </comment>
    <comment ref="J3036" authorId="7" shapeId="0" xr:uid="{CFED3009-3C81-4A90-824D-61CD26EB7515}">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M3036" authorId="8" shapeId="0" xr:uid="{1EF9DBA7-E36F-4E54-A6C3-2644B054931E}">
      <text>
        <r>
          <rPr>
            <b/>
            <sz val="14"/>
            <color indexed="81"/>
            <rFont val="MS P ゴシック"/>
            <family val="3"/>
            <charset val="128"/>
          </rPr>
          <t>メール2024/1/18
PVB421-1へのコメントになります。(代替品使用は、F0048096が最後です)
部品は、大阪より発送済です。(添付pdf)
※PVB421-1、電脳パーツリストより下記2点変更
・3QA8Z9031CA 　KSZ9031RNXCA⇒ KSZ9021RN(MICREL)   IC17
・3QDX6HQF1212  RK73H1JTTD1212F ⇒RK73H1JTTD4991F     KOA     R120
2024/1/25　阿部</t>
        </r>
      </text>
    </comment>
    <comment ref="B3037" authorId="8" shapeId="0" xr:uid="{7EF71CE9-4814-4742-A223-11F56F446655}">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G3037" authorId="8" shapeId="0" xr:uid="{5510C02C-863D-439D-80F1-5A87B9CBBD27}">
      <text>
        <r>
          <rPr>
            <b/>
            <sz val="14"/>
            <color indexed="81"/>
            <rFont val="MS P ゴシック"/>
            <family val="3"/>
            <charset val="128"/>
          </rPr>
          <t>2023/10にFET→朋栄大阪R&amp;Dになった事により製品コード変更した。
新：1060411
旧：1991345?
2024/8/5阿部</t>
        </r>
      </text>
    </comment>
    <comment ref="J3037" authorId="7" shapeId="0" xr:uid="{63C44501-EA14-4179-9D6D-5EC4816C647F}">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3038" authorId="8" shapeId="0" xr:uid="{6A114ADD-C8D0-4A28-8C8F-09528D7F3283}">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G3038" authorId="8" shapeId="0" xr:uid="{E2F0E4AA-8A4E-4985-B2E0-D95E7560AA24}">
      <text>
        <r>
          <rPr>
            <b/>
            <sz val="14"/>
            <color indexed="81"/>
            <rFont val="MS P ゴシック"/>
            <family val="3"/>
            <charset val="128"/>
          </rPr>
          <t>2023/10にFET→朋栄大阪R&amp;Dになった事により製品コード変更した。
新：1025807
旧：1991346
2024/8/5阿部</t>
        </r>
      </text>
    </comment>
    <comment ref="J3038" authorId="7" shapeId="0" xr:uid="{9F9BB444-406E-4838-9F8C-B664A0014E5A}">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K3038" authorId="8" shapeId="0" xr:uid="{98F400D9-5BDF-4345-A38F-7DE51563A837}">
      <text>
        <r>
          <rPr>
            <b/>
            <sz val="14"/>
            <color indexed="81"/>
            <rFont val="MS P ゴシック"/>
            <family val="3"/>
            <charset val="128"/>
          </rPr>
          <t xml:space="preserve">メールにより「2PVA421A-1」→「2PVA421C-1」
2024/1/25　阿部
</t>
        </r>
        <r>
          <rPr>
            <sz val="14"/>
            <color indexed="81"/>
            <rFont val="MS P ゴシック"/>
            <family val="3"/>
            <charset val="128"/>
          </rPr>
          <t xml:space="preserve">
</t>
        </r>
      </text>
    </comment>
    <comment ref="B3039" authorId="8" shapeId="0" xr:uid="{2DFC689A-CA05-44E9-9CD7-C973C86ABF69}">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G3039" authorId="8" shapeId="0" xr:uid="{E672FE5C-DED2-4026-A284-398081C58C2C}">
      <text>
        <r>
          <rPr>
            <b/>
            <sz val="14"/>
            <color indexed="81"/>
            <rFont val="MS P ゴシック"/>
            <family val="3"/>
            <charset val="128"/>
          </rPr>
          <t>2023/10にFET→朋栄大阪R&amp;Dになった事により製品コード変更した。
新：1025807
旧：1991346
2024/8/5阿部</t>
        </r>
      </text>
    </comment>
    <comment ref="J3039" authorId="7" shapeId="0" xr:uid="{271272AC-2CD7-40F7-93E8-7D3BFC883CAE}">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3040" authorId="8" shapeId="0" xr:uid="{A6914425-9463-47C7-8570-76B9E88F3E3A}">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G3040" authorId="8" shapeId="0" xr:uid="{D0D81800-CBF3-488C-929A-8A0DE0322794}">
      <text>
        <r>
          <rPr>
            <b/>
            <sz val="14"/>
            <color indexed="81"/>
            <rFont val="MS P ゴシック"/>
            <family val="3"/>
            <charset val="128"/>
          </rPr>
          <t>2023/10にFET→朋栄大阪R&amp;Dになった事により製品コード変更した。
新：1025807
旧：1991346
2024/8/5阿部</t>
        </r>
      </text>
    </comment>
    <comment ref="J3040" authorId="7" shapeId="0" xr:uid="{DCF7FD8E-AB71-4B2B-95FC-1AE30154579C}">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E3041" authorId="8" shapeId="0" xr:uid="{F75A9520-C02D-4F6D-9EEA-7D3EC657F764}">
      <text>
        <r>
          <rPr>
            <b/>
            <sz val="14"/>
            <color indexed="81"/>
            <rFont val="MS P ゴシック"/>
            <family val="3"/>
            <charset val="128"/>
          </rPr>
          <t xml:space="preserve">リール複数配置あり
・305L=407L
2024/2/6　阿部
</t>
        </r>
      </text>
    </comment>
    <comment ref="E3042" authorId="8" shapeId="0" xr:uid="{8FF5B7D9-B1A4-4267-9CD6-78C0D315B824}">
      <text>
        <r>
          <rPr>
            <b/>
            <sz val="14"/>
            <color indexed="81"/>
            <rFont val="MS P ゴシック"/>
            <family val="3"/>
            <charset val="128"/>
          </rPr>
          <t xml:space="preserve">リール複数配置あり
・305L=407L
2024/2/6　阿部
</t>
        </r>
      </text>
    </comment>
    <comment ref="E3043" authorId="8" shapeId="0" xr:uid="{CE9A9D63-8D80-4B00-940A-33CE6052E42A}">
      <text>
        <r>
          <rPr>
            <b/>
            <sz val="14"/>
            <color indexed="81"/>
            <rFont val="MS P ゴシック"/>
            <family val="3"/>
            <charset val="128"/>
          </rPr>
          <t xml:space="preserve">新規部品2点LEDでノズルで吸えるか不安。
・CSL0902UT1➡115
・CSL0902MT1➡115
リール複数配置あり
・305L=407L
2024/2/6　阿部
</t>
        </r>
      </text>
    </comment>
    <comment ref="M3043" authorId="8" shapeId="0" xr:uid="{48F9E464-1EAC-40C6-804F-2F24D5C38650}">
      <text>
        <r>
          <rPr>
            <b/>
            <sz val="12"/>
            <color indexed="81"/>
            <rFont val="MS P ゴシック"/>
            <family val="3"/>
            <charset val="128"/>
          </rPr>
          <t xml:space="preserve">大原さんメール2024/2/6
LEDの変更あり。
2024/2/6　阿部
</t>
        </r>
      </text>
    </comment>
    <comment ref="E3044" authorId="8" shapeId="0" xr:uid="{9112BF58-38C7-487F-92D4-D63C9B9305D4}">
      <text>
        <r>
          <rPr>
            <b/>
            <sz val="14"/>
            <color indexed="81"/>
            <rFont val="MS P ゴシック"/>
            <family val="3"/>
            <charset val="128"/>
          </rPr>
          <t xml:space="preserve">新規部品2点LEDでノズルで吸えるか不安。
・CSL0902UT1➡115
・CSL0902MT1➡115
リール複数配置あり
・305L=407L
2024/2/6　阿部
</t>
        </r>
      </text>
    </comment>
    <comment ref="M3044" authorId="8" shapeId="0" xr:uid="{9E90B903-F231-4213-A8CB-A960E55272DD}">
      <text>
        <r>
          <rPr>
            <b/>
            <sz val="12"/>
            <color indexed="81"/>
            <rFont val="MS P ゴシック"/>
            <family val="3"/>
            <charset val="128"/>
          </rPr>
          <t xml:space="preserve">大原さんメール2024/2/6
LEDの変更あり。
2024/2/6　阿部
</t>
        </r>
      </text>
    </comment>
    <comment ref="E3045" authorId="8" shapeId="0" xr:uid="{A52135B7-7F85-46A9-A62D-B5E5454DB9C0}">
      <text>
        <r>
          <rPr>
            <b/>
            <sz val="14"/>
            <color indexed="81"/>
            <rFont val="MS P ゴシック"/>
            <family val="3"/>
            <charset val="128"/>
          </rPr>
          <t xml:space="preserve">リール複数配置あり
・305L=407L
2024/2/6　阿部
</t>
        </r>
      </text>
    </comment>
    <comment ref="E3046" authorId="8" shapeId="0" xr:uid="{23356A0C-3879-4FE0-9B88-D8316F336361}">
      <text>
        <r>
          <rPr>
            <b/>
            <sz val="14"/>
            <color indexed="81"/>
            <rFont val="MS P ゴシック"/>
            <family val="3"/>
            <charset val="128"/>
          </rPr>
          <t xml:space="preserve">リール複数配置あり
・305L=407L
2024/2/6　阿部
</t>
        </r>
      </text>
    </comment>
    <comment ref="E3047" authorId="8" shapeId="0" xr:uid="{98F040FD-B996-4B35-BB8C-50F8155C4E31}">
      <text>
        <r>
          <rPr>
            <b/>
            <sz val="14"/>
            <color indexed="81"/>
            <rFont val="MS P ゴシック"/>
            <family val="3"/>
            <charset val="128"/>
          </rPr>
          <t xml:space="preserve">リール複数配置あり
・305L=407L
2024/2/6　阿部
</t>
        </r>
      </text>
    </comment>
    <comment ref="K3048" authorId="7" shapeId="0" xr:uid="{4376303A-4996-4152-83D2-7684189EA182}">
      <text>
        <r>
          <rPr>
            <b/>
            <sz val="12"/>
            <color indexed="10"/>
            <rFont val="MS P ゴシック"/>
            <family val="3"/>
            <charset val="128"/>
          </rPr>
          <t>TOP面 NEWマスク使用
2022/2/4 西田
2023/2/14 阿部</t>
        </r>
      </text>
    </comment>
    <comment ref="L3048" authorId="8" shapeId="0" xr:uid="{697E132D-4CCC-45F0-BC6C-1DACFB040FE3}">
      <text>
        <r>
          <rPr>
            <b/>
            <sz val="12"/>
            <color indexed="81"/>
            <rFont val="MS P ゴシック"/>
            <family val="3"/>
            <charset val="128"/>
          </rPr>
          <t xml:space="preserve">TOPリフロー中に基板落下1枚不良。廃棄処分になる。2024/2/20外崎さん、関さんにメールで報告済み。
2024/2/20　阿部
</t>
        </r>
      </text>
    </comment>
    <comment ref="D3049" authorId="8" shapeId="0" xr:uid="{26FCD18B-DDD0-441A-9BFA-9BA4D555DFB7}">
      <text>
        <r>
          <rPr>
            <b/>
            <sz val="14"/>
            <color indexed="10"/>
            <rFont val="MS P ゴシック"/>
            <family val="3"/>
            <charset val="128"/>
          </rPr>
          <t>品質会議＿ネタを確認する！</t>
        </r>
      </text>
    </comment>
    <comment ref="J3049" authorId="8" shapeId="0" xr:uid="{1134E355-1F52-4921-B1CB-4C35FA1CE6D3}">
      <text>
        <r>
          <rPr>
            <b/>
            <sz val="14"/>
            <color indexed="81"/>
            <rFont val="MS P ゴシック"/>
            <family val="3"/>
            <charset val="128"/>
          </rPr>
          <t xml:space="preserve">R24481と R24482は作番違いの複合になります。
2023/8/4メールあり
2024/1/23阿部
</t>
        </r>
      </text>
    </comment>
    <comment ref="D3050" authorId="8" shapeId="0" xr:uid="{67BB6E41-A280-4A71-A417-8E9EAFCDEAE8}">
      <text>
        <r>
          <rPr>
            <b/>
            <sz val="14"/>
            <color indexed="10"/>
            <rFont val="MS P ゴシック"/>
            <family val="3"/>
            <charset val="128"/>
          </rPr>
          <t>品質会議＿ネタを確認する！</t>
        </r>
      </text>
    </comment>
    <comment ref="J3050" authorId="8" shapeId="0" xr:uid="{AAF28720-28BC-41C7-B1B6-0DD1F3C0E3CB}">
      <text>
        <r>
          <rPr>
            <b/>
            <sz val="14"/>
            <color indexed="81"/>
            <rFont val="MS P ゴシック"/>
            <family val="3"/>
            <charset val="128"/>
          </rPr>
          <t xml:space="preserve">R24481と R24482は作番違いの複合になります。
2023/8/4メールあり
2024/1/23阿部
</t>
        </r>
      </text>
    </comment>
    <comment ref="K3051" authorId="5" shapeId="0" xr:uid="{54CEFDAB-6C81-49F3-813A-1199C04DDEB1}">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2023/9/12　阿部
</t>
        </r>
      </text>
    </comment>
    <comment ref="D3059" authorId="8" shapeId="0" xr:uid="{2923EB62-CD9F-42B0-9B85-48A77469A1A3}">
      <text>
        <r>
          <rPr>
            <b/>
            <sz val="14"/>
            <color indexed="10"/>
            <rFont val="MS P ゴシック"/>
            <family val="3"/>
            <charset val="128"/>
          </rPr>
          <t>品質会議＿ネタを確認する！</t>
        </r>
      </text>
    </comment>
    <comment ref="K3059" authorId="5" shapeId="0" xr:uid="{8D54CB94-006F-4B91-9B71-7E6D78C4FAF7}">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3059" authorId="7" shapeId="0" xr:uid="{06F676F1-5309-428E-8849-6F9DD7CDE5C8}">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060" authorId="8" shapeId="0" xr:uid="{FF1F0F9C-4C54-4C16-9C57-B9B627067DAA}">
      <text>
        <r>
          <rPr>
            <b/>
            <sz val="14"/>
            <color indexed="10"/>
            <rFont val="MS P ゴシック"/>
            <family val="3"/>
            <charset val="128"/>
          </rPr>
          <t>品質会議＿ネタを確認する！</t>
        </r>
      </text>
    </comment>
    <comment ref="B3062" authorId="8" shapeId="0" xr:uid="{03A0F4C5-B192-4937-BCB0-86C27B8F7D29}">
      <text>
        <r>
          <rPr>
            <b/>
            <sz val="14"/>
            <color indexed="81"/>
            <rFont val="MS P ゴシック"/>
            <family val="3"/>
            <charset val="128"/>
          </rPr>
          <t>次回ライン検討（サイズ的にはF2）
2023/12/26　阿部</t>
        </r>
        <r>
          <rPr>
            <sz val="9"/>
            <color indexed="81"/>
            <rFont val="MS P ゴシック"/>
            <family val="3"/>
            <charset val="128"/>
          </rPr>
          <t xml:space="preserve">
</t>
        </r>
      </text>
    </comment>
    <comment ref="K3063" authorId="4" shapeId="0" xr:uid="{F9BF9B73-E558-4583-AD5F-E2793307CA86}">
      <text>
        <r>
          <rPr>
            <b/>
            <sz val="12"/>
            <color indexed="10"/>
            <rFont val="MS P ゴシック"/>
            <family val="3"/>
            <charset val="128"/>
          </rPr>
          <t>基板流し方向変更
180°回して投入する事！！
2021/4/7　西田
2023/9/26　阿部</t>
        </r>
      </text>
    </comment>
    <comment ref="K3064" authorId="4" shapeId="0" xr:uid="{DEBDEE4F-6504-4B41-87B0-869A9597AEE6}">
      <text>
        <r>
          <rPr>
            <b/>
            <sz val="12"/>
            <color indexed="10"/>
            <rFont val="MS P ゴシック"/>
            <family val="3"/>
            <charset val="128"/>
          </rPr>
          <t>基板流し方向変更
180°回して投入する事！！
2021/4/7　西田
2023/3/13　阿部</t>
        </r>
        <r>
          <rPr>
            <b/>
            <sz val="9"/>
            <color indexed="81"/>
            <rFont val="MS P ゴシック"/>
            <family val="3"/>
            <charset val="128"/>
          </rPr>
          <t xml:space="preserve">
</t>
        </r>
      </text>
    </comment>
    <comment ref="K3067" authorId="8" shapeId="0" xr:uid="{1FCE541E-B9C9-4BB9-BA6E-B8BC9C1D6946}">
      <text>
        <r>
          <rPr>
            <b/>
            <sz val="14"/>
            <color indexed="81"/>
            <rFont val="MS P ゴシック"/>
            <family val="3"/>
            <charset val="128"/>
          </rPr>
          <t>・TOP リレーはG6K-2F-Y-TR DC5Vと1462039-3の共用パッドになっています。
&gt; 昨日、上記の実装を行ったのですが、今回の実装で使用した代替部品【1462039-3】RL1～RL4ですが、
&gt; リフロー後に部品の膨らみを確認致しました。
➡FA-16AES-UBLの実装部品【1462039-3】RL1～RL4についてですが、
実装基板の動作確認を実施致しました。
常温下における信号の疎通とコイルへの電圧印加による信号の切り替えは
問題無く動作していることをひとまず報告致します。
引き続きデバッグ及び評価試験を実施後に報告致します。  2023/3/20 千田メール
➡➡今回は前回とは違うリールになるけど、1枚目確認する。
2023/8/29　阿部</t>
        </r>
      </text>
    </comment>
    <comment ref="E3068" authorId="5" shapeId="0" xr:uid="{855163C9-EB15-4E15-BD85-71856A77BC70}">
      <text>
        <r>
          <rPr>
            <b/>
            <sz val="12"/>
            <color indexed="10"/>
            <rFont val="MS P ゴシック"/>
            <family val="3"/>
            <charset val="128"/>
          </rPr>
          <t>前回が2020/9/25で古いので注意！
2024/2/6　阿部</t>
        </r>
      </text>
    </comment>
    <comment ref="K3068" authorId="8" shapeId="0" xr:uid="{4BD5C311-4B98-4520-84F7-AD78D71FE285}">
      <text>
        <r>
          <rPr>
            <b/>
            <sz val="12"/>
            <color indexed="81"/>
            <rFont val="MS P ゴシック"/>
            <family val="3"/>
            <charset val="128"/>
          </rPr>
          <t>R24376とR24637は
TOPは別
BOTは同じ
2024/2/6現在　　阿部</t>
        </r>
        <r>
          <rPr>
            <sz val="12"/>
            <color indexed="81"/>
            <rFont val="MS P ゴシック"/>
            <family val="3"/>
            <charset val="128"/>
          </rPr>
          <t xml:space="preserve">
</t>
        </r>
      </text>
    </comment>
    <comment ref="E3069" authorId="5" shapeId="0" xr:uid="{28E3FAE0-DD10-42F2-B43C-C392A9866BAB}">
      <text>
        <r>
          <rPr>
            <b/>
            <sz val="12"/>
            <color indexed="10"/>
            <rFont val="MS P ゴシック"/>
            <family val="3"/>
            <charset val="128"/>
          </rPr>
          <t>前回が2020/9/25で古いので注意！
2024/2/6　阿部</t>
        </r>
      </text>
    </comment>
    <comment ref="K3069" authorId="8" shapeId="0" xr:uid="{C03929E3-1D5B-430F-99A9-EA38271510A1}">
      <text>
        <r>
          <rPr>
            <b/>
            <sz val="12"/>
            <color indexed="81"/>
            <rFont val="MS P ゴシック"/>
            <family val="3"/>
            <charset val="128"/>
          </rPr>
          <t>R24376とR24637は
TOPは別
BOTは同じ
2024/2/6現在　　阿部</t>
        </r>
        <r>
          <rPr>
            <sz val="12"/>
            <color indexed="81"/>
            <rFont val="MS P ゴシック"/>
            <family val="3"/>
            <charset val="128"/>
          </rPr>
          <t xml:space="preserve">
</t>
        </r>
      </text>
    </comment>
    <comment ref="M3069" authorId="7" shapeId="0" xr:uid="{C4A61373-CDE0-4886-8C2E-8A6A6BC00F65}">
      <text>
        <r>
          <rPr>
            <b/>
            <sz val="12"/>
            <color indexed="10"/>
            <rFont val="MS P ゴシック"/>
            <family val="3"/>
            <charset val="128"/>
          </rPr>
          <t>未適応：7715
2024/2/6  阿部</t>
        </r>
      </text>
    </comment>
    <comment ref="E3070" authorId="5" shapeId="0" xr:uid="{1C3BAAE8-27D7-4BA8-912F-22200D0B1239}">
      <text>
        <r>
          <rPr>
            <b/>
            <sz val="12"/>
            <color indexed="10"/>
            <rFont val="MS P ゴシック"/>
            <family val="3"/>
            <charset val="128"/>
          </rPr>
          <t>・78SRZ使用
・前回が2020/6/17で古いので注意！
2024/2/1　阿部</t>
        </r>
      </text>
    </comment>
    <comment ref="E3071" authorId="5" shapeId="0" xr:uid="{3965A425-4C7B-4099-8FD7-6A0604D65C89}">
      <text>
        <r>
          <rPr>
            <b/>
            <sz val="12"/>
            <color indexed="10"/>
            <rFont val="MS P ゴシック"/>
            <family val="3"/>
            <charset val="128"/>
          </rPr>
          <t>前回が2020/6/17で古いので注意！
2024/2/1　阿部</t>
        </r>
      </text>
    </comment>
    <comment ref="E3072" authorId="8" shapeId="0" xr:uid="{BC9F45E0-7CF0-434C-B8E2-B1268F19EADB}">
      <text>
        <r>
          <rPr>
            <sz val="14"/>
            <color indexed="81"/>
            <rFont val="MS P ゴシック"/>
            <family val="3"/>
            <charset val="128"/>
          </rPr>
          <t xml:space="preserve">電脳作成
・ブランクチェックあり。
・原点（0，0）➡おＫ
・TOP CN17位置補正済み
2024/2/8　阿部
</t>
        </r>
      </text>
    </comment>
    <comment ref="M3072" authorId="7" shapeId="0" xr:uid="{0B171938-87D0-4936-AF6A-75572A99F758}">
      <text>
        <r>
          <rPr>
            <b/>
            <sz val="12"/>
            <color indexed="10"/>
            <rFont val="MS P ゴシック"/>
            <family val="3"/>
            <charset val="128"/>
          </rPr>
          <t>未適応：7530
段取りリスト作成時にアンマッチ「XG-1000CB-150M-CB」の使用数に差があり。「X4」「X004」がいる事が原因。中尾さんにメール中2024/2/8
↓
メールにて解決2024/2/8
どちらか実装してれば問題無し。
2024/2/8  阿部</t>
        </r>
      </text>
    </comment>
    <comment ref="K3073" authorId="8" shapeId="0" xr:uid="{CC13A564-4274-441E-925A-126F86F18C86}">
      <text>
        <r>
          <rPr>
            <b/>
            <sz val="14"/>
            <color indexed="81"/>
            <rFont val="MS P ゴシック"/>
            <family val="3"/>
            <charset val="128"/>
          </rPr>
          <t>改版時要望
BOT面
基板端のLEDの向きシルクがＶカットで見えない。
2023/6/12　阿部</t>
        </r>
      </text>
    </comment>
    <comment ref="K3074" authorId="8" shapeId="0" xr:uid="{58A7E73D-B773-4D59-83AE-60176B6907E6}">
      <text>
        <r>
          <rPr>
            <b/>
            <sz val="14"/>
            <color indexed="81"/>
            <rFont val="MS P ゴシック"/>
            <family val="3"/>
            <charset val="128"/>
          </rPr>
          <t>改版時要望
BOT面
基板端のLEDの向きシルクがＶカットで見えない。
2023/6/12　阿部</t>
        </r>
      </text>
    </comment>
    <comment ref="E3075" authorId="8" shapeId="0" xr:uid="{1EE54730-AF39-4CBC-B503-D6DFA568CC13}">
      <text>
        <r>
          <rPr>
            <sz val="14"/>
            <color indexed="81"/>
            <rFont val="MS P ゴシック"/>
            <family val="3"/>
            <charset val="128"/>
          </rPr>
          <t xml:space="preserve">電脳作成
・ブランクチェックあり。
・新規部品2件
2024/2/27　阿部
</t>
        </r>
      </text>
    </comment>
    <comment ref="E3076" authorId="8" shapeId="0" xr:uid="{52AC4ACF-EAC9-47CE-9BE4-8B7EBC2C5CC1}">
      <text>
        <r>
          <rPr>
            <sz val="14"/>
            <color indexed="81"/>
            <rFont val="MS P ゴシック"/>
            <family val="3"/>
            <charset val="128"/>
          </rPr>
          <t xml:space="preserve">電脳作成
・ブランクチェックあり。
・原点（5，5）➡おＫ
・TOP CN9、10位置補正済み
・パーツリストに削除漏れあり
C549、L104、L20、L21、L24
後日変通予定（中尾さんメール
2024/2/5　阿部
</t>
        </r>
      </text>
    </comment>
    <comment ref="M3076" authorId="7" shapeId="0" xr:uid="{2D360F92-B060-4333-882B-9DED1A2DB3D9}">
      <text>
        <r>
          <rPr>
            <b/>
            <sz val="12"/>
            <color indexed="10"/>
            <rFont val="MS P ゴシック"/>
            <family val="3"/>
            <charset val="128"/>
          </rPr>
          <t xml:space="preserve">パーツリストに削除漏れあり
C549、L104、L20、L21、L24
後日変通予定（中尾さんメール）
2024/2/5　阿部
TOP1枚目実装中「C459」「C461」「D218」のサイズ違い発覚。電話やメールにより「開発から欠品実装」を受けた。
2024/3/1　阿部
</t>
        </r>
        <r>
          <rPr>
            <sz val="9"/>
            <color indexed="81"/>
            <rFont val="MS P ゴシック"/>
            <family val="3"/>
            <charset val="128"/>
          </rPr>
          <t xml:space="preserve">
</t>
        </r>
      </text>
    </comment>
    <comment ref="E3079" authorId="8" shapeId="0" xr:uid="{A3009860-0B4B-47EF-BBDB-E9062675F4DC}">
      <text>
        <r>
          <rPr>
            <sz val="14"/>
            <color indexed="81"/>
            <rFont val="MS P ゴシック"/>
            <family val="3"/>
            <charset val="128"/>
          </rPr>
          <t xml:space="preserve">電脳作成
・ブランクチェックあり。
・CN3位置補正済み
2024/2/2　阿部
</t>
        </r>
      </text>
    </comment>
    <comment ref="M3079" authorId="8" shapeId="0" xr:uid="{7D2C224F-BF29-438F-A198-87D26538D4ED}">
      <text>
        <r>
          <rPr>
            <b/>
            <sz val="12"/>
            <color indexed="81"/>
            <rFont val="MS P ゴシック"/>
            <family val="3"/>
            <charset val="128"/>
          </rPr>
          <t xml:space="preserve">8104は未承認だが対応済み。2/2-2/9適応する
➡2024/2/15確定確認。
2024/2/15　阿部
</t>
        </r>
        <r>
          <rPr>
            <sz val="9"/>
            <color indexed="81"/>
            <rFont val="MS P ゴシック"/>
            <family val="3"/>
            <charset val="128"/>
          </rPr>
          <t xml:space="preserve">
</t>
        </r>
      </text>
    </comment>
    <comment ref="B3080" authorId="4" shapeId="0" xr:uid="{E1A342FA-68E3-4A2A-8E03-E24FB0975E52}">
      <text>
        <r>
          <rPr>
            <b/>
            <sz val="12"/>
            <color indexed="10"/>
            <rFont val="MS P ゴシック"/>
            <family val="3"/>
            <charset val="128"/>
          </rPr>
          <t>部品種が多い為、F1限定生産</t>
        </r>
        <r>
          <rPr>
            <sz val="9"/>
            <color indexed="81"/>
            <rFont val="MS P ゴシック"/>
            <family val="3"/>
            <charset val="128"/>
          </rPr>
          <t xml:space="preserve">
</t>
        </r>
      </text>
    </comment>
    <comment ref="B3081" authorId="4" shapeId="0" xr:uid="{457C2183-DA49-4851-9362-57AD3A50C4D6}">
      <text>
        <r>
          <rPr>
            <b/>
            <sz val="12"/>
            <color indexed="10"/>
            <rFont val="MS P ゴシック"/>
            <family val="3"/>
            <charset val="128"/>
          </rPr>
          <t>部品種が多い為、F1限定生産</t>
        </r>
        <r>
          <rPr>
            <sz val="9"/>
            <color indexed="81"/>
            <rFont val="MS P ゴシック"/>
            <family val="3"/>
            <charset val="128"/>
          </rPr>
          <t xml:space="preserve">
</t>
        </r>
      </text>
    </comment>
    <comment ref="B3082" authorId="4" shapeId="0" xr:uid="{C4684349-9342-4CF5-81E9-3F1DA2B02196}">
      <text>
        <r>
          <rPr>
            <b/>
            <sz val="12"/>
            <color indexed="10"/>
            <rFont val="MS P ゴシック"/>
            <family val="3"/>
            <charset val="128"/>
          </rPr>
          <t>部品種が多い為、F1限定生産</t>
        </r>
        <r>
          <rPr>
            <sz val="9"/>
            <color indexed="81"/>
            <rFont val="MS P ゴシック"/>
            <family val="3"/>
            <charset val="128"/>
          </rPr>
          <t xml:space="preserve">
</t>
        </r>
      </text>
    </comment>
    <comment ref="B3083" authorId="8" shapeId="0" xr:uid="{99582D2C-A868-41E5-8878-2392B699E400}">
      <text>
        <r>
          <rPr>
            <b/>
            <sz val="14"/>
            <color indexed="81"/>
            <rFont val="MS P ゴシック"/>
            <family val="3"/>
            <charset val="128"/>
          </rPr>
          <t>F1理由
・フィーダー数が確保出来ない(100近くはきつい)
2023/10/16　阿部</t>
        </r>
      </text>
    </comment>
    <comment ref="E3083" authorId="5" shapeId="0" xr:uid="{2C1E8992-CF54-47F7-AC26-996CB5C7FE02}">
      <text>
        <r>
          <rPr>
            <b/>
            <sz val="12"/>
            <color indexed="81"/>
            <rFont val="MS P ゴシック"/>
            <family val="3"/>
            <charset val="128"/>
          </rPr>
          <t>R24488のデータ確認時に購買一括変換で「MAXP-23016</t>
        </r>
        <r>
          <rPr>
            <b/>
            <sz val="12"/>
            <color indexed="10"/>
            <rFont val="MS P ゴシック"/>
            <family val="3"/>
            <charset val="128"/>
          </rPr>
          <t>A</t>
        </r>
        <r>
          <rPr>
            <b/>
            <sz val="12"/>
            <color indexed="81"/>
            <rFont val="MS P ゴシック"/>
            <family val="3"/>
            <charset val="128"/>
          </rPr>
          <t>」→「MAXP-23016</t>
        </r>
        <r>
          <rPr>
            <b/>
            <sz val="12"/>
            <color indexed="10"/>
            <rFont val="MS P ゴシック"/>
            <family val="3"/>
            <charset val="128"/>
          </rPr>
          <t>B</t>
        </r>
        <r>
          <rPr>
            <b/>
            <sz val="12"/>
            <color indexed="81"/>
            <rFont val="MS P ゴシック"/>
            <family val="3"/>
            <charset val="128"/>
          </rPr>
          <t>」。「MAXP-23016</t>
        </r>
        <r>
          <rPr>
            <b/>
            <sz val="12"/>
            <color indexed="10"/>
            <rFont val="MS P ゴシック"/>
            <family val="3"/>
            <charset val="128"/>
          </rPr>
          <t>B</t>
        </r>
        <r>
          <rPr>
            <b/>
            <sz val="12"/>
            <color indexed="81"/>
            <rFont val="MS P ゴシック"/>
            <family val="3"/>
            <charset val="128"/>
          </rPr>
          <t>」ティーチする。（特に厚み！）
2024/2/7　阿部</t>
        </r>
      </text>
    </comment>
    <comment ref="M3083" authorId="8" shapeId="0" xr:uid="{86760475-DC68-4E75-8ABB-E290BAE1DB6B}">
      <text>
        <r>
          <rPr>
            <b/>
            <sz val="14"/>
            <color indexed="81"/>
            <rFont val="MS P ゴシック"/>
            <family val="3"/>
            <charset val="128"/>
          </rPr>
          <t>R24488のデータ確認時に購買一括変換で「MAXP-23016A」→「MAXP-23016B」。「MAXP-23016B」ティーチする。（特に厚み！）
➡「B」の在庫が無く、「A」を使用した。
「R24488の次」に確認する。
2024/3/5　阿部</t>
        </r>
      </text>
    </comment>
    <comment ref="K3085" authorId="8" shapeId="0" xr:uid="{74145982-4E17-47C5-895D-57E7CB9DEE44}">
      <text>
        <r>
          <rPr>
            <b/>
            <sz val="12"/>
            <color indexed="81"/>
            <rFont val="MS P ゴシック"/>
            <family val="3"/>
            <charset val="128"/>
          </rPr>
          <t xml:space="preserve">R24304 と R24453　の違い
TOPは別
BOTは同じ
2024/2/7現在　阿部
</t>
        </r>
        <r>
          <rPr>
            <sz val="12"/>
            <color indexed="81"/>
            <rFont val="MS P ゴシック"/>
            <family val="3"/>
            <charset val="128"/>
          </rPr>
          <t xml:space="preserve">
</t>
        </r>
      </text>
    </comment>
    <comment ref="M3085" authorId="7" shapeId="0" xr:uid="{D14AC327-59A2-4985-A57E-2003C602443C}">
      <text>
        <r>
          <rPr>
            <b/>
            <sz val="12"/>
            <color indexed="10"/>
            <rFont val="MS P ゴシック"/>
            <family val="3"/>
            <charset val="128"/>
          </rPr>
          <t>未適応：7462
2024/2/7  阿部</t>
        </r>
      </text>
    </comment>
    <comment ref="K3086" authorId="8" shapeId="0" xr:uid="{6362A9D1-750B-44BD-A34A-0274B13CD05C}">
      <text>
        <r>
          <rPr>
            <b/>
            <sz val="12"/>
            <color indexed="81"/>
            <rFont val="MS P ゴシック"/>
            <family val="3"/>
            <charset val="128"/>
          </rPr>
          <t xml:space="preserve">R24304 と R24453　の違い
TOPは別
BOTは同じ
2024/2/7現在　阿部
</t>
        </r>
        <r>
          <rPr>
            <sz val="12"/>
            <color indexed="81"/>
            <rFont val="MS P ゴシック"/>
            <family val="3"/>
            <charset val="128"/>
          </rPr>
          <t xml:space="preserve">
</t>
        </r>
      </text>
    </comment>
    <comment ref="E3087" authorId="8" shapeId="0" xr:uid="{743FF48D-B06D-4EFC-AA89-AB8BCC93D121}">
      <text>
        <r>
          <rPr>
            <b/>
            <sz val="14"/>
            <color indexed="81"/>
            <rFont val="MS P ゴシック"/>
            <family val="3"/>
            <charset val="128"/>
          </rPr>
          <t xml:space="preserve">前回が20/4/15と古いので注意する。
2024/1/12　阿部
</t>
        </r>
      </text>
    </comment>
    <comment ref="G3087" authorId="8" shapeId="0" xr:uid="{25EAB9B9-845F-4AA8-BAF5-AAB83A2AAC40}">
      <text>
        <r>
          <rPr>
            <b/>
            <sz val="14"/>
            <color indexed="81"/>
            <rFont val="MS P ゴシック"/>
            <family val="3"/>
            <charset val="128"/>
          </rPr>
          <t>2023/10にFET→朋栄大阪R&amp;Dになった事により製品コード変更した。
新：1019313
旧：1991320
2024/8/5阿部</t>
        </r>
      </text>
    </comment>
    <comment ref="E3088" authorId="8" shapeId="0" xr:uid="{A479EE1E-C658-4AD7-8CB0-3C742CB15D82}">
      <text>
        <r>
          <rPr>
            <b/>
            <sz val="14"/>
            <color indexed="81"/>
            <rFont val="MS P ゴシック"/>
            <family val="3"/>
            <charset val="128"/>
          </rPr>
          <t xml:space="preserve">前回が20/4/15と古いので注意する。
2024/1/12　阿部
</t>
        </r>
      </text>
    </comment>
    <comment ref="G3088" authorId="8" shapeId="0" xr:uid="{1EC5111B-F6CC-4CD2-BE5E-3E586FBEACD3}">
      <text>
        <r>
          <rPr>
            <b/>
            <sz val="14"/>
            <color indexed="81"/>
            <rFont val="MS P ゴシック"/>
            <family val="3"/>
            <charset val="128"/>
          </rPr>
          <t>2023/10にFET→朋栄大阪R&amp;Dになった事により製品コード変更した。
新：1019313
旧：1991320
2024/8/5阿部</t>
        </r>
      </text>
    </comment>
    <comment ref="E3089" authorId="8" shapeId="0" xr:uid="{C9B48B2A-067E-47B1-A92C-E649020CEFD1}">
      <text>
        <r>
          <rPr>
            <b/>
            <sz val="14"/>
            <color indexed="81"/>
            <rFont val="MS P ゴシック"/>
            <family val="3"/>
            <charset val="128"/>
          </rPr>
          <t xml:space="preserve">前回が20/4/15と古いので注意する。
2024/1/12　阿部
</t>
        </r>
      </text>
    </comment>
    <comment ref="G3089" authorId="8" shapeId="0" xr:uid="{1349D53B-A8D8-4372-AA95-98BDAB9E2A56}">
      <text>
        <r>
          <rPr>
            <b/>
            <sz val="14"/>
            <color indexed="81"/>
            <rFont val="MS P ゴシック"/>
            <family val="3"/>
            <charset val="128"/>
          </rPr>
          <t>2023/10にFET→朋栄大阪R&amp;Dになった事により製品コード変更した。
新：1019313
旧：1991320
2024/8/5阿部</t>
        </r>
      </text>
    </comment>
    <comment ref="K3090" authorId="8" shapeId="0" xr:uid="{56C46C97-F6C1-4876-919E-30D7A31F39A0}">
      <text>
        <r>
          <rPr>
            <b/>
            <sz val="12"/>
            <color indexed="81"/>
            <rFont val="MS P ゴシック"/>
            <family val="3"/>
            <charset val="128"/>
          </rPr>
          <t xml:space="preserve">TOP 「L1」「L3」コイルは、シルク表記と逆に実装する事！R番第２ロットで気づいて上里さんに確認(TEL)そのままでと指示あり。
2023/6/8　阿部
</t>
        </r>
      </text>
    </comment>
    <comment ref="K3093" authorId="0" shapeId="0" xr:uid="{90AA9F5A-B7A3-4A35-A099-146B22956DFC}">
      <text>
        <r>
          <rPr>
            <b/>
            <sz val="14"/>
            <color indexed="10"/>
            <rFont val="ＭＳ Ｐゴシック"/>
            <family val="3"/>
            <charset val="128"/>
          </rPr>
          <t>R23386-2=R24419となります。
RK73Z1JTTD  Q16 
GRM1882C1H680JA01D 9
上記アンマッチ。2次加工の為、問題なし。
2024/3/5  阿部</t>
        </r>
      </text>
    </comment>
    <comment ref="M3093" authorId="8" shapeId="0" xr:uid="{4B28B52F-25B9-42D7-8648-654F829F483F}">
      <text>
        <r>
          <rPr>
            <b/>
            <sz val="14"/>
            <color indexed="81"/>
            <rFont val="MS P ゴシック"/>
            <family val="3"/>
            <charset val="128"/>
          </rPr>
          <t xml:space="preserve">・資材が藤谷さんに確認して「最新パーツリスト実装」になった。
・購買一括変換で「M21170G-12」➡「M21170G-14」にマスター変更中だが、添付メールにより確定とする。
2024/3/5阿部
</t>
        </r>
      </text>
    </comment>
    <comment ref="S3093" authorId="2" shapeId="0" xr:uid="{306EAE21-98CE-4883-8A99-28A870C17BA2}">
      <text>
        <r>
          <rPr>
            <b/>
            <sz val="12"/>
            <color indexed="10"/>
            <rFont val="ＭＳ Ｐゴシック"/>
            <family val="3"/>
            <charset val="128"/>
          </rPr>
          <t>Q16にRK73Z1JTTDを実装
2022/4/19　西田
2024/1/15　　阿部</t>
        </r>
      </text>
    </comment>
    <comment ref="K3094" authorId="0" shapeId="0" xr:uid="{B41D657E-F2A3-4446-8C7E-F35CB41573C8}">
      <text>
        <r>
          <rPr>
            <b/>
            <sz val="14"/>
            <color indexed="10"/>
            <rFont val="ＭＳ Ｐゴシック"/>
            <family val="3"/>
            <charset val="128"/>
          </rPr>
          <t>R23386-2=R24419となります。
RK73Z1JTTD  Q16 
GRM1882C1H680JA01D 9
上記アンマッチ。2次加工の為、問題なし。
2024/3/5  阿部</t>
        </r>
      </text>
    </comment>
    <comment ref="M3094" authorId="8" shapeId="0" xr:uid="{55514B73-A240-419C-80FF-A34710B1C47A}">
      <text>
        <r>
          <rPr>
            <b/>
            <sz val="14"/>
            <color indexed="81"/>
            <rFont val="MS P ゴシック"/>
            <family val="3"/>
            <charset val="128"/>
          </rPr>
          <t xml:space="preserve">・購買一括変換で「M21170G-12」➡「M21170G-14」にマスター変更中だが、添付メールにより確定とする。
2024/3/5阿部
</t>
        </r>
      </text>
    </comment>
    <comment ref="S3094" authorId="2" shapeId="0" xr:uid="{9CAEAB35-4801-40E5-B75C-C41B11AF05D0}">
      <text>
        <r>
          <rPr>
            <b/>
            <sz val="12"/>
            <color indexed="10"/>
            <rFont val="ＭＳ Ｐゴシック"/>
            <family val="3"/>
            <charset val="128"/>
          </rPr>
          <t>Q16にRK73Z1JTTDを実装
2022/4/19　西田
2024/1/15　　阿部</t>
        </r>
      </text>
    </comment>
    <comment ref="S3095" authorId="0" shapeId="0" xr:uid="{0B6BE302-56A9-4271-B825-3B29A89BF767}">
      <text>
        <r>
          <rPr>
            <b/>
            <sz val="10"/>
            <color indexed="10"/>
            <rFont val="ＭＳ Ｐゴシック"/>
            <family val="3"/>
            <charset val="128"/>
          </rPr>
          <t>C430,C427,C446
極性指示有</t>
        </r>
      </text>
    </comment>
    <comment ref="B3096" authorId="8" shapeId="0" xr:uid="{AB58A527-1954-4D4D-937A-015BBD4535DC}">
      <text>
        <r>
          <rPr>
            <b/>
            <sz val="14"/>
            <color indexed="81"/>
            <rFont val="MS P ゴシック"/>
            <family val="3"/>
            <charset val="128"/>
          </rPr>
          <t xml:space="preserve">X340以上の為、F1限定生産
2023/8/24 阿部
「F1」だと納期が間に合わなそうなので、
R24344 R24419は「F2」
2024/1/10　阿部
</t>
        </r>
      </text>
    </comment>
    <comment ref="B3097" authorId="8" shapeId="0" xr:uid="{79EC367A-D42A-4EBF-B342-1F803895F94F}">
      <text>
        <r>
          <rPr>
            <b/>
            <sz val="14"/>
            <color indexed="81"/>
            <rFont val="MS P ゴシック"/>
            <family val="3"/>
            <charset val="128"/>
          </rPr>
          <t xml:space="preserve">X340以上の為、F1限定生産
2023/8/24 阿部
「F1」だと納期が間に合わなそうなので、
R24344 R24419は「F2」
2024/1/10　阿部
</t>
        </r>
      </text>
    </comment>
    <comment ref="G3109" authorId="8" shapeId="0" xr:uid="{49947CFA-DF8F-45EC-A40C-8A74A34BEB07}">
      <text>
        <r>
          <rPr>
            <b/>
            <sz val="14"/>
            <color indexed="81"/>
            <rFont val="MS P ゴシック"/>
            <family val="3"/>
            <charset val="128"/>
          </rPr>
          <t>2023/10にFET→朋栄大阪R&amp;Dになった事により製品コード変更した。
新：1019294
旧：1991314
2024/8/5阿部</t>
        </r>
      </text>
    </comment>
    <comment ref="G3110" authorId="8" shapeId="0" xr:uid="{5D5CBF87-275A-4B42-A49B-8924CA793320}">
      <text>
        <r>
          <rPr>
            <b/>
            <sz val="14"/>
            <color indexed="81"/>
            <rFont val="MS P ゴシック"/>
            <family val="3"/>
            <charset val="128"/>
          </rPr>
          <t>2023/10にFET→朋栄大阪R&amp;Dになった事により製品コード変更した。
新：1019294
旧：1991314
2024/8/5阿部</t>
        </r>
      </text>
    </comment>
    <comment ref="G3111" authorId="8" shapeId="0" xr:uid="{60FBD839-D27D-48C1-B0F2-65685A044AC5}">
      <text>
        <r>
          <rPr>
            <b/>
            <sz val="14"/>
            <color indexed="81"/>
            <rFont val="MS P ゴシック"/>
            <family val="3"/>
            <charset val="128"/>
          </rPr>
          <t>2023/10にFET→朋栄大阪R&amp;Dになった事により製品コード変更した。
新：1019294
旧：1991314
2024/8/5阿部</t>
        </r>
      </text>
    </comment>
    <comment ref="B3112" authorId="4" shapeId="0" xr:uid="{C83EE27A-A257-4B47-9B63-4C5AB2A70CE6}">
      <text>
        <r>
          <rPr>
            <b/>
            <sz val="12"/>
            <color indexed="10"/>
            <rFont val="MS P ゴシック"/>
            <family val="3"/>
            <charset val="128"/>
          </rPr>
          <t>部品種が多い為、F1限定生産</t>
        </r>
        <r>
          <rPr>
            <sz val="9"/>
            <color indexed="81"/>
            <rFont val="MS P ゴシック"/>
            <family val="3"/>
            <charset val="128"/>
          </rPr>
          <t xml:space="preserve">
</t>
        </r>
      </text>
    </comment>
    <comment ref="K3112" authorId="5" shapeId="0" xr:uid="{94C7D846-A943-44B2-AB52-3AF7712B991D}">
      <text>
        <r>
          <rPr>
            <b/>
            <sz val="12"/>
            <color indexed="10"/>
            <rFont val="MS P ゴシック"/>
            <family val="3"/>
            <charset val="128"/>
          </rPr>
          <t>TBL9のﾉｽﾞﾙﾁｪﾝｼﾞｬｰ32番を[1479]のﾉｽﾞﾙと交換する。
2020/6/16 西田
2024/2/28阿部</t>
        </r>
      </text>
    </comment>
    <comment ref="S3112" authorId="7" shapeId="0" xr:uid="{E44E8B1C-2935-4693-BAA8-E9168102189A}">
      <text>
        <r>
          <rPr>
            <b/>
            <sz val="12"/>
            <color indexed="10"/>
            <rFont val="MS P ゴシック"/>
            <family val="3"/>
            <charset val="128"/>
          </rPr>
          <t>R23592にて
3225Cサイズの
代替部品コンデンサ使用時
特定の箇所のみ
位置ズレ不良が多発した為
代替品使用を禁止にて対策
2022/10/14　西田</t>
        </r>
      </text>
    </comment>
    <comment ref="B3113" authorId="4" shapeId="0" xr:uid="{7A243598-F2AD-4137-A6AF-87968DB5DBC2}">
      <text>
        <r>
          <rPr>
            <b/>
            <sz val="12"/>
            <color indexed="10"/>
            <rFont val="MS P ゴシック"/>
            <family val="3"/>
            <charset val="128"/>
          </rPr>
          <t>部品種が多い為、F1限定生産</t>
        </r>
        <r>
          <rPr>
            <sz val="9"/>
            <color indexed="81"/>
            <rFont val="MS P ゴシック"/>
            <family val="3"/>
            <charset val="128"/>
          </rPr>
          <t xml:space="preserve">
</t>
        </r>
      </text>
    </comment>
    <comment ref="K3113" authorId="5" shapeId="0" xr:uid="{790E57DC-CDB8-4D36-866D-28EBB068CEDE}">
      <text>
        <r>
          <rPr>
            <b/>
            <sz val="12"/>
            <color indexed="10"/>
            <rFont val="MS P ゴシック"/>
            <family val="3"/>
            <charset val="128"/>
          </rPr>
          <t>TBL9のﾉｽﾞﾙﾁｪﾝｼﾞｬｰ32番を[1479]のﾉｽﾞﾙと交換する。
2020/6/16 西田
2024/2/28阿部</t>
        </r>
      </text>
    </comment>
    <comment ref="M3113" authorId="8" shapeId="0" xr:uid="{15809C36-0B6B-4C8D-BDC0-3927D49CB27D}">
      <text>
        <r>
          <rPr>
            <b/>
            <sz val="14"/>
            <color indexed="81"/>
            <rFont val="MS P ゴシック"/>
            <family val="3"/>
            <charset val="128"/>
          </rPr>
          <t>T43278-207は3点ディスコン部品を使用する。
・3QA8C320D6487(IC89)
・3QZ67050P1485(X3)
・3QE2KL73E4N7(L1-8)
2024/2/28阿部</t>
        </r>
      </text>
    </comment>
    <comment ref="S3113" authorId="7" shapeId="0" xr:uid="{CAEAD97D-BA92-415A-B8B6-603DA121D2DB}">
      <text>
        <r>
          <rPr>
            <b/>
            <sz val="12"/>
            <color indexed="10"/>
            <rFont val="MS P ゴシック"/>
            <family val="3"/>
            <charset val="128"/>
          </rPr>
          <t>R23592にて
3225Cサイズの
代替部品コンデンサ使用時
特定の箇所のみ
位置ズレ不良が多発した為
代替品使用を禁止にて対策
2022/10/14　西田</t>
        </r>
      </text>
    </comment>
    <comment ref="B3114" authorId="4" shapeId="0" xr:uid="{16B458A7-5519-43CB-8A56-604E2F6F9BA8}">
      <text>
        <r>
          <rPr>
            <b/>
            <sz val="12"/>
            <color indexed="10"/>
            <rFont val="MS P ゴシック"/>
            <family val="3"/>
            <charset val="128"/>
          </rPr>
          <t>部品種が多い為、F1限定生産</t>
        </r>
        <r>
          <rPr>
            <sz val="9"/>
            <color indexed="81"/>
            <rFont val="MS P ゴシック"/>
            <family val="3"/>
            <charset val="128"/>
          </rPr>
          <t xml:space="preserve">
</t>
        </r>
      </text>
    </comment>
    <comment ref="K3114" authorId="5" shapeId="0" xr:uid="{E66B34D9-F094-4D62-BF78-B062952A71BA}">
      <text>
        <r>
          <rPr>
            <b/>
            <sz val="12"/>
            <color indexed="10"/>
            <rFont val="MS P ゴシック"/>
            <family val="3"/>
            <charset val="128"/>
          </rPr>
          <t>TBL9のﾉｽﾞﾙﾁｪﾝｼﾞｬｰ32番を[1479]のﾉｽﾞﾙと交換する。
2020/6/16 西田
2024/2/28阿部</t>
        </r>
      </text>
    </comment>
    <comment ref="M3114" authorId="8" shapeId="0" xr:uid="{2DAFF87E-BEB5-476E-A45B-2131B563072D}">
      <text>
        <r>
          <rPr>
            <b/>
            <sz val="14"/>
            <color indexed="81"/>
            <rFont val="MS P ゴシック"/>
            <family val="3"/>
            <charset val="128"/>
          </rPr>
          <t>T43278-208は3点ディスコン部品を使用する。
・3QA8C320D6487(IC89)
・3QZ67050P1485(X3)
・3QE2KL73E4N7(L1-8)
2024/2/28阿部</t>
        </r>
        <r>
          <rPr>
            <sz val="9"/>
            <color indexed="81"/>
            <rFont val="MS P ゴシック"/>
            <family val="3"/>
            <charset val="128"/>
          </rPr>
          <t xml:space="preserve">
</t>
        </r>
      </text>
    </comment>
    <comment ref="E3115" authorId="8" shapeId="0" xr:uid="{5A6CE66F-E477-4E38-968F-07D287FB858D}">
      <text>
        <r>
          <rPr>
            <sz val="14"/>
            <color indexed="81"/>
            <rFont val="MS P ゴシック"/>
            <family val="3"/>
            <charset val="128"/>
          </rPr>
          <t xml:space="preserve">OUT作成
・ブランクチェックあり。
・CN1,3位置補正済み
2024/2/21　阿部
</t>
        </r>
      </text>
    </comment>
    <comment ref="B3122" authorId="7" shapeId="0" xr:uid="{FBA7178F-6550-48BF-936B-C84B207862C6}">
      <text>
        <r>
          <rPr>
            <b/>
            <sz val="11"/>
            <color indexed="10"/>
            <rFont val="MS P ゴシック"/>
            <family val="3"/>
            <charset val="128"/>
          </rPr>
          <t>F1が混んでいるので品質よりも生産を優先するので、XサイズオーバーしているがF2にて生産
2024/2/9　阿部</t>
        </r>
      </text>
    </comment>
    <comment ref="K3122" authorId="6" shapeId="0" xr:uid="{43CBAFEF-87D4-4EF1-8CF8-469C2F7FCC39}">
      <text>
        <r>
          <rPr>
            <b/>
            <sz val="12"/>
            <color indexed="10"/>
            <rFont val="ＭＳ Ｐゴシック"/>
            <family val="3"/>
            <charset val="128"/>
          </rPr>
          <t xml:space="preserve">2E03939A-2
2E03939B-2
実装内容同じ
2024/2/9時点　阿部
</t>
        </r>
      </text>
    </comment>
    <comment ref="B3123" authorId="7" shapeId="0" xr:uid="{2D48B117-ABA1-418E-89C9-B2091ED0DF88}">
      <text>
        <r>
          <rPr>
            <b/>
            <sz val="11"/>
            <color indexed="10"/>
            <rFont val="MS P ゴシック"/>
            <family val="3"/>
            <charset val="128"/>
          </rPr>
          <t>F1が混んでいるので品質よりも生産を優先するので、XサイズオーバーしているがF2にて生産
2024/2/9　阿部</t>
        </r>
      </text>
    </comment>
    <comment ref="K3123" authorId="6" shapeId="0" xr:uid="{9A039872-C75E-47BD-A6B1-B01BDA5177C4}">
      <text>
        <r>
          <rPr>
            <b/>
            <sz val="12"/>
            <color indexed="10"/>
            <rFont val="ＭＳ Ｐゴシック"/>
            <family val="3"/>
            <charset val="128"/>
          </rPr>
          <t xml:space="preserve">2E03939A-2
2E03939B-2
実装内容同じ
2024/2/9時点　阿部
</t>
        </r>
      </text>
    </comment>
    <comment ref="B3126" authorId="4" shapeId="0" xr:uid="{DA1D3EC0-B421-4248-B366-93FECCC18885}">
      <text>
        <r>
          <rPr>
            <b/>
            <sz val="12"/>
            <color indexed="10"/>
            <rFont val="MS P ゴシック"/>
            <family val="3"/>
            <charset val="128"/>
          </rPr>
          <t>部品種が多い為、F1限定生産</t>
        </r>
        <r>
          <rPr>
            <sz val="9"/>
            <color indexed="81"/>
            <rFont val="MS P ゴシック"/>
            <family val="3"/>
            <charset val="128"/>
          </rPr>
          <t xml:space="preserve">
</t>
        </r>
      </text>
    </comment>
    <comment ref="K3126" authorId="5" shapeId="0" xr:uid="{EB5443F3-6F08-418B-8BAC-2BD8F70E34C3}">
      <text>
        <r>
          <rPr>
            <b/>
            <sz val="12"/>
            <color indexed="10"/>
            <rFont val="MS P ゴシック"/>
            <family val="3"/>
            <charset val="128"/>
          </rPr>
          <t>E04417A,E04417Bの実装内容同じ
2024/3/12現在 阿部</t>
        </r>
      </text>
    </comment>
    <comment ref="B3127" authorId="4" shapeId="0" xr:uid="{A67000E8-5566-42E6-9B5D-D76B170CDAD5}">
      <text>
        <r>
          <rPr>
            <b/>
            <sz val="12"/>
            <color indexed="10"/>
            <rFont val="MS P ゴシック"/>
            <family val="3"/>
            <charset val="128"/>
          </rPr>
          <t>部品種が多い為、F1限定生産</t>
        </r>
        <r>
          <rPr>
            <sz val="9"/>
            <color indexed="81"/>
            <rFont val="MS P ゴシック"/>
            <family val="3"/>
            <charset val="128"/>
          </rPr>
          <t xml:space="preserve">
</t>
        </r>
      </text>
    </comment>
    <comment ref="K3127" authorId="5" shapeId="0" xr:uid="{878620B5-E3F3-4D16-8189-D7F536014112}">
      <text>
        <r>
          <rPr>
            <b/>
            <sz val="12"/>
            <color indexed="10"/>
            <rFont val="MS P ゴシック"/>
            <family val="3"/>
            <charset val="128"/>
          </rPr>
          <t>E04417A,E04417Bの実装内容同じ
2024/3/12現在 阿部</t>
        </r>
      </text>
    </comment>
    <comment ref="K3128" authorId="5" shapeId="0" xr:uid="{BAFBA61F-9D5F-4E53-9EFD-078C96EE0E86}">
      <text>
        <r>
          <rPr>
            <b/>
            <sz val="12"/>
            <color indexed="10"/>
            <rFont val="MS P ゴシック"/>
            <family val="3"/>
            <charset val="128"/>
          </rPr>
          <t>E04451-1とE04451A-1実装内容同じ
2024/2/14現在　阿部</t>
        </r>
      </text>
    </comment>
    <comment ref="K3129" authorId="5" shapeId="0" xr:uid="{1145FA58-5D21-4A57-B2B1-116EFC322CBD}">
      <text>
        <r>
          <rPr>
            <b/>
            <sz val="12"/>
            <color indexed="10"/>
            <rFont val="MS P ゴシック"/>
            <family val="3"/>
            <charset val="128"/>
          </rPr>
          <t>E04451-1とE04451A-1実装内容同じ
2024/2/14現在　阿部</t>
        </r>
      </text>
    </comment>
    <comment ref="J3132" authorId="8" shapeId="0" xr:uid="{0089A8C2-FB17-4E5B-8411-57BB7D789C8D}">
      <text>
        <r>
          <rPr>
            <b/>
            <sz val="12"/>
            <color indexed="81"/>
            <rFont val="MS P ゴシック"/>
            <family val="3"/>
            <charset val="128"/>
          </rPr>
          <t xml:space="preserve">R24344 と R24663は同じ。
2024/2/19現在　阿部
</t>
        </r>
      </text>
    </comment>
    <comment ref="J3133" authorId="8" shapeId="0" xr:uid="{AFC7C218-F937-46D8-8F9D-6C8DEB0C842E}">
      <text>
        <r>
          <rPr>
            <b/>
            <sz val="12"/>
            <color indexed="81"/>
            <rFont val="MS P ゴシック"/>
            <family val="3"/>
            <charset val="128"/>
          </rPr>
          <t xml:space="preserve">R24344 と R24663は同じ。
2024/2/19現在　阿部
</t>
        </r>
      </text>
    </comment>
    <comment ref="J3134" authorId="8" shapeId="0" xr:uid="{A883E06D-A843-45D1-8377-348DD8F24F2B}">
      <text>
        <r>
          <rPr>
            <b/>
            <sz val="12"/>
            <color indexed="81"/>
            <rFont val="MS P ゴシック"/>
            <family val="3"/>
            <charset val="128"/>
          </rPr>
          <t xml:space="preserve">R24344 と R24663は同じ。
2024/2/19現在　阿部
</t>
        </r>
      </text>
    </comment>
    <comment ref="J3135" authorId="8" shapeId="0" xr:uid="{48D18302-006D-4BFF-A050-817A73008776}">
      <text>
        <r>
          <rPr>
            <b/>
            <sz val="12"/>
            <color indexed="81"/>
            <rFont val="MS P ゴシック"/>
            <family val="3"/>
            <charset val="128"/>
          </rPr>
          <t xml:space="preserve">R24344 と R24663は同じ。
2024/2/19現在　阿部
</t>
        </r>
      </text>
    </comment>
    <comment ref="B3136" authorId="4" shapeId="0" xr:uid="{CFBD0690-B0FC-4037-97FF-3179C0732512}">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3137" authorId="4" shapeId="0" xr:uid="{3CED28EE-89AB-402E-9977-00472CA6D268}">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E3140" authorId="8" shapeId="0" xr:uid="{55E46450-A399-4732-B732-A299625A3E7D}">
      <text>
        <r>
          <rPr>
            <b/>
            <sz val="14"/>
            <color indexed="81"/>
            <rFont val="MS P ゴシック"/>
            <family val="3"/>
            <charset val="128"/>
          </rPr>
          <t xml:space="preserve">リール複数配置あり
・305L=408L
半球LEDあり
2024/3/7　阿部
</t>
        </r>
      </text>
    </comment>
    <comment ref="E3141" authorId="8" shapeId="0" xr:uid="{18F994A3-44B6-41D5-8505-13773016448A}">
      <text>
        <r>
          <rPr>
            <b/>
            <sz val="14"/>
            <color indexed="81"/>
            <rFont val="MS P ゴシック"/>
            <family val="3"/>
            <charset val="128"/>
          </rPr>
          <t xml:space="preserve">リール複数配置あり
・305L=408L
半球LEDあり
2024/3/7　阿部
</t>
        </r>
      </text>
    </comment>
    <comment ref="E3142" authorId="8" shapeId="0" xr:uid="{7F8B57C1-FE4B-4829-AC09-AC1338011842}">
      <text>
        <r>
          <rPr>
            <b/>
            <sz val="14"/>
            <color indexed="81"/>
            <rFont val="MS P ゴシック"/>
            <family val="3"/>
            <charset val="128"/>
          </rPr>
          <t xml:space="preserve">リール複数配置あり
・305L=408L
半球LEDあり
2024/3/7　阿部
</t>
        </r>
      </text>
    </comment>
    <comment ref="E3143" authorId="8" shapeId="0" xr:uid="{F7B8E620-0C17-4B7C-B026-027269BD099C}">
      <text>
        <r>
          <rPr>
            <b/>
            <sz val="14"/>
            <color indexed="81"/>
            <rFont val="MS P ゴシック"/>
            <family val="3"/>
            <charset val="128"/>
          </rPr>
          <t xml:space="preserve">リール複数配置あり
・305L=408L
半球LEDあり
2024/3/7　阿部
</t>
        </r>
      </text>
    </comment>
    <comment ref="E3144" authorId="8" shapeId="0" xr:uid="{735B1798-D1C0-41A5-BEEB-F85F15E120AE}">
      <text>
        <r>
          <rPr>
            <b/>
            <sz val="14"/>
            <color indexed="81"/>
            <rFont val="MS P ゴシック"/>
            <family val="3"/>
            <charset val="128"/>
          </rPr>
          <t xml:space="preserve">リール複数配置あり
・305L=408L
半球LEDあり
2024/3/7　阿部
</t>
        </r>
      </text>
    </comment>
    <comment ref="E3146" authorId="8" shapeId="0" xr:uid="{0C15B652-F714-470B-BCF7-E2BB8DE909A3}">
      <text>
        <r>
          <rPr>
            <sz val="14"/>
            <color indexed="81"/>
            <rFont val="MS P ゴシック"/>
            <family val="3"/>
            <charset val="128"/>
          </rPr>
          <t xml:space="preserve">OUT作成
・ブランクチェックあり。
・新規部品3点
2024/3/1　阿部
</t>
        </r>
        <r>
          <rPr>
            <sz val="14"/>
            <color indexed="10"/>
            <rFont val="MS P ゴシック"/>
            <family val="3"/>
            <charset val="128"/>
          </rPr>
          <t xml:space="preserve">
3/19実装時は板厚1.6。実装後に2.0に修正した。次回（D117）以降注意！
2024/3/21　阿部
</t>
        </r>
      </text>
    </comment>
    <comment ref="K3146" authorId="8" shapeId="0" xr:uid="{FCA4D4C1-DB2E-4D62-A263-07D6433C9C82}">
      <text>
        <r>
          <rPr>
            <b/>
            <sz val="14"/>
            <color indexed="81"/>
            <rFont val="MS P ゴシック"/>
            <family val="3"/>
            <charset val="128"/>
          </rPr>
          <t xml:space="preserve">3/19実装時は板厚1.6。実装後に2.0に修正した。次回（D117）以降注意！
2024/3/21　阿部
</t>
        </r>
      </text>
    </comment>
    <comment ref="K3152" authorId="3" shapeId="0" xr:uid="{3D1641C2-0911-4C8B-81B8-143E51C55D91}">
      <text>
        <r>
          <rPr>
            <b/>
            <sz val="12"/>
            <color indexed="10"/>
            <rFont val="ＭＳ Ｐゴシック"/>
            <family val="3"/>
            <charset val="128"/>
          </rPr>
          <t>LED変更により基板改版が必須になり、開発工数削減の為
E04272⇒E04165B(X00141B-1)に変更
※E04165は複合の為、DISP基板は廃棄でOK
2024/2/26阿部</t>
        </r>
      </text>
    </comment>
    <comment ref="K3153" authorId="3" shapeId="0" xr:uid="{CFBECF4D-A746-47DC-971A-071CE9A50465}">
      <text>
        <r>
          <rPr>
            <b/>
            <sz val="12"/>
            <color indexed="10"/>
            <rFont val="ＭＳ Ｐゴシック"/>
            <family val="3"/>
            <charset val="128"/>
          </rPr>
          <t xml:space="preserve">LED変更により基板改版が必須になり、開発工数削減の為
E04272⇒E04165B(X00141B-1)に変更
※E04165は複合の為、DISP基板は廃棄でOK
2024/2/26阿部
</t>
        </r>
      </text>
    </comment>
    <comment ref="L3155" authorId="8" shapeId="0" xr:uid="{DDBA42D5-7512-41AB-9F5D-A932D25BED15}">
      <text>
        <r>
          <rPr>
            <b/>
            <sz val="12"/>
            <color indexed="81"/>
            <rFont val="MS P ゴシック"/>
            <family val="3"/>
            <charset val="128"/>
          </rPr>
          <t xml:space="preserve">2024/2/27メール指示により削除。
データも削除した（ブロック2）
2024/2/27阿部
</t>
        </r>
        <r>
          <rPr>
            <sz val="9"/>
            <color indexed="81"/>
            <rFont val="MS P ゴシック"/>
            <family val="3"/>
            <charset val="128"/>
          </rPr>
          <t xml:space="preserve">
</t>
        </r>
      </text>
    </comment>
    <comment ref="M3160" authorId="8" shapeId="0" xr:uid="{AC8F5DA0-1B3B-4656-A6C1-FE714B84D83C}">
      <text>
        <r>
          <rPr>
            <b/>
            <sz val="14"/>
            <color indexed="81"/>
            <rFont val="MS P ゴシック"/>
            <family val="3"/>
            <charset val="128"/>
          </rPr>
          <t>構成にいないので実装しない。
E番は不確定。
2023/11/10　阿部</t>
        </r>
      </text>
    </comment>
    <comment ref="M3162" authorId="8" shapeId="0" xr:uid="{DA115F13-2304-430C-AA70-58CC353EC788}">
      <text>
        <r>
          <rPr>
            <b/>
            <sz val="14"/>
            <color indexed="81"/>
            <rFont val="MS P ゴシック"/>
            <family val="3"/>
            <charset val="128"/>
          </rPr>
          <t>構成にいないので実装しない。
E番は不確定。
2023/11/10　阿部</t>
        </r>
      </text>
    </comment>
    <comment ref="K3166" authorId="8" shapeId="0" xr:uid="{66A010CE-30E5-4A2C-8072-F64F6FD7AF37}">
      <text>
        <r>
          <rPr>
            <b/>
            <sz val="14"/>
            <color indexed="81"/>
            <rFont val="MS P ゴシック"/>
            <family val="3"/>
            <charset val="128"/>
          </rPr>
          <t xml:space="preserve">E04271、E04271A、E04271B
TOPは別々。
BOTは同じ。
2024/2/26現在　阿部
</t>
        </r>
      </text>
    </comment>
    <comment ref="M3166" authorId="8" shapeId="0" xr:uid="{18E3DAD8-C863-4263-BAC9-B5E0EAEB5172}">
      <text>
        <r>
          <rPr>
            <b/>
            <sz val="14"/>
            <color indexed="81"/>
            <rFont val="MS P ゴシック"/>
            <family val="3"/>
            <charset val="128"/>
          </rPr>
          <t>丸山さん宇野さんメールにより「IC1」変更。
「1W」➡「0D」。詳細は「7441」の記事に戻すと書いてあるから。2024/3/6
➡メール内容が「8211」で発行された。
2024/3/19　阿部</t>
        </r>
        <r>
          <rPr>
            <sz val="9"/>
            <color indexed="81"/>
            <rFont val="MS P ゴシック"/>
            <family val="3"/>
            <charset val="128"/>
          </rPr>
          <t xml:space="preserve">
</t>
        </r>
      </text>
    </comment>
    <comment ref="K3167" authorId="8" shapeId="0" xr:uid="{582B1BBA-074F-474F-B12B-46F3053C7A96}">
      <text>
        <r>
          <rPr>
            <b/>
            <sz val="14"/>
            <color indexed="81"/>
            <rFont val="MS P ゴシック"/>
            <family val="3"/>
            <charset val="128"/>
          </rPr>
          <t xml:space="preserve">E04271、E04271A、E04271B
TOPは別々。
BOTは同じ。
2024/2/26現在　阿部
</t>
        </r>
      </text>
    </comment>
    <comment ref="K3168" authorId="8" shapeId="0" xr:uid="{60E4532D-6A85-44AF-A7B9-A84551450F92}">
      <text>
        <r>
          <rPr>
            <b/>
            <sz val="14"/>
            <color indexed="81"/>
            <rFont val="MS P ゴシック"/>
            <family val="3"/>
            <charset val="128"/>
          </rPr>
          <t xml:space="preserve">E04271、E04271A、E04271B
TOPは別々。
BOTは同じ。
2024/2/26現在　阿部
</t>
        </r>
      </text>
    </comment>
    <comment ref="K3171" authorId="8" shapeId="0" xr:uid="{77410A47-17D5-4AD4-A1D8-9618D3F2AE6E}">
      <text>
        <r>
          <rPr>
            <b/>
            <sz val="14"/>
            <color indexed="81"/>
            <rFont val="MS P ゴシック"/>
            <family val="3"/>
            <charset val="128"/>
          </rPr>
          <t xml:space="preserve">TOP生産中に「G6KU」が先に実装して、次に他のを実装する時に接触が起きた。高さ設定はOKだった。
➡とりあえず実装を「後」にして生産を継続した。
2023/11/27　阿部
</t>
        </r>
      </text>
    </comment>
    <comment ref="K3173" authorId="3" shapeId="0" xr:uid="{EEBD1647-4C86-4F39-9184-8AFE132673FA}">
      <text>
        <r>
          <rPr>
            <b/>
            <sz val="12"/>
            <color indexed="10"/>
            <rFont val="ＭＳ Ｐゴシック"/>
            <family val="3"/>
            <charset val="128"/>
          </rPr>
          <t xml:space="preserve">TC014-N11BSWTUGXX 極性相違流出あり
※1枚目と部品交換時は全数確認する事！！
2020/2/12 西田
</t>
        </r>
      </text>
    </comment>
    <comment ref="D3174" authorId="8" shapeId="0" xr:uid="{80781BD6-208B-4FCF-9F87-6ADAB566B944}">
      <text>
        <r>
          <rPr>
            <b/>
            <sz val="14"/>
            <color indexed="10"/>
            <rFont val="MS P ゴシック"/>
            <family val="3"/>
            <charset val="128"/>
          </rPr>
          <t>品質会議＿ネタを確認する！</t>
        </r>
      </text>
    </comment>
    <comment ref="K3174" authorId="3" shapeId="0" xr:uid="{9D2127F0-3EFA-435B-B74B-FFE7CE3334E9}">
      <text>
        <r>
          <rPr>
            <b/>
            <sz val="12"/>
            <color indexed="10"/>
            <rFont val="ＭＳ Ｐゴシック"/>
            <family val="3"/>
            <charset val="128"/>
          </rPr>
          <t xml:space="preserve">TC014-N11BSWTUGXX 極性相違流出あり
※1枚目と部品交換時は全数確認する事！！
2020/2/12 西田
2023/9/20　阿部
</t>
        </r>
      </text>
    </comment>
    <comment ref="B3175" authorId="8" shapeId="0" xr:uid="{89DF913A-CEBB-4A2D-9A5B-0549DD43876B}">
      <text>
        <r>
          <rPr>
            <b/>
            <sz val="12"/>
            <color indexed="81"/>
            <rFont val="MS P ゴシック"/>
            <family val="3"/>
            <charset val="128"/>
          </rPr>
          <t xml:space="preserve">基板サイズはF2。
タクトや品種が多い事からF2→F1にしてると推測。
2024/1/12　阿部
</t>
        </r>
        <r>
          <rPr>
            <sz val="9"/>
            <color indexed="81"/>
            <rFont val="MS P ゴシック"/>
            <family val="3"/>
            <charset val="128"/>
          </rPr>
          <t xml:space="preserve">
</t>
        </r>
      </text>
    </comment>
    <comment ref="D3175" authorId="4" shapeId="0" xr:uid="{7889FA36-63F5-4EEB-BB85-9EB3F69C5D02}">
      <text>
        <r>
          <rPr>
            <b/>
            <sz val="12"/>
            <color indexed="10"/>
            <rFont val="MS P ゴシック"/>
            <family val="3"/>
            <charset val="128"/>
          </rPr>
          <t>F0047011-1の次　以下を要確認
2021/9/3 今週の一次不良内容_阿部S回答返信メール
①F0047011-1_EDA-1000_MAIN(PC1551B-2)_30基板口
・未半田
X5(NTO-801S3_27.000MHz)の未半田6個発生しております。
推定原因、対応状況等みえておりましたらご教示お願いします。
→在庫部品の端子を確認すると酸化が見られましたので、それが原因で未半田とみています。
よって現品をマック保管にしました。また新規入荷時は、確認してから判断します。
・未半田
CN11(QRF8-078-01-L-RA-GP)の未半田も2個発生して
おります。コネクタが長いので、基板反り、部品の反りの
影響や、またはコネクタ特有のマスク開口起因でしょうか。
また処置として、『識別表に FETで動作確認しNGなら
リワーク』と記載されてますが、半田状態がかなり悪い？
(部品起因)とかあるのでしょうか。
→部品自体は傾いたりはせず、リードの一部が浮いて未半田になっていたと連絡を受けていました。
次回は生基板にコネクタを置いて確認してから実装をします。
2021/9/3　西田</t>
        </r>
        <r>
          <rPr>
            <sz val="9"/>
            <color indexed="81"/>
            <rFont val="MS P ゴシック"/>
            <family val="3"/>
            <charset val="128"/>
          </rPr>
          <t xml:space="preserve">
</t>
        </r>
      </text>
    </comment>
    <comment ref="K3175" authorId="4" shapeId="0" xr:uid="{4814C37C-55BF-4D06-A4F1-2D9ED85DF9AD}">
      <text>
        <r>
          <rPr>
            <b/>
            <sz val="12"/>
            <color indexed="10"/>
            <rFont val="MS P ゴシック"/>
            <family val="3"/>
            <charset val="128"/>
          </rPr>
          <t xml:space="preserve">前回のOUTファイルと同じ。(電脳と比較するとCN18 が未登録の差異がある)
2024/1/12　阿部
CN18【87832-1220】未登録
2024/1/12 阿部
新規部品
【MYSGK1R830FRSR(MURATA)】
IC50　リフロー後、はんだボールあり。手直しなし。　
X線がない為、ブリッジの確認は不可。
※次回改版時　開口絞る検討(他の製品の仕上がりも踏まえて)
2022/6/2 西田
2023/9/12　阿部
</t>
        </r>
      </text>
    </comment>
    <comment ref="K3177" authorId="8" shapeId="0" xr:uid="{037F23E9-F706-4AF1-88A4-BDD13A4677B5}">
      <text>
        <r>
          <rPr>
            <b/>
            <sz val="14"/>
            <color indexed="81"/>
            <rFont val="MS P ゴシック"/>
            <family val="3"/>
            <charset val="128"/>
          </rPr>
          <t>構成にいないので実装しない。
「ブロック２」をスキップ。
2024/3/18　阿部</t>
        </r>
      </text>
    </comment>
    <comment ref="K3179" authorId="8" shapeId="0" xr:uid="{72018BD3-EC31-4523-B022-585EFAF75D90}">
      <text>
        <r>
          <rPr>
            <b/>
            <sz val="14"/>
            <color indexed="81"/>
            <rFont val="MS P ゴシック"/>
            <family val="3"/>
            <charset val="128"/>
          </rPr>
          <t>構成にいないので実装しない。
「ブロック２」をスキップ。
2024/3/18　阿部</t>
        </r>
      </text>
    </comment>
    <comment ref="D3182" authorId="8" shapeId="0" xr:uid="{79100DBA-E9CD-45DA-9702-6E22FA39E13B}">
      <text>
        <r>
          <rPr>
            <b/>
            <sz val="14"/>
            <color indexed="10"/>
            <rFont val="MS P ゴシック"/>
            <family val="3"/>
            <charset val="128"/>
          </rPr>
          <t>品質会議＿ネタを確認する！</t>
        </r>
      </text>
    </comment>
    <comment ref="D3184" authorId="8" shapeId="0" xr:uid="{2BFCFE1B-15D9-4051-A858-5A3284C2D966}">
      <text>
        <r>
          <rPr>
            <b/>
            <sz val="14"/>
            <color indexed="10"/>
            <rFont val="MS P ゴシック"/>
            <family val="3"/>
            <charset val="128"/>
          </rPr>
          <t>品質会議＿ネタを確認する！</t>
        </r>
      </text>
    </comment>
    <comment ref="K3184" authorId="8" shapeId="0" xr:uid="{388AD653-0168-46C6-9A43-91C5C1020BD4}">
      <text>
        <r>
          <rPr>
            <b/>
            <sz val="12"/>
            <color indexed="81"/>
            <rFont val="MS P ゴシック"/>
            <family val="3"/>
            <charset val="128"/>
          </rPr>
          <t xml:space="preserve">アンマッチあり
3QDX0CQE472[RK73B1ETTP472J]が
マウンタ使用数42
　　電脳使用数43
▲1となるのはＳ11585の改造使用。
パーツリストには「903」と記載。
2023/4/26　阿部
2024/2/13　阿部
</t>
        </r>
      </text>
    </comment>
    <comment ref="E3188" authorId="8" shapeId="0" xr:uid="{13F8A431-FFA8-4F3C-B613-A75EB06278E1}">
      <text>
        <r>
          <rPr>
            <b/>
            <sz val="14"/>
            <color indexed="81"/>
            <rFont val="MS P ゴシック"/>
            <family val="3"/>
            <charset val="128"/>
          </rPr>
          <t>S11855(極性指示),S12137-1(Pカット、未実装SW103,104,105,121,122,123,124)
↓
データ確認時にスキップにする。
2024/4/3 阿部</t>
        </r>
      </text>
    </comment>
    <comment ref="K3188" authorId="4" shapeId="0" xr:uid="{8CDBC2ED-829F-4578-83A2-1023DB2236C3}">
      <text>
        <r>
          <rPr>
            <b/>
            <sz val="12"/>
            <color indexed="10"/>
            <rFont val="MS P ゴシック"/>
            <family val="3"/>
            <charset val="128"/>
          </rPr>
          <t>ETLにてアンマッチ出るが、改造に使用する部品の為、問題無し
RB051L-40 TE25　　8点
UMK325BJ106KM-T　 1点
2021/8/30　西田
2023/7/20 阿部</t>
        </r>
      </text>
    </comment>
    <comment ref="S3191" authorId="8" shapeId="0" xr:uid="{355B33E3-1ECC-4198-A45C-D182A60F58B4}">
      <text>
        <r>
          <rPr>
            <b/>
            <sz val="14"/>
            <color indexed="81"/>
            <rFont val="MS P ゴシック"/>
            <family val="3"/>
            <charset val="128"/>
          </rPr>
          <t>R24025 からCN1ボンド塗布をやめた。
2023/11/15　阿部</t>
        </r>
        <r>
          <rPr>
            <sz val="9"/>
            <color indexed="81"/>
            <rFont val="MS P ゴシック"/>
            <family val="3"/>
            <charset val="128"/>
          </rPr>
          <t xml:space="preserve">
</t>
        </r>
      </text>
    </comment>
    <comment ref="S3192" authorId="8" shapeId="0" xr:uid="{82506340-372E-4C14-A6DC-CA7726E4CA9E}">
      <text>
        <r>
          <rPr>
            <b/>
            <sz val="14"/>
            <color indexed="81"/>
            <rFont val="MS P ゴシック"/>
            <family val="3"/>
            <charset val="128"/>
          </rPr>
          <t>R24025 からCN1ボンド塗布をやめた。
2023/11/15　阿部</t>
        </r>
        <r>
          <rPr>
            <sz val="9"/>
            <color indexed="81"/>
            <rFont val="MS P ゴシック"/>
            <family val="3"/>
            <charset val="128"/>
          </rPr>
          <t xml:space="preserve">
</t>
        </r>
      </text>
    </comment>
    <comment ref="C3194" authorId="8" shapeId="0" xr:uid="{41179BBC-FFF0-420F-B803-571928AA3CFD}">
      <text>
        <r>
          <rPr>
            <b/>
            <sz val="14"/>
            <color indexed="81"/>
            <rFont val="MS P ゴシック"/>
            <family val="3"/>
            <charset val="128"/>
          </rPr>
          <t>「X00214C」を元に「X00214」作成。
同じだった。
2024/3/18現在　阿部</t>
        </r>
      </text>
    </comment>
    <comment ref="J3194" authorId="8" shapeId="0" xr:uid="{1CCBC172-ACEB-441F-8F8B-0BC52BC59371}">
      <text>
        <r>
          <rPr>
            <sz val="12"/>
            <color indexed="81"/>
            <rFont val="MS P ゴシック"/>
            <family val="3"/>
            <charset val="128"/>
          </rPr>
          <t>アンマッチ
 パーツ名         部品CD      マウンタ使用数 電脳使用数 使用数差
 RK73H1JTTD3161F 3QDX6HQE3161        0             1       -1
S12444の改造指示書「9」の影響
2024/3/18　阿部</t>
        </r>
      </text>
    </comment>
    <comment ref="C3195" authorId="8" shapeId="0" xr:uid="{1993D5FF-0696-427B-B7D6-BAADFED62E99}">
      <text>
        <r>
          <rPr>
            <b/>
            <sz val="14"/>
            <color indexed="81"/>
            <rFont val="MS P ゴシック"/>
            <family val="3"/>
            <charset val="128"/>
          </rPr>
          <t>「X00214C」を元に「X00214」作成。
同じだった。
2024/3/18現在　阿部</t>
        </r>
      </text>
    </comment>
    <comment ref="J3195" authorId="8" shapeId="0" xr:uid="{08DD5C2A-6385-47B2-A885-E9DA1BC55EB7}">
      <text>
        <r>
          <rPr>
            <sz val="12"/>
            <color indexed="81"/>
            <rFont val="MS P ゴシック"/>
            <family val="3"/>
            <charset val="128"/>
          </rPr>
          <t>アンマッチ
 パーツ名         部品CD      マウンタ使用数 電脳使用数 使用数差
 RK73H1JTTD3161F 3QDX6HQE3161        0             1       -1
S12444の改造指示書「9」の影響
2024/3/18　阿部</t>
        </r>
      </text>
    </comment>
    <comment ref="D3196" authorId="8" shapeId="0" xr:uid="{59318D8A-13F5-4AAB-9360-A717A8964787}">
      <text>
        <r>
          <rPr>
            <b/>
            <sz val="14"/>
            <color indexed="10"/>
            <rFont val="MS P ゴシック"/>
            <family val="3"/>
            <charset val="128"/>
          </rPr>
          <t>品質会議＿ネタを確認する！</t>
        </r>
      </text>
    </comment>
    <comment ref="B3197" authorId="8" shapeId="0" xr:uid="{CB9B9123-FDE3-4EDC-8BAB-A3498C03C59A}">
      <text>
        <r>
          <rPr>
            <b/>
            <sz val="14"/>
            <color indexed="81"/>
            <rFont val="MS P ゴシック"/>
            <family val="3"/>
            <charset val="128"/>
          </rPr>
          <t>納期対応の為、F1にしてたのをF2に戻した。
2024/2/22 阿部</t>
        </r>
        <r>
          <rPr>
            <sz val="14"/>
            <color indexed="81"/>
            <rFont val="MS P ゴシック"/>
            <family val="3"/>
            <charset val="128"/>
          </rPr>
          <t xml:space="preserve">
</t>
        </r>
      </text>
    </comment>
    <comment ref="D3197" authorId="8" shapeId="0" xr:uid="{570BBC3C-CA64-4EFA-B860-4E3A0FD83B0F}">
      <text>
        <r>
          <rPr>
            <b/>
            <sz val="14"/>
            <color indexed="10"/>
            <rFont val="MS P ゴシック"/>
            <family val="3"/>
            <charset val="128"/>
          </rPr>
          <t>品質会議＿ネタを確認する！</t>
        </r>
      </text>
    </comment>
    <comment ref="M3200" authorId="7" shapeId="0" xr:uid="{7939866D-E4AA-4ABD-B3A7-0F9C4307CD31}">
      <text>
        <r>
          <rPr>
            <b/>
            <sz val="12"/>
            <color indexed="10"/>
            <rFont val="MS P ゴシック"/>
            <family val="3"/>
            <charset val="128"/>
          </rPr>
          <t>製品構成に含まれない為、未実装
2024/3/11 阿部</t>
        </r>
      </text>
    </comment>
    <comment ref="D3202" authorId="8" shapeId="0" xr:uid="{E4764BAB-42F5-4B90-979A-3A699845E5E9}">
      <text>
        <r>
          <rPr>
            <b/>
            <sz val="14"/>
            <color indexed="10"/>
            <rFont val="MS P ゴシック"/>
            <family val="3"/>
            <charset val="128"/>
          </rPr>
          <t>品質会議＿ネタを確認する！</t>
        </r>
      </text>
    </comment>
    <comment ref="L3203" authorId="8" shapeId="0" xr:uid="{BCCF8B7A-5305-4D3D-BA8E-7063B0587EE3}">
      <text>
        <r>
          <rPr>
            <b/>
            <sz val="12"/>
            <color indexed="81"/>
            <rFont val="MS P ゴシック"/>
            <family val="3"/>
            <charset val="128"/>
          </rPr>
          <t xml:space="preserve">2024/2/27メール指示により削除。
2024/2/27阿部
</t>
        </r>
        <r>
          <rPr>
            <sz val="9"/>
            <color indexed="81"/>
            <rFont val="MS P ゴシック"/>
            <family val="3"/>
            <charset val="128"/>
          </rPr>
          <t xml:space="preserve">
</t>
        </r>
      </text>
    </comment>
    <comment ref="E3204" authorId="8" shapeId="0" xr:uid="{3FD3FB95-EBF7-4B17-A5B1-FD6DE15EF0D2}">
      <text>
        <r>
          <rPr>
            <sz val="14"/>
            <color indexed="81"/>
            <rFont val="MS P ゴシック"/>
            <family val="3"/>
            <charset val="128"/>
          </rPr>
          <t xml:space="preserve">out作成
・ブランクチェックあり。
・E05046-1のCN1、CN3・・・位置補正した。
・E05046-1のLED8は後工程。
・E05047のCN1・・・位置補正した。
・複合で作成したが「E05046-1のみ生産」なので、
「E05047はスキップ」になってます。
2024/3/7阿部
</t>
        </r>
      </text>
    </comment>
    <comment ref="M3204" authorId="8" shapeId="0" xr:uid="{BFFDC46F-0CA0-49D9-8E43-87F9271D4C99}">
      <text>
        <r>
          <rPr>
            <b/>
            <sz val="14"/>
            <color indexed="81"/>
            <rFont val="MS P ゴシック"/>
            <family val="3"/>
            <charset val="128"/>
          </rPr>
          <t>LED8は後工程。
(PAR=FIG ?)(LT0286SGWK は未登録)
2024/3/6　阿部</t>
        </r>
      </text>
    </comment>
    <comment ref="E3205" authorId="8" shapeId="0" xr:uid="{4AD1CC7E-2A7A-422D-9E5F-E36321DF2203}">
      <text>
        <r>
          <rPr>
            <sz val="14"/>
            <color indexed="81"/>
            <rFont val="MS P ゴシック"/>
            <family val="3"/>
            <charset val="128"/>
          </rPr>
          <t xml:space="preserve">out作成
・ブランクチェックあり。
・E05046-1のCN1、CN3・・・位置補正した。
・E05046-1のLED8は後工程。
・E05047のCN1・・・位置補正した。
・複合で作成したが「E05046-1のみ生産」なので、
「E05047はスキップ」になってます。
2024/3/7阿部
</t>
        </r>
      </text>
    </comment>
    <comment ref="L3205" authorId="8" shapeId="0" xr:uid="{2BA11DCA-9950-47A8-8B48-3831E13E5B4F}">
      <text>
        <r>
          <rPr>
            <b/>
            <sz val="14"/>
            <color indexed="81"/>
            <rFont val="MS P ゴシック"/>
            <family val="3"/>
            <charset val="128"/>
          </rPr>
          <t xml:space="preserve">D1123　X00217-1では未実装。
次Ｒ番から作成予定。
2024/3/7　阿部
</t>
        </r>
        <r>
          <rPr>
            <sz val="9"/>
            <color indexed="81"/>
            <rFont val="MS P ゴシック"/>
            <family val="3"/>
            <charset val="128"/>
          </rPr>
          <t xml:space="preserve">
</t>
        </r>
      </text>
    </comment>
    <comment ref="D3209" authorId="8" shapeId="0" xr:uid="{EC893261-C1A9-43AA-B5AF-6F4CE53BABA1}">
      <text>
        <r>
          <rPr>
            <b/>
            <sz val="14"/>
            <color indexed="10"/>
            <rFont val="MS P ゴシック"/>
            <family val="3"/>
            <charset val="128"/>
          </rPr>
          <t>品質会議＿ネタを確認する！</t>
        </r>
      </text>
    </comment>
    <comment ref="B3210" authorId="4" shapeId="0" xr:uid="{BDFC4F31-A79E-411B-B478-75C1B117E851}">
      <text>
        <r>
          <rPr>
            <b/>
            <sz val="12"/>
            <color indexed="10"/>
            <rFont val="MS P ゴシック"/>
            <family val="3"/>
            <charset val="128"/>
          </rPr>
          <t>部品種が多い為、F1限定生産</t>
        </r>
        <r>
          <rPr>
            <sz val="9"/>
            <color indexed="81"/>
            <rFont val="MS P ゴシック"/>
            <family val="3"/>
            <charset val="128"/>
          </rPr>
          <t xml:space="preserve">
</t>
        </r>
      </text>
    </comment>
    <comment ref="D3210" authorId="8" shapeId="0" xr:uid="{16386F65-A710-4C77-8759-AADC3BFC35AF}">
      <text>
        <r>
          <rPr>
            <b/>
            <sz val="14"/>
            <color indexed="10"/>
            <rFont val="MS P ゴシック"/>
            <family val="3"/>
            <charset val="128"/>
          </rPr>
          <t>品質会議＿ネタを確認する！</t>
        </r>
      </text>
    </comment>
    <comment ref="M3210" authorId="7" shapeId="0" xr:uid="{90127D2F-488C-4A14-AC41-8572DC3AD89A}">
      <text>
        <r>
          <rPr>
            <b/>
            <sz val="12"/>
            <color indexed="10"/>
            <rFont val="MS P ゴシック"/>
            <family val="3"/>
            <charset val="128"/>
          </rPr>
          <t>変通No.7704は未適用
2024/2/27　阿部</t>
        </r>
        <r>
          <rPr>
            <sz val="9"/>
            <color indexed="81"/>
            <rFont val="MS P ゴシック"/>
            <family val="3"/>
            <charset val="128"/>
          </rPr>
          <t xml:space="preserve">
</t>
        </r>
      </text>
    </comment>
    <comment ref="B3211" authorId="7" shapeId="0" xr:uid="{9E173EA9-FA33-4C90-AB97-9A9549B529AA}">
      <text>
        <r>
          <rPr>
            <b/>
            <sz val="11"/>
            <color indexed="10"/>
            <rFont val="MS P ゴシック"/>
            <family val="3"/>
            <charset val="128"/>
          </rPr>
          <t>F1が混んでいるので品質よりも生産を優先するので、XサイズオーバーしているがF2にて生産
➡F1に戻した
2024/2/29　阿部</t>
        </r>
      </text>
    </comment>
    <comment ref="C3213" authorId="8" shapeId="0" xr:uid="{4C30D121-B9C7-4406-927B-2969A5B180A5}">
      <text>
        <r>
          <rPr>
            <b/>
            <sz val="14"/>
            <color indexed="81"/>
            <rFont val="MS P ゴシック"/>
            <family val="3"/>
            <charset val="128"/>
          </rPr>
          <t>「E04322G-1」を元に「Ｆ」作成。
同じだった。
2024/3/18現在　阿部</t>
        </r>
      </text>
    </comment>
    <comment ref="K3214" authorId="8" shapeId="0" xr:uid="{6BA23456-DA46-4700-B300-21FECAAE495D}">
      <text>
        <r>
          <rPr>
            <b/>
            <sz val="14"/>
            <color indexed="81"/>
            <rFont val="MS P ゴシック"/>
            <family val="3"/>
            <charset val="128"/>
          </rPr>
          <t>E04958 と　E04958Aは同じ
2024/2/29現在　阿部</t>
        </r>
        <r>
          <rPr>
            <sz val="9"/>
            <color indexed="81"/>
            <rFont val="MS P ゴシック"/>
            <family val="3"/>
            <charset val="128"/>
          </rPr>
          <t xml:space="preserve">
</t>
        </r>
      </text>
    </comment>
    <comment ref="K3215" authorId="8" shapeId="0" xr:uid="{C12188B4-F08C-45AA-BC78-CADE3837ECE5}">
      <text>
        <r>
          <rPr>
            <b/>
            <sz val="14"/>
            <color indexed="81"/>
            <rFont val="MS P ゴシック"/>
            <family val="3"/>
            <charset val="128"/>
          </rPr>
          <t>E04958 と　E04958Aは同じ
2024/2/29現在　阿部</t>
        </r>
        <r>
          <rPr>
            <sz val="9"/>
            <color indexed="81"/>
            <rFont val="MS P ゴシック"/>
            <family val="3"/>
            <charset val="128"/>
          </rPr>
          <t xml:space="preserve">
</t>
        </r>
      </text>
    </comment>
    <comment ref="K3218" authorId="2" shapeId="0" xr:uid="{0F2C3951-E2ED-48D6-9BE2-F53CF81AEEB3}">
      <text>
        <r>
          <rPr>
            <sz val="14"/>
            <color indexed="81"/>
            <rFont val="ＭＳ Ｐゴシック"/>
            <family val="3"/>
            <charset val="128"/>
          </rPr>
          <t>BOTアルミ電解落下注意！BOT実装前に接着材塗布する。
P=0.5mm BtoBCNﾌﾞﾘｯｼﾞ
印刷、押し込み注意</t>
        </r>
      </text>
    </comment>
    <comment ref="B3220" authorId="4" shapeId="0" xr:uid="{72E339FD-B9CA-4180-8D19-E04179112861}">
      <text>
        <r>
          <rPr>
            <b/>
            <sz val="12"/>
            <color indexed="10"/>
            <rFont val="MS P ゴシック"/>
            <family val="3"/>
            <charset val="128"/>
          </rPr>
          <t>部品種が多い為、F1限定生産</t>
        </r>
        <r>
          <rPr>
            <sz val="9"/>
            <color indexed="81"/>
            <rFont val="MS P ゴシック"/>
            <family val="3"/>
            <charset val="128"/>
          </rPr>
          <t xml:space="preserve">
</t>
        </r>
      </text>
    </comment>
    <comment ref="M3220" authorId="8" shapeId="0" xr:uid="{52CB1D59-639F-46A0-8713-2829A0DF7B1C}">
      <text>
        <r>
          <rPr>
            <b/>
            <sz val="14"/>
            <color indexed="81"/>
            <rFont val="MS P ゴシック"/>
            <family val="3"/>
            <charset val="128"/>
          </rPr>
          <t>未適応：8064
2024/3/1　阿部</t>
        </r>
        <r>
          <rPr>
            <sz val="9"/>
            <color indexed="81"/>
            <rFont val="MS P ゴシック"/>
            <family val="3"/>
            <charset val="128"/>
          </rPr>
          <t xml:space="preserve">
</t>
        </r>
      </text>
    </comment>
    <comment ref="B3221" authorId="4" shapeId="0" xr:uid="{2F061544-776B-4ED6-B027-E875B9A11298}">
      <text>
        <r>
          <rPr>
            <b/>
            <sz val="12"/>
            <color indexed="10"/>
            <rFont val="MS P ゴシック"/>
            <family val="3"/>
            <charset val="128"/>
          </rPr>
          <t>部品種が多い為、F1限定生産</t>
        </r>
        <r>
          <rPr>
            <sz val="9"/>
            <color indexed="81"/>
            <rFont val="MS P ゴシック"/>
            <family val="3"/>
            <charset val="128"/>
          </rPr>
          <t xml:space="preserve">
</t>
        </r>
      </text>
    </comment>
    <comment ref="B3222" authorId="4" shapeId="0" xr:uid="{2213FA28-9A62-4D3A-BCDB-2CF5C9BCCDC6}">
      <text>
        <r>
          <rPr>
            <b/>
            <sz val="12"/>
            <color indexed="10"/>
            <rFont val="MS P ゴシック"/>
            <family val="3"/>
            <charset val="128"/>
          </rPr>
          <t>部品種が多い為、F1限定生産</t>
        </r>
        <r>
          <rPr>
            <sz val="9"/>
            <color indexed="81"/>
            <rFont val="MS P ゴシック"/>
            <family val="3"/>
            <charset val="128"/>
          </rPr>
          <t xml:space="preserve">
</t>
        </r>
      </text>
    </comment>
    <comment ref="B3223" authorId="4" shapeId="0" xr:uid="{A9987AE2-613C-4529-AEB8-CA5D504789AC}">
      <text>
        <r>
          <rPr>
            <b/>
            <sz val="12"/>
            <color indexed="10"/>
            <rFont val="MS P ゴシック"/>
            <family val="3"/>
            <charset val="128"/>
          </rPr>
          <t>部品種が多い為、F1限定生産</t>
        </r>
        <r>
          <rPr>
            <sz val="9"/>
            <color indexed="81"/>
            <rFont val="MS P ゴシック"/>
            <family val="3"/>
            <charset val="128"/>
          </rPr>
          <t xml:space="preserve">
</t>
        </r>
      </text>
    </comment>
    <comment ref="B3224" authorId="4" shapeId="0" xr:uid="{EB8C90B4-66CA-41D5-8386-9E64B5415B69}">
      <text>
        <r>
          <rPr>
            <b/>
            <sz val="12"/>
            <color indexed="10"/>
            <rFont val="MS P ゴシック"/>
            <family val="3"/>
            <charset val="128"/>
          </rPr>
          <t>部品種が多い為、F1限定生産</t>
        </r>
        <r>
          <rPr>
            <sz val="9"/>
            <color indexed="81"/>
            <rFont val="MS P ゴシック"/>
            <family val="3"/>
            <charset val="128"/>
          </rPr>
          <t xml:space="preserve">
</t>
        </r>
      </text>
    </comment>
    <comment ref="D3224" authorId="8" shapeId="0" xr:uid="{B6171F6D-204D-4603-BBB3-81DC9CA1ABB5}">
      <text>
        <r>
          <rPr>
            <b/>
            <sz val="14"/>
            <color indexed="10"/>
            <rFont val="MS P ゴシック"/>
            <family val="3"/>
            <charset val="128"/>
          </rPr>
          <t>品質会議＿ネタを確認する！</t>
        </r>
      </text>
    </comment>
    <comment ref="M3224" authorId="8" shapeId="0" xr:uid="{30BEBF30-A7E9-468B-8E14-D3912A148E75}">
      <text>
        <r>
          <rPr>
            <b/>
            <sz val="14"/>
            <color indexed="81"/>
            <rFont val="MS P ゴシック"/>
            <family val="3"/>
            <charset val="128"/>
          </rPr>
          <t>未適応：8065
2024/3/1　阿部</t>
        </r>
        <r>
          <rPr>
            <sz val="9"/>
            <color indexed="81"/>
            <rFont val="MS P ゴシック"/>
            <family val="3"/>
            <charset val="128"/>
          </rPr>
          <t xml:space="preserve">
</t>
        </r>
      </text>
    </comment>
    <comment ref="B3225" authorId="4" shapeId="0" xr:uid="{4199BE46-AC33-4BA9-B2C1-201966A9F00F}">
      <text>
        <r>
          <rPr>
            <b/>
            <sz val="12"/>
            <color indexed="10"/>
            <rFont val="MS P ゴシック"/>
            <family val="3"/>
            <charset val="128"/>
          </rPr>
          <t>部品種が多い為、F1限定生産</t>
        </r>
        <r>
          <rPr>
            <sz val="9"/>
            <color indexed="81"/>
            <rFont val="MS P ゴシック"/>
            <family val="3"/>
            <charset val="128"/>
          </rPr>
          <t xml:space="preserve">
</t>
        </r>
      </text>
    </comment>
    <comment ref="D3225" authorId="8" shapeId="0" xr:uid="{983ED0DC-1056-43AF-B387-3BDE095B5305}">
      <text>
        <r>
          <rPr>
            <b/>
            <sz val="14"/>
            <color indexed="10"/>
            <rFont val="MS P ゴシック"/>
            <family val="3"/>
            <charset val="128"/>
          </rPr>
          <t>品質会議＿ネタを確認する！</t>
        </r>
      </text>
    </comment>
    <comment ref="B3226" authorId="4" shapeId="0" xr:uid="{075396DB-2C69-4C7F-A3F2-7137E90B03FC}">
      <text>
        <r>
          <rPr>
            <b/>
            <sz val="12"/>
            <color indexed="10"/>
            <rFont val="MS P ゴシック"/>
            <family val="3"/>
            <charset val="128"/>
          </rPr>
          <t>部品種が多い為、F1限定生産</t>
        </r>
        <r>
          <rPr>
            <sz val="9"/>
            <color indexed="81"/>
            <rFont val="MS P ゴシック"/>
            <family val="3"/>
            <charset val="128"/>
          </rPr>
          <t xml:space="preserve">
</t>
        </r>
      </text>
    </comment>
    <comment ref="D3226" authorId="8" shapeId="0" xr:uid="{F1BEBBA2-5FC4-4E91-8436-7DB1E663941C}">
      <text>
        <r>
          <rPr>
            <b/>
            <sz val="14"/>
            <color indexed="10"/>
            <rFont val="MS P ゴシック"/>
            <family val="3"/>
            <charset val="128"/>
          </rPr>
          <t>品質会議＿ネタを確認する！</t>
        </r>
      </text>
    </comment>
    <comment ref="B3227" authorId="4" shapeId="0" xr:uid="{F75901A7-42ED-4639-9D3E-861A4B9D44BC}">
      <text>
        <r>
          <rPr>
            <b/>
            <sz val="12"/>
            <color indexed="10"/>
            <rFont val="MS P ゴシック"/>
            <family val="3"/>
            <charset val="128"/>
          </rPr>
          <t>部品種が多い為、F1限定生産</t>
        </r>
        <r>
          <rPr>
            <sz val="9"/>
            <color indexed="81"/>
            <rFont val="MS P ゴシック"/>
            <family val="3"/>
            <charset val="128"/>
          </rPr>
          <t xml:space="preserve">
</t>
        </r>
      </text>
    </comment>
    <comment ref="D3227" authorId="8" shapeId="0" xr:uid="{2CCCBF45-A0BF-41A9-9803-7EA85FA3AC63}">
      <text>
        <r>
          <rPr>
            <b/>
            <sz val="14"/>
            <color indexed="10"/>
            <rFont val="MS P ゴシック"/>
            <family val="3"/>
            <charset val="128"/>
          </rPr>
          <t>品質会議＿ネタを確認する！</t>
        </r>
      </text>
    </comment>
    <comment ref="E3228" authorId="8" shapeId="0" xr:uid="{4D0EEFF9-C83A-4AF2-8CFC-18C4C1FE6EFF}">
      <text>
        <r>
          <rPr>
            <sz val="14"/>
            <color indexed="81"/>
            <rFont val="MS P ゴシック"/>
            <family val="3"/>
            <charset val="128"/>
          </rPr>
          <t xml:space="preserve">電脳作成
・ブランクチェックあり。
・L1、2　　角度確認
・CN3、4　位置確認
・CN1 新規部品
2024/4/16　阿部
</t>
        </r>
      </text>
    </comment>
    <comment ref="K3230" authorId="3" shapeId="0" xr:uid="{046C519D-8A21-4CA0-9481-BD67100F8AC2}">
      <text>
        <r>
          <rPr>
            <b/>
            <sz val="12"/>
            <color indexed="10"/>
            <rFont val="ＭＳ Ｐゴシック"/>
            <family val="3"/>
            <charset val="128"/>
          </rPr>
          <t>TC014-N11BSWTUGXX 極性相違流出あり
※1枚目と部品交換時は全数確認する事！！
2024/4/1 阿部</t>
        </r>
      </text>
    </comment>
    <comment ref="K3231" authorId="8" shapeId="0" xr:uid="{1753FEA9-8B8B-4576-8B18-CFE0414D2187}">
      <text>
        <r>
          <rPr>
            <b/>
            <sz val="14"/>
            <color indexed="81"/>
            <rFont val="MS P ゴシック"/>
            <family val="3"/>
            <charset val="128"/>
          </rPr>
          <t xml:space="preserve">E04081E と  E04081F　は同じ
2024/3/26現在　阿部
</t>
        </r>
      </text>
    </comment>
    <comment ref="K3232" authorId="8" shapeId="0" xr:uid="{999185A4-4E05-421E-AD7E-630FF69FDB71}">
      <text>
        <r>
          <rPr>
            <b/>
            <sz val="14"/>
            <color indexed="81"/>
            <rFont val="MS P ゴシック"/>
            <family val="3"/>
            <charset val="128"/>
          </rPr>
          <t xml:space="preserve">E04081E と  E04081F　は同じ
2024/3/26現在　阿部
</t>
        </r>
      </text>
    </comment>
    <comment ref="B3233" authorId="4" shapeId="0" xr:uid="{6C6922F0-3FB7-4D2A-8172-8BB4BB23EE4D}">
      <text>
        <r>
          <rPr>
            <b/>
            <sz val="12"/>
            <color indexed="10"/>
            <rFont val="MS P ゴシック"/>
            <family val="3"/>
            <charset val="128"/>
          </rPr>
          <t>搭載点数が多い為、F1限定生産</t>
        </r>
        <r>
          <rPr>
            <sz val="9"/>
            <color indexed="81"/>
            <rFont val="MS P ゴシック"/>
            <family val="3"/>
            <charset val="128"/>
          </rPr>
          <t xml:space="preserve">
</t>
        </r>
      </text>
    </comment>
    <comment ref="B3235" authorId="8" shapeId="0" xr:uid="{48CB2873-DB69-484F-833C-5C9E6380A45F}">
      <text>
        <r>
          <rPr>
            <b/>
            <sz val="14"/>
            <color indexed="81"/>
            <rFont val="MS P ゴシック"/>
            <family val="3"/>
            <charset val="128"/>
          </rPr>
          <t>納期対応の為、F1にしてたのをF2に戻した。
2024/2/22 阿部</t>
        </r>
        <r>
          <rPr>
            <sz val="14"/>
            <color indexed="81"/>
            <rFont val="MS P ゴシック"/>
            <family val="3"/>
            <charset val="128"/>
          </rPr>
          <t xml:space="preserve">
</t>
        </r>
      </text>
    </comment>
    <comment ref="D3235" authorId="8" shapeId="0" xr:uid="{9639F749-077F-4534-94A1-B42EF47B453E}">
      <text>
        <r>
          <rPr>
            <b/>
            <sz val="14"/>
            <color indexed="10"/>
            <rFont val="MS P ゴシック"/>
            <family val="3"/>
            <charset val="128"/>
          </rPr>
          <t>品質会議＿ネタを確認する！</t>
        </r>
      </text>
    </comment>
    <comment ref="D3236" authorId="8" shapeId="0" xr:uid="{FABB53DA-A754-4B7C-A71B-995B56E7488C}">
      <text>
        <r>
          <rPr>
            <b/>
            <sz val="14"/>
            <color indexed="10"/>
            <rFont val="MS P ゴシック"/>
            <family val="3"/>
            <charset val="128"/>
          </rPr>
          <t>品質会議＿ネタを確認する！</t>
        </r>
      </text>
    </comment>
    <comment ref="E3237" authorId="8" shapeId="0" xr:uid="{C45F8859-FCBC-421A-BB58-6C842EFDCB1B}">
      <text>
        <r>
          <rPr>
            <sz val="14"/>
            <color indexed="81"/>
            <rFont val="MS P ゴシック"/>
            <family val="3"/>
            <charset val="128"/>
          </rPr>
          <t xml:space="preserve">電脳作成
・ブランクチェックあり。
・CN4,5,6　補正済み
2024/4/3　阿部
</t>
        </r>
      </text>
    </comment>
    <comment ref="K3237" authorId="7" shapeId="0" xr:uid="{ADF1F338-316D-41D4-8E8B-4D38FB414E5E}">
      <text>
        <r>
          <rPr>
            <b/>
            <sz val="12"/>
            <color indexed="10"/>
            <rFont val="MS P ゴシック"/>
            <family val="3"/>
            <charset val="128"/>
          </rPr>
          <t>データは【電脳】
2024/4/3　阿部</t>
        </r>
      </text>
    </comment>
    <comment ref="E3238" authorId="8" shapeId="0" xr:uid="{BA94A767-F0E8-4421-923B-1ACA8D1D4F6F}">
      <text>
        <r>
          <rPr>
            <sz val="14"/>
            <color indexed="81"/>
            <rFont val="MS P ゴシック"/>
            <family val="3"/>
            <charset val="128"/>
          </rPr>
          <t xml:space="preserve">OUTファイル作成
・ブランクチェックあり。
・CN4,5,6　補正済み
2024/4/3　阿部
</t>
        </r>
      </text>
    </comment>
    <comment ref="K3238" authorId="7" shapeId="0" xr:uid="{4CFF9943-D8EE-4C82-A3EC-957ACBCF6A9D}">
      <text>
        <r>
          <rPr>
            <b/>
            <sz val="12"/>
            <color indexed="10"/>
            <rFont val="MS P ゴシック"/>
            <family val="3"/>
            <charset val="128"/>
          </rPr>
          <t xml:space="preserve">データは【ブロック①電脳、②outファイル】
2024/4/3　阿部
</t>
        </r>
      </text>
    </comment>
    <comment ref="K3239" authorId="7" shapeId="0" xr:uid="{54F21E29-F83D-4292-951C-A86463A30E6A}">
      <text>
        <r>
          <rPr>
            <b/>
            <sz val="12"/>
            <color indexed="10"/>
            <rFont val="MS P ゴシック"/>
            <family val="3"/>
            <charset val="128"/>
          </rPr>
          <t xml:space="preserve">RK73Z1ETTPアンマッチ出るが2次加工の為問題なし
2023/10/10　阿部
</t>
        </r>
      </text>
    </comment>
    <comment ref="B3240" authorId="8" shapeId="0" xr:uid="{EE6BD612-D2DE-416F-83E3-FA514315194F}">
      <text>
        <r>
          <rPr>
            <b/>
            <sz val="14"/>
            <color indexed="81"/>
            <rFont val="MS P ゴシック"/>
            <family val="3"/>
            <charset val="128"/>
          </rPr>
          <t xml:space="preserve">基板サイズを元にF2へ変更。
2023/11/13　阿部
</t>
        </r>
      </text>
    </comment>
    <comment ref="D3242" authorId="8" shapeId="0" xr:uid="{E6808377-C28F-4F98-B69F-3FE5600D4AB3}">
      <text>
        <r>
          <rPr>
            <b/>
            <sz val="14"/>
            <color indexed="10"/>
            <rFont val="MS P ゴシック"/>
            <family val="3"/>
            <charset val="128"/>
          </rPr>
          <t>品質会議＿ネタを確認する！</t>
        </r>
      </text>
    </comment>
    <comment ref="K3242" authorId="7" shapeId="0" xr:uid="{C0DD8480-DB1B-4250-85CD-95E6E71C1448}">
      <text>
        <r>
          <rPr>
            <b/>
            <sz val="12"/>
            <color indexed="10"/>
            <rFont val="MS P ゴシック"/>
            <family val="3"/>
            <charset val="128"/>
          </rPr>
          <t xml:space="preserve">RK73Z1ETTPアンマッチ出るが2次加工の為問題なし
2024/2/1　阿部
</t>
        </r>
      </text>
    </comment>
    <comment ref="D3243" authorId="8" shapeId="0" xr:uid="{1B2D2D16-C0FA-4CDD-9E4F-078CC4DD725A}">
      <text>
        <r>
          <rPr>
            <b/>
            <sz val="14"/>
            <color indexed="10"/>
            <rFont val="MS P ゴシック"/>
            <family val="3"/>
            <charset val="128"/>
          </rPr>
          <t>品質会議＿ネタを確認する！</t>
        </r>
      </text>
    </comment>
    <comment ref="K3243" authorId="0" shapeId="0" xr:uid="{3C15AC6C-DD02-40B9-A0B9-815C0006CC24}">
      <text>
        <r>
          <rPr>
            <b/>
            <sz val="12"/>
            <color indexed="10"/>
            <rFont val="ＭＳ Ｐゴシック"/>
            <family val="3"/>
            <charset val="128"/>
          </rPr>
          <t xml:space="preserve">2E04786A-1=2E04786B-1
2024/3/13現在 阿部
※メタルマスクは「E04786」のマスク使用する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R22993リフロー条件
BOT：前回設定
TOP：新設定
にて生産！！
※今回の結果で次回からBOTも新設定にするか決定
※TOPのBGA光沢が微妙なのでサンプル部品入手後　　　　　　　　　再プロファイル要確認　
2021/4/6　西田
　　　　↓
R22993にて使用したリフロー条件にて生産する事。
BOT：新設定
TOP：新設定
製造2課　坂下さんに確認済
2022/9/27　西田
2023/10/30　阿部</t>
        </r>
      </text>
    </comment>
    <comment ref="D3244" authorId="8" shapeId="0" xr:uid="{6729FF2A-F130-48F5-B09A-4899AF7936A9}">
      <text>
        <r>
          <rPr>
            <b/>
            <sz val="14"/>
            <color indexed="10"/>
            <rFont val="MS P ゴシック"/>
            <family val="3"/>
            <charset val="128"/>
          </rPr>
          <t>品質会議＿ネタを確認する！</t>
        </r>
      </text>
    </comment>
    <comment ref="K3244" authorId="0" shapeId="0" xr:uid="{BB99035E-CE85-4302-8AFA-6BB27093674E}">
      <text>
        <r>
          <rPr>
            <b/>
            <sz val="12"/>
            <color indexed="10"/>
            <rFont val="ＭＳ Ｐゴシック"/>
            <family val="3"/>
            <charset val="128"/>
          </rPr>
          <t xml:space="preserve">2E04786A-1=2E04786B-1
2024/3/13現在 阿部
※メタルマスクは「E04786」のマスク使用する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R22993リフロー条件
BOT：前回設定
TOP：新設定
にて生産！！
※今回の結果で次回からBOTも新設定にするか決定
※TOPのBGA光沢が微妙なのでサンプル部品入手後　　　　　　　　　再プロファイル要確認　
2021/4/6　西田
　　　　↓
R22993にて使用したリフロー条件にて生産する事。
BOT：新設定
TOP：新設定
製造2課　坂下さんに確認済
2022/9/27　西田
2023/10/30　阿部</t>
        </r>
      </text>
    </comment>
    <comment ref="K3245" authorId="7" shapeId="0" xr:uid="{B8C2D2E8-6BCF-4243-AFBC-D617A54E8C2C}">
      <text>
        <r>
          <rPr>
            <b/>
            <sz val="12"/>
            <color indexed="10"/>
            <rFont val="MS P ゴシック"/>
            <family val="3"/>
            <charset val="128"/>
          </rPr>
          <t>2E03727A R24421＝R24723-1 同じ。
2E03727Aと2E03727Bは異なる。
2024/4/12 阿部</t>
        </r>
      </text>
    </comment>
    <comment ref="B3248" authorId="8" shapeId="0" xr:uid="{A5126CAE-F29D-4755-9726-9FEB73C71F33}">
      <text>
        <r>
          <rPr>
            <b/>
            <sz val="14"/>
            <color indexed="81"/>
            <rFont val="MS P ゴシック"/>
            <family val="3"/>
            <charset val="128"/>
          </rPr>
          <t>今回F1理由
・基板サイズ340以上に該当する(センサーをⅯ基板位置にしてるので、Ⅼ基板が来ると変更しないといけない)
　　　↓
2023/10/16からＦ1
2023/10/16　阿部</t>
        </r>
      </text>
    </comment>
    <comment ref="K3248" authorId="0" shapeId="0" xr:uid="{54D3CC5F-E800-4E14-9A74-E43A865C0AD0}">
      <text>
        <r>
          <rPr>
            <b/>
            <sz val="12"/>
            <color indexed="10"/>
            <rFont val="ＭＳ Ｐゴシック"/>
            <family val="3"/>
            <charset val="128"/>
          </rPr>
          <t xml:space="preserve">2E04694A=2E04694B
2024/3/12現在 阿部
</t>
        </r>
        <r>
          <rPr>
            <sz val="9"/>
            <color indexed="81"/>
            <rFont val="ＭＳ Ｐゴシック"/>
            <family val="3"/>
            <charset val="128"/>
          </rPr>
          <t xml:space="preserve">
</t>
        </r>
      </text>
    </comment>
    <comment ref="B3249" authorId="8" shapeId="0" xr:uid="{5ED6906D-489D-41B6-B006-58556E0D9BEF}">
      <text>
        <r>
          <rPr>
            <b/>
            <sz val="14"/>
            <color indexed="81"/>
            <rFont val="MS P ゴシック"/>
            <family val="3"/>
            <charset val="128"/>
          </rPr>
          <t>今回F1理由
・基板サイズ340以上に該当する(センサーをⅯ基板位置にしてるので、Ⅼ基板が来ると変更しないといけない)
　　　↓
2023/10/16からＦ1
2023/10/16　阿部</t>
        </r>
      </text>
    </comment>
    <comment ref="K3249" authorId="0" shapeId="0" xr:uid="{30CC6A3E-47FB-4102-9350-F5350411F319}">
      <text>
        <r>
          <rPr>
            <b/>
            <sz val="12"/>
            <color indexed="10"/>
            <rFont val="ＭＳ Ｐゴシック"/>
            <family val="3"/>
            <charset val="128"/>
          </rPr>
          <t xml:space="preserve">2E04694A=2E04694B
2024/3/12現在 阿部
</t>
        </r>
        <r>
          <rPr>
            <sz val="9"/>
            <color indexed="81"/>
            <rFont val="ＭＳ Ｐゴシック"/>
            <family val="3"/>
            <charset val="128"/>
          </rPr>
          <t xml:space="preserve">
</t>
        </r>
      </text>
    </comment>
    <comment ref="D3250" authorId="8" shapeId="0" xr:uid="{2F0EA801-F1C0-4CF2-85B2-C8E001A8E49B}">
      <text>
        <r>
          <rPr>
            <b/>
            <sz val="14"/>
            <color indexed="10"/>
            <rFont val="MS P ゴシック"/>
            <family val="3"/>
            <charset val="128"/>
          </rPr>
          <t>品質会議＿ネタを確認する！</t>
        </r>
      </text>
    </comment>
    <comment ref="K3250" authorId="4" shapeId="0" xr:uid="{79C318F6-915B-49DB-8339-CB4EE28788B4}">
      <text>
        <r>
          <rPr>
            <b/>
            <sz val="12"/>
            <color indexed="10"/>
            <rFont val="MS P ゴシック"/>
            <family val="3"/>
            <charset val="128"/>
          </rPr>
          <t xml:space="preserve">R23315にてTOP面C771 1608Cの未実装2件発生
次回要確認。実装順番変更済み。コネクターが先に実装されていた為。
実装順番後➡　CN2, CN6, CN11
2023/4/19　阿部
E03726A-1と E03726A-1-R3は
TOP　別。
BOT　同じ。
2024/4/11　阿部
</t>
        </r>
      </text>
    </comment>
    <comment ref="M3250" authorId="7" shapeId="0" xr:uid="{D796AE73-D0A7-45E8-8BF1-75E10D7D037D}">
      <text>
        <r>
          <rPr>
            <b/>
            <sz val="12"/>
            <color indexed="10"/>
            <rFont val="MS P ゴシック"/>
            <family val="3"/>
            <charset val="128"/>
          </rPr>
          <t>変通No.7460は未適用
2024/4/11　阿部</t>
        </r>
        <r>
          <rPr>
            <sz val="9"/>
            <color indexed="81"/>
            <rFont val="MS P ゴシック"/>
            <family val="3"/>
            <charset val="128"/>
          </rPr>
          <t xml:space="preserve">
</t>
        </r>
      </text>
    </comment>
    <comment ref="S3250" authorId="7" shapeId="0" xr:uid="{5FDEC381-EF56-4979-AA89-989A8DD1C7CD}">
      <text>
        <r>
          <rPr>
            <b/>
            <sz val="12"/>
            <color indexed="10"/>
            <rFont val="MS P ゴシック"/>
            <family val="3"/>
            <charset val="128"/>
          </rPr>
          <t>代替クリスタル</t>
        </r>
      </text>
    </comment>
    <comment ref="T3250" authorId="4" shapeId="0" xr:uid="{A300B2C5-E0DE-49D6-994B-D96241AB4196}">
      <text>
        <r>
          <rPr>
            <b/>
            <sz val="12"/>
            <color indexed="10"/>
            <rFont val="MS P ゴシック"/>
            <family val="3"/>
            <charset val="128"/>
          </rPr>
          <t>R23315にてTOP面C771 1608Cの未実装2件発生
次回要確認。実装順番変更済み。コネクターが先に実装されていた為。
2022/1/13　西田</t>
        </r>
      </text>
    </comment>
    <comment ref="E3252" authorId="8" shapeId="0" xr:uid="{1A484104-5394-4067-A865-940DCA01F1F2}">
      <text>
        <r>
          <rPr>
            <b/>
            <sz val="14"/>
            <color indexed="81"/>
            <rFont val="MS P ゴシック"/>
            <family val="3"/>
            <charset val="128"/>
          </rPr>
          <t xml:space="preserve">前回が20/9/14と古いので注意する。
2024/4/22　阿部
</t>
        </r>
      </text>
    </comment>
    <comment ref="D3253" authorId="8" shapeId="0" xr:uid="{ED9CD390-C047-4AE5-BAD5-10D81583936E}">
      <text>
        <r>
          <rPr>
            <b/>
            <sz val="14"/>
            <color indexed="10"/>
            <rFont val="MS P ゴシック"/>
            <family val="3"/>
            <charset val="128"/>
          </rPr>
          <t>品質会議＿ネタを確認する！</t>
        </r>
      </text>
    </comment>
    <comment ref="E3253" authorId="8" shapeId="0" xr:uid="{39151D5C-A00D-4E9D-8B47-F3B58D7EF436}">
      <text>
        <r>
          <rPr>
            <b/>
            <sz val="14"/>
            <color indexed="81"/>
            <rFont val="MS P ゴシック"/>
            <family val="3"/>
            <charset val="128"/>
          </rPr>
          <t>電脳作成（社外改版済みで今回は社内初）
・ブランクチェックあり
・X3　前回バラ手載せ
・CN1　補正済
2024/3/21　阿部</t>
        </r>
        <r>
          <rPr>
            <sz val="14"/>
            <color indexed="81"/>
            <rFont val="MS P ゴシック"/>
            <family val="3"/>
            <charset val="128"/>
          </rPr>
          <t xml:space="preserve">
</t>
        </r>
      </text>
    </comment>
    <comment ref="K3253" authorId="8" shapeId="0" xr:uid="{2A10E4B7-379D-46A5-8B1A-D67500CB9A02}">
      <text>
        <r>
          <rPr>
            <b/>
            <sz val="14"/>
            <color indexed="81"/>
            <rFont val="MS P ゴシック"/>
            <family val="3"/>
            <charset val="128"/>
          </rPr>
          <t>メタルマスク
TOP -2
BOT -1
になる。2024/5/8　阿部</t>
        </r>
        <r>
          <rPr>
            <sz val="9"/>
            <color indexed="81"/>
            <rFont val="MS P ゴシック"/>
            <family val="3"/>
            <charset val="128"/>
          </rPr>
          <t xml:space="preserve">
</t>
        </r>
      </text>
    </comment>
    <comment ref="K3254" authorId="5" shapeId="0" xr:uid="{928DFDF6-70F2-40AF-B5F2-DEA464F20E86}">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2023/9/12　阿部
</t>
        </r>
      </text>
    </comment>
    <comment ref="D3255" authorId="8" shapeId="0" xr:uid="{D5BC3FD9-8941-442A-B05E-69A034D236FC}">
      <text>
        <r>
          <rPr>
            <b/>
            <sz val="14"/>
            <color indexed="10"/>
            <rFont val="MS P ゴシック"/>
            <family val="3"/>
            <charset val="128"/>
          </rPr>
          <t>品質会議＿ネタを確認する！</t>
        </r>
      </text>
    </comment>
    <comment ref="C3256" authorId="8" shapeId="0" xr:uid="{01AC47B0-B59C-461C-8634-17FE164950FE}">
      <text>
        <r>
          <rPr>
            <b/>
            <sz val="14"/>
            <color indexed="81"/>
            <rFont val="MS P ゴシック"/>
            <family val="3"/>
            <charset val="128"/>
          </rPr>
          <t>「E04863BS-1」を元に「E04863ASMI-1」作成。
同じだった。
2024/4/8現在　阿部</t>
        </r>
      </text>
    </comment>
    <comment ref="K3256" authorId="4" shapeId="0" xr:uid="{A02C35D2-1E0F-4A72-A759-98EF2E08B357}">
      <text>
        <r>
          <rPr>
            <b/>
            <sz val="12"/>
            <color indexed="10"/>
            <rFont val="MS P ゴシック"/>
            <family val="3"/>
            <charset val="128"/>
          </rPr>
          <t>R24839とT43278-240 は同じ。
2024/4/11　阿部
E04863BS-1から引き続き、
R番初ロットから基板枝1に変更
金端子部の変更で実装内容は変わらず
マスクは【枝0を使用】
2021/8/24　西田
2023/11/13　阿部</t>
        </r>
      </text>
    </comment>
    <comment ref="C3257" authorId="8" shapeId="0" xr:uid="{3A4515A4-9ACF-47FE-B542-679E6ED237EA}">
      <text>
        <r>
          <rPr>
            <b/>
            <sz val="14"/>
            <color indexed="81"/>
            <rFont val="MS P ゴシック"/>
            <family val="3"/>
            <charset val="128"/>
          </rPr>
          <t>「E04863BS-1」を元に「E04863ASMI-1」作成。
同じだった。
2024/4/8現在　阿部</t>
        </r>
      </text>
    </comment>
    <comment ref="K3257" authorId="4" shapeId="0" xr:uid="{13EE6679-1A35-4886-9FAE-6ABAAFC6BA95}">
      <text>
        <r>
          <rPr>
            <b/>
            <sz val="12"/>
            <color indexed="10"/>
            <rFont val="MS P ゴシック"/>
            <family val="3"/>
            <charset val="128"/>
          </rPr>
          <t>R24839とT43278-240 は同じ。
2024/4/11　阿部
E04863BS-1から引き続き、
R番初ロットから基板枝1に変更
金端子部の変更で実装内容は変わらず
マスクは【枝0を使用】
2021/8/24　西田
2023/11/13　阿部</t>
        </r>
      </text>
    </comment>
    <comment ref="E3260" authorId="8" shapeId="0" xr:uid="{000D417B-4188-4891-9D81-BEDA50D5F76B}">
      <text>
        <r>
          <rPr>
            <sz val="14"/>
            <color indexed="81"/>
            <rFont val="MS P ゴシック"/>
            <family val="3"/>
            <charset val="128"/>
          </rPr>
          <t xml:space="preserve">OUT作成
・ブランクチェックあり。
・新規部品2点（大変なBGAあり）
・TOP CN3位置補正済み
・TOP　L1、L3向き（-1の時と同じく逆）
2024/5/7　阿部
</t>
        </r>
        <r>
          <rPr>
            <sz val="14"/>
            <color indexed="10"/>
            <rFont val="MS P ゴシック"/>
            <family val="3"/>
            <charset val="128"/>
          </rPr>
          <t xml:space="preserve">
</t>
        </r>
      </text>
    </comment>
    <comment ref="H3260" authorId="8" shapeId="0" xr:uid="{D9714838-1DDA-46B6-88DE-6FE62C253D04}">
      <text>
        <r>
          <rPr>
            <b/>
            <sz val="14"/>
            <color indexed="81"/>
            <rFont val="MS P ゴシック"/>
            <family val="3"/>
            <charset val="128"/>
          </rPr>
          <t>VOIP➡MOIP
改版(基板設計計画及び工程管理表)で違和感あり、秀さんに確認した。
2024/4/3　阿部</t>
        </r>
      </text>
    </comment>
    <comment ref="K3260" authorId="8" shapeId="0" xr:uid="{B9D8EC77-A058-46CC-8B1E-A25387EF7168}">
      <text>
        <r>
          <rPr>
            <b/>
            <sz val="12"/>
            <color indexed="81"/>
            <rFont val="MS P ゴシック"/>
            <family val="3"/>
            <charset val="128"/>
          </rPr>
          <t xml:space="preserve">-2でもTOP 「L1」「L3」コイルは、シルク表記と逆に実装する事！メールで確認済み。
2024/5/8　阿部
</t>
        </r>
      </text>
    </comment>
    <comment ref="K3262" authorId="7" shapeId="0" xr:uid="{23C16297-7AD1-47BB-9978-522F1E6A0883}">
      <text>
        <r>
          <rPr>
            <b/>
            <sz val="12"/>
            <color indexed="10"/>
            <rFont val="MS P ゴシック"/>
            <family val="3"/>
            <charset val="128"/>
          </rPr>
          <t>2E03727A R24421＝R24723-1 同じ。
2E03727Aと2E03727Bは異なる。
2024/4/12 阿部</t>
        </r>
      </text>
    </comment>
    <comment ref="E3263" authorId="8" shapeId="0" xr:uid="{0709357A-7B5F-48A5-B4FE-F9546D288960}">
      <text>
        <r>
          <rPr>
            <b/>
            <sz val="14"/>
            <color indexed="81"/>
            <rFont val="MS P ゴシック"/>
            <family val="3"/>
            <charset val="128"/>
          </rPr>
          <t xml:space="preserve">前回が22/5/11と古いので注意する。
2024/4/11　阿部
</t>
        </r>
      </text>
    </comment>
    <comment ref="K3263" authorId="7" shapeId="0" xr:uid="{84EE7668-BB51-4787-A959-474F2A79E299}">
      <text>
        <r>
          <rPr>
            <b/>
            <sz val="12"/>
            <color indexed="10"/>
            <rFont val="MS P ゴシック"/>
            <family val="3"/>
            <charset val="128"/>
          </rPr>
          <t>2E03727A R24421＝R24723-1 同じ。
2E03727Aと2E03727Bは異なる。
2024/4/12 阿部</t>
        </r>
      </text>
    </comment>
    <comment ref="B3264" authorId="8" shapeId="0" xr:uid="{9EF06274-D75A-4EFA-AC93-B6C90DC17A9A}">
      <text>
        <r>
          <rPr>
            <sz val="14"/>
            <color indexed="81"/>
            <rFont val="MS P ゴシック"/>
            <family val="3"/>
            <charset val="128"/>
          </rPr>
          <t xml:space="preserve">基板サイズからF2検証したら、
配置は出来るが、タクトが5.5分をかかる結果がでた。F1は1.5分。
2023/2/7　阿部
</t>
        </r>
      </text>
    </comment>
    <comment ref="D3264" authorId="8" shapeId="0" xr:uid="{52333911-B981-4C91-8839-A18F187E36F7}">
      <text>
        <r>
          <rPr>
            <b/>
            <sz val="14"/>
            <color indexed="10"/>
            <rFont val="MS P ゴシック"/>
            <family val="3"/>
            <charset val="128"/>
          </rPr>
          <t>品質会議＿ネタを確認する！</t>
        </r>
      </text>
    </comment>
    <comment ref="K3264" authorId="8" shapeId="0" xr:uid="{7D5AC107-A73E-41E7-8645-56757819848E}">
      <text>
        <r>
          <rPr>
            <sz val="12"/>
            <color indexed="81"/>
            <rFont val="MS P ゴシック"/>
            <family val="3"/>
            <charset val="128"/>
          </rPr>
          <t>RK73B1JTTD202J  9
S12262-1
上記アンマッチ
2次加工の為、問題なし
2023/2/6  阿部</t>
        </r>
      </text>
    </comment>
    <comment ref="E3265" authorId="8" shapeId="0" xr:uid="{BCF8BFD7-E950-4055-A744-570B5D21BD54}">
      <text>
        <r>
          <rPr>
            <b/>
            <sz val="14"/>
            <color indexed="81"/>
            <rFont val="MS P ゴシック"/>
            <family val="3"/>
            <charset val="128"/>
          </rPr>
          <t xml:space="preserve">前回が22/11/8と古いので注意する。
2024/4/11　阿部
</t>
        </r>
      </text>
    </comment>
    <comment ref="S3265" authorId="7" shapeId="0" xr:uid="{4849BDE0-DAD6-4D85-8FEA-234E0AF288B2}">
      <text>
        <r>
          <rPr>
            <b/>
            <sz val="12"/>
            <color indexed="10"/>
            <rFont val="MS P ゴシック"/>
            <family val="3"/>
            <charset val="128"/>
          </rPr>
          <t>代替クリスタル</t>
        </r>
      </text>
    </comment>
    <comment ref="T3265" authorId="4" shapeId="0" xr:uid="{F12A4797-5DDB-4ADF-A3A0-C90DF1DF660B}">
      <text>
        <r>
          <rPr>
            <b/>
            <sz val="12"/>
            <color indexed="10"/>
            <rFont val="MS P ゴシック"/>
            <family val="3"/>
            <charset val="128"/>
          </rPr>
          <t>R23315にてTOP面C771 1608Cの未実装2件発生
次回要確認。実装順番変更済み。コネクターが先に実装されていた為。
2022/1/13　西田</t>
        </r>
      </text>
    </comment>
    <comment ref="B3266" authorId="4" shapeId="0" xr:uid="{B1267C9B-63F0-41C0-8294-B2FAC790635C}">
      <text>
        <r>
          <rPr>
            <b/>
            <sz val="12"/>
            <color indexed="10"/>
            <rFont val="MS P ゴシック"/>
            <family val="3"/>
            <charset val="128"/>
          </rPr>
          <t>部品種が多い為、F1限定生産</t>
        </r>
        <r>
          <rPr>
            <sz val="9"/>
            <color indexed="81"/>
            <rFont val="MS P ゴシック"/>
            <family val="3"/>
            <charset val="128"/>
          </rPr>
          <t xml:space="preserve">
</t>
        </r>
      </text>
    </comment>
    <comment ref="E3268" authorId="8" shapeId="0" xr:uid="{2528AD80-32FC-44AB-83E2-2A1BD653F2A1}">
      <text>
        <r>
          <rPr>
            <sz val="14"/>
            <color indexed="81"/>
            <rFont val="MS P ゴシック"/>
            <family val="3"/>
            <charset val="128"/>
          </rPr>
          <t>電脳初作成
・ブランクチェックあり。
・CN1,7位置補正済み
・CN7向き不安
2024/5/8　阿部
2023/8/25に「FX18-40P-0.8SH」の荷姿を「0➡180」にした。次回「CN7」の向きを注意する。
2023/8/25　　阿部</t>
        </r>
        <r>
          <rPr>
            <sz val="12"/>
            <color indexed="81"/>
            <rFont val="MS P ゴシック"/>
            <family val="3"/>
            <charset val="128"/>
          </rPr>
          <t xml:space="preserve">
</t>
        </r>
      </text>
    </comment>
    <comment ref="K3268" authorId="8" shapeId="0" xr:uid="{18D9EE44-3298-4949-A07A-0AC9DDFDB9CC}">
      <text>
        <r>
          <rPr>
            <b/>
            <sz val="14"/>
            <color indexed="81"/>
            <rFont val="MS P ゴシック"/>
            <family val="3"/>
            <charset val="128"/>
          </rPr>
          <t>メタルマスク
TOP　-1
BOT　-0（前回と同じ）
になります。
2024/5/10　阿部</t>
        </r>
        <r>
          <rPr>
            <sz val="9"/>
            <color indexed="81"/>
            <rFont val="MS P ゴシック"/>
            <family val="3"/>
            <charset val="128"/>
          </rPr>
          <t xml:space="preserve">
</t>
        </r>
      </text>
    </comment>
    <comment ref="B3273" authorId="4" shapeId="0" xr:uid="{5498474E-6B69-4C2A-A64B-BD284ACB0157}">
      <text>
        <r>
          <rPr>
            <b/>
            <sz val="12"/>
            <color indexed="10"/>
            <rFont val="MS P ゴシック"/>
            <family val="3"/>
            <charset val="128"/>
          </rPr>
          <t>部品種が多い為、F1限定生産</t>
        </r>
        <r>
          <rPr>
            <sz val="9"/>
            <color indexed="81"/>
            <rFont val="MS P ゴシック"/>
            <family val="3"/>
            <charset val="128"/>
          </rPr>
          <t xml:space="preserve">
</t>
        </r>
      </text>
    </comment>
    <comment ref="D3273" authorId="8" shapeId="0" xr:uid="{BE31D38A-4535-4F5E-ADB6-7FCA2DA8BB2B}">
      <text>
        <r>
          <rPr>
            <b/>
            <sz val="14"/>
            <color indexed="10"/>
            <rFont val="MS P ゴシック"/>
            <family val="3"/>
            <charset val="128"/>
          </rPr>
          <t>品質会議＿ネタを確認する！</t>
        </r>
      </text>
    </comment>
    <comment ref="K3273" authorId="3" shapeId="0" xr:uid="{2FD31016-43B7-42B2-BA63-5ABE513B152A}">
      <text>
        <r>
          <rPr>
            <b/>
            <sz val="12"/>
            <color indexed="10"/>
            <rFont val="ＭＳ Ｐゴシック"/>
            <family val="3"/>
            <charset val="128"/>
          </rPr>
          <t xml:space="preserve">メタルマスクは「E04490-5」使用。
2023/5/10　　阿部
</t>
        </r>
        <r>
          <rPr>
            <sz val="9"/>
            <color indexed="81"/>
            <rFont val="ＭＳ Ｐゴシック"/>
            <family val="3"/>
            <charset val="128"/>
          </rPr>
          <t xml:space="preserve">
</t>
        </r>
      </text>
    </comment>
    <comment ref="D3274" authorId="8" shapeId="0" xr:uid="{5155841B-14D2-49DF-9DFE-056E4FEEF7CF}">
      <text>
        <r>
          <rPr>
            <b/>
            <sz val="14"/>
            <color indexed="10"/>
            <rFont val="MS P ゴシック"/>
            <family val="3"/>
            <charset val="128"/>
          </rPr>
          <t>品質会議＿ネタを確認する！</t>
        </r>
      </text>
    </comment>
    <comment ref="E3274" authorId="8" shapeId="0" xr:uid="{19A4B248-6949-430E-8943-EEB8B5B6D837}">
      <text>
        <r>
          <rPr>
            <sz val="14"/>
            <color indexed="81"/>
            <rFont val="MS P ゴシック"/>
            <family val="3"/>
            <charset val="128"/>
          </rPr>
          <t xml:space="preserve">OUT作成
・ブランクチェックあり。
・コネクタ位置補正済み（8点）
・JIG返却
2024/5/9　阿部
</t>
        </r>
      </text>
    </comment>
    <comment ref="D3275" authorId="8" shapeId="0" xr:uid="{4ED8C81C-7769-4AB2-A910-E4921CDE05A0}">
      <text>
        <r>
          <rPr>
            <b/>
            <sz val="14"/>
            <color indexed="10"/>
            <rFont val="MS P ゴシック"/>
            <family val="3"/>
            <charset val="128"/>
          </rPr>
          <t>品質会議＿ネタを確認する！</t>
        </r>
      </text>
    </comment>
    <comment ref="E3275" authorId="8" shapeId="0" xr:uid="{B2364311-1B17-441B-86BA-AB911D68624D}">
      <text>
        <r>
          <rPr>
            <sz val="14"/>
            <color indexed="81"/>
            <rFont val="MS P ゴシック"/>
            <family val="3"/>
            <charset val="128"/>
          </rPr>
          <t xml:space="preserve">OUT作成
・ブランクチェックあり。
・コネクタ位置補正済み（8点）
・JIG返却
2024/5/9　阿部
</t>
        </r>
      </text>
    </comment>
    <comment ref="D3276" authorId="8" shapeId="0" xr:uid="{7DCD6078-F51D-4B49-AA91-9CC17EDF0AE9}">
      <text>
        <r>
          <rPr>
            <b/>
            <sz val="14"/>
            <color indexed="10"/>
            <rFont val="MS P ゴシック"/>
            <family val="3"/>
            <charset val="128"/>
          </rPr>
          <t>品質会議＿ネタを確認する！</t>
        </r>
      </text>
    </comment>
    <comment ref="E3276" authorId="8" shapeId="0" xr:uid="{A31F5757-428E-4A73-9698-9DDB9B3EB792}">
      <text>
        <r>
          <rPr>
            <sz val="14"/>
            <color indexed="81"/>
            <rFont val="MS P ゴシック"/>
            <family val="3"/>
            <charset val="128"/>
          </rPr>
          <t xml:space="preserve">OUT作成
・ブランクチェックあり。
・コネクタ位置補正済み（8点）
・JIG返却
2024/5/9　阿部
</t>
        </r>
      </text>
    </comment>
    <comment ref="D3277" authorId="8" shapeId="0" xr:uid="{6A6C3885-85B6-4E26-966F-724AB8E98ECF}">
      <text>
        <r>
          <rPr>
            <b/>
            <sz val="14"/>
            <color indexed="10"/>
            <rFont val="MS P ゴシック"/>
            <family val="3"/>
            <charset val="128"/>
          </rPr>
          <t>品質会議＿ネタを確認する！</t>
        </r>
      </text>
    </comment>
    <comment ref="E3277" authorId="8" shapeId="0" xr:uid="{8C0FDA0E-2755-4AA8-AC73-330C406BE1CC}">
      <text>
        <r>
          <rPr>
            <sz val="14"/>
            <color indexed="81"/>
            <rFont val="MS P ゴシック"/>
            <family val="3"/>
            <charset val="128"/>
          </rPr>
          <t xml:space="preserve">OUT作成
・ブランクチェックあり。
・コネクタ位置補正済み（8点）
・JIG返却
2024/5/9　阿部
</t>
        </r>
      </text>
    </comment>
    <comment ref="D3278" authorId="8" shapeId="0" xr:uid="{8C7CDA83-B576-4E2E-BBA6-5982EB0F9B3B}">
      <text>
        <r>
          <rPr>
            <b/>
            <sz val="14"/>
            <color indexed="10"/>
            <rFont val="MS P ゴシック"/>
            <family val="3"/>
            <charset val="128"/>
          </rPr>
          <t>品質会議＿ネタを確認する！</t>
        </r>
      </text>
    </comment>
    <comment ref="E3278" authorId="8" shapeId="0" xr:uid="{33DC5873-FD76-40F9-B63B-D783D26B1998}">
      <text>
        <r>
          <rPr>
            <sz val="14"/>
            <color indexed="81"/>
            <rFont val="MS P ゴシック"/>
            <family val="3"/>
            <charset val="128"/>
          </rPr>
          <t xml:space="preserve">OUT作成
・ブランクチェックあり。
・コネクタ位置補正済み（8点）
・JIG返却
2024/5/9　阿部
</t>
        </r>
      </text>
    </comment>
    <comment ref="E3279" authorId="8" shapeId="0" xr:uid="{EC443A3B-EA06-4E1E-B4C7-9592C368D0BC}">
      <text>
        <r>
          <rPr>
            <sz val="12"/>
            <color indexed="81"/>
            <rFont val="MS P ゴシック"/>
            <family val="3"/>
            <charset val="128"/>
          </rPr>
          <t xml:space="preserve">電脳初作成
・ブランクチェックあり。
・CN14，15、28位置補正済み
2024/5/8　阿部
</t>
        </r>
      </text>
    </comment>
    <comment ref="D3280" authorId="8" shapeId="0" xr:uid="{B97ED1BF-9BF3-474E-A6BA-F62E23EE0BD6}">
      <text>
        <r>
          <rPr>
            <b/>
            <sz val="14"/>
            <color indexed="10"/>
            <rFont val="MS P ゴシック"/>
            <family val="3"/>
            <charset val="128"/>
          </rPr>
          <t>品質会議＿ネタを確認する！</t>
        </r>
      </text>
    </comment>
    <comment ref="D3282" authorId="8" shapeId="0" xr:uid="{3D129462-4857-4724-A72F-B2E48DC8C4D2}">
      <text>
        <r>
          <rPr>
            <b/>
            <sz val="14"/>
            <color indexed="10"/>
            <rFont val="MS P ゴシック"/>
            <family val="3"/>
            <charset val="128"/>
          </rPr>
          <t>品質会議＿ネタを確認する！</t>
        </r>
      </text>
    </comment>
    <comment ref="D3285" authorId="8" shapeId="0" xr:uid="{923B07FD-52D8-40EF-8EEF-EB95191CEC96}">
      <text>
        <r>
          <rPr>
            <b/>
            <sz val="14"/>
            <color indexed="10"/>
            <rFont val="MS P ゴシック"/>
            <family val="3"/>
            <charset val="128"/>
          </rPr>
          <t>品質会議＿ネタを確認する！</t>
        </r>
      </text>
    </comment>
    <comment ref="E3285" authorId="8" shapeId="0" xr:uid="{DCA81D5F-E0CE-4024-8FB5-67A7FA371F9E}">
      <text>
        <r>
          <rPr>
            <sz val="14"/>
            <color indexed="10"/>
            <rFont val="MS P ゴシック"/>
            <family val="3"/>
            <charset val="128"/>
          </rPr>
          <t xml:space="preserve">3/19実装時は板厚1.6。実装後に2.0に修正した。R24487以降注意！
2024/3/21　阿部
</t>
        </r>
      </text>
    </comment>
    <comment ref="K3285" authorId="8" shapeId="0" xr:uid="{5554AA16-A716-4430-9867-50DF7EF2CB24}">
      <text>
        <r>
          <rPr>
            <b/>
            <sz val="14"/>
            <color indexed="81"/>
            <rFont val="MS P ゴシック"/>
            <family val="3"/>
            <charset val="128"/>
          </rPr>
          <t xml:space="preserve">3/19実装時は板厚1.6。実装後に2.0に修正した。R24487以降注意！
2024/3/21　阿部
</t>
        </r>
      </text>
    </comment>
    <comment ref="D3286" authorId="8" shapeId="0" xr:uid="{BEC79DD6-6378-47AD-91D3-653EB3E4D629}">
      <text>
        <r>
          <rPr>
            <b/>
            <sz val="14"/>
            <color indexed="10"/>
            <rFont val="MS P ゴシック"/>
            <family val="3"/>
            <charset val="128"/>
          </rPr>
          <t>品質会議＿ネタを確認する！</t>
        </r>
      </text>
    </comment>
    <comment ref="E3286" authorId="8" shapeId="0" xr:uid="{B11085F8-B23B-4AB7-BA3E-A753F1F5FEF6}">
      <text>
        <r>
          <rPr>
            <b/>
            <sz val="14"/>
            <color indexed="81"/>
            <rFont val="MS P ゴシック"/>
            <family val="3"/>
            <charset val="128"/>
          </rPr>
          <t>・TOP面で停止すると基板認識しなくなる。今回はテープで対応。リフロー後の捨て板の歪みにより、スリットが大きくなったのが原因かな。リフロー前にTOP搬送確認！
・TOP下側捨て板のルーターが広い為、不良が多い傾向がある。
2024/2/2　阿部</t>
        </r>
      </text>
    </comment>
    <comment ref="K3286" authorId="4" shapeId="0" xr:uid="{0E174813-2258-4E23-8C80-A839FF040CAE}">
      <text>
        <r>
          <rPr>
            <b/>
            <sz val="12"/>
            <color indexed="10"/>
            <rFont val="MS P ゴシック"/>
            <family val="3"/>
            <charset val="128"/>
          </rPr>
          <t>R22930の次
TOP面 パナソニックリレー部品　　　要プロファイル測定
2021/4/12 西田
・TOP面で停止すると基板認識しなくなる。今回はテープで対応。リフロー後の捨て板の歪みにより、スリットが大きくなったのが原因かな。リフロー前にTOP搬送確認！
・TOP下側捨て板のルーターが広い為、不良が多い傾向がある。
2024/2/2　阿部</t>
        </r>
      </text>
    </comment>
    <comment ref="D3292" authorId="8" shapeId="0" xr:uid="{3D026DEA-C77A-4437-8096-99A8D0480A73}">
      <text>
        <r>
          <rPr>
            <b/>
            <sz val="14"/>
            <color indexed="10"/>
            <rFont val="MS P ゴシック"/>
            <family val="3"/>
            <charset val="128"/>
          </rPr>
          <t>品質会議＿ネタを確認する！</t>
        </r>
      </text>
    </comment>
    <comment ref="M3292" authorId="7" shapeId="0" xr:uid="{78B45894-AE3A-4365-9FC1-9F27EB42ACB5}">
      <text>
        <r>
          <rPr>
            <b/>
            <sz val="12"/>
            <color indexed="10"/>
            <rFont val="MS P ゴシック"/>
            <family val="3"/>
            <charset val="128"/>
          </rPr>
          <t xml:space="preserve">変通No.6950は未適用
2024/5/30　阿部
</t>
        </r>
        <r>
          <rPr>
            <sz val="9"/>
            <color indexed="81"/>
            <rFont val="MS P ゴシック"/>
            <family val="3"/>
            <charset val="128"/>
          </rPr>
          <t xml:space="preserve">
</t>
        </r>
      </text>
    </comment>
    <comment ref="D3298" authorId="8" shapeId="0" xr:uid="{3D28FB5B-E88B-41B6-A9F9-9279B50623D7}">
      <text>
        <r>
          <rPr>
            <b/>
            <sz val="14"/>
            <color indexed="10"/>
            <rFont val="MS P ゴシック"/>
            <family val="3"/>
            <charset val="128"/>
          </rPr>
          <t>品質会議＿ネタを確認する！</t>
        </r>
      </text>
    </comment>
    <comment ref="M3298" authorId="8" shapeId="0" xr:uid="{68BBB7E2-898F-4AFE-B496-BEE8D270C7E1}">
      <text>
        <r>
          <rPr>
            <b/>
            <sz val="12"/>
            <color indexed="81"/>
            <rFont val="MS P ゴシック"/>
            <family val="3"/>
            <charset val="128"/>
          </rPr>
          <t xml:space="preserve">未対応：7267
2024/5/28　阿部
</t>
        </r>
      </text>
    </comment>
    <comment ref="K3305" authorId="8" shapeId="0" xr:uid="{2073E29B-2F66-4851-9732-26E20B670A20}">
      <text>
        <r>
          <rPr>
            <b/>
            <sz val="14"/>
            <color indexed="81"/>
            <rFont val="MS P ゴシック"/>
            <family val="3"/>
            <charset val="128"/>
          </rPr>
          <t>R24280から「A」付きになる。「7566の内容」杉本メール2024/5/29
2024/5/30　阿部</t>
        </r>
      </text>
    </comment>
    <comment ref="M3305" authorId="8" shapeId="0" xr:uid="{740DCF7D-9008-427A-AA6E-DBDD2DD21837}">
      <text>
        <r>
          <rPr>
            <b/>
            <sz val="12"/>
            <color indexed="81"/>
            <rFont val="MS P ゴシック"/>
            <family val="3"/>
            <charset val="128"/>
          </rPr>
          <t>未対応：7183　
2024/5/30　阿部</t>
        </r>
      </text>
    </comment>
    <comment ref="D3307" authorId="8" shapeId="0" xr:uid="{2962E6DF-8C69-455B-ABA9-C364D2DBC825}">
      <text>
        <r>
          <rPr>
            <b/>
            <sz val="14"/>
            <color indexed="10"/>
            <rFont val="MS P ゴシック"/>
            <family val="3"/>
            <charset val="128"/>
          </rPr>
          <t>品質会議＿ネタを確認する！</t>
        </r>
      </text>
    </comment>
    <comment ref="E3307" authorId="8" shapeId="0" xr:uid="{C99CFB42-07CC-4172-835E-55AE0C0917A0}">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J3307" authorId="8" shapeId="0" xr:uid="{8A86A46F-DD1F-4E5C-87B7-82668DC6B26F}">
      <text>
        <r>
          <rPr>
            <b/>
            <sz val="12"/>
            <color indexed="81"/>
            <rFont val="MS P ゴシック"/>
            <family val="3"/>
            <charset val="128"/>
          </rPr>
          <t xml:space="preserve">R24705
T43278-233
T43278-235
T43278-239
はデータ同じ。
2024/4/16現在 阿部
</t>
        </r>
      </text>
    </comment>
    <comment ref="K3307" authorId="5" shapeId="0" xr:uid="{2D35E2E1-1F81-4136-B38D-410C1F341F79}">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L3307" authorId="8" shapeId="0" xr:uid="{50BAD3D5-E637-4E9A-8A17-622132D6378A}">
      <text>
        <r>
          <rPr>
            <b/>
            <sz val="14"/>
            <color indexed="81"/>
            <rFont val="MS P ゴシック"/>
            <family val="3"/>
            <charset val="128"/>
          </rPr>
          <t>基板の捨て板破損により99台生産
➡ディレイのベイキング問題により、
　55/99台は生産完了、44/99台は半田面まで生産してる。
2024/6/10　阿部</t>
        </r>
      </text>
    </comment>
    <comment ref="M3307" authorId="7" shapeId="0" xr:uid="{3349117E-9E74-41BE-807F-782F2BAAA845}">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308" authorId="8" shapeId="0" xr:uid="{66552A69-9564-4D8D-8912-8BEE7E381C80}">
      <text>
        <r>
          <rPr>
            <b/>
            <sz val="14"/>
            <color indexed="10"/>
            <rFont val="MS P ゴシック"/>
            <family val="3"/>
            <charset val="128"/>
          </rPr>
          <t>品質会議＿ネタを確認する！</t>
        </r>
      </text>
    </comment>
    <comment ref="J3308" authorId="8" shapeId="0" xr:uid="{AC4477B4-28DD-4433-9163-9B56BF752C0B}">
      <text>
        <r>
          <rPr>
            <b/>
            <sz val="12"/>
            <color indexed="81"/>
            <rFont val="MS P ゴシック"/>
            <family val="3"/>
            <charset val="128"/>
          </rPr>
          <t xml:space="preserve">R24705
T43278-233
T43278-235
T43278-239
はデータ同じ。
2024/4/16現在 阿部
</t>
        </r>
      </text>
    </comment>
    <comment ref="L3308" authorId="8" shapeId="0" xr:uid="{E6397D78-DF46-4BA3-896D-F93EFBB46849}">
      <text>
        <r>
          <rPr>
            <b/>
            <sz val="14"/>
            <color indexed="81"/>
            <rFont val="MS P ゴシック"/>
            <family val="3"/>
            <charset val="128"/>
          </rPr>
          <t>基板の捨て板破損により99台生産
➡ディレイのベイキング問題により、
　55/99台は生産完了、44/99台は半田面まで生産してる。
2024/6/10　阿部</t>
        </r>
      </text>
    </comment>
    <comment ref="D3310" authorId="8" shapeId="0" xr:uid="{429F3891-A0DB-47A6-B8C4-A0E3D75E0EFB}">
      <text>
        <r>
          <rPr>
            <b/>
            <sz val="14"/>
            <color indexed="10"/>
            <rFont val="MS P ゴシック"/>
            <family val="3"/>
            <charset val="128"/>
          </rPr>
          <t>品質会議＿ネタを確認する！</t>
        </r>
      </text>
    </comment>
    <comment ref="E3310" authorId="8" shapeId="0" xr:uid="{DF3359C0-FD07-4447-B3A3-D39E41D28036}">
      <text>
        <r>
          <rPr>
            <b/>
            <sz val="14"/>
            <color indexed="81"/>
            <rFont val="MS P ゴシック"/>
            <family val="3"/>
            <charset val="128"/>
          </rPr>
          <t>残りのTOPは「E04871A-R4」で実装する。
変通「8289」が対応していて、TOP部品+「E05056B」の配置になっている。
2024/5/15　阿部
次回はE04871A 、 E05056Aどちらの基板か注意する。
2024/5/15　阿部</t>
        </r>
      </text>
    </comment>
    <comment ref="K3310" authorId="4" shapeId="0" xr:uid="{ED52B03E-938B-4164-84BA-2E756EB40486}">
      <text>
        <r>
          <rPr>
            <b/>
            <sz val="12"/>
            <color indexed="10"/>
            <rFont val="MS P ゴシック"/>
            <family val="3"/>
            <charset val="128"/>
          </rPr>
          <t>基板流し方向変更
180°回して投入する事！！
2021/4/7　西田
2023/9/26　阿部</t>
        </r>
      </text>
    </comment>
    <comment ref="M3310" authorId="7" shapeId="0" xr:uid="{B463B90F-702F-4FB6-B93F-AC3BB3389CBA}">
      <text>
        <r>
          <rPr>
            <b/>
            <sz val="12"/>
            <color indexed="10"/>
            <rFont val="MS P ゴシック"/>
            <family val="3"/>
            <charset val="128"/>
          </rPr>
          <t xml:space="preserve">BOT実装時は変通No.6889、TOPから変通No.8289にて実装。
「6889」➡「8289」になったのは、TOPで使用のIC評価が
終わった為変更した。
2024/5/15　阿部
</t>
        </r>
        <r>
          <rPr>
            <sz val="9"/>
            <color indexed="81"/>
            <rFont val="MS P ゴシック"/>
            <family val="3"/>
            <charset val="128"/>
          </rPr>
          <t xml:space="preserve">
</t>
        </r>
      </text>
    </comment>
    <comment ref="E3311" authorId="8" shapeId="0" xr:uid="{70A79BAC-4A52-4738-9990-CC2460C1ABD5}">
      <text>
        <r>
          <rPr>
            <b/>
            <sz val="14"/>
            <color indexed="81"/>
            <rFont val="MS P ゴシック"/>
            <family val="3"/>
            <charset val="128"/>
          </rPr>
          <t>変通8154で「IC1011」追加
・TOP 「IC1011」向き確認
2024/5/15　阿部</t>
        </r>
        <r>
          <rPr>
            <sz val="14"/>
            <color indexed="81"/>
            <rFont val="MS P ゴシック"/>
            <family val="3"/>
            <charset val="128"/>
          </rPr>
          <t xml:space="preserve">
</t>
        </r>
      </text>
    </comment>
    <comment ref="K3311" authorId="8" shapeId="0" xr:uid="{75234500-C269-4900-945C-1D5FDFEF6BE1}">
      <text>
        <r>
          <rPr>
            <b/>
            <sz val="14"/>
            <color indexed="81"/>
            <rFont val="MS P ゴシック"/>
            <family val="3"/>
            <charset val="128"/>
          </rPr>
          <t>基板流し方向変更
180°回して投入する事！！
2023/12/27　阿部</t>
        </r>
      </text>
    </comment>
    <comment ref="K3313" authorId="8" shapeId="0" xr:uid="{BB50E6B7-E559-4072-AB03-11B7843327A6}">
      <text>
        <r>
          <rPr>
            <b/>
            <sz val="12"/>
            <color indexed="81"/>
            <rFont val="MS P ゴシック"/>
            <family val="3"/>
            <charset val="128"/>
          </rPr>
          <t xml:space="preserve">RS伊藤です。
パーツリストの不備、「3QA7DLC16M16S」のアドレスがない。
ご指摘どおり IC002, IC005 に実装すべき部品となります。
パーツリストに対する処置（変通等）は後日実施いたします。
2023/4/4　阿部
↑
藤谷さんに調査依頼中
2023/10/2　阿部
</t>
        </r>
      </text>
    </comment>
    <comment ref="M3313" authorId="8" shapeId="0" xr:uid="{2F66E6CB-A935-451C-99FA-98627D098099}">
      <text>
        <r>
          <rPr>
            <sz val="16"/>
            <color indexed="81"/>
            <rFont val="MS P ゴシック"/>
            <family val="3"/>
            <charset val="128"/>
          </rPr>
          <t xml:space="preserve">変通5567は、電脳だとR55170～と記載してるが、ファイルだとR22170～に手書き修正されてた。
2023/6/26　阿部
</t>
        </r>
      </text>
    </comment>
    <comment ref="E3314" authorId="8" shapeId="0" xr:uid="{C0092B68-353F-4CF0-8BBF-67B5A792A455}">
      <text>
        <r>
          <rPr>
            <sz val="14"/>
            <color indexed="81"/>
            <rFont val="MS P ゴシック"/>
            <family val="3"/>
            <charset val="128"/>
          </rPr>
          <t xml:space="preserve">電脳作成
・ブランクチェックあり。
・原点（0，0）
2024/3/13　阿部
</t>
        </r>
      </text>
    </comment>
    <comment ref="D3318" authorId="8" shapeId="0" xr:uid="{8C835BD0-3911-4F43-AEAE-0B9D194039BA}">
      <text>
        <r>
          <rPr>
            <b/>
            <sz val="14"/>
            <color indexed="10"/>
            <rFont val="MS P ゴシック"/>
            <family val="3"/>
            <charset val="128"/>
          </rPr>
          <t>品質会議＿ネタを確認する！</t>
        </r>
      </text>
    </comment>
    <comment ref="B3321" authorId="8" shapeId="0" xr:uid="{66F8CDC5-8311-4FE1-9D97-3E28B5CD0DC7}">
      <text>
        <r>
          <rPr>
            <b/>
            <sz val="14"/>
            <color indexed="81"/>
            <rFont val="MS P ゴシック"/>
            <family val="3"/>
            <charset val="128"/>
          </rPr>
          <t xml:space="preserve">基板は大きくはないが、部品種やタクトが重いため次回（Ｄ番以降）、F1限定生産
2023/2/7　阿部
</t>
        </r>
      </text>
    </comment>
    <comment ref="K3321" authorId="8" shapeId="0" xr:uid="{AA0E13D0-AB95-4371-8AC8-BE25FCA3D754}">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E3322" authorId="8" shapeId="0" xr:uid="{9331224F-0628-4172-82C7-847FB28D6261}">
      <text>
        <r>
          <rPr>
            <sz val="16"/>
            <color indexed="81"/>
            <rFont val="MS P ゴシック"/>
            <family val="3"/>
            <charset val="128"/>
          </rPr>
          <t xml:space="preserve">電脳初作成
・ブランクチェックあり。
・コネクタ7点　位置補正済み
・コネクタ4点　実装順番後
2024/5/14　阿部
</t>
        </r>
      </text>
    </comment>
    <comment ref="D3329" authorId="8" shapeId="0" xr:uid="{67C3ED3B-7984-462E-AA56-30E33C5617D9}">
      <text>
        <r>
          <rPr>
            <b/>
            <sz val="14"/>
            <color indexed="10"/>
            <rFont val="MS P ゴシック"/>
            <family val="3"/>
            <charset val="128"/>
          </rPr>
          <t>品質会議＿ネタを確認する！</t>
        </r>
      </text>
    </comment>
    <comment ref="H3331" authorId="8" shapeId="0" xr:uid="{2FB3B179-642C-44F0-BA22-921A0B233A10}">
      <text>
        <r>
          <rPr>
            <b/>
            <sz val="14"/>
            <color indexed="81"/>
            <rFont val="MS P ゴシック"/>
            <family val="3"/>
            <charset val="128"/>
          </rPr>
          <t>VOIP➡MOIP
2024/4/3　阿部</t>
        </r>
      </text>
    </comment>
    <comment ref="K3331" authorId="8" shapeId="0" xr:uid="{A843C158-4D43-47E4-8C8D-5F89FC5CF7C3}">
      <text>
        <r>
          <rPr>
            <b/>
            <sz val="12"/>
            <color indexed="81"/>
            <rFont val="MS P ゴシック"/>
            <family val="3"/>
            <charset val="128"/>
          </rPr>
          <t xml:space="preserve">TOP 「L1」「L3」コイルは、シルク表記と逆に実装する事！R番第２ロットで気づいて上里さんに確認(TEL)そのままでと指示あり。
2023/6/8　阿部
</t>
        </r>
      </text>
    </comment>
    <comment ref="H3332" authorId="8" shapeId="0" xr:uid="{4418E3C7-9D26-4C53-87C0-8FC57EC7B7DB}">
      <text>
        <r>
          <rPr>
            <b/>
            <sz val="14"/>
            <color indexed="81"/>
            <rFont val="MS P ゴシック"/>
            <family val="3"/>
            <charset val="128"/>
          </rPr>
          <t>VOIP➡MOIP
2024/4/3　阿部</t>
        </r>
      </text>
    </comment>
    <comment ref="K3332" authorId="8" shapeId="0" xr:uid="{CFF8D0BD-DF06-4244-AD52-549A688D4546}">
      <text>
        <r>
          <rPr>
            <b/>
            <sz val="14"/>
            <color indexed="81"/>
            <rFont val="MS P ゴシック"/>
            <family val="3"/>
            <charset val="128"/>
          </rPr>
          <t>改版時要望
BOT面
基板端のLEDの向きシルクがＶカットで見えない。
2023/6/12　阿部</t>
        </r>
      </text>
    </comment>
    <comment ref="K3333" authorId="8" shapeId="0" xr:uid="{8A2D868C-1C7B-4063-99AC-17E619843365}">
      <text>
        <r>
          <rPr>
            <b/>
            <sz val="14"/>
            <color indexed="81"/>
            <rFont val="MS P ゴシック"/>
            <family val="3"/>
            <charset val="128"/>
          </rPr>
          <t>R24683=R24684
2024/6/19 阿部</t>
        </r>
        <r>
          <rPr>
            <b/>
            <sz val="9"/>
            <color indexed="81"/>
            <rFont val="MS P ゴシック"/>
            <family val="3"/>
            <charset val="128"/>
          </rPr>
          <t xml:space="preserve">
</t>
        </r>
      </text>
    </comment>
    <comment ref="K3334" authorId="8" shapeId="0" xr:uid="{403AD63A-8E7F-4349-9903-B5E6636E285C}">
      <text>
        <r>
          <rPr>
            <b/>
            <sz val="14"/>
            <color indexed="81"/>
            <rFont val="MS P ゴシック"/>
            <family val="3"/>
            <charset val="128"/>
          </rPr>
          <t>R24683=R24684
2024/6/19 阿部</t>
        </r>
        <r>
          <rPr>
            <b/>
            <sz val="9"/>
            <color indexed="81"/>
            <rFont val="MS P ゴシック"/>
            <family val="3"/>
            <charset val="128"/>
          </rPr>
          <t xml:space="preserve">
</t>
        </r>
      </text>
    </comment>
    <comment ref="D3335" authorId="8" shapeId="0" xr:uid="{244F903A-0CDA-4A52-884E-59B30E0D4BB7}">
      <text>
        <r>
          <rPr>
            <b/>
            <sz val="14"/>
            <color indexed="10"/>
            <rFont val="MS P ゴシック"/>
            <family val="3"/>
            <charset val="128"/>
          </rPr>
          <t>品質会議＿ネタを確認する！</t>
        </r>
      </text>
    </comment>
    <comment ref="K3335" authorId="7" shapeId="0" xr:uid="{032A012A-0843-458F-9555-62ACE72AC597}">
      <text>
        <r>
          <rPr>
            <b/>
            <sz val="12"/>
            <color indexed="10"/>
            <rFont val="MS P ゴシック"/>
            <family val="3"/>
            <charset val="128"/>
          </rPr>
          <t>TOP面 NEWマスク使用
2022/2/4 西田
2023/2/14 阿部</t>
        </r>
      </text>
    </comment>
    <comment ref="B3336" authorId="4" shapeId="0" xr:uid="{19974C52-A414-4A13-83EE-906E6EE631C2}">
      <text>
        <r>
          <rPr>
            <b/>
            <sz val="12"/>
            <color indexed="10"/>
            <rFont val="MS P ゴシック"/>
            <family val="3"/>
            <charset val="128"/>
          </rPr>
          <t>搭載点数が多い為、F1限定生産</t>
        </r>
        <r>
          <rPr>
            <sz val="9"/>
            <color indexed="81"/>
            <rFont val="MS P ゴシック"/>
            <family val="3"/>
            <charset val="128"/>
          </rPr>
          <t xml:space="preserve">
</t>
        </r>
      </text>
    </comment>
    <comment ref="K3336" authorId="5" shapeId="0" xr:uid="{CCE946B0-C4DF-4833-8E90-A86D3CDB9FB7}">
      <text>
        <r>
          <rPr>
            <b/>
            <sz val="12"/>
            <color indexed="10"/>
            <rFont val="MS P ゴシック"/>
            <family val="3"/>
            <charset val="128"/>
          </rPr>
          <t>TBL9のﾉｽﾞﾙﾁｪﾝｼﾞｬｰ32番を[1479]のﾉｽﾞﾙと交換する。
2020/6/16 西田</t>
        </r>
      </text>
    </comment>
    <comment ref="E3337" authorId="8" shapeId="0" xr:uid="{CB965E54-8F6D-409C-9BA3-8C9286195EE8}">
      <text>
        <r>
          <rPr>
            <sz val="16"/>
            <color indexed="81"/>
            <rFont val="MS P ゴシック"/>
            <family val="3"/>
            <charset val="128"/>
          </rPr>
          <t xml:space="preserve">電脳作成
・ブランクチェックあり。
・TOP 3個角度確認。
・BOT 2個角度確認。
2024/6/19　阿部
</t>
        </r>
      </text>
    </comment>
    <comment ref="D3338" authorId="8" shapeId="0" xr:uid="{1BAA01BA-5C67-4A95-B10A-1190B8EB7E3D}">
      <text>
        <r>
          <rPr>
            <b/>
            <sz val="14"/>
            <color indexed="10"/>
            <rFont val="MS P ゴシック"/>
            <family val="3"/>
            <charset val="128"/>
          </rPr>
          <t>品質会議＿ネタを確認する！</t>
        </r>
      </text>
    </comment>
    <comment ref="H3339" authorId="8" shapeId="0" xr:uid="{5D2C7711-B338-4065-A0E6-97E6C47E4036}">
      <text>
        <r>
          <rPr>
            <b/>
            <sz val="14"/>
            <color indexed="81"/>
            <rFont val="MS P ゴシック"/>
            <family val="3"/>
            <charset val="128"/>
          </rPr>
          <t>VOIP➡MOIP
2024/4/3　阿部</t>
        </r>
      </text>
    </comment>
    <comment ref="K3339" authorId="7" shapeId="0" xr:uid="{8E7049BD-8EB1-4F9A-BDC5-A01F2CF0EDD9}">
      <text>
        <r>
          <rPr>
            <b/>
            <sz val="16"/>
            <color indexed="10"/>
            <rFont val="MS P ゴシック"/>
            <family val="3"/>
            <charset val="128"/>
          </rPr>
          <t>E04772B-1 と E04772C-1 は,
TOPは違う。
BOTは同じ。
2024/6/19現在　阿部</t>
        </r>
        <r>
          <rPr>
            <sz val="16"/>
            <color indexed="81"/>
            <rFont val="MS P ゴシック"/>
            <family val="3"/>
            <charset val="128"/>
          </rPr>
          <t xml:space="preserve">
</t>
        </r>
      </text>
    </comment>
    <comment ref="K3340" authorId="7" shapeId="0" xr:uid="{8BAD9DF6-2C2D-4C73-9C2F-124C17F37FBC}">
      <text>
        <r>
          <rPr>
            <b/>
            <sz val="16"/>
            <color indexed="10"/>
            <rFont val="MS P ゴシック"/>
            <family val="3"/>
            <charset val="128"/>
          </rPr>
          <t>E04772B-1 と E04772C-1 は,
TOPは違う。
BOTは同じ。
2024/6/19現在　阿部</t>
        </r>
        <r>
          <rPr>
            <sz val="16"/>
            <color indexed="81"/>
            <rFont val="MS P ゴシック"/>
            <family val="3"/>
            <charset val="128"/>
          </rPr>
          <t xml:space="preserve">
</t>
        </r>
      </text>
    </comment>
    <comment ref="M3340" authorId="8" shapeId="0" xr:uid="{6AFDF981-C075-484C-A6BA-912B7AEAD63C}">
      <text>
        <r>
          <rPr>
            <b/>
            <sz val="14"/>
            <color indexed="81"/>
            <rFont val="MS P ゴシック"/>
            <family val="3"/>
            <charset val="128"/>
          </rPr>
          <t>2024/6/18宇野メールにより、
IC76は「9976-03」に変更。
2024/6/19　阿部</t>
        </r>
      </text>
    </comment>
    <comment ref="E3341" authorId="8" shapeId="0" xr:uid="{CB289AB7-202B-450F-BF36-1ADC90860D17}">
      <text>
        <r>
          <rPr>
            <b/>
            <sz val="14"/>
            <color indexed="81"/>
            <rFont val="MS P ゴシック"/>
            <family val="3"/>
            <charset val="128"/>
          </rPr>
          <t xml:space="preserve">前回が21/12/15と古いので注意する。
2024/6/24　阿部
</t>
        </r>
      </text>
    </comment>
    <comment ref="E3342" authorId="8" shapeId="0" xr:uid="{40A79720-8FDA-4ACE-AD44-37BD723EFF42}">
      <text>
        <r>
          <rPr>
            <b/>
            <sz val="14"/>
            <color indexed="81"/>
            <rFont val="MS P ゴシック"/>
            <family val="3"/>
            <charset val="128"/>
          </rPr>
          <t xml:space="preserve">前回が21/12/15と古いので注意する。
2024/6/24　阿部
</t>
        </r>
      </text>
    </comment>
    <comment ref="D3343" authorId="8" shapeId="0" xr:uid="{77238B5A-4B1C-4B56-AC89-66F965FB8916}">
      <text>
        <r>
          <rPr>
            <b/>
            <sz val="14"/>
            <color indexed="10"/>
            <rFont val="MS P ゴシック"/>
            <family val="3"/>
            <charset val="128"/>
          </rPr>
          <t>品質会議＿ネタを確認する！</t>
        </r>
      </text>
    </comment>
    <comment ref="E3344" authorId="8" shapeId="0" xr:uid="{372E9794-F386-47AC-A285-5A0077939B84}">
      <text>
        <r>
          <rPr>
            <sz val="16"/>
            <color indexed="81"/>
            <rFont val="MS P ゴシック"/>
            <family val="3"/>
            <charset val="128"/>
          </rPr>
          <t xml:space="preserve">・ブランクチェックあり。
・L1,TPの向き確認
・コネクタCN10注意！
2024/6/5　阿部
</t>
        </r>
      </text>
    </comment>
    <comment ref="M3344" authorId="8" shapeId="0" xr:uid="{355E91B0-4A56-4F6B-BD62-8DC9B415744F}">
      <text>
        <r>
          <rPr>
            <b/>
            <sz val="14"/>
            <color indexed="81"/>
            <rFont val="MS P ゴシック"/>
            <family val="3"/>
            <charset val="128"/>
          </rPr>
          <t xml:space="preserve">※部品表上部に記載してる
図番9006E70-12
</t>
        </r>
      </text>
    </comment>
    <comment ref="D3347" authorId="8" shapeId="0" xr:uid="{B1F699E6-0E89-47E7-BEA6-14F4391683C3}">
      <text>
        <r>
          <rPr>
            <b/>
            <sz val="14"/>
            <color indexed="10"/>
            <rFont val="MS P ゴシック"/>
            <family val="3"/>
            <charset val="128"/>
          </rPr>
          <t>品質会議＿ネタを確認する！</t>
        </r>
      </text>
    </comment>
    <comment ref="D3349" authorId="8" shapeId="0" xr:uid="{FAA69A89-20FC-4272-B727-927C25A1B5F7}">
      <text>
        <r>
          <rPr>
            <b/>
            <sz val="14"/>
            <color indexed="10"/>
            <rFont val="MS P ゴシック"/>
            <family val="3"/>
            <charset val="128"/>
          </rPr>
          <t>品質会議＿ネタを確認する！</t>
        </r>
      </text>
    </comment>
    <comment ref="D3350" authorId="8" shapeId="0" xr:uid="{601201E9-05AE-4C5B-837A-9965AB9CFA7E}">
      <text>
        <r>
          <rPr>
            <b/>
            <sz val="14"/>
            <color indexed="10"/>
            <rFont val="MS P ゴシック"/>
            <family val="3"/>
            <charset val="128"/>
          </rPr>
          <t>品質会議＿ネタを確認する！</t>
        </r>
      </text>
    </comment>
    <comment ref="D3351" authorId="8" shapeId="0" xr:uid="{993380FA-4DB6-4B44-979F-87F50FDCD0AC}">
      <text>
        <r>
          <rPr>
            <b/>
            <sz val="14"/>
            <color indexed="10"/>
            <rFont val="MS P ゴシック"/>
            <family val="3"/>
            <charset val="128"/>
          </rPr>
          <t>品質会議＿ネタを確認する！</t>
        </r>
      </text>
    </comment>
    <comment ref="E3351" authorId="8" shapeId="0" xr:uid="{B43FB449-812D-4255-ADDD-0502A2909A8C}">
      <text>
        <r>
          <rPr>
            <sz val="16"/>
            <color indexed="81"/>
            <rFont val="MS P ゴシック"/>
            <family val="3"/>
            <charset val="128"/>
          </rPr>
          <t xml:space="preserve">電脳初作成
・ブランクチェックあり。
・TOPコネクタ3点　位置補正済み
2024/6/4　阿部
</t>
        </r>
      </text>
    </comment>
    <comment ref="K3353" authorId="0" shapeId="0" xr:uid="{B2D2644D-CE1E-4389-8444-914D6066AC8E}">
      <text>
        <r>
          <rPr>
            <b/>
            <sz val="12"/>
            <color indexed="10"/>
            <rFont val="ＭＳ Ｐゴシック"/>
            <family val="3"/>
            <charset val="128"/>
          </rPr>
          <t xml:space="preserve">2E04266と2E04266Aは実装内容同じ
2024/6/26 阿部
</t>
        </r>
      </text>
    </comment>
    <comment ref="K3354" authorId="0" shapeId="0" xr:uid="{8848F480-4287-4F92-897B-E48DC04F727A}">
      <text>
        <r>
          <rPr>
            <b/>
            <sz val="12"/>
            <color indexed="10"/>
            <rFont val="ＭＳ Ｐゴシック"/>
            <family val="3"/>
            <charset val="128"/>
          </rPr>
          <t xml:space="preserve">2E04266と2E04266Aは実装内容同じ
2024/6/26 阿部
</t>
        </r>
      </text>
    </comment>
    <comment ref="M3355" authorId="7" shapeId="0" xr:uid="{7EDC017C-0AA3-4F27-99D3-A219BAA7A488}">
      <text>
        <r>
          <rPr>
            <b/>
            <sz val="12"/>
            <color indexed="10"/>
            <rFont val="MS P ゴシック"/>
            <family val="3"/>
            <charset val="128"/>
          </rPr>
          <t xml:space="preserve">変通No.6397,6424,6617,6687,7033,7056,7066,7193,7204,7217,7220,7223,7278,7284は未適用
・変通No.6562は図番【C】適用だが、開発にて変通発行間違えの為、今回適用する
PLS 中尾さんに確認済
2023/7/4     阿部
・R24124は電脳データの部品が2重登録してるので、前回R23955と同じ内容で実装する。また、「X5」「IC60」はディスコンで無いので「SiT9122AI-2D3-XXE266」「TMS320DM648CUT7」で実装する(杉本メール2024/6/27)
2024/6/27　阿部
</t>
        </r>
      </text>
    </comment>
    <comment ref="K3359" authorId="0" shapeId="0" xr:uid="{C0D88FC8-EBED-470E-A4E7-12C1BFD7DC45}">
      <text>
        <r>
          <rPr>
            <b/>
            <sz val="12"/>
            <color indexed="10"/>
            <rFont val="ＭＳ Ｐゴシック"/>
            <family val="3"/>
            <charset val="128"/>
          </rPr>
          <t xml:space="preserve">R24722とR24917は実装内容同じ
2024/6/26現在 阿部
</t>
        </r>
      </text>
    </comment>
    <comment ref="K3360" authorId="0" shapeId="0" xr:uid="{665AC285-1EDC-4232-BF80-EB5991273D9A}">
      <text>
        <r>
          <rPr>
            <b/>
            <sz val="12"/>
            <color indexed="10"/>
            <rFont val="ＭＳ Ｐゴシック"/>
            <family val="3"/>
            <charset val="128"/>
          </rPr>
          <t xml:space="preserve">R24722とR24917は実装内容同じ
2024/6/26現在 阿部
</t>
        </r>
      </text>
    </comment>
    <comment ref="K3361" authorId="8" shapeId="0" xr:uid="{A3B11F6B-55A9-4AD3-B1E5-3606A61804BB}">
      <text>
        <r>
          <rPr>
            <b/>
            <sz val="14"/>
            <color indexed="81"/>
            <rFont val="MS P ゴシック"/>
            <family val="3"/>
            <charset val="128"/>
          </rPr>
          <t>R24445=R24703
2024/6/25現在阿部</t>
        </r>
        <r>
          <rPr>
            <sz val="14"/>
            <color indexed="81"/>
            <rFont val="MS P ゴシック"/>
            <family val="3"/>
            <charset val="128"/>
          </rPr>
          <t xml:space="preserve">
</t>
        </r>
      </text>
    </comment>
    <comment ref="D3362" authorId="8" shapeId="0" xr:uid="{A4DDDC61-F956-4140-B29B-9281682209DC}">
      <text>
        <r>
          <rPr>
            <b/>
            <sz val="14"/>
            <color indexed="10"/>
            <rFont val="MS P ゴシック"/>
            <family val="3"/>
            <charset val="128"/>
          </rPr>
          <t>品質会議＿ネタを確認する！</t>
        </r>
      </text>
    </comment>
    <comment ref="E3362" authorId="8" shapeId="0" xr:uid="{10AAA340-9FA9-4950-86CA-75BFF047D600}">
      <text>
        <r>
          <rPr>
            <sz val="16"/>
            <color indexed="81"/>
            <rFont val="MS P ゴシック"/>
            <family val="3"/>
            <charset val="128"/>
          </rPr>
          <t>・端数生産があるので、一括データをブロック分割データに変更した。
両面共に一枚目の確認をお願いします。
2024/6/26　阿部</t>
        </r>
      </text>
    </comment>
    <comment ref="E3363" authorId="7" shapeId="0" xr:uid="{E9C1FE8A-5D40-4D7A-B738-9DA098133082}">
      <text>
        <r>
          <rPr>
            <b/>
            <sz val="14"/>
            <color indexed="10"/>
            <rFont val="MS P ゴシック"/>
            <family val="3"/>
            <charset val="128"/>
          </rPr>
          <t>半田面「Q4000」「Q4002」の向き確認（変通により追加した）
2024/7/4　阿部</t>
        </r>
      </text>
    </comment>
    <comment ref="K3366" authorId="8" shapeId="0" xr:uid="{0BAC84D6-F391-425C-B6EA-3B37860B187C}">
      <text>
        <r>
          <rPr>
            <b/>
            <sz val="16"/>
            <color indexed="81"/>
            <rFont val="MS P ゴシック"/>
            <family val="3"/>
            <charset val="128"/>
          </rPr>
          <t xml:space="preserve">R24683=R24684
2024/6/21 阿部
</t>
        </r>
      </text>
    </comment>
    <comment ref="K3367" authorId="8" shapeId="0" xr:uid="{DA362E98-EACB-41CA-9B84-CF54D6A3C7FE}">
      <text>
        <r>
          <rPr>
            <b/>
            <sz val="16"/>
            <color indexed="81"/>
            <rFont val="MS P ゴシック"/>
            <family val="3"/>
            <charset val="128"/>
          </rPr>
          <t xml:space="preserve">R24683=R24684
2024/6/21 阿部
</t>
        </r>
      </text>
    </comment>
    <comment ref="J3368" authorId="8" shapeId="0" xr:uid="{A75AB3BF-629A-4642-91F1-E491B27AC5AB}">
      <text>
        <r>
          <rPr>
            <b/>
            <sz val="12"/>
            <color indexed="81"/>
            <rFont val="MS P ゴシック"/>
            <family val="3"/>
            <charset val="128"/>
          </rPr>
          <t xml:space="preserve">R24683 と R24684は同じ。
2024/6/20現在　阿部
</t>
        </r>
      </text>
    </comment>
    <comment ref="J3369" authorId="8" shapeId="0" xr:uid="{BD3E9B9D-82EB-41D0-BD37-7B2402632940}">
      <text>
        <r>
          <rPr>
            <b/>
            <sz val="12"/>
            <color indexed="81"/>
            <rFont val="MS P ゴシック"/>
            <family val="3"/>
            <charset val="128"/>
          </rPr>
          <t xml:space="preserve">R24683 と R24684は同じ。
2024/6/20現在　阿部
</t>
        </r>
      </text>
    </comment>
    <comment ref="J3370" authorId="8" shapeId="0" xr:uid="{10A3A101-343F-4917-AA57-3AF35EEFC771}">
      <text>
        <r>
          <rPr>
            <b/>
            <sz val="12"/>
            <color indexed="81"/>
            <rFont val="MS P ゴシック"/>
            <family val="3"/>
            <charset val="128"/>
          </rPr>
          <t xml:space="preserve">R24683 と R24684は同じ。
2024/6/20現在　阿部
</t>
        </r>
      </text>
    </comment>
    <comment ref="J3371" authorId="8" shapeId="0" xr:uid="{8C5E32DC-05CF-4FDE-9041-82156B569BB5}">
      <text>
        <r>
          <rPr>
            <b/>
            <sz val="12"/>
            <color indexed="81"/>
            <rFont val="MS P ゴシック"/>
            <family val="3"/>
            <charset val="128"/>
          </rPr>
          <t xml:space="preserve">R24683 と R24684は同じ。
2024/6/20現在　阿部
</t>
        </r>
      </text>
    </comment>
    <comment ref="B3372" authorId="8" shapeId="0" xr:uid="{8E440231-8D91-4E41-B44C-D327A21B31B5}">
      <text>
        <r>
          <rPr>
            <b/>
            <sz val="14"/>
            <color indexed="81"/>
            <rFont val="MS P ゴシック"/>
            <family val="3"/>
            <charset val="128"/>
          </rPr>
          <t>F1理由
・フィーダー数が確保出来ない(100近くはきつい)
2023/10/16　阿部</t>
        </r>
      </text>
    </comment>
    <comment ref="K3372" authorId="8" shapeId="0" xr:uid="{C9141F9E-B79A-434C-A374-7956A4FFCB03}">
      <text>
        <r>
          <rPr>
            <b/>
            <sz val="16"/>
            <color indexed="81"/>
            <rFont val="MS P ゴシック"/>
            <family val="3"/>
            <charset val="128"/>
          </rPr>
          <t>abe_m:
TOP 左上のG6K-2F-Yは1462039-3共有の
実装パッド
2022/12/26　阿部</t>
        </r>
      </text>
    </comment>
    <comment ref="E3374" authorId="8" shapeId="0" xr:uid="{A1A91AE1-950D-4835-B056-581E0E811009}">
      <text>
        <r>
          <rPr>
            <sz val="16"/>
            <color indexed="81"/>
            <rFont val="MS P ゴシック"/>
            <family val="3"/>
            <charset val="128"/>
          </rPr>
          <t xml:space="preserve">電脳初作成
・ブランクチェックあり。
・コネクタ2点　位置補正済み
2024/5/21　阿部
</t>
        </r>
      </text>
    </comment>
    <comment ref="D3377" authorId="8" shapeId="0" xr:uid="{BCA77752-24DB-443E-AF1E-6940C517DC17}">
      <text>
        <r>
          <rPr>
            <b/>
            <sz val="14"/>
            <color indexed="10"/>
            <rFont val="MS P ゴシック"/>
            <family val="3"/>
            <charset val="128"/>
          </rPr>
          <t>品質会議＿ネタを確認する！</t>
        </r>
      </text>
    </comment>
    <comment ref="D3378" authorId="8" shapeId="0" xr:uid="{83A5966F-D726-4C21-85BE-7415061F31A0}">
      <text>
        <r>
          <rPr>
            <b/>
            <sz val="14"/>
            <color indexed="10"/>
            <rFont val="MS P ゴシック"/>
            <family val="3"/>
            <charset val="128"/>
          </rPr>
          <t>品質会議＿ネタを確認する！</t>
        </r>
      </text>
    </comment>
    <comment ref="D3379" authorId="8" shapeId="0" xr:uid="{95C9C892-0D19-42FB-BCE2-486EEBAE8221}">
      <text>
        <r>
          <rPr>
            <b/>
            <sz val="14"/>
            <color indexed="10"/>
            <rFont val="MS P ゴシック"/>
            <family val="3"/>
            <charset val="128"/>
          </rPr>
          <t>品質会議＿ネタを確認する！</t>
        </r>
      </text>
    </comment>
    <comment ref="D3380" authorId="8" shapeId="0" xr:uid="{847F9F87-8BD8-4373-933E-4BA5D92ED5FB}">
      <text>
        <r>
          <rPr>
            <b/>
            <sz val="14"/>
            <color indexed="10"/>
            <rFont val="MS P ゴシック"/>
            <family val="3"/>
            <charset val="128"/>
          </rPr>
          <t>品質会議＿ネタを確認する！</t>
        </r>
      </text>
    </comment>
    <comment ref="D3381" authorId="8" shapeId="0" xr:uid="{663394AE-2D85-4AC7-B5A8-45FD50217C07}">
      <text>
        <r>
          <rPr>
            <b/>
            <sz val="14"/>
            <color indexed="10"/>
            <rFont val="MS P ゴシック"/>
            <family val="3"/>
            <charset val="128"/>
          </rPr>
          <t>品質会議＿ネタを確認する！</t>
        </r>
      </text>
    </comment>
    <comment ref="D3382" authorId="8" shapeId="0" xr:uid="{4FBF79EC-12AC-429E-91BA-1162768FEA29}">
      <text>
        <r>
          <rPr>
            <b/>
            <sz val="14"/>
            <color indexed="10"/>
            <rFont val="MS P ゴシック"/>
            <family val="3"/>
            <charset val="128"/>
          </rPr>
          <t>品質会議＿ネタを確認する！</t>
        </r>
      </text>
    </comment>
    <comment ref="B3387" authorId="4" shapeId="0" xr:uid="{406DA31E-A3C0-468C-A583-9DC1F660A8C1}">
      <text>
        <r>
          <rPr>
            <b/>
            <sz val="12"/>
            <color indexed="10"/>
            <rFont val="MS P ゴシック"/>
            <family val="3"/>
            <charset val="128"/>
          </rPr>
          <t>部品種が多い為、F1限定生産
F2だとフィーダー数が足りない為。
F1　2分　6割
F2　4分　9割
2023/4/3  阿部</t>
        </r>
      </text>
    </comment>
    <comment ref="B3390" authorId="4" shapeId="0" xr:uid="{0DBA2F9E-43C5-4413-89B3-38BA43D8FE2C}">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3391" authorId="4" shapeId="0" xr:uid="{ECDFE171-256C-4252-BBB8-BDE9445ED3D4}">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D3391" authorId="8" shapeId="0" xr:uid="{6049A5A9-8DB5-46AB-8205-E5A200223BEB}">
      <text>
        <r>
          <rPr>
            <b/>
            <sz val="14"/>
            <color indexed="10"/>
            <rFont val="MS P ゴシック"/>
            <family val="3"/>
            <charset val="128"/>
          </rPr>
          <t>品質会議＿ネタを確認する！</t>
        </r>
      </text>
    </comment>
    <comment ref="E3392" authorId="8" shapeId="0" xr:uid="{0515E9C1-C073-45C4-9FFF-58B3120FFAC0}">
      <text>
        <r>
          <rPr>
            <sz val="16"/>
            <color indexed="81"/>
            <rFont val="MS P ゴシック"/>
            <family val="3"/>
            <charset val="128"/>
          </rPr>
          <t>・端数生産があるので、一括データをブロック分割データに変更した。
一枚目の確認をお願いします。
2024/7/9　阿部</t>
        </r>
      </text>
    </comment>
    <comment ref="D3393" authorId="8" shapeId="0" xr:uid="{81E28F58-AEB0-466C-96D5-FC958EC72472}">
      <text>
        <r>
          <rPr>
            <b/>
            <sz val="14"/>
            <color indexed="10"/>
            <rFont val="MS P ゴシック"/>
            <family val="3"/>
            <charset val="128"/>
          </rPr>
          <t>品質会議＿ネタを確認する！</t>
        </r>
      </text>
    </comment>
    <comment ref="K3393" authorId="4" shapeId="0" xr:uid="{D97A592F-DDBB-400D-B1FB-E4A0FCB1841A}">
      <text>
        <r>
          <rPr>
            <b/>
            <sz val="12"/>
            <color indexed="10"/>
            <rFont val="MS P ゴシック"/>
            <family val="3"/>
            <charset val="128"/>
          </rPr>
          <t xml:space="preserve">R23315にてTOP面C771 1608Cの未実装2件発生
次回要確認。実装順番変更済み。コネクターが先に実装されていた為。
実装順番後➡　CN2, CN6, CN11
2023/4/19　阿部
</t>
        </r>
      </text>
    </comment>
    <comment ref="S3393" authorId="7" shapeId="0" xr:uid="{89C4B479-1715-4778-9AAF-452602F17D15}">
      <text>
        <r>
          <rPr>
            <b/>
            <sz val="12"/>
            <color indexed="10"/>
            <rFont val="MS P ゴシック"/>
            <family val="3"/>
            <charset val="128"/>
          </rPr>
          <t>代替クリスタル</t>
        </r>
      </text>
    </comment>
    <comment ref="T3393" authorId="4" shapeId="0" xr:uid="{2E485FE4-A735-4D71-9703-FDCE6D063CF5}">
      <text>
        <r>
          <rPr>
            <b/>
            <sz val="12"/>
            <color indexed="10"/>
            <rFont val="MS P ゴシック"/>
            <family val="3"/>
            <charset val="128"/>
          </rPr>
          <t>R23315にてTOP面C771 1608Cの未実装2件発生
次回要確認。実装順番変更済み。コネクターが先に実装されていた為。
2022/1/13　西田</t>
        </r>
      </text>
    </comment>
    <comment ref="S3394" authorId="0" shapeId="0" xr:uid="{2A17FBC5-AE43-4785-BE7A-C1D7166D3B5A}">
      <text>
        <r>
          <rPr>
            <b/>
            <sz val="10"/>
            <color indexed="10"/>
            <rFont val="ＭＳ Ｐゴシック"/>
            <family val="3"/>
            <charset val="128"/>
          </rPr>
          <t>C430,C427,C446
極性指示有</t>
        </r>
      </text>
    </comment>
    <comment ref="K3395" authorId="0" shapeId="0" xr:uid="{2A1ED695-260D-4335-BF94-AC4F8148F4C4}">
      <text>
        <r>
          <rPr>
            <b/>
            <sz val="14"/>
            <color indexed="10"/>
            <rFont val="ＭＳ Ｐゴシック"/>
            <family val="3"/>
            <charset val="128"/>
          </rPr>
          <t>RK73Z1JTTD  Q16 
GRM1882C1H680JA01D 9
上記アンマッチ。2次加工の為、問題なし。
2024/3/5  阿部</t>
        </r>
      </text>
    </comment>
    <comment ref="S3395" authorId="2" shapeId="0" xr:uid="{A75FEC56-4A72-451C-A5D6-2F3BDCCF70ED}">
      <text>
        <r>
          <rPr>
            <b/>
            <sz val="12"/>
            <color indexed="10"/>
            <rFont val="ＭＳ Ｐゴシック"/>
            <family val="3"/>
            <charset val="128"/>
          </rPr>
          <t>Q16にRK73Z1JTTDを実装
2022/4/19　西田
2024/1/15　　阿部</t>
        </r>
      </text>
    </comment>
    <comment ref="B3403" authorId="7" shapeId="0" xr:uid="{820C3A5B-3405-4849-AA5C-3B75B68C532C}">
      <text>
        <r>
          <rPr>
            <b/>
            <sz val="11"/>
            <color indexed="10"/>
            <rFont val="MS P ゴシック"/>
            <family val="3"/>
            <charset val="128"/>
          </rPr>
          <t>F1が混んでいるので品質よりも生産を優先するので、XサイズオーバーしているがF2にて生産
2024/1/9　阿部</t>
        </r>
      </text>
    </comment>
    <comment ref="D3404" authorId="8" shapeId="0" xr:uid="{D4830F94-E9A6-47AE-A8D2-697B55154250}">
      <text>
        <r>
          <rPr>
            <b/>
            <sz val="14"/>
            <color indexed="10"/>
            <rFont val="MS P ゴシック"/>
            <family val="3"/>
            <charset val="128"/>
          </rPr>
          <t>品質会議＿ネタを確認する！</t>
        </r>
      </text>
    </comment>
    <comment ref="D3405" authorId="8" shapeId="0" xr:uid="{27DBBAC9-42CD-4CFA-B0E4-2F46514A0150}">
      <text>
        <r>
          <rPr>
            <b/>
            <sz val="14"/>
            <color indexed="10"/>
            <rFont val="MS P ゴシック"/>
            <family val="3"/>
            <charset val="128"/>
          </rPr>
          <t>品質会議＿ネタを確認する！</t>
        </r>
      </text>
    </comment>
    <comment ref="D3407" authorId="8" shapeId="0" xr:uid="{EC07D630-9B8A-4AAF-96E4-63FC47FE033A}">
      <text>
        <r>
          <rPr>
            <b/>
            <sz val="14"/>
            <color indexed="10"/>
            <rFont val="MS P ゴシック"/>
            <family val="3"/>
            <charset val="128"/>
          </rPr>
          <t>品質会議＿ネタを確認する！</t>
        </r>
      </text>
    </comment>
    <comment ref="L3407" authorId="8" shapeId="0" xr:uid="{192C4B4D-17B7-4ED6-A478-1790D3ED3B7E}">
      <text>
        <r>
          <rPr>
            <b/>
            <sz val="14"/>
            <color indexed="81"/>
            <rFont val="MS P ゴシック"/>
            <family val="3"/>
            <charset val="128"/>
          </rPr>
          <t>2024/7/31リフローのレールが歪んでいた為、内部にて停滞して1枚変形した。処理は関さんと相談する。
2024/8/1　阿部</t>
        </r>
      </text>
    </comment>
    <comment ref="D3408" authorId="8" shapeId="0" xr:uid="{28CB429E-864C-42D8-884C-919DB03D737A}">
      <text>
        <r>
          <rPr>
            <b/>
            <sz val="14"/>
            <color indexed="10"/>
            <rFont val="MS P ゴシック"/>
            <family val="3"/>
            <charset val="128"/>
          </rPr>
          <t>品質会議＿ネタを確認する！</t>
        </r>
      </text>
    </comment>
    <comment ref="L3408" authorId="8" shapeId="0" xr:uid="{55B93CDE-4A2A-402C-A9E7-FF39BC8EE0BF}">
      <text>
        <r>
          <rPr>
            <b/>
            <sz val="14"/>
            <color indexed="81"/>
            <rFont val="MS P ゴシック"/>
            <family val="3"/>
            <charset val="128"/>
          </rPr>
          <t>2024/7/31リフローのレールが歪んでいた為、内部にて停滞して1枚変形した。処理は関さんと相談する。
2024/8/1　阿部</t>
        </r>
      </text>
    </comment>
    <comment ref="D3409" authorId="8" shapeId="0" xr:uid="{D54ACD78-16C9-4A6A-A4FE-F0D1A8D6B686}">
      <text>
        <r>
          <rPr>
            <b/>
            <sz val="14"/>
            <color indexed="10"/>
            <rFont val="MS P ゴシック"/>
            <family val="3"/>
            <charset val="128"/>
          </rPr>
          <t>品質会議＿ネタを確認する！</t>
        </r>
      </text>
    </comment>
    <comment ref="L3409" authorId="8" shapeId="0" xr:uid="{57D9A88E-C3FD-44EC-83FB-D03ACFD5EF1C}">
      <text>
        <r>
          <rPr>
            <b/>
            <sz val="14"/>
            <color indexed="81"/>
            <rFont val="MS P ゴシック"/>
            <family val="3"/>
            <charset val="128"/>
          </rPr>
          <t>2024/7/31リフローのレールが歪んでいた為、内部にて停滞して1枚変形した。処理は関さんと相談する。
2024/8/1　阿部</t>
        </r>
      </text>
    </comment>
    <comment ref="D3410" authorId="8" shapeId="0" xr:uid="{38061D08-A05C-4609-AF0B-D0666AF75702}">
      <text>
        <r>
          <rPr>
            <b/>
            <sz val="14"/>
            <color indexed="10"/>
            <rFont val="MS P ゴシック"/>
            <family val="3"/>
            <charset val="128"/>
          </rPr>
          <t>品質会議＿ネタを確認する！</t>
        </r>
      </text>
    </comment>
    <comment ref="E3411" authorId="8" shapeId="0" xr:uid="{499060ED-DCB8-4EA0-A92D-DADBC16351DE}">
      <text>
        <r>
          <rPr>
            <sz val="16"/>
            <color indexed="81"/>
            <rFont val="MS P ゴシック"/>
            <family val="3"/>
            <charset val="128"/>
          </rPr>
          <t xml:space="preserve">OUTファイル作成
・ブランクチェックあり。
・TOP4点　角度確認L1、L2、L3、IC13
2024/7/24　阿部
</t>
        </r>
      </text>
    </comment>
    <comment ref="K3411" authorId="8" shapeId="0" xr:uid="{964C8B2C-6CE6-4893-A7E5-977365CA6889}">
      <text>
        <r>
          <rPr>
            <b/>
            <sz val="14"/>
            <color indexed="81"/>
            <rFont val="MS P ゴシック"/>
            <family val="3"/>
            <charset val="128"/>
          </rPr>
          <t xml:space="preserve">RA10,11がサイズ違いで欠品実装（パッド2.0*1.0、部品3.2*1.6）。（大原さんメール2024/8/2）
→8/5に千葉さんメールにてサイズ違いの相談（パッド2.0*1.0、部品2.0*1.0推奨のパッドでは無いが部品サイズが同じ）
次回その組み合わせで来たら、確認する。
2024/8/5　阿部
→8/5に千葉さん大原さんメールにて抵抗実装の相談
新規PARに座標あり。
2024/8/26　阿部
→開発上司からＮＧ！
結局は変通を確認する。
2024/8/27　阿部
</t>
        </r>
      </text>
    </comment>
    <comment ref="E3412" authorId="8" shapeId="0" xr:uid="{46D9C356-6756-43FE-AD79-2397D0DE751B}">
      <text>
        <r>
          <rPr>
            <sz val="16"/>
            <color indexed="81"/>
            <rFont val="MS P ゴシック"/>
            <family val="3"/>
            <charset val="128"/>
          </rPr>
          <t xml:space="preserve">電脳初作成
・ブランクチェックあり。
・TOPコネクタ8点　位置補正済み
・BOT 角度1点不安
2024/5/22　阿部
</t>
        </r>
      </text>
    </comment>
    <comment ref="M3412" authorId="7" shapeId="0" xr:uid="{7E075D3A-F0CF-433A-A793-91051EB4C679}">
      <text>
        <r>
          <rPr>
            <b/>
            <sz val="12"/>
            <color indexed="10"/>
            <rFont val="MS P ゴシック"/>
            <family val="3"/>
            <charset val="128"/>
          </rPr>
          <t xml:space="preserve">変通No.7614は未適用
2024/5/22　阿部
</t>
        </r>
        <r>
          <rPr>
            <sz val="9"/>
            <color indexed="81"/>
            <rFont val="MS P ゴシック"/>
            <family val="3"/>
            <charset val="128"/>
          </rPr>
          <t xml:space="preserve">
</t>
        </r>
      </text>
    </comment>
    <comment ref="B3413" authorId="7" shapeId="0" xr:uid="{CB154D43-905C-473A-9856-848417524903}">
      <text>
        <r>
          <rPr>
            <b/>
            <sz val="11"/>
            <color indexed="10"/>
            <rFont val="MS P ゴシック"/>
            <family val="3"/>
            <charset val="128"/>
          </rPr>
          <t xml:space="preserve">F2が空いているので品質よりも生産を優先するので、XサイズオーバーしているがF2にて生産
</t>
        </r>
        <r>
          <rPr>
            <b/>
            <sz val="14"/>
            <color indexed="10"/>
            <rFont val="MS P ゴシック"/>
            <family val="3"/>
            <charset val="128"/>
          </rPr>
          <t>→印刷機のサイズオーバーにより不可。
F1限定にする。
2024/8/5阿部</t>
        </r>
      </text>
    </comment>
    <comment ref="K3413" authorId="8" shapeId="0" xr:uid="{122444F9-9F06-495A-B157-A838BA5C8A04}">
      <text>
        <r>
          <rPr>
            <b/>
            <sz val="14"/>
            <color indexed="81"/>
            <rFont val="MS P ゴシック"/>
            <family val="3"/>
            <charset val="128"/>
          </rPr>
          <t>E04958 と　E04958Aは同じ
2024/7/29現在　阿部</t>
        </r>
        <r>
          <rPr>
            <sz val="9"/>
            <color indexed="81"/>
            <rFont val="MS P ゴシック"/>
            <family val="3"/>
            <charset val="128"/>
          </rPr>
          <t xml:space="preserve">
</t>
        </r>
      </text>
    </comment>
    <comment ref="B3414" authorId="7" shapeId="0" xr:uid="{EC6901ED-3954-4292-8D1F-662C501C4FC7}">
      <text>
        <r>
          <rPr>
            <b/>
            <sz val="11"/>
            <color indexed="10"/>
            <rFont val="MS P ゴシック"/>
            <family val="3"/>
            <charset val="128"/>
          </rPr>
          <t xml:space="preserve">F2が空いているので品質よりも生産を優先するので、XサイズオーバーしているがF2にて生産
</t>
        </r>
        <r>
          <rPr>
            <b/>
            <sz val="14"/>
            <color indexed="10"/>
            <rFont val="MS P ゴシック"/>
            <family val="3"/>
            <charset val="128"/>
          </rPr>
          <t>→印刷機のサイズオーバーにより不可。
F1限定にする。
2024/8/5阿部</t>
        </r>
      </text>
    </comment>
    <comment ref="K3414" authorId="8" shapeId="0" xr:uid="{44833D26-86D8-411A-8670-CC74F994744E}">
      <text>
        <r>
          <rPr>
            <b/>
            <sz val="14"/>
            <color indexed="81"/>
            <rFont val="MS P ゴシック"/>
            <family val="3"/>
            <charset val="128"/>
          </rPr>
          <t>E04958 と　E04958Aは同じ
2024/7/29現在　阿部</t>
        </r>
        <r>
          <rPr>
            <sz val="9"/>
            <color indexed="81"/>
            <rFont val="MS P ゴシック"/>
            <family val="3"/>
            <charset val="128"/>
          </rPr>
          <t xml:space="preserve">
</t>
        </r>
      </text>
    </comment>
    <comment ref="D3416" authorId="8" shapeId="0" xr:uid="{F79FD63F-B801-4224-85E2-63C4226F2475}">
      <text>
        <r>
          <rPr>
            <b/>
            <sz val="14"/>
            <color indexed="10"/>
            <rFont val="MS P ゴシック"/>
            <family val="3"/>
            <charset val="128"/>
          </rPr>
          <t>品質会議＿ネタを確認する！</t>
        </r>
      </text>
    </comment>
    <comment ref="E3416" authorId="8" shapeId="0" xr:uid="{8D82A5F5-EBFC-49C3-815F-0B4558A014DB}">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J3416" authorId="8" shapeId="0" xr:uid="{8BEFAAF7-5585-44C5-9A3E-CD4D97240B5E}">
      <text>
        <r>
          <rPr>
            <sz val="14"/>
            <color indexed="81"/>
            <rFont val="MS P ゴシック"/>
            <family val="3"/>
            <charset val="128"/>
          </rPr>
          <t xml:space="preserve">「X00125-1-T」はR24705,T43278-239のTOP面のみのデータになります。
2024/7/2　阿部
</t>
        </r>
      </text>
    </comment>
    <comment ref="K3416" authorId="5" shapeId="0" xr:uid="{14019A68-7D9C-47DA-B466-A9F4970A2D77}">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L3416" authorId="8" shapeId="0" xr:uid="{0DD8C5FE-D703-49E4-9E31-BCD08E032ED8}">
      <text>
        <r>
          <rPr>
            <b/>
            <sz val="14"/>
            <color indexed="81"/>
            <rFont val="MS P ゴシック"/>
            <family val="3"/>
            <charset val="128"/>
          </rPr>
          <t>基板の捨て板破損により99台生産
➡ディレイのベイキング問題により、
　55/99台は生産完了、44/99台は半田面まで生産してる。
2024/6/10　阿部</t>
        </r>
      </text>
    </comment>
    <comment ref="M3416" authorId="7" shapeId="0" xr:uid="{5D848963-E75A-44E9-8432-BD434931EBEE}">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417" authorId="8" shapeId="0" xr:uid="{497D99C7-E1AD-46A7-B6AE-4D76359C1AE7}">
      <text>
        <r>
          <rPr>
            <b/>
            <sz val="14"/>
            <color indexed="10"/>
            <rFont val="MS P ゴシック"/>
            <family val="3"/>
            <charset val="128"/>
          </rPr>
          <t>品質会議＿ネタを確認する！</t>
        </r>
      </text>
    </comment>
    <comment ref="J3417" authorId="8" shapeId="0" xr:uid="{8BA4CD42-5FE4-4767-A4BC-96807FEECC9A}">
      <text>
        <r>
          <rPr>
            <sz val="14"/>
            <color indexed="81"/>
            <rFont val="MS P ゴシック"/>
            <family val="3"/>
            <charset val="128"/>
          </rPr>
          <t xml:space="preserve">「X00125-1-T」はR24705,T43278-239のTOP面のみのデータになります。
2024/7/2　阿部
</t>
        </r>
      </text>
    </comment>
    <comment ref="L3417" authorId="8" shapeId="0" xr:uid="{37B4CEEC-2DBD-48A4-94D8-AC46B93AF2B7}">
      <text>
        <r>
          <rPr>
            <b/>
            <sz val="14"/>
            <color indexed="81"/>
            <rFont val="MS P ゴシック"/>
            <family val="3"/>
            <charset val="128"/>
          </rPr>
          <t>基板の捨て板破損により99台生産
➡ディレイのベイキング問題により、
　55/99台は生産完了、44/99台は半田面まで生産してる。
2024/6/10　阿部</t>
        </r>
      </text>
    </comment>
    <comment ref="D3418" authorId="8" shapeId="0" xr:uid="{130218F2-C9CA-4D2C-87EF-AA69F26027DA}">
      <text>
        <r>
          <rPr>
            <b/>
            <sz val="14"/>
            <color indexed="10"/>
            <rFont val="MS P ゴシック"/>
            <family val="3"/>
            <charset val="128"/>
          </rPr>
          <t>品質会議＿ネタを確認する！</t>
        </r>
      </text>
    </comment>
    <comment ref="E3418" authorId="8" shapeId="0" xr:uid="{93EAB3A6-CC1B-40B4-8834-4A37EDE0E1C8}">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J3418" authorId="8" shapeId="0" xr:uid="{20404A54-7D3D-4286-9BFD-CB99334AF246}">
      <text>
        <r>
          <rPr>
            <sz val="14"/>
            <color indexed="81"/>
            <rFont val="MS P ゴシック"/>
            <family val="3"/>
            <charset val="128"/>
          </rPr>
          <t xml:space="preserve">「X00125-1-T」はR24705,T43278-239のTOP面のみのデータになります。
2024/7/2　阿部
</t>
        </r>
      </text>
    </comment>
    <comment ref="K3418" authorId="5" shapeId="0" xr:uid="{0A007FB7-A234-42A9-96F2-E828E20C3A5A}">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L3418" authorId="8" shapeId="0" xr:uid="{DE200EB3-9BD3-4CAA-9062-46D1CB491658}">
      <text>
        <r>
          <rPr>
            <b/>
            <sz val="16"/>
            <color indexed="81"/>
            <rFont val="MS P ゴシック"/>
            <family val="3"/>
            <charset val="128"/>
          </rPr>
          <t>➡ディレイのベイキング問題により、
　半田面まで生産してる。
2024/6/10　阿部</t>
        </r>
      </text>
    </comment>
    <comment ref="M3418" authorId="7" shapeId="0" xr:uid="{80203338-2513-4537-8D31-0B691E3BE993}">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419" authorId="8" shapeId="0" xr:uid="{57B2DE9C-77FC-4725-BC72-1AC435373A84}">
      <text>
        <r>
          <rPr>
            <b/>
            <sz val="14"/>
            <color indexed="10"/>
            <rFont val="MS P ゴシック"/>
            <family val="3"/>
            <charset val="128"/>
          </rPr>
          <t>品質会議＿ネタを確認する！</t>
        </r>
      </text>
    </comment>
    <comment ref="J3419" authorId="8" shapeId="0" xr:uid="{2DBBC839-BA0A-4430-8485-8351ABD974E0}">
      <text>
        <r>
          <rPr>
            <sz val="14"/>
            <color indexed="81"/>
            <rFont val="MS P ゴシック"/>
            <family val="3"/>
            <charset val="128"/>
          </rPr>
          <t xml:space="preserve">「X00125-1-T」はR24705,T43278-239のTOP面のみのデータになります。
2024/7/2　阿部
</t>
        </r>
      </text>
    </comment>
    <comment ref="L3419" authorId="8" shapeId="0" xr:uid="{1F4D3044-D201-4564-8508-79A44E4701DD}">
      <text>
        <r>
          <rPr>
            <b/>
            <sz val="16"/>
            <color indexed="81"/>
            <rFont val="MS P ゴシック"/>
            <family val="3"/>
            <charset val="128"/>
          </rPr>
          <t>➡ディレイのベイキング問題により、
　半田面まで生産してる。
2024/6/10　阿部</t>
        </r>
      </text>
    </comment>
    <comment ref="E3420" authorId="8" shapeId="0" xr:uid="{5601811B-DEFE-4D9A-951C-A00B13456DBE}">
      <text>
        <r>
          <rPr>
            <sz val="16"/>
            <color indexed="81"/>
            <rFont val="MS P ゴシック"/>
            <family val="3"/>
            <charset val="128"/>
          </rPr>
          <t xml:space="preserve">2023/8/1頃実装の
TSD-6400A/IPS-6400 開発機製作
E04480Dと同じ。
2024/7/31　阿部
</t>
        </r>
      </text>
    </comment>
    <comment ref="B3421" authorId="4" shapeId="0" xr:uid="{F9561EAB-9A1F-4094-BE7C-A42F9758C143}">
      <text>
        <r>
          <rPr>
            <b/>
            <sz val="12"/>
            <color indexed="10"/>
            <rFont val="MS P ゴシック"/>
            <family val="3"/>
            <charset val="128"/>
          </rPr>
          <t>部品種が多い為、F1限定生産</t>
        </r>
        <r>
          <rPr>
            <sz val="9"/>
            <color indexed="81"/>
            <rFont val="MS P ゴシック"/>
            <family val="3"/>
            <charset val="128"/>
          </rPr>
          <t xml:space="preserve">
</t>
        </r>
      </text>
    </comment>
    <comment ref="K3421" authorId="5" shapeId="0" xr:uid="{67F193F3-DBB0-4991-AD6B-C78F49A48FBA}">
      <text>
        <r>
          <rPr>
            <b/>
            <sz val="12"/>
            <color indexed="10"/>
            <rFont val="MS P ゴシック"/>
            <family val="3"/>
            <charset val="128"/>
          </rPr>
          <t>E04417A-2,E04417C-2の実装内容同じ
2024/7/25現在 阿部</t>
        </r>
      </text>
    </comment>
    <comment ref="E3422" authorId="8" shapeId="0" xr:uid="{9637BEF7-95C5-44C5-B6E1-133BE29849FA}">
      <text>
        <r>
          <rPr>
            <sz val="16"/>
            <color indexed="81"/>
            <rFont val="MS P ゴシック"/>
            <family val="3"/>
            <charset val="128"/>
          </rPr>
          <t xml:space="preserve">2023/8/3頃実装の
TSD-6400A/IPS-6400 開発機製作
PV3420に「7889」を適応。
2024/7/31　阿部
</t>
        </r>
      </text>
    </comment>
    <comment ref="E3423" authorId="8" shapeId="0" xr:uid="{00252F52-AF05-4733-93C9-E540F7DB301A}">
      <text>
        <r>
          <rPr>
            <sz val="16"/>
            <color indexed="81"/>
            <rFont val="MS P ゴシック"/>
            <family val="3"/>
            <charset val="128"/>
          </rPr>
          <t xml:space="preserve">2023/8/3頃実装の
TSD-6400A/IPS-6400 開発機製作
PV3420に「7889」を適応。
2024/7/31　阿部
</t>
        </r>
      </text>
    </comment>
    <comment ref="E3424" authorId="8" shapeId="0" xr:uid="{7F96FDE5-8390-4A12-B9C0-0FE4B5B76040}">
      <text>
        <r>
          <rPr>
            <sz val="16"/>
            <color indexed="81"/>
            <rFont val="MS P ゴシック"/>
            <family val="3"/>
            <charset val="128"/>
          </rPr>
          <t xml:space="preserve">2023/8/3頃実装の
TSD-6400A/IPS-6400 開発機製作
PV3420に「7889」を適応。
2024/7/31　阿部
</t>
        </r>
      </text>
    </comment>
    <comment ref="E3425" authorId="8" shapeId="0" xr:uid="{8569D106-5904-4101-9151-54F3C68A9B11}">
      <text>
        <r>
          <rPr>
            <b/>
            <sz val="14"/>
            <color indexed="81"/>
            <rFont val="MS P ゴシック"/>
            <family val="3"/>
            <charset val="128"/>
          </rPr>
          <t>S12136(Pカット)改造の妨げになるので「SW103-108」は載せずに後づけ。
↓
データ確認時にスキップにする。
2024/4/3 阿部</t>
        </r>
      </text>
    </comment>
    <comment ref="S3425" authorId="8" shapeId="0" xr:uid="{C1457766-E194-4699-B606-41C03A103C30}">
      <text>
        <r>
          <rPr>
            <sz val="14"/>
            <color indexed="81"/>
            <rFont val="MS P ゴシック"/>
            <family val="3"/>
            <charset val="128"/>
          </rPr>
          <t>実装前にPカットする。
S12136(Pカット)改造の妨げになるので「SW102-109」は載せずに後づけ。
↓
データ確認時にスキップにする。
2024/4/3 阿部</t>
        </r>
      </text>
    </comment>
    <comment ref="E3427" authorId="8" shapeId="0" xr:uid="{97BBDFCF-7AA3-427D-B39C-DACA6D69A414}">
      <text>
        <r>
          <rPr>
            <sz val="16"/>
            <color indexed="81"/>
            <rFont val="MS P ゴシック"/>
            <family val="3"/>
            <charset val="128"/>
          </rPr>
          <t>23/8/21　F0049011 TSD-6400A/IPS-6400 開発機製作
「PV4419-1」を「PV4419AMF-1」に名前変更しただけ。
2024/8/1　阿部</t>
        </r>
      </text>
    </comment>
    <comment ref="J3427" authorId="8" shapeId="0" xr:uid="{2D53A209-8AE1-4E9E-A6D0-84E912D4CC52}">
      <text>
        <r>
          <rPr>
            <b/>
            <sz val="14"/>
            <color indexed="81"/>
            <rFont val="MS P ゴシック"/>
            <family val="3"/>
            <charset val="128"/>
          </rPr>
          <t>23/8/21　F0049011 TSD-6400A/IPS-6400 開発機製作
「PV4419-1」を「PV4419AMF-1」に名前変更しただけ。
IPS-6400 ➡I
TSD-6400 ➡T
TSD-6400A➡TA
TSD-6400AMF➡AMF
2024/8/1　阿部</t>
        </r>
      </text>
    </comment>
    <comment ref="E3428" authorId="8" shapeId="0" xr:uid="{17DB3C0D-A7D8-4C71-9E58-D217E5797987}">
      <text>
        <r>
          <rPr>
            <sz val="16"/>
            <color indexed="81"/>
            <rFont val="MS P ゴシック"/>
            <family val="3"/>
            <charset val="128"/>
          </rPr>
          <t>23/8/21　F0049011 TSD-6400A/IPS-6400 開発機製作
「PV4419-1」を「PV4419AMF-1」に名前変更しただけ。
2024/8/1　阿部</t>
        </r>
      </text>
    </comment>
    <comment ref="J3428" authorId="8" shapeId="0" xr:uid="{28224D6A-0A16-4C79-9531-62AAE1DD4955}">
      <text>
        <r>
          <rPr>
            <b/>
            <sz val="14"/>
            <color indexed="81"/>
            <rFont val="MS P ゴシック"/>
            <family val="3"/>
            <charset val="128"/>
          </rPr>
          <t>23/8/21　F0049011 TSD-6400A/IPS-6400 開発機製作
「PV4419-1」を「PV4419AMF-1」に名前変更しただけ。
IPS-6400 ➡I
TSD-6400 ➡T
TSD-6400A➡TA
TSD-6400AMF➡AMF
2024/8/1　阿部</t>
        </r>
      </text>
    </comment>
    <comment ref="E3429" authorId="8" shapeId="0" xr:uid="{AD3AC1EC-BF8F-4419-ACE9-8CB90EA18130}">
      <text>
        <r>
          <rPr>
            <sz val="16"/>
            <color indexed="81"/>
            <rFont val="MS P ゴシック"/>
            <family val="3"/>
            <charset val="128"/>
          </rPr>
          <t>23/8/21　F0049011 TSD-6400A/IPS-6400 開発機製作
「PV4419-1」を「PV4419AMF-1」に名前変更しただけ。
2024/8/1　阿部</t>
        </r>
      </text>
    </comment>
    <comment ref="J3429" authorId="8" shapeId="0" xr:uid="{E0E48BCB-6A54-4A39-8B75-C29B9D3D6A70}">
      <text>
        <r>
          <rPr>
            <b/>
            <sz val="14"/>
            <color indexed="81"/>
            <rFont val="MS P ゴシック"/>
            <family val="3"/>
            <charset val="128"/>
          </rPr>
          <t>23/8/21　F0049011 TSD-6400A/IPS-6400 開発機製作
「PV4419-1」を「PV4419AMF-1」に名前変更しただけ。
IPS-6400 ➡I
TSD-6400 ➡T
TSD-6400A➡TA
TSD-6400AMF➡AMF
2024/8/1　阿部</t>
        </r>
      </text>
    </comment>
    <comment ref="E3430" authorId="8" shapeId="0" xr:uid="{957EFAF9-DC1F-4BEE-BCF7-385A7F020E7E}">
      <text>
        <r>
          <rPr>
            <sz val="16"/>
            <color indexed="81"/>
            <rFont val="MS P ゴシック"/>
            <family val="3"/>
            <charset val="128"/>
          </rPr>
          <t>23/8/21　F0049011 TSD-6400A/IPS-6400 開発機製作
「PV4419-1」を「PV4419AMF-1」に名前変更しただけ。
2024/8/1　阿部</t>
        </r>
      </text>
    </comment>
    <comment ref="J3430" authorId="8" shapeId="0" xr:uid="{00CFCC4B-5F8D-4F31-BC8A-692EE8C32823}">
      <text>
        <r>
          <rPr>
            <b/>
            <sz val="14"/>
            <color indexed="81"/>
            <rFont val="MS P ゴシック"/>
            <family val="3"/>
            <charset val="128"/>
          </rPr>
          <t>23/8/21　F0049011 TSD-6400A/IPS-6400 開発機製作
「PV4419-1」を「PV4419AMF-1」に名前変更しただけ。
IPS-6400 ➡I
TSD-6400 ➡T
TSD-6400A➡TA
TSD-6400AMF➡AMF
2024/8/1　阿部</t>
        </r>
      </text>
    </comment>
    <comment ref="M3434" authorId="8" shapeId="0" xr:uid="{6830D050-D1E8-4ACF-BB66-39FA6F37DF00}">
      <text>
        <r>
          <rPr>
            <sz val="14"/>
            <color indexed="81"/>
            <rFont val="MS P ゴシック"/>
            <family val="3"/>
            <charset val="128"/>
          </rPr>
          <t xml:space="preserve">R24633は変通「8186」がおかしいので、前回「R24090」と同じにする。メール宮崎6/4
　↓
今回はメールにて作業、次回までに変通を出す（メール宮崎）
2024/6/27　阿部
</t>
        </r>
      </text>
    </comment>
    <comment ref="D3435" authorId="8" shapeId="0" xr:uid="{1B51D0D4-B515-4CE7-91F7-EAADCE735150}">
      <text>
        <r>
          <rPr>
            <b/>
            <sz val="14"/>
            <color indexed="10"/>
            <rFont val="MS P ゴシック"/>
            <family val="3"/>
            <charset val="128"/>
          </rPr>
          <t>品質会議＿ネタを確認する！</t>
        </r>
      </text>
    </comment>
    <comment ref="K3435" authorId="8" shapeId="0" xr:uid="{6DBE68D1-7C9F-4634-A604-7C4B03F60A6E}">
      <text>
        <r>
          <rPr>
            <b/>
            <sz val="12"/>
            <color indexed="81"/>
            <rFont val="MS P ゴシック"/>
            <family val="3"/>
            <charset val="128"/>
          </rPr>
          <t>CN4,CN5はparがDIP扱いされている為、ETL時注意
2023/3/14　　阿部</t>
        </r>
        <r>
          <rPr>
            <sz val="12"/>
            <color indexed="81"/>
            <rFont val="MS P ゴシック"/>
            <family val="3"/>
            <charset val="128"/>
          </rPr>
          <t xml:space="preserve">
</t>
        </r>
      </text>
    </comment>
    <comment ref="E3436" authorId="8" shapeId="0" xr:uid="{3714B1DB-1052-46A9-95F9-53A0BD43CEBA}">
      <text>
        <r>
          <rPr>
            <sz val="16"/>
            <color indexed="81"/>
            <rFont val="MS P ゴシック"/>
            <family val="3"/>
            <charset val="128"/>
          </rPr>
          <t xml:space="preserve">OUTファイル作成
・ブランクチェックあり。
・TOPコイル2点　角度確認Ｌ9，Ｌ10
2024/8/26　阿部
</t>
        </r>
      </text>
    </comment>
    <comment ref="K3436" authorId="8" shapeId="0" xr:uid="{EFA3134A-4ADC-4D54-9840-CA42F5A994CE}">
      <text>
        <r>
          <rPr>
            <b/>
            <sz val="14"/>
            <color indexed="81"/>
            <rFont val="MS P ゴシック"/>
            <family val="3"/>
            <charset val="128"/>
          </rPr>
          <t>・OUTファイル「E04859-1」。構成表は「E04859B-1」。
ETLファイルは「E04859-1」で完成データは「E04859B-1」。
2024/8/26　阿部</t>
        </r>
      </text>
    </comment>
    <comment ref="D3439" authorId="8" shapeId="0" xr:uid="{4750E68A-44AF-4C69-B323-55317A5D35BC}">
      <text>
        <r>
          <rPr>
            <b/>
            <sz val="14"/>
            <color indexed="10"/>
            <rFont val="MS P ゴシック"/>
            <family val="3"/>
            <charset val="128"/>
          </rPr>
          <t>品質会議＿ネタを確認する！</t>
        </r>
      </text>
    </comment>
    <comment ref="E3439" authorId="8" shapeId="0" xr:uid="{AD0E587C-6F36-47AE-ADF1-9FA093628150}">
      <text>
        <r>
          <rPr>
            <b/>
            <sz val="14"/>
            <color indexed="81"/>
            <rFont val="MS P ゴシック"/>
            <family val="3"/>
            <charset val="128"/>
          </rPr>
          <t>・TOP面で停止すると基板認識しなくなる。今回はテープで対応。リフロー後の捨て板の歪みにより、スリットが大きくなったのが原因かな。リフロー前にTOP搬送確認！
・TOP下側捨て板のルーターが広い為、不良が多い傾向がある。
2024/2/2　阿部</t>
        </r>
      </text>
    </comment>
    <comment ref="K3439" authorId="4" shapeId="0" xr:uid="{BA21CEB7-6803-4057-B08B-B8EDD4E215E5}">
      <text>
        <r>
          <rPr>
            <b/>
            <sz val="12"/>
            <color indexed="10"/>
            <rFont val="MS P ゴシック"/>
            <family val="3"/>
            <charset val="128"/>
          </rPr>
          <t xml:space="preserve">2025/7/16のHK会議で宮澤さんが大きいBGAの指定実装をして欲しいと言っていた。
2025/7/17　阿部
R24535=R24694同じ
2024/8/5　阿部
両面共に基板を90°回転しているので、変通での追加時注意する事！
2024/8/27　阿部
R22930の次
TOP面 パナソニックリレー部品　　　要プロファイル測定
2021/4/12 西田
・TOP面で停止すると基板認識しなくなる。今回はテープで対応。リフロー後の捨て板の歪みにより、スリットが大きくなったのが原因かな。リフロー前にTOP搬送確認！
・TOP下側捨て板のルーターが広い為、不良が多い傾向がある。
2024/2/2　阿部
</t>
        </r>
      </text>
    </comment>
    <comment ref="D3440" authorId="8" shapeId="0" xr:uid="{693B2CEC-4221-4195-A64A-93B0999D6994}">
      <text>
        <r>
          <rPr>
            <b/>
            <sz val="14"/>
            <color indexed="10"/>
            <rFont val="MS P ゴシック"/>
            <family val="3"/>
            <charset val="128"/>
          </rPr>
          <t>品質会議＿ネタを確認する！</t>
        </r>
      </text>
    </comment>
    <comment ref="E3440" authorId="8" shapeId="0" xr:uid="{873B86DE-13C9-4F57-B5AA-D7DC7FBFB10A}">
      <text>
        <r>
          <rPr>
            <b/>
            <sz val="14"/>
            <color indexed="81"/>
            <rFont val="MS P ゴシック"/>
            <family val="3"/>
            <charset val="128"/>
          </rPr>
          <t>・TOP面で停止すると基板認識しなくなる。今回はテープで対応。リフロー後の捨て板の歪みにより、スリットが大きくなったのが原因かな。リフロー前にTOP搬送確認！
・TOP下側捨て板のルーターが広い為、不良が多い傾向がある。
2024/2/2　阿部</t>
        </r>
      </text>
    </comment>
    <comment ref="K3440" authorId="4" shapeId="0" xr:uid="{5252AB0E-0F70-452A-A99A-F338F15F3D0E}">
      <text>
        <r>
          <rPr>
            <b/>
            <sz val="12"/>
            <color indexed="10"/>
            <rFont val="MS P ゴシック"/>
            <family val="3"/>
            <charset val="128"/>
          </rPr>
          <t xml:space="preserve">2025/7/16のHK会議で宮澤さんが大きいBGAの指定実装をして欲しいと言っていた。
2025/7/17　阿部
R24535=R24694同じ
2024/8/5　阿部
両面共に基板を90°回転しているので、変通での追加時注意する事！
2024/8/27　阿部
R22930の次
TOP面 パナソニックリレー部品　　　要プロファイル測定
2021/4/12 西田
・TOP面で停止すると基板認識しなくなる。今回はテープで対応。リフロー後の捨て板の歪みにより、スリットが大きくなったのが原因かな。リフロー前にTOP搬送確認！
・TOP下側捨て板のルーターが広い為、不良が多い傾向がある。
2024/2/2　阿部
</t>
        </r>
      </text>
    </comment>
    <comment ref="E3441" authorId="8" shapeId="0" xr:uid="{882FE247-6455-47E9-B1E4-9EFDE9A436F1}">
      <text>
        <r>
          <rPr>
            <sz val="16"/>
            <color indexed="81"/>
            <rFont val="MS P ゴシック"/>
            <family val="3"/>
            <charset val="128"/>
          </rPr>
          <t xml:space="preserve">OUTファイル作成
・ブランクチェックあり。
・IC2角度確認
・CN1位置修正済
2024/8/26　阿部
</t>
        </r>
      </text>
    </comment>
    <comment ref="K3441" authorId="8" shapeId="0" xr:uid="{313FA69B-3B62-4603-B5C9-D07716E51F2D}">
      <text>
        <r>
          <rPr>
            <b/>
            <sz val="14"/>
            <color indexed="81"/>
            <rFont val="MS P ゴシック"/>
            <family val="3"/>
            <charset val="128"/>
          </rPr>
          <t>D1183でIC2は手載せだったので、次回確認する。またCN4も怪しかったので次回も注意する。
2024/8/30　阿部</t>
        </r>
        <r>
          <rPr>
            <sz val="9"/>
            <color indexed="81"/>
            <rFont val="MS P ゴシック"/>
            <family val="3"/>
            <charset val="128"/>
          </rPr>
          <t xml:space="preserve">
</t>
        </r>
      </text>
    </comment>
    <comment ref="E3442" authorId="8" shapeId="0" xr:uid="{51750061-3DF7-46BC-AB27-9E4D970E32D6}">
      <text>
        <r>
          <rPr>
            <sz val="16"/>
            <color indexed="81"/>
            <rFont val="MS P ゴシック"/>
            <family val="3"/>
            <charset val="128"/>
          </rPr>
          <t xml:space="preserve">OUTファイル作成
・ブランクチェックあり。
2024/8/26　阿部
</t>
        </r>
      </text>
    </comment>
    <comment ref="D3443" authorId="8" shapeId="0" xr:uid="{DC818579-0DD5-4D23-ACA8-85838E772A19}">
      <text>
        <r>
          <rPr>
            <b/>
            <sz val="14"/>
            <color indexed="10"/>
            <rFont val="MS P ゴシック"/>
            <family val="3"/>
            <charset val="128"/>
          </rPr>
          <t>品質会議＿ネタを確認する！</t>
        </r>
      </text>
    </comment>
    <comment ref="E3444" authorId="8" shapeId="0" xr:uid="{DFE25DE5-6D45-41A9-98AB-95055B3D528E}">
      <text>
        <r>
          <rPr>
            <sz val="16"/>
            <color indexed="81"/>
            <rFont val="MS P ゴシック"/>
            <family val="3"/>
            <charset val="128"/>
          </rPr>
          <t xml:space="preserve">電脳作成
・ブランクチェックあり。
・TOP コネクタ位置補正済（10）。
2024/8/1　阿部
</t>
        </r>
      </text>
    </comment>
    <comment ref="D3447" authorId="8" shapeId="0" xr:uid="{CC204DE1-F88E-46FB-AACA-3EBB92CA9901}">
      <text>
        <r>
          <rPr>
            <b/>
            <sz val="14"/>
            <color indexed="10"/>
            <rFont val="MS P ゴシック"/>
            <family val="3"/>
            <charset val="128"/>
          </rPr>
          <t>品質会議＿ネタを確認する！</t>
        </r>
      </text>
    </comment>
    <comment ref="L3447" authorId="8" shapeId="0" xr:uid="{9AA040B0-C0FC-4D06-A7E4-A12A079192EA}">
      <text>
        <r>
          <rPr>
            <b/>
            <sz val="14"/>
            <color indexed="81"/>
            <rFont val="MS P ゴシック"/>
            <family val="3"/>
            <charset val="128"/>
          </rPr>
          <t>100/500台は済み
2024/6/21阿部</t>
        </r>
      </text>
    </comment>
    <comment ref="M3447" authorId="7" shapeId="0" xr:uid="{F4689FC1-1F2F-4F48-BE98-F3454F9D7111}">
      <text>
        <r>
          <rPr>
            <b/>
            <sz val="12"/>
            <color indexed="10"/>
            <rFont val="MS P ゴシック"/>
            <family val="3"/>
            <charset val="128"/>
          </rPr>
          <t xml:space="preserve">変通No.6950は未適用
2024/6/21　阿部
</t>
        </r>
        <r>
          <rPr>
            <sz val="9"/>
            <color indexed="81"/>
            <rFont val="MS P ゴシック"/>
            <family val="3"/>
            <charset val="128"/>
          </rPr>
          <t xml:space="preserve">
</t>
        </r>
      </text>
    </comment>
    <comment ref="K3450" authorId="3" shapeId="0" xr:uid="{E8365A21-1C18-49BD-8363-BCC5FE73A982}">
      <text>
        <r>
          <rPr>
            <b/>
            <sz val="14"/>
            <color indexed="10"/>
            <rFont val="ＭＳ Ｐゴシック"/>
            <family val="3"/>
            <charset val="128"/>
          </rPr>
          <t>F4915259-4
F5015305-1
F5115068-1
F5115085-6  は4つ同じ。
2024/8/28　阿部
※F2で実装する場合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K3451" authorId="3" shapeId="0" xr:uid="{5B9BE28A-6F2B-470E-96DE-0A24BF759D05}">
      <text>
        <r>
          <rPr>
            <b/>
            <sz val="14"/>
            <color indexed="10"/>
            <rFont val="ＭＳ Ｐゴシック"/>
            <family val="3"/>
            <charset val="128"/>
          </rPr>
          <t>F4915259-4
F5015305-1
F5115068-1
F5115085-6  は4つ同じ。
2024/8/28　阿部
※F2で実装する場合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K3452" authorId="3" shapeId="0" xr:uid="{9DC99AC3-4EC3-41F3-8E04-70657F870ADE}">
      <text>
        <r>
          <rPr>
            <b/>
            <sz val="14"/>
            <color indexed="10"/>
            <rFont val="ＭＳ Ｐゴシック"/>
            <family val="3"/>
            <charset val="128"/>
          </rPr>
          <t>F4915259-4
F5015305-1
F5115068-1
F5115085-6  は4つ同じ。
2024/8/28　阿部
※F2で実装する場合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K3453" authorId="3" shapeId="0" xr:uid="{1B8DA6D6-FB53-4E2E-8B79-A15AA463ABF7}">
      <text>
        <r>
          <rPr>
            <b/>
            <sz val="14"/>
            <color indexed="10"/>
            <rFont val="ＭＳ Ｐゴシック"/>
            <family val="3"/>
            <charset val="128"/>
          </rPr>
          <t>F4915259-4
F5015305-1
F5115068-1
F5115085-6  は4つ同じ。
2024/8/28　阿部
※F2で実装する場合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E3455" authorId="8" shapeId="0" xr:uid="{1CF6EF39-2CFD-4436-A2E3-90A8F5370771}">
      <text>
        <r>
          <rPr>
            <sz val="16"/>
            <color indexed="81"/>
            <rFont val="MS P ゴシック"/>
            <family val="3"/>
            <charset val="128"/>
          </rPr>
          <t>・前回は22/11/9と古いです。
・一括データから分割データに変更しました。
今後の為に位置確認はテープでブロック1，2を数点確認してから、本実装はブロックにスキップを入てから行って下さい。
2024/9/3　阿部</t>
        </r>
      </text>
    </comment>
    <comment ref="E3457" authorId="8" shapeId="0" xr:uid="{9E57588A-D7AA-4299-8A79-8FA2912BB65F}">
      <text>
        <r>
          <rPr>
            <sz val="16"/>
            <color indexed="81"/>
            <rFont val="MS P ゴシック"/>
            <family val="3"/>
            <charset val="128"/>
          </rPr>
          <t>OUT作成（23/10/6実装のIVS-720HS_PC1558A-4を元にOUTと比較して作成した。）
・実績ありの流用作成なのでブランクなし。
・IC61 生→PM9946
・CN13 SV15→SV20(新規)部品変更により高くなる。
　</t>
        </r>
        <r>
          <rPr>
            <sz val="16"/>
            <color indexed="10"/>
            <rFont val="MS P ゴシック"/>
            <family val="3"/>
            <charset val="128"/>
          </rPr>
          <t>→バラ部品で納品されたので次回(D1188の次)は機械で確認する。(ノズル1479or1003)</t>
        </r>
        <r>
          <rPr>
            <sz val="16"/>
            <color indexed="81"/>
            <rFont val="MS P ゴシック"/>
            <family val="3"/>
            <charset val="128"/>
          </rPr>
          <t xml:space="preserve">
・CN10,11　削除
資料あり
2024/9/3　阿部
</t>
        </r>
      </text>
    </comment>
    <comment ref="K3457" authorId="8" shapeId="0" xr:uid="{CEC74B16-2327-4DE4-BE06-5C5C298C5575}">
      <text>
        <r>
          <rPr>
            <b/>
            <sz val="14"/>
            <color indexed="81"/>
            <rFont val="MS P ゴシック"/>
            <family val="3"/>
            <charset val="128"/>
          </rPr>
          <t xml:space="preserve">・CN13 SV15→SV20(新規)部品変更により高くなる。
　→バラ部品で納品されたので次回(D1188の次)は機械で確認する。(ノズル1479or1003)
2024/9/5　阿部
</t>
        </r>
        <r>
          <rPr>
            <sz val="9"/>
            <color indexed="81"/>
            <rFont val="MS P ゴシック"/>
            <family val="3"/>
            <charset val="128"/>
          </rPr>
          <t xml:space="preserve">
</t>
        </r>
      </text>
    </comment>
    <comment ref="B3458" authorId="4" shapeId="0" xr:uid="{2916FBDB-AFC0-4764-86CF-D4AB9EEB07B9}">
      <text>
        <r>
          <rPr>
            <b/>
            <sz val="12"/>
            <color indexed="10"/>
            <rFont val="MS P ゴシック"/>
            <family val="3"/>
            <charset val="128"/>
          </rPr>
          <t>部品種が多い為、F1限定生産</t>
        </r>
        <r>
          <rPr>
            <sz val="9"/>
            <color indexed="81"/>
            <rFont val="MS P ゴシック"/>
            <family val="3"/>
            <charset val="128"/>
          </rPr>
          <t xml:space="preserve">
</t>
        </r>
      </text>
    </comment>
    <comment ref="K3458" authorId="5" shapeId="0" xr:uid="{FB92A7E2-C04E-4C19-B7E9-80B2053243C1}">
      <text>
        <r>
          <rPr>
            <b/>
            <sz val="12"/>
            <color indexed="10"/>
            <rFont val="MS P ゴシック"/>
            <family val="3"/>
            <charset val="128"/>
          </rPr>
          <t>F5115014-1,
T43278-214
は同じ
2024/9/3　阿部</t>
        </r>
      </text>
    </comment>
    <comment ref="M3458" authorId="8" shapeId="0" xr:uid="{B6198872-CB51-4A0A-8FA6-31ECDD58EA9C}">
      <text>
        <r>
          <rPr>
            <b/>
            <sz val="14"/>
            <color indexed="81"/>
            <rFont val="MS P ゴシック"/>
            <family val="3"/>
            <charset val="128"/>
          </rPr>
          <t>F5115014-1
T43278-214は2点ディスコン部品を使用する。メール2024/9/6丸山さん
・3QA8C320D6487(IC89)
・3QZ67050P1485(X3)
2024/9/6阿部</t>
        </r>
      </text>
    </comment>
    <comment ref="S3458" authorId="7" shapeId="0" xr:uid="{53C136C1-DD0A-47C6-9CBE-CE815F553CB2}">
      <text>
        <r>
          <rPr>
            <b/>
            <sz val="12"/>
            <color indexed="10"/>
            <rFont val="MS P ゴシック"/>
            <family val="3"/>
            <charset val="128"/>
          </rPr>
          <t>R23592にて
3225Cサイズの
代替部品コンデンサ使用時
特定の箇所のみ
位置ズレ不良が多発した為
代替品使用を禁止にて対策
2022/10/14　西田</t>
        </r>
      </text>
    </comment>
    <comment ref="B3459" authorId="4" shapeId="0" xr:uid="{EC8D2150-8201-44DE-BE14-5B047A771FE4}">
      <text>
        <r>
          <rPr>
            <b/>
            <sz val="12"/>
            <color indexed="10"/>
            <rFont val="MS P ゴシック"/>
            <family val="3"/>
            <charset val="128"/>
          </rPr>
          <t>部品種が多い為、F1限定生産</t>
        </r>
        <r>
          <rPr>
            <sz val="9"/>
            <color indexed="81"/>
            <rFont val="MS P ゴシック"/>
            <family val="3"/>
            <charset val="128"/>
          </rPr>
          <t xml:space="preserve">
</t>
        </r>
      </text>
    </comment>
    <comment ref="K3459" authorId="5" shapeId="0" xr:uid="{94428547-CC93-4F7B-8F84-20D8891B7817}">
      <text>
        <r>
          <rPr>
            <b/>
            <sz val="12"/>
            <color indexed="10"/>
            <rFont val="MS P ゴシック"/>
            <family val="3"/>
            <charset val="128"/>
          </rPr>
          <t>F5115014-1,
T43278-214
は同じ
2024/9/3　阿部</t>
        </r>
      </text>
    </comment>
    <comment ref="M3459" authorId="8" shapeId="0" xr:uid="{18F4FAFD-070A-4707-97E5-6BF0D4CC3E4F}">
      <text>
        <r>
          <rPr>
            <b/>
            <sz val="14"/>
            <color indexed="81"/>
            <rFont val="MS P ゴシック"/>
            <family val="3"/>
            <charset val="128"/>
          </rPr>
          <t>F5115014-1
T43278-214は2点ディスコン部品を使用する。メール2024/9/6丸山さん
・3QA8C320D6487(IC89)
・3QZ67050P1485(X3)
2024/9/6阿部</t>
        </r>
      </text>
    </comment>
    <comment ref="S3459" authorId="7" shapeId="0" xr:uid="{A52130E4-6A04-4C90-ABE0-20767F3D067E}">
      <text>
        <r>
          <rPr>
            <b/>
            <sz val="12"/>
            <color indexed="10"/>
            <rFont val="MS P ゴシック"/>
            <family val="3"/>
            <charset val="128"/>
          </rPr>
          <t>R23592にて
3225Cサイズの
代替部品コンデンサ使用時
特定の箇所のみ
位置ズレ不良が多発した為
代替品使用を禁止にて対策
2022/10/14　西田</t>
        </r>
      </text>
    </comment>
    <comment ref="B3460" authorId="4" shapeId="0" xr:uid="{4BDFE427-93CB-4738-90F2-E7BD909C3258}">
      <text>
        <r>
          <rPr>
            <b/>
            <sz val="12"/>
            <color indexed="10"/>
            <rFont val="MS P ゴシック"/>
            <family val="3"/>
            <charset val="128"/>
          </rPr>
          <t>部品種が多い為、F1限定生産</t>
        </r>
        <r>
          <rPr>
            <sz val="9"/>
            <color indexed="81"/>
            <rFont val="MS P ゴシック"/>
            <family val="3"/>
            <charset val="128"/>
          </rPr>
          <t xml:space="preserve">
</t>
        </r>
      </text>
    </comment>
    <comment ref="K3460" authorId="5" shapeId="0" xr:uid="{C4B043EB-32EB-4547-98B2-B4E65F4B19D8}">
      <text>
        <r>
          <rPr>
            <b/>
            <sz val="12"/>
            <color indexed="10"/>
            <rFont val="MS P ゴシック"/>
            <family val="3"/>
            <charset val="128"/>
          </rPr>
          <t>F5010281-1,
F5015256-1,
F5110049-1,
は同じ
2024/9/3　阿部</t>
        </r>
      </text>
    </comment>
    <comment ref="B3461" authorId="4" shapeId="0" xr:uid="{0DFC2E17-3344-4C65-9AFF-14B58C155142}">
      <text>
        <r>
          <rPr>
            <b/>
            <sz val="12"/>
            <color indexed="10"/>
            <rFont val="MS P ゴシック"/>
            <family val="3"/>
            <charset val="128"/>
          </rPr>
          <t>部品種が多い為、F1限定生産</t>
        </r>
        <r>
          <rPr>
            <sz val="9"/>
            <color indexed="81"/>
            <rFont val="MS P ゴシック"/>
            <family val="3"/>
            <charset val="128"/>
          </rPr>
          <t xml:space="preserve">
</t>
        </r>
      </text>
    </comment>
    <comment ref="K3461" authorId="5" shapeId="0" xr:uid="{DC0286D7-05C5-4AD0-8313-4041A6C40F2C}">
      <text>
        <r>
          <rPr>
            <b/>
            <sz val="12"/>
            <color indexed="10"/>
            <rFont val="MS P ゴシック"/>
            <family val="3"/>
            <charset val="128"/>
          </rPr>
          <t>F5010281-1,
F5015256-1,
F5110049-1,
は同じ
2024/9/3　阿部</t>
        </r>
      </text>
    </comment>
    <comment ref="B3462" authorId="4" shapeId="0" xr:uid="{D6943C40-2E43-422E-9CA4-78177224392E}">
      <text>
        <r>
          <rPr>
            <b/>
            <sz val="12"/>
            <color indexed="10"/>
            <rFont val="MS P ゴシック"/>
            <family val="3"/>
            <charset val="128"/>
          </rPr>
          <t>部品種が多い為、F1限定生産</t>
        </r>
        <r>
          <rPr>
            <sz val="9"/>
            <color indexed="81"/>
            <rFont val="MS P ゴシック"/>
            <family val="3"/>
            <charset val="128"/>
          </rPr>
          <t xml:space="preserve">
</t>
        </r>
      </text>
    </comment>
    <comment ref="K3462" authorId="5" shapeId="0" xr:uid="{3569B9AE-FC57-4D8A-9F0D-327A03BED319}">
      <text>
        <r>
          <rPr>
            <b/>
            <sz val="12"/>
            <color indexed="10"/>
            <rFont val="MS P ゴシック"/>
            <family val="3"/>
            <charset val="128"/>
          </rPr>
          <t>F5010281-1,
F5015256-1,
F5110049-1,
は同じ
2024/9/3　阿部</t>
        </r>
      </text>
    </comment>
    <comment ref="B3463" authorId="8" shapeId="0" xr:uid="{9858AC7C-3BC3-4617-AB3F-48D70969E553}">
      <text>
        <r>
          <rPr>
            <b/>
            <sz val="14"/>
            <color indexed="81"/>
            <rFont val="MS P ゴシック"/>
            <family val="3"/>
            <charset val="128"/>
          </rPr>
          <t>プッシャー位置に金端がある為、可動出来るF2限定。また金端を避けて押し込みを確認する。状況によっては、プッシャーに厚みを出して確実に押し込み。
2024/8/5阿部</t>
        </r>
      </text>
    </comment>
    <comment ref="E3463" authorId="8" shapeId="0" xr:uid="{EE9FEB46-012C-47E9-9FD1-ED8C27636BEF}">
      <text>
        <r>
          <rPr>
            <b/>
            <sz val="14"/>
            <color indexed="10"/>
            <rFont val="MS P ゴシック"/>
            <family val="3"/>
            <charset val="128"/>
          </rPr>
          <t xml:space="preserve">プッシャー位置に金端がある為、可動出来るF2限定。また金端を避けて押し込みを確認する。状況によっては、プッシャーに厚みを出して確実に押し込み。
2024/8/5阿部
→プッシャーを使用しなかったのでD1188以降に持ち越し。
2024/9/11阿部
電脳作成
・ブランクチェックあり。
2024/8/27　阿部
</t>
        </r>
      </text>
    </comment>
    <comment ref="B3464" authorId="8" shapeId="0" xr:uid="{0DA2DC75-EFE1-4933-959A-F9E921B08C9B}">
      <text>
        <r>
          <rPr>
            <b/>
            <sz val="14"/>
            <color indexed="81"/>
            <rFont val="MS P ゴシック"/>
            <family val="3"/>
            <charset val="128"/>
          </rPr>
          <t>プッシャー位置に金端がある為、可動出来るF2限定。また金端を避けて押し込みを確認する。状況によっては、プッシャーに厚みを出して確実に押し込み。
2024/8/5阿部</t>
        </r>
      </text>
    </comment>
    <comment ref="E3464" authorId="8" shapeId="0" xr:uid="{B4BCED3F-C291-4EC8-86A2-D9E4F82C9F3F}">
      <text>
        <r>
          <rPr>
            <b/>
            <sz val="14"/>
            <color indexed="10"/>
            <rFont val="MS P ゴシック"/>
            <family val="3"/>
            <charset val="128"/>
          </rPr>
          <t xml:space="preserve">プッシャー位置に金端がある為、可動出来るF2限定。また金端を避けて押し込みを確認する。状況によっては、プッシャーに厚みを出して確実に押し込み。
2024/8/5阿部
→プッシャーを使用しなかったのでD1188以降に持ち越し。
2024/9/11阿部
電脳作成
・ブランクチェックあり。
2024/8/27　阿部
</t>
        </r>
      </text>
    </comment>
    <comment ref="M3464" authorId="8" shapeId="0" xr:uid="{4BBFB3A1-7752-4E89-8E54-92A69A6A5C62}">
      <text>
        <r>
          <rPr>
            <b/>
            <sz val="14"/>
            <color indexed="81"/>
            <rFont val="MS P ゴシック"/>
            <family val="3"/>
            <charset val="128"/>
          </rPr>
          <t>実装中に問題発生。部品と基板の形状が異なるので実装出来ないので未実装指示。
2024/9/11メール嶋崎さん。
CN１は次回注意する！
2024/9/11　阿部</t>
        </r>
      </text>
    </comment>
    <comment ref="B3465" authorId="8" shapeId="0" xr:uid="{813450E7-33B5-4F50-AB2D-36E21A9A176C}">
      <text>
        <r>
          <rPr>
            <b/>
            <sz val="14"/>
            <color indexed="81"/>
            <rFont val="MS P ゴシック"/>
            <family val="3"/>
            <charset val="128"/>
          </rPr>
          <t>プッシャー位置に金端がある為、可動出来るF2限定。また金端を避けて押し込みを確認する。状況によっては、プッシャーに厚みを出して確実に押し込み。
2024/8/5阿部</t>
        </r>
      </text>
    </comment>
    <comment ref="E3465" authorId="8" shapeId="0" xr:uid="{7E63FA34-DF78-4055-9C0E-79E74CACD132}">
      <text>
        <r>
          <rPr>
            <b/>
            <sz val="14"/>
            <color indexed="10"/>
            <rFont val="MS P ゴシック"/>
            <family val="3"/>
            <charset val="128"/>
          </rPr>
          <t xml:space="preserve">プッシャー位置に金端がある為、可動出来るF2限定。また金端を避けて押し込みを確認する。状況によっては、プッシャーに厚みを出して確実に押し込み。
2024/8/5阿部
→プッシャーを使用しなかったのでD1188以降に持ち越し。
2024/9/11阿部
電脳作成
・ブランクチェックあり。
2024/8/27　阿部
</t>
        </r>
      </text>
    </comment>
    <comment ref="B3466" authorId="4" shapeId="0" xr:uid="{47CF93F6-4EDC-49CC-B729-EA65CBB36D0F}">
      <text>
        <r>
          <rPr>
            <b/>
            <sz val="12"/>
            <color indexed="10"/>
            <rFont val="MS P ゴシック"/>
            <family val="3"/>
            <charset val="128"/>
          </rPr>
          <t>部品種が多い為、F1限定生産</t>
        </r>
        <r>
          <rPr>
            <sz val="9"/>
            <color indexed="81"/>
            <rFont val="MS P ゴシック"/>
            <family val="3"/>
            <charset val="128"/>
          </rPr>
          <t xml:space="preserve">
</t>
        </r>
      </text>
    </comment>
    <comment ref="B3467" authorId="4" shapeId="0" xr:uid="{CA3D0A33-05A4-41D8-A288-6951F3AFA698}">
      <text>
        <r>
          <rPr>
            <b/>
            <sz val="12"/>
            <color indexed="10"/>
            <rFont val="MS P ゴシック"/>
            <family val="3"/>
            <charset val="128"/>
          </rPr>
          <t>部品種が多い為、F1限定生産</t>
        </r>
        <r>
          <rPr>
            <sz val="9"/>
            <color indexed="81"/>
            <rFont val="MS P ゴシック"/>
            <family val="3"/>
            <charset val="128"/>
          </rPr>
          <t xml:space="preserve">
</t>
        </r>
      </text>
    </comment>
    <comment ref="B3468" authorId="4" shapeId="0" xr:uid="{92CCAF64-87DD-4565-B540-82D5EEE8DCEB}">
      <text>
        <r>
          <rPr>
            <b/>
            <sz val="12"/>
            <color indexed="10"/>
            <rFont val="MS P ゴシック"/>
            <family val="3"/>
            <charset val="128"/>
          </rPr>
          <t>部品種が多い為、F1限定生産</t>
        </r>
        <r>
          <rPr>
            <sz val="9"/>
            <color indexed="81"/>
            <rFont val="MS P ゴシック"/>
            <family val="3"/>
            <charset val="128"/>
          </rPr>
          <t xml:space="preserve">
</t>
        </r>
      </text>
    </comment>
    <comment ref="B3469" authorId="4" shapeId="0" xr:uid="{EEFB2BC8-9F13-4E5D-A2D0-CE2174EFAEA3}">
      <text>
        <r>
          <rPr>
            <b/>
            <sz val="12"/>
            <color indexed="10"/>
            <rFont val="MS P ゴシック"/>
            <family val="3"/>
            <charset val="128"/>
          </rPr>
          <t>部品種が多い為、F1限定生産</t>
        </r>
        <r>
          <rPr>
            <sz val="9"/>
            <color indexed="81"/>
            <rFont val="MS P ゴシック"/>
            <family val="3"/>
            <charset val="128"/>
          </rPr>
          <t xml:space="preserve">
</t>
        </r>
      </text>
    </comment>
    <comment ref="B3470" authorId="4" shapeId="0" xr:uid="{C8F71BE8-2F47-4D9D-8EF0-87082733D977}">
      <text>
        <r>
          <rPr>
            <b/>
            <sz val="12"/>
            <color indexed="10"/>
            <rFont val="MS P ゴシック"/>
            <family val="3"/>
            <charset val="128"/>
          </rPr>
          <t>部品種が多い為、F1限定生産</t>
        </r>
        <r>
          <rPr>
            <sz val="9"/>
            <color indexed="81"/>
            <rFont val="MS P ゴシック"/>
            <family val="3"/>
            <charset val="128"/>
          </rPr>
          <t xml:space="preserve">
</t>
        </r>
      </text>
    </comment>
    <comment ref="D3470" authorId="8" shapeId="0" xr:uid="{4D09FDF6-CE64-43BC-AA26-3B458D11ABFC}">
      <text>
        <r>
          <rPr>
            <b/>
            <sz val="14"/>
            <color indexed="10"/>
            <rFont val="MS P ゴシック"/>
            <family val="3"/>
            <charset val="128"/>
          </rPr>
          <t>品質会議＿ネタを確認する！</t>
        </r>
      </text>
    </comment>
    <comment ref="B3471" authorId="4" shapeId="0" xr:uid="{2844A4AD-2C51-4A83-9F6D-5E92F8262788}">
      <text>
        <r>
          <rPr>
            <b/>
            <sz val="12"/>
            <color indexed="10"/>
            <rFont val="MS P ゴシック"/>
            <family val="3"/>
            <charset val="128"/>
          </rPr>
          <t>部品種が多い為、F1限定生産</t>
        </r>
        <r>
          <rPr>
            <sz val="9"/>
            <color indexed="81"/>
            <rFont val="MS P ゴシック"/>
            <family val="3"/>
            <charset val="128"/>
          </rPr>
          <t xml:space="preserve">
</t>
        </r>
      </text>
    </comment>
    <comment ref="D3471" authorId="8" shapeId="0" xr:uid="{FF6661E8-9816-42E4-BEC8-760C9E9299F5}">
      <text>
        <r>
          <rPr>
            <b/>
            <sz val="14"/>
            <color indexed="10"/>
            <rFont val="MS P ゴシック"/>
            <family val="3"/>
            <charset val="128"/>
          </rPr>
          <t>品質会議＿ネタを確認する！</t>
        </r>
      </text>
    </comment>
    <comment ref="B3472" authorId="4" shapeId="0" xr:uid="{B7C4E1F6-1931-42C2-85DC-38CF431894CE}">
      <text>
        <r>
          <rPr>
            <b/>
            <sz val="12"/>
            <color indexed="10"/>
            <rFont val="MS P ゴシック"/>
            <family val="3"/>
            <charset val="128"/>
          </rPr>
          <t>部品種が多い為、F1限定生産</t>
        </r>
        <r>
          <rPr>
            <sz val="9"/>
            <color indexed="81"/>
            <rFont val="MS P ゴシック"/>
            <family val="3"/>
            <charset val="128"/>
          </rPr>
          <t xml:space="preserve">
</t>
        </r>
      </text>
    </comment>
    <comment ref="D3472" authorId="8" shapeId="0" xr:uid="{72134118-1763-48F2-85A6-32658EB6BBD4}">
      <text>
        <r>
          <rPr>
            <b/>
            <sz val="14"/>
            <color indexed="10"/>
            <rFont val="MS P ゴシック"/>
            <family val="3"/>
            <charset val="128"/>
          </rPr>
          <t>品質会議＿ネタを確認する！</t>
        </r>
      </text>
    </comment>
    <comment ref="B3473" authorId="4" shapeId="0" xr:uid="{766D655A-D714-4B8C-A5F2-595A66DDEBE4}">
      <text>
        <r>
          <rPr>
            <b/>
            <sz val="12"/>
            <color indexed="10"/>
            <rFont val="MS P ゴシック"/>
            <family val="3"/>
            <charset val="128"/>
          </rPr>
          <t>部品種が多い為、F1限定生産</t>
        </r>
        <r>
          <rPr>
            <sz val="9"/>
            <color indexed="81"/>
            <rFont val="MS P ゴシック"/>
            <family val="3"/>
            <charset val="128"/>
          </rPr>
          <t xml:space="preserve">
</t>
        </r>
      </text>
    </comment>
    <comment ref="D3473" authorId="8" shapeId="0" xr:uid="{EB847E43-7F58-400C-BFFF-257A9409C643}">
      <text>
        <r>
          <rPr>
            <b/>
            <sz val="14"/>
            <color indexed="10"/>
            <rFont val="MS P ゴシック"/>
            <family val="3"/>
            <charset val="128"/>
          </rPr>
          <t>品質会議＿ネタを確認する！</t>
        </r>
      </text>
    </comment>
    <comment ref="M3474" authorId="8" shapeId="0" xr:uid="{4CBADCA9-6B91-497D-AD46-851325DDE98C}">
      <text>
        <r>
          <rPr>
            <b/>
            <sz val="14"/>
            <color indexed="81"/>
            <rFont val="MS P ゴシック"/>
            <family val="3"/>
            <charset val="128"/>
          </rPr>
          <t>最新は「6018」だが、メールで変更がきたので「5083」までの対応になります。2024/9/11秋山さんメール。
X8、 X9
VC700-0035-27MHz「6018」
　↓
KV7050B27.0000C3UD00「5083」
2024/9/11　阿部</t>
        </r>
      </text>
    </comment>
    <comment ref="S3474" authorId="2" shapeId="0" xr:uid="{D2077665-370A-41BC-81B5-605F05BEC690}">
      <text>
        <r>
          <rPr>
            <b/>
            <sz val="9"/>
            <color indexed="81"/>
            <rFont val="ＭＳ Ｐゴシック"/>
            <family val="3"/>
            <charset val="128"/>
          </rPr>
          <t>Tanaka:</t>
        </r>
        <r>
          <rPr>
            <sz val="9"/>
            <color indexed="81"/>
            <rFont val="ＭＳ Ｐゴシック"/>
            <family val="3"/>
            <charset val="128"/>
          </rPr>
          <t xml:space="preserve">
タンタル向き</t>
        </r>
      </text>
    </comment>
    <comment ref="M3475" authorId="8" shapeId="0" xr:uid="{ECA13066-2190-445C-8E4A-45D9A91F96EB}">
      <text>
        <r>
          <rPr>
            <b/>
            <sz val="14"/>
            <color indexed="81"/>
            <rFont val="MS P ゴシック"/>
            <family val="3"/>
            <charset val="128"/>
          </rPr>
          <t>最新は「6433」だが、メールで変更がきたので「5770」までの対応になります。2024/9/12山元さんメール。
IC1
TMS320DM648CUT7
　↓
TMS320DM648ZUT7
2024/9/12　阿部</t>
        </r>
      </text>
    </comment>
    <comment ref="B3476" authorId="8" shapeId="0" xr:uid="{7EC15A19-D829-4245-9AC1-9B410DD009D5}">
      <text>
        <r>
          <rPr>
            <sz val="14"/>
            <color indexed="81"/>
            <rFont val="MS P ゴシック"/>
            <family val="3"/>
            <charset val="128"/>
          </rPr>
          <t xml:space="preserve">基板サイズからF2検証したら、
配置は出来るが、タクトが5.5分をかかる結果がでた。F1は1.5分。
2023/2/7　阿部
</t>
        </r>
      </text>
    </comment>
    <comment ref="D3476" authorId="8" shapeId="0" xr:uid="{8B24E8A9-1DAB-4F05-A0A4-A98251699668}">
      <text>
        <r>
          <rPr>
            <b/>
            <sz val="14"/>
            <color indexed="10"/>
            <rFont val="MS P ゴシック"/>
            <family val="3"/>
            <charset val="128"/>
          </rPr>
          <t>品質会議＿ネタを確認する！</t>
        </r>
      </text>
    </comment>
    <comment ref="K3476" authorId="8" shapeId="0" xr:uid="{5BD4EE7B-CAA5-46DC-B201-11A6214B19B9}">
      <text>
        <r>
          <rPr>
            <sz val="12"/>
            <color indexed="81"/>
            <rFont val="MS P ゴシック"/>
            <family val="3"/>
            <charset val="128"/>
          </rPr>
          <t>RK73B1JTTD202J  9
S12262-1
上記アンマッチ
2次加工の為、問題なし
2023/2/6  阿部</t>
        </r>
      </text>
    </comment>
    <comment ref="D3477" authorId="8" shapeId="0" xr:uid="{E271B39A-804E-4479-81DD-3B9F45B942FD}">
      <text>
        <r>
          <rPr>
            <b/>
            <sz val="14"/>
            <color indexed="10"/>
            <rFont val="MS P ゴシック"/>
            <family val="3"/>
            <charset val="128"/>
          </rPr>
          <t>品質会議＿ネタを確認する！</t>
        </r>
      </text>
    </comment>
    <comment ref="E3477" authorId="8" shapeId="0" xr:uid="{A1BF0880-3F4B-4282-90AD-EDFD5AACF87F}">
      <text>
        <r>
          <rPr>
            <sz val="16"/>
            <color indexed="81"/>
            <rFont val="MS P ゴシック"/>
            <family val="3"/>
            <charset val="128"/>
          </rPr>
          <t xml:space="preserve">OUT作成
・ブランクチェックあり。
・新規3件
・板厚1.6→2.0(実寸、千葉さんに確認済)
2024/9/18　阿部
</t>
        </r>
      </text>
    </comment>
    <comment ref="X3477" authorId="8" shapeId="0" xr:uid="{16B986B4-FCF2-4566-81AD-DDC7239DD0A7}">
      <text>
        <r>
          <rPr>
            <b/>
            <sz val="14"/>
            <color indexed="81"/>
            <rFont val="MS P ゴシック"/>
            <family val="3"/>
            <charset val="128"/>
          </rPr>
          <t>データ出し後に板厚変更が起きていた。1.6→2.0
2024/9/18　阿部</t>
        </r>
      </text>
    </comment>
    <comment ref="D3478" authorId="8" shapeId="0" xr:uid="{7E8B1F7D-84C5-4CAC-9459-54D932A43905}">
      <text>
        <r>
          <rPr>
            <b/>
            <sz val="14"/>
            <color indexed="10"/>
            <rFont val="MS P ゴシック"/>
            <family val="3"/>
            <charset val="128"/>
          </rPr>
          <t>品質会議＿ネタを確認する！</t>
        </r>
      </text>
    </comment>
    <comment ref="K3478" authorId="7" shapeId="0" xr:uid="{5F37CFBF-A846-44C8-8616-A335B370045C}">
      <text>
        <r>
          <rPr>
            <b/>
            <sz val="12"/>
            <color indexed="10"/>
            <rFont val="MS P ゴシック"/>
            <family val="3"/>
            <charset val="128"/>
          </rPr>
          <t xml:space="preserve">RK73Z1ETTPアンマッチ出るが2次加工の為問題なし
2024/2/1　阿部
</t>
        </r>
      </text>
    </comment>
    <comment ref="M3479" authorId="8" shapeId="0" xr:uid="{6C80248F-D692-4E9A-8D04-4A30B39621A0}">
      <text>
        <r>
          <rPr>
            <b/>
            <sz val="14"/>
            <color indexed="81"/>
            <rFont val="MS P ゴシック"/>
            <family val="3"/>
            <charset val="128"/>
          </rPr>
          <t>メールで「R23601」と同じと指示あり。
2024/9/13宇野さんメール。
「R23601」は「6478」までだが、「5891(後づけ部品の変更)」は未適応。
2024/9/13　阿部</t>
        </r>
      </text>
    </comment>
    <comment ref="B3482" authorId="4" shapeId="0" xr:uid="{1545CC3D-C857-4ECE-8881-5D9C3D979F8D}">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3483" authorId="4" shapeId="0" xr:uid="{79CBB440-3A0F-4F71-9771-A9C30B9D45E3}">
      <text>
        <r>
          <rPr>
            <b/>
            <sz val="12"/>
            <color indexed="10"/>
            <rFont val="MS P ゴシック"/>
            <family val="3"/>
            <charset val="128"/>
          </rPr>
          <t>部品種が多い為、F1限定生産</t>
        </r>
        <r>
          <rPr>
            <sz val="9"/>
            <color indexed="81"/>
            <rFont val="MS P ゴシック"/>
            <family val="3"/>
            <charset val="128"/>
          </rPr>
          <t xml:space="preserve">
</t>
        </r>
      </text>
    </comment>
    <comment ref="K3483" authorId="5" shapeId="0" xr:uid="{B1424435-2F75-4555-8AFA-D8F6958C02E0}">
      <text>
        <r>
          <rPr>
            <b/>
            <sz val="12"/>
            <color indexed="10"/>
            <rFont val="MS P ゴシック"/>
            <family val="3"/>
            <charset val="128"/>
          </rPr>
          <t>F4910159-1
F5115085-3
F5210025-1 
は手配時期が異なる為、「IC30」と「IC75」
2種類の組み合わせが異なる。
2024/9/18阿部</t>
        </r>
      </text>
    </comment>
    <comment ref="B3484" authorId="4" shapeId="0" xr:uid="{569DE793-DA9A-4111-A427-5771EC0920AD}">
      <text>
        <r>
          <rPr>
            <b/>
            <sz val="12"/>
            <color indexed="10"/>
            <rFont val="MS P ゴシック"/>
            <family val="3"/>
            <charset val="128"/>
          </rPr>
          <t>部品種が多い為、F1限定生産</t>
        </r>
        <r>
          <rPr>
            <sz val="9"/>
            <color indexed="81"/>
            <rFont val="MS P ゴシック"/>
            <family val="3"/>
            <charset val="128"/>
          </rPr>
          <t xml:space="preserve">
</t>
        </r>
      </text>
    </comment>
    <comment ref="K3484" authorId="5" shapeId="0" xr:uid="{AB88BC8F-5BFE-4772-A9FE-F89DA128D820}">
      <text>
        <r>
          <rPr>
            <b/>
            <sz val="12"/>
            <color indexed="10"/>
            <rFont val="MS P ゴシック"/>
            <family val="3"/>
            <charset val="128"/>
          </rPr>
          <t>F4910159-1
F5115085-3
F5210025-1 
は手配時期が異なる為、「IC30」と「IC75」
2種類の組み合わせが異なる。
2024/9/18阿部</t>
        </r>
      </text>
    </comment>
    <comment ref="B3485" authorId="4" shapeId="0" xr:uid="{326BBB96-814F-4F6C-AC9A-F3A7AA545BE3}">
      <text>
        <r>
          <rPr>
            <b/>
            <sz val="12"/>
            <color indexed="10"/>
            <rFont val="MS P ゴシック"/>
            <family val="3"/>
            <charset val="128"/>
          </rPr>
          <t>部品種が多い為、F1限定生産</t>
        </r>
        <r>
          <rPr>
            <sz val="9"/>
            <color indexed="81"/>
            <rFont val="MS P ゴシック"/>
            <family val="3"/>
            <charset val="128"/>
          </rPr>
          <t xml:space="preserve">
</t>
        </r>
      </text>
    </comment>
    <comment ref="K3485" authorId="5" shapeId="0" xr:uid="{08E40CE3-14F3-48D9-8454-51FB24149265}">
      <text>
        <r>
          <rPr>
            <b/>
            <sz val="12"/>
            <color indexed="10"/>
            <rFont val="MS P ゴシック"/>
            <family val="3"/>
            <charset val="128"/>
          </rPr>
          <t>F4910159-1
F5115085-3
F5210025-1 
は手配時期が異なる為、「IC30」と「IC75」
2種類の組み合わせが異なる。
2024/9/18阿部</t>
        </r>
      </text>
    </comment>
    <comment ref="D3486" authorId="8" shapeId="0" xr:uid="{6B7FF206-C17F-4574-8FCF-08D6EC7AD2DB}">
      <text>
        <r>
          <rPr>
            <b/>
            <sz val="14"/>
            <color indexed="10"/>
            <rFont val="MS P ゴシック"/>
            <family val="3"/>
            <charset val="128"/>
          </rPr>
          <t>品質会議＿ネタを確認する！</t>
        </r>
      </text>
    </comment>
    <comment ref="L3486" authorId="8" shapeId="0" xr:uid="{43718FA4-6E5F-4C4B-BF96-3462C190536A}">
      <text>
        <r>
          <rPr>
            <b/>
            <sz val="14"/>
            <color indexed="81"/>
            <rFont val="MS P ゴシック"/>
            <family val="3"/>
            <charset val="128"/>
          </rPr>
          <t>300/500台は済み
2024/9/4 阿部</t>
        </r>
      </text>
    </comment>
    <comment ref="M3486" authorId="7" shapeId="0" xr:uid="{485506DE-EC51-4D7F-AB02-7E74563D1517}">
      <text>
        <r>
          <rPr>
            <b/>
            <sz val="12"/>
            <color indexed="10"/>
            <rFont val="MS P ゴシック"/>
            <family val="3"/>
            <charset val="128"/>
          </rPr>
          <t xml:space="preserve">変通No.6950は未適用
2024/6/21　阿部
</t>
        </r>
        <r>
          <rPr>
            <sz val="9"/>
            <color indexed="81"/>
            <rFont val="MS P ゴシック"/>
            <family val="3"/>
            <charset val="128"/>
          </rPr>
          <t xml:space="preserve">
</t>
        </r>
      </text>
    </comment>
    <comment ref="D3488" authorId="8" shapeId="0" xr:uid="{1FA26476-8D99-4A3F-B1D9-61146C46673F}">
      <text>
        <r>
          <rPr>
            <b/>
            <sz val="14"/>
            <color indexed="10"/>
            <rFont val="MS P ゴシック"/>
            <family val="3"/>
            <charset val="128"/>
          </rPr>
          <t>品質会議＿ネタを確認する！</t>
        </r>
      </text>
    </comment>
    <comment ref="E3488" authorId="8" shapeId="0" xr:uid="{6C241B70-83A6-434A-AC2E-9D03DFE6EBD0}">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488" authorId="5" shapeId="0" xr:uid="{F685D631-587F-4648-AE90-9E237BAE90A0}">
      <text>
        <r>
          <rPr>
            <b/>
            <sz val="12"/>
            <color indexed="10"/>
            <rFont val="MS P ゴシック"/>
            <family val="3"/>
            <charset val="128"/>
          </rPr>
          <t xml:space="preserve">IC120=PM9713-01
X5 欠品
2024/9/27　阿部
生板の基板材料変更の為、枝「2]に変更
2020/4/20 西田
2023/6/12 阿部
作り直す場合、X2とX3は品名が長い為同じ部品になってしまうので注意！
2023/6/12　阿部
</t>
        </r>
      </text>
    </comment>
    <comment ref="M3488" authorId="7" shapeId="0" xr:uid="{43C799E4-1D07-42ED-8F5D-73F19F5A3BF2}">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489" authorId="8" shapeId="0" xr:uid="{BB5D7F4B-9B7D-4079-B97D-B4F8A4AAF3E3}">
      <text>
        <r>
          <rPr>
            <b/>
            <sz val="14"/>
            <color indexed="10"/>
            <rFont val="MS P ゴシック"/>
            <family val="3"/>
            <charset val="128"/>
          </rPr>
          <t>品質会議＿ネタを確認する！</t>
        </r>
      </text>
    </comment>
    <comment ref="D3490" authorId="8" shapeId="0" xr:uid="{5C894394-FCE8-4A9B-942B-8F9F395BC49C}">
      <text>
        <r>
          <rPr>
            <b/>
            <sz val="14"/>
            <color indexed="10"/>
            <rFont val="MS P ゴシック"/>
            <family val="3"/>
            <charset val="128"/>
          </rPr>
          <t>品質会議＿ネタを確認する！</t>
        </r>
      </text>
    </comment>
    <comment ref="E3490" authorId="8" shapeId="0" xr:uid="{F1CE1BA6-3324-425C-8B6B-677E0D0D80D1}">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490" authorId="5" shapeId="0" xr:uid="{4A37A5DC-68FE-41F1-9160-D1537E960236}">
      <text>
        <r>
          <rPr>
            <b/>
            <sz val="12"/>
            <color indexed="10"/>
            <rFont val="MS P ゴシック"/>
            <family val="3"/>
            <charset val="128"/>
          </rPr>
          <t xml:space="preserve">IC120=PM9713-01
X5 欠品
2024/9/27　阿部
生板の基板材料変更の為、枝「2]に変更
2020/4/20 西田
2023/6/12 阿部
作り直す場合、X2とX3は品名が長い為同じ部品になってしまうので注意！
2023/6/12　阿部
</t>
        </r>
      </text>
    </comment>
    <comment ref="M3490" authorId="7" shapeId="0" xr:uid="{C8000920-BFB9-4E8A-8C2F-4015254727D5}">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491" authorId="8" shapeId="0" xr:uid="{2D1CA8DF-6812-427C-8F7E-4EEBBDBB0CDC}">
      <text>
        <r>
          <rPr>
            <b/>
            <sz val="14"/>
            <color indexed="10"/>
            <rFont val="MS P ゴシック"/>
            <family val="3"/>
            <charset val="128"/>
          </rPr>
          <t>品質会議＿ネタを確認する！</t>
        </r>
      </text>
    </comment>
    <comment ref="D3492" authorId="8" shapeId="0" xr:uid="{666D0C8A-728D-4647-9F68-E533B78F40A2}">
      <text>
        <r>
          <rPr>
            <b/>
            <sz val="14"/>
            <color indexed="10"/>
            <rFont val="MS P ゴシック"/>
            <family val="3"/>
            <charset val="128"/>
          </rPr>
          <t>品質会議＿ネタを確認する！</t>
        </r>
      </text>
    </comment>
    <comment ref="E3492" authorId="8" shapeId="0" xr:uid="{69E94467-6814-49BE-99EC-AD9D73F48BC4}">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492" authorId="5" shapeId="0" xr:uid="{FB0FC9C4-664C-4860-A262-527D87330824}">
      <text>
        <r>
          <rPr>
            <b/>
            <sz val="12"/>
            <color indexed="10"/>
            <rFont val="MS P ゴシック"/>
            <family val="3"/>
            <charset val="128"/>
          </rPr>
          <t xml:space="preserve">IC120=PM9713-01
X5 欠品
2024/9/27　阿部
生板の基板材料変更の為、枝「2]に変更
2020/4/20 西田
2023/6/12 阿部
作り直す場合、X2とX3は品名が長い為同じ部品になってしまうので注意！
2023/6/12　阿部
</t>
        </r>
      </text>
    </comment>
    <comment ref="M3492" authorId="7" shapeId="0" xr:uid="{088FFB0C-A4BE-47BD-AA13-912077B10328}">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493" authorId="8" shapeId="0" xr:uid="{C255A750-B804-41AD-BA75-0AC0811D02F1}">
      <text>
        <r>
          <rPr>
            <b/>
            <sz val="14"/>
            <color indexed="10"/>
            <rFont val="MS P ゴシック"/>
            <family val="3"/>
            <charset val="128"/>
          </rPr>
          <t>品質会議＿ネタを確認する！</t>
        </r>
      </text>
    </comment>
    <comment ref="D3494" authorId="8" shapeId="0" xr:uid="{5CAACED3-6A7C-4904-AB6B-4A7CF40043EC}">
      <text>
        <r>
          <rPr>
            <b/>
            <sz val="14"/>
            <color indexed="10"/>
            <rFont val="MS P ゴシック"/>
            <family val="3"/>
            <charset val="128"/>
          </rPr>
          <t>品質会議＿ネタを確認する！</t>
        </r>
      </text>
    </comment>
    <comment ref="E3494" authorId="8" shapeId="0" xr:uid="{84E3E567-06E5-453F-83A0-18AB0FF4E4B0}">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494" authorId="5" shapeId="0" xr:uid="{194DE686-AE51-4042-94E2-8D6BD0AC89C5}">
      <text>
        <r>
          <rPr>
            <b/>
            <sz val="12"/>
            <color indexed="10"/>
            <rFont val="MS P ゴシック"/>
            <family val="3"/>
            <charset val="128"/>
          </rPr>
          <t xml:space="preserve">IC120=PM9713-01
X5 欠品
2024/9/27　阿部
生板の基板材料変更の為、枝「2]に変更
2020/4/20 西田
2023/6/12 阿部
作り直す場合、X2とX3は品名が長い為同じ部品になってしまうので注意！
2023/6/12　阿部
</t>
        </r>
      </text>
    </comment>
    <comment ref="M3494" authorId="7" shapeId="0" xr:uid="{97813BB6-2C76-4DC1-876B-7E0F22A442B0}">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495" authorId="8" shapeId="0" xr:uid="{746555A4-BABA-4E9D-ABFF-8E1E4861403F}">
      <text>
        <r>
          <rPr>
            <b/>
            <sz val="14"/>
            <color indexed="10"/>
            <rFont val="MS P ゴシック"/>
            <family val="3"/>
            <charset val="128"/>
          </rPr>
          <t>品質会議＿ネタを確認する！</t>
        </r>
      </text>
    </comment>
    <comment ref="D3496" authorId="8" shapeId="0" xr:uid="{16B65796-751D-412D-96A9-A551CECD8042}">
      <text>
        <r>
          <rPr>
            <b/>
            <sz val="14"/>
            <color indexed="10"/>
            <rFont val="MS P ゴシック"/>
            <family val="3"/>
            <charset val="128"/>
          </rPr>
          <t>品質会議＿ネタを確認する！</t>
        </r>
      </text>
    </comment>
    <comment ref="E3496" authorId="8" shapeId="0" xr:uid="{549D48CB-485C-426A-9785-56C25946167B}">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496" authorId="5" shapeId="0" xr:uid="{6055DA1E-A460-4B17-91EB-4DBC9E5D7FFA}">
      <text>
        <r>
          <rPr>
            <b/>
            <sz val="12"/>
            <color indexed="10"/>
            <rFont val="MS P ゴシック"/>
            <family val="3"/>
            <charset val="128"/>
          </rPr>
          <t xml:space="preserve">IC120=PM9713
X5 欠品
2024/9/27　阿部
生板の基板材料変更の為、枝「2]に変更
2020/4/20 西田
2023/6/12 阿部
作り直す場合、X2とX3は品名が長い為同じ部品になってしまうので注意！
2023/6/12　阿部
</t>
        </r>
      </text>
    </comment>
    <comment ref="M3496" authorId="7" shapeId="0" xr:uid="{74085AFB-32AA-4FF1-9553-EB430A1D88D0}">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497" authorId="8" shapeId="0" xr:uid="{A384F3DE-7284-40EC-A8C2-9808CA81F80E}">
      <text>
        <r>
          <rPr>
            <b/>
            <sz val="14"/>
            <color indexed="10"/>
            <rFont val="MS P ゴシック"/>
            <family val="3"/>
            <charset val="128"/>
          </rPr>
          <t>品質会議＿ネタを確認する！</t>
        </r>
      </text>
    </comment>
    <comment ref="D3498" authorId="8" shapeId="0" xr:uid="{A2A0C35C-5DE4-46B3-91B7-0B1E32028CC1}">
      <text>
        <r>
          <rPr>
            <b/>
            <sz val="14"/>
            <color indexed="10"/>
            <rFont val="MS P ゴシック"/>
            <family val="3"/>
            <charset val="128"/>
          </rPr>
          <t>品質会議＿ネタを確認する！</t>
        </r>
      </text>
    </comment>
    <comment ref="E3498" authorId="8" shapeId="0" xr:uid="{B24E7F15-DAD7-4AC2-920A-AF84105492BE}">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498" authorId="5" shapeId="0" xr:uid="{DCB57BB8-A224-4F5F-B5F7-C533D86C9D1C}">
      <text>
        <r>
          <rPr>
            <b/>
            <sz val="12"/>
            <color indexed="10"/>
            <rFont val="MS P ゴシック"/>
            <family val="3"/>
            <charset val="128"/>
          </rPr>
          <t xml:space="preserve">IC120=PM9713
X5 欠品
2024/9/27　阿部
生板の基板材料変更の為、枝「2]に変更
2020/4/20 西田
2023/6/12 阿部
作り直す場合、X2とX3は品名が長い為同じ部品になってしまうので注意！
2023/6/12　阿部
</t>
        </r>
      </text>
    </comment>
    <comment ref="M3498" authorId="7" shapeId="0" xr:uid="{A90461AB-4C9A-412B-80F0-B7CE13B2A212}">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499" authorId="8" shapeId="0" xr:uid="{52383D00-6949-4782-9631-8C73563CDAAE}">
      <text>
        <r>
          <rPr>
            <b/>
            <sz val="14"/>
            <color indexed="10"/>
            <rFont val="MS P ゴシック"/>
            <family val="3"/>
            <charset val="128"/>
          </rPr>
          <t>品質会議＿ネタを確認する！</t>
        </r>
      </text>
    </comment>
    <comment ref="D3500" authorId="8" shapeId="0" xr:uid="{519B9039-3C0B-4E6E-B612-614690F4FFCE}">
      <text>
        <r>
          <rPr>
            <b/>
            <sz val="14"/>
            <color indexed="10"/>
            <rFont val="MS P ゴシック"/>
            <family val="3"/>
            <charset val="128"/>
          </rPr>
          <t>品質会議＿ネタを確認する！</t>
        </r>
      </text>
    </comment>
    <comment ref="E3500" authorId="8" shapeId="0" xr:uid="{A4C9CC68-DD4D-4B7B-897A-7EE9B381E333}">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500" authorId="5" shapeId="0" xr:uid="{29610A64-8C64-478D-933D-7E0E7F7DC22A}">
      <text>
        <r>
          <rPr>
            <b/>
            <sz val="12"/>
            <color indexed="10"/>
            <rFont val="MS P ゴシック"/>
            <family val="3"/>
            <charset val="128"/>
          </rPr>
          <t xml:space="preserve">IC120=PM9713
X5 欠品
2024/9/27　阿部
生板の基板材料変更の為、枝「2]に変更
2020/4/20 西田
2023/6/12 阿部
作り直す場合、X2とX3は品名が長い為同じ部品になってしまうので注意！
2023/6/12　阿部
</t>
        </r>
      </text>
    </comment>
    <comment ref="M3500" authorId="7" shapeId="0" xr:uid="{87B3559B-E588-4146-9250-022D129212F0}">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501" authorId="8" shapeId="0" xr:uid="{01D3566D-9759-48B8-AA24-9176D8962E10}">
      <text>
        <r>
          <rPr>
            <b/>
            <sz val="14"/>
            <color indexed="10"/>
            <rFont val="MS P ゴシック"/>
            <family val="3"/>
            <charset val="128"/>
          </rPr>
          <t>品質会議＿ネタを確認する！</t>
        </r>
      </text>
    </comment>
    <comment ref="D3502" authorId="8" shapeId="0" xr:uid="{765FCA59-7764-452E-ACBD-ECDD6AB80733}">
      <text>
        <r>
          <rPr>
            <b/>
            <sz val="14"/>
            <color indexed="10"/>
            <rFont val="MS P ゴシック"/>
            <family val="3"/>
            <charset val="128"/>
          </rPr>
          <t>品質会議＿ネタを確認する！</t>
        </r>
      </text>
    </comment>
    <comment ref="E3502" authorId="8" shapeId="0" xr:uid="{4FA6CF45-84BA-4F0F-A9DA-898A152F4685}">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502" authorId="5" shapeId="0" xr:uid="{FCBA90B6-3FB8-4B74-A66F-B0D2FF917698}">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3502" authorId="7" shapeId="0" xr:uid="{F75300A1-F7A5-4A06-98DE-2373CF3B92D0}">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503" authorId="8" shapeId="0" xr:uid="{4D035805-FD14-4C8E-A546-1DD958B422ED}">
      <text>
        <r>
          <rPr>
            <b/>
            <sz val="14"/>
            <color indexed="10"/>
            <rFont val="MS P ゴシック"/>
            <family val="3"/>
            <charset val="128"/>
          </rPr>
          <t>品質会議＿ネタを確認する！</t>
        </r>
      </text>
    </comment>
    <comment ref="D3504" authorId="8" shapeId="0" xr:uid="{FB266C9F-0F59-4D34-8454-24485FA489A1}">
      <text>
        <r>
          <rPr>
            <b/>
            <sz val="14"/>
            <color indexed="10"/>
            <rFont val="MS P ゴシック"/>
            <family val="3"/>
            <charset val="128"/>
          </rPr>
          <t>品質会議＿ネタを確認する！</t>
        </r>
      </text>
    </comment>
    <comment ref="E3504" authorId="8" shapeId="0" xr:uid="{0242DF57-DB25-45E3-8FA8-B1863F8999D3}">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504" authorId="5" shapeId="0" xr:uid="{63C7BECE-17F9-4EC0-980E-E463E1E203E4}">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3504" authorId="7" shapeId="0" xr:uid="{D7A526F1-1842-4FF7-9652-E100C0ED27DE}">
      <text>
        <r>
          <rPr>
            <b/>
            <sz val="12"/>
            <color indexed="10"/>
            <rFont val="MS P ゴシック"/>
            <family val="3"/>
            <charset val="128"/>
          </rPr>
          <t xml:space="preserve">次回R25345　50台は変通「9059」で変通代替えあり。
出来栄え確認必要！2025/5/27大嶋さんメール
2025/5/27　阿部
R24501から変通で「S12354」が登録されて「L」の
実装向き指定が始まる。メール2023/6/21(松本)
2024/1/30　阿部
</t>
        </r>
        <r>
          <rPr>
            <sz val="9"/>
            <color indexed="81"/>
            <rFont val="MS P ゴシック"/>
            <family val="3"/>
            <charset val="128"/>
          </rPr>
          <t xml:space="preserve">
</t>
        </r>
      </text>
    </comment>
    <comment ref="D3505" authorId="8" shapeId="0" xr:uid="{72B4BFA6-71D1-41CA-9C34-D28B9CAC4FD5}">
      <text>
        <r>
          <rPr>
            <b/>
            <sz val="14"/>
            <color indexed="10"/>
            <rFont val="MS P ゴシック"/>
            <family val="3"/>
            <charset val="128"/>
          </rPr>
          <t>品質会議＿ネタを確認する！</t>
        </r>
      </text>
    </comment>
    <comment ref="D3506" authorId="8" shapeId="0" xr:uid="{65CE2D9C-5DD1-4549-80E9-4083A53FF52D}">
      <text>
        <r>
          <rPr>
            <b/>
            <sz val="14"/>
            <color indexed="10"/>
            <rFont val="MS P ゴシック"/>
            <family val="3"/>
            <charset val="128"/>
          </rPr>
          <t>品質会議＿ネタを確認する！</t>
        </r>
      </text>
    </comment>
    <comment ref="E3506" authorId="8" shapeId="0" xr:uid="{C2AB5BB7-70D4-4E60-9952-4DA1E67E8D42}">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506" authorId="5" shapeId="0" xr:uid="{1CBE0586-D989-4959-8136-CABB66EED938}">
      <text>
        <r>
          <rPr>
            <b/>
            <sz val="12"/>
            <color indexed="10"/>
            <rFont val="MS P ゴシック"/>
            <family val="3"/>
            <charset val="128"/>
          </rPr>
          <t xml:space="preserve">IC120=PM9714-02
IC118=PM9223-04
X5 欠品
2024/9/27　阿部
構成表だと「E03906C」だが、FPS松本さんに「E03906B」で実装すると指示があった。メール24/09/13
生板の基板材料変更の為、枝「2]に変更
2020/4/20 西田
2023/6/12 阿部
作り直す場合、X2とX3は品名が長い為同じ部品になってしまうので注意！
2023/6/12　阿部
</t>
        </r>
      </text>
    </comment>
    <comment ref="M3506" authorId="7" shapeId="0" xr:uid="{0D99BB76-CC5B-4B58-8D45-E78573A1A6A2}">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507" authorId="8" shapeId="0" xr:uid="{26759B63-AD7D-4C99-8399-8E197B9645D2}">
      <text>
        <r>
          <rPr>
            <b/>
            <sz val="14"/>
            <color indexed="10"/>
            <rFont val="MS P ゴシック"/>
            <family val="3"/>
            <charset val="128"/>
          </rPr>
          <t>品質会議＿ネタを確認する！</t>
        </r>
      </text>
    </comment>
    <comment ref="K3507" authorId="5" shapeId="0" xr:uid="{7598AEC5-1016-41C2-82F7-836E12D92BDA}">
      <text>
        <r>
          <rPr>
            <b/>
            <sz val="12"/>
            <color indexed="10"/>
            <rFont val="MS P ゴシック"/>
            <family val="3"/>
            <charset val="128"/>
          </rPr>
          <t xml:space="preserve">構成表だと「E04021C」だが、FPS松本さんに「E04021」で実装すると指示があった。メール24/09/13
</t>
        </r>
      </text>
    </comment>
    <comment ref="D3508" authorId="8" shapeId="0" xr:uid="{13B485A7-32DB-445A-980E-EF3713D3F3E9}">
      <text>
        <r>
          <rPr>
            <b/>
            <sz val="14"/>
            <color indexed="10"/>
            <rFont val="MS P ゴシック"/>
            <family val="3"/>
            <charset val="128"/>
          </rPr>
          <t>品質会議＿ネタを確認する！</t>
        </r>
      </text>
    </comment>
    <comment ref="E3508" authorId="8" shapeId="0" xr:uid="{57F3A2C1-F335-474F-B47F-C5D46FC51C2C}">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508" authorId="5" shapeId="0" xr:uid="{9B24F361-20E4-4285-8E52-F33259FB8323}">
      <text>
        <r>
          <rPr>
            <b/>
            <sz val="12"/>
            <color indexed="10"/>
            <rFont val="MS P ゴシック"/>
            <family val="3"/>
            <charset val="128"/>
          </rPr>
          <t xml:space="preserve">IC120=PM9714-02
IC118=PM9223-04
X5 欠品
2024/9/27　阿部
構成表だと「E03906C」だが、FPS松本さんに「E03906B」で実装すると指示があった。メール24/09/13
生板の基板材料変更の為、枝「2]に変更
2020/4/20 西田
2023/6/12 阿部
作り直す場合、X2とX3は品名が長い為同じ部品になってしまうので注意！
2023/6/12　阿部
</t>
        </r>
      </text>
    </comment>
    <comment ref="M3508" authorId="7" shapeId="0" xr:uid="{E67E21DF-BBD5-4653-8E59-B611D916B6F6}">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509" authorId="8" shapeId="0" xr:uid="{CFC1B8ED-E012-4E92-8394-9974D86EACF9}">
      <text>
        <r>
          <rPr>
            <b/>
            <sz val="14"/>
            <color indexed="10"/>
            <rFont val="MS P ゴシック"/>
            <family val="3"/>
            <charset val="128"/>
          </rPr>
          <t>品質会議＿ネタを確認する！</t>
        </r>
      </text>
    </comment>
    <comment ref="K3509" authorId="5" shapeId="0" xr:uid="{5BCFFB1C-BD37-4F16-913B-73359D2E73B0}">
      <text>
        <r>
          <rPr>
            <b/>
            <sz val="12"/>
            <color indexed="10"/>
            <rFont val="MS P ゴシック"/>
            <family val="3"/>
            <charset val="128"/>
          </rPr>
          <t xml:space="preserve">構成表だと「E04021C」だが、FPS松本さんに「E04021」で実装すると指示があった。メール24/09/13
</t>
        </r>
      </text>
    </comment>
    <comment ref="D3510" authorId="8" shapeId="0" xr:uid="{80F6D5D4-730F-4F4A-9B73-6AABB14EB8B7}">
      <text>
        <r>
          <rPr>
            <b/>
            <sz val="14"/>
            <color indexed="10"/>
            <rFont val="MS P ゴシック"/>
            <family val="3"/>
            <charset val="128"/>
          </rPr>
          <t>品質会議＿ネタを確認する！</t>
        </r>
      </text>
    </comment>
    <comment ref="E3510" authorId="8" shapeId="0" xr:uid="{CA4AABD9-6861-44C8-9680-219AB379ABF9}">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510" authorId="5" shapeId="0" xr:uid="{CAB88337-1888-460C-A734-8578AFB634BC}">
      <text>
        <r>
          <rPr>
            <b/>
            <sz val="12"/>
            <color indexed="10"/>
            <rFont val="MS P ゴシック"/>
            <family val="3"/>
            <charset val="128"/>
          </rPr>
          <t xml:space="preserve">IC120=PM9714-02
IC118=PM9223-04
X5 欠品
2024/9/27　阿部
構成表だと「E03906C」だが、FPS松本さんに「E03906B」で実装すると指示があった。メール24/09/13
生板の基板材料変更の為、枝「2]に変更
2020/4/20 西田
2023/6/12 阿部
作り直す場合、X2とX3は品名が長い為同じ部品になってしまうので注意！
2023/6/12　阿部
</t>
        </r>
      </text>
    </comment>
    <comment ref="M3510" authorId="7" shapeId="0" xr:uid="{26E19F62-4D4E-4848-8D39-CDAA5149C7CA}">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511" authorId="8" shapeId="0" xr:uid="{65A29146-3C0A-4484-A640-12E87773F2FD}">
      <text>
        <r>
          <rPr>
            <b/>
            <sz val="14"/>
            <color indexed="10"/>
            <rFont val="MS P ゴシック"/>
            <family val="3"/>
            <charset val="128"/>
          </rPr>
          <t>品質会議＿ネタを確認する！</t>
        </r>
      </text>
    </comment>
    <comment ref="K3511" authorId="5" shapeId="0" xr:uid="{460689FE-E04A-4FD1-BAD1-82BD6927102C}">
      <text>
        <r>
          <rPr>
            <b/>
            <sz val="12"/>
            <color indexed="10"/>
            <rFont val="MS P ゴシック"/>
            <family val="3"/>
            <charset val="128"/>
          </rPr>
          <t xml:space="preserve">構成表だと「E04021C」だが、FPS松本さんに「E04021」で実装すると指示があった。メール24/09/13
</t>
        </r>
      </text>
    </comment>
    <comment ref="D3512" authorId="8" shapeId="0" xr:uid="{C52F0E6C-8459-4A37-988E-3BB00BEE7538}">
      <text>
        <r>
          <rPr>
            <b/>
            <sz val="14"/>
            <color indexed="10"/>
            <rFont val="MS P ゴシック"/>
            <family val="3"/>
            <charset val="128"/>
          </rPr>
          <t>品質会議＿ネタを確認する！</t>
        </r>
      </text>
    </comment>
    <comment ref="E3512" authorId="8" shapeId="0" xr:uid="{949D4CF7-21D8-413F-BD6C-ABC71058AAE2}">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512" authorId="5" shapeId="0" xr:uid="{E7E7E76C-23FE-421D-8B44-08788EA3A51E}">
      <text>
        <r>
          <rPr>
            <b/>
            <sz val="12"/>
            <color indexed="10"/>
            <rFont val="MS P ゴシック"/>
            <family val="3"/>
            <charset val="128"/>
          </rPr>
          <t xml:space="preserve">IC120=PM9714-02
IC118=PM9223-04
X5 欠品
2024/9/27　阿部
構成表だと「E03906C」だが、FPS松本さんに「E03906B」で実装すると指示があった。メール24/09/13
生板の基板材料変更の為、枝「2]に変更
2020/4/20 西田
2023/6/12 阿部
作り直す場合、X2とX3は品名が長い為同じ部品になってしまうので注意！
2023/6/12　阿部
</t>
        </r>
      </text>
    </comment>
    <comment ref="M3512" authorId="7" shapeId="0" xr:uid="{55EC0410-3ACF-49B2-B192-94E06C74CAA0}">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513" authorId="8" shapeId="0" xr:uid="{CD8CABE3-565D-4B59-9CE9-497031325C01}">
      <text>
        <r>
          <rPr>
            <b/>
            <sz val="14"/>
            <color indexed="10"/>
            <rFont val="MS P ゴシック"/>
            <family val="3"/>
            <charset val="128"/>
          </rPr>
          <t>品質会議＿ネタを確認する！</t>
        </r>
      </text>
    </comment>
    <comment ref="K3513" authorId="5" shapeId="0" xr:uid="{F9846287-26D8-42BA-90F0-D8B1C844ADB3}">
      <text>
        <r>
          <rPr>
            <b/>
            <sz val="12"/>
            <color indexed="10"/>
            <rFont val="MS P ゴシック"/>
            <family val="3"/>
            <charset val="128"/>
          </rPr>
          <t xml:space="preserve">構成表だと「E04021C」だが、FPS松本さんに「E04021」で実装すると指示があった。メール24/09/13
</t>
        </r>
      </text>
    </comment>
    <comment ref="D3514" authorId="8" shapeId="0" xr:uid="{96A4C9EC-489F-4703-BCEC-72A00CC2F64F}">
      <text>
        <r>
          <rPr>
            <b/>
            <sz val="14"/>
            <color indexed="10"/>
            <rFont val="MS P ゴシック"/>
            <family val="3"/>
            <charset val="128"/>
          </rPr>
          <t>品質会議＿ネタを確認する！</t>
        </r>
      </text>
    </comment>
    <comment ref="E3514" authorId="8" shapeId="0" xr:uid="{AACF1AE9-A395-4B07-A7D8-2DAF3A0EB8D5}">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3514" authorId="5" shapeId="0" xr:uid="{383ADD70-4161-428F-A1CA-1091C19CB638}">
      <text>
        <r>
          <rPr>
            <b/>
            <sz val="12"/>
            <color indexed="10"/>
            <rFont val="MS P ゴシック"/>
            <family val="3"/>
            <charset val="128"/>
          </rPr>
          <t xml:space="preserve">IC120=PM9714-02
IC118=PM9223-04
X5 欠品
2024/9/27　阿部
構成表だと「E03906C」だが、FPS松本さんに「E03906B」で実装すると指示があった。メール24/09/13
生板の基板材料変更の為、枝「2]に変更
2020/4/20 西田
2023/6/12 阿部
作り直す場合、X2とX3は品名が長い為同じ部品になってしまうので注意！
2023/6/12　阿部
</t>
        </r>
      </text>
    </comment>
    <comment ref="M3514" authorId="7" shapeId="0" xr:uid="{E9AB6A91-8462-4C40-B714-008944122709}">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3515" authorId="8" shapeId="0" xr:uid="{665BD8C8-A79F-4102-82E9-8CA6A1372247}">
      <text>
        <r>
          <rPr>
            <b/>
            <sz val="14"/>
            <color indexed="10"/>
            <rFont val="MS P ゴシック"/>
            <family val="3"/>
            <charset val="128"/>
          </rPr>
          <t>品質会議＿ネタを確認する！</t>
        </r>
      </text>
    </comment>
    <comment ref="K3515" authorId="5" shapeId="0" xr:uid="{BD0D2D9B-19B1-4059-941F-D9252376FD22}">
      <text>
        <r>
          <rPr>
            <b/>
            <sz val="12"/>
            <color indexed="10"/>
            <rFont val="MS P ゴシック"/>
            <family val="3"/>
            <charset val="128"/>
          </rPr>
          <t xml:space="preserve">構成表だと「E04021C」だが、FPS松本さんに「E04021」で実装すると指示があった。メール24/09/13
</t>
        </r>
      </text>
    </comment>
    <comment ref="D3516" authorId="8" shapeId="0" xr:uid="{BF331A8C-3A5B-4AA0-9883-E5C703EF75B2}">
      <text>
        <r>
          <rPr>
            <b/>
            <sz val="14"/>
            <color indexed="10"/>
            <rFont val="MS P ゴシック"/>
            <family val="3"/>
            <charset val="128"/>
          </rPr>
          <t>品質会議＿ネタを確認する！</t>
        </r>
      </text>
    </comment>
    <comment ref="D3517" authorId="8" shapeId="0" xr:uid="{0E1B8F9A-DFAD-4BF8-B177-158F3FE74180}">
      <text>
        <r>
          <rPr>
            <b/>
            <sz val="14"/>
            <color indexed="10"/>
            <rFont val="MS P ゴシック"/>
            <family val="3"/>
            <charset val="128"/>
          </rPr>
          <t>品質会議＿ネタを確認する！</t>
        </r>
      </text>
    </comment>
    <comment ref="E3517" authorId="8" shapeId="0" xr:uid="{94BF44E0-837A-423A-B737-056E67FEDF7F}">
      <text>
        <r>
          <rPr>
            <sz val="14"/>
            <color indexed="81"/>
            <rFont val="MS P ゴシック"/>
            <family val="3"/>
            <charset val="128"/>
          </rPr>
          <t xml:space="preserve">「7572」で追加のIC確認資料あり。
2024/8/28　阿部
</t>
        </r>
      </text>
    </comment>
    <comment ref="D3518" authorId="8" shapeId="0" xr:uid="{57462745-13C1-4A8F-AF34-F98D2CCF9449}">
      <text>
        <r>
          <rPr>
            <b/>
            <sz val="14"/>
            <color indexed="10"/>
            <rFont val="MS P ゴシック"/>
            <family val="3"/>
            <charset val="128"/>
          </rPr>
          <t>品質会議＿ネタを確認する！</t>
        </r>
      </text>
    </comment>
    <comment ref="K3519" authorId="5" shapeId="0" xr:uid="{32B7509F-0796-4BA8-9A08-9DBEAB05688F}">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2023/9/12　阿部
</t>
        </r>
      </text>
    </comment>
    <comment ref="E3520" authorId="8" shapeId="0" xr:uid="{72E7B924-4469-45B3-9416-8A086D7FB976}">
      <text>
        <r>
          <rPr>
            <b/>
            <sz val="14"/>
            <color indexed="81"/>
            <rFont val="MS P ゴシック"/>
            <family val="3"/>
            <charset val="128"/>
          </rPr>
          <t>新規部品「MSASJ21GBC6476MTNA01」
2024/10/1　阿部</t>
        </r>
      </text>
    </comment>
    <comment ref="K3520" authorId="8" shapeId="0" xr:uid="{36ECAA80-0D34-4978-B108-DB7EDC3C9065}">
      <text>
        <r>
          <rPr>
            <b/>
            <sz val="14"/>
            <color indexed="81"/>
            <rFont val="MS P ゴシック"/>
            <family val="3"/>
            <charset val="128"/>
          </rPr>
          <t>RA10,11がサイズ違いで欠品実装（パッド2.0*1.0、部品3.2*1.6）。（大原さんメール2024/8/2）
→8/5に千葉さんメールにてサイズ違いの相談（パッド2.0*1.0、部品2.0*1.0推奨のパッドでは無いが部品サイズが同じ）
次回その組み合わせで来たら、確認する。
2024/8/5　阿部
→8/5に千葉さん大原さんメールにて抵抗実装の相談
新規PARに座標あり。
2024/8/26　阿部
→開発上司からＮＧ！
結局は変通を確認する。
2024/8/27　阿部
→変通で削除されてた。
2024/10/1　阿部</t>
        </r>
      </text>
    </comment>
    <comment ref="D3522" authorId="8" shapeId="0" xr:uid="{46AFDBBE-E581-4F82-B189-5EE44DB18421}">
      <text>
        <r>
          <rPr>
            <b/>
            <sz val="14"/>
            <color indexed="10"/>
            <rFont val="MS P ゴシック"/>
            <family val="3"/>
            <charset val="128"/>
          </rPr>
          <t>品質会議＿ネタを確認する！</t>
        </r>
      </text>
    </comment>
    <comment ref="E3522" authorId="8" shapeId="0" xr:uid="{FBAB15C5-DE59-4E11-8C29-1F1453D1E144}">
      <text>
        <r>
          <rPr>
            <sz val="14"/>
            <color indexed="81"/>
            <rFont val="MS P ゴシック"/>
            <family val="3"/>
            <charset val="128"/>
          </rPr>
          <t xml:space="preserve">購買で一括変更された部品です。
「MSASE21GBB5226MTNA01」
「MSASE31LSB5475KTNA01」
「MSASL168SB5225KTNA01」
「MSASL21GAB5106KTNA01」
「MSAYT168BLD105KTNA01」
「MSAYT31LBLD106KTNA01」
2024/10/3　阿部
</t>
        </r>
      </text>
    </comment>
    <comment ref="K3522" authorId="4" shapeId="0" xr:uid="{8DAF05FA-77CE-479D-806B-552672633696}">
      <text>
        <r>
          <rPr>
            <b/>
            <sz val="12"/>
            <color indexed="10"/>
            <rFont val="MS P ゴシック"/>
            <family val="3"/>
            <charset val="128"/>
          </rPr>
          <t>R番初ロットから基板枝1に変更
金端子部の変更で実装内容は変わらず
マスクは【枝0を使用】
2021/8/24　西田
2023/11/13　阿部</t>
        </r>
      </text>
    </comment>
    <comment ref="E3523" authorId="8" shapeId="0" xr:uid="{60BB23B2-B955-43A4-A284-D9A27E120EF2}">
      <text>
        <r>
          <rPr>
            <sz val="14"/>
            <color indexed="81"/>
            <rFont val="MS P ゴシック"/>
            <family val="3"/>
            <charset val="128"/>
          </rPr>
          <t xml:space="preserve">購買で一括変更された部品です。
「MSASE21GBB5226MTNA01」
「MSASE31LSB5475KTNA01」
「MSASL168SB5225KTNA01」
「MSASL21GAB5106KTNA01」
「MSAYT168BLD105KTNA01」
「MSAYT31LBLD106KTNA01」
2024/10/3　阿部
</t>
        </r>
      </text>
    </comment>
    <comment ref="K3523" authorId="4" shapeId="0" xr:uid="{49860511-6F1E-4656-899C-48243A8FC33C}">
      <text>
        <r>
          <rPr>
            <b/>
            <sz val="12"/>
            <color indexed="10"/>
            <rFont val="MS P ゴシック"/>
            <family val="3"/>
            <charset val="128"/>
          </rPr>
          <t>E04863BS-1から引き続き、
R番初ロットから基板枝1に変更
金端子部の変更で実装内容は変わらず
マスクは【枝0を使用】
2021/8/24　西田
2023/11/13　阿部</t>
        </r>
      </text>
    </comment>
    <comment ref="D3525" authorId="8" shapeId="0" xr:uid="{D7EEAF58-34CB-4DF3-A1F6-DC11BFCA6EB0}">
      <text>
        <r>
          <rPr>
            <b/>
            <sz val="14"/>
            <color indexed="10"/>
            <rFont val="MS P ゴシック"/>
            <family val="3"/>
            <charset val="128"/>
          </rPr>
          <t>品質会議＿ネタを確認する！</t>
        </r>
      </text>
    </comment>
    <comment ref="M3528" authorId="7" shapeId="0" xr:uid="{D651DBF2-2407-4B1C-A182-CC3C2CCA408A}">
      <text>
        <r>
          <rPr>
            <b/>
            <sz val="12"/>
            <color indexed="10"/>
            <rFont val="MS P ゴシック"/>
            <family val="3"/>
            <charset val="128"/>
          </rPr>
          <t>製品構成に含まれない為、未実装
2024/3/11 阿部</t>
        </r>
      </text>
    </comment>
    <comment ref="B3531" authorId="8" shapeId="0" xr:uid="{E29EFA0C-D693-4B66-983E-18B7D41D0D2B}">
      <text>
        <r>
          <rPr>
            <b/>
            <sz val="14"/>
            <color indexed="81"/>
            <rFont val="MS P ゴシック"/>
            <family val="3"/>
            <charset val="128"/>
          </rPr>
          <t>プッシャー位置に金端がある為、可動出来るF2限定。また金端を避けて押し込みを確認する。状況によっては、プッシャーに厚みを出して確実に押し込み。
2024/8/5阿部</t>
        </r>
      </text>
    </comment>
    <comment ref="D3531" authorId="8" shapeId="0" xr:uid="{5DD822EF-8444-4B5D-9A9D-EFF07775D113}">
      <text>
        <r>
          <rPr>
            <b/>
            <sz val="14"/>
            <color indexed="10"/>
            <rFont val="MS P ゴシック"/>
            <family val="3"/>
            <charset val="128"/>
          </rPr>
          <t>品質会議＿ネタを確認する！</t>
        </r>
      </text>
    </comment>
    <comment ref="E3531" authorId="8" shapeId="0" xr:uid="{FD7DC857-F3AE-4A8E-9E25-D68FB8692B23}">
      <text>
        <r>
          <rPr>
            <b/>
            <sz val="14"/>
            <color indexed="10"/>
            <rFont val="MS P ゴシック"/>
            <family val="3"/>
            <charset val="128"/>
          </rPr>
          <t xml:space="preserve">プッシャー位置に金端がある為、可動出来るF2限定。また金端を避けて押し込みを確認する。状況によっては、プッシャーに厚みを出して確実に押し込み。
2024/8/5阿部
→プッシャーを使用しなかったのでD1188以降に持ち越し。
2024/9/11阿部
</t>
        </r>
      </text>
    </comment>
    <comment ref="B3532" authorId="8" shapeId="0" xr:uid="{EACF7700-7CBD-45A5-AED1-3755A98480EA}">
      <text>
        <r>
          <rPr>
            <b/>
            <sz val="14"/>
            <color indexed="81"/>
            <rFont val="MS P ゴシック"/>
            <family val="3"/>
            <charset val="128"/>
          </rPr>
          <t>プッシャー位置に金端がある為、可動出来るF2限定。また金端を避けて押し込みを確認する。状況によっては、プッシャーに厚みを出して確実に押し込み。
2024/8/5阿部</t>
        </r>
      </text>
    </comment>
    <comment ref="D3532" authorId="8" shapeId="0" xr:uid="{D0B661BD-D622-452E-8EBC-503A67BD054E}">
      <text>
        <r>
          <rPr>
            <b/>
            <sz val="14"/>
            <color indexed="10"/>
            <rFont val="MS P ゴシック"/>
            <family val="3"/>
            <charset val="128"/>
          </rPr>
          <t>品質会議＿ネタを確認する！</t>
        </r>
      </text>
    </comment>
    <comment ref="E3532" authorId="8" shapeId="0" xr:uid="{1B188323-D09E-4E17-A577-50A82EB24217}">
      <text>
        <r>
          <rPr>
            <b/>
            <sz val="14"/>
            <color indexed="10"/>
            <rFont val="MS P ゴシック"/>
            <family val="3"/>
            <charset val="128"/>
          </rPr>
          <t xml:space="preserve">プッシャー位置に金端がある為、可動出来るF2限定。また金端を避けて押し込みを確認する。状況によっては、プッシャーに厚みを出して確実に押し込み。
2024/8/5阿部
→プッシャーを使用しなかったのでD1188以降に持ち越し。
2024/9/11阿部
</t>
        </r>
      </text>
    </comment>
    <comment ref="B3533" authorId="8" shapeId="0" xr:uid="{DDE9B014-ED1C-480E-BDF4-B966CDCEEA93}">
      <text>
        <r>
          <rPr>
            <b/>
            <sz val="14"/>
            <color indexed="81"/>
            <rFont val="MS P ゴシック"/>
            <family val="3"/>
            <charset val="128"/>
          </rPr>
          <t>プッシャー位置に金端がある為、可動出来るF2限定。また金端を避けて押し込みを確認する。状況によっては、プッシャーに厚みを出して確実に押し込み。
2024/8/5阿部</t>
        </r>
      </text>
    </comment>
    <comment ref="D3533" authorId="8" shapeId="0" xr:uid="{47618CC6-63F0-496F-A479-3AD1DDEEEA7A}">
      <text>
        <r>
          <rPr>
            <b/>
            <sz val="14"/>
            <color indexed="10"/>
            <rFont val="MS P ゴシック"/>
            <family val="3"/>
            <charset val="128"/>
          </rPr>
          <t>品質会議＿ネタを確認する！</t>
        </r>
      </text>
    </comment>
    <comment ref="E3533" authorId="8" shapeId="0" xr:uid="{32A4DB8E-DD0F-4F65-80DA-3737388422C0}">
      <text>
        <r>
          <rPr>
            <b/>
            <sz val="14"/>
            <color indexed="10"/>
            <rFont val="MS P ゴシック"/>
            <family val="3"/>
            <charset val="128"/>
          </rPr>
          <t xml:space="preserve">プッシャー位置に金端がある為、可動出来るF2限定。また金端を避けて押し込みを確認する。状況によっては、プッシャーに厚みを出して確実に押し込み。
2024/8/5阿部
→プッシャーを使用しなかったのでD1188以降に持ち越し。
2024/9/11阿部
</t>
        </r>
      </text>
    </comment>
    <comment ref="K3534" authorId="8" shapeId="0" xr:uid="{251BD073-9E42-430C-A9B3-895A533A58E8}">
      <text>
        <r>
          <rPr>
            <b/>
            <sz val="12"/>
            <color indexed="81"/>
            <rFont val="MS P ゴシック"/>
            <family val="3"/>
            <charset val="128"/>
          </rPr>
          <t xml:space="preserve">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⇒はんだボール発生なし(F0047103,F0048019にて確認済)
　2022/10/6 西田
2022/6/2 西田
2023/10/2 阿部
</t>
        </r>
      </text>
    </comment>
    <comment ref="E3535" authorId="8" shapeId="0" xr:uid="{5D11CE53-DD04-40B6-AB39-5A72D8F454F0}">
      <text>
        <r>
          <rPr>
            <sz val="14"/>
            <color indexed="81"/>
            <rFont val="MS P ゴシック"/>
            <family val="3"/>
            <charset val="128"/>
          </rPr>
          <t>・変通追加の確認。（資料あり）
2024/10/16　阿部</t>
        </r>
      </text>
    </comment>
    <comment ref="M3535" authorId="8" shapeId="0" xr:uid="{BD8DEE70-6865-4756-8513-602A5E053604}">
      <text>
        <r>
          <rPr>
            <b/>
            <sz val="14"/>
            <color indexed="81"/>
            <rFont val="MS P ゴシック"/>
            <family val="3"/>
            <charset val="128"/>
          </rPr>
          <t>メールにより変更あり2024/10/16神並
&lt;IC109&gt;　
3QAAPM9946　00 LMK03328RHST〔S〕
→ 3QA64LM3328ST　LMK03328RHST
今回ロット、RQ1187のみ　生デバイスで実装
2024/10/16　阿部</t>
        </r>
      </text>
    </comment>
    <comment ref="B3536" authorId="8" shapeId="0" xr:uid="{97F99D2A-4E5C-430D-BFBF-DFE22C3367B5}">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D3536" authorId="8" shapeId="0" xr:uid="{8F4EA55F-F10B-456E-AACD-DF9A64886DCF}">
      <text>
        <r>
          <rPr>
            <b/>
            <sz val="14"/>
            <color indexed="10"/>
            <rFont val="MS P ゴシック"/>
            <family val="3"/>
            <charset val="128"/>
          </rPr>
          <t>品質会議＿ネタを確認する！</t>
        </r>
      </text>
    </comment>
    <comment ref="G3536" authorId="8" shapeId="0" xr:uid="{74EB19BB-3E80-4DDE-BFEA-F2845D385672}">
      <text>
        <r>
          <rPr>
            <b/>
            <sz val="14"/>
            <color indexed="81"/>
            <rFont val="MS P ゴシック"/>
            <family val="3"/>
            <charset val="128"/>
          </rPr>
          <t>2023/10にFET→朋栄大阪R&amp;Dになった事により製品コード変更した。
新：1060411
旧：1991345?
2024/8/5阿部</t>
        </r>
      </text>
    </comment>
    <comment ref="J3536" authorId="7" shapeId="0" xr:uid="{67EF8D98-0B9F-49B8-97CE-96ABEB6AA544}">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3537" authorId="8" shapeId="0" xr:uid="{6A3FA92C-4034-4894-9DEC-B9AAED9F041C}">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D3537" authorId="8" shapeId="0" xr:uid="{6C580E05-C11C-487A-AC9E-89AFAEBF75D9}">
      <text>
        <r>
          <rPr>
            <b/>
            <sz val="14"/>
            <color indexed="10"/>
            <rFont val="MS P ゴシック"/>
            <family val="3"/>
            <charset val="128"/>
          </rPr>
          <t>品質会議＿ネタを確認する！</t>
        </r>
      </text>
    </comment>
    <comment ref="G3537" authorId="8" shapeId="0" xr:uid="{040F9C83-B745-479E-8C36-8F48991FFAFB}">
      <text>
        <r>
          <rPr>
            <b/>
            <sz val="14"/>
            <color indexed="81"/>
            <rFont val="MS P ゴシック"/>
            <family val="3"/>
            <charset val="128"/>
          </rPr>
          <t>2023/10にFET→朋栄大阪R&amp;Dになった事により製品コード変更した。
新：1060411
旧：1991345?
2024/8/5阿部</t>
        </r>
      </text>
    </comment>
    <comment ref="J3537" authorId="7" shapeId="0" xr:uid="{7AF52315-72BB-4CCD-AC0D-891C4A8AD9F7}">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3538" authorId="8" shapeId="0" xr:uid="{34ADB18D-2BCF-4CA3-9B93-B6A8CBCB96EA}">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D3538" authorId="8" shapeId="0" xr:uid="{034E81A2-E93A-4EE1-BBF5-A6BB58681DAE}">
      <text>
        <r>
          <rPr>
            <b/>
            <sz val="14"/>
            <color indexed="10"/>
            <rFont val="MS P ゴシック"/>
            <family val="3"/>
            <charset val="128"/>
          </rPr>
          <t>品質会議＿ネタを確認する！</t>
        </r>
      </text>
    </comment>
    <comment ref="G3538" authorId="8" shapeId="0" xr:uid="{98CBFC0A-CC80-4882-87D5-76EDCC766216}">
      <text>
        <r>
          <rPr>
            <b/>
            <sz val="14"/>
            <color indexed="81"/>
            <rFont val="MS P ゴシック"/>
            <family val="3"/>
            <charset val="128"/>
          </rPr>
          <t>2023/10にFET→朋栄大阪R&amp;Dになった事により製品コード変更した。
新：1060411
旧：1991345?
2024/8/5阿部</t>
        </r>
      </text>
    </comment>
    <comment ref="J3538" authorId="7" shapeId="0" xr:uid="{477BEE49-F4EB-4BC9-A4D9-FF056D2C0AFD}">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E3542" authorId="8" shapeId="0" xr:uid="{F8CDA944-6951-44DD-AB46-676544C6203C}">
      <text>
        <r>
          <rPr>
            <b/>
            <sz val="14"/>
            <color indexed="81"/>
            <rFont val="MS P ゴシック"/>
            <family val="3"/>
            <charset val="128"/>
          </rPr>
          <t>R24641の次からは「再製作したメタルマスク」を使用する。
2024/11/28　阿部</t>
        </r>
      </text>
    </comment>
    <comment ref="K3542" authorId="8" shapeId="0" xr:uid="{E965C162-0F73-4D08-85D8-97ACEFF347D6}">
      <text>
        <r>
          <rPr>
            <b/>
            <sz val="12"/>
            <color indexed="81"/>
            <rFont val="MS P ゴシック"/>
            <family val="3"/>
            <charset val="128"/>
          </rPr>
          <t xml:space="preserve">CN3,CN5,CN23はparがDIP扱いされている為、
ETL時注意
2023/4/5　阿部
</t>
        </r>
      </text>
    </comment>
    <comment ref="K3544" authorId="8" shapeId="0" xr:uid="{6CCAAF74-21DC-408D-8F90-473165493154}">
      <text>
        <r>
          <rPr>
            <b/>
            <sz val="14"/>
            <color indexed="81"/>
            <rFont val="MS P ゴシック"/>
            <family val="3"/>
            <charset val="128"/>
          </rPr>
          <t>メタルマスク
TOP　-1
BOT　-0（前回と同じ）
になります。
2024/5/10　阿部</t>
        </r>
        <r>
          <rPr>
            <sz val="9"/>
            <color indexed="81"/>
            <rFont val="MS P ゴシック"/>
            <family val="3"/>
            <charset val="128"/>
          </rPr>
          <t xml:space="preserve">
</t>
        </r>
      </text>
    </comment>
    <comment ref="K3545" authorId="3" shapeId="0" xr:uid="{2D92F260-EF59-49D4-8E06-BE4AC4B54390}">
      <text>
        <r>
          <rPr>
            <b/>
            <sz val="12"/>
            <color indexed="10"/>
            <rFont val="ＭＳ Ｐゴシック"/>
            <family val="3"/>
            <charset val="128"/>
          </rPr>
          <t xml:space="preserve">TC014-N11BSWTUGXX 極性相違流出あり
※1枚目と部品交換時は全数確認する事！！
2020/2/12 西田
</t>
        </r>
      </text>
    </comment>
    <comment ref="K3546" authorId="3" shapeId="0" xr:uid="{E94332D3-338D-487B-A91F-3984036204B4}">
      <text>
        <r>
          <rPr>
            <b/>
            <sz val="12"/>
            <color indexed="10"/>
            <rFont val="ＭＳ Ｐゴシック"/>
            <family val="3"/>
            <charset val="128"/>
          </rPr>
          <t>TC014-N11BSWTUGXX 極性相違流出あり
※1枚目と部品交換時は全数確認する事！！
2024/4/1 阿部</t>
        </r>
      </text>
    </comment>
    <comment ref="B3549" authorId="8" shapeId="0" xr:uid="{F0152C6A-A68B-48BB-A88C-27FBD4621A60}">
      <text>
        <r>
          <rPr>
            <b/>
            <sz val="14"/>
            <color indexed="81"/>
            <rFont val="MS P ゴシック"/>
            <family val="3"/>
            <charset val="128"/>
          </rPr>
          <t xml:space="preserve">X340以上の為、F1限定生産
2023/8/24 阿部
</t>
        </r>
      </text>
    </comment>
    <comment ref="S3549" authorId="3" shapeId="0" xr:uid="{DE5107BE-D64B-4480-926C-BAC90481A817}">
      <text>
        <r>
          <rPr>
            <b/>
            <sz val="14"/>
            <color indexed="10"/>
            <rFont val="ＭＳ Ｐゴシック"/>
            <family val="3"/>
            <charset val="128"/>
          </rPr>
          <t>SWボンド</t>
        </r>
        <r>
          <rPr>
            <sz val="14"/>
            <color indexed="81"/>
            <rFont val="ＭＳ Ｐゴシック"/>
            <family val="3"/>
            <charset val="128"/>
          </rPr>
          <t xml:space="preserve">
SWは緑色のマークが１PIN側が正解なので、ファイルに参考指示書があるが、Ｓ版はとらない。
阿部（SDR　加藤）</t>
        </r>
      </text>
    </comment>
    <comment ref="D3552" authorId="8" shapeId="0" xr:uid="{6A9F04AB-7660-4EFF-AE6B-FE379243538D}">
      <text>
        <r>
          <rPr>
            <b/>
            <sz val="14"/>
            <color indexed="10"/>
            <rFont val="MS P ゴシック"/>
            <family val="3"/>
            <charset val="128"/>
          </rPr>
          <t>品質会議＿ネタを確認する！</t>
        </r>
      </text>
    </comment>
    <comment ref="E3552" authorId="8" shapeId="0" xr:uid="{DDC9A9D0-00F8-4F1D-8D56-40550D59543B}">
      <text>
        <r>
          <rPr>
            <sz val="14"/>
            <color indexed="81"/>
            <rFont val="MS P ゴシック"/>
            <family val="3"/>
            <charset val="128"/>
          </rPr>
          <t>・変通追加の確認。（資料あり）
2024/10/10　阿部</t>
        </r>
      </text>
    </comment>
    <comment ref="B3553" authorId="8" shapeId="0" xr:uid="{F05BCFFC-CAF5-4268-A478-3D95281A6E49}">
      <text>
        <r>
          <rPr>
            <b/>
            <sz val="14"/>
            <color indexed="81"/>
            <rFont val="MS P ゴシック"/>
            <family val="3"/>
            <charset val="128"/>
          </rPr>
          <t xml:space="preserve">基板は大きくはないが、部品種やタクトが重いため次回（Ｄ番以降）、F1限定生産
2023/2/7　阿部
</t>
        </r>
      </text>
    </comment>
    <comment ref="K3553" authorId="8" shapeId="0" xr:uid="{E2918933-E14B-4396-944A-0F9F8126FD9A}">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B3554" authorId="8" shapeId="0" xr:uid="{4A1A618C-2BE1-4633-B26C-E3AA849B3A6B}">
      <text>
        <r>
          <rPr>
            <b/>
            <sz val="14"/>
            <color indexed="81"/>
            <rFont val="MS P ゴシック"/>
            <family val="3"/>
            <charset val="128"/>
          </rPr>
          <t xml:space="preserve">基板は大きくはないが、部品種やタクトが重いため次回（Ｄ番以降）、F1限定生産
2023/2/7　阿部
</t>
        </r>
      </text>
    </comment>
    <comment ref="D3554" authorId="8" shapeId="0" xr:uid="{69A48C34-84C4-45F4-A558-3A969396CA33}">
      <text>
        <r>
          <rPr>
            <b/>
            <sz val="14"/>
            <color indexed="10"/>
            <rFont val="MS P ゴシック"/>
            <family val="3"/>
            <charset val="128"/>
          </rPr>
          <t>品質会議＿ネタを確認する！</t>
        </r>
      </text>
    </comment>
    <comment ref="K3554" authorId="8" shapeId="0" xr:uid="{38D1576B-2F0A-4806-AA81-C818D68E4804}">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D3555" authorId="8" shapeId="0" xr:uid="{7EF82C2B-BFE7-4803-AB86-C4FCD9077021}">
      <text>
        <r>
          <rPr>
            <b/>
            <sz val="14"/>
            <color indexed="10"/>
            <rFont val="MS P ゴシック"/>
            <family val="3"/>
            <charset val="128"/>
          </rPr>
          <t>品質会議＿ネタを確認する！</t>
        </r>
      </text>
    </comment>
    <comment ref="D3556" authorId="8" shapeId="0" xr:uid="{C2F8368A-8B68-441A-AFE2-4B2B94D48EAC}">
      <text>
        <r>
          <rPr>
            <b/>
            <sz val="14"/>
            <color indexed="10"/>
            <rFont val="MS P ゴシック"/>
            <family val="3"/>
            <charset val="128"/>
          </rPr>
          <t>品質会議＿ネタを確認する！</t>
        </r>
      </text>
    </comment>
    <comment ref="E3556" authorId="8" shapeId="0" xr:uid="{40CE70C6-C729-4F52-BB8F-EC140F321597}">
      <text>
        <r>
          <rPr>
            <sz val="14"/>
            <color indexed="81"/>
            <rFont val="MS P ゴシック"/>
            <family val="3"/>
            <charset val="128"/>
          </rPr>
          <t>・前回、未実装だったので「E05047のCN1」を確認する。
・変通追加の確認。（資料あり）
2024/10/10　阿部</t>
        </r>
      </text>
    </comment>
    <comment ref="E3557" authorId="8" shapeId="0" xr:uid="{0AE4AE2A-BF96-4ED5-8700-81501F748C22}">
      <text>
        <r>
          <rPr>
            <sz val="14"/>
            <color indexed="81"/>
            <rFont val="MS P ゴシック"/>
            <family val="3"/>
            <charset val="128"/>
          </rPr>
          <t>・前回、未実装だったので「E05047のCN1」を確認する。
・変通追加の確認。（資料あり）
2024/10/10　阿部</t>
        </r>
      </text>
    </comment>
    <comment ref="E3558" authorId="8" shapeId="0" xr:uid="{99B2B189-DAA8-419D-87AE-2E1610056E38}">
      <text>
        <r>
          <rPr>
            <sz val="16"/>
            <color indexed="81"/>
            <rFont val="MS P ゴシック"/>
            <family val="3"/>
            <charset val="128"/>
          </rPr>
          <t xml:space="preserve">D1183でIC2は手載せだったので、今回確認する。またCN4も怪しかったので今回も注意する。
2024/10/3　阿部
</t>
        </r>
      </text>
    </comment>
    <comment ref="K3558" authorId="8" shapeId="0" xr:uid="{C57EF24C-951D-4779-9682-E8A08B2A8540}">
      <text>
        <r>
          <rPr>
            <b/>
            <sz val="14"/>
            <color indexed="81"/>
            <rFont val="MS P ゴシック"/>
            <family val="3"/>
            <charset val="128"/>
          </rPr>
          <t>D1183でIC2は手載せだったので、次回確認する。またCN4も怪しかったので次回も注意する。
2024/8/30　阿部</t>
        </r>
        <r>
          <rPr>
            <sz val="9"/>
            <color indexed="81"/>
            <rFont val="MS P ゴシック"/>
            <family val="3"/>
            <charset val="128"/>
          </rPr>
          <t xml:space="preserve">
</t>
        </r>
      </text>
    </comment>
    <comment ref="E3559" authorId="8" shapeId="0" xr:uid="{4D02D7BF-7CFD-4F35-9A96-BFB8A54A966B}">
      <text>
        <r>
          <rPr>
            <b/>
            <sz val="14"/>
            <color indexed="81"/>
            <rFont val="MS P ゴシック"/>
            <family val="3"/>
            <charset val="128"/>
          </rPr>
          <t>R24124　MV-1640IP　X00213　残5/50台を元にX00213Dを作成した。
同一データでした。
2024/11/1　阿部</t>
        </r>
      </text>
    </comment>
    <comment ref="E3560" authorId="8" shapeId="0" xr:uid="{1BBF050F-0AE3-4D32-AADE-732D1CA56AD4}">
      <text>
        <r>
          <rPr>
            <b/>
            <sz val="14"/>
            <color indexed="81"/>
            <rFont val="MS P ゴシック"/>
            <family val="3"/>
            <charset val="128"/>
          </rPr>
          <t>R24124　MV-1640IP　X00213　残5/50台を元にX00213Dを作成した。
同一データでした。
2024/11/1　阿部</t>
        </r>
      </text>
    </comment>
    <comment ref="E3561" authorId="8" shapeId="0" xr:uid="{76E9FC71-5361-4CE8-B840-61C43BAEF617}">
      <text>
        <r>
          <rPr>
            <b/>
            <sz val="14"/>
            <color indexed="81"/>
            <rFont val="MS P ゴシック"/>
            <family val="3"/>
            <charset val="128"/>
          </rPr>
          <t>R24124　MV-1640IP　X00213　残5/50台を元にX00213Dを作成した。
同一データでした。
2024/11/1　阿部</t>
        </r>
      </text>
    </comment>
    <comment ref="E3562" authorId="8" shapeId="0" xr:uid="{0151193B-D345-4E22-8DB6-2754E892A6C2}">
      <text>
        <r>
          <rPr>
            <b/>
            <sz val="14"/>
            <color indexed="81"/>
            <rFont val="MS P ゴシック"/>
            <family val="3"/>
            <charset val="128"/>
          </rPr>
          <t>R24124　MV-1640IP　X00213　残5/50台を元にX00213Dを作成した。
同一データでした。
2024/11/1　阿部</t>
        </r>
      </text>
    </comment>
    <comment ref="E3563" authorId="8" shapeId="0" xr:uid="{21BEF745-EAA2-475D-9264-B15AB7E31C2C}">
      <text>
        <r>
          <rPr>
            <b/>
            <sz val="14"/>
            <color indexed="81"/>
            <rFont val="MS P ゴシック"/>
            <family val="3"/>
            <charset val="128"/>
          </rPr>
          <t>2024/1/22　MV-3240　X00213Cを元にLANを追加してX00213を作成した。変通はR24280まで適応する（杉本）
電脳から作成
・ブランクチェックはLANのみあり
2024/11/1　阿部</t>
        </r>
        <r>
          <rPr>
            <sz val="14"/>
            <color indexed="81"/>
            <rFont val="MS P ゴシック"/>
            <family val="3"/>
            <charset val="128"/>
          </rPr>
          <t xml:space="preserve">
</t>
        </r>
      </text>
    </comment>
    <comment ref="M3563" authorId="8" shapeId="0" xr:uid="{1AF6D17B-E8DA-4B30-ACCB-8F2D6E967D88}">
      <text>
        <r>
          <rPr>
            <b/>
            <sz val="12"/>
            <color indexed="81"/>
            <rFont val="MS P ゴシック"/>
            <family val="3"/>
            <charset val="128"/>
          </rPr>
          <t>変通はR24280まで適応する（杉本）
2024/11/1阿部</t>
        </r>
      </text>
    </comment>
    <comment ref="E3564" authorId="8" shapeId="0" xr:uid="{E83CBA64-507E-496F-A8C3-F0A287EADCD1}">
      <text>
        <r>
          <rPr>
            <b/>
            <sz val="14"/>
            <color indexed="81"/>
            <rFont val="MS P ゴシック"/>
            <family val="3"/>
            <charset val="128"/>
          </rPr>
          <t>2024/1/22　MV-3240　X00213Cを元にLANを追加してX00213を作成した。変通はR24280まで適応する（杉本）
電脳から作成
・ブランクチェックはLANのみあり
2024/11/1　阿部</t>
        </r>
        <r>
          <rPr>
            <sz val="14"/>
            <color indexed="81"/>
            <rFont val="MS P ゴシック"/>
            <family val="3"/>
            <charset val="128"/>
          </rPr>
          <t xml:space="preserve">
</t>
        </r>
      </text>
    </comment>
    <comment ref="M3564" authorId="8" shapeId="0" xr:uid="{F3313D40-EF57-4554-8D23-37AD85052D98}">
      <text>
        <r>
          <rPr>
            <b/>
            <sz val="12"/>
            <color indexed="81"/>
            <rFont val="MS P ゴシック"/>
            <family val="3"/>
            <charset val="128"/>
          </rPr>
          <t>変通はR24280まで適応する（杉本）
2024/11/1阿部</t>
        </r>
      </text>
    </comment>
    <comment ref="E3565" authorId="8" shapeId="0" xr:uid="{5FA114D7-EEA4-4D20-A31B-07124850AC53}">
      <text>
        <r>
          <rPr>
            <b/>
            <sz val="14"/>
            <color indexed="81"/>
            <rFont val="MS P ゴシック"/>
            <family val="3"/>
            <charset val="128"/>
          </rPr>
          <t>2024/1/22　MV-3240　X00213Cを元にLANを追加してX00213を作成した。変通はR24280まで適応する（杉本）
電脳から作成
・ブランクチェックはLANのみあり
2024/11/1　阿部</t>
        </r>
        <r>
          <rPr>
            <sz val="14"/>
            <color indexed="81"/>
            <rFont val="MS P ゴシック"/>
            <family val="3"/>
            <charset val="128"/>
          </rPr>
          <t xml:space="preserve">
</t>
        </r>
      </text>
    </comment>
    <comment ref="M3565" authorId="8" shapeId="0" xr:uid="{51F61103-F5C3-4D17-AE04-38E7C7055930}">
      <text>
        <r>
          <rPr>
            <b/>
            <sz val="12"/>
            <color indexed="81"/>
            <rFont val="MS P ゴシック"/>
            <family val="3"/>
            <charset val="128"/>
          </rPr>
          <t>変通はR24280まで適応する（杉本）
2024/11/1阿部</t>
        </r>
      </text>
    </comment>
    <comment ref="E3566" authorId="8" shapeId="0" xr:uid="{AC5236E0-AACA-4685-A8F8-673A7D95079C}">
      <text>
        <r>
          <rPr>
            <b/>
            <sz val="14"/>
            <color indexed="81"/>
            <rFont val="MS P ゴシック"/>
            <family val="3"/>
            <charset val="128"/>
          </rPr>
          <t>2024/1/22　MV-3240　X00213Cを元にLANを追加してX00213を作成した。変通はR24280まで適応する（杉本）
電脳から作成
・ブランクチェックはLANのみあり
2024/11/1　阿部</t>
        </r>
        <r>
          <rPr>
            <sz val="14"/>
            <color indexed="81"/>
            <rFont val="MS P ゴシック"/>
            <family val="3"/>
            <charset val="128"/>
          </rPr>
          <t xml:space="preserve">
</t>
        </r>
      </text>
    </comment>
    <comment ref="M3566" authorId="8" shapeId="0" xr:uid="{94CEEE70-F6E3-4900-9158-9E9B70A2A873}">
      <text>
        <r>
          <rPr>
            <b/>
            <sz val="12"/>
            <color indexed="81"/>
            <rFont val="MS P ゴシック"/>
            <family val="3"/>
            <charset val="128"/>
          </rPr>
          <t>変通はR24280まで適応する（杉本）
2024/11/1阿部</t>
        </r>
      </text>
    </comment>
    <comment ref="E3567" authorId="8" shapeId="0" xr:uid="{CFF7C5DF-238C-4557-B8A8-80F241479961}">
      <text>
        <r>
          <rPr>
            <sz val="16"/>
            <color indexed="81"/>
            <rFont val="MS P ゴシック"/>
            <family val="3"/>
            <charset val="128"/>
          </rPr>
          <t xml:space="preserve">部品表作成
・ブランクチェックあり。
2024/10/29　阿部
</t>
        </r>
      </text>
    </comment>
    <comment ref="K3568" authorId="8" shapeId="0" xr:uid="{7D09DD2C-8951-496F-B9F5-1BA31AB2799E}">
      <text>
        <r>
          <rPr>
            <b/>
            <sz val="12"/>
            <color indexed="81"/>
            <rFont val="MS P ゴシック"/>
            <family val="3"/>
            <charset val="128"/>
          </rPr>
          <t xml:space="preserve">RS伊藤です。
パーツリストの不備、「3QA7DLC16M16S」のアドレスがない。
ご指摘どおり IC002, IC005 に実装すべき部品となります。
パーツリストに対する処置（変通等）は後日実施いたします。
2023/4/4　阿部
↑
藤谷さんに調査依頼中
2023/10/2　阿部
</t>
        </r>
      </text>
    </comment>
    <comment ref="M3568" authorId="8" shapeId="0" xr:uid="{A101A741-63C2-4700-99A4-E9485EEF0C49}">
      <text>
        <r>
          <rPr>
            <sz val="16"/>
            <color indexed="81"/>
            <rFont val="MS P ゴシック"/>
            <family val="3"/>
            <charset val="128"/>
          </rPr>
          <t xml:space="preserve">変通5567は、電脳だとR55170～と記載してるが、ファイルだとR22170～に手書き修正されてた。
2023/6/26　阿部
</t>
        </r>
      </text>
    </comment>
    <comment ref="E3570" authorId="8" shapeId="0" xr:uid="{3B0DE82E-4851-4947-BEE4-F434A1CF5E05}">
      <text>
        <r>
          <rPr>
            <sz val="16"/>
            <color indexed="81"/>
            <rFont val="MS P ゴシック"/>
            <family val="3"/>
            <charset val="128"/>
          </rPr>
          <t xml:space="preserve">部品表作成
・ブランクチェックあり。
・ブロック確認
・厚み1.6→1.7実測
2024/10/30　阿部
</t>
        </r>
      </text>
    </comment>
    <comment ref="E3571" authorId="8" shapeId="0" xr:uid="{B30E4946-ED2D-4EF1-A674-CE114C96CCF8}">
      <text>
        <r>
          <rPr>
            <sz val="16"/>
            <color indexed="81"/>
            <rFont val="MS P ゴシック"/>
            <family val="3"/>
            <charset val="128"/>
          </rPr>
          <t xml:space="preserve">部品表作成
・ブランクチェックあり。
・ブロック確認
・厚み1.6→1.2
2024/10/29　阿部
</t>
        </r>
      </text>
    </comment>
    <comment ref="B3572" authorId="4" shapeId="0" xr:uid="{AA935046-5392-4B58-9F64-5F8D4747B426}">
      <text>
        <r>
          <rPr>
            <b/>
            <sz val="12"/>
            <color indexed="10"/>
            <rFont val="MS P ゴシック"/>
            <family val="3"/>
            <charset val="128"/>
          </rPr>
          <t>F1の予定が少ない為、
F2→F1。
基本的に次回はF2に戻す。
2024/11/12　阿部</t>
        </r>
        <r>
          <rPr>
            <sz val="9"/>
            <color indexed="81"/>
            <rFont val="MS P ゴシック"/>
            <family val="3"/>
            <charset val="128"/>
          </rPr>
          <t xml:space="preserve">
</t>
        </r>
      </text>
    </comment>
    <comment ref="E3572" authorId="8" shapeId="0" xr:uid="{89D96714-C8BA-487A-BC86-717A8A7CC16F}">
      <text>
        <r>
          <rPr>
            <b/>
            <sz val="14"/>
            <color indexed="81"/>
            <rFont val="MS P ゴシック"/>
            <family val="3"/>
            <charset val="128"/>
          </rPr>
          <t>R24519　MV-3240　E04314C-1を元にE04314D-1を作成した。
同一データでした。
2024/11/12　阿部</t>
        </r>
      </text>
    </comment>
    <comment ref="B3573" authorId="4" shapeId="0" xr:uid="{AA3B9A51-68AD-452B-9678-620B73649474}">
      <text>
        <r>
          <rPr>
            <b/>
            <sz val="12"/>
            <color indexed="10"/>
            <rFont val="MS P ゴシック"/>
            <family val="3"/>
            <charset val="128"/>
          </rPr>
          <t>F1の予定が少ない為、
F2→F1。
基本的に次回はF2に戻す。
2024/11/12　阿部</t>
        </r>
        <r>
          <rPr>
            <sz val="9"/>
            <color indexed="81"/>
            <rFont val="MS P ゴシック"/>
            <family val="3"/>
            <charset val="128"/>
          </rPr>
          <t xml:space="preserve">
</t>
        </r>
      </text>
    </comment>
    <comment ref="E3573" authorId="8" shapeId="0" xr:uid="{73CC3F47-F359-4FFE-B8A4-23AB927269AE}">
      <text>
        <r>
          <rPr>
            <b/>
            <sz val="14"/>
            <color indexed="81"/>
            <rFont val="MS P ゴシック"/>
            <family val="3"/>
            <charset val="128"/>
          </rPr>
          <t>D1163-7　MV-3240　E04772A-1を元にE04772D-1を作成した。
同一データでした。
2024/11/12　阿部</t>
        </r>
      </text>
    </comment>
    <comment ref="B3576" authorId="4" shapeId="0" xr:uid="{EF1C4537-00C0-4211-90A2-A557B5EB7177}">
      <text>
        <r>
          <rPr>
            <b/>
            <sz val="12"/>
            <color indexed="10"/>
            <rFont val="MS P ゴシック"/>
            <family val="3"/>
            <charset val="128"/>
          </rPr>
          <t>F1の予定が少ない為、
F2→F1。
基本的に次回はF2に戻す。
2024/11/12　阿部</t>
        </r>
        <r>
          <rPr>
            <sz val="9"/>
            <color indexed="81"/>
            <rFont val="MS P ゴシック"/>
            <family val="3"/>
            <charset val="128"/>
          </rPr>
          <t xml:space="preserve">
</t>
        </r>
      </text>
    </comment>
    <comment ref="K3576" authorId="8" shapeId="0" xr:uid="{9EF57064-F297-4452-88C1-1226AD568E06}">
      <text>
        <r>
          <rPr>
            <b/>
            <sz val="14"/>
            <color indexed="81"/>
            <rFont val="MS P ゴシック"/>
            <family val="3"/>
            <charset val="128"/>
          </rPr>
          <t>RA10,11がサイズ違いで欠品実装（パッド2.0*1.0、部品3.2*1.6）。（大原さんメール2024/8/2）
→8/5に千葉さんメールにてサイズ違いの相談（パッド2.0*1.0、部品2.0*1.0推奨のパッドでは無いが部品サイズが同じ）
次回その組み合わせで来たら、確認する。
2024/8/5　阿部
→8/5に千葉さん大原さんメールにて抵抗実装の相談
新規PARに座標あり。
2024/8/26　阿部
→開発上司からＮＧ！
結局は変通を確認する。
2024/8/27　阿部
→変通で削除されてた。
2024/10/1　阿部</t>
        </r>
      </text>
    </comment>
    <comment ref="D3577" authorId="8" shapeId="0" xr:uid="{7110C45E-37DA-4B1C-BF88-9687A1F8EC62}">
      <text>
        <r>
          <rPr>
            <b/>
            <sz val="14"/>
            <color indexed="10"/>
            <rFont val="MS P ゴシック"/>
            <family val="3"/>
            <charset val="128"/>
          </rPr>
          <t>品質会議＿ネタを確認する！</t>
        </r>
      </text>
    </comment>
    <comment ref="S3577" authorId="7" shapeId="0" xr:uid="{5FC28A97-C7B4-42E9-8512-B4C4C9B82A74}">
      <text>
        <r>
          <rPr>
            <b/>
            <sz val="12"/>
            <color indexed="10"/>
            <rFont val="MS P ゴシック"/>
            <family val="3"/>
            <charset val="128"/>
          </rPr>
          <t>代替クリスタル</t>
        </r>
      </text>
    </comment>
    <comment ref="T3578" authorId="8" shapeId="0" xr:uid="{B8FE2AE0-A35C-4902-B31B-8B02D44F4FD2}">
      <text>
        <r>
          <rPr>
            <b/>
            <sz val="14"/>
            <color indexed="81"/>
            <rFont val="MS P ゴシック"/>
            <family val="3"/>
            <charset val="128"/>
          </rPr>
          <t xml:space="preserve">R25035
R25058
は実装内容同じ。
2024/11/11　阿部
</t>
        </r>
        <r>
          <rPr>
            <sz val="14"/>
            <color indexed="81"/>
            <rFont val="MS P ゴシック"/>
            <family val="3"/>
            <charset val="128"/>
          </rPr>
          <t xml:space="preserve">
</t>
        </r>
      </text>
    </comment>
    <comment ref="T3579" authorId="8" shapeId="0" xr:uid="{50C45483-BD08-4752-BC28-7FC43FB0C925}">
      <text>
        <r>
          <rPr>
            <b/>
            <sz val="14"/>
            <color indexed="81"/>
            <rFont val="MS P ゴシック"/>
            <family val="3"/>
            <charset val="128"/>
          </rPr>
          <t xml:space="preserve">R25035
R25058
は実装内容同じ。
2024/11/11　阿部
</t>
        </r>
        <r>
          <rPr>
            <sz val="14"/>
            <color indexed="81"/>
            <rFont val="MS P ゴシック"/>
            <family val="3"/>
            <charset val="128"/>
          </rPr>
          <t xml:space="preserve">
</t>
        </r>
      </text>
    </comment>
    <comment ref="T3580" authorId="8" shapeId="0" xr:uid="{5B1F2079-BFFF-4287-BB15-9788C86C5FA9}">
      <text>
        <r>
          <rPr>
            <b/>
            <sz val="14"/>
            <color indexed="81"/>
            <rFont val="MS P ゴシック"/>
            <family val="3"/>
            <charset val="128"/>
          </rPr>
          <t xml:space="preserve">R25035
R25058
は実装内容同じ。
2024/11/11　阿部
</t>
        </r>
        <r>
          <rPr>
            <sz val="14"/>
            <color indexed="81"/>
            <rFont val="MS P ゴシック"/>
            <family val="3"/>
            <charset val="128"/>
          </rPr>
          <t xml:space="preserve">
</t>
        </r>
      </text>
    </comment>
    <comment ref="T3581" authorId="8" shapeId="0" xr:uid="{353544BD-E72C-4081-B65F-64537818E85B}">
      <text>
        <r>
          <rPr>
            <b/>
            <sz val="14"/>
            <color indexed="81"/>
            <rFont val="MS P ゴシック"/>
            <family val="3"/>
            <charset val="128"/>
          </rPr>
          <t xml:space="preserve">R25035
R25058
は実装内容同じ。
2024/11/11　阿部
</t>
        </r>
        <r>
          <rPr>
            <sz val="14"/>
            <color indexed="81"/>
            <rFont val="MS P ゴシック"/>
            <family val="3"/>
            <charset val="128"/>
          </rPr>
          <t xml:space="preserve">
</t>
        </r>
      </text>
    </comment>
    <comment ref="D3582" authorId="8" shapeId="0" xr:uid="{851213ED-97ED-41F3-9925-45BECBCDA574}">
      <text>
        <r>
          <rPr>
            <b/>
            <sz val="14"/>
            <color indexed="10"/>
            <rFont val="MS P ゴシック"/>
            <family val="3"/>
            <charset val="128"/>
          </rPr>
          <t>品質会議＿ネタを確認する！</t>
        </r>
      </text>
    </comment>
    <comment ref="M3585" authorId="7" shapeId="0" xr:uid="{9B0ECFDE-1244-492F-BEE9-0754F401C381}">
      <text>
        <r>
          <rPr>
            <b/>
            <sz val="12"/>
            <color indexed="10"/>
            <rFont val="MS P ゴシック"/>
            <family val="3"/>
            <charset val="128"/>
          </rPr>
          <t>製品構成に含まれない為、未実装
2024/11/8 阿部</t>
        </r>
      </text>
    </comment>
    <comment ref="B3588" authorId="4" shapeId="0" xr:uid="{8D9E00E9-D888-491E-B5C5-F8B612BC6B85}">
      <text>
        <r>
          <rPr>
            <b/>
            <sz val="12"/>
            <color indexed="8"/>
            <rFont val="MS P ゴシック"/>
            <family val="3"/>
            <charset val="128"/>
          </rPr>
          <t>F1の予定が少ない為、
F2→F1。
基本的に次回はF2に戻す。
2024/11/12　阿部</t>
        </r>
        <r>
          <rPr>
            <b/>
            <sz val="12"/>
            <color indexed="10"/>
            <rFont val="MS P ゴシック"/>
            <family val="3"/>
            <charset val="128"/>
          </rPr>
          <t xml:space="preserve">
F2だとタクトが重たいので、今後はF1にする。
また、INとOUTは共通配膳する。
2024/12/5　阿部</t>
        </r>
        <r>
          <rPr>
            <sz val="9"/>
            <color indexed="81"/>
            <rFont val="MS P ゴシック"/>
            <family val="3"/>
            <charset val="128"/>
          </rPr>
          <t xml:space="preserve">
</t>
        </r>
      </text>
    </comment>
    <comment ref="M3588" authorId="8" shapeId="0" xr:uid="{1D81373A-2B9C-4B53-B361-E48F5687A7F2}">
      <text>
        <r>
          <rPr>
            <b/>
            <sz val="14"/>
            <color indexed="81"/>
            <rFont val="MS P ゴシック"/>
            <family val="3"/>
            <charset val="128"/>
          </rPr>
          <t>R24319 残80/160台から「8486」適応した。
2024/11/12　阿部</t>
        </r>
      </text>
    </comment>
    <comment ref="B3589" authorId="4" shapeId="0" xr:uid="{CFE5F0DD-2E67-49B3-864A-3EEA41E70A63}">
      <text>
        <r>
          <rPr>
            <b/>
            <sz val="12"/>
            <color indexed="8"/>
            <rFont val="MS P ゴシック"/>
            <family val="3"/>
            <charset val="128"/>
          </rPr>
          <t>次回ライン検討（サイズ的にはF2）
2023/12/26　阿部
→R24320　残80/160台はF1→F2に変更した。
2024/11/5　阿部
F1の予定が少ない為、
F2→F1。
基本的に次回はF2に戻す。
2024/11/12　阿部</t>
        </r>
        <r>
          <rPr>
            <b/>
            <sz val="12"/>
            <color indexed="10"/>
            <rFont val="MS P ゴシック"/>
            <family val="3"/>
            <charset val="128"/>
          </rPr>
          <t xml:space="preserve">
F2だとタクトが重たいので、今後はF1にする。
また、INとOUTは共通配膳する。
2024/12/5　阿部
</t>
        </r>
        <r>
          <rPr>
            <sz val="9"/>
            <color indexed="81"/>
            <rFont val="MS P ゴシック"/>
            <family val="3"/>
            <charset val="128"/>
          </rPr>
          <t xml:space="preserve">
</t>
        </r>
      </text>
    </comment>
    <comment ref="M3589" authorId="8" shapeId="0" xr:uid="{4ED84FF6-26CD-47F2-870E-4239584C9357}">
      <text>
        <r>
          <rPr>
            <b/>
            <sz val="14"/>
            <color indexed="81"/>
            <rFont val="MS P ゴシック"/>
            <family val="3"/>
            <charset val="128"/>
          </rPr>
          <t>R24320 残80/160台から「8488」適応した。
2024/11/12　阿部</t>
        </r>
      </text>
    </comment>
    <comment ref="D3590" authorId="8" shapeId="0" xr:uid="{B8CDD2B6-5299-413A-BBEE-DD5AD913F4B3}">
      <text>
        <r>
          <rPr>
            <b/>
            <sz val="14"/>
            <color indexed="10"/>
            <rFont val="MS P ゴシック"/>
            <family val="3"/>
            <charset val="128"/>
          </rPr>
          <t>品質会議＿ネタを確認する！</t>
        </r>
      </text>
    </comment>
    <comment ref="E3590" authorId="8" shapeId="0" xr:uid="{19B1BA1A-C1AE-458B-AA79-E902289CC302}">
      <text>
        <r>
          <rPr>
            <sz val="16"/>
            <color indexed="81"/>
            <rFont val="MS P ゴシック"/>
            <family val="3"/>
            <charset val="128"/>
          </rPr>
          <t xml:space="preserve">OUT作成
・ブランクチェックあり。
・新規5件
・角度確認5点
・CN1補正済み
・X7推奨のPADではないので確認する！
2024/10/24　阿部
</t>
        </r>
      </text>
    </comment>
    <comment ref="M3590" authorId="8" shapeId="0" xr:uid="{163A6F3F-7D35-4E14-A47D-088637E7339E}">
      <text>
        <r>
          <rPr>
            <b/>
            <sz val="14"/>
            <color indexed="81"/>
            <rFont val="MS P ゴシック"/>
            <family val="3"/>
            <charset val="128"/>
          </rPr>
          <t>データを作り直す時は「X6」「X1」の部品名が同じなので注意する！「3Q///」は異なる！
2024/10/24　阿部</t>
        </r>
        <r>
          <rPr>
            <sz val="14"/>
            <color indexed="81"/>
            <rFont val="MS P ゴシック"/>
            <family val="3"/>
            <charset val="128"/>
          </rPr>
          <t xml:space="preserve">
</t>
        </r>
      </text>
    </comment>
    <comment ref="E3591" authorId="8" shapeId="0" xr:uid="{CE1C4BD5-723F-4CC7-A29D-58D418D673EC}">
      <text>
        <r>
          <rPr>
            <sz val="16"/>
            <color indexed="81"/>
            <rFont val="MS P ゴシック"/>
            <family val="3"/>
            <charset val="128"/>
          </rPr>
          <t xml:space="preserve">前回が2020/7/2と古い
2024/10/22　阿部
</t>
        </r>
      </text>
    </comment>
    <comment ref="K3591" authorId="8" shapeId="0" xr:uid="{01708BA9-724C-4FD6-B913-42ADD388549A}">
      <text>
        <r>
          <rPr>
            <b/>
            <sz val="14"/>
            <color indexed="81"/>
            <rFont val="MS P ゴシック"/>
            <family val="3"/>
            <charset val="128"/>
          </rPr>
          <t>GRM31CR60J107ME39Lアンマッチ出るが2次加工の為問題なし
2024/10/22　阿部</t>
        </r>
      </text>
    </comment>
    <comment ref="E3592" authorId="8" shapeId="0" xr:uid="{078B7251-7A9C-463C-860D-10090F341EC2}">
      <text>
        <r>
          <rPr>
            <b/>
            <sz val="14"/>
            <color indexed="81"/>
            <rFont val="MS P ゴシック"/>
            <family val="3"/>
            <charset val="128"/>
          </rPr>
          <t>D1117-5　FA-16ANA-AUD ANA E04901-1を元にE04901A-1を作成した。
その後、変通「8731」を適応。
2024/11/13　阿部</t>
        </r>
      </text>
    </comment>
    <comment ref="K3592" authorId="8" shapeId="0" xr:uid="{053379B0-30EC-42F5-A0C6-89F4B181F9D3}">
      <text>
        <r>
          <rPr>
            <b/>
            <sz val="14"/>
            <color indexed="81"/>
            <rFont val="MS P ゴシック"/>
            <family val="3"/>
            <charset val="128"/>
          </rPr>
          <t>変通「8646」により
「E04901-1」→「E04901A-1」
に変更した。
2024/11/13　阿部</t>
        </r>
        <r>
          <rPr>
            <sz val="14"/>
            <color indexed="81"/>
            <rFont val="MS P ゴシック"/>
            <family val="3"/>
            <charset val="128"/>
          </rPr>
          <t xml:space="preserve">
</t>
        </r>
      </text>
    </comment>
    <comment ref="X3592" authorId="8" shapeId="0" xr:uid="{762A8928-7586-4E2B-A390-AA985C1F0DAE}">
      <text>
        <r>
          <rPr>
            <b/>
            <sz val="14"/>
            <color indexed="81"/>
            <rFont val="MS P ゴシック"/>
            <family val="3"/>
            <charset val="128"/>
          </rPr>
          <t>データ出し後に板厚変更が起きていた。1.6→2.0
2024/9/18　阿部</t>
        </r>
      </text>
    </comment>
    <comment ref="B3593" authorId="8" shapeId="0" xr:uid="{A8618969-2383-4FD0-A0DD-A4F77C6A88A1}">
      <text>
        <r>
          <rPr>
            <b/>
            <sz val="14"/>
            <color indexed="81"/>
            <rFont val="MS P ゴシック"/>
            <family val="3"/>
            <charset val="128"/>
          </rPr>
          <t xml:space="preserve">基板は大きくはないが、部品種やタクトが重いため次回（Ｄ番以降）、F1限定生産
2023/2/7　阿部
</t>
        </r>
      </text>
    </comment>
    <comment ref="D3593" authorId="8" shapeId="0" xr:uid="{88CF3BB8-6B33-464B-A5DF-4FAE66A01FD8}">
      <text>
        <r>
          <rPr>
            <b/>
            <sz val="14"/>
            <color indexed="10"/>
            <rFont val="MS P ゴシック"/>
            <family val="3"/>
            <charset val="128"/>
          </rPr>
          <t>品質会議＿ネタを確認する！</t>
        </r>
      </text>
    </comment>
    <comment ref="K3593" authorId="8" shapeId="0" xr:uid="{759844BE-94CB-4D32-B7EC-63B57F2A9036}">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E3595" authorId="8" shapeId="0" xr:uid="{F64DD399-0951-4515-84B8-7F3DFD9C7D9E}">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595" authorId="0" shapeId="0" xr:uid="{AAB98B8B-D0B4-400F-90F4-2E9B56064AAD}">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595" authorId="7" shapeId="0" xr:uid="{A706946D-2F68-488A-AAEA-87229B99B72C}">
      <text>
        <r>
          <rPr>
            <b/>
            <sz val="12"/>
            <color indexed="10"/>
            <rFont val="MS P ゴシック"/>
            <family val="3"/>
            <charset val="128"/>
          </rPr>
          <t>BOT面
旧版メタル使用
X00139-1 半田面
2019/10/15  西田
2023/5/23 阿部</t>
        </r>
      </text>
    </comment>
    <comment ref="E3596" authorId="8" shapeId="0" xr:uid="{E6216F5F-6B86-458F-A10B-A71B79C9ABED}">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596" authorId="0" shapeId="0" xr:uid="{47ABD061-5057-4B5A-9699-217DB6801A62}">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596" authorId="7" shapeId="0" xr:uid="{B758A24E-52F3-4B20-B7F7-DD804A0CB2C9}">
      <text>
        <r>
          <rPr>
            <b/>
            <sz val="12"/>
            <color indexed="10"/>
            <rFont val="MS P ゴシック"/>
            <family val="3"/>
            <charset val="128"/>
          </rPr>
          <t>BOT面
旧版メタル使用
X00139-1 半田面
2019/10/15  西田
2023/5/23 阿部</t>
        </r>
      </text>
    </comment>
    <comment ref="E3597" authorId="8" shapeId="0" xr:uid="{D2F44BA9-F900-4B5E-982F-A389991F9D82}">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597" authorId="0" shapeId="0" xr:uid="{F281D17E-1CCF-4B16-93A7-53AE8710AA36}">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597" authorId="7" shapeId="0" xr:uid="{D957ABCC-7881-4AE9-A17E-57316AA0F504}">
      <text>
        <r>
          <rPr>
            <b/>
            <sz val="12"/>
            <color indexed="10"/>
            <rFont val="MS P ゴシック"/>
            <family val="3"/>
            <charset val="128"/>
          </rPr>
          <t>BOT面
旧版メタル使用
X00139-1 半田面
2019/10/15  西田
2023/5/23 阿部</t>
        </r>
      </text>
    </comment>
    <comment ref="E3598" authorId="8" shapeId="0" xr:uid="{4B042AF3-B37B-4FFD-8B39-08A8FC61AF96}">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598" authorId="0" shapeId="0" xr:uid="{D158AC42-09ED-4B96-A48C-01F07705AAFE}">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598" authorId="7" shapeId="0" xr:uid="{545B216B-D52D-424A-8C0D-98737FC9917F}">
      <text>
        <r>
          <rPr>
            <b/>
            <sz val="12"/>
            <color indexed="10"/>
            <rFont val="MS P ゴシック"/>
            <family val="3"/>
            <charset val="128"/>
          </rPr>
          <t>BOT面
旧版メタル使用
X00139-1 半田面
2019/10/15  西田
2023/5/23 阿部</t>
        </r>
      </text>
    </comment>
    <comment ref="E3599" authorId="8" shapeId="0" xr:uid="{DACB5F15-41B9-47B3-97A8-29F22C7A2ED9}">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599" authorId="0" shapeId="0" xr:uid="{2B7271DA-F445-4AB3-81C8-5DEB05CA0558}">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599" authorId="7" shapeId="0" xr:uid="{FC2AAD1A-AE52-4C6A-97B7-583ED9460B9F}">
      <text>
        <r>
          <rPr>
            <b/>
            <sz val="12"/>
            <color indexed="10"/>
            <rFont val="MS P ゴシック"/>
            <family val="3"/>
            <charset val="128"/>
          </rPr>
          <t>BOT面
旧版メタル使用
X00139-1 半田面
2019/10/15  西田
2023/5/23 阿部</t>
        </r>
      </text>
    </comment>
    <comment ref="E3600" authorId="8" shapeId="0" xr:uid="{C2B271CE-E07E-442F-AC2C-AEFB979E2A7E}">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600" authorId="0" shapeId="0" xr:uid="{96C8D645-907B-4DA4-BC2A-365425CCCB2A}">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600" authorId="7" shapeId="0" xr:uid="{374124BB-1889-40BC-964D-6D30F76D48F4}">
      <text>
        <r>
          <rPr>
            <b/>
            <sz val="12"/>
            <color indexed="10"/>
            <rFont val="MS P ゴシック"/>
            <family val="3"/>
            <charset val="128"/>
          </rPr>
          <t>BOT面
旧版メタル使用
X00139-1 半田面
2019/10/15  西田
2023/5/23 阿部</t>
        </r>
      </text>
    </comment>
    <comment ref="E3601" authorId="8" shapeId="0" xr:uid="{7C266601-3CEA-49CF-A533-DA9D1CD090E1}">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601" authorId="0" shapeId="0" xr:uid="{8022BFDE-5A7A-4392-AF5C-67988B281D85}">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601" authorId="7" shapeId="0" xr:uid="{E8C85924-778E-40BE-AB61-D1B72BDAD60E}">
      <text>
        <r>
          <rPr>
            <b/>
            <sz val="12"/>
            <color indexed="10"/>
            <rFont val="MS P ゴシック"/>
            <family val="3"/>
            <charset val="128"/>
          </rPr>
          <t>BOT面
旧版メタル使用
X00139-1 半田面
2019/10/15  西田
2023/5/23 阿部</t>
        </r>
      </text>
    </comment>
    <comment ref="E3602" authorId="8" shapeId="0" xr:uid="{A1AFCB22-AC4E-471B-A4AF-1F6C7BC359E1}">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602" authorId="0" shapeId="0" xr:uid="{0CFBCA6B-6008-400B-A19E-857EB97E2B33}">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602" authorId="7" shapeId="0" xr:uid="{C80CB617-47A1-4FB3-980C-DA15D2D30DE0}">
      <text>
        <r>
          <rPr>
            <b/>
            <sz val="12"/>
            <color indexed="10"/>
            <rFont val="MS P ゴシック"/>
            <family val="3"/>
            <charset val="128"/>
          </rPr>
          <t>BOT面
旧版メタル使用
X00139-1 半田面
2019/10/15  西田
2023/5/23 阿部</t>
        </r>
      </text>
    </comment>
    <comment ref="E3603" authorId="8" shapeId="0" xr:uid="{A82E4017-07FC-43FB-9CEB-5CE97883CF21}">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603" authorId="0" shapeId="0" xr:uid="{4BE2CB40-14B4-4E49-A4AE-762109E50E8F}">
      <text>
        <r>
          <rPr>
            <b/>
            <sz val="12"/>
            <color indexed="10"/>
            <rFont val="ＭＳ Ｐゴシック"/>
            <family val="3"/>
            <charset val="128"/>
          </rPr>
          <t xml:space="preserve">BOT面
旧版メタル使用
X00139-1 半田面
2019/10/15  西田
2023/5/23 阿部
X00139B-2との相違点は【IC16】のPM番号違いのみ
2020/12/8　西田
2023/5/23　阿部
RK73B1ETTP103Jにて【アンマッチ】R32のアドレス重複が原因の為OK（確認済み)問題なし
2020/12/8 西田
2023/5/23 阿部
</t>
        </r>
      </text>
    </comment>
    <comment ref="S3603" authorId="7" shapeId="0" xr:uid="{A08DA5AD-DE7D-4636-B870-5A0618F35403}">
      <text>
        <r>
          <rPr>
            <b/>
            <sz val="12"/>
            <color indexed="10"/>
            <rFont val="MS P ゴシック"/>
            <family val="3"/>
            <charset val="128"/>
          </rPr>
          <t>BOT面
旧版メタル使用
X00139-1 半田面
2019/10/15  西田
2023/5/23 阿部</t>
        </r>
      </text>
    </comment>
    <comment ref="E3604" authorId="8" shapeId="0" xr:uid="{DA663A94-F969-4FF6-892D-30F7933D727E}">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604" authorId="0" shapeId="0" xr:uid="{AA1857BF-1D6C-4D68-95E1-20CF3D639956}">
      <text>
        <r>
          <rPr>
            <b/>
            <sz val="12"/>
            <color indexed="10"/>
            <rFont val="ＭＳ Ｐゴシック"/>
            <family val="3"/>
            <charset val="128"/>
          </rPr>
          <t xml:space="preserve">BOT面
旧版メタル使用
X00139-1 半田面
2019/10/15  西田
2023/5/23 阿部
X00139B-2との相違点は【IC16】のPM番号違いのみ
2020/12/8　西田
2023/5/23　阿部
RK73B1ETTP103Jにて【アンマッチ】R32のアドレス重複が原因の為OK（確認済み)問題なし
2020/12/8 西田
2023/5/23 阿部
</t>
        </r>
      </text>
    </comment>
    <comment ref="S3604" authorId="7" shapeId="0" xr:uid="{64A19C69-DA40-48C7-82AD-8D44C6F8DCEF}">
      <text>
        <r>
          <rPr>
            <b/>
            <sz val="12"/>
            <color indexed="10"/>
            <rFont val="MS P ゴシック"/>
            <family val="3"/>
            <charset val="128"/>
          </rPr>
          <t>BOT面
旧版メタル使用
X00139-1 半田面
2019/10/15  西田
2023/5/23 阿部</t>
        </r>
      </text>
    </comment>
    <comment ref="E3605" authorId="8" shapeId="0" xr:uid="{57A50AEF-762C-444D-9FDE-7B55219ED489}">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605" authorId="0" shapeId="0" xr:uid="{9912747A-F5FC-4834-9063-EAF339826E1C}">
      <text>
        <r>
          <rPr>
            <b/>
            <sz val="12"/>
            <color indexed="10"/>
            <rFont val="ＭＳ Ｐゴシック"/>
            <family val="3"/>
            <charset val="128"/>
          </rPr>
          <t xml:space="preserve">BOT面
旧版メタル使用
X00139-1 半田面
2019/10/15  西田
2023/5/23 阿部
X00139B-2との相違点は【IC16】のPM番号違いのみ
2020/12/8　西田
2023/5/23　阿部
RK73B1ETTP103Jにて【アンマッチ】R32のアドレス重複が原因の為OK（確認済み)問題なし
2020/12/8 西田
2023/5/23 阿部
</t>
        </r>
      </text>
    </comment>
    <comment ref="S3605" authorId="7" shapeId="0" xr:uid="{410D9E10-0246-4676-87E1-E9CB73D1A646}">
      <text>
        <r>
          <rPr>
            <b/>
            <sz val="12"/>
            <color indexed="10"/>
            <rFont val="MS P ゴシック"/>
            <family val="3"/>
            <charset val="128"/>
          </rPr>
          <t>BOT面
旧版メタル使用
X00139-1 半田面
2019/10/15  西田
2023/5/23 阿部</t>
        </r>
      </text>
    </comment>
    <comment ref="E3606" authorId="8" shapeId="0" xr:uid="{90F7DF55-75FB-4D74-A562-2C37D19E9E9F}">
      <text>
        <r>
          <rPr>
            <b/>
            <sz val="14"/>
            <color indexed="81"/>
            <rFont val="MS P ゴシック"/>
            <family val="3"/>
            <charset val="128"/>
          </rPr>
          <t>今回2024/11/19からブロック作成に変更したので、実装位置確認！
R24958      X00139-2をブロックスキップ無しで実装。
F5215097-2  X00139-2をブロックスキップ2，3で実装。
T43278-196  X00139B-2をブロックスキップ2，3で実装。
2024/11/19　阿部</t>
        </r>
      </text>
    </comment>
    <comment ref="J3606" authorId="0" shapeId="0" xr:uid="{BCFCD082-110E-41C8-A6A0-B61EB8F8F2EF}">
      <text>
        <r>
          <rPr>
            <b/>
            <sz val="12"/>
            <color indexed="10"/>
            <rFont val="ＭＳ Ｐゴシック"/>
            <family val="3"/>
            <charset val="128"/>
          </rPr>
          <t xml:space="preserve">BOT面
旧版メタル使用
X00139-1 半田面
2019/10/15  西田
2023/5/23 阿部
X00139B-2との相違点は【IC16】のPM番号違いのみ
2020/12/8　西田
2023/5/23　阿部
RK73B1ETTP103Jにて【アンマッチ】R32のアドレス重複が原因の為OK（確認済み)問題なし
2020/12/8 西田
2023/5/23 阿部
</t>
        </r>
      </text>
    </comment>
    <comment ref="S3606" authorId="7" shapeId="0" xr:uid="{E10BEB96-15E8-4801-B4ED-3904FC315003}">
      <text>
        <r>
          <rPr>
            <b/>
            <sz val="12"/>
            <color indexed="10"/>
            <rFont val="MS P ゴシック"/>
            <family val="3"/>
            <charset val="128"/>
          </rPr>
          <t>BOT面
旧版メタル使用
X00139-1 半田面
2019/10/15  西田
2023/5/23 阿部</t>
        </r>
      </text>
    </comment>
    <comment ref="D3609" authorId="8" shapeId="0" xr:uid="{BD1F6C3C-D915-4930-AFC6-4B3954D3A8CC}">
      <text>
        <r>
          <rPr>
            <b/>
            <sz val="14"/>
            <color indexed="10"/>
            <rFont val="MS P ゴシック"/>
            <family val="3"/>
            <charset val="128"/>
          </rPr>
          <t>品質会議＿ネタを確認する！</t>
        </r>
      </text>
    </comment>
    <comment ref="D3610" authorId="8" shapeId="0" xr:uid="{7922E819-C698-4D0F-B886-85CD157398B5}">
      <text>
        <r>
          <rPr>
            <b/>
            <sz val="14"/>
            <color indexed="10"/>
            <rFont val="MS P ゴシック"/>
            <family val="3"/>
            <charset val="128"/>
          </rPr>
          <t>品質会議＿ネタを確認する！</t>
        </r>
      </text>
    </comment>
    <comment ref="D3611" authorId="8" shapeId="0" xr:uid="{0B7D0823-4232-4C1C-86A1-C0A4FAE705A8}">
      <text>
        <r>
          <rPr>
            <b/>
            <sz val="14"/>
            <color indexed="10"/>
            <rFont val="MS P ゴシック"/>
            <family val="3"/>
            <charset val="128"/>
          </rPr>
          <t>品質会議＿ネタを確認する！</t>
        </r>
      </text>
    </comment>
    <comment ref="D3613" authorId="8" shapeId="0" xr:uid="{9BC1CA13-80AB-4F7E-8372-C3FF11932105}">
      <text>
        <r>
          <rPr>
            <b/>
            <sz val="14"/>
            <color indexed="10"/>
            <rFont val="MS P ゴシック"/>
            <family val="3"/>
            <charset val="128"/>
          </rPr>
          <t>品質会議＿ネタを確認する！</t>
        </r>
      </text>
    </comment>
    <comment ref="L3614" authorId="8" shapeId="0" xr:uid="{9029DA75-DF1F-4E62-A22F-1AFAF9498C3E}">
      <text>
        <r>
          <rPr>
            <b/>
            <sz val="12"/>
            <color indexed="81"/>
            <rFont val="MS P ゴシック"/>
            <family val="3"/>
            <charset val="128"/>
          </rPr>
          <t xml:space="preserve">2024/2/27メール指示により削除。
2024/2/27阿部
</t>
        </r>
        <r>
          <rPr>
            <sz val="9"/>
            <color indexed="81"/>
            <rFont val="MS P ゴシック"/>
            <family val="3"/>
            <charset val="128"/>
          </rPr>
          <t xml:space="preserve">
</t>
        </r>
      </text>
    </comment>
    <comment ref="M3616" authorId="7" shapeId="0" xr:uid="{B12ECC2F-6A49-4B2C-B756-46BC318862BD}">
      <text>
        <r>
          <rPr>
            <b/>
            <sz val="12"/>
            <color indexed="10"/>
            <rFont val="MS P ゴシック"/>
            <family val="3"/>
            <charset val="128"/>
          </rPr>
          <t xml:space="preserve">変通No.8762は未適用
2024/11/27　阿部
</t>
        </r>
        <r>
          <rPr>
            <sz val="9"/>
            <color indexed="81"/>
            <rFont val="MS P ゴシック"/>
            <family val="3"/>
            <charset val="128"/>
          </rPr>
          <t xml:space="preserve">
</t>
        </r>
      </text>
    </comment>
    <comment ref="E3618" authorId="8" shapeId="0" xr:uid="{7671307C-341D-4620-9B6D-91117A9F9DD6}">
      <text>
        <r>
          <rPr>
            <sz val="16"/>
            <color indexed="81"/>
            <rFont val="MS P ゴシック"/>
            <family val="3"/>
            <charset val="128"/>
          </rPr>
          <t xml:space="preserve">OUT作成
・ブランクチェックあり。
・角度確認5点
・CN1補正済み
2024/11/5　阿部
</t>
        </r>
      </text>
    </comment>
    <comment ref="M3618" authorId="8" shapeId="0" xr:uid="{DFF520C4-32C8-4DB8-9BCF-59B629D2F898}">
      <text>
        <r>
          <rPr>
            <b/>
            <sz val="14"/>
            <color indexed="81"/>
            <rFont val="MS P ゴシック"/>
            <family val="3"/>
            <charset val="128"/>
          </rPr>
          <t>データを作り直す時は「X6」「X1」の部品名が同じなので注意する！「3Q///」は異なる！
2024/11/5　阿部</t>
        </r>
        <r>
          <rPr>
            <sz val="14"/>
            <color indexed="81"/>
            <rFont val="MS P ゴシック"/>
            <family val="3"/>
            <charset val="128"/>
          </rPr>
          <t xml:space="preserve">
</t>
        </r>
      </text>
    </comment>
    <comment ref="B3620" authorId="4" shapeId="0" xr:uid="{D3C20C92-9220-4E1B-904A-42A90C632689}">
      <text>
        <r>
          <rPr>
            <b/>
            <sz val="12"/>
            <color indexed="10"/>
            <rFont val="MS P ゴシック"/>
            <family val="3"/>
            <charset val="128"/>
          </rPr>
          <t>F1の予定が少ない為、
F2→F1。
基本的に次回はF2に戻す。
2024/11/27　阿部</t>
        </r>
        <r>
          <rPr>
            <sz val="9"/>
            <color indexed="81"/>
            <rFont val="MS P ゴシック"/>
            <family val="3"/>
            <charset val="128"/>
          </rPr>
          <t xml:space="preserve">
</t>
        </r>
      </text>
    </comment>
    <comment ref="D3620" authorId="8" shapeId="0" xr:uid="{015FCAC4-B2A4-4667-84C5-60F5BB52E818}">
      <text>
        <r>
          <rPr>
            <b/>
            <sz val="14"/>
            <color indexed="10"/>
            <rFont val="MS P ゴシック"/>
            <family val="3"/>
            <charset val="128"/>
          </rPr>
          <t>品質会議＿ネタを確認する！</t>
        </r>
      </text>
    </comment>
    <comment ref="S3621" authorId="7" shapeId="0" xr:uid="{1714B992-0D4D-44D0-B661-5D4713429631}">
      <text>
        <r>
          <rPr>
            <b/>
            <sz val="12"/>
            <color indexed="10"/>
            <rFont val="MS P ゴシック"/>
            <family val="3"/>
            <charset val="128"/>
          </rPr>
          <t>代替クリスタル</t>
        </r>
      </text>
    </comment>
    <comment ref="B3622" authorId="4" shapeId="0" xr:uid="{4524DDFB-8759-4020-960E-8F1D1F454951}">
      <text>
        <r>
          <rPr>
            <b/>
            <sz val="12"/>
            <color indexed="10"/>
            <rFont val="MS P ゴシック"/>
            <family val="3"/>
            <charset val="128"/>
          </rPr>
          <t>部品種が多い為、F1限定生産</t>
        </r>
        <r>
          <rPr>
            <sz val="9"/>
            <color indexed="81"/>
            <rFont val="MS P ゴシック"/>
            <family val="3"/>
            <charset val="128"/>
          </rPr>
          <t xml:space="preserve">
</t>
        </r>
      </text>
    </comment>
    <comment ref="E3622" authorId="8" shapeId="0" xr:uid="{B1C604D5-F6F6-46BB-91A3-AEFAC5507C29}">
      <text>
        <r>
          <rPr>
            <sz val="14"/>
            <color indexed="81"/>
            <rFont val="MS P ゴシック"/>
            <family val="3"/>
            <charset val="128"/>
          </rPr>
          <t>R24977 　　1025410 DSK-400 MAIN - 2E03949F-4 10台
T43278-202 1025410 DSK-400 MAIN - 2E03949F-4 1台
T43278-203 1025410 DSK-400 MAIN - 2E03949F-4 1台
TOPの「X6」は
R番は機械のせ、
Ｔ番はスキップして手載せ
で御願いします。
2024/11/14　阿部</t>
        </r>
      </text>
    </comment>
    <comment ref="K3622" authorId="5" shapeId="0" xr:uid="{104A4059-5D41-486D-953D-D208458B3D32}">
      <text>
        <r>
          <rPr>
            <b/>
            <sz val="12"/>
            <color indexed="10"/>
            <rFont val="MS P ゴシック"/>
            <family val="3"/>
            <charset val="128"/>
          </rPr>
          <t>R24977と
T43278-202,T43278-203
は別。T番は「X6」が「SG8002JC_30M-PCBS」
になります。メール2024/11/19
2024/11/19　阿部
RK73B1JTTD102Jアンマッチ出るが2次加工の為問題なし
2020/9/29　西田
2023/6/2　阿部</t>
        </r>
      </text>
    </comment>
    <comment ref="S3622" authorId="7" shapeId="0" xr:uid="{EE353674-C579-4B64-86F8-D091B115676E}">
      <text>
        <r>
          <rPr>
            <b/>
            <sz val="12"/>
            <color indexed="10"/>
            <rFont val="MS P ゴシック"/>
            <family val="3"/>
            <charset val="128"/>
          </rPr>
          <t>R24977にて
3225Cサイズの
代替部品コンデンサ使用時
特定の箇所のみ
位置ズレ不良が多発した為
代替品使用を禁止にて対策
2024/12/6 阿部</t>
        </r>
      </text>
    </comment>
    <comment ref="B3623" authorId="4" shapeId="0" xr:uid="{B8138380-394E-40B2-B26F-FB116F3B6679}">
      <text>
        <r>
          <rPr>
            <b/>
            <sz val="12"/>
            <color indexed="10"/>
            <rFont val="MS P ゴシック"/>
            <family val="3"/>
            <charset val="128"/>
          </rPr>
          <t>部品種が多い為、F1限定生産</t>
        </r>
        <r>
          <rPr>
            <sz val="9"/>
            <color indexed="81"/>
            <rFont val="MS P ゴシック"/>
            <family val="3"/>
            <charset val="128"/>
          </rPr>
          <t xml:space="preserve">
</t>
        </r>
      </text>
    </comment>
    <comment ref="E3623" authorId="8" shapeId="0" xr:uid="{0D3E694E-AF51-446C-AE1B-E0E9679D3EA3}">
      <text>
        <r>
          <rPr>
            <sz val="14"/>
            <color indexed="81"/>
            <rFont val="MS P ゴシック"/>
            <family val="3"/>
            <charset val="128"/>
          </rPr>
          <t>R24977 　　1025410 DSK-400 MAIN - 2E03949F-4 10台
T43278-202 1025410 DSK-400 MAIN - 2E03949F-4 1台
T43278-203 1025410 DSK-400 MAIN - 2E03949F-4 1台
TOPの「X6」は
R番は機械のせ、
Ｔ番はスキップして手載せ
で御願いします。
2024/11/14　阿部</t>
        </r>
      </text>
    </comment>
    <comment ref="K3623" authorId="5" shapeId="0" xr:uid="{F1C5F5EB-C3EB-477B-A9A5-1D6AA277D20D}">
      <text>
        <r>
          <rPr>
            <b/>
            <sz val="12"/>
            <color indexed="10"/>
            <rFont val="MS P ゴシック"/>
            <family val="3"/>
            <charset val="128"/>
          </rPr>
          <t>R24977と
T43278-202,T43278-203
は別。T番は「X6」が「SG8002JC_30M-PCBS」
になります。メール2024/11/19
2024/11/19　阿部
RK73B1JTTD102Jアンマッチ出るが2次加工の為問題なし
2020/9/29　西田
2023/6/2　阿部</t>
        </r>
      </text>
    </comment>
    <comment ref="S3623" authorId="7" shapeId="0" xr:uid="{4FF6BC00-E356-45ED-B67A-5DCE60286D23}">
      <text>
        <r>
          <rPr>
            <b/>
            <sz val="12"/>
            <color indexed="10"/>
            <rFont val="MS P ゴシック"/>
            <family val="3"/>
            <charset val="128"/>
          </rPr>
          <t>R24977にて
3225Cサイズの
代替部品コンデンサ使用時
特定の箇所のみ
位置ズレ不良が多発した為
代替品使用を禁止にて対策
2024/12/6 阿部</t>
        </r>
      </text>
    </comment>
    <comment ref="B3624" authorId="4" shapeId="0" xr:uid="{40011EA0-EC87-4CC5-8364-07D0E558C597}">
      <text>
        <r>
          <rPr>
            <b/>
            <sz val="12"/>
            <color indexed="10"/>
            <rFont val="MS P ゴシック"/>
            <family val="3"/>
            <charset val="128"/>
          </rPr>
          <t>部品種が多い為、F1限定生産</t>
        </r>
        <r>
          <rPr>
            <sz val="9"/>
            <color indexed="81"/>
            <rFont val="MS P ゴシック"/>
            <family val="3"/>
            <charset val="128"/>
          </rPr>
          <t xml:space="preserve">
</t>
        </r>
      </text>
    </comment>
    <comment ref="E3624" authorId="8" shapeId="0" xr:uid="{698F3C6B-3972-4E0E-B7E3-0028E601C3A3}">
      <text>
        <r>
          <rPr>
            <sz val="14"/>
            <color indexed="81"/>
            <rFont val="MS P ゴシック"/>
            <family val="3"/>
            <charset val="128"/>
          </rPr>
          <t>R24977 　　1025410 DSK-400 MAIN - 2E03949F-4 10台
T43278-202 1025410 DSK-400 MAIN - 2E03949F-4 1台
T43278-203 1025410 DSK-400 MAIN - 2E03949F-4 1台
TOPの「X6」は
R番は機械のせ、
Ｔ番はスキップして手載せ
で御願いします。
2024/11/14　阿部</t>
        </r>
      </text>
    </comment>
    <comment ref="K3624" authorId="5" shapeId="0" xr:uid="{57298C9D-6631-46F3-9082-1370E5A94A01}">
      <text>
        <r>
          <rPr>
            <b/>
            <sz val="12"/>
            <color indexed="10"/>
            <rFont val="MS P ゴシック"/>
            <family val="3"/>
            <charset val="128"/>
          </rPr>
          <t>R24977と
T43278-202,T43278-203
は別。T番は「X6」が「SG8002JC_30M-PCBS」
になります。メール2024/11/19
2024/11/19　阿部
RK73B1JTTD102Jアンマッチ出るが2次加工の為問題なし
2020/9/29　西田
2023/6/2　阿部</t>
        </r>
      </text>
    </comment>
    <comment ref="S3624" authorId="7" shapeId="0" xr:uid="{D01FA8EF-38B7-491E-AA8E-BEAD54AA3459}">
      <text>
        <r>
          <rPr>
            <b/>
            <sz val="12"/>
            <color indexed="10"/>
            <rFont val="MS P ゴシック"/>
            <family val="3"/>
            <charset val="128"/>
          </rPr>
          <t>R24977にて
3225Cサイズの
代替部品コンデンサ使用時
特定の箇所のみ
位置ズレ不良が多発した為
代替品使用を禁止にて対策
2024/12/6 阿部</t>
        </r>
      </text>
    </comment>
    <comment ref="D3625" authorId="8" shapeId="0" xr:uid="{9FBBCDF2-3B20-424F-8A29-E5591260F2F5}">
      <text>
        <r>
          <rPr>
            <b/>
            <sz val="14"/>
            <color indexed="10"/>
            <rFont val="MS P ゴシック"/>
            <family val="3"/>
            <charset val="128"/>
          </rPr>
          <t>品質会議＿ネタを確認する！</t>
        </r>
      </text>
    </comment>
    <comment ref="K3625" authorId="8" shapeId="0" xr:uid="{3E753C3C-83F1-47EE-B5B5-0902B0589ECC}">
      <text>
        <r>
          <rPr>
            <b/>
            <sz val="14"/>
            <color indexed="81"/>
            <rFont val="MS P ゴシック"/>
            <family val="3"/>
            <charset val="128"/>
          </rPr>
          <t>3QCX7C1H221
GRM1552C1H221JA01D
がアンマッチで出る。（S12037）
2023/10/5 阿部</t>
        </r>
        <r>
          <rPr>
            <sz val="9"/>
            <color indexed="81"/>
            <rFont val="MS P ゴシック"/>
            <family val="3"/>
            <charset val="128"/>
          </rPr>
          <t xml:space="preserve">
</t>
        </r>
      </text>
    </comment>
    <comment ref="B3626" authorId="4" shapeId="0" xr:uid="{31430AAB-083C-449D-9122-F7916F12D2C5}">
      <text>
        <r>
          <rPr>
            <b/>
            <sz val="12"/>
            <color indexed="10"/>
            <rFont val="MS P ゴシック"/>
            <family val="3"/>
            <charset val="128"/>
          </rPr>
          <t>部品種が多い為、F1限定生産</t>
        </r>
        <r>
          <rPr>
            <sz val="9"/>
            <color indexed="81"/>
            <rFont val="MS P ゴシック"/>
            <family val="3"/>
            <charset val="128"/>
          </rPr>
          <t xml:space="preserve">
</t>
        </r>
      </text>
    </comment>
    <comment ref="L3628" authorId="8" shapeId="0" xr:uid="{DC85B3D6-3797-4574-83BC-13932B037014}">
      <text>
        <r>
          <rPr>
            <b/>
            <sz val="14"/>
            <color indexed="81"/>
            <rFont val="MS P ゴシック"/>
            <family val="3"/>
            <charset val="128"/>
          </rPr>
          <t>R24811の49/50台は KAS
R24811の 1/50台は KAM(F5360509-01-03)で「S12544」の作業指示書（KAS➡KAM全32点）
2024/11/25　阿部</t>
        </r>
      </text>
    </comment>
    <comment ref="L3630" authorId="8" shapeId="0" xr:uid="{60C18280-F6AF-4FA7-BC0C-DAC93A41D6AE}">
      <text>
        <r>
          <rPr>
            <b/>
            <sz val="14"/>
            <color indexed="81"/>
            <rFont val="MS P ゴシック"/>
            <family val="3"/>
            <charset val="128"/>
          </rPr>
          <t>R247811の49/50台は KAS
R247811の 1/50台は KAM(F5360509-01-03)で「S12544」の作業指示書（KAS➡KAM全32点）
2024/11/25　阿部</t>
        </r>
      </text>
    </comment>
    <comment ref="K3632" authorId="1" shapeId="0" xr:uid="{9B3CDE2D-89DC-4326-8631-81491C3080A6}">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K3633" authorId="1" shapeId="0" xr:uid="{458CF469-073E-4A51-9191-A4DB89B4ED3D}">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D3641" authorId="8" shapeId="0" xr:uid="{CC0B35C5-D247-40E5-9B18-8CFF1FDF8A28}">
      <text>
        <r>
          <rPr>
            <b/>
            <sz val="14"/>
            <color indexed="10"/>
            <rFont val="MS P ゴシック"/>
            <family val="3"/>
            <charset val="128"/>
          </rPr>
          <t>品質会議＿ネタを確認する！</t>
        </r>
      </text>
    </comment>
    <comment ref="D3642" authorId="8" shapeId="0" xr:uid="{461832CA-5EAA-47D7-B81A-F8EAA7F0B03C}">
      <text>
        <r>
          <rPr>
            <b/>
            <sz val="14"/>
            <color indexed="10"/>
            <rFont val="MS P ゴシック"/>
            <family val="3"/>
            <charset val="128"/>
          </rPr>
          <t>品質会議＿ネタを確認する！</t>
        </r>
      </text>
    </comment>
    <comment ref="D3647" authorId="8" shapeId="0" xr:uid="{31C5E5B3-6032-4E4F-B35B-ED868B17737A}">
      <text>
        <r>
          <rPr>
            <b/>
            <sz val="14"/>
            <color indexed="10"/>
            <rFont val="MS P ゴシック"/>
            <family val="3"/>
            <charset val="128"/>
          </rPr>
          <t>品質会議＿ネタを確認する！</t>
        </r>
      </text>
    </comment>
    <comment ref="L3647" authorId="8" shapeId="0" xr:uid="{D5CBF630-FE4D-49FE-8C4D-66546E45B513}">
      <text>
        <r>
          <rPr>
            <sz val="14"/>
            <color indexed="81"/>
            <rFont val="MS P ゴシック"/>
            <family val="3"/>
            <charset val="128"/>
          </rPr>
          <t>実装中にコネクタ不足発生。
残12/300（2シート）は部品が集まり次第、実装する。
2024/12/12　阿部</t>
        </r>
      </text>
    </comment>
    <comment ref="M3647" authorId="8" shapeId="0" xr:uid="{1B8567F1-2B30-4A8C-8CE8-270EEF1DC0FF}">
      <text>
        <r>
          <rPr>
            <b/>
            <sz val="14"/>
            <color indexed="81"/>
            <rFont val="MS P ゴシック"/>
            <family val="3"/>
            <charset val="128"/>
          </rPr>
          <t xml:space="preserve">フォトロン　片倉です。
お問い合わせ頂いた 「060-01F0-00000000829　”EXC24CH500U”が
”EXC24CH500UR”で支給されている件ですが
弊社購買部門と開発部、並びに これまで部品調達を委託していた購買代行会社間で
実装部品として購入することを決定したものになりますので使用頂いて問題ございません。
2024/12/10 阿部　（宇野さんメール）
</t>
        </r>
      </text>
    </comment>
    <comment ref="K3662" authorId="7" shapeId="0" xr:uid="{F0A4BECB-3A95-485D-9637-749B7F82226F}">
      <text>
        <r>
          <rPr>
            <b/>
            <sz val="12"/>
            <color indexed="10"/>
            <rFont val="MS P ゴシック"/>
            <family val="3"/>
            <charset val="128"/>
          </rPr>
          <t>基板のVカット多数の為、基板反りにより搭載に影響あり。
次回生産時は、基板の流し方向変更を検討。
2022/9/16　西田</t>
        </r>
      </text>
    </comment>
    <comment ref="K3663" authorId="7" shapeId="0" xr:uid="{53F7E8D6-D0D5-4BF1-BB4A-7ACF293A4EDB}">
      <text>
        <r>
          <rPr>
            <b/>
            <sz val="12"/>
            <color indexed="10"/>
            <rFont val="MS P ゴシック"/>
            <family val="3"/>
            <charset val="128"/>
          </rPr>
          <t>基板のVカット多数の為、基板反りにより搭載に影響あり。
次回生産時は、基板の流し方向変更を検討。
2022/9/16　西田</t>
        </r>
      </text>
    </comment>
    <comment ref="K3664" authorId="7" shapeId="0" xr:uid="{D0E9F952-13FA-49AA-AE3D-CC2AE1E7C4B1}">
      <text>
        <r>
          <rPr>
            <b/>
            <sz val="12"/>
            <color indexed="10"/>
            <rFont val="MS P ゴシック"/>
            <family val="3"/>
            <charset val="128"/>
          </rPr>
          <t>基板のVカット多数の為、基板反りにより搭載に影響あり。
次回生産時は、基板の流し方向変更を検討。
2022/9/16　西田</t>
        </r>
      </text>
    </comment>
    <comment ref="K3665" authorId="7" shapeId="0" xr:uid="{04968FC9-9FD5-43E2-A651-2928B00866C4}">
      <text>
        <r>
          <rPr>
            <b/>
            <sz val="12"/>
            <color indexed="10"/>
            <rFont val="MS P ゴシック"/>
            <family val="3"/>
            <charset val="128"/>
          </rPr>
          <t>基板のVカット多数の為、基板反りにより搭載に影響あり。
次回生産時は、基板の流し方向変更を検討。
2022/9/16　西田</t>
        </r>
      </text>
    </comment>
    <comment ref="K3669" authorId="0" shapeId="0" xr:uid="{77F2E724-2BEB-4C89-B952-561DBB994D11}">
      <text>
        <r>
          <rPr>
            <b/>
            <sz val="12"/>
            <color indexed="10"/>
            <rFont val="ＭＳ Ｐゴシック"/>
            <family val="3"/>
            <charset val="128"/>
          </rPr>
          <t xml:space="preserve">2E04266と2E04266Aは実装内容同じ
2024/12/13 阿部
</t>
        </r>
      </text>
    </comment>
    <comment ref="K3670" authorId="0" shapeId="0" xr:uid="{10A55C34-E3EA-494B-AA19-816BC75975F5}">
      <text>
        <r>
          <rPr>
            <b/>
            <sz val="12"/>
            <color indexed="10"/>
            <rFont val="ＭＳ Ｐゴシック"/>
            <family val="3"/>
            <charset val="128"/>
          </rPr>
          <t>2E04266と2E04266Aは実装内容同じ
2024/12/13　阿部</t>
        </r>
      </text>
    </comment>
    <comment ref="E3671" authorId="8" shapeId="0" xr:uid="{15262AC2-D5BB-4A47-8893-D384B3F83096}">
      <text>
        <r>
          <rPr>
            <sz val="16"/>
            <color indexed="81"/>
            <rFont val="MS P ゴシック"/>
            <family val="3"/>
            <charset val="128"/>
          </rPr>
          <t xml:space="preserve">OUT作成
・ブランクチェックあり。
・角度確認2点
・CN9補正済み
2024/11/25　阿部
</t>
        </r>
      </text>
    </comment>
    <comment ref="E3673" authorId="8" shapeId="0" xr:uid="{844B5880-009F-4C2D-AFA4-5205BC158C59}">
      <text>
        <r>
          <rPr>
            <sz val="16"/>
            <color indexed="81"/>
            <rFont val="MS P ゴシック"/>
            <family val="3"/>
            <charset val="128"/>
          </rPr>
          <t xml:space="preserve">・分割用にブロックを修正したので、1枚目の実装位置確認お願いします。特に複製の右側です。
2024/12/13　阿部
</t>
        </r>
      </text>
    </comment>
    <comment ref="K3673" authorId="8" shapeId="0" xr:uid="{379917AC-A1EA-4F6E-BF07-9E4A1BEF2E13}">
      <text>
        <r>
          <rPr>
            <b/>
            <sz val="14"/>
            <color indexed="81"/>
            <rFont val="MS P ゴシック"/>
            <family val="3"/>
            <charset val="128"/>
          </rPr>
          <t xml:space="preserve">R24957
F5315065-1
は同じ。
2024/12/16　阿部
</t>
        </r>
      </text>
    </comment>
    <comment ref="J3674" authorId="0" shapeId="0" xr:uid="{0F25E863-D352-4DF3-B06C-D262E816C020}">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674" authorId="7" shapeId="0" xr:uid="{AADF0118-0D48-49DB-870E-89F10F9A4FC2}">
      <text>
        <r>
          <rPr>
            <b/>
            <sz val="12"/>
            <color indexed="10"/>
            <rFont val="MS P ゴシック"/>
            <family val="3"/>
            <charset val="128"/>
          </rPr>
          <t>BOT面
旧版メタル使用
X00139-1 半田面
2019/10/15  西田
2023/5/23 阿部</t>
        </r>
      </text>
    </comment>
    <comment ref="J3675" authorId="0" shapeId="0" xr:uid="{6EC59D68-F026-4993-869E-1FEC31108D62}">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675" authorId="7" shapeId="0" xr:uid="{1FBDF865-AAC1-4EAE-ABA4-BCCDC80A5F15}">
      <text>
        <r>
          <rPr>
            <b/>
            <sz val="12"/>
            <color indexed="10"/>
            <rFont val="MS P ゴシック"/>
            <family val="3"/>
            <charset val="128"/>
          </rPr>
          <t>BOT面
旧版メタル使用
X00139-1 半田面
2019/10/15  西田
2023/5/23 阿部</t>
        </r>
      </text>
    </comment>
    <comment ref="J3676" authorId="0" shapeId="0" xr:uid="{2BFF66CE-606B-4FA8-ADD4-2609B34E64B1}">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676" authorId="7" shapeId="0" xr:uid="{7DBEFB34-2FFE-47E1-9528-0890AF479F89}">
      <text>
        <r>
          <rPr>
            <b/>
            <sz val="12"/>
            <color indexed="10"/>
            <rFont val="MS P ゴシック"/>
            <family val="3"/>
            <charset val="128"/>
          </rPr>
          <t>BOT面
旧版メタル使用
X00139-1 半田面
2019/10/15  西田
2023/5/23 阿部</t>
        </r>
      </text>
    </comment>
    <comment ref="J3677" authorId="0" shapeId="0" xr:uid="{D9E032F1-E8E1-4DED-AA93-14403F8DD79F}">
      <text>
        <r>
          <rPr>
            <b/>
            <sz val="12"/>
            <color indexed="10"/>
            <rFont val="ＭＳ Ｐゴシック"/>
            <family val="3"/>
            <charset val="128"/>
          </rPr>
          <t>RK73B1ETTP103Jにて【アンマッチ】ですがR32のアドレス重複が原因の為OK（確認済み)
2020/12/8 西田
2023/5/23　阿部</t>
        </r>
        <r>
          <rPr>
            <sz val="9"/>
            <color indexed="81"/>
            <rFont val="ＭＳ Ｐゴシック"/>
            <family val="3"/>
            <charset val="128"/>
          </rPr>
          <t xml:space="preserve">
</t>
        </r>
      </text>
    </comment>
    <comment ref="S3677" authorId="7" shapeId="0" xr:uid="{2CA73DC0-38C7-4216-A356-DD54A4F1B3F0}">
      <text>
        <r>
          <rPr>
            <b/>
            <sz val="12"/>
            <color indexed="10"/>
            <rFont val="MS P ゴシック"/>
            <family val="3"/>
            <charset val="128"/>
          </rPr>
          <t>BOT面
旧版メタル使用
X00139-1 半田面
2019/10/15  西田
2023/5/23 阿部</t>
        </r>
      </text>
    </comment>
    <comment ref="J3678" authorId="8" shapeId="0" xr:uid="{39284114-9B0A-4FC6-9531-32148303F64E}">
      <text>
        <r>
          <rPr>
            <b/>
            <sz val="14"/>
            <color indexed="81"/>
            <rFont val="MS P ゴシック"/>
            <family val="3"/>
            <charset val="128"/>
          </rPr>
          <t xml:space="preserve">E04936 RU_CPU 
CN8,CN12はメタルマスクをテープする。
（後付け作業にする）
改版時には開口はなくなる。
2023/5/22　阿部
</t>
        </r>
      </text>
    </comment>
    <comment ref="J3679" authorId="8" shapeId="0" xr:uid="{15F6FA74-09BD-45B8-ABBD-8721CFEB9DEA}">
      <text>
        <r>
          <rPr>
            <b/>
            <sz val="14"/>
            <color indexed="81"/>
            <rFont val="MS P ゴシック"/>
            <family val="3"/>
            <charset val="128"/>
          </rPr>
          <t xml:space="preserve">E04936 RU_CPU 
CN8,CN12はメタルマスクをテープする。
（後付け作業にする）
改版時には開口はなくなる。
2023/5/22　阿部
</t>
        </r>
      </text>
    </comment>
    <comment ref="K3679" authorId="7" shapeId="0" xr:uid="{84528A81-3316-44BD-962F-E411D4FA8BFE}">
      <text>
        <r>
          <rPr>
            <b/>
            <sz val="12"/>
            <color indexed="10"/>
            <rFont val="MS P ゴシック"/>
            <family val="3"/>
            <charset val="128"/>
          </rPr>
          <t>メタルマスクのIC7は、部品を確認してから、テープを貼るなどの対応をして生産する。
2023/2/3　　阿部</t>
        </r>
      </text>
    </comment>
    <comment ref="D3681" authorId="8" shapeId="0" xr:uid="{A914FA25-8991-4C1D-B51B-51E65CDB241A}">
      <text>
        <r>
          <rPr>
            <b/>
            <sz val="14"/>
            <color indexed="10"/>
            <rFont val="MS P ゴシック"/>
            <family val="3"/>
            <charset val="128"/>
          </rPr>
          <t>品質会議＿ネタを確認する！</t>
        </r>
      </text>
    </comment>
    <comment ref="J3681" authorId="8" shapeId="0" xr:uid="{F0EE190C-1487-4A1D-9C7D-1D9A1FE501D2}">
      <text>
        <r>
          <rPr>
            <b/>
            <sz val="14"/>
            <color indexed="81"/>
            <rFont val="MS P ゴシック"/>
            <family val="3"/>
            <charset val="128"/>
          </rPr>
          <t xml:space="preserve">R24481と R24482は作番違いの複合になります。
2023/8/4メールあり
2024/1/23阿部
</t>
        </r>
      </text>
    </comment>
    <comment ref="D3682" authorId="8" shapeId="0" xr:uid="{57E517CC-7B11-4C08-BA50-A48A7C687429}">
      <text>
        <r>
          <rPr>
            <b/>
            <sz val="14"/>
            <color indexed="10"/>
            <rFont val="MS P ゴシック"/>
            <family val="3"/>
            <charset val="128"/>
          </rPr>
          <t>品質会議＿ネタを確認する！</t>
        </r>
      </text>
    </comment>
    <comment ref="J3682" authorId="8" shapeId="0" xr:uid="{C8181B0D-5F11-4388-BAA4-FC277255CB4F}">
      <text>
        <r>
          <rPr>
            <b/>
            <sz val="14"/>
            <color indexed="81"/>
            <rFont val="MS P ゴシック"/>
            <family val="3"/>
            <charset val="128"/>
          </rPr>
          <t xml:space="preserve">R24481と R24482は作番違いの複合になります。
2023/8/4メールあり
2024/1/23阿部
</t>
        </r>
      </text>
    </comment>
    <comment ref="B3683" authorId="4" shapeId="0" xr:uid="{85589C72-A0DB-4B6B-B9AE-4695192D317E}">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3684" authorId="4" shapeId="0" xr:uid="{1085C58E-EFF6-42EC-9CDF-96CAE30C22EA}">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K3686" authorId="8" shapeId="0" xr:uid="{40F57CE8-2F57-4545-8514-6EB2A728F601}">
      <text>
        <r>
          <rPr>
            <sz val="14"/>
            <color indexed="81"/>
            <rFont val="MS P ゴシック"/>
            <family val="3"/>
            <charset val="128"/>
          </rPr>
          <t xml:space="preserve">R23962以降はE04432-1　TOPの「Q29」「Q30」は削除する
（秀さんからS11229-1改造の手間がかかる為）
➡削除した。
ユニット パーツ名 部品CD  マウンタ使用数 電脳使用数 使用数差
 DTB113ZKT146 3QB0DTB1132KT     0 2 -2
アンマッチ。
2023/12/12　阿部
</t>
        </r>
      </text>
    </comment>
    <comment ref="S3686" authorId="8" shapeId="0" xr:uid="{C938E556-3266-446A-8136-6796D859904B}">
      <text>
        <r>
          <rPr>
            <b/>
            <sz val="14"/>
            <color indexed="81"/>
            <rFont val="MS P ゴシック"/>
            <family val="3"/>
            <charset val="128"/>
          </rPr>
          <t xml:space="preserve">R23962以降はE04432-1　TOPの「Q29」「Q30」は削除する（秀さんからS11229-1改造の手間がかかる為）
➡削除した。
2023/11/7　阿部
ユニット パーツ名 部品CD  マウンタ使用数 電脳使用数 使用数差
 DTB113ZKT146 3QB0DTB1132KT     0 2 -2
アンマッチ。
2023/11/7　阿部
</t>
        </r>
      </text>
    </comment>
    <comment ref="E3689" authorId="8" shapeId="0" xr:uid="{A82F5D6D-2B13-45BD-832C-6ED0260F8468}">
      <text>
        <r>
          <rPr>
            <b/>
            <sz val="14"/>
            <color indexed="81"/>
            <rFont val="MS P ゴシック"/>
            <family val="3"/>
            <charset val="128"/>
          </rPr>
          <t xml:space="preserve">リール複数配置あり
・105L
・208L
同じ
2024/12/13　阿部
</t>
        </r>
      </text>
    </comment>
    <comment ref="M3689" authorId="8" shapeId="0" xr:uid="{1AC86A56-FF21-40A5-9538-43CB5568118E}">
      <text>
        <r>
          <rPr>
            <b/>
            <sz val="12"/>
            <color indexed="81"/>
            <rFont val="MS P ゴシック"/>
            <family val="3"/>
            <charset val="128"/>
          </rPr>
          <t>R24285の次ロットからの変通「8015」でクリスタル「X1,2,3」に関わる変更があるので注意する。
2024/1/31　阿部
　　　　↓
田野さんが改造でクリスタルを付ける。それに付随してチップを削除してる。
2024/12/13　阿部</t>
        </r>
        <r>
          <rPr>
            <sz val="12"/>
            <color indexed="81"/>
            <rFont val="MS P ゴシック"/>
            <family val="3"/>
            <charset val="128"/>
          </rPr>
          <t xml:space="preserve">
</t>
        </r>
      </text>
    </comment>
    <comment ref="D3690" authorId="8" shapeId="0" xr:uid="{F8D968AF-ACD8-44E9-9569-9C7F4661AEC3}">
      <text>
        <r>
          <rPr>
            <b/>
            <sz val="14"/>
            <color indexed="10"/>
            <rFont val="MS P ゴシック"/>
            <family val="3"/>
            <charset val="128"/>
          </rPr>
          <t>品質会議＿ネタを確認する！</t>
        </r>
      </text>
    </comment>
    <comment ref="M3690" authorId="8" shapeId="0" xr:uid="{6CFFBB8A-CFCE-4A38-BEAD-75E016A3C033}">
      <text>
        <r>
          <rPr>
            <b/>
            <sz val="14"/>
            <color indexed="81"/>
            <rFont val="MS P ゴシック"/>
            <family val="3"/>
            <charset val="128"/>
          </rPr>
          <t xml:space="preserve">※部品表上部に記載してる
図番9006E70-12
</t>
        </r>
      </text>
    </comment>
    <comment ref="B3692" authorId="4" shapeId="0" xr:uid="{D4484582-CC33-4026-878E-79CFE00096F5}">
      <text>
        <r>
          <rPr>
            <b/>
            <sz val="12"/>
            <color indexed="10"/>
            <rFont val="MS P ゴシック"/>
            <family val="3"/>
            <charset val="128"/>
          </rPr>
          <t>部品種が多い為、F1限定生産</t>
        </r>
        <r>
          <rPr>
            <sz val="9"/>
            <color indexed="81"/>
            <rFont val="MS P ゴシック"/>
            <family val="3"/>
            <charset val="128"/>
          </rPr>
          <t xml:space="preserve">
</t>
        </r>
      </text>
    </comment>
    <comment ref="E3692" authorId="8" shapeId="0" xr:uid="{26D204CF-3716-4C13-B173-E2D720BC8890}">
      <text>
        <r>
          <rPr>
            <b/>
            <sz val="14"/>
            <color indexed="81"/>
            <rFont val="MS P ゴシック"/>
            <family val="3"/>
            <charset val="128"/>
          </rPr>
          <t xml:space="preserve">リール複数配置あり
・309L=405L
2024/12/13　阿部
</t>
        </r>
      </text>
    </comment>
    <comment ref="D3693" authorId="8" shapeId="0" xr:uid="{B91411A8-93C9-44C8-A991-0D4F29B91183}">
      <text>
        <r>
          <rPr>
            <b/>
            <sz val="14"/>
            <color indexed="10"/>
            <rFont val="MS P ゴシック"/>
            <family val="3"/>
            <charset val="128"/>
          </rPr>
          <t>品質会議＿ネタを確認する！</t>
        </r>
      </text>
    </comment>
    <comment ref="E3693" authorId="8" shapeId="0" xr:uid="{80442DCE-CDFC-49C6-8A8C-E58F8741FE29}">
      <text>
        <r>
          <rPr>
            <sz val="16"/>
            <color indexed="81"/>
            <rFont val="MS P ゴシック"/>
            <family val="3"/>
            <charset val="128"/>
          </rPr>
          <t xml:space="preserve">R25018 MBP-10IO IO CTRL E04956 2024/11/27　を元に作成した。変更なし。
2024/12/17　阿部
</t>
        </r>
      </text>
    </comment>
    <comment ref="E3694" authorId="8" shapeId="0" xr:uid="{EBD81D6B-7233-4EBA-A9DF-62538177561D}">
      <text>
        <r>
          <rPr>
            <sz val="16"/>
            <color indexed="81"/>
            <rFont val="MS P ゴシック"/>
            <family val="3"/>
            <charset val="128"/>
          </rPr>
          <t xml:space="preserve">R25018 MBP-10IO SIO E04643 2024/11/27　を元に作成した。変更なし。
2024/12/17　阿部
</t>
        </r>
      </text>
    </comment>
    <comment ref="B3695" authorId="8" shapeId="0" xr:uid="{89015D55-B199-4D05-A806-8F054D606F55}">
      <text>
        <r>
          <rPr>
            <b/>
            <sz val="12"/>
            <color indexed="81"/>
            <rFont val="MS P ゴシック"/>
            <family val="3"/>
            <charset val="128"/>
          </rPr>
          <t xml:space="preserve">基板サイズはF2。
タクト(120S)が多い事からF2→F1にしてると推測。
2024/1/15　阿部
</t>
        </r>
        <r>
          <rPr>
            <sz val="9"/>
            <color indexed="81"/>
            <rFont val="MS P ゴシック"/>
            <family val="3"/>
            <charset val="128"/>
          </rPr>
          <t xml:space="preserve">
</t>
        </r>
      </text>
    </comment>
    <comment ref="K3695" authorId="8" shapeId="0" xr:uid="{ADA3A515-B650-4282-B580-055D9E2A85CA}">
      <text>
        <r>
          <rPr>
            <b/>
            <sz val="14"/>
            <color indexed="81"/>
            <rFont val="MS P ゴシック"/>
            <family val="3"/>
            <charset val="128"/>
          </rPr>
          <t>R24957
F5115288-1
T43278-244
F5310132-1
は同じ。
2024/12/16　阿部</t>
        </r>
      </text>
    </comment>
    <comment ref="E3696" authorId="8" shapeId="0" xr:uid="{5E19491A-5A3A-4930-9752-BE2CA05F6106}">
      <text>
        <r>
          <rPr>
            <sz val="16"/>
            <color indexed="81"/>
            <rFont val="MS P ゴシック"/>
            <family val="3"/>
            <charset val="128"/>
          </rPr>
          <t xml:space="preserve">OUT作成
・ブランクチェックあり。
・角度確認2点
・新規3点　CN15，16　
　　　　　　C280
2024/12/16　阿部
</t>
        </r>
      </text>
    </comment>
    <comment ref="E3697" authorId="8" shapeId="0" xr:uid="{0466CD93-B5D2-4ED6-97D9-AC9FA430200F}">
      <text>
        <r>
          <rPr>
            <sz val="16"/>
            <color indexed="81"/>
            <rFont val="MS P ゴシック"/>
            <family val="3"/>
            <charset val="128"/>
          </rPr>
          <t xml:space="preserve">電脳作成
・ブランクチェックあり。
2024/12/17　阿部
</t>
        </r>
      </text>
    </comment>
    <comment ref="B3698" authorId="4" shapeId="0" xr:uid="{9AB5C8C7-A518-40D0-9711-4EF75B3576BA}">
      <text>
        <r>
          <rPr>
            <b/>
            <sz val="12"/>
            <color indexed="10"/>
            <rFont val="MS P ゴシック"/>
            <family val="3"/>
            <charset val="128"/>
          </rPr>
          <t>部品種が多い為、F1限定生産
F2だとフィーダー数が足りない為。
F1　2分　6割
F2　4分　9割
2023/4/3  阿部</t>
        </r>
      </text>
    </comment>
    <comment ref="B3699" authorId="4" shapeId="0" xr:uid="{5900C5F6-CB36-404C-B917-9AFC058639BB}">
      <text>
        <r>
          <rPr>
            <b/>
            <sz val="12"/>
            <color indexed="10"/>
            <rFont val="MS P ゴシック"/>
            <family val="3"/>
            <charset val="128"/>
          </rPr>
          <t>部品種が多い為、F1限定生産
F2だとフィーダー数が足りない為。
F1　2分　6割
F2　4分　9割
2023/4/3  阿部</t>
        </r>
      </text>
    </comment>
    <comment ref="D3700" authorId="8" shapeId="0" xr:uid="{D455E408-5752-480B-9D3D-94BF5DB65982}">
      <text>
        <r>
          <rPr>
            <b/>
            <sz val="14"/>
            <color indexed="10"/>
            <rFont val="MS P ゴシック"/>
            <family val="3"/>
            <charset val="128"/>
          </rPr>
          <t>品質会議＿ネタを確認する！</t>
        </r>
      </text>
    </comment>
    <comment ref="E3701" authorId="8" shapeId="0" xr:uid="{2FE25611-82A3-4231-8094-8525920370D8}">
      <text>
        <r>
          <rPr>
            <sz val="16"/>
            <color indexed="81"/>
            <rFont val="MS P ゴシック"/>
            <family val="3"/>
            <charset val="128"/>
          </rPr>
          <t xml:space="preserve">OUT作成
・ブランクチェックあり。
・新規部品3種類
・角度確認12点
・CN9、16，17補正済み
2024/12/23　阿部
</t>
        </r>
      </text>
    </comment>
    <comment ref="D3702" authorId="8" shapeId="0" xr:uid="{DFFCB6DE-8CC6-43E8-9BD2-5CCF8923CFCB}">
      <text>
        <r>
          <rPr>
            <b/>
            <sz val="14"/>
            <color indexed="10"/>
            <rFont val="MS P ゴシック"/>
            <family val="3"/>
            <charset val="128"/>
          </rPr>
          <t>品質会議＿ネタを確認する！</t>
        </r>
      </text>
    </comment>
    <comment ref="E3702" authorId="8" shapeId="0" xr:uid="{BBDE2F7C-2A88-4050-817D-371284906427}">
      <text>
        <r>
          <rPr>
            <sz val="16"/>
            <color indexed="81"/>
            <rFont val="MS P ゴシック"/>
            <family val="3"/>
            <charset val="128"/>
          </rPr>
          <t xml:space="preserve">・前回が19/3/5で古い。
・サイズから「F1」→「F2」に変更。
・「F2」初。
・メタルマスクのコネクタの開口部。
・リフローの温度。
2024/12/12　阿部
</t>
        </r>
      </text>
    </comment>
    <comment ref="S3702" authorId="0" shapeId="0" xr:uid="{C20B7BAD-B413-44CF-8FAF-293F4C9B7C85}">
      <text>
        <r>
          <rPr>
            <b/>
            <sz val="10"/>
            <color indexed="10"/>
            <rFont val="ＭＳ Ｐゴシック"/>
            <family val="3"/>
            <charset val="128"/>
          </rPr>
          <t>CN4 BTMリフロー後にボンド塗布
2018/8/20 西田</t>
        </r>
      </text>
    </comment>
    <comment ref="G3703" authorId="8" shapeId="0" xr:uid="{82DF44C7-31D4-4F14-B65F-E208156B62C2}">
      <text>
        <r>
          <rPr>
            <b/>
            <sz val="14"/>
            <color indexed="81"/>
            <rFont val="MS P ゴシック"/>
            <family val="3"/>
            <charset val="128"/>
          </rPr>
          <t>2023/10にFET→朋栄大阪R&amp;Dになった事により製品コード変更した。
新：1019294
旧：1991314
2024/8/5阿部</t>
        </r>
      </text>
    </comment>
    <comment ref="G3704" authorId="8" shapeId="0" xr:uid="{4A21631D-E6AF-45C0-94B9-4A083A7D6203}">
      <text>
        <r>
          <rPr>
            <b/>
            <sz val="14"/>
            <color indexed="81"/>
            <rFont val="MS P ゴシック"/>
            <family val="3"/>
            <charset val="128"/>
          </rPr>
          <t>2023/10にFET→朋栄大阪R&amp;Dになった事により製品コード変更した。
新：1019294
旧：1991314
2024/8/5阿部</t>
        </r>
      </text>
    </comment>
    <comment ref="G3705" authorId="8" shapeId="0" xr:uid="{A1B18EB1-97F4-4604-97AB-E86D397CBA6D}">
      <text>
        <r>
          <rPr>
            <b/>
            <sz val="14"/>
            <color indexed="81"/>
            <rFont val="MS P ゴシック"/>
            <family val="3"/>
            <charset val="128"/>
          </rPr>
          <t>2023/10にFET→朋栄大阪R&amp;Dになった事により製品コード変更した。
新：1019294
旧：1991314
2024/8/5阿部</t>
        </r>
      </text>
    </comment>
    <comment ref="G3706" authorId="8" shapeId="0" xr:uid="{E75F24C8-E177-4F0B-B9AF-B5109C04BEA6}">
      <text>
        <r>
          <rPr>
            <b/>
            <sz val="14"/>
            <color indexed="81"/>
            <rFont val="MS P ゴシック"/>
            <family val="3"/>
            <charset val="128"/>
          </rPr>
          <t>2023/10にFET→朋栄大阪R&amp;Dになった事により製品コード変更した。
新：1060411
旧：1991345
2024/11/12阿部</t>
        </r>
      </text>
    </comment>
    <comment ref="K3706" authorId="8" shapeId="0" xr:uid="{E45E4196-A074-4908-85A7-B055EA9EA725}">
      <text>
        <r>
          <rPr>
            <b/>
            <sz val="12"/>
            <color indexed="81"/>
            <rFont val="MS P ゴシック"/>
            <family val="3"/>
            <charset val="128"/>
          </rPr>
          <t xml:space="preserve">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⇒はんだボール発生なし(F0047103,F0048019にて確認済)
　2022/10/6 西田
2022/6/2 西田
2023/10/2 阿部
</t>
        </r>
      </text>
    </comment>
    <comment ref="D3707" authorId="8" shapeId="0" xr:uid="{12AC13EC-FA00-4406-955E-881B103DF6D0}">
      <text>
        <r>
          <rPr>
            <b/>
            <sz val="14"/>
            <color indexed="10"/>
            <rFont val="MS P ゴシック"/>
            <family val="3"/>
            <charset val="128"/>
          </rPr>
          <t>品質会議＿ネタを確認する！</t>
        </r>
      </text>
    </comment>
    <comment ref="L3707" authorId="8" shapeId="0" xr:uid="{9B8CACC2-1A96-4EDE-85A1-327E6C5BC737}">
      <text>
        <r>
          <rPr>
            <sz val="14"/>
            <color indexed="81"/>
            <rFont val="MS P ゴシック"/>
            <family val="3"/>
            <charset val="128"/>
          </rPr>
          <t>実装中にコネクタ不足発生。
残12/300（2シート）は部品が集まり次第、実装する。
2024/12/12　阿部</t>
        </r>
      </text>
    </comment>
    <comment ref="M3707" authorId="8" shapeId="0" xr:uid="{2ED1172E-8F70-4F40-9DEE-9FEC35053008}">
      <text>
        <r>
          <rPr>
            <b/>
            <sz val="14"/>
            <color indexed="81"/>
            <rFont val="MS P ゴシック"/>
            <family val="3"/>
            <charset val="128"/>
          </rPr>
          <t xml:space="preserve">フォトロン　片倉です。
お問い合わせ頂いた 「060-01F0-00000000829　”EXC24CH500U”が
”EXC24CH500UR”で支給されている件ですが
弊社購買部門と開発部、並びに これまで部品調達を委託していた購買代行会社間で
実装部品として購入することを決定したものになりますので使用頂いて問題ございません。
2024/12/10 阿部　（宇野さんメール）
</t>
        </r>
      </text>
    </comment>
    <comment ref="B3708" authorId="8" shapeId="0" xr:uid="{7B8484F6-E442-4A38-B7B4-6986CF7890CB}">
      <text>
        <r>
          <rPr>
            <b/>
            <sz val="14"/>
            <color indexed="81"/>
            <rFont val="MS P ゴシック"/>
            <family val="3"/>
            <charset val="128"/>
          </rPr>
          <t>基板サイズはF2だが、納期の為に今回はF1生産。
2025/1/10　阿部</t>
        </r>
      </text>
    </comment>
    <comment ref="E3708" authorId="8" shapeId="0" xr:uid="{93BE45D6-D859-4800-9988-B6FDA07EEFF7}">
      <text>
        <r>
          <rPr>
            <sz val="16"/>
            <color indexed="81"/>
            <rFont val="MS P ゴシック"/>
            <family val="3"/>
            <charset val="128"/>
          </rPr>
          <t xml:space="preserve">部品表作成
・ブランクチェックあり(部品表)
2025/1/10　阿部
</t>
        </r>
      </text>
    </comment>
    <comment ref="H3708" authorId="8" shapeId="0" xr:uid="{EC845537-E91E-457A-9521-5381A46C8205}">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B3718" authorId="8" shapeId="0" xr:uid="{EF94BCA0-144E-4A41-BB80-4E03AA2ECE73}">
      <text>
        <r>
          <rPr>
            <b/>
            <sz val="14"/>
            <color indexed="81"/>
            <rFont val="MS P ゴシック"/>
            <family val="3"/>
            <charset val="128"/>
          </rPr>
          <t>基板サイズはF2だが、納期の為に今回はF1生産。
2025/1/10　阿部</t>
        </r>
      </text>
    </comment>
    <comment ref="E3718" authorId="8" shapeId="0" xr:uid="{1BC4206F-BB9D-451B-B812-313863F1B44B}">
      <text>
        <r>
          <rPr>
            <sz val="16"/>
            <color indexed="81"/>
            <rFont val="MS P ゴシック"/>
            <family val="3"/>
            <charset val="128"/>
          </rPr>
          <t xml:space="preserve">部品表作成
・ブランクチェックあり(部品表)
2025/1/10　阿部
</t>
        </r>
      </text>
    </comment>
    <comment ref="H3718" authorId="8" shapeId="0" xr:uid="{1721B7D2-B315-4AB0-8521-7CA4AADF6E48}">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E3721" authorId="8" shapeId="0" xr:uid="{99195380-688D-4BAB-8438-DD991572065E}">
      <text>
        <r>
          <rPr>
            <sz val="16"/>
            <color indexed="81"/>
            <rFont val="MS P ゴシック"/>
            <family val="3"/>
            <charset val="128"/>
          </rPr>
          <t xml:space="preserve">OUT作成
・ブランクチェックあり。
TOPのルーター加工がセンサーに反応するか確認！
2025/1/7　阿部
</t>
        </r>
      </text>
    </comment>
    <comment ref="B3722" authorId="4" shapeId="0" xr:uid="{7DAED908-4964-4265-B104-90CF0F648DF3}">
      <text>
        <r>
          <rPr>
            <b/>
            <sz val="12"/>
            <color indexed="10"/>
            <rFont val="MS P ゴシック"/>
            <family val="3"/>
            <charset val="128"/>
          </rPr>
          <t>部品種が多い為、F1限定生産</t>
        </r>
        <r>
          <rPr>
            <sz val="9"/>
            <color indexed="81"/>
            <rFont val="MS P ゴシック"/>
            <family val="3"/>
            <charset val="128"/>
          </rPr>
          <t xml:space="preserve">
</t>
        </r>
      </text>
    </comment>
    <comment ref="K3724" authorId="3" shapeId="0" xr:uid="{2BD6A45C-C57F-4B85-9D22-DFA317B822D9}">
      <text>
        <r>
          <rPr>
            <b/>
            <sz val="12"/>
            <color indexed="14"/>
            <rFont val="ＭＳ Ｐゴシック"/>
            <family val="3"/>
            <charset val="128"/>
          </rPr>
          <t>1シート 5P
2023/6/30 阿部</t>
        </r>
        <r>
          <rPr>
            <sz val="9"/>
            <color indexed="81"/>
            <rFont val="ＭＳ Ｐゴシック"/>
            <family val="3"/>
            <charset val="128"/>
          </rPr>
          <t xml:space="preserve">
</t>
        </r>
      </text>
    </comment>
    <comment ref="K3725" authorId="3" shapeId="0" xr:uid="{3B46548A-2259-47DB-B99F-5EAAEB013706}">
      <text>
        <r>
          <rPr>
            <b/>
            <sz val="12"/>
            <color indexed="14"/>
            <rFont val="ＭＳ Ｐゴシック"/>
            <family val="3"/>
            <charset val="128"/>
          </rPr>
          <t>1シート 5P
2023/6/30　阿部</t>
        </r>
        <r>
          <rPr>
            <sz val="12"/>
            <color indexed="81"/>
            <rFont val="ＭＳ Ｐゴシック"/>
            <family val="3"/>
            <charset val="128"/>
          </rPr>
          <t xml:space="preserve">
</t>
        </r>
      </text>
    </comment>
    <comment ref="K3726" authorId="8" shapeId="0" xr:uid="{A9D6E5B2-74AF-414A-9C17-28445938210B}">
      <text>
        <r>
          <rPr>
            <b/>
            <sz val="14"/>
            <color indexed="81"/>
            <rFont val="MS P ゴシック"/>
            <family val="3"/>
            <charset val="128"/>
          </rPr>
          <t>R25061
R25117
は同じ。
2024/12/20　阿部</t>
        </r>
      </text>
    </comment>
    <comment ref="K3727" authorId="8" shapeId="0" xr:uid="{D0C72CBB-6C80-4E38-A872-55427C8A5D7E}">
      <text>
        <r>
          <rPr>
            <b/>
            <sz val="14"/>
            <color indexed="81"/>
            <rFont val="MS P ゴシック"/>
            <family val="3"/>
            <charset val="128"/>
          </rPr>
          <t>R25061
R25117
は同じ。
2024/12/20　阿部</t>
        </r>
      </text>
    </comment>
    <comment ref="E3729" authorId="8" shapeId="0" xr:uid="{BC521676-8F3E-4112-8717-20A1B584050F}">
      <text>
        <r>
          <rPr>
            <sz val="16"/>
            <color indexed="81"/>
            <rFont val="MS P ゴシック"/>
            <family val="3"/>
            <charset val="128"/>
          </rPr>
          <t xml:space="preserve">・分割用にブロックを変更した.
TOP　1枚目の実装位置確認お願いします。
BOT　DGSの関係で裏は作り直しました。1枚目の実装位置や角度確認お願いします。
2024/12/25　阿部
</t>
        </r>
      </text>
    </comment>
    <comment ref="M3729" authorId="8" shapeId="0" xr:uid="{0A89845F-998F-41F5-AEE5-73A0990C0D5C}">
      <text>
        <r>
          <rPr>
            <b/>
            <sz val="14"/>
            <color indexed="81"/>
            <rFont val="MS P ゴシック"/>
            <family val="3"/>
            <charset val="128"/>
          </rPr>
          <t>変通「8580」はR24933のみ
次作番は注意する！
2024/12/24　阿部</t>
        </r>
        <r>
          <rPr>
            <sz val="14"/>
            <color indexed="81"/>
            <rFont val="MS P ゴシック"/>
            <family val="3"/>
            <charset val="128"/>
          </rPr>
          <t xml:space="preserve">
</t>
        </r>
      </text>
    </comment>
    <comment ref="E3730" authorId="8" shapeId="0" xr:uid="{ECAB1C5D-CE93-44C7-AC37-76065133C79B}">
      <text>
        <r>
          <rPr>
            <sz val="16"/>
            <color indexed="81"/>
            <rFont val="MS P ゴシック"/>
            <family val="3"/>
            <charset val="128"/>
          </rPr>
          <t xml:space="preserve">・分割用にブロックを変更した.
TOP　1枚目の実装位置確認お願いします。
BOT　1枚目の実装位置確認お願いします。
2024/12/25　阿部
</t>
        </r>
      </text>
    </comment>
    <comment ref="E3731" authorId="8" shapeId="0" xr:uid="{F0498BC5-2CF1-4311-9D94-EE11C5B79376}">
      <text>
        <r>
          <rPr>
            <sz val="16"/>
            <color indexed="81"/>
            <rFont val="MS P ゴシック"/>
            <family val="3"/>
            <charset val="128"/>
          </rPr>
          <t xml:space="preserve">・分割用にブロックを変更した.
TOP　1枚目の実装位置確認お願いします。
BOT　1枚目の実装位置確認お願いします。
2024/12/25　阿部
</t>
        </r>
      </text>
    </comment>
    <comment ref="B3732" authorId="8" shapeId="0" xr:uid="{358BDB5E-9EEA-4FFB-A431-CD48BA2BD2EB}">
      <text>
        <r>
          <rPr>
            <b/>
            <sz val="14"/>
            <color indexed="81"/>
            <rFont val="MS P ゴシック"/>
            <family val="3"/>
            <charset val="128"/>
          </rPr>
          <t>基板サイズはF2だが、納期の為に今回はF1生産。
2025/1/10　阿部</t>
        </r>
      </text>
    </comment>
    <comment ref="D3733" authorId="8" shapeId="0" xr:uid="{60BA46F7-F49E-4C06-BC83-43C80A5A08CF}">
      <text>
        <r>
          <rPr>
            <b/>
            <sz val="14"/>
            <color indexed="10"/>
            <rFont val="MS P ゴシック"/>
            <family val="3"/>
            <charset val="128"/>
          </rPr>
          <t>品質会議＿ネタを確認する！</t>
        </r>
      </text>
    </comment>
    <comment ref="K3733" authorId="4" shapeId="0" xr:uid="{968B6301-C755-4FD7-941A-E5A0833800D8}">
      <text>
        <r>
          <rPr>
            <b/>
            <sz val="12"/>
            <color indexed="10"/>
            <rFont val="MS P ゴシック"/>
            <family val="3"/>
            <charset val="128"/>
          </rPr>
          <t xml:space="preserve">R23315にてTOP面C771 1608Cの未実装2件発生
次回要確認。実装順番変更済み。コネクターが先に実装されていた為。
実装順番後➡　CN2, CN6, CN11
2023/4/19　阿部
</t>
        </r>
      </text>
    </comment>
    <comment ref="M3733" authorId="8" shapeId="0" xr:uid="{315CCA23-7F2F-4443-B36D-AC207FEF1453}">
      <text>
        <r>
          <rPr>
            <b/>
            <sz val="14"/>
            <color indexed="81"/>
            <rFont val="MS P ゴシック"/>
            <family val="3"/>
            <charset val="128"/>
          </rPr>
          <t>「8581」がR24989のみなので次回は注意する。
2025/1/6　阿部</t>
        </r>
      </text>
    </comment>
    <comment ref="S3733" authorId="7" shapeId="0" xr:uid="{EC833597-B031-4E00-8114-706FE965D0A5}">
      <text>
        <r>
          <rPr>
            <b/>
            <sz val="12"/>
            <color indexed="10"/>
            <rFont val="MS P ゴシック"/>
            <family val="3"/>
            <charset val="128"/>
          </rPr>
          <t>代替クリスタル</t>
        </r>
      </text>
    </comment>
    <comment ref="K3737" authorId="8" shapeId="0" xr:uid="{44067BFB-0DDF-4375-8AC8-2CE4ADD3CC70}">
      <text>
        <r>
          <rPr>
            <b/>
            <sz val="14"/>
            <color indexed="81"/>
            <rFont val="MS P ゴシック"/>
            <family val="3"/>
            <charset val="128"/>
          </rPr>
          <t>「2SK209-GR(TE85L,F)」はS12250で1個使用する。
2025/1/6　阿部</t>
        </r>
      </text>
    </comment>
    <comment ref="K3740" authorId="8" shapeId="0" xr:uid="{99C7FED4-9443-4CBC-B88C-A811A3493758}">
      <text>
        <r>
          <rPr>
            <b/>
            <sz val="14"/>
            <color indexed="81"/>
            <rFont val="MS P ゴシック"/>
            <family val="3"/>
            <charset val="128"/>
          </rPr>
          <t>「2SK209-GR(TE85L,F)」はS12250で1個使用する。
2025/1/6　阿部</t>
        </r>
      </text>
    </comment>
    <comment ref="B3742" authorId="8" shapeId="0" xr:uid="{26C2F287-BD8D-4B50-8CEF-B62B839B1A8F}">
      <text>
        <r>
          <rPr>
            <b/>
            <sz val="14"/>
            <color indexed="81"/>
            <rFont val="MS P ゴシック"/>
            <family val="3"/>
            <charset val="128"/>
          </rPr>
          <t>基板サイズはF2だが、納期の為に今回はF1生産。
2025/1/20　阿部</t>
        </r>
      </text>
    </comment>
    <comment ref="E3742" authorId="8" shapeId="0" xr:uid="{B79E9148-92DF-48B7-B1C2-06B361A4074C}">
      <text>
        <r>
          <rPr>
            <sz val="16"/>
            <color indexed="81"/>
            <rFont val="MS P ゴシック"/>
            <family val="3"/>
            <charset val="128"/>
          </rPr>
          <t xml:space="preserve">部品表作成
・ブランクチェックあり。
2025/1/23　阿部
</t>
        </r>
      </text>
    </comment>
    <comment ref="B3743" authorId="8" shapeId="0" xr:uid="{74582FFC-A436-4AFF-B8F2-4AF63D21416B}">
      <text>
        <r>
          <rPr>
            <b/>
            <sz val="14"/>
            <color indexed="81"/>
            <rFont val="MS P ゴシック"/>
            <family val="3"/>
            <charset val="128"/>
          </rPr>
          <t>基板サイズはF2だが、納期の為に今回はF1生産。
2025/1/20　阿部</t>
        </r>
      </text>
    </comment>
    <comment ref="E3743" authorId="8" shapeId="0" xr:uid="{C555CFA8-9EBD-41F8-83FC-BE856EB8C765}">
      <text>
        <r>
          <rPr>
            <sz val="16"/>
            <color indexed="81"/>
            <rFont val="MS P ゴシック"/>
            <family val="3"/>
            <charset val="128"/>
          </rPr>
          <t xml:space="preserve">部品表作成
・ブランクチェックあり。
2025/1/23　阿部
</t>
        </r>
      </text>
    </comment>
    <comment ref="I3743" authorId="8" shapeId="0" xr:uid="{BB50F35D-696E-4771-ABC5-1491EAC7A8C4}">
      <text>
        <r>
          <rPr>
            <b/>
            <sz val="16"/>
            <color indexed="81"/>
            <rFont val="MS P ゴシック"/>
            <family val="3"/>
            <charset val="128"/>
          </rPr>
          <t>[AEA-300 FRONT PANEL]
　↓
[AEA-400 FRONT PANEL]</t>
        </r>
      </text>
    </comment>
    <comment ref="B3744" authorId="8" shapeId="0" xr:uid="{9C50A772-C4CE-4FB4-8AA9-525891888B64}">
      <text>
        <r>
          <rPr>
            <b/>
            <sz val="14"/>
            <color indexed="81"/>
            <rFont val="MS P ゴシック"/>
            <family val="3"/>
            <charset val="128"/>
          </rPr>
          <t>基板サイズはF2だが、納期の為に今回はF1生産。
2025/1/20　阿部</t>
        </r>
      </text>
    </comment>
    <comment ref="E3744" authorId="8" shapeId="0" xr:uid="{1BC6C06C-E609-4F1E-B83F-5BB1BE6F8B0B}">
      <text>
        <r>
          <rPr>
            <sz val="16"/>
            <color indexed="81"/>
            <rFont val="MS P ゴシック"/>
            <family val="3"/>
            <charset val="128"/>
          </rPr>
          <t xml:space="preserve">部品表作成
・ブランクチェックあり。
2025/1/23　阿部
</t>
        </r>
      </text>
    </comment>
    <comment ref="I3744" authorId="8" shapeId="0" xr:uid="{186C7D18-EF2F-44B9-A1B6-0E383DCEB675}">
      <text>
        <r>
          <rPr>
            <b/>
            <sz val="16"/>
            <color indexed="81"/>
            <rFont val="MS P ゴシック"/>
            <family val="3"/>
            <charset val="128"/>
          </rPr>
          <t>[AEA-300 CHANGEOVER PANEL]
　↓
[AEA-400 CHANGEOVER PANEL]</t>
        </r>
      </text>
    </comment>
    <comment ref="B3745" authorId="8" shapeId="0" xr:uid="{C54461C3-DBA2-40BB-825A-70894EAD2FD9}">
      <text>
        <r>
          <rPr>
            <b/>
            <sz val="14"/>
            <color indexed="81"/>
            <rFont val="MS P ゴシック"/>
            <family val="3"/>
            <charset val="128"/>
          </rPr>
          <t>基板サイズはF2だが、納期の為に今回はF1生産。
2025/1/20　阿部</t>
        </r>
      </text>
    </comment>
    <comment ref="E3745" authorId="8" shapeId="0" xr:uid="{8A6DF68B-90B5-4265-B879-7DC628097E65}">
      <text>
        <r>
          <rPr>
            <sz val="16"/>
            <color indexed="81"/>
            <rFont val="MS P ゴシック"/>
            <family val="3"/>
            <charset val="128"/>
          </rPr>
          <t xml:space="preserve">部品表作成
・ブランクチェックあり。
2025/1/23　阿部
</t>
        </r>
      </text>
    </comment>
    <comment ref="I3745" authorId="8" shapeId="0" xr:uid="{D49A51EE-9568-403D-ABE4-99CBE1C65C91}">
      <text>
        <r>
          <rPr>
            <b/>
            <sz val="16"/>
            <color indexed="81"/>
            <rFont val="MS P ゴシック"/>
            <family val="3"/>
            <charset val="128"/>
          </rPr>
          <t>[AEA-300 PARALLEL UNIT]
　↓
[AEA-400 PARALLEL UNIT]</t>
        </r>
      </text>
    </comment>
    <comment ref="B3746" authorId="8" shapeId="0" xr:uid="{2D0FDC49-6E0C-4589-B576-EF59E5824018}">
      <text>
        <r>
          <rPr>
            <b/>
            <sz val="14"/>
            <color indexed="81"/>
            <rFont val="MS P ゴシック"/>
            <family val="3"/>
            <charset val="128"/>
          </rPr>
          <t>基板サイズはF2だが、納期の為に今回はF1生産。
2025/1/20　阿部</t>
        </r>
      </text>
    </comment>
    <comment ref="E3746" authorId="8" shapeId="0" xr:uid="{62C38C9B-6416-46C9-BFD7-E68DE708B0CD}">
      <text>
        <r>
          <rPr>
            <sz val="16"/>
            <color indexed="81"/>
            <rFont val="MS P ゴシック"/>
            <family val="3"/>
            <charset val="128"/>
          </rPr>
          <t xml:space="preserve">部品表作成
・ブランクチェックあり。
・B面原点右上
2025/1/23　阿部
</t>
        </r>
      </text>
    </comment>
    <comment ref="I3746" authorId="8" shapeId="0" xr:uid="{BD9C5615-D12D-4DE9-8FB0-31BD008B3AB0}">
      <text>
        <r>
          <rPr>
            <b/>
            <sz val="16"/>
            <color indexed="81"/>
            <rFont val="MS P ゴシック"/>
            <family val="3"/>
            <charset val="128"/>
          </rPr>
          <t>[AER-300 DECODER UNIT]
　↓
[AER-400 DECODER UNIT]</t>
        </r>
      </text>
    </comment>
    <comment ref="B3747" authorId="8" shapeId="0" xr:uid="{805EEA9C-79D6-4A15-805C-DF87AB454B21}">
      <text>
        <r>
          <rPr>
            <b/>
            <sz val="14"/>
            <color indexed="81"/>
            <rFont val="MS P ゴシック"/>
            <family val="3"/>
            <charset val="128"/>
          </rPr>
          <t>基板サイズはF2だが、納期の為に今回はF1生産。
2025/1/20　阿部</t>
        </r>
      </text>
    </comment>
    <comment ref="E3747" authorId="8" shapeId="0" xr:uid="{8A9F20D9-4F91-4243-804A-9CE692F2EA24}">
      <text>
        <r>
          <rPr>
            <sz val="16"/>
            <color indexed="81"/>
            <rFont val="MS P ゴシック"/>
            <family val="3"/>
            <charset val="128"/>
          </rPr>
          <t xml:space="preserve">部品表作成
・ブランクチェックあり。
2025/1/23　阿部
</t>
        </r>
      </text>
    </comment>
    <comment ref="I3747" authorId="8" shapeId="0" xr:uid="{F0AE7264-1208-4E3D-ACC1-E6661E57CCA0}">
      <text>
        <r>
          <rPr>
            <b/>
            <sz val="16"/>
            <color indexed="81"/>
            <rFont val="MS P ゴシック"/>
            <family val="3"/>
            <charset val="128"/>
          </rPr>
          <t>[AER-300 PARALLEL UNIT]
　↓
[AER-400 PARALLEL UNIT]</t>
        </r>
      </text>
    </comment>
    <comment ref="B3748" authorId="8" shapeId="0" xr:uid="{E48D4C75-D9A6-40FB-9167-459DC3F2A04B}">
      <text>
        <r>
          <rPr>
            <b/>
            <sz val="14"/>
            <color indexed="81"/>
            <rFont val="MS P ゴシック"/>
            <family val="3"/>
            <charset val="128"/>
          </rPr>
          <t>基板サイズはF2だが、納期の為に今回はF1生産。
2025/1/20　阿部</t>
        </r>
      </text>
    </comment>
    <comment ref="E3748" authorId="8" shapeId="0" xr:uid="{37D5EBB8-A56C-4131-96BC-76EE04D8AF28}">
      <text>
        <r>
          <rPr>
            <sz val="16"/>
            <color indexed="81"/>
            <rFont val="MS P ゴシック"/>
            <family val="3"/>
            <charset val="128"/>
          </rPr>
          <t xml:space="preserve">部品表作成
・ブランクチェックあり。
2025/1/23　阿部
</t>
        </r>
      </text>
    </comment>
    <comment ref="I3748" authorId="8" shapeId="0" xr:uid="{517C40C3-FB5B-4F0E-9170-32EE5C58A627}">
      <text>
        <r>
          <rPr>
            <b/>
            <sz val="16"/>
            <color indexed="81"/>
            <rFont val="MS P ゴシック"/>
            <family val="3"/>
            <charset val="128"/>
          </rPr>
          <t>[AER-300 ALARM UNIT]
　↓
[AER-400 ALARM UNIT]</t>
        </r>
      </text>
    </comment>
    <comment ref="E3749" authorId="8" shapeId="0" xr:uid="{E1A1317E-0FDF-4AB1-A6D4-7B57EFE87F63}">
      <text>
        <r>
          <rPr>
            <sz val="16"/>
            <color indexed="81"/>
            <rFont val="MS P ゴシック"/>
            <family val="3"/>
            <charset val="128"/>
          </rPr>
          <t xml:space="preserve">電脳作成
・ブランクあり
・中央にルーター加工。
・両端にＶカットあり。
2025/1/16　阿部
</t>
        </r>
      </text>
    </comment>
    <comment ref="M3749" authorId="8" shapeId="0" xr:uid="{DEF0B8BD-7B80-4609-B135-790CA6467143}">
      <text>
        <r>
          <rPr>
            <b/>
            <sz val="14"/>
            <color indexed="81"/>
            <rFont val="MS P ゴシック"/>
            <family val="3"/>
            <charset val="128"/>
          </rPr>
          <t xml:space="preserve">BOT面
CN2-7(6点)パッドと部品が違う。
次回変通ある！
・CN2-7 B4B-PH-SM4-TBT-LFSN
　　(3QG3B04BPHSM4)
メールや電話　担当：大岩さん
2025/2/3　阿部
</t>
        </r>
      </text>
    </comment>
    <comment ref="E3750" authorId="8" shapeId="0" xr:uid="{60E0935A-9CDE-427F-9E00-54C164F6D418}">
      <text>
        <r>
          <rPr>
            <sz val="16"/>
            <color indexed="81"/>
            <rFont val="MS P ゴシック"/>
            <family val="3"/>
            <charset val="128"/>
          </rPr>
          <t xml:space="preserve">電脳作成
・ブランクあり
・中央にルーター加工。
・両端にＶカットあり。
2025/1/16　阿部
</t>
        </r>
      </text>
    </comment>
    <comment ref="E3751" authorId="8" shapeId="0" xr:uid="{A65430D6-67F8-47D9-9003-FC5F2222EC83}">
      <text>
        <r>
          <rPr>
            <sz val="16"/>
            <color indexed="81"/>
            <rFont val="MS P ゴシック"/>
            <family val="3"/>
            <charset val="128"/>
          </rPr>
          <t xml:space="preserve">電脳作成
・ブランクあり
・中央にルーター加工。
・両端にＶカットあり。
2025/1/16　阿部
</t>
        </r>
      </text>
    </comment>
    <comment ref="E3752" authorId="8" shapeId="0" xr:uid="{DCCAC060-7043-496B-92BB-99D6FCFD684F}">
      <text>
        <r>
          <rPr>
            <sz val="16"/>
            <color indexed="81"/>
            <rFont val="MS P ゴシック"/>
            <family val="3"/>
            <charset val="128"/>
          </rPr>
          <t xml:space="preserve">電脳作成
・ブランクあり
・中央にルーター加工。
・両端にＶカットあり。
2025/1/16　阿部
</t>
        </r>
      </text>
    </comment>
    <comment ref="E3753" authorId="8" shapeId="0" xr:uid="{E70F172A-2544-43D5-821C-9A332040B55D}">
      <text>
        <r>
          <rPr>
            <sz val="16"/>
            <color indexed="81"/>
            <rFont val="MS P ゴシック"/>
            <family val="3"/>
            <charset val="128"/>
          </rPr>
          <t xml:space="preserve">OUT作成
・ブランクあり
2025/1/14　阿部
本基板は大電流（約100A）を流すため、通常の基板と設計仕様が異なっています。　2024/12/24メール
・基板は4層ですが200μmの銅箔を使用しています。
・TH-1.6-3.5-M5及びPO-5-3は100Aを流すにあたりサーマルを使用せずにべた接続としています。
・TH-1.6-3.5-M5は両面に実装されます。
・PO-5-3はホールに対してきつめの寸法が指定されていますが半田を流し込みやすい
　加工がされているようです。
・IC1は200μm銅箔のL/S仕様により添付の通り通常のパッド幅よりも若干細くしています。
また、スイッチャー開発の五十公野さんと今回の圧銅基板の表面実装について
懸念事項を伝えていますので共有させて頂きます。
&gt; 　①基板に熱が伝わり難く高温で対応しなければならない。
&gt; 　②搭載部品のサイズに差が有ると、
&gt; 　　大きい部品の実装温度適温に届かない、
&gt; 　　或いは小さい部品の許容温度を超えてしまう。
&gt; 　③面取りにしてしまうと基板毎の温度コントロール
&gt; 　　（特に前後方向）が困難で、リフロー後は
&gt; 　　カット面やルータ穴で反る・変形・歪みが発生する
2024/12/24　阿部
</t>
        </r>
      </text>
    </comment>
    <comment ref="K3753" authorId="8" shapeId="0" xr:uid="{6810B57B-47D6-44A4-B9AC-35631C556DD7}">
      <text>
        <r>
          <rPr>
            <b/>
            <sz val="14"/>
            <color indexed="81"/>
            <rFont val="MS P ゴシック"/>
            <family val="3"/>
            <charset val="128"/>
          </rPr>
          <t>認識マークが1*1設計だが、基板処理が特殊なので0.85*0.85になってる。
2025/2/5　阿部</t>
        </r>
      </text>
    </comment>
    <comment ref="K3754" authorId="5" shapeId="0" xr:uid="{4B9D58FE-2BBD-499E-A63A-AC99E4D0A6B0}">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2023/9/12　阿部
</t>
        </r>
      </text>
    </comment>
    <comment ref="E3765" authorId="8" shapeId="0" xr:uid="{B18F0139-2D18-4A94-867F-0934AA9EA1E3}">
      <text>
        <r>
          <rPr>
            <b/>
            <sz val="14"/>
            <color indexed="81"/>
            <rFont val="MS P ゴシック"/>
            <family val="3"/>
            <charset val="128"/>
          </rPr>
          <t xml:space="preserve">
半球LEDあり
2024/12/23　阿部
</t>
        </r>
      </text>
    </comment>
    <comment ref="E3766" authorId="8" shapeId="0" xr:uid="{20DB2E69-B03E-4D3E-B98D-E34C5E3C9643}">
      <text>
        <r>
          <rPr>
            <b/>
            <sz val="14"/>
            <color indexed="81"/>
            <rFont val="MS P ゴシック"/>
            <family val="3"/>
            <charset val="128"/>
          </rPr>
          <t xml:space="preserve">
半球LEDあり
2024/12/23　阿部
</t>
        </r>
      </text>
    </comment>
    <comment ref="E3767" authorId="8" shapeId="0" xr:uid="{5D4E177C-E974-464C-8B33-7DA88F918784}">
      <text>
        <r>
          <rPr>
            <b/>
            <sz val="14"/>
            <color indexed="81"/>
            <rFont val="MS P ゴシック"/>
            <family val="3"/>
            <charset val="128"/>
          </rPr>
          <t xml:space="preserve">
半球LEDあり
2024/12/23　阿部
</t>
        </r>
      </text>
    </comment>
    <comment ref="E3768" authorId="8" shapeId="0" xr:uid="{3A3CB723-06F1-486D-859E-E2719F3A8B41}">
      <text>
        <r>
          <rPr>
            <b/>
            <sz val="14"/>
            <color indexed="81"/>
            <rFont val="MS P ゴシック"/>
            <family val="3"/>
            <charset val="128"/>
          </rPr>
          <t xml:space="preserve">
半球LEDあり
2024/12/23　阿部
</t>
        </r>
      </text>
    </comment>
    <comment ref="E3769" authorId="8" shapeId="0" xr:uid="{6E8C3ED4-C404-44C7-BAAF-FCE76331C8A3}">
      <text>
        <r>
          <rPr>
            <b/>
            <sz val="14"/>
            <color indexed="81"/>
            <rFont val="MS P ゴシック"/>
            <family val="3"/>
            <charset val="128"/>
          </rPr>
          <t xml:space="preserve">
半球LEDあり
2024/12/23　阿部
</t>
        </r>
      </text>
    </comment>
    <comment ref="D3770" authorId="8" shapeId="0" xr:uid="{833C83A4-9890-4924-BC3D-509FC9AC265C}">
      <text>
        <r>
          <rPr>
            <b/>
            <sz val="14"/>
            <color indexed="10"/>
            <rFont val="MS P ゴシック"/>
            <family val="3"/>
            <charset val="128"/>
          </rPr>
          <t>品質会議＿ネタを確認する！</t>
        </r>
      </text>
    </comment>
    <comment ref="D3771" authorId="8" shapeId="0" xr:uid="{FD812AEB-5DF5-4CA6-A353-710BE68D5B00}">
      <text>
        <r>
          <rPr>
            <b/>
            <sz val="14"/>
            <color indexed="10"/>
            <rFont val="MS P ゴシック"/>
            <family val="3"/>
            <charset val="128"/>
          </rPr>
          <t>品質会議＿ネタを確認する！</t>
        </r>
      </text>
    </comment>
    <comment ref="D3772" authorId="8" shapeId="0" xr:uid="{2FE6B40F-58DE-4E3F-9353-6BCD2B127FFA}">
      <text>
        <r>
          <rPr>
            <b/>
            <sz val="14"/>
            <color indexed="10"/>
            <rFont val="MS P ゴシック"/>
            <family val="3"/>
            <charset val="128"/>
          </rPr>
          <t>品質会議＿ネタを確認する！</t>
        </r>
      </text>
    </comment>
    <comment ref="M3773" authorId="8" shapeId="0" xr:uid="{F8748826-89B9-45F5-A8FD-92D662D18AB3}">
      <text>
        <r>
          <rPr>
            <b/>
            <sz val="14"/>
            <color indexed="81"/>
            <rFont val="MS P ゴシック"/>
            <family val="3"/>
            <charset val="128"/>
          </rPr>
          <t>データを作り直す時は「X9」「X10」「X11」「X12」の部品名が同じなので注意する！「3Q///」は異なる！
2025/2/4　阿部</t>
        </r>
        <r>
          <rPr>
            <sz val="14"/>
            <color indexed="81"/>
            <rFont val="MS P ゴシック"/>
            <family val="3"/>
            <charset val="128"/>
          </rPr>
          <t xml:space="preserve">
</t>
        </r>
      </text>
    </comment>
    <comment ref="E3774" authorId="8" shapeId="0" xr:uid="{EE2EBD6C-B1B1-4BC0-B1B7-4EFE84193100}">
      <text>
        <r>
          <rPr>
            <sz val="16"/>
            <color indexed="81"/>
            <rFont val="MS P ゴシック"/>
            <family val="3"/>
            <charset val="128"/>
          </rPr>
          <t xml:space="preserve">前回が19/6/4と古い。
2025/1/17　阿部
</t>
        </r>
      </text>
    </comment>
    <comment ref="S3777" authorId="0" shapeId="0" xr:uid="{588432B2-69FB-4212-9D5D-D04C60807767}">
      <text>
        <r>
          <rPr>
            <b/>
            <sz val="10"/>
            <color indexed="10"/>
            <rFont val="ＭＳ Ｐゴシック"/>
            <family val="3"/>
            <charset val="128"/>
          </rPr>
          <t>C430,C427,C446
極性指示有</t>
        </r>
      </text>
    </comment>
    <comment ref="D3778" authorId="8" shapeId="0" xr:uid="{64B65905-C11E-4D4B-979C-4C1F4AFEF724}">
      <text>
        <r>
          <rPr>
            <b/>
            <sz val="14"/>
            <color indexed="10"/>
            <rFont val="MS P ゴシック"/>
            <family val="3"/>
            <charset val="128"/>
          </rPr>
          <t>品質会議＿ネタを確認する！</t>
        </r>
      </text>
    </comment>
    <comment ref="K3778" authorId="8" shapeId="0" xr:uid="{2BAEDB5E-1E13-4EA3-920E-D2DE43FCE71C}">
      <text>
        <r>
          <rPr>
            <b/>
            <sz val="14"/>
            <color indexed="81"/>
            <rFont val="MS P ゴシック"/>
            <family val="3"/>
            <charset val="128"/>
          </rPr>
          <t>3QCX7C1H221
GRM1552C1H221JA01D
がアンマッチで出る。（S12037）
2023/10/5 阿部</t>
        </r>
        <r>
          <rPr>
            <sz val="9"/>
            <color indexed="81"/>
            <rFont val="MS P ゴシック"/>
            <family val="3"/>
            <charset val="128"/>
          </rPr>
          <t xml:space="preserve">
</t>
        </r>
      </text>
    </comment>
    <comment ref="E3779" authorId="5" shapeId="0" xr:uid="{C323F7CA-527C-449F-B7D6-CCFE3A689058}">
      <text>
        <r>
          <rPr>
            <b/>
            <sz val="12"/>
            <color indexed="81"/>
            <rFont val="MS P ゴシック"/>
            <family val="3"/>
            <charset val="128"/>
          </rPr>
          <t>R24590のデータ確認時に購買一括変換で「MAXP-23012</t>
        </r>
        <r>
          <rPr>
            <b/>
            <sz val="12"/>
            <color indexed="10"/>
            <rFont val="MS P ゴシック"/>
            <family val="3"/>
            <charset val="128"/>
          </rPr>
          <t>A</t>
        </r>
        <r>
          <rPr>
            <b/>
            <sz val="12"/>
            <color indexed="81"/>
            <rFont val="MS P ゴシック"/>
            <family val="3"/>
            <charset val="128"/>
          </rPr>
          <t>」→「MAXP-23012</t>
        </r>
        <r>
          <rPr>
            <b/>
            <sz val="12"/>
            <color indexed="10"/>
            <rFont val="MS P ゴシック"/>
            <family val="3"/>
            <charset val="128"/>
          </rPr>
          <t>B</t>
        </r>
        <r>
          <rPr>
            <b/>
            <sz val="12"/>
            <color indexed="81"/>
            <rFont val="MS P ゴシック"/>
            <family val="3"/>
            <charset val="128"/>
          </rPr>
          <t>」。今作番は「MAXP-23012</t>
        </r>
        <r>
          <rPr>
            <b/>
            <sz val="12"/>
            <color indexed="10"/>
            <rFont val="MS P ゴシック"/>
            <family val="3"/>
            <charset val="128"/>
          </rPr>
          <t>A</t>
        </r>
        <r>
          <rPr>
            <b/>
            <sz val="12"/>
            <color indexed="81"/>
            <rFont val="MS P ゴシック"/>
            <family val="3"/>
            <charset val="128"/>
          </rPr>
          <t>」 で納品の為、次ロット次にをティーチ「MAXP-23012</t>
        </r>
        <r>
          <rPr>
            <b/>
            <sz val="12"/>
            <color indexed="10"/>
            <rFont val="MS P ゴシック"/>
            <family val="3"/>
            <charset val="128"/>
          </rPr>
          <t>B</t>
        </r>
        <r>
          <rPr>
            <b/>
            <sz val="12"/>
            <color indexed="81"/>
            <rFont val="MS P ゴシック"/>
            <family val="3"/>
            <charset val="128"/>
          </rPr>
          <t>」する。（特に厚み！）
2024/2/5　阿部</t>
        </r>
      </text>
    </comment>
    <comment ref="K3779" authorId="0" shapeId="0" xr:uid="{2B739799-4A95-44BA-859D-570322A8F621}">
      <text>
        <r>
          <rPr>
            <b/>
            <sz val="14"/>
            <color indexed="10"/>
            <rFont val="ＭＳ Ｐゴシック"/>
            <family val="3"/>
            <charset val="128"/>
          </rPr>
          <t>※CN1～CN4基板ボス穴サイズ同じ為、極性注意！！
斜めキリカキが1ﾋﾟﾝ
2024/1/17　阿部</t>
        </r>
      </text>
    </comment>
    <comment ref="S3779" authorId="0" shapeId="0" xr:uid="{C3D54C64-BCB7-4C66-97CB-F59B32247A20}">
      <text>
        <r>
          <rPr>
            <b/>
            <sz val="10"/>
            <color indexed="10"/>
            <rFont val="ＭＳ Ｐゴシック"/>
            <family val="3"/>
            <charset val="128"/>
          </rPr>
          <t>CN4 BTMリフロー後にボンド塗布
2018/8/20 西田</t>
        </r>
      </text>
    </comment>
    <comment ref="B3781" authorId="8" shapeId="0" xr:uid="{5E223E6C-8EB8-4904-87B9-D7387361F9EC}">
      <text>
        <r>
          <rPr>
            <b/>
            <sz val="14"/>
            <color indexed="81"/>
            <rFont val="MS P ゴシック"/>
            <family val="3"/>
            <charset val="128"/>
          </rPr>
          <t xml:space="preserve">基板は大きくはないが、部品種やタクトが重いため次回（Ｄ番以降）、F1限定生産
2023/2/7　阿部
</t>
        </r>
      </text>
    </comment>
    <comment ref="D3781" authorId="8" shapeId="0" xr:uid="{00047F63-B07E-4D33-8914-593C44BC6523}">
      <text>
        <r>
          <rPr>
            <b/>
            <sz val="14"/>
            <color indexed="10"/>
            <rFont val="MS P ゴシック"/>
            <family val="3"/>
            <charset val="128"/>
          </rPr>
          <t>品質会議＿ネタを確認する！</t>
        </r>
      </text>
    </comment>
    <comment ref="E3781" authorId="8" shapeId="0" xr:uid="{E8A1F56D-1F0C-493C-A88D-9315844B5BAA}">
      <text>
        <r>
          <rPr>
            <sz val="16"/>
            <color indexed="81"/>
            <rFont val="MS P ゴシック"/>
            <family val="3"/>
            <charset val="128"/>
          </rPr>
          <t>R25060とR25116のデータは異なる。
2025/2/12　阿部
　↓
R25116で
3QA7ZKU15PL2A XCKU15P-L2FFVE1760E5601
が入手できないので
3QA7ZKU15PL2 XCKU15P-L2FFVE1760E
を代替えで実装する。
よってR25116はR25060のデータで実装する。
2025/2/13　阿部</t>
        </r>
      </text>
    </comment>
    <comment ref="K3781" authorId="8" shapeId="0" xr:uid="{846E17FB-DDF6-4379-8B34-58D4A90755F4}">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B3782" authorId="8" shapeId="0" xr:uid="{32EB4A25-C2BF-40CF-BE0E-4BEB3C4A7CB1}">
      <text>
        <r>
          <rPr>
            <b/>
            <sz val="14"/>
            <color indexed="81"/>
            <rFont val="MS P ゴシック"/>
            <family val="3"/>
            <charset val="128"/>
          </rPr>
          <t xml:space="preserve">基板は大きくはないが、部品種やタクトが重いため次回（Ｄ番以降）、F1限定生産
2023/2/7　阿部
</t>
        </r>
      </text>
    </comment>
    <comment ref="D3782" authorId="8" shapeId="0" xr:uid="{9E71093F-8472-4D54-AD4B-67C862D8F120}">
      <text>
        <r>
          <rPr>
            <b/>
            <sz val="14"/>
            <color indexed="10"/>
            <rFont val="MS P ゴシック"/>
            <family val="3"/>
            <charset val="128"/>
          </rPr>
          <t>品質会議＿ネタを確認する！</t>
        </r>
      </text>
    </comment>
    <comment ref="E3782" authorId="8" shapeId="0" xr:uid="{705DF5B2-C31C-474D-A3E9-04FBCA952702}">
      <text>
        <r>
          <rPr>
            <sz val="16"/>
            <color indexed="81"/>
            <rFont val="MS P ゴシック"/>
            <family val="3"/>
            <charset val="128"/>
          </rPr>
          <t>R25060とR25116のデータは異なる。
2025/2/12　阿部
　↓
R25116で
3QA7ZKU15PL2A XCKU15P-L2FFVE1760E5601
が入手できないので
3QA7ZKU15PL2 XCKU15P-L2FFVE1760E
を代替えで実装する。
よってR25116はR25060のデータで実装する。
2025/2/13　阿部</t>
        </r>
      </text>
    </comment>
    <comment ref="K3782" authorId="8" shapeId="0" xr:uid="{FC9926DF-1855-41AE-BC63-9E239DFB9443}">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M3782" authorId="8" shapeId="0" xr:uid="{51067708-799C-4081-88F5-8F5961267941}">
      <text>
        <r>
          <rPr>
            <b/>
            <sz val="14"/>
            <color indexed="81"/>
            <rFont val="MS P ゴシック"/>
            <family val="3"/>
            <charset val="128"/>
          </rPr>
          <t>「8751」を適応しているが、部品を入手出来ていないので代替えで元に戻している。次回「IC33」は注意する事。
2025/2/13　阿部</t>
        </r>
      </text>
    </comment>
    <comment ref="E3783" authorId="8" shapeId="0" xr:uid="{D3134C7C-F45D-43C2-B9D1-9EF081FE2DB5}">
      <text>
        <r>
          <rPr>
            <sz val="16"/>
            <color indexed="81"/>
            <rFont val="MS P ゴシック"/>
            <family val="3"/>
            <charset val="128"/>
          </rPr>
          <t xml:space="preserve">OUT作成
・ブランクあり
・CN1 位置補正済み
2025/1/17　阿部
</t>
        </r>
      </text>
    </comment>
    <comment ref="E3784" authorId="8" shapeId="0" xr:uid="{371490AD-8C78-4A24-AEEF-2A03F192CF18}">
      <text>
        <r>
          <rPr>
            <sz val="16"/>
            <color indexed="81"/>
            <rFont val="MS P ゴシック"/>
            <family val="3"/>
            <charset val="128"/>
          </rPr>
          <t xml:space="preserve">実装中に部品変更があった為、前回は手載せした。
今回は機械実装になるので下記を確認する。
・CN2-6 
B4B-PH-SM4-TBT-LF-SN(3QG3B04BPHSM4)
2025/2/7　阿部
</t>
        </r>
      </text>
    </comment>
    <comment ref="M3784" authorId="8" shapeId="0" xr:uid="{70F46E01-131C-4D30-8788-F78D44378228}">
      <text>
        <r>
          <rPr>
            <b/>
            <sz val="14"/>
            <color indexed="81"/>
            <rFont val="MS P ゴシック"/>
            <family val="3"/>
            <charset val="128"/>
          </rPr>
          <t xml:space="preserve">BOT面
CN2-7(6点)パッドと部品が違う。
次回変通ある！
・CN2-7 B4B-PH-SM4-TBT-LFSN
　　(3QG3B04BPHSM4)
メールや電話　担当：大岩さん
2025/2/3　阿部
→変更が反映されたOUTファイルきた。
2025/2/7　阿部
</t>
        </r>
      </text>
    </comment>
    <comment ref="E3788" authorId="8" shapeId="0" xr:uid="{7C190FD6-460B-40C4-A3B5-39D61F0E45FE}">
      <text>
        <r>
          <rPr>
            <sz val="16"/>
            <color indexed="81"/>
            <rFont val="MS P ゴシック"/>
            <family val="3"/>
            <charset val="128"/>
          </rPr>
          <t xml:space="preserve">電脳作成
・ブランクあり
2025/1/16　阿部
</t>
        </r>
      </text>
    </comment>
    <comment ref="B3789" authorId="8" shapeId="0" xr:uid="{5B7FB127-B805-4A01-B3EF-79079446C553}">
      <text>
        <r>
          <rPr>
            <b/>
            <sz val="14"/>
            <color indexed="81"/>
            <rFont val="MS P ゴシック"/>
            <family val="3"/>
            <charset val="128"/>
          </rPr>
          <t xml:space="preserve">X340以上の為、F1限定生産
2023/8/24 阿部
</t>
        </r>
      </text>
    </comment>
    <comment ref="D3789" authorId="8" shapeId="0" xr:uid="{D2BE8E1E-8453-4EC0-A752-0EAFD489FD41}">
      <text>
        <r>
          <rPr>
            <b/>
            <sz val="14"/>
            <color indexed="10"/>
            <rFont val="MS P ゴシック"/>
            <family val="3"/>
            <charset val="128"/>
          </rPr>
          <t>品質会議＿ネタを確認する！</t>
        </r>
      </text>
    </comment>
    <comment ref="S3789" authorId="3" shapeId="0" xr:uid="{668DA4A1-1C71-47FA-B3C5-D82133F5CD7B}">
      <text>
        <r>
          <rPr>
            <b/>
            <sz val="14"/>
            <color indexed="10"/>
            <rFont val="ＭＳ Ｐゴシック"/>
            <family val="3"/>
            <charset val="128"/>
          </rPr>
          <t>SWボンド</t>
        </r>
        <r>
          <rPr>
            <sz val="14"/>
            <color indexed="81"/>
            <rFont val="ＭＳ Ｐゴシック"/>
            <family val="3"/>
            <charset val="128"/>
          </rPr>
          <t xml:space="preserve">
SWは緑色のマークが１PIN側が正解なので、ファイルに参考指示書があるが、Ｓ版はとらない。
阿部（SDR　加藤）</t>
        </r>
      </text>
    </comment>
    <comment ref="K3790" authorId="7" shapeId="0" xr:uid="{597FF049-65B5-44C9-9B09-4D94384A8928}">
      <text>
        <r>
          <rPr>
            <b/>
            <sz val="12"/>
            <color indexed="10"/>
            <rFont val="MS P ゴシック"/>
            <family val="3"/>
            <charset val="128"/>
          </rPr>
          <t xml:space="preserve">E04436A-2 と E04436D-2　は
TOP:「X8」異なる
BOT:同じ
2025/2/6現在。　阿部
RK73Z1ETTPアンマッチ出るが2次加工の為問題なし
2023/8/28　阿部
</t>
        </r>
      </text>
    </comment>
    <comment ref="D3791" authorId="8" shapeId="0" xr:uid="{0607E7E3-B0CC-4297-B606-945A87698CB7}">
      <text>
        <r>
          <rPr>
            <b/>
            <sz val="14"/>
            <color indexed="10"/>
            <rFont val="MS P ゴシック"/>
            <family val="3"/>
            <charset val="128"/>
          </rPr>
          <t>品質会議＿ネタを確認する！</t>
        </r>
      </text>
    </comment>
    <comment ref="K3791" authorId="7" shapeId="0" xr:uid="{E6DDA018-EE9F-44AE-8FCC-8DD5CC069423}">
      <text>
        <r>
          <rPr>
            <b/>
            <sz val="12"/>
            <color indexed="10"/>
            <rFont val="MS P ゴシック"/>
            <family val="3"/>
            <charset val="128"/>
          </rPr>
          <t xml:space="preserve">E04436A-2 と E04436D-2　は
TOP:「X8」異なる
BOT:同じ
2025/2/6現在。　阿部
RK73Z1ETTPアンマッチ出るが2次加工の為問題なし
2024/2/1　阿部
</t>
        </r>
      </text>
    </comment>
    <comment ref="E3792" authorId="8" shapeId="0" xr:uid="{7D5706C6-087B-4D04-9A93-4F20E4820C22}">
      <text>
        <r>
          <rPr>
            <sz val="16"/>
            <color indexed="81"/>
            <rFont val="MS P ゴシック"/>
            <family val="3"/>
            <charset val="128"/>
          </rPr>
          <t xml:space="preserve">・資料見て追加確認が必要。(TOP R917)
・前回が23/6/23と古い。
2025/2/7　阿部
</t>
        </r>
      </text>
    </comment>
    <comment ref="K3792" authorId="8" shapeId="0" xr:uid="{B63823BE-BBAF-4A4F-802B-324A450B7991}">
      <text>
        <r>
          <rPr>
            <b/>
            <sz val="14"/>
            <color indexed="81"/>
            <rFont val="MS P ゴシック"/>
            <family val="3"/>
            <charset val="128"/>
          </rPr>
          <t xml:space="preserve">3QDX6KQJA0R0
RK73Z1JTTD
がアンマッチで出る。（S12520）
2025/2/7 阿部
</t>
        </r>
      </text>
    </comment>
    <comment ref="M3792" authorId="8" shapeId="0" xr:uid="{EE32C457-46D1-401C-BB71-508ED3D8D15F}">
      <text>
        <r>
          <rPr>
            <b/>
            <sz val="14"/>
            <color indexed="10"/>
            <rFont val="MS P ゴシック"/>
            <family val="3"/>
            <charset val="128"/>
          </rPr>
          <t>次回「8607 S12520」を追加する。
「Q47」の抵抗を斜めに追加実装。
確認資料も！
2025/2/26　阿部</t>
        </r>
        <r>
          <rPr>
            <sz val="9"/>
            <color indexed="10"/>
            <rFont val="MS P ゴシック"/>
            <family val="3"/>
            <charset val="128"/>
          </rPr>
          <t xml:space="preserve">
</t>
        </r>
      </text>
    </comment>
    <comment ref="S3792" authorId="2" shapeId="0" xr:uid="{BEB1312F-7504-4F41-A5D0-9350192B461A}">
      <text>
        <r>
          <rPr>
            <sz val="14"/>
            <color indexed="81"/>
            <rFont val="ＭＳ Ｐゴシック"/>
            <family val="3"/>
            <charset val="128"/>
          </rPr>
          <t xml:space="preserve">Pカット
</t>
        </r>
        <r>
          <rPr>
            <b/>
            <sz val="14"/>
            <color indexed="10"/>
            <rFont val="ＭＳ Ｐゴシック"/>
            <family val="3"/>
            <charset val="128"/>
          </rPr>
          <t>※事前に高橋(秀)氏に生板を渡して依頼
R24680実装後に追記した。
2025/2/26 阿部</t>
        </r>
      </text>
    </comment>
    <comment ref="D3793" authorId="8" shapeId="0" xr:uid="{35E9A75E-3BEF-42A9-B5E2-B868E271EB2A}">
      <text>
        <r>
          <rPr>
            <b/>
            <sz val="14"/>
            <color indexed="10"/>
            <rFont val="MS P ゴシック"/>
            <family val="3"/>
            <charset val="128"/>
          </rPr>
          <t>品質会議＿ネタを確認する！</t>
        </r>
      </text>
    </comment>
    <comment ref="E3794" authorId="8" shapeId="0" xr:uid="{CBE356C7-87B8-48AD-A7AA-ECCA84800FA8}">
      <text>
        <r>
          <rPr>
            <sz val="16"/>
            <color indexed="81"/>
            <rFont val="MS P ゴシック"/>
            <family val="3"/>
            <charset val="128"/>
          </rPr>
          <t xml:space="preserve">・前回が23/6/22と古い。
2025/2/12　阿部
</t>
        </r>
      </text>
    </comment>
    <comment ref="E3795" authorId="8" shapeId="0" xr:uid="{8075C864-557C-4798-A1B7-7FB7CF5D4320}">
      <text>
        <r>
          <rPr>
            <sz val="16"/>
            <color indexed="81"/>
            <rFont val="MS P ゴシック"/>
            <family val="3"/>
            <charset val="128"/>
          </rPr>
          <t xml:space="preserve">・前回が23/6/22と古い。
2025/2/12　阿部
</t>
        </r>
      </text>
    </comment>
    <comment ref="E3796" authorId="8" shapeId="0" xr:uid="{435A44E8-E1A4-4563-9FB5-E505AA369521}">
      <text>
        <r>
          <rPr>
            <sz val="16"/>
            <color indexed="81"/>
            <rFont val="MS P ゴシック"/>
            <family val="3"/>
            <charset val="128"/>
          </rPr>
          <t xml:space="preserve">・分割用にブロックを修正したので、1枚目の実装位置確認お願いします。
2025/1/24　阿部
</t>
        </r>
      </text>
    </comment>
    <comment ref="E3797" authorId="8" shapeId="0" xr:uid="{FED59D83-05A7-415B-B3E6-07B67692720E}">
      <text>
        <r>
          <rPr>
            <sz val="16"/>
            <color indexed="81"/>
            <rFont val="MS P ゴシック"/>
            <family val="3"/>
            <charset val="128"/>
          </rPr>
          <t xml:space="preserve">・資料見て追加確認が必要。(TOP IC33)
・前回が23/7/11と古い。
2025/2/13　阿部
</t>
        </r>
      </text>
    </comment>
    <comment ref="S3797" authorId="7" shapeId="0" xr:uid="{7E640851-0DAD-4B58-9C10-DC59928DA545}">
      <text>
        <r>
          <rPr>
            <b/>
            <sz val="12"/>
            <color indexed="10"/>
            <rFont val="MS P ゴシック"/>
            <family val="3"/>
            <charset val="128"/>
          </rPr>
          <t>代替クリスタル</t>
        </r>
      </text>
    </comment>
    <comment ref="D3798" authorId="8" shapeId="0" xr:uid="{078B54E8-722A-426C-AA74-698165F05839}">
      <text>
        <r>
          <rPr>
            <b/>
            <sz val="14"/>
            <color indexed="10"/>
            <rFont val="MS P ゴシック"/>
            <family val="3"/>
            <charset val="128"/>
          </rPr>
          <t>品質会議＿ネタを確認する！</t>
        </r>
      </text>
    </comment>
    <comment ref="D3800" authorId="8" shapeId="0" xr:uid="{AA1BF187-48B4-498F-8583-F1D7715C30AD}">
      <text>
        <r>
          <rPr>
            <b/>
            <sz val="14"/>
            <color indexed="10"/>
            <rFont val="MS P ゴシック"/>
            <family val="3"/>
            <charset val="128"/>
          </rPr>
          <t>品質会議＿ネタを確認する！</t>
        </r>
      </text>
    </comment>
    <comment ref="B3801" authorId="4" shapeId="0" xr:uid="{A5930C52-A5CC-4C94-B20B-25C9B9343231}">
      <text>
        <r>
          <rPr>
            <b/>
            <sz val="12"/>
            <color indexed="10"/>
            <rFont val="MS P ゴシック"/>
            <family val="3"/>
            <charset val="128"/>
          </rPr>
          <t>搭載点数が多い為、F1限定生産</t>
        </r>
        <r>
          <rPr>
            <sz val="9"/>
            <color indexed="81"/>
            <rFont val="MS P ゴシック"/>
            <family val="3"/>
            <charset val="128"/>
          </rPr>
          <t xml:space="preserve">
</t>
        </r>
      </text>
    </comment>
    <comment ref="E3803" authorId="8" shapeId="0" xr:uid="{DC931861-92C9-4FE8-8517-3C889544D443}">
      <text>
        <r>
          <rPr>
            <sz val="16"/>
            <color indexed="81"/>
            <rFont val="MS P ゴシック"/>
            <family val="3"/>
            <charset val="128"/>
          </rPr>
          <t xml:space="preserve">・E04314F-1を流用して作成した。同じだった。
・分割用にブロックを修正したので、1枚目の実装位置確認お願いします。
2025/2/18　阿部
</t>
        </r>
      </text>
    </comment>
    <comment ref="E3804" authorId="8" shapeId="0" xr:uid="{91458491-FE7E-4312-B8B6-25B1DF84E243}">
      <text>
        <r>
          <rPr>
            <sz val="16"/>
            <color indexed="81"/>
            <rFont val="MS P ゴシック"/>
            <family val="3"/>
            <charset val="128"/>
          </rPr>
          <t xml:space="preserve">・前回が23/7/5と古い。
2025/2/14　阿部
</t>
        </r>
      </text>
    </comment>
    <comment ref="E3805" authorId="8" shapeId="0" xr:uid="{AF630E05-E173-4EA5-947C-9BB43A5B9143}">
      <text>
        <r>
          <rPr>
            <sz val="16"/>
            <color indexed="81"/>
            <rFont val="MS P ゴシック"/>
            <family val="3"/>
            <charset val="128"/>
          </rPr>
          <t xml:space="preserve">・分割用にブロックを変更した。
　1枚目の実装位置確認お願いします。
・前回が23/7/21と古い。
2025/2/17　阿部
</t>
        </r>
      </text>
    </comment>
    <comment ref="E3807" authorId="8" shapeId="0" xr:uid="{45EC6519-58C2-4159-B253-4FD2934A9AAB}">
      <text>
        <r>
          <rPr>
            <sz val="16"/>
            <color indexed="81"/>
            <rFont val="MS P ゴシック"/>
            <family val="3"/>
            <charset val="128"/>
          </rPr>
          <t xml:space="preserve">・前回が23/7/25と古い。
2025/2/19　阿部
</t>
        </r>
      </text>
    </comment>
    <comment ref="D3808" authorId="8" shapeId="0" xr:uid="{25C647C6-9351-44AE-8192-522DD9AA7E2A}">
      <text>
        <r>
          <rPr>
            <b/>
            <sz val="14"/>
            <color indexed="10"/>
            <rFont val="MS P ゴシック"/>
            <family val="3"/>
            <charset val="128"/>
          </rPr>
          <t>品質会議＿ネタを確認する！</t>
        </r>
      </text>
    </comment>
    <comment ref="K3808" authorId="7" shapeId="0" xr:uid="{9419DB38-4E31-4253-802A-4DE0A0ADD14E}">
      <text>
        <r>
          <rPr>
            <b/>
            <sz val="12"/>
            <color indexed="10"/>
            <rFont val="MS P ゴシック"/>
            <family val="3"/>
            <charset val="128"/>
          </rPr>
          <t>TOP面 NEWマスク使用
2022/2/4 西田
2023/2/14 阿部</t>
        </r>
      </text>
    </comment>
    <comment ref="D3809" authorId="8" shapeId="0" xr:uid="{7A35456F-65BB-4BF6-90F8-870EA9B96D28}">
      <text>
        <r>
          <rPr>
            <b/>
            <sz val="14"/>
            <color indexed="10"/>
            <rFont val="MS P ゴシック"/>
            <family val="3"/>
            <charset val="128"/>
          </rPr>
          <t>品質会議＿ネタを確認する！</t>
        </r>
      </text>
    </comment>
    <comment ref="K3809" authorId="7" shapeId="0" xr:uid="{92BC94AF-426C-4E7C-A3F0-C146F382A7BA}">
      <text>
        <r>
          <rPr>
            <b/>
            <sz val="12"/>
            <color indexed="10"/>
            <rFont val="MS P ゴシック"/>
            <family val="3"/>
            <charset val="128"/>
          </rPr>
          <t>TOP面 NEWマスク使用
2022/2/4 西田
2023/2/14 阿部</t>
        </r>
      </text>
    </comment>
    <comment ref="B3810" authorId="8" shapeId="0" xr:uid="{533DE271-BBB8-4536-B958-6C15A56ADF80}">
      <text>
        <r>
          <rPr>
            <b/>
            <sz val="14"/>
            <color indexed="81"/>
            <rFont val="MS P ゴシック"/>
            <family val="3"/>
            <charset val="128"/>
          </rPr>
          <t>基板サイズはF2だが、納期の為に今回はF1生産。
2025/1/20　阿部</t>
        </r>
      </text>
    </comment>
    <comment ref="E3810" authorId="8" shapeId="0" xr:uid="{32496171-5DAC-460E-AFFD-4AE13D9E6BDD}">
      <text>
        <r>
          <rPr>
            <sz val="16"/>
            <color indexed="81"/>
            <rFont val="MS P ゴシック"/>
            <family val="3"/>
            <charset val="128"/>
          </rPr>
          <t xml:space="preserve">・資料見て追加確認が必要。(TOP IC48)
・前回が19/6/6と古い。
2025/1/20　阿部
</t>
        </r>
      </text>
    </comment>
    <comment ref="S3810" authorId="2" shapeId="0" xr:uid="{0E4E2B88-6207-45EE-B3FB-457134698EFE}">
      <text>
        <r>
          <rPr>
            <sz val="9"/>
            <color indexed="81"/>
            <rFont val="ＭＳ Ｐゴシック"/>
            <family val="3"/>
            <charset val="128"/>
          </rPr>
          <t xml:space="preserve">Pカット
</t>
        </r>
        <r>
          <rPr>
            <b/>
            <sz val="10"/>
            <color indexed="10"/>
            <rFont val="ＭＳ Ｐゴシック"/>
            <family val="3"/>
            <charset val="128"/>
          </rPr>
          <t>※事前に高橋(秀)氏に生板を渡して依頼</t>
        </r>
      </text>
    </comment>
    <comment ref="B3811" authorId="8" shapeId="0" xr:uid="{6ACA11AF-FA52-42D1-9664-F10E6C2866FF}">
      <text>
        <r>
          <rPr>
            <b/>
            <sz val="14"/>
            <color indexed="81"/>
            <rFont val="MS P ゴシック"/>
            <family val="3"/>
            <charset val="128"/>
          </rPr>
          <t>基板サイズはF2だが、納期の為に今回はF1生産。
2025/1/20　阿部</t>
        </r>
      </text>
    </comment>
    <comment ref="E3811" authorId="8" shapeId="0" xr:uid="{21690AA8-ADA1-44E6-A23F-5D3995B70E4B}">
      <text>
        <r>
          <rPr>
            <sz val="16"/>
            <color indexed="81"/>
            <rFont val="MS P ゴシック"/>
            <family val="3"/>
            <charset val="128"/>
          </rPr>
          <t xml:space="preserve">・資料見て追加確認が必要。(TOP IC48)
・前回が19/6/6と古い。
2025/1/20　阿部
</t>
        </r>
      </text>
    </comment>
    <comment ref="S3811" authorId="2" shapeId="0" xr:uid="{BFBA560E-1E97-4F2A-8271-562C80CCD924}">
      <text>
        <r>
          <rPr>
            <sz val="9"/>
            <color indexed="81"/>
            <rFont val="ＭＳ Ｐゴシック"/>
            <family val="3"/>
            <charset val="128"/>
          </rPr>
          <t xml:space="preserve">Pカット
</t>
        </r>
        <r>
          <rPr>
            <b/>
            <sz val="10"/>
            <color indexed="10"/>
            <rFont val="ＭＳ Ｐゴシック"/>
            <family val="3"/>
            <charset val="128"/>
          </rPr>
          <t>※事前に高橋(秀)氏に生板を渡して依頼</t>
        </r>
      </text>
    </comment>
    <comment ref="E3812" authorId="8" shapeId="0" xr:uid="{4E34DBAF-888E-4037-92B7-895AC921DFA4}">
      <text>
        <r>
          <rPr>
            <sz val="16"/>
            <color indexed="81"/>
            <rFont val="MS P ゴシック"/>
            <family val="3"/>
            <charset val="128"/>
          </rPr>
          <t>・一括データをブロック分割データに変更した。
一枚目の確認をお願いします。
2025/2/25　阿部</t>
        </r>
      </text>
    </comment>
    <comment ref="E3813" authorId="8" shapeId="0" xr:uid="{85CA30D8-EE4D-4C90-B595-B38FF0A7495D}">
      <text>
        <r>
          <rPr>
            <sz val="16"/>
            <color indexed="81"/>
            <rFont val="MS P ゴシック"/>
            <family val="3"/>
            <charset val="128"/>
          </rPr>
          <t>・一括データをブロック分割データに変更した。
一枚目の確認をお願いします。
2025/2/25　阿部</t>
        </r>
      </text>
    </comment>
    <comment ref="M3817" authorId="7" shapeId="0" xr:uid="{A4466314-6C37-4141-9C38-E167D7590621}">
      <text>
        <r>
          <rPr>
            <b/>
            <sz val="12"/>
            <color indexed="10"/>
            <rFont val="MS P ゴシック"/>
            <family val="3"/>
            <charset val="128"/>
          </rPr>
          <t>製品構成に含まれない為、未実装
2024/3/11 阿部</t>
        </r>
      </text>
    </comment>
    <comment ref="E3820" authorId="5" shapeId="0" xr:uid="{2690FB93-9746-4F41-91CF-A94BC59C741B}">
      <text>
        <r>
          <rPr>
            <b/>
            <sz val="12"/>
            <color indexed="81"/>
            <rFont val="MS P ゴシック"/>
            <family val="3"/>
            <charset val="128"/>
          </rPr>
          <t>R24590のデータ確認時に購買一括変換で「MAXP-23012</t>
        </r>
        <r>
          <rPr>
            <b/>
            <sz val="12"/>
            <color indexed="10"/>
            <rFont val="MS P ゴシック"/>
            <family val="3"/>
            <charset val="128"/>
          </rPr>
          <t>A</t>
        </r>
        <r>
          <rPr>
            <b/>
            <sz val="12"/>
            <color indexed="81"/>
            <rFont val="MS P ゴシック"/>
            <family val="3"/>
            <charset val="128"/>
          </rPr>
          <t>」→「MAXP-23012</t>
        </r>
        <r>
          <rPr>
            <b/>
            <sz val="12"/>
            <color indexed="10"/>
            <rFont val="MS P ゴシック"/>
            <family val="3"/>
            <charset val="128"/>
          </rPr>
          <t>B</t>
        </r>
        <r>
          <rPr>
            <b/>
            <sz val="12"/>
            <color indexed="81"/>
            <rFont val="MS P ゴシック"/>
            <family val="3"/>
            <charset val="128"/>
          </rPr>
          <t>」。今作番は「MAXP-23012</t>
        </r>
        <r>
          <rPr>
            <b/>
            <sz val="12"/>
            <color indexed="10"/>
            <rFont val="MS P ゴシック"/>
            <family val="3"/>
            <charset val="128"/>
          </rPr>
          <t>A</t>
        </r>
        <r>
          <rPr>
            <b/>
            <sz val="12"/>
            <color indexed="81"/>
            <rFont val="MS P ゴシック"/>
            <family val="3"/>
            <charset val="128"/>
          </rPr>
          <t>」 で納品の為、次ロット次にをティーチ「MAXP-23012</t>
        </r>
        <r>
          <rPr>
            <b/>
            <sz val="12"/>
            <color indexed="10"/>
            <rFont val="MS P ゴシック"/>
            <family val="3"/>
            <charset val="128"/>
          </rPr>
          <t>B</t>
        </r>
        <r>
          <rPr>
            <b/>
            <sz val="12"/>
            <color indexed="81"/>
            <rFont val="MS P ゴシック"/>
            <family val="3"/>
            <charset val="128"/>
          </rPr>
          <t>」する。（特に厚み！）
2024/2/5　阿部</t>
        </r>
      </text>
    </comment>
    <comment ref="K3820" authorId="0" shapeId="0" xr:uid="{5573266C-4975-428E-8DA8-6E86E46845E2}">
      <text>
        <r>
          <rPr>
            <b/>
            <sz val="14"/>
            <color indexed="10"/>
            <rFont val="ＭＳ Ｐゴシック"/>
            <family val="3"/>
            <charset val="128"/>
          </rPr>
          <t>※CN1～CN4基板ボス穴サイズ同じ為、極性注意！！
斜めキリカキが1ﾋﾟﾝ
2024/1/17　阿部</t>
        </r>
      </text>
    </comment>
    <comment ref="S3820" authorId="0" shapeId="0" xr:uid="{2EED20D7-CF2C-4106-B3B8-4979032046CB}">
      <text>
        <r>
          <rPr>
            <b/>
            <sz val="10"/>
            <color indexed="10"/>
            <rFont val="ＭＳ Ｐゴシック"/>
            <family val="3"/>
            <charset val="128"/>
          </rPr>
          <t>CN4 BTMリフロー後にボンド塗布
2018/8/20 西田</t>
        </r>
      </text>
    </comment>
    <comment ref="B3821" authorId="4" shapeId="0" xr:uid="{4A4C4BA3-A1DE-4F13-80B9-0438713765BE}">
      <text>
        <r>
          <rPr>
            <b/>
            <sz val="12"/>
            <color indexed="10"/>
            <rFont val="MS P ゴシック"/>
            <family val="3"/>
            <charset val="128"/>
          </rPr>
          <t>部品種が多い為、F1限定生産</t>
        </r>
        <r>
          <rPr>
            <sz val="9"/>
            <color indexed="81"/>
            <rFont val="MS P ゴシック"/>
            <family val="3"/>
            <charset val="128"/>
          </rPr>
          <t xml:space="preserve">
</t>
        </r>
      </text>
    </comment>
    <comment ref="D3821" authorId="8" shapeId="0" xr:uid="{1C21F89C-88D9-4E45-AD98-2BEE5CD27451}">
      <text>
        <r>
          <rPr>
            <b/>
            <sz val="14"/>
            <color indexed="10"/>
            <rFont val="MS P ゴシック"/>
            <family val="3"/>
            <charset val="128"/>
          </rPr>
          <t>品質会議＿ネタを確認する！</t>
        </r>
      </text>
    </comment>
    <comment ref="E3821" authorId="8" shapeId="0" xr:uid="{8679D18B-B179-4E5A-BEFA-E074A465CC82}">
      <text>
        <r>
          <rPr>
            <sz val="16"/>
            <color indexed="81"/>
            <rFont val="MS P ゴシック"/>
            <family val="3"/>
            <charset val="128"/>
          </rPr>
          <t xml:space="preserve">前回が23/12/26と古い。
2025/2/27　阿部
</t>
        </r>
      </text>
    </comment>
    <comment ref="E3822" authorId="8" shapeId="0" xr:uid="{4BC67549-E5E2-47FF-ADD2-B56318011641}">
      <text>
        <r>
          <rPr>
            <sz val="16"/>
            <color indexed="81"/>
            <rFont val="MS P ゴシック"/>
            <family val="3"/>
            <charset val="128"/>
          </rPr>
          <t xml:space="preserve">・分割用にブロックを変更した。片面基板
1枚目の実装位置確認お願いします。
・前回が23/7/26と古い。
2025/2/17　阿部
</t>
        </r>
      </text>
    </comment>
    <comment ref="D3823" authorId="8" shapeId="0" xr:uid="{6A395CE3-B997-43BA-B124-B4ABB5E9CA24}">
      <text>
        <r>
          <rPr>
            <b/>
            <sz val="14"/>
            <color indexed="10"/>
            <rFont val="MS P ゴシック"/>
            <family val="3"/>
            <charset val="128"/>
          </rPr>
          <t>品質会議＿ネタを確認する！</t>
        </r>
      </text>
    </comment>
    <comment ref="E3823" authorId="8" shapeId="0" xr:uid="{17C4143F-0639-4DD0-95C1-D2DFD3620102}">
      <text>
        <r>
          <rPr>
            <sz val="16"/>
            <color indexed="81"/>
            <rFont val="MS P ゴシック"/>
            <family val="3"/>
            <charset val="128"/>
          </rPr>
          <t>・端数生産があるので、一括データをブロック分割データに変更した。
両面共に一枚目の確認をお願いします。
2024/6/26　阿部</t>
        </r>
      </text>
    </comment>
    <comment ref="D3824" authorId="8" shapeId="0" xr:uid="{BDFFDC4C-1A3A-478B-9CF9-5A455635418D}">
      <text>
        <r>
          <rPr>
            <b/>
            <sz val="14"/>
            <color indexed="10"/>
            <rFont val="MS P ゴシック"/>
            <family val="3"/>
            <charset val="128"/>
          </rPr>
          <t>品質会議＿ネタを確認する！</t>
        </r>
      </text>
    </comment>
    <comment ref="E3824" authorId="8" shapeId="0" xr:uid="{70325E3B-7896-4A9A-9A16-57F7E3A3741E}">
      <text>
        <r>
          <rPr>
            <sz val="16"/>
            <color indexed="81"/>
            <rFont val="MS P ゴシック"/>
            <family val="3"/>
            <charset val="128"/>
          </rPr>
          <t xml:space="preserve">・前回が23/7/26と古い。
2025/2/18　阿部
</t>
        </r>
      </text>
    </comment>
    <comment ref="E3825" authorId="8" shapeId="0" xr:uid="{0A3D8ED5-1D27-4E5F-81EB-7517482F309C}">
      <text>
        <r>
          <rPr>
            <sz val="16"/>
            <color indexed="81"/>
            <rFont val="MS P ゴシック"/>
            <family val="3"/>
            <charset val="128"/>
          </rPr>
          <t xml:space="preserve">F0048064-1 EDA-1000 REAR1000 PC1552A 2023/10/31と共通基板。追加で変通適応。
2024/12/18　阿部
</t>
        </r>
      </text>
    </comment>
    <comment ref="E3826" authorId="8" shapeId="0" xr:uid="{06758CFC-E3A6-4D35-9355-0DCBAA90EE4C}">
      <text>
        <r>
          <rPr>
            <sz val="16"/>
            <color indexed="81"/>
            <rFont val="MS P ゴシック"/>
            <family val="3"/>
            <charset val="128"/>
          </rPr>
          <t xml:space="preserve">F0048105-1 EDA-2000 REAR2000 PC1553A 2023/10/31と共通基板。追加で変通適応。
2024/12/18　阿部
</t>
        </r>
      </text>
    </comment>
    <comment ref="D3827" authorId="8" shapeId="0" xr:uid="{FF39BC01-229F-43A6-A869-79B202EEFC44}">
      <text>
        <r>
          <rPr>
            <b/>
            <sz val="14"/>
            <color indexed="10"/>
            <rFont val="MS P ゴシック"/>
            <family val="3"/>
            <charset val="128"/>
          </rPr>
          <t>品質会議＿ネタを確認する！</t>
        </r>
      </text>
    </comment>
    <comment ref="E3828" authorId="8" shapeId="0" xr:uid="{10756A42-45F8-43AC-B0D1-614D317DD82F}">
      <text>
        <r>
          <rPr>
            <sz val="16"/>
            <color indexed="81"/>
            <rFont val="MS P ゴシック"/>
            <family val="3"/>
            <charset val="128"/>
          </rPr>
          <t xml:space="preserve">F0048064 EDA-1000 FRONT/IO PV2404A 2023/11/1と共通基板。
2024/12/19　阿部
</t>
        </r>
      </text>
    </comment>
    <comment ref="J3828" authorId="8" shapeId="0" xr:uid="{067CC269-0A79-4FCF-A9AC-15CBEE8EC7BA}">
      <text>
        <r>
          <rPr>
            <b/>
            <sz val="14"/>
            <color indexed="81"/>
            <rFont val="MS P ゴシック"/>
            <family val="3"/>
            <charset val="128"/>
          </rPr>
          <t xml:space="preserve">RQ1190
RQ1191
は同じ.
2024/12/19 阿部
</t>
        </r>
      </text>
    </comment>
    <comment ref="E3829" authorId="8" shapeId="0" xr:uid="{C7E59772-EC15-46B1-B046-9F4B5A49855D}">
      <text>
        <r>
          <rPr>
            <sz val="16"/>
            <color indexed="81"/>
            <rFont val="MS P ゴシック"/>
            <family val="3"/>
            <charset val="128"/>
          </rPr>
          <t xml:space="preserve">F0048064 EDA-1000 FRONT/IO PV2404A 2023/11/1と共通基板。
2024/12/19　阿部
</t>
        </r>
      </text>
    </comment>
    <comment ref="J3829" authorId="8" shapeId="0" xr:uid="{6F13DB83-9762-4C0D-94FA-0A0EAED8B849}">
      <text>
        <r>
          <rPr>
            <b/>
            <sz val="14"/>
            <color indexed="81"/>
            <rFont val="MS P ゴシック"/>
            <family val="3"/>
            <charset val="128"/>
          </rPr>
          <t xml:space="preserve">RQ1190
RQ1191
は同じ.
2024/12/19 阿部
</t>
        </r>
      </text>
    </comment>
    <comment ref="E3830" authorId="8" shapeId="0" xr:uid="{12923433-6459-4496-9161-7B4EE31B0FAE}">
      <text>
        <r>
          <rPr>
            <sz val="16"/>
            <color indexed="81"/>
            <rFont val="MS P ゴシック"/>
            <family val="3"/>
            <charset val="128"/>
          </rPr>
          <t xml:space="preserve">F0048105 EDA-2000 FRONT/IO PV2404A 2023/11/1と共通基板。
2024/12/19　阿部
</t>
        </r>
      </text>
    </comment>
    <comment ref="J3830" authorId="8" shapeId="0" xr:uid="{C89043C3-C62B-44E3-96AC-91310A95C2E1}">
      <text>
        <r>
          <rPr>
            <b/>
            <sz val="14"/>
            <color indexed="81"/>
            <rFont val="MS P ゴシック"/>
            <family val="3"/>
            <charset val="128"/>
          </rPr>
          <t xml:space="preserve">RQ1190
RQ1191
は同じ.
2024/12/19 阿部
</t>
        </r>
      </text>
    </comment>
    <comment ref="E3831" authorId="8" shapeId="0" xr:uid="{5E76134C-2476-40A3-A5C1-67BC5C2F5F54}">
      <text>
        <r>
          <rPr>
            <sz val="16"/>
            <color indexed="81"/>
            <rFont val="MS P ゴシック"/>
            <family val="3"/>
            <charset val="128"/>
          </rPr>
          <t xml:space="preserve">F0048105 EDA-2000 FRONT/IO PV2404A 2023/11/1と共通基板。
2024/12/19　阿部
</t>
        </r>
      </text>
    </comment>
    <comment ref="J3831" authorId="8" shapeId="0" xr:uid="{E83CA2D9-29AE-4D57-B459-A44740085BB5}">
      <text>
        <r>
          <rPr>
            <b/>
            <sz val="14"/>
            <color indexed="81"/>
            <rFont val="MS P ゴシック"/>
            <family val="3"/>
            <charset val="128"/>
          </rPr>
          <t xml:space="preserve">RQ1190
RQ1191
は同じ.
2024/12/19 阿部
</t>
        </r>
      </text>
    </comment>
    <comment ref="E3832" authorId="8" shapeId="0" xr:uid="{35EBC14E-4541-4600-823A-0DB0CC088657}">
      <text>
        <r>
          <rPr>
            <sz val="16"/>
            <color indexed="81"/>
            <rFont val="MS P ゴシック"/>
            <family val="3"/>
            <charset val="128"/>
          </rPr>
          <t xml:space="preserve">・資料見て新規部品の確認が必要。(TOP IC75、78)
2025/2/14　阿部
</t>
        </r>
      </text>
    </comment>
    <comment ref="E3833" authorId="8" shapeId="0" xr:uid="{5D6570A7-2CA3-4156-9490-B0165877E78A}">
      <text>
        <r>
          <rPr>
            <sz val="16"/>
            <color indexed="81"/>
            <rFont val="MS P ゴシック"/>
            <family val="3"/>
            <charset val="128"/>
          </rPr>
          <t xml:space="preserve">F0048104-1 EDA-2100 EDA-21OUT PC1557-1 2023/11/14と共通基板。
2024/12/20　阿部
</t>
        </r>
      </text>
    </comment>
    <comment ref="B3834" authorId="4" shapeId="0" xr:uid="{4E306F95-D0E3-443A-8E64-3EACE04F3E1C}">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3835" authorId="4" shapeId="0" xr:uid="{3D66BA5F-B577-46C9-8C81-A3DE656C5636}">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D3835" authorId="8" shapeId="0" xr:uid="{A34C2FB2-BBED-47D2-9080-5815729D3906}">
      <text>
        <r>
          <rPr>
            <b/>
            <sz val="14"/>
            <color indexed="10"/>
            <rFont val="MS P ゴシック"/>
            <family val="3"/>
            <charset val="128"/>
          </rPr>
          <t>品質会議＿ネタを確認する！</t>
        </r>
      </text>
    </comment>
    <comment ref="E3836" authorId="8" shapeId="0" xr:uid="{4FC37CF8-6255-4897-AC75-3456487217EE}">
      <text>
        <r>
          <rPr>
            <sz val="16"/>
            <color indexed="81"/>
            <rFont val="MS P ゴシック"/>
            <family val="3"/>
            <charset val="128"/>
          </rPr>
          <t xml:space="preserve">・ブランクチェックあり。
・L1向き確認
・コネクタCN10注意！
2025/2/3　阿部
</t>
        </r>
      </text>
    </comment>
    <comment ref="J3837" authorId="8" shapeId="0" xr:uid="{6DEA684A-8BF9-47BD-B52E-88958343E26B}">
      <text>
        <r>
          <rPr>
            <b/>
            <sz val="14"/>
            <color indexed="81"/>
            <rFont val="MS P ゴシック"/>
            <family val="3"/>
            <charset val="128"/>
          </rPr>
          <t xml:space="preserve">E04936 RU_CPU 
CN8,CN12はメタルマスクをテープする。
（後付け作業にする）
改版時には開口はなくなる。
2023/5/22　阿部
</t>
        </r>
      </text>
    </comment>
    <comment ref="J3838" authorId="8" shapeId="0" xr:uid="{BB80EF52-E8C8-4817-B0E7-8E3E76CF36EE}">
      <text>
        <r>
          <rPr>
            <b/>
            <sz val="14"/>
            <color indexed="81"/>
            <rFont val="MS P ゴシック"/>
            <family val="3"/>
            <charset val="128"/>
          </rPr>
          <t xml:space="preserve">E04936 RU_CPU 
CN8,CN12はメタルマスクをテープする。
（後付け作業にする）
改版時には開口はなくなる。
2023/5/22　阿部
</t>
        </r>
      </text>
    </comment>
    <comment ref="K3838" authorId="7" shapeId="0" xr:uid="{F17C14A6-886F-439B-9110-F4A2F67CEF2C}">
      <text>
        <r>
          <rPr>
            <b/>
            <sz val="12"/>
            <color indexed="10"/>
            <rFont val="MS P ゴシック"/>
            <family val="3"/>
            <charset val="128"/>
          </rPr>
          <t>メタルマスクのIC7は、部品を確認してから、テープを貼るなどの対応をして生産する。
2023/2/3　　阿部</t>
        </r>
      </text>
    </comment>
    <comment ref="E3839" authorId="8" shapeId="0" xr:uid="{7936652E-33D5-4468-B55F-8F51BC0CD146}">
      <text>
        <r>
          <rPr>
            <sz val="16"/>
            <color indexed="81"/>
            <rFont val="MS P ゴシック"/>
            <family val="3"/>
            <charset val="128"/>
          </rPr>
          <t xml:space="preserve">・前回が23/7/25と古い。
2025/2/20　阿部
</t>
        </r>
      </text>
    </comment>
    <comment ref="K3839" authorId="7" shapeId="0" xr:uid="{921341C9-5656-4C1D-B4B7-925607183363}">
      <text>
        <r>
          <rPr>
            <b/>
            <sz val="12"/>
            <color indexed="10"/>
            <rFont val="MS P ゴシック"/>
            <family val="3"/>
            <charset val="128"/>
          </rPr>
          <t>⇒プロファイル再測定で上がりOK（変形も無し)2022/2/24確認　西田
⇒R23797でも変更したリフローデータのみ(ボンド塗布なし1)で問題ない事 を確認出来た為、作業指示からボンド削除しました。
2022/11/11 西田</t>
        </r>
      </text>
    </comment>
    <comment ref="K3840" authorId="5" shapeId="0" xr:uid="{0A2B436E-821A-4C9E-9492-4E04B651AA75}">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2023/9/12　阿部
</t>
        </r>
      </text>
    </comment>
    <comment ref="E3841" authorId="8" shapeId="0" xr:uid="{F68E9C72-97B1-48CF-B3BD-7A963FCD6D2B}">
      <text>
        <r>
          <rPr>
            <sz val="16"/>
            <color indexed="81"/>
            <rFont val="MS P ゴシック"/>
            <family val="3"/>
            <charset val="128"/>
          </rPr>
          <t xml:space="preserve">F0048104 EDA-2100 EDA-G12IN PVA413
F0048104 EDA-2100 FRONT     PVB413
PV2413 
2023/11/15と共通基板。
2024/12/20　阿部
</t>
        </r>
      </text>
    </comment>
    <comment ref="E3842" authorId="8" shapeId="0" xr:uid="{3568306B-550A-4004-9141-92AF350783F8}">
      <text>
        <r>
          <rPr>
            <sz val="16"/>
            <color indexed="81"/>
            <rFont val="MS P ゴシック"/>
            <family val="3"/>
            <charset val="128"/>
          </rPr>
          <t xml:space="preserve">F0048104 EDA-2100 EDA-G12IN PVA413
F0048104 EDA-2100 FRONT     PVB413
PV2413 
2023/11/15と共通基板。
2024/12/20　阿部
</t>
        </r>
      </text>
    </comment>
    <comment ref="D3843" authorId="8" shapeId="0" xr:uid="{B95C6773-19FA-480F-BA0C-91FCDB2DF29A}">
      <text>
        <r>
          <rPr>
            <b/>
            <sz val="14"/>
            <color indexed="10"/>
            <rFont val="MS P ゴシック"/>
            <family val="3"/>
            <charset val="128"/>
          </rPr>
          <t>品質会議＿ネタを確認する！</t>
        </r>
      </text>
    </comment>
    <comment ref="E3844" authorId="8" shapeId="0" xr:uid="{3D12D71A-3486-4B8F-BBB1-0434B73A1E91}">
      <text>
        <r>
          <rPr>
            <sz val="16"/>
            <color indexed="81"/>
            <rFont val="MS P ゴシック"/>
            <family val="3"/>
            <charset val="128"/>
          </rPr>
          <t xml:space="preserve">・分割用にブロックを修正したので、1枚目の実装位置確認お願いします。
2025/3/6　阿部
</t>
        </r>
      </text>
    </comment>
    <comment ref="K3844" authorId="1" shapeId="0" xr:uid="{21A1AD93-1CCF-45B2-B0A3-65A574D32207}">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E3845" authorId="8" shapeId="0" xr:uid="{92BFFC83-0C10-41F5-8000-FCF86F784FA3}">
      <text>
        <r>
          <rPr>
            <sz val="16"/>
            <color indexed="81"/>
            <rFont val="MS P ゴシック"/>
            <family val="3"/>
            <charset val="128"/>
          </rPr>
          <t xml:space="preserve">・分割用にブロックを修正したので、1枚目の実装位置確認お願いします。
2025/3/6　阿部
</t>
        </r>
      </text>
    </comment>
    <comment ref="K3845" authorId="1" shapeId="0" xr:uid="{2040B4D1-B56B-4F81-9C32-1966D7EF0D92}">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E3846" authorId="8" shapeId="0" xr:uid="{CD0A182E-67B3-48B2-8AAF-335A55B83038}">
      <text>
        <r>
          <rPr>
            <sz val="16"/>
            <color indexed="81"/>
            <rFont val="MS P ゴシック"/>
            <family val="3"/>
            <charset val="128"/>
          </rPr>
          <t>・一括データをブロック分割データに変更した。
一枚目の確認をお願いします。
前回が23/3/31と古い。
2025/3/3　阿部</t>
        </r>
      </text>
    </comment>
    <comment ref="D3847" authorId="8" shapeId="0" xr:uid="{3AA49735-1A40-4576-8D35-732DAFF2BF6B}">
      <text>
        <r>
          <rPr>
            <b/>
            <sz val="14"/>
            <color indexed="10"/>
            <rFont val="MS P ゴシック"/>
            <family val="3"/>
            <charset val="128"/>
          </rPr>
          <t>品質会議＿ネタを確認する！</t>
        </r>
      </text>
    </comment>
    <comment ref="E3850" authorId="8" shapeId="0" xr:uid="{DB689F7E-7552-42BC-BEEB-AF61ACAD6379}">
      <text>
        <r>
          <rPr>
            <sz val="16"/>
            <color indexed="81"/>
            <rFont val="MS P ゴシック"/>
            <family val="3"/>
            <charset val="128"/>
          </rPr>
          <t xml:space="preserve">・E03538B-3 R24588を流用して作成した。
「B」→「なし」で差分を変更した。
2025/2/27　阿部
</t>
        </r>
      </text>
    </comment>
    <comment ref="K3850" authorId="8" shapeId="0" xr:uid="{A953AA63-CB2B-4B88-B2AA-E6588E46E8CE}">
      <text>
        <r>
          <rPr>
            <b/>
            <sz val="12"/>
            <color indexed="81"/>
            <rFont val="MS P ゴシック"/>
            <family val="3"/>
            <charset val="128"/>
          </rPr>
          <t xml:space="preserve">RS伊藤です。
パーツリストの不備、「3QA7DLC16M16S」のアドレスがない。
ご指摘どおり IC002, IC005 に実装すべき部品となります。
パーツリストに対する処置（変通等）は後日実施いたします。
2023/4/4　阿部
↑
藤谷さんに調査依頼中
2023/10/2　阿部
</t>
        </r>
      </text>
    </comment>
    <comment ref="M3850" authorId="8" shapeId="0" xr:uid="{A1CECEB3-4DC7-4910-B0C4-B3B56FF8F9C6}">
      <text>
        <r>
          <rPr>
            <sz val="16"/>
            <color indexed="81"/>
            <rFont val="MS P ゴシック"/>
            <family val="3"/>
            <charset val="128"/>
          </rPr>
          <t xml:space="preserve">変通5567は、電脳だとR55170～と記載してるが、ファイルだとR22170～に手書き修正されてた。
2023/6/26　阿部
</t>
        </r>
      </text>
    </comment>
    <comment ref="E3851" authorId="8" shapeId="0" xr:uid="{2BEC812A-369E-41AC-AAE2-0B4DEE3079A1}">
      <text>
        <r>
          <rPr>
            <sz val="16"/>
            <color indexed="81"/>
            <rFont val="MS P ゴシック"/>
            <family val="3"/>
            <charset val="128"/>
          </rPr>
          <t>・一括データをブロック分割データに変更した。
一枚目の確認をお願いします。
2025/3/3　阿部</t>
        </r>
      </text>
    </comment>
    <comment ref="E3852" authorId="8" shapeId="0" xr:uid="{A22498B9-3ACA-47E0-AF74-7421FE3280E6}">
      <text>
        <r>
          <rPr>
            <sz val="16"/>
            <color indexed="81"/>
            <rFont val="MS P ゴシック"/>
            <family val="3"/>
            <charset val="128"/>
          </rPr>
          <t xml:space="preserve">OUTファイル作成
・ブランクチェックあり。
・L1向き確認
2025/3/7　阿部
</t>
        </r>
      </text>
    </comment>
    <comment ref="E3853" authorId="8" shapeId="0" xr:uid="{C3E4DDA5-C59B-4283-8169-DCFEB608C1CA}">
      <text>
        <r>
          <rPr>
            <sz val="16"/>
            <color indexed="81"/>
            <rFont val="MS P ゴシック"/>
            <family val="3"/>
            <charset val="128"/>
          </rPr>
          <t xml:space="preserve">OUTファイル作成
・ブランクチェックあり。
・L1向き確認
2025/3/7　阿部
</t>
        </r>
      </text>
    </comment>
    <comment ref="D3854" authorId="8" shapeId="0" xr:uid="{054BC1A5-9F1F-49E4-8576-EA18C69C82A0}">
      <text>
        <r>
          <rPr>
            <b/>
            <sz val="14"/>
            <color indexed="10"/>
            <rFont val="MS P ゴシック"/>
            <family val="3"/>
            <charset val="128"/>
          </rPr>
          <t>品質会議＿ネタを確認する！</t>
        </r>
      </text>
    </comment>
    <comment ref="E3854" authorId="8" shapeId="0" xr:uid="{81E53551-8864-4A08-A471-2BA2CC2353B9}">
      <text>
        <r>
          <rPr>
            <b/>
            <sz val="14"/>
            <color indexed="81"/>
            <rFont val="MS P ゴシック"/>
            <family val="3"/>
            <charset val="128"/>
          </rPr>
          <t xml:space="preserve">リール複数配置あり
・105L
・205L
同じ
2025/2/20　阿部
</t>
        </r>
      </text>
    </comment>
    <comment ref="E3855" authorId="8" shapeId="0" xr:uid="{4BD460CE-4119-4D5A-A0EB-C89D0E8C5158}">
      <text>
        <r>
          <rPr>
            <sz val="16"/>
            <color indexed="81"/>
            <rFont val="MS P ゴシック"/>
            <family val="3"/>
            <charset val="128"/>
          </rPr>
          <t xml:space="preserve">・前回が23/11/24と古い。
2025/3/14　阿部
</t>
        </r>
      </text>
    </comment>
    <comment ref="S3855" authorId="8" shapeId="0" xr:uid="{8304185B-2D93-4D90-8D5F-50A4F546EAFD}">
      <text>
        <r>
          <rPr>
            <b/>
            <sz val="14"/>
            <color indexed="81"/>
            <rFont val="MS P ゴシック"/>
            <family val="3"/>
            <charset val="128"/>
          </rPr>
          <t>Ｒ24138から代替えクリスタルのボンド無くなりました。（ボンドしてもズレる、修正も大変）
2023/11/27　阿部</t>
        </r>
      </text>
    </comment>
    <comment ref="E3856" authorId="8" shapeId="0" xr:uid="{AFF1C78E-6DB9-4586-B666-D89BEB751B29}">
      <text>
        <r>
          <rPr>
            <sz val="16"/>
            <color indexed="81"/>
            <rFont val="MS P ゴシック"/>
            <family val="3"/>
            <charset val="128"/>
          </rPr>
          <t xml:space="preserve">・前回が23/11/16と古い。
2025/3/13　阿部
</t>
        </r>
      </text>
    </comment>
    <comment ref="E3857" authorId="8" shapeId="0" xr:uid="{A61B2E9B-FB00-4A44-84CD-E76B5A42C4B3}">
      <text>
        <r>
          <rPr>
            <sz val="16"/>
            <color indexed="81"/>
            <rFont val="MS P ゴシック"/>
            <family val="3"/>
            <charset val="128"/>
          </rPr>
          <t xml:space="preserve">・前回が23/11/16と古い。
2025/3/13　阿部
</t>
        </r>
      </text>
    </comment>
    <comment ref="B3859" authorId="8" shapeId="0" xr:uid="{B80F44EB-BC01-45A8-83F8-66DF596B7550}">
      <text>
        <r>
          <rPr>
            <b/>
            <sz val="14"/>
            <color indexed="81"/>
            <rFont val="MS P ゴシック"/>
            <family val="3"/>
            <charset val="128"/>
          </rPr>
          <t>F1理由
・フィーダー数が確保出来ない(100近くはきつい)
2023/10/16　阿部</t>
        </r>
      </text>
    </comment>
    <comment ref="E3859" authorId="5" shapeId="0" xr:uid="{5EF76706-F5D7-4B67-B5C1-118C9F015F54}">
      <text>
        <r>
          <rPr>
            <b/>
            <sz val="12"/>
            <color indexed="81"/>
            <rFont val="MS P ゴシック"/>
            <family val="3"/>
            <charset val="128"/>
          </rPr>
          <t>R24488のデータ確認時に購買一括変換で「MAXP-23016</t>
        </r>
        <r>
          <rPr>
            <b/>
            <sz val="12"/>
            <color indexed="10"/>
            <rFont val="MS P ゴシック"/>
            <family val="3"/>
            <charset val="128"/>
          </rPr>
          <t>A</t>
        </r>
        <r>
          <rPr>
            <b/>
            <sz val="12"/>
            <color indexed="81"/>
            <rFont val="MS P ゴシック"/>
            <family val="3"/>
            <charset val="128"/>
          </rPr>
          <t>」→「MAXP-23016</t>
        </r>
        <r>
          <rPr>
            <b/>
            <sz val="12"/>
            <color indexed="10"/>
            <rFont val="MS P ゴシック"/>
            <family val="3"/>
            <charset val="128"/>
          </rPr>
          <t>B</t>
        </r>
        <r>
          <rPr>
            <b/>
            <sz val="12"/>
            <color indexed="81"/>
            <rFont val="MS P ゴシック"/>
            <family val="3"/>
            <charset val="128"/>
          </rPr>
          <t>」。「MAXP-23016</t>
        </r>
        <r>
          <rPr>
            <b/>
            <sz val="12"/>
            <color indexed="10"/>
            <rFont val="MS P ゴシック"/>
            <family val="3"/>
            <charset val="128"/>
          </rPr>
          <t>B</t>
        </r>
        <r>
          <rPr>
            <b/>
            <sz val="12"/>
            <color indexed="81"/>
            <rFont val="MS P ゴシック"/>
            <family val="3"/>
            <charset val="128"/>
          </rPr>
          <t>」ティーチする。（特に厚み！）
2024/2/7　阿部</t>
        </r>
      </text>
    </comment>
    <comment ref="K3859" authorId="8" shapeId="0" xr:uid="{8CD0A1E8-373E-4654-865F-5C75133ABB4C}">
      <text>
        <r>
          <rPr>
            <b/>
            <sz val="12"/>
            <color indexed="81"/>
            <rFont val="MS P ゴシック"/>
            <family val="3"/>
            <charset val="128"/>
          </rPr>
          <t>R25227＝R25232
2025/3/24 阿部</t>
        </r>
        <r>
          <rPr>
            <sz val="9"/>
            <color indexed="81"/>
            <rFont val="MS P ゴシック"/>
            <family val="3"/>
            <charset val="128"/>
          </rPr>
          <t xml:space="preserve">
</t>
        </r>
      </text>
    </comment>
    <comment ref="M3859" authorId="8" shapeId="0" xr:uid="{8F7BE09F-3132-4279-803D-C60A9D5C3B83}">
      <text>
        <r>
          <rPr>
            <b/>
            <sz val="14"/>
            <color indexed="81"/>
            <rFont val="MS P ゴシック"/>
            <family val="3"/>
            <charset val="128"/>
          </rPr>
          <t>R24488のデータ確認時に購買一括変換で「MAXP-23016A」→「MAXP-23016B」。「MAXP-23016B」ティーチする。（特に厚み！）
➡「B」の在庫が無く、「A」を使用した。
「R24488の次」に確認する。
2024/3/5　阿部</t>
        </r>
      </text>
    </comment>
    <comment ref="B3860" authorId="8" shapeId="0" xr:uid="{27254420-B6C6-435B-80DD-083024F57BCF}">
      <text>
        <r>
          <rPr>
            <b/>
            <sz val="14"/>
            <color indexed="81"/>
            <rFont val="MS P ゴシック"/>
            <family val="3"/>
            <charset val="128"/>
          </rPr>
          <t>F1理由
・フィーダー数が確保出来ない(100近くはきつい)
2023/10/16　阿部</t>
        </r>
      </text>
    </comment>
    <comment ref="E3860" authorId="5" shapeId="0" xr:uid="{CA95C23B-A76E-48EA-B59A-520C66BE8406}">
      <text>
        <r>
          <rPr>
            <b/>
            <sz val="12"/>
            <color indexed="81"/>
            <rFont val="MS P ゴシック"/>
            <family val="3"/>
            <charset val="128"/>
          </rPr>
          <t>R24488のデータ確認時に購買一括変換で「MAXP-23016</t>
        </r>
        <r>
          <rPr>
            <b/>
            <sz val="12"/>
            <color indexed="10"/>
            <rFont val="MS P ゴシック"/>
            <family val="3"/>
            <charset val="128"/>
          </rPr>
          <t>A</t>
        </r>
        <r>
          <rPr>
            <b/>
            <sz val="12"/>
            <color indexed="81"/>
            <rFont val="MS P ゴシック"/>
            <family val="3"/>
            <charset val="128"/>
          </rPr>
          <t>」→「MAXP-23016</t>
        </r>
        <r>
          <rPr>
            <b/>
            <sz val="12"/>
            <color indexed="10"/>
            <rFont val="MS P ゴシック"/>
            <family val="3"/>
            <charset val="128"/>
          </rPr>
          <t>B</t>
        </r>
        <r>
          <rPr>
            <b/>
            <sz val="12"/>
            <color indexed="81"/>
            <rFont val="MS P ゴシック"/>
            <family val="3"/>
            <charset val="128"/>
          </rPr>
          <t>」。「MAXP-23016</t>
        </r>
        <r>
          <rPr>
            <b/>
            <sz val="12"/>
            <color indexed="10"/>
            <rFont val="MS P ゴシック"/>
            <family val="3"/>
            <charset val="128"/>
          </rPr>
          <t>B</t>
        </r>
        <r>
          <rPr>
            <b/>
            <sz val="12"/>
            <color indexed="81"/>
            <rFont val="MS P ゴシック"/>
            <family val="3"/>
            <charset val="128"/>
          </rPr>
          <t>」ティーチする。（特に厚み！）
2024/2/7　阿部</t>
        </r>
      </text>
    </comment>
    <comment ref="K3860" authorId="8" shapeId="0" xr:uid="{F261774B-253A-45A9-A322-B08D70A7E124}">
      <text>
        <r>
          <rPr>
            <b/>
            <sz val="12"/>
            <color indexed="81"/>
            <rFont val="MS P ゴシック"/>
            <family val="3"/>
            <charset val="128"/>
          </rPr>
          <t>R25227＝R25232
2025/3/24 阿部</t>
        </r>
        <r>
          <rPr>
            <sz val="9"/>
            <color indexed="81"/>
            <rFont val="MS P ゴシック"/>
            <family val="3"/>
            <charset val="128"/>
          </rPr>
          <t xml:space="preserve">
</t>
        </r>
      </text>
    </comment>
    <comment ref="M3860" authorId="8" shapeId="0" xr:uid="{BF3E9D9E-46E2-4AA7-8C05-5CE8B093255F}">
      <text>
        <r>
          <rPr>
            <b/>
            <sz val="14"/>
            <color indexed="81"/>
            <rFont val="MS P ゴシック"/>
            <family val="3"/>
            <charset val="128"/>
          </rPr>
          <t>R24488のデータ確認時に購買一括変換で「MAXP-23016A」→「MAXP-23016B」。「MAXP-23016B」ティーチする。（特に厚み！）
➡「B」の在庫が無く、「A」を使用した。
「R24488の次」に確認する。
2024/3/5　阿部</t>
        </r>
      </text>
    </comment>
    <comment ref="D3863" authorId="8" shapeId="0" xr:uid="{C66C1D99-6524-4A61-A252-265DBDABCD67}">
      <text>
        <r>
          <rPr>
            <b/>
            <sz val="14"/>
            <color indexed="10"/>
            <rFont val="MS P ゴシック"/>
            <family val="3"/>
            <charset val="128"/>
          </rPr>
          <t>品質会議＿ネタを確認する！</t>
        </r>
      </text>
    </comment>
    <comment ref="D3864" authorId="8" shapeId="0" xr:uid="{173C2DA7-B625-4245-8748-D9D01F67C5A3}">
      <text>
        <r>
          <rPr>
            <b/>
            <sz val="14"/>
            <color indexed="10"/>
            <rFont val="MS P ゴシック"/>
            <family val="3"/>
            <charset val="128"/>
          </rPr>
          <t>品質会議＿ネタを確認する！</t>
        </r>
      </text>
    </comment>
    <comment ref="D3865" authorId="8" shapeId="0" xr:uid="{D3E61F91-7C4E-4A34-AC85-FC155F0F98C2}">
      <text>
        <r>
          <rPr>
            <b/>
            <sz val="14"/>
            <color indexed="10"/>
            <rFont val="MS P ゴシック"/>
            <family val="3"/>
            <charset val="128"/>
          </rPr>
          <t>品質会議＿ネタを確認する！</t>
        </r>
      </text>
    </comment>
    <comment ref="K3865" authorId="3" shapeId="0" xr:uid="{945D49E9-E4DD-44A8-B58E-15ED5DB36EC6}">
      <text>
        <r>
          <rPr>
            <b/>
            <sz val="12"/>
            <color indexed="10"/>
            <rFont val="ＭＳ Ｐゴシック"/>
            <family val="3"/>
            <charset val="128"/>
          </rPr>
          <t xml:space="preserve">TC014-N11BSWTUGXX 極性相違流出あり
※1枚目と部品交換時は全数確認する事！！
2020/2/12 西田
2023/9/20　阿部
</t>
        </r>
      </text>
    </comment>
    <comment ref="D3869" authorId="8" shapeId="0" xr:uid="{8896F66F-169B-47B4-9BA7-4DF52C4A32F8}">
      <text>
        <r>
          <rPr>
            <b/>
            <sz val="14"/>
            <color indexed="10"/>
            <rFont val="MS P ゴシック"/>
            <family val="3"/>
            <charset val="128"/>
          </rPr>
          <t>品質会議＿ネタを確認する！</t>
        </r>
      </text>
    </comment>
    <comment ref="E3871" authorId="8" shapeId="0" xr:uid="{44B4DBFC-E8F5-444D-BE7C-4001F1A2CF23}">
      <text>
        <r>
          <rPr>
            <sz val="16"/>
            <color indexed="81"/>
            <rFont val="MS P ゴシック"/>
            <family val="3"/>
            <charset val="128"/>
          </rPr>
          <t>・一括データをブロック分割データに変更した。
一枚目の確認をお願いします。
2025/3/27　阿部</t>
        </r>
      </text>
    </comment>
    <comment ref="E3872" authorId="8" shapeId="0" xr:uid="{823015BD-8D4B-46C4-B33F-DC873129D8A5}">
      <text>
        <r>
          <rPr>
            <sz val="16"/>
            <color indexed="81"/>
            <rFont val="MS P ゴシック"/>
            <family val="3"/>
            <charset val="128"/>
          </rPr>
          <t xml:space="preserve">・前回が23/12/26と古い。
2025/4/8　阿部
</t>
        </r>
      </text>
    </comment>
    <comment ref="B3873" authorId="4" shapeId="0" xr:uid="{A90C39F4-436B-4308-B521-19DDBB50B25D}">
      <text>
        <r>
          <rPr>
            <b/>
            <sz val="12"/>
            <color indexed="10"/>
            <rFont val="MS P ゴシック"/>
            <family val="3"/>
            <charset val="128"/>
          </rPr>
          <t>部品種が多い為、F1限定生産</t>
        </r>
        <r>
          <rPr>
            <sz val="9"/>
            <color indexed="81"/>
            <rFont val="MS P ゴシック"/>
            <family val="3"/>
            <charset val="128"/>
          </rPr>
          <t xml:space="preserve">
</t>
        </r>
      </text>
    </comment>
    <comment ref="K3873" authorId="5" shapeId="0" xr:uid="{E8ADE5BD-9452-4878-B1BA-51EBAD82B9EE}">
      <text>
        <r>
          <rPr>
            <b/>
            <sz val="12"/>
            <color indexed="10"/>
            <rFont val="MS P ゴシック"/>
            <family val="3"/>
            <charset val="128"/>
          </rPr>
          <t>RK73B1JTTD102Jアンマッチ出るが2次加工の為問題なし
2020/9/29　西田
2023/6/2　阿部</t>
        </r>
      </text>
    </comment>
    <comment ref="S3873" authorId="7" shapeId="0" xr:uid="{BFC76D98-B066-4D71-B7B4-B513F77140BE}">
      <text>
        <r>
          <rPr>
            <b/>
            <sz val="12"/>
            <color indexed="10"/>
            <rFont val="MS P ゴシック"/>
            <family val="3"/>
            <charset val="128"/>
          </rPr>
          <t>R24977にて
3225Cサイズの
代替部品コンデンサ使用時
特定の箇所のみ
位置ズレ不良が多発した為
代替品使用を禁止にて対策
2024/12/6 阿部</t>
        </r>
      </text>
    </comment>
    <comment ref="D3876" authorId="8" shapeId="0" xr:uid="{8A135E3A-E678-47AA-9EDE-C151DD74B8F6}">
      <text>
        <r>
          <rPr>
            <b/>
            <sz val="14"/>
            <color indexed="10"/>
            <rFont val="MS P ゴシック"/>
            <family val="3"/>
            <charset val="128"/>
          </rPr>
          <t>品質会議＿ネタを確認する！</t>
        </r>
      </text>
    </comment>
    <comment ref="D3877" authorId="8" shapeId="0" xr:uid="{150491C9-6306-40B4-A19B-702C666A44C4}">
      <text>
        <r>
          <rPr>
            <b/>
            <sz val="14"/>
            <color indexed="10"/>
            <rFont val="MS P ゴシック"/>
            <family val="3"/>
            <charset val="128"/>
          </rPr>
          <t>品質会議＿ネタを確認する！</t>
        </r>
      </text>
    </comment>
    <comment ref="K3881" authorId="7" shapeId="0" xr:uid="{453B36A8-498A-4E01-9E15-065E4609B64E}">
      <text>
        <r>
          <rPr>
            <b/>
            <sz val="12"/>
            <color indexed="10"/>
            <rFont val="MS P ゴシック"/>
            <family val="3"/>
            <charset val="128"/>
          </rPr>
          <t>⇒プロファイル再測定で上がりOK（変形も無し)2022/2/24確認　西田
⇒R23797でも変更したリフローデータのみ(ボンド塗布なし1)で問題ない事 を確認出来た為、作業指示からボンド削除しました。
2022/11/11 西田</t>
        </r>
      </text>
    </comment>
    <comment ref="S3883" authorId="0" shapeId="0" xr:uid="{4C24AB85-90A7-4B68-9028-797A4EB3E364}">
      <text>
        <r>
          <rPr>
            <b/>
            <sz val="10"/>
            <color indexed="10"/>
            <rFont val="ＭＳ Ｐゴシック"/>
            <family val="3"/>
            <charset val="128"/>
          </rPr>
          <t>CN4 BTMリフロー後にボンド塗布
2018/8/20 西田</t>
        </r>
      </text>
    </comment>
    <comment ref="D3884" authorId="8" shapeId="0" xr:uid="{FA7EE131-B8E0-4D46-8727-F9E57A2A5B37}">
      <text>
        <r>
          <rPr>
            <b/>
            <sz val="14"/>
            <color indexed="10"/>
            <rFont val="MS P ゴシック"/>
            <family val="3"/>
            <charset val="128"/>
          </rPr>
          <t>品質会議＿ネタを確認する！</t>
        </r>
      </text>
    </comment>
    <comment ref="E3886" authorId="8" shapeId="0" xr:uid="{95FFAE40-9938-4996-8D99-D75ECBAFFC66}">
      <text>
        <r>
          <rPr>
            <sz val="16"/>
            <color indexed="81"/>
            <rFont val="MS P ゴシック"/>
            <family val="3"/>
            <charset val="128"/>
          </rPr>
          <t>・一括データをブロック分割データに変更した。
一枚目の確認をお願いします。
2025/3/11　阿部</t>
        </r>
      </text>
    </comment>
    <comment ref="E3888" authorId="8" shapeId="0" xr:uid="{299B3F99-C455-4E30-B907-6851221AE8F2}">
      <text>
        <r>
          <rPr>
            <sz val="16"/>
            <color indexed="81"/>
            <rFont val="MS P ゴシック"/>
            <family val="3"/>
            <charset val="128"/>
          </rPr>
          <t>・一括データをブロック分割データに変更した。
一枚目の確認をお願いします。
・前回が23/4/14と古い。
2025/4/18　阿部</t>
        </r>
      </text>
    </comment>
    <comment ref="K3888" authorId="6" shapeId="0" xr:uid="{E02D12A7-9C7B-4AC7-B3B7-6402526C26E1}">
      <text>
        <r>
          <rPr>
            <b/>
            <sz val="12"/>
            <color indexed="10"/>
            <rFont val="ＭＳ Ｐゴシック"/>
            <family val="3"/>
            <charset val="128"/>
          </rPr>
          <t>※F2は基板の反りが酷く、アンローダー
　使用禁止！！だったが
　 F1は未確認の為、使用可能か要確認！！
　2021/10/18 西田
　2023/3/29  阿部</t>
        </r>
      </text>
    </comment>
    <comment ref="B3889" authorId="8" shapeId="0" xr:uid="{DF51C465-79D3-4225-B118-C5C7C5F0C6E6}">
      <text>
        <r>
          <rPr>
            <b/>
            <sz val="14"/>
            <color indexed="81"/>
            <rFont val="MS P ゴシック"/>
            <family val="3"/>
            <charset val="128"/>
          </rPr>
          <t>部品種類が「152」と多いので「F1」が無難。
2025/4/21　阿部
基板サイズはF2だが、納期の為に今回はF1生産。
2025/1/20　阿部</t>
        </r>
      </text>
    </comment>
    <comment ref="S3889" authorId="2" shapeId="0" xr:uid="{E168D36E-AA6B-404D-8274-A11AEB32F55F}">
      <text>
        <r>
          <rPr>
            <sz val="9"/>
            <color indexed="81"/>
            <rFont val="ＭＳ Ｐゴシック"/>
            <family val="3"/>
            <charset val="128"/>
          </rPr>
          <t xml:space="preserve">Pカット
</t>
        </r>
        <r>
          <rPr>
            <b/>
            <sz val="10"/>
            <color indexed="10"/>
            <rFont val="ＭＳ Ｐゴシック"/>
            <family val="3"/>
            <charset val="128"/>
          </rPr>
          <t>※事前に高橋(秀)氏に生板を渡して依頼</t>
        </r>
      </text>
    </comment>
    <comment ref="D3890" authorId="8" shapeId="0" xr:uid="{75DDECF4-2975-485D-A1B8-1A70FCE04923}">
      <text>
        <r>
          <rPr>
            <b/>
            <sz val="14"/>
            <color indexed="10"/>
            <rFont val="MS P ゴシック"/>
            <family val="3"/>
            <charset val="128"/>
          </rPr>
          <t>品質会議＿ネタを確認する！</t>
        </r>
      </text>
    </comment>
    <comment ref="D3891" authorId="8" shapeId="0" xr:uid="{0F092BAB-5179-4D3F-93DC-5F3D9294D2EC}">
      <text>
        <r>
          <rPr>
            <b/>
            <sz val="14"/>
            <color indexed="10"/>
            <rFont val="MS P ゴシック"/>
            <family val="3"/>
            <charset val="128"/>
          </rPr>
          <t>品質会議＿ネタを確認する！</t>
        </r>
      </text>
    </comment>
    <comment ref="B3892" authorId="8" shapeId="0" xr:uid="{9C8E1526-8364-40F1-B3EF-5284800CC18B}">
      <text>
        <r>
          <rPr>
            <b/>
            <sz val="12"/>
            <color indexed="81"/>
            <rFont val="MS P ゴシック"/>
            <family val="3"/>
            <charset val="128"/>
          </rPr>
          <t xml:space="preserve">基板サイズはF2。
タクト(120S)が多い事からF2→F1にしてると推測。
2024/1/15　阿部
</t>
        </r>
        <r>
          <rPr>
            <sz val="9"/>
            <color indexed="81"/>
            <rFont val="MS P ゴシック"/>
            <family val="3"/>
            <charset val="128"/>
          </rPr>
          <t xml:space="preserve">
</t>
        </r>
      </text>
    </comment>
    <comment ref="K3892" authorId="8" shapeId="0" xr:uid="{918BE506-C651-4065-8B6A-6463EB5A821F}">
      <text>
        <r>
          <rPr>
            <b/>
            <sz val="16"/>
            <color indexed="81"/>
            <rFont val="MS P ゴシック"/>
            <family val="3"/>
            <charset val="128"/>
          </rPr>
          <t>F5115085-1
F5110064-01-01
は同じ。
2025/4/22　阿部</t>
        </r>
      </text>
    </comment>
    <comment ref="B3893" authorId="8" shapeId="0" xr:uid="{799CFB89-B4A6-41DF-B921-DE473E6662F5}">
      <text>
        <r>
          <rPr>
            <b/>
            <sz val="12"/>
            <color indexed="81"/>
            <rFont val="MS P ゴシック"/>
            <family val="3"/>
            <charset val="128"/>
          </rPr>
          <t xml:space="preserve">基板サイズはF2。
タクト(120S)が多い事からF2→F1にしてると推測。
2024/1/15　阿部
</t>
        </r>
        <r>
          <rPr>
            <sz val="9"/>
            <color indexed="81"/>
            <rFont val="MS P ゴシック"/>
            <family val="3"/>
            <charset val="128"/>
          </rPr>
          <t xml:space="preserve">
</t>
        </r>
      </text>
    </comment>
    <comment ref="K3893" authorId="8" shapeId="0" xr:uid="{E4FFF68A-6B05-40D2-BA47-32EF48D8DA04}">
      <text>
        <r>
          <rPr>
            <b/>
            <sz val="16"/>
            <color indexed="81"/>
            <rFont val="MS P ゴシック"/>
            <family val="3"/>
            <charset val="128"/>
          </rPr>
          <t>F5115085-1
F5110064-01-01
は同じ。
2025/4/22　阿部</t>
        </r>
      </text>
    </comment>
    <comment ref="M3895" authorId="7" shapeId="0" xr:uid="{75CA8ED8-E8BC-4290-AB96-B3376A888EB1}">
      <text>
        <r>
          <rPr>
            <b/>
            <sz val="12"/>
            <color indexed="10"/>
            <rFont val="MS P ゴシック"/>
            <family val="3"/>
            <charset val="128"/>
          </rPr>
          <t>製品構成に含まれない為、未実装
2024/3/11 阿部</t>
        </r>
      </text>
    </comment>
    <comment ref="M3898" authorId="8" shapeId="0" xr:uid="{F168E488-2562-4A70-BCA9-B4B55594E50C}">
      <text>
        <r>
          <rPr>
            <b/>
            <sz val="14"/>
            <color indexed="81"/>
            <rFont val="MS P ゴシック"/>
            <family val="3"/>
            <charset val="128"/>
          </rPr>
          <t xml:space="preserve">※部品表上部に記載してる
図番9006E70-12
</t>
        </r>
      </text>
    </comment>
    <comment ref="D3899" authorId="8" shapeId="0" xr:uid="{E695CE52-7BDE-4314-9EBF-DBB0AD060A3E}">
      <text>
        <r>
          <rPr>
            <b/>
            <sz val="14"/>
            <color indexed="10"/>
            <rFont val="MS P ゴシック"/>
            <family val="3"/>
            <charset val="128"/>
          </rPr>
          <t>品質会議＿ネタを確認する！</t>
        </r>
      </text>
    </comment>
    <comment ref="M3899" authorId="8" shapeId="0" xr:uid="{155DBE65-C443-460A-ABC8-9EBB1930C461}">
      <text>
        <r>
          <rPr>
            <b/>
            <sz val="14"/>
            <color indexed="81"/>
            <rFont val="MS P ゴシック"/>
            <family val="3"/>
            <charset val="128"/>
          </rPr>
          <t xml:space="preserve">先行　19/30台は「8932」
後行　11/30台は「8944」
「8944」は「ラベルのみ変更」なので実装内容は同じです。
2025/4/30　阿部
</t>
        </r>
        <r>
          <rPr>
            <sz val="9"/>
            <color indexed="81"/>
            <rFont val="MS P ゴシック"/>
            <family val="3"/>
            <charset val="128"/>
          </rPr>
          <t xml:space="preserve">
</t>
        </r>
      </text>
    </comment>
    <comment ref="B3901" authorId="4" shapeId="0" xr:uid="{74434719-CD8E-425A-8C85-C83F49954CDD}">
      <text>
        <r>
          <rPr>
            <b/>
            <sz val="12"/>
            <color indexed="10"/>
            <rFont val="MS P ゴシック"/>
            <family val="3"/>
            <charset val="128"/>
          </rPr>
          <t>部品種が多い為、F1限定生産</t>
        </r>
        <r>
          <rPr>
            <sz val="9"/>
            <color indexed="81"/>
            <rFont val="MS P ゴシック"/>
            <family val="3"/>
            <charset val="128"/>
          </rPr>
          <t xml:space="preserve">
</t>
        </r>
      </text>
    </comment>
    <comment ref="D3901" authorId="8" shapeId="0" xr:uid="{FE5FB074-D387-4B70-9A14-02501005E918}">
      <text>
        <r>
          <rPr>
            <b/>
            <sz val="14"/>
            <color indexed="10"/>
            <rFont val="MS P ゴシック"/>
            <family val="3"/>
            <charset val="128"/>
          </rPr>
          <t>品質会議＿ネタを確認する！</t>
        </r>
      </text>
    </comment>
    <comment ref="B3903" authorId="8" shapeId="0" xr:uid="{1D057EF1-1FEC-4351-9986-A69600202E42}">
      <text>
        <r>
          <rPr>
            <b/>
            <sz val="14"/>
            <color indexed="81"/>
            <rFont val="MS P ゴシック"/>
            <family val="3"/>
            <charset val="128"/>
          </rPr>
          <t xml:space="preserve">X340以上の為、F1限定生産
2023/8/24 阿部
</t>
        </r>
      </text>
    </comment>
    <comment ref="D3903" authorId="8" shapeId="0" xr:uid="{DF9FDC8E-3B14-4826-9F6D-52C6CFABBB47}">
      <text>
        <r>
          <rPr>
            <b/>
            <sz val="14"/>
            <color indexed="10"/>
            <rFont val="MS P ゴシック"/>
            <family val="3"/>
            <charset val="128"/>
          </rPr>
          <t>品質会議＿ネタを確認する！</t>
        </r>
      </text>
    </comment>
    <comment ref="S3903" authorId="3" shapeId="0" xr:uid="{5674D4C9-D423-4310-BF18-73CE7284EA0A}">
      <text>
        <r>
          <rPr>
            <b/>
            <sz val="14"/>
            <color indexed="10"/>
            <rFont val="ＭＳ Ｐゴシック"/>
            <family val="3"/>
            <charset val="128"/>
          </rPr>
          <t>SWボンド</t>
        </r>
        <r>
          <rPr>
            <sz val="14"/>
            <color indexed="81"/>
            <rFont val="ＭＳ Ｐゴシック"/>
            <family val="3"/>
            <charset val="128"/>
          </rPr>
          <t xml:space="preserve">
SWは緑色のマークが１PIN側が正解なので、ファイルに参考指示書があるが、Ｓ版はとらない。
阿部（SDR　加藤）</t>
        </r>
      </text>
    </comment>
    <comment ref="K3904" authorId="8" shapeId="0" xr:uid="{35CF405C-74EA-4EC9-B761-C27CA854C50C}">
      <text>
        <r>
          <rPr>
            <b/>
            <sz val="14"/>
            <color indexed="81"/>
            <rFont val="MS P ゴシック"/>
            <family val="3"/>
            <charset val="128"/>
          </rPr>
          <t>GRM31CR60J107ME39Lアンマッチ出るが2次加工の為問題なし
2024/10/22　阿部</t>
        </r>
      </text>
    </comment>
    <comment ref="E3905" authorId="8" shapeId="0" xr:uid="{99EBE5DE-B245-41BC-A3D9-411587CA5182}">
      <text>
        <r>
          <rPr>
            <sz val="16"/>
            <color indexed="81"/>
            <rFont val="MS P ゴシック"/>
            <family val="3"/>
            <charset val="128"/>
          </rPr>
          <t xml:space="preserve">トレイBGA「VSC8211XVW」の荷姿確認！
0？　90？
2025/4/21　阿部
→0
2025/5/21　阿部
</t>
        </r>
      </text>
    </comment>
    <comment ref="E3906" authorId="8" shapeId="0" xr:uid="{B03FFE2F-E9CD-4CE3-B8C6-E4D95B4BFFAA}">
      <text>
        <r>
          <rPr>
            <sz val="16"/>
            <color indexed="81"/>
            <rFont val="MS P ゴシック"/>
            <family val="3"/>
            <charset val="128"/>
          </rPr>
          <t>・一括データをブロック分割データに変更した。
一枚目の確認をお願いします。
2025/5/8　阿部</t>
        </r>
      </text>
    </comment>
    <comment ref="E3907" authorId="8" shapeId="0" xr:uid="{DC910D30-CD9D-4441-A7BA-6F91116C104C}">
      <text>
        <r>
          <rPr>
            <sz val="16"/>
            <color indexed="81"/>
            <rFont val="MS P ゴシック"/>
            <family val="3"/>
            <charset val="128"/>
          </rPr>
          <t>・一括データをブロック分割データに変更した。
一枚目の確認をお願いします。
2025/5/9　阿部</t>
        </r>
      </text>
    </comment>
    <comment ref="E3908" authorId="8" shapeId="0" xr:uid="{2A48D64A-795B-4409-BFF0-6125EDE99BF1}">
      <text>
        <r>
          <rPr>
            <sz val="16"/>
            <color indexed="81"/>
            <rFont val="MS P ゴシック"/>
            <family val="3"/>
            <charset val="128"/>
          </rPr>
          <t>・一括データをブロック分割データに変更した。
一枚目の確認をお願いします。
2025/5/9　阿部</t>
        </r>
      </text>
    </comment>
    <comment ref="E3909" authorId="8" shapeId="0" xr:uid="{CA2184F9-7F25-4D17-ADB2-BE95B8ECE2ED}">
      <text>
        <r>
          <rPr>
            <sz val="16"/>
            <color indexed="81"/>
            <rFont val="MS P ゴシック"/>
            <family val="3"/>
            <charset val="128"/>
          </rPr>
          <t>・一括データをブロック分割データに変更した。
一枚目の確認をお願いします。
2025/5/9　阿部</t>
        </r>
      </text>
    </comment>
    <comment ref="E3910" authorId="8" shapeId="0" xr:uid="{3E185967-53EE-4EDA-8EE8-7C3B2A7926FF}">
      <text>
        <r>
          <rPr>
            <sz val="16"/>
            <color indexed="81"/>
            <rFont val="MS P ゴシック"/>
            <family val="3"/>
            <charset val="128"/>
          </rPr>
          <t>・一括データをブロック分割データに変更した。
一枚目の確認をお願いします。
2025/5/9　阿部</t>
        </r>
      </text>
    </comment>
    <comment ref="B3911" authorId="4" shapeId="0" xr:uid="{29D4925F-4B41-423A-BA68-D3FFB63D9B9D}">
      <text>
        <r>
          <rPr>
            <b/>
            <sz val="12"/>
            <color indexed="10"/>
            <rFont val="MS P ゴシック"/>
            <family val="3"/>
            <charset val="128"/>
          </rPr>
          <t>部品種が多い為、F1限定生産</t>
        </r>
        <r>
          <rPr>
            <sz val="9"/>
            <color indexed="81"/>
            <rFont val="MS P ゴシック"/>
            <family val="3"/>
            <charset val="128"/>
          </rPr>
          <t xml:space="preserve">
</t>
        </r>
      </text>
    </comment>
    <comment ref="D3911" authorId="8" shapeId="0" xr:uid="{8F71C71B-AC2B-4EEB-A4AA-C11DED6CAFF2}">
      <text>
        <r>
          <rPr>
            <b/>
            <sz val="14"/>
            <color indexed="10"/>
            <rFont val="MS P ゴシック"/>
            <family val="3"/>
            <charset val="128"/>
          </rPr>
          <t>品質会議＿ネタを確認する！</t>
        </r>
      </text>
    </comment>
    <comment ref="E3911" authorId="8" shapeId="0" xr:uid="{C8A2E8E8-D38C-4E6A-9993-C8F174D87AE4}">
      <text>
        <r>
          <rPr>
            <sz val="16"/>
            <color indexed="81"/>
            <rFont val="MS P ゴシック"/>
            <family val="3"/>
            <charset val="128"/>
          </rPr>
          <t>・前回の全数200台でIC21逆向き実装あり。
　確認資料あり。
2025/4/18　阿部</t>
        </r>
      </text>
    </comment>
    <comment ref="M3911" authorId="8" shapeId="0" xr:uid="{03497675-5720-4089-888F-5BD9586ECC26}">
      <text>
        <r>
          <rPr>
            <b/>
            <sz val="14"/>
            <color indexed="81"/>
            <rFont val="MS P ゴシック"/>
            <family val="3"/>
            <charset val="128"/>
          </rPr>
          <t>変通「8124」が「製番でR24179-R24455」　　　　→「R24179-」に変更メールあり2025/5/1上里さん
。5/16までに変通予定。
2025/5/2　阿部</t>
        </r>
      </text>
    </comment>
    <comment ref="B3912" authorId="4" shapeId="0" xr:uid="{DB803925-4372-405A-BBC3-D78D40732F11}">
      <text>
        <r>
          <rPr>
            <b/>
            <sz val="12"/>
            <color indexed="10"/>
            <rFont val="MS P ゴシック"/>
            <family val="3"/>
            <charset val="128"/>
          </rPr>
          <t>部品種が多い為、F1限定生産</t>
        </r>
        <r>
          <rPr>
            <sz val="9"/>
            <color indexed="81"/>
            <rFont val="MS P ゴシック"/>
            <family val="3"/>
            <charset val="128"/>
          </rPr>
          <t xml:space="preserve">
</t>
        </r>
      </text>
    </comment>
    <comment ref="D3912" authorId="8" shapeId="0" xr:uid="{1B20F728-9E7B-4A82-A79A-622A62E6CB32}">
      <text>
        <r>
          <rPr>
            <b/>
            <sz val="14"/>
            <color indexed="10"/>
            <rFont val="MS P ゴシック"/>
            <family val="3"/>
            <charset val="128"/>
          </rPr>
          <t>品質会議＿ネタを確認する！</t>
        </r>
      </text>
    </comment>
    <comment ref="E3912" authorId="8" shapeId="0" xr:uid="{935FB71A-6CC6-42F5-A1C5-90F162059D77}">
      <text>
        <r>
          <rPr>
            <sz val="16"/>
            <color indexed="81"/>
            <rFont val="MS P ゴシック"/>
            <family val="3"/>
            <charset val="128"/>
          </rPr>
          <t>・前回の全数200台でIC21逆向き実装あり。
　確認資料あり。
2025/4/18　阿部</t>
        </r>
      </text>
    </comment>
    <comment ref="M3912" authorId="8" shapeId="0" xr:uid="{B3249B48-3DB1-48DF-88EB-2B6A13B2585D}">
      <text>
        <r>
          <rPr>
            <b/>
            <sz val="14"/>
            <color indexed="81"/>
            <rFont val="MS P ゴシック"/>
            <family val="3"/>
            <charset val="128"/>
          </rPr>
          <t>変通「8124」が「製番でR24179-R24455」　　　　→「R24179-」に変更メールあり2025/5/1上里さん
。5/16までに変通予定。
2025/5/2　阿部</t>
        </r>
      </text>
    </comment>
    <comment ref="E3913" authorId="8" shapeId="0" xr:uid="{E0AC1637-9329-4C31-8F8D-F5A51C926A53}">
      <text>
        <r>
          <rPr>
            <sz val="16"/>
            <color indexed="81"/>
            <rFont val="MS P ゴシック"/>
            <family val="3"/>
            <charset val="128"/>
          </rPr>
          <t>・一括データをブロック分割データに変更した。
一枚目の確認をお願いします。
2025/5/9　阿部</t>
        </r>
      </text>
    </comment>
    <comment ref="E3914" authorId="8" shapeId="0" xr:uid="{87EA768A-EDF7-4895-ACF9-7190CF911863}">
      <text>
        <r>
          <rPr>
            <sz val="16"/>
            <color indexed="81"/>
            <rFont val="MS P ゴシック"/>
            <family val="3"/>
            <charset val="128"/>
          </rPr>
          <t>・一括データをブロック分割データに変更した。
一枚目の確認をお願いします。
2025/5/9　阿部</t>
        </r>
      </text>
    </comment>
    <comment ref="E3915" authorId="8" shapeId="0" xr:uid="{1EF04A2C-8E02-472E-A212-B47694400810}">
      <text>
        <r>
          <rPr>
            <sz val="16"/>
            <color indexed="81"/>
            <rFont val="MS P ゴシック"/>
            <family val="3"/>
            <charset val="128"/>
          </rPr>
          <t>・前回が24/3/21と古い。
2025/4/30　阿部</t>
        </r>
      </text>
    </comment>
    <comment ref="E3916" authorId="8" shapeId="0" xr:uid="{7808A1A6-9FD2-4C15-8C1D-97E4F2F81DDC}">
      <text>
        <r>
          <rPr>
            <sz val="16"/>
            <color indexed="81"/>
            <rFont val="MS P ゴシック"/>
            <family val="3"/>
            <charset val="128"/>
          </rPr>
          <t>・前回が24/3/21と古い。
2025/4/30　阿部</t>
        </r>
      </text>
    </comment>
    <comment ref="D3917" authorId="8" shapeId="0" xr:uid="{89A5E89F-9C60-4038-9375-B63E15E8F31F}">
      <text>
        <r>
          <rPr>
            <b/>
            <sz val="14"/>
            <color indexed="10"/>
            <rFont val="MS P ゴシック"/>
            <family val="3"/>
            <charset val="128"/>
          </rPr>
          <t>品質会議＿ネタを確認する！</t>
        </r>
      </text>
    </comment>
    <comment ref="L3917" authorId="8" shapeId="0" xr:uid="{0C692CB3-0887-4203-9C48-04AA99AB3B21}">
      <text>
        <r>
          <rPr>
            <b/>
            <sz val="14"/>
            <color indexed="81"/>
            <rFont val="MS P ゴシック"/>
            <family val="3"/>
            <charset val="128"/>
          </rPr>
          <t>2024/7/31リフローのレールが歪んでいた為、内部にて停滞して1枚変形した。処理は関さんと相談する。
2024/8/1　阿部</t>
        </r>
      </text>
    </comment>
    <comment ref="D3918" authorId="8" shapeId="0" xr:uid="{B1D3F184-0A5B-4263-BE2E-E388A7C1FD5E}">
      <text>
        <r>
          <rPr>
            <b/>
            <sz val="14"/>
            <color indexed="10"/>
            <rFont val="MS P ゴシック"/>
            <family val="3"/>
            <charset val="128"/>
          </rPr>
          <t>品質会議＿ネタを確認する！</t>
        </r>
      </text>
    </comment>
    <comment ref="L3918" authorId="8" shapeId="0" xr:uid="{8DB5B9A2-7811-48EB-AD4C-C1AC90530475}">
      <text>
        <r>
          <rPr>
            <b/>
            <sz val="14"/>
            <color indexed="81"/>
            <rFont val="MS P ゴシック"/>
            <family val="3"/>
            <charset val="128"/>
          </rPr>
          <t>2024/7/31リフローのレールが歪んでいた為、内部にて停滞して1枚変形した。処理は関さんと相談する。
2024/8/1　阿部</t>
        </r>
      </text>
    </comment>
    <comment ref="D3919" authorId="8" shapeId="0" xr:uid="{ECCF3697-5865-47AC-957C-A015D56A0441}">
      <text>
        <r>
          <rPr>
            <b/>
            <sz val="14"/>
            <color indexed="10"/>
            <rFont val="MS P ゴシック"/>
            <family val="3"/>
            <charset val="128"/>
          </rPr>
          <t>品質会議＿ネタを確認する！</t>
        </r>
      </text>
    </comment>
    <comment ref="L3919" authorId="8" shapeId="0" xr:uid="{339FE893-C50B-4EED-A435-813BE91B953D}">
      <text>
        <r>
          <rPr>
            <b/>
            <sz val="14"/>
            <color indexed="81"/>
            <rFont val="MS P ゴシック"/>
            <family val="3"/>
            <charset val="128"/>
          </rPr>
          <t>2024/7/31リフローのレールが歪んでいた為、内部にて停滞して1枚変形した。処理は関さんと相談する。
2024/8/1　阿部</t>
        </r>
      </text>
    </comment>
    <comment ref="D3920" authorId="8" shapeId="0" xr:uid="{D705C242-FC79-4625-8224-438F7D7A2D60}">
      <text>
        <r>
          <rPr>
            <b/>
            <sz val="14"/>
            <color indexed="10"/>
            <rFont val="MS P ゴシック"/>
            <family val="3"/>
            <charset val="128"/>
          </rPr>
          <t>品質会議＿ネタを確認する！</t>
        </r>
      </text>
    </comment>
    <comment ref="E3921" authorId="8" shapeId="0" xr:uid="{8CBA344C-3361-4A78-BA31-11183C2119C4}">
      <text>
        <r>
          <rPr>
            <sz val="16"/>
            <color indexed="81"/>
            <rFont val="MS P ゴシック"/>
            <family val="3"/>
            <charset val="128"/>
          </rPr>
          <t>・前回が23/5/15と古い。
2025/4/15　阿部</t>
        </r>
      </text>
    </comment>
    <comment ref="E3924" authorId="8" shapeId="0" xr:uid="{009FCDC0-4BC3-4E1C-9D92-33BFF406BD2C}">
      <text>
        <r>
          <rPr>
            <sz val="16"/>
            <color indexed="81"/>
            <rFont val="MS P ゴシック"/>
            <family val="3"/>
            <charset val="128"/>
          </rPr>
          <t>・一括データをブロック分割データに変更した。
一枚目の確認をお願いします。
・前回が23/5/16と古い。
2025/4/15　阿部</t>
        </r>
      </text>
    </comment>
    <comment ref="E3925" authorId="8" shapeId="0" xr:uid="{9624FD1D-F800-4B96-B015-A50D8D42E2EC}">
      <text>
        <r>
          <rPr>
            <sz val="16"/>
            <color indexed="81"/>
            <rFont val="MS P ゴシック"/>
            <family val="3"/>
            <charset val="128"/>
          </rPr>
          <t>・一括データをブロック分割データに変更した。
一枚目の確認をお願いします。
・前回が23/5/17と古い。
2025/4/15　阿部</t>
        </r>
      </text>
    </comment>
    <comment ref="K3925" authorId="7" shapeId="0" xr:uid="{6ABF884F-CA45-4A65-814B-1DECE149368D}">
      <text>
        <r>
          <rPr>
            <b/>
            <sz val="12"/>
            <color indexed="10"/>
            <rFont val="MS P ゴシック"/>
            <family val="3"/>
            <charset val="128"/>
          </rPr>
          <t>R23265の次
Q1 パッドと部品サイズが合っておらず、位置ズレがおきている。(外観より確認依頼あり)
対策
・実装後にパッドの中心に搭載されているかを　リフロー前にて確認
・リフロー後に搭載位置が変化するか確認
※はんだ量が多い為、この辺も視野に入れて確認する事。
2021/10/26　西田</t>
        </r>
      </text>
    </comment>
    <comment ref="B3926" authorId="8" shapeId="0" xr:uid="{0FC56F77-4E6B-4351-BCFD-A33089E4F26C}">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G3926" authorId="8" shapeId="0" xr:uid="{B65C1699-2170-4F62-9363-14FBD023D0B8}">
      <text>
        <r>
          <rPr>
            <b/>
            <sz val="14"/>
            <color indexed="81"/>
            <rFont val="MS P ゴシック"/>
            <family val="3"/>
            <charset val="128"/>
          </rPr>
          <t>2023/10にFET→朋栄大阪R&amp;Dになった事により製品コード変更した。
新：1025807
旧：1991346
2024/8/5阿部</t>
        </r>
      </text>
    </comment>
    <comment ref="J3926" authorId="7" shapeId="0" xr:uid="{C301384C-E82A-4D48-A032-736D158B6222}">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3927" authorId="8" shapeId="0" xr:uid="{A226B0D6-092D-4978-B483-A28811CFCC2D}">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G3927" authorId="8" shapeId="0" xr:uid="{781A08C2-B6E9-4554-8AB0-08F1D22DB86B}">
      <text>
        <r>
          <rPr>
            <b/>
            <sz val="14"/>
            <color indexed="81"/>
            <rFont val="MS P ゴシック"/>
            <family val="3"/>
            <charset val="128"/>
          </rPr>
          <t>2023/10にFET→朋栄大阪R&amp;Dになった事により製品コード変更した。
新：1025807
旧：1991346
2024/8/5阿部</t>
        </r>
      </text>
    </comment>
    <comment ref="J3927" authorId="7" shapeId="0" xr:uid="{EC8ADB76-12BD-4E52-9FAC-2DB9EC2859C7}">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3928" authorId="8" shapeId="0" xr:uid="{B9A0359C-AE5C-42C7-9095-44358B355377}">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G3928" authorId="8" shapeId="0" xr:uid="{DCA63880-263A-41E0-ABC0-FFCF894F7F22}">
      <text>
        <r>
          <rPr>
            <b/>
            <sz val="14"/>
            <color indexed="81"/>
            <rFont val="MS P ゴシック"/>
            <family val="3"/>
            <charset val="128"/>
          </rPr>
          <t>2023/10にFET→朋栄大阪R&amp;Dになった事により製品コード変更した。
新：1025807
旧：1991346
2024/8/5阿部</t>
        </r>
      </text>
    </comment>
    <comment ref="J3928" authorId="7" shapeId="0" xr:uid="{3BFB0017-C351-49BE-8C4A-164C8D532D86}">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3929" authorId="8" shapeId="0" xr:uid="{CF7A07A0-076C-47C9-9DFA-94BE2612444F}">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D3929" authorId="8" shapeId="0" xr:uid="{DC51FFB3-9EC9-4B41-9B8B-B61FAA6A68ED}">
      <text>
        <r>
          <rPr>
            <b/>
            <sz val="14"/>
            <color indexed="10"/>
            <rFont val="MS P ゴシック"/>
            <family val="3"/>
            <charset val="128"/>
          </rPr>
          <t>品質会議＿ネタを確認する！</t>
        </r>
      </text>
    </comment>
    <comment ref="G3929" authorId="8" shapeId="0" xr:uid="{0A02A3CC-1A47-483C-B2B9-030E9168C651}">
      <text>
        <r>
          <rPr>
            <b/>
            <sz val="14"/>
            <color indexed="81"/>
            <rFont val="MS P ゴシック"/>
            <family val="3"/>
            <charset val="128"/>
          </rPr>
          <t>2023/10にFET→朋栄大阪R&amp;Dになった事により製品コード変更した。
新：1060411
旧：1991345?
2024/8/5阿部</t>
        </r>
      </text>
    </comment>
    <comment ref="J3929" authorId="7" shapeId="0" xr:uid="{FC2643B9-563A-4394-80EF-8E4CC762C00A}">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3930" authorId="8" shapeId="0" xr:uid="{0DFCA27C-1736-4013-8B85-7124A72FDF2F}">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D3930" authorId="8" shapeId="0" xr:uid="{0E959EF1-7083-43AA-804E-736F8A4B64BF}">
      <text>
        <r>
          <rPr>
            <b/>
            <sz val="14"/>
            <color indexed="10"/>
            <rFont val="MS P ゴシック"/>
            <family val="3"/>
            <charset val="128"/>
          </rPr>
          <t>品質会議＿ネタを確認する！</t>
        </r>
      </text>
    </comment>
    <comment ref="G3930" authorId="8" shapeId="0" xr:uid="{2A4584FE-CE11-4A1C-B058-CC5C324948E3}">
      <text>
        <r>
          <rPr>
            <b/>
            <sz val="14"/>
            <color indexed="81"/>
            <rFont val="MS P ゴシック"/>
            <family val="3"/>
            <charset val="128"/>
          </rPr>
          <t>2023/10にFET→朋栄大阪R&amp;Dになった事により製品コード変更した。
新：1060411
旧：1991345?
2024/8/5阿部</t>
        </r>
      </text>
    </comment>
    <comment ref="J3930" authorId="7" shapeId="0" xr:uid="{2739D535-A5EB-443C-90C6-76C15340442A}">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3931" authorId="8" shapeId="0" xr:uid="{ED363EC6-0E10-447E-BFF6-7A0C5F2E8B79}">
      <text>
        <r>
          <rPr>
            <b/>
            <sz val="14"/>
            <color indexed="81"/>
            <rFont val="MS P ゴシック"/>
            <family val="3"/>
            <charset val="128"/>
          </rPr>
          <t xml:space="preserve">台数が多い事やF2だと納期が厳しい為、
F2➡F1に変更した。
2023/10/2　阿部
F1➡F2に戻した。
2024/1/25　阿部
</t>
        </r>
        <r>
          <rPr>
            <sz val="9"/>
            <color indexed="81"/>
            <rFont val="MS P ゴシック"/>
            <family val="3"/>
            <charset val="128"/>
          </rPr>
          <t xml:space="preserve">
</t>
        </r>
      </text>
    </comment>
    <comment ref="D3931" authorId="8" shapeId="0" xr:uid="{6B6A81D7-6E9B-4B40-AB94-CE3ADAEA7FB5}">
      <text>
        <r>
          <rPr>
            <b/>
            <sz val="14"/>
            <color indexed="10"/>
            <rFont val="MS P ゴシック"/>
            <family val="3"/>
            <charset val="128"/>
          </rPr>
          <t>品質会議＿ネタを確認する！</t>
        </r>
      </text>
    </comment>
    <comment ref="G3931" authorId="8" shapeId="0" xr:uid="{8DADE42D-40EF-4357-9C6E-DDC70721D3A6}">
      <text>
        <r>
          <rPr>
            <b/>
            <sz val="14"/>
            <color indexed="81"/>
            <rFont val="MS P ゴシック"/>
            <family val="3"/>
            <charset val="128"/>
          </rPr>
          <t>2023/10にFET→朋栄大阪R&amp;Dになった事により製品コード変更した。
新：1060411
旧：1991345?
2024/8/5阿部</t>
        </r>
      </text>
    </comment>
    <comment ref="J3931" authorId="7" shapeId="0" xr:uid="{E92719C7-9DA8-47FF-99F3-F8E866E36296}">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E3932" authorId="8" shapeId="0" xr:uid="{47C6D987-1437-4AD3-ADEE-F98D8D196C58}">
      <text>
        <r>
          <rPr>
            <sz val="16"/>
            <color indexed="81"/>
            <rFont val="MS P ゴシック"/>
            <family val="3"/>
            <charset val="128"/>
          </rPr>
          <t>・前回が24/1/17と古い。
2025/5/15　阿部</t>
        </r>
      </text>
    </comment>
    <comment ref="E3935" authorId="8" shapeId="0" xr:uid="{92BDF77F-38CF-443B-9FB3-BD5FF1AE9D94}">
      <text>
        <r>
          <rPr>
            <sz val="16"/>
            <color indexed="81"/>
            <rFont val="MS P ゴシック"/>
            <family val="3"/>
            <charset val="128"/>
          </rPr>
          <t xml:space="preserve">電脳作成
・ブランクあり
・角度確認12点
・CN3 位置補正済み
2025/5/20　阿部
</t>
        </r>
      </text>
    </comment>
    <comment ref="G3935" authorId="8" shapeId="0" xr:uid="{20526772-B7A9-49A2-A0C7-359B08A218A6}">
      <text>
        <r>
          <rPr>
            <b/>
            <sz val="14"/>
            <color indexed="81"/>
            <rFont val="MS P ゴシック"/>
            <family val="3"/>
            <charset val="128"/>
          </rPr>
          <t>2023/10にFET→朋栄大阪R&amp;Dになった事により製品コード変更した。
新：1060411
旧：1991345
2024/11/12阿部</t>
        </r>
      </text>
    </comment>
    <comment ref="K3935" authorId="8" shapeId="0" xr:uid="{6F20D8E6-EECC-4E83-B291-CC1F667A4A17}">
      <text>
        <r>
          <rPr>
            <b/>
            <sz val="14"/>
            <color indexed="81"/>
            <rFont val="MS P ゴシック"/>
            <family val="3"/>
            <charset val="128"/>
          </rPr>
          <t>メタルマスク
TOP-5
BOT-4
2025/6/5 阿部</t>
        </r>
      </text>
    </comment>
    <comment ref="H3936" authorId="8" shapeId="0" xr:uid="{9B4AC7B0-FEFB-4B24-97F5-1EFF14237A03}">
      <text>
        <r>
          <rPr>
            <b/>
            <sz val="14"/>
            <color indexed="81"/>
            <rFont val="MS P ゴシック"/>
            <family val="3"/>
            <charset val="128"/>
          </rPr>
          <t>VOIP-EX➡MOIP-EX
2025/5/22　阿部</t>
        </r>
      </text>
    </comment>
    <comment ref="K3936" authorId="8" shapeId="0" xr:uid="{B013D0BD-E961-452F-9F95-432B416B0137}">
      <text>
        <r>
          <rPr>
            <b/>
            <sz val="14"/>
            <color indexed="81"/>
            <rFont val="MS P ゴシック"/>
            <family val="3"/>
            <charset val="128"/>
          </rPr>
          <t>改版時要望
BOT面
基板端のLEDの向きシルクがＶカットで見えない。
2023/6/12　阿部</t>
        </r>
      </text>
    </comment>
    <comment ref="E3937" authorId="8" shapeId="0" xr:uid="{E5FA0EBF-3543-427A-8B48-FD0BA2EDE25B}">
      <text>
        <r>
          <rPr>
            <sz val="16"/>
            <color indexed="81"/>
            <rFont val="MS P ゴシック"/>
            <family val="3"/>
            <charset val="128"/>
          </rPr>
          <t xml:space="preserve">・前回が23/3/17と古い。
2025/6/4　阿部
</t>
        </r>
      </text>
    </comment>
    <comment ref="X3938" authorId="8" shapeId="0" xr:uid="{79F0459C-B8FA-4D3B-834F-7AFCFC059BC5}">
      <text>
        <r>
          <rPr>
            <b/>
            <sz val="14"/>
            <color indexed="81"/>
            <rFont val="MS P ゴシック"/>
            <family val="3"/>
            <charset val="128"/>
          </rPr>
          <t>データ出し後に板厚変更が起きていた。1.6→2.0
2024/9/18　阿部</t>
        </r>
      </text>
    </comment>
    <comment ref="E3939" authorId="8" shapeId="0" xr:uid="{9D531759-A8EA-43E6-BDB4-A43FF84F7FFE}">
      <text>
        <r>
          <rPr>
            <sz val="16"/>
            <color indexed="81"/>
            <rFont val="MS P ゴシック"/>
            <family val="3"/>
            <charset val="128"/>
          </rPr>
          <t xml:space="preserve">OUTファイル作成
・ブランクあり
・実装はA=B同じ。Cは別。
2025/6/6　阿部
</t>
        </r>
      </text>
    </comment>
    <comment ref="E3940" authorId="8" shapeId="0" xr:uid="{DA938B06-103B-45BC-A633-1E70F141D33F}">
      <text>
        <r>
          <rPr>
            <sz val="16"/>
            <color indexed="81"/>
            <rFont val="MS P ゴシック"/>
            <family val="3"/>
            <charset val="128"/>
          </rPr>
          <t xml:space="preserve">OUTファイル作成
・ブランクあり
・実装はA=B同じ。Cは別。
2025/6/6　阿部
</t>
        </r>
      </text>
    </comment>
    <comment ref="E3941" authorId="8" shapeId="0" xr:uid="{BFDC9684-222A-4680-9D0F-57404F96243A}">
      <text>
        <r>
          <rPr>
            <sz val="16"/>
            <color indexed="81"/>
            <rFont val="MS P ゴシック"/>
            <family val="3"/>
            <charset val="128"/>
          </rPr>
          <t xml:space="preserve">OUTファイル作成
・ブランクあり
・実装はA=B同じ。Cは別。
2025/6/6　阿部
</t>
        </r>
      </text>
    </comment>
    <comment ref="E3943" authorId="8" shapeId="0" xr:uid="{47A49E40-5427-44E7-8FC5-80129097CD47}">
      <text>
        <r>
          <rPr>
            <sz val="16"/>
            <color indexed="81"/>
            <rFont val="MS P ゴシック"/>
            <family val="3"/>
            <charset val="128"/>
          </rPr>
          <t xml:space="preserve">部品表作成
・ブランクチェックあり(部品表)
・紙に注意点あり。
2025/6/4　阿部
</t>
        </r>
      </text>
    </comment>
    <comment ref="M3947" authorId="7" shapeId="0" xr:uid="{1B1F3029-4AA4-45D4-8DD2-6D5DA7795059}">
      <text>
        <r>
          <rPr>
            <b/>
            <sz val="12"/>
            <color indexed="10"/>
            <rFont val="MS P ゴシック"/>
            <family val="3"/>
            <charset val="128"/>
          </rPr>
          <t>製品構成に含まれない為、未実装
2024/11/8 阿部</t>
        </r>
      </text>
    </comment>
    <comment ref="E3948" authorId="8" shapeId="0" xr:uid="{9119CE96-57E2-463B-AE34-0F53B00BE118}">
      <text>
        <r>
          <rPr>
            <sz val="16"/>
            <color indexed="81"/>
            <rFont val="MS P ゴシック"/>
            <family val="3"/>
            <charset val="128"/>
          </rPr>
          <t xml:space="preserve">電脳作成
・ブランクあり
・角度確認14点
・CN1 位置補正済み
2025/4/24　阿部
</t>
        </r>
      </text>
    </comment>
    <comment ref="M3948" authorId="8" shapeId="0" xr:uid="{A42B2FA7-73EA-4DBE-8F5E-62F413858F9E}">
      <text>
        <r>
          <rPr>
            <b/>
            <sz val="14"/>
            <color indexed="81"/>
            <rFont val="MS P ゴシック"/>
            <family val="3"/>
            <charset val="128"/>
          </rPr>
          <t>「X8」は作り直しの際に品名を注意する。（類似　148.5と148.35）</t>
        </r>
      </text>
    </comment>
    <comment ref="S3949" authorId="8" shapeId="0" xr:uid="{2FDE01C6-7F67-490F-AD91-8D9841B3E8A4}">
      <text>
        <r>
          <rPr>
            <b/>
            <sz val="14"/>
            <color indexed="81"/>
            <rFont val="MS P ゴシック"/>
            <family val="3"/>
            <charset val="128"/>
          </rPr>
          <t>Ｒ24138から代替えクリスタルのボンド無くなりました。（ボンドしてもズレる、修正も大変）
2023/11/27　阿部</t>
        </r>
      </text>
    </comment>
    <comment ref="G3950" authorId="8" shapeId="0" xr:uid="{69122984-B1A6-4AA0-B733-4430F00A1880}">
      <text>
        <r>
          <rPr>
            <b/>
            <sz val="14"/>
            <color indexed="81"/>
            <rFont val="MS P ゴシック"/>
            <family val="3"/>
            <charset val="128"/>
          </rPr>
          <t>2023/10にFET→朋栄大阪R&amp;Dになった事により製品コード変更した。
新：1060411
旧：1991345
2024/11/12阿部</t>
        </r>
      </text>
    </comment>
    <comment ref="K3950" authorId="8" shapeId="0" xr:uid="{48A141F8-8F7E-4708-A851-B722D34096FB}">
      <text>
        <r>
          <rPr>
            <b/>
            <sz val="14"/>
            <color indexed="81"/>
            <rFont val="MS P ゴシック"/>
            <family val="3"/>
            <charset val="128"/>
          </rPr>
          <t>メタルマスク
TOP-5
BOT-4
2025/6/5 阿部</t>
        </r>
      </text>
    </comment>
    <comment ref="M3950" authorId="8" shapeId="0" xr:uid="{003E4837-29BC-4997-88D2-FAE620C60F31}">
      <text>
        <r>
          <rPr>
            <b/>
            <sz val="14"/>
            <color indexed="81"/>
            <rFont val="MS P ゴシック"/>
            <family val="3"/>
            <charset val="128"/>
          </rPr>
          <t>先行2式と同じと指示あり（メール2025/6/20）。
よって変通は「9031」のままにした。
2025/6/23　阿部</t>
        </r>
      </text>
    </comment>
    <comment ref="D3951" authorId="8" shapeId="0" xr:uid="{9D547EC6-A178-4858-A8CE-2D1245FD75EB}">
      <text>
        <r>
          <rPr>
            <b/>
            <sz val="14"/>
            <color indexed="10"/>
            <rFont val="MS P ゴシック"/>
            <family val="3"/>
            <charset val="128"/>
          </rPr>
          <t>品質会議＿ネタを確認する！</t>
        </r>
      </text>
    </comment>
    <comment ref="E3951" authorId="8" shapeId="0" xr:uid="{CFA76045-5538-43C2-923E-C1D36D537A06}">
      <text>
        <r>
          <rPr>
            <sz val="16"/>
            <color indexed="81"/>
            <rFont val="MS P ゴシック"/>
            <family val="3"/>
            <charset val="128"/>
          </rPr>
          <t xml:space="preserve">25/1/16 R25003 IVS-720HS MAIN PC1558A-4を元に作成した。変更点あり。「PC1558D-4」は新規だがブランクは必要ありません。
2025/6/23　阿部
</t>
        </r>
      </text>
    </comment>
    <comment ref="G3951" authorId="8" shapeId="0" xr:uid="{01F4EF20-195F-4D19-A5DC-E713831CEDBA}">
      <text>
        <r>
          <rPr>
            <b/>
            <sz val="14"/>
            <color indexed="81"/>
            <rFont val="MS P ゴシック"/>
            <family val="3"/>
            <charset val="128"/>
          </rPr>
          <t>2023/10にFET→朋栄大阪R&amp;Dになった事により製品コード変更した。
新：1025807
旧：1991346
2024/8/5阿部</t>
        </r>
      </text>
    </comment>
    <comment ref="E3952" authorId="8" shapeId="0" xr:uid="{EA7D2B00-FA6F-4CAB-A2F1-8ED485BD5527}">
      <text>
        <r>
          <rPr>
            <sz val="16"/>
            <color indexed="81"/>
            <rFont val="MS P ゴシック"/>
            <family val="3"/>
            <charset val="128"/>
          </rPr>
          <t xml:space="preserve">部品表作成
・ブランクチェックあり(部品表)
・紙に注意点あり。
2025/6/17　阿部
</t>
        </r>
      </text>
    </comment>
    <comment ref="M3952" authorId="8" shapeId="0" xr:uid="{A28151A7-FEBC-495B-805C-50F73F45962F}">
      <text>
        <r>
          <rPr>
            <b/>
            <sz val="14"/>
            <color indexed="81"/>
            <rFont val="MS P ゴシック"/>
            <family val="3"/>
            <charset val="128"/>
          </rPr>
          <t>半田面の「TPD1E6B06DPLR」6点、「D9,D22,D24,D25,D26,D27」は
向きに注意して実装する事。
外観に写真あり。
2025/6/27　阿部</t>
        </r>
        <r>
          <rPr>
            <sz val="14"/>
            <color indexed="81"/>
            <rFont val="MS P ゴシック"/>
            <family val="3"/>
            <charset val="128"/>
          </rPr>
          <t xml:space="preserve">
</t>
        </r>
      </text>
    </comment>
    <comment ref="D3953" authorId="8" shapeId="0" xr:uid="{380B6A87-0145-4AB4-AA46-E745D38CA03F}">
      <text>
        <r>
          <rPr>
            <b/>
            <sz val="14"/>
            <color indexed="10"/>
            <rFont val="MS P ゴシック"/>
            <family val="3"/>
            <charset val="128"/>
          </rPr>
          <t>品質会議＿ネタを確認する！</t>
        </r>
      </text>
    </comment>
    <comment ref="S3953" authorId="7" shapeId="0" xr:uid="{3AF3636A-1C86-4EEE-9DB4-E82343C21345}">
      <text>
        <r>
          <rPr>
            <b/>
            <sz val="12"/>
            <color indexed="10"/>
            <rFont val="MS P ゴシック"/>
            <family val="3"/>
            <charset val="128"/>
          </rPr>
          <t>代替クリスタル</t>
        </r>
      </text>
    </comment>
    <comment ref="F3955" authorId="8" shapeId="0" xr:uid="{1051E82E-7E07-4068-AFE8-0D174923F2BE}">
      <text>
        <r>
          <rPr>
            <b/>
            <sz val="16"/>
            <color indexed="81"/>
            <rFont val="MS P ゴシック"/>
            <family val="3"/>
            <charset val="128"/>
          </rPr>
          <t>R23738補填用</t>
        </r>
      </text>
    </comment>
    <comment ref="J3955" authorId="8" shapeId="0" xr:uid="{B4F5C6E2-89A4-4429-9B44-82B4C3D8ED3A}">
      <text>
        <r>
          <rPr>
            <b/>
            <sz val="14"/>
            <color indexed="81"/>
            <rFont val="MS P ゴシック"/>
            <family val="3"/>
            <charset val="128"/>
          </rPr>
          <t>V11672-2 はMAINのみ。
2025/6/12　阿部</t>
        </r>
        <r>
          <rPr>
            <sz val="9"/>
            <color indexed="81"/>
            <rFont val="MS P ゴシック"/>
            <family val="3"/>
            <charset val="128"/>
          </rPr>
          <t xml:space="preserve">
</t>
        </r>
      </text>
    </comment>
    <comment ref="M3955" authorId="7" shapeId="0" xr:uid="{9B520AB0-C848-44E0-8DCA-C8BA6BB33E68}">
      <text>
        <r>
          <rPr>
            <b/>
            <sz val="12"/>
            <color indexed="10"/>
            <rFont val="MS P ゴシック"/>
            <family val="3"/>
            <charset val="128"/>
          </rPr>
          <t>変通No.6397,6424,6617,6687,7033,7056,7066,7193,7204,7217,7220,7223,7278,7284は未適用
・変通No.6562は図番【C】適用だが、開発にて変通発行間違えの為、今回適用する
PLS 中尾さんに確認済
2023/7/4     阿部
・R24124は電脳データの部品が2重登録してるので、前回R23955と同じ内容で実装する。また、「X5」「IC60」はディスコンで無いので「SiT9122AI-2D3-XXE266」「TMS320DM648CUT7」で実装する(杉本メール2024/6/27)
2024/6/27　阿部
↓
「TMS320DM648ZUT7」に変更（山元さん工程指示）
2025/6/17　阿部</t>
        </r>
      </text>
    </comment>
    <comment ref="J3956" authorId="8" shapeId="0" xr:uid="{03C57D8B-BB47-4353-A38A-FAB18F87F048}">
      <text>
        <r>
          <rPr>
            <b/>
            <sz val="14"/>
            <color indexed="81"/>
            <rFont val="MS P ゴシック"/>
            <family val="3"/>
            <charset val="128"/>
          </rPr>
          <t>V11672-2 はMAINのみ。
2025/6/12　阿部</t>
        </r>
        <r>
          <rPr>
            <sz val="9"/>
            <color indexed="81"/>
            <rFont val="MS P ゴシック"/>
            <family val="3"/>
            <charset val="128"/>
          </rPr>
          <t xml:space="preserve">
</t>
        </r>
      </text>
    </comment>
    <comment ref="J3957" authorId="8" shapeId="0" xr:uid="{E04BEDF7-99DE-48A3-83BF-A0E0EEF317A1}">
      <text>
        <r>
          <rPr>
            <b/>
            <sz val="14"/>
            <color indexed="81"/>
            <rFont val="MS P ゴシック"/>
            <family val="3"/>
            <charset val="128"/>
          </rPr>
          <t>V11672-2 はMAINのみ。
2025/6/12　阿部</t>
        </r>
        <r>
          <rPr>
            <sz val="9"/>
            <color indexed="81"/>
            <rFont val="MS P ゴシック"/>
            <family val="3"/>
            <charset val="128"/>
          </rPr>
          <t xml:space="preserve">
</t>
        </r>
      </text>
    </comment>
    <comment ref="J3958" authorId="8" shapeId="0" xr:uid="{500A52D2-CA11-430B-A2D9-DFFB9EC4D8EF}">
      <text>
        <r>
          <rPr>
            <b/>
            <sz val="14"/>
            <color indexed="81"/>
            <rFont val="MS P ゴシック"/>
            <family val="3"/>
            <charset val="128"/>
          </rPr>
          <t>V11672-2 はMAINのみ。
2025/6/12　阿部</t>
        </r>
        <r>
          <rPr>
            <sz val="9"/>
            <color indexed="81"/>
            <rFont val="MS P ゴシック"/>
            <family val="3"/>
            <charset val="128"/>
          </rPr>
          <t xml:space="preserve">
</t>
        </r>
      </text>
    </comment>
    <comment ref="E3959" authorId="8" shapeId="0" xr:uid="{B29B91D3-1D48-40AB-B1C0-4BB0DAA95B99}">
      <text>
        <r>
          <rPr>
            <sz val="16"/>
            <color indexed="81"/>
            <rFont val="MS P ゴシック"/>
            <family val="3"/>
            <charset val="128"/>
          </rPr>
          <t xml:space="preserve">・分割用にブロックを変更した.
TOP　1枚目の実装位置確認お願いします。
     変通により「IC26」変更した。新規部品です。角度確認！
BOT　DGSの関係で裏は作り直しました。1枚目の実装位置や角度確認お願いします。
・前回が24/3/25と古い。
2025/5/1　阿部
</t>
        </r>
      </text>
    </comment>
    <comment ref="E3960" authorId="8" shapeId="0" xr:uid="{C0B5131C-45BF-44AB-8103-32F7AC308AE3}">
      <text>
        <r>
          <rPr>
            <sz val="16"/>
            <color indexed="81"/>
            <rFont val="MS P ゴシック"/>
            <family val="3"/>
            <charset val="128"/>
          </rPr>
          <t>・TOP C27追加あり。確認資料あり。
2025/5/16　阿部</t>
        </r>
      </text>
    </comment>
    <comment ref="E3961" authorId="8" shapeId="0" xr:uid="{4F2D58EC-6B77-493C-90D3-11F514FB384E}">
      <text>
        <r>
          <rPr>
            <sz val="16"/>
            <color indexed="81"/>
            <rFont val="MS P ゴシック"/>
            <family val="3"/>
            <charset val="128"/>
          </rPr>
          <t>・TOP C27追加あり。確認資料あり。
2025/5/16　阿部</t>
        </r>
      </text>
    </comment>
    <comment ref="B3962" authorId="8" shapeId="0" xr:uid="{FC1BBC15-93CA-4DB9-A800-E3A80F48E13B}">
      <text>
        <r>
          <rPr>
            <b/>
            <sz val="14"/>
            <color indexed="81"/>
            <rFont val="MS P ゴシック"/>
            <family val="3"/>
            <charset val="128"/>
          </rPr>
          <t xml:space="preserve">基板サイズはF2だが、納期の為に今回はF1生産。
2025/1/10　阿部
　　↓
元のF2に戻した。
2025/5/8　阿部
</t>
        </r>
      </text>
    </comment>
    <comment ref="H3963" authorId="8" shapeId="0" xr:uid="{98C575FC-1568-416E-B6AC-A3E51EF26A44}">
      <text>
        <r>
          <rPr>
            <b/>
            <sz val="14"/>
            <color indexed="81"/>
            <rFont val="MS P ゴシック"/>
            <family val="3"/>
            <charset val="128"/>
          </rPr>
          <t>VOIP-EX➡MOIP-EX
2025/5/22　阿部</t>
        </r>
      </text>
    </comment>
    <comment ref="B3964" authorId="8" shapeId="0" xr:uid="{A72535E4-5569-435B-9F30-C6343CE86D25}">
      <text>
        <r>
          <rPr>
            <b/>
            <sz val="14"/>
            <color indexed="81"/>
            <rFont val="MS P ゴシック"/>
            <family val="3"/>
            <charset val="128"/>
          </rPr>
          <t xml:space="preserve">基板サイズはF2だが、ライン一本化に伴い「F2➡F1」。
2025/7/1　阿部
</t>
        </r>
        <r>
          <rPr>
            <sz val="9"/>
            <color indexed="81"/>
            <rFont val="MS P ゴシック"/>
            <family val="3"/>
            <charset val="128"/>
          </rPr>
          <t xml:space="preserve">
</t>
        </r>
      </text>
    </comment>
    <comment ref="E3964" authorId="8" shapeId="0" xr:uid="{B5AE9739-4965-4F82-AC6C-FAE1636E96EE}">
      <text>
        <r>
          <rPr>
            <sz val="16"/>
            <color indexed="81"/>
            <rFont val="MS P ゴシック"/>
            <family val="3"/>
            <charset val="128"/>
          </rPr>
          <t xml:space="preserve">OUTファイル作成
・実装はA=B同じ。Cは別。
2025/7/1　阿部
</t>
        </r>
      </text>
    </comment>
    <comment ref="B3965" authorId="8" shapeId="0" xr:uid="{CC826AB6-33E8-43F1-AA30-BD54DCA3CA5C}">
      <text>
        <r>
          <rPr>
            <b/>
            <sz val="14"/>
            <color indexed="81"/>
            <rFont val="MS P ゴシック"/>
            <family val="3"/>
            <charset val="128"/>
          </rPr>
          <t xml:space="preserve">基板サイズはF2だが、ライン一本化に伴い「F2➡F1」。
2025/7/1　阿部
</t>
        </r>
        <r>
          <rPr>
            <sz val="9"/>
            <color indexed="81"/>
            <rFont val="MS P ゴシック"/>
            <family val="3"/>
            <charset val="128"/>
          </rPr>
          <t xml:space="preserve">
</t>
        </r>
      </text>
    </comment>
    <comment ref="E3965" authorId="8" shapeId="0" xr:uid="{1ED2B7D7-5FC7-493C-9306-0FD6D69FAAD8}">
      <text>
        <r>
          <rPr>
            <sz val="16"/>
            <color indexed="81"/>
            <rFont val="MS P ゴシック"/>
            <family val="3"/>
            <charset val="128"/>
          </rPr>
          <t xml:space="preserve">OUTファイル作成
・実装はA=B同じ。Cは別。
2025/7/1　阿部
</t>
        </r>
      </text>
    </comment>
    <comment ref="B3966" authorId="8" shapeId="0" xr:uid="{BF684DCA-55EB-465E-BEF1-639FC326F2EF}">
      <text>
        <r>
          <rPr>
            <b/>
            <sz val="14"/>
            <color indexed="81"/>
            <rFont val="MS P ゴシック"/>
            <family val="3"/>
            <charset val="128"/>
          </rPr>
          <t xml:space="preserve">基板サイズはF2だが、ライン一本化に伴い「F2➡F1」。
2025/7/1　阿部
</t>
        </r>
        <r>
          <rPr>
            <sz val="9"/>
            <color indexed="81"/>
            <rFont val="MS P ゴシック"/>
            <family val="3"/>
            <charset val="128"/>
          </rPr>
          <t xml:space="preserve">
</t>
        </r>
      </text>
    </comment>
    <comment ref="E3966" authorId="8" shapeId="0" xr:uid="{D31B09E9-A322-4FFD-B179-8E82D98EE649}">
      <text>
        <r>
          <rPr>
            <sz val="16"/>
            <color indexed="81"/>
            <rFont val="MS P ゴシック"/>
            <family val="3"/>
            <charset val="128"/>
          </rPr>
          <t xml:space="preserve">OUTファイル作成
・実装はA=B同じ。Cは別。
2025/7/1　阿部
</t>
        </r>
      </text>
    </comment>
    <comment ref="B3967" authorId="4" shapeId="0" xr:uid="{7D71EA7D-0849-4CDD-831F-0F1A2CC28CE3}">
      <text>
        <r>
          <rPr>
            <b/>
            <sz val="12"/>
            <color indexed="10"/>
            <rFont val="MS P ゴシック"/>
            <family val="3"/>
            <charset val="128"/>
          </rPr>
          <t>部品種が多い為、F1限定生産</t>
        </r>
        <r>
          <rPr>
            <sz val="9"/>
            <color indexed="81"/>
            <rFont val="MS P ゴシック"/>
            <family val="3"/>
            <charset val="128"/>
          </rPr>
          <t xml:space="preserve">
</t>
        </r>
      </text>
    </comment>
    <comment ref="D3967" authorId="8" shapeId="0" xr:uid="{EE6E477B-D74A-44B4-A189-0014F723C715}">
      <text>
        <r>
          <rPr>
            <b/>
            <sz val="14"/>
            <color indexed="10"/>
            <rFont val="MS P ゴシック"/>
            <family val="3"/>
            <charset val="128"/>
          </rPr>
          <t>品質会議＿ネタを確認する！</t>
        </r>
      </text>
    </comment>
    <comment ref="S3969" authorId="7" shapeId="0" xr:uid="{1A082713-7479-4520-9771-6D2C8652D719}">
      <text>
        <r>
          <rPr>
            <b/>
            <sz val="12"/>
            <color indexed="10"/>
            <rFont val="MS P ゴシック"/>
            <family val="3"/>
            <charset val="128"/>
          </rPr>
          <t>代替クリスタル</t>
        </r>
      </text>
    </comment>
    <comment ref="D3974" authorId="8" shapeId="0" xr:uid="{6F6B651E-08BE-4E51-A512-3BD87385A6B0}">
      <text>
        <r>
          <rPr>
            <b/>
            <sz val="14"/>
            <color indexed="10"/>
            <rFont val="MS P ゴシック"/>
            <family val="3"/>
            <charset val="128"/>
          </rPr>
          <t>品質会議＿ネタを確認する！</t>
        </r>
      </text>
    </comment>
    <comment ref="B3975" authorId="8" shapeId="0" xr:uid="{BBBA3507-A0F5-4779-94F2-DC217BE77750}">
      <text>
        <r>
          <rPr>
            <b/>
            <sz val="14"/>
            <color indexed="81"/>
            <rFont val="MS P ゴシック"/>
            <family val="3"/>
            <charset val="128"/>
          </rPr>
          <t>基板サイズはF2だが、F1をPALTEKでまとめてる。
2025/7/14　阿部</t>
        </r>
      </text>
    </comment>
    <comment ref="E3975" authorId="8" shapeId="0" xr:uid="{90D0C6A1-FDCB-4102-BB9B-56A3C4CEC3F7}">
      <text>
        <r>
          <rPr>
            <sz val="16"/>
            <color indexed="81"/>
            <rFont val="MS P ゴシック"/>
            <family val="3"/>
            <charset val="128"/>
          </rPr>
          <t xml:space="preserve">リファレンス変更したので角度確認。
TOP
「TPS74401RGWT」のU2100,U2200
BOT
「TPS74401RGWT」のU2300
2025/7/24　阿部
部品表作成
・ブランクチェックあり(部品表)
・紙に注意点あり。
2025/7/14　阿部
</t>
        </r>
      </text>
    </comment>
    <comment ref="M3975" authorId="8" shapeId="0" xr:uid="{4E76E404-05C2-4C63-935C-F20D959FB190}">
      <text>
        <r>
          <rPr>
            <b/>
            <sz val="14"/>
            <color indexed="81"/>
            <rFont val="MS P ゴシック"/>
            <family val="3"/>
            <charset val="128"/>
          </rPr>
          <t>Rev0.02</t>
        </r>
      </text>
    </comment>
    <comment ref="B3976" authorId="8" shapeId="0" xr:uid="{D025A0E3-8086-4C5D-85B5-930270AC82D6}">
      <text>
        <r>
          <rPr>
            <b/>
            <sz val="14"/>
            <color indexed="81"/>
            <rFont val="MS P ゴシック"/>
            <family val="3"/>
            <charset val="128"/>
          </rPr>
          <t>基板サイズはF2だが、F1をPALTEKでまとめてる。
2025/7/14　阿部</t>
        </r>
      </text>
    </comment>
    <comment ref="E3976" authorId="8" shapeId="0" xr:uid="{A8AF1E25-EEE6-47C9-BFF7-77E1A7E01D97}">
      <text>
        <r>
          <rPr>
            <sz val="16"/>
            <color indexed="81"/>
            <rFont val="MS P ゴシック"/>
            <family val="3"/>
            <charset val="128"/>
          </rPr>
          <t xml:space="preserve">リファレンス変更したので角度確認。
TOP
「TPS74401RGWT」のU2100,U2200
BOT
「TPS74401RGWT」のU2300
2025/7/24　阿部
部品表作成
・ブランクチェックあり(部品表)
・紙に注意点あり。
2025/7/14　阿部
</t>
        </r>
      </text>
    </comment>
    <comment ref="M3976" authorId="8" shapeId="0" xr:uid="{C07BAA5E-2C39-48AD-ACCE-BF7B6512004F}">
      <text>
        <r>
          <rPr>
            <b/>
            <sz val="14"/>
            <color indexed="81"/>
            <rFont val="MS P ゴシック"/>
            <family val="3"/>
            <charset val="128"/>
          </rPr>
          <t>V1.01</t>
        </r>
        <r>
          <rPr>
            <sz val="14"/>
            <color indexed="81"/>
            <rFont val="MS P ゴシック"/>
            <family val="3"/>
            <charset val="128"/>
          </rPr>
          <t xml:space="preserve">
</t>
        </r>
      </text>
    </comment>
    <comment ref="E3979" authorId="8" shapeId="0" xr:uid="{A2AC946B-FDE7-491C-85B5-3F9DF8C9CCA6}">
      <text>
        <r>
          <rPr>
            <sz val="16"/>
            <color indexed="81"/>
            <rFont val="MS P ゴシック"/>
            <family val="3"/>
            <charset val="128"/>
          </rPr>
          <t xml:space="preserve">部品表作成
・ブランクチェックあり(部品表)
・紙に注意点あり。
2025/6/6　阿部
</t>
        </r>
      </text>
    </comment>
    <comment ref="M3979" authorId="8" shapeId="0" xr:uid="{A5D38A8D-436E-4E1D-82C7-62172AEFEE23}">
      <text>
        <r>
          <rPr>
            <b/>
            <sz val="14"/>
            <color indexed="81"/>
            <rFont val="MS P ゴシック"/>
            <family val="3"/>
            <charset val="128"/>
          </rPr>
          <t xml:space="preserve">メタルマスクと基板が合わない箇所があった。合わない部分は手で半田をもり実装した。
次回メタルマスクを新しくする。
2025/7/22　　阿部
</t>
        </r>
        <r>
          <rPr>
            <sz val="9"/>
            <color indexed="81"/>
            <rFont val="MS P ゴシック"/>
            <family val="3"/>
            <charset val="128"/>
          </rPr>
          <t xml:space="preserve">
</t>
        </r>
      </text>
    </comment>
    <comment ref="E3980" authorId="8" shapeId="0" xr:uid="{4DF774D6-1F21-4260-9D10-75080D33B727}">
      <text>
        <r>
          <rPr>
            <sz val="16"/>
            <color indexed="81"/>
            <rFont val="MS P ゴシック"/>
            <family val="3"/>
            <charset val="128"/>
          </rPr>
          <t xml:space="preserve">部品表作成
・ブランクチェックあり(部品表)
・紙に注意点あり。
2025/6/6　阿部
</t>
        </r>
      </text>
    </comment>
    <comment ref="M3980" authorId="8" shapeId="0" xr:uid="{F7506797-5F8A-428E-9A25-4F01377F7C6A}">
      <text>
        <r>
          <rPr>
            <b/>
            <sz val="14"/>
            <color indexed="81"/>
            <rFont val="MS P ゴシック"/>
            <family val="3"/>
            <charset val="128"/>
          </rPr>
          <t xml:space="preserve">メタルマスクと基板が合わない箇所があった。合わない部分は手で半田をもり実装した。
次回メタルマスクを新しくする。
2025/7/22　　阿部
</t>
        </r>
        <r>
          <rPr>
            <sz val="9"/>
            <color indexed="81"/>
            <rFont val="MS P ゴシック"/>
            <family val="3"/>
            <charset val="128"/>
          </rPr>
          <t xml:space="preserve">
</t>
        </r>
      </text>
    </comment>
    <comment ref="K3981" authorId="3" shapeId="0" xr:uid="{8F9AA580-FA64-4F6F-B97E-D97A132C03D3}">
      <text>
        <r>
          <rPr>
            <b/>
            <sz val="12"/>
            <color indexed="10"/>
            <rFont val="ＭＳ Ｐゴシック"/>
            <family val="3"/>
            <charset val="128"/>
          </rPr>
          <t>TC014-N11BSWTUGXX 極性相違流出あり
※1枚目と部品交換時は全数確認する事！！
2024/4/1 阿部</t>
        </r>
      </text>
    </comment>
    <comment ref="B3982" authorId="8" shapeId="0" xr:uid="{A56A9BE3-598F-4633-B27D-7EE12FDCCAD9}">
      <text>
        <r>
          <rPr>
            <b/>
            <sz val="14"/>
            <color indexed="81"/>
            <rFont val="MS P ゴシック"/>
            <family val="3"/>
            <charset val="128"/>
          </rPr>
          <t xml:space="preserve">基板サイズはF2だが、ライン一本化に伴い「F2➡F1」。
2025/6/30　阿部
</t>
        </r>
        <r>
          <rPr>
            <sz val="9"/>
            <color indexed="81"/>
            <rFont val="MS P ゴシック"/>
            <family val="3"/>
            <charset val="128"/>
          </rPr>
          <t xml:space="preserve">
</t>
        </r>
      </text>
    </comment>
    <comment ref="B3983" authorId="8" shapeId="0" xr:uid="{8B728EB5-86A3-4990-9122-7DDE4DEA9C59}">
      <text>
        <r>
          <rPr>
            <b/>
            <sz val="14"/>
            <color indexed="81"/>
            <rFont val="MS P ゴシック"/>
            <family val="3"/>
            <charset val="128"/>
          </rPr>
          <t xml:space="preserve">基板サイズはF2だが、ライン一本化に伴い「F2➡F1」。
2025/7/10　阿部
</t>
        </r>
        <r>
          <rPr>
            <sz val="9"/>
            <color indexed="81"/>
            <rFont val="MS P ゴシック"/>
            <family val="3"/>
            <charset val="128"/>
          </rPr>
          <t xml:space="preserve">
</t>
        </r>
      </text>
    </comment>
    <comment ref="E3983" authorId="8" shapeId="0" xr:uid="{C558B9FF-24CD-477E-8B16-CFCADE00CD23}">
      <text>
        <r>
          <rPr>
            <sz val="16"/>
            <color indexed="81"/>
            <rFont val="MS P ゴシック"/>
            <family val="3"/>
            <charset val="128"/>
          </rPr>
          <t xml:space="preserve">・前回が10年以上前。
・半田面にBGAあり。
2025/7/14　阿部
</t>
        </r>
      </text>
    </comment>
    <comment ref="F3988" authorId="8" shapeId="0" xr:uid="{D5D19965-A538-4431-8311-95A9308F5CF3}">
      <text>
        <r>
          <rPr>
            <b/>
            <sz val="14"/>
            <color indexed="81"/>
            <rFont val="MS P ゴシック"/>
            <family val="3"/>
            <charset val="128"/>
          </rPr>
          <t>R25311で下記予定！
・DISCON品手配予定の逆巻き部品です。（テープを同じ向きにしても部品の向きが逆）
VDA-106Bで使用予定
3QB0B1026DM    2SB1026DMTR-E    200
購入予定品↓
品名：2SB1026DMTR-E 
数量：250　（仕損分多めに購入） 
2025/5/12　阿部</t>
        </r>
      </text>
    </comment>
    <comment ref="K3988" authorId="5" shapeId="0" xr:uid="{37E1CBB4-CBA0-4665-AF56-5E46E67D611D}">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2023/9/12　阿部
</t>
        </r>
      </text>
    </comment>
    <comment ref="T3989" authorId="8" shapeId="0" xr:uid="{D3538CF3-6336-4497-95A2-90681638C434}">
      <text>
        <r>
          <rPr>
            <b/>
            <sz val="14"/>
            <color indexed="81"/>
            <rFont val="MS P ゴシック"/>
            <family val="3"/>
            <charset val="128"/>
          </rPr>
          <t xml:space="preserve">段取りは
「X00141-1」は「X00141-1」のみ。
「X00151-2」は「X00141-1」に「X00151-2」を追加配置。
2025/7/24　阿部
</t>
        </r>
      </text>
    </comment>
    <comment ref="T3990" authorId="8" shapeId="0" xr:uid="{67C63941-4377-4FEE-A4C1-8C73DE36DDC2}">
      <text>
        <r>
          <rPr>
            <b/>
            <sz val="14"/>
            <color indexed="81"/>
            <rFont val="MS P ゴシック"/>
            <family val="3"/>
            <charset val="128"/>
          </rPr>
          <t xml:space="preserve">段取りは
「X00141-1」は「X00141-1」のみ。
「X00151-2」は「X00141-1」に「X00151-2」を追加配置。
2025/7/24　阿部
</t>
        </r>
      </text>
    </comment>
    <comment ref="B3991" authorId="8" shapeId="0" xr:uid="{01404C99-6A04-4249-ACCE-D7BDBCF9A5BD}">
      <text>
        <r>
          <rPr>
            <b/>
            <sz val="14"/>
            <color indexed="81"/>
            <rFont val="MS P ゴシック"/>
            <family val="3"/>
            <charset val="128"/>
          </rPr>
          <t xml:space="preserve">基板サイズはF2だが、ライン一本化に伴い「F2➡F1」。
2025/7/24　阿部
</t>
        </r>
        <r>
          <rPr>
            <sz val="9"/>
            <color indexed="81"/>
            <rFont val="MS P ゴシック"/>
            <family val="3"/>
            <charset val="128"/>
          </rPr>
          <t xml:space="preserve">
</t>
        </r>
      </text>
    </comment>
    <comment ref="J3991" authorId="8" shapeId="0" xr:uid="{3582FE9A-C095-4DC4-A7EB-48E089F56E38}">
      <text>
        <r>
          <rPr>
            <b/>
            <sz val="14"/>
            <color indexed="81"/>
            <rFont val="MS P ゴシック"/>
            <family val="3"/>
            <charset val="128"/>
          </rPr>
          <t>R25243
R25262
R25357
は同じ。
2025/7/24　阿部</t>
        </r>
      </text>
    </comment>
    <comment ref="T3991" authorId="8" shapeId="0" xr:uid="{C00168F5-EF95-459A-A4B2-798BFBFD3E6E}">
      <text>
        <r>
          <rPr>
            <b/>
            <sz val="14"/>
            <color indexed="81"/>
            <rFont val="MS P ゴシック"/>
            <family val="3"/>
            <charset val="128"/>
          </rPr>
          <t xml:space="preserve">段取りは
「X00141-1」は「X00141-1」のみ。
「X00151-2」は「X00141-1」に「X00151-2」を追加配置。
2025/7/24　阿部
</t>
        </r>
      </text>
    </comment>
    <comment ref="B3992" authorId="8" shapeId="0" xr:uid="{1CE6221D-C6BD-4A16-B36A-17191E25D389}">
      <text>
        <r>
          <rPr>
            <b/>
            <sz val="14"/>
            <color indexed="81"/>
            <rFont val="MS P ゴシック"/>
            <family val="3"/>
            <charset val="128"/>
          </rPr>
          <t xml:space="preserve">基板サイズはF2だが、ライン一本化に伴い「F2➡F1」。
2025/7/24　阿部
</t>
        </r>
        <r>
          <rPr>
            <sz val="9"/>
            <color indexed="81"/>
            <rFont val="MS P ゴシック"/>
            <family val="3"/>
            <charset val="128"/>
          </rPr>
          <t xml:space="preserve">
</t>
        </r>
      </text>
    </comment>
    <comment ref="J3992" authorId="8" shapeId="0" xr:uid="{661F1A3B-96A8-4810-8FC9-C202C66C15A2}">
      <text>
        <r>
          <rPr>
            <b/>
            <sz val="14"/>
            <color indexed="81"/>
            <rFont val="MS P ゴシック"/>
            <family val="3"/>
            <charset val="128"/>
          </rPr>
          <t>R25243
R25262
R25357
は同じ。
2025/7/24　阿部</t>
        </r>
      </text>
    </comment>
    <comment ref="T3992" authorId="8" shapeId="0" xr:uid="{04B84D3A-46DB-484C-917D-CB3385B1017B}">
      <text>
        <r>
          <rPr>
            <b/>
            <sz val="14"/>
            <color indexed="81"/>
            <rFont val="MS P ゴシック"/>
            <family val="3"/>
            <charset val="128"/>
          </rPr>
          <t xml:space="preserve">段取りは
「X00141-1」は「X00141-1」のみ。
「X00151-2」は「X00141-1」に「X00151-2」を追加配置。
2025/7/24　阿部
</t>
        </r>
      </text>
    </comment>
    <comment ref="B3993" authorId="8" shapeId="0" xr:uid="{933D6777-5ACD-46E5-BEB2-4146EE5ADF54}">
      <text>
        <r>
          <rPr>
            <b/>
            <sz val="14"/>
            <color indexed="81"/>
            <rFont val="MS P ゴシック"/>
            <family val="3"/>
            <charset val="128"/>
          </rPr>
          <t xml:space="preserve">基板サイズはF2だが、ライン一本化に伴い「F2➡F1」。
2025/7/24　阿部
</t>
        </r>
        <r>
          <rPr>
            <sz val="9"/>
            <color indexed="81"/>
            <rFont val="MS P ゴシック"/>
            <family val="3"/>
            <charset val="128"/>
          </rPr>
          <t xml:space="preserve">
</t>
        </r>
      </text>
    </comment>
    <comment ref="J3993" authorId="8" shapeId="0" xr:uid="{B9C4CB29-395E-4950-A838-CDB5D534D733}">
      <text>
        <r>
          <rPr>
            <b/>
            <sz val="14"/>
            <color indexed="81"/>
            <rFont val="MS P ゴシック"/>
            <family val="3"/>
            <charset val="128"/>
          </rPr>
          <t>R25243
R25262
R25357
は同じ。
2025/7/24　阿部</t>
        </r>
      </text>
    </comment>
    <comment ref="T3993" authorId="8" shapeId="0" xr:uid="{CBAF9318-943B-4AFF-BCA4-A6D82A09BD7A}">
      <text>
        <r>
          <rPr>
            <b/>
            <sz val="14"/>
            <color indexed="81"/>
            <rFont val="MS P ゴシック"/>
            <family val="3"/>
            <charset val="128"/>
          </rPr>
          <t xml:space="preserve">段取りは
「X00141-1」は「X00141-1」のみ。
「X00151-2」は「X00141-1」に「X00151-2」を追加配置。
2025/7/24　阿部
</t>
        </r>
      </text>
    </comment>
    <comment ref="B3994" authorId="8" shapeId="0" xr:uid="{B02BA943-B91F-4EF7-9818-32D53D15077A}">
      <text>
        <r>
          <rPr>
            <b/>
            <sz val="14"/>
            <color indexed="81"/>
            <rFont val="MS P ゴシック"/>
            <family val="3"/>
            <charset val="128"/>
          </rPr>
          <t xml:space="preserve">基板サイズはF2だが、ライン一本化に伴い「F2➡F1」。
2025/7/24　阿部
</t>
        </r>
        <r>
          <rPr>
            <sz val="9"/>
            <color indexed="81"/>
            <rFont val="MS P ゴシック"/>
            <family val="3"/>
            <charset val="128"/>
          </rPr>
          <t xml:space="preserve">
</t>
        </r>
      </text>
    </comment>
    <comment ref="J3994" authorId="8" shapeId="0" xr:uid="{80A1DE94-23A4-4C93-8557-FC6BC2EE1D3B}">
      <text>
        <r>
          <rPr>
            <b/>
            <sz val="14"/>
            <color indexed="81"/>
            <rFont val="MS P ゴシック"/>
            <family val="3"/>
            <charset val="128"/>
          </rPr>
          <t>R25243
R25262
R25357
は同じ。
2025/7/24　阿部</t>
        </r>
      </text>
    </comment>
    <comment ref="T3994" authorId="8" shapeId="0" xr:uid="{DED345D6-A4C5-4B7B-B707-B65A6B33048A}">
      <text>
        <r>
          <rPr>
            <b/>
            <sz val="14"/>
            <color indexed="81"/>
            <rFont val="MS P ゴシック"/>
            <family val="3"/>
            <charset val="128"/>
          </rPr>
          <t xml:space="preserve">段取りは
「X00141-1」は「X00141-1」のみ。
「X00151-2」は「X00141-1」に「X00151-2」を追加配置。
2025/7/24　阿部
</t>
        </r>
      </text>
    </comment>
    <comment ref="B3995" authorId="8" shapeId="0" xr:uid="{BA300065-C7E1-4243-9BE6-926EBB171C61}">
      <text>
        <r>
          <rPr>
            <b/>
            <sz val="14"/>
            <color indexed="81"/>
            <rFont val="MS P ゴシック"/>
            <family val="3"/>
            <charset val="128"/>
          </rPr>
          <t xml:space="preserve">基板サイズはF2だが、ライン一本化に伴い「F2➡F1」。
2025/7/24　阿部
</t>
        </r>
        <r>
          <rPr>
            <sz val="9"/>
            <color indexed="81"/>
            <rFont val="MS P ゴシック"/>
            <family val="3"/>
            <charset val="128"/>
          </rPr>
          <t xml:space="preserve">
</t>
        </r>
      </text>
    </comment>
    <comment ref="J3995" authorId="8" shapeId="0" xr:uid="{71DA94B4-19DE-410A-8CE2-F61926A8B562}">
      <text>
        <r>
          <rPr>
            <b/>
            <sz val="14"/>
            <color indexed="81"/>
            <rFont val="MS P ゴシック"/>
            <family val="3"/>
            <charset val="128"/>
          </rPr>
          <t>R25243
R25262
R25357
は同じ。
2025/7/24　阿部</t>
        </r>
      </text>
    </comment>
    <comment ref="T3995" authorId="8" shapeId="0" xr:uid="{85708F69-D7CB-4B46-8E2F-BD8ACA98E160}">
      <text>
        <r>
          <rPr>
            <b/>
            <sz val="14"/>
            <color indexed="81"/>
            <rFont val="MS P ゴシック"/>
            <family val="3"/>
            <charset val="128"/>
          </rPr>
          <t xml:space="preserve">段取りは
「X00141-1」は「X00141-1」のみ。
「X00151-2」は「X00141-1」に「X00151-2」を追加配置。
2025/7/24　阿部
</t>
        </r>
      </text>
    </comment>
    <comment ref="B3996" authorId="8" shapeId="0" xr:uid="{B1554505-52F4-41A5-913F-CD04413D535E}">
      <text>
        <r>
          <rPr>
            <b/>
            <sz val="14"/>
            <color indexed="81"/>
            <rFont val="MS P ゴシック"/>
            <family val="3"/>
            <charset val="128"/>
          </rPr>
          <t xml:space="preserve">基板サイズはF2だが、ライン一本化に伴い「F2➡F1」。
2025/7/24　阿部
</t>
        </r>
        <r>
          <rPr>
            <sz val="9"/>
            <color indexed="81"/>
            <rFont val="MS P ゴシック"/>
            <family val="3"/>
            <charset val="128"/>
          </rPr>
          <t xml:space="preserve">
</t>
        </r>
      </text>
    </comment>
    <comment ref="J3996" authorId="8" shapeId="0" xr:uid="{504105AB-224A-44C0-940E-9D42E278A006}">
      <text>
        <r>
          <rPr>
            <b/>
            <sz val="14"/>
            <color indexed="81"/>
            <rFont val="MS P ゴシック"/>
            <family val="3"/>
            <charset val="128"/>
          </rPr>
          <t>R25243
R25262
R25357
は同じ。
2025/7/24　阿部</t>
        </r>
      </text>
    </comment>
    <comment ref="T3996" authorId="8" shapeId="0" xr:uid="{7EA219F5-77DE-400A-A5F4-C5C210C32A6A}">
      <text>
        <r>
          <rPr>
            <b/>
            <sz val="14"/>
            <color indexed="81"/>
            <rFont val="MS P ゴシック"/>
            <family val="3"/>
            <charset val="128"/>
          </rPr>
          <t xml:space="preserve">段取りは
「X00141-1」は「X00141-1」のみ。
「X00151-2」は「X00141-1」に「X00151-2」を追加配置。
2025/7/24　阿部
</t>
        </r>
      </text>
    </comment>
    <comment ref="B3997" authorId="8" shapeId="0" xr:uid="{5B05D302-3DD3-484E-911A-7F8993C989CC}">
      <text>
        <r>
          <rPr>
            <b/>
            <sz val="14"/>
            <color indexed="81"/>
            <rFont val="MS P ゴシック"/>
            <family val="3"/>
            <charset val="128"/>
          </rPr>
          <t xml:space="preserve">基板サイズはF2だが、ライン一本化に伴い「F2➡F1」。
2025/7/15　阿部
</t>
        </r>
        <r>
          <rPr>
            <sz val="9"/>
            <color indexed="81"/>
            <rFont val="MS P ゴシック"/>
            <family val="3"/>
            <charset val="128"/>
          </rPr>
          <t xml:space="preserve">
</t>
        </r>
      </text>
    </comment>
    <comment ref="E3999" authorId="8" shapeId="0" xr:uid="{66538ABA-EB4F-46F4-9CED-5A678E8AF363}">
      <text>
        <r>
          <rPr>
            <sz val="16"/>
            <color indexed="81"/>
            <rFont val="MS P ゴシック"/>
            <family val="3"/>
            <charset val="128"/>
          </rPr>
          <t xml:space="preserve">OUT作成
・ブランクあり
・CN1 位置修正済み
・E05132 「D10」ダイオードDF40SC3L(7102)開発で手付けする
2025/6/24　阿部
</t>
        </r>
      </text>
    </comment>
    <comment ref="Z3999" authorId="8" shapeId="0" xr:uid="{128F8ED1-3A5F-48A7-8F6A-4840F70FFFAF}">
      <text>
        <r>
          <rPr>
            <b/>
            <sz val="14"/>
            <color indexed="81"/>
            <rFont val="MS P ゴシック"/>
            <family val="3"/>
            <charset val="128"/>
          </rPr>
          <t xml:space="preserve">Par　のboardは
E05117 b3
E05125 b2
E05126 b1
E05132 b4
実装データは
E05117 b2
E05125 b3
E05126 b4
E05132 b1
2025/6/24　阿部
</t>
        </r>
      </text>
    </comment>
    <comment ref="E4000" authorId="8" shapeId="0" xr:uid="{BA0D7EFD-8842-4E53-B304-C1CEFB54DEAB}">
      <text>
        <r>
          <rPr>
            <sz val="16"/>
            <color indexed="81"/>
            <rFont val="MS P ゴシック"/>
            <family val="3"/>
            <charset val="128"/>
          </rPr>
          <t xml:space="preserve">OUT作成
・ブランクあり
・CN1 位置修正済み
・E05132 「D10」ダイオードDF40SC3L(7102)開発で手付けする
2025/6/24　阿部
</t>
        </r>
      </text>
    </comment>
    <comment ref="Z4000" authorId="8" shapeId="0" xr:uid="{0A4D4EBB-3F95-42F5-8E50-A5792C828D54}">
      <text>
        <r>
          <rPr>
            <b/>
            <sz val="14"/>
            <color indexed="81"/>
            <rFont val="MS P ゴシック"/>
            <family val="3"/>
            <charset val="128"/>
          </rPr>
          <t xml:space="preserve">Par　のboardは
E05117 b3
E05125 b2
E05126 b1
E05132 b4
実装データは
E05117 b2
E05125 b3
E05126 b4
E05132 b1
2025/6/24　阿部
</t>
        </r>
      </text>
    </comment>
    <comment ref="E4001" authorId="8" shapeId="0" xr:uid="{6A48D32D-AD71-482C-AAD1-047A5C6128D7}">
      <text>
        <r>
          <rPr>
            <sz val="16"/>
            <color indexed="81"/>
            <rFont val="MS P ゴシック"/>
            <family val="3"/>
            <charset val="128"/>
          </rPr>
          <t xml:space="preserve">OUT作成
・ブランクあり
・CN1 位置修正済み
・E05132 「D10」ダイオードDF40SC3L(7102)開発で手付けする
2025/6/24　阿部
</t>
        </r>
      </text>
    </comment>
    <comment ref="Z4001" authorId="8" shapeId="0" xr:uid="{D04313B3-2551-42E7-B0E2-0C11EA6CF4A7}">
      <text>
        <r>
          <rPr>
            <b/>
            <sz val="14"/>
            <color indexed="81"/>
            <rFont val="MS P ゴシック"/>
            <family val="3"/>
            <charset val="128"/>
          </rPr>
          <t xml:space="preserve">Par　のboardは
E05117 b3
E05125 b2
E05126 b1
E05132 b4
実装データは
E05117 b2
E05125 b3
E05126 b4
E05132 b1
2025/6/24　阿部
</t>
        </r>
      </text>
    </comment>
    <comment ref="E4002" authorId="8" shapeId="0" xr:uid="{A6EAED38-A1F8-4C61-91EC-0ECA5B5E2FA5}">
      <text>
        <r>
          <rPr>
            <sz val="16"/>
            <color indexed="81"/>
            <rFont val="MS P ゴシック"/>
            <family val="3"/>
            <charset val="128"/>
          </rPr>
          <t xml:space="preserve">OUT作成
・ブランクあり
・CN1 位置修正済み
・E05132 「D10」ダイオードDF40SC3L(7102)開発で手付けする
2025/6/24　阿部
</t>
        </r>
      </text>
    </comment>
    <comment ref="Z4002" authorId="8" shapeId="0" xr:uid="{86C0AE6F-1DBC-4503-9655-8766866AD226}">
      <text>
        <r>
          <rPr>
            <b/>
            <sz val="14"/>
            <color indexed="81"/>
            <rFont val="MS P ゴシック"/>
            <family val="3"/>
            <charset val="128"/>
          </rPr>
          <t xml:space="preserve">Par　のboardは
E05117 b3
E05125 b2
E05126 b1
E05132 b4
実装データは
E05117 b2
E05125 b3
E05126 b4
E05132 b1
2025/6/24　阿部
</t>
        </r>
      </text>
    </comment>
    <comment ref="B4004" authorId="8" shapeId="0" xr:uid="{F112F1E5-F2D3-4A23-8BFD-7FF0A6145E9A}">
      <text>
        <r>
          <rPr>
            <b/>
            <sz val="14"/>
            <color indexed="81"/>
            <rFont val="MS P ゴシック"/>
            <family val="3"/>
            <charset val="128"/>
          </rPr>
          <t xml:space="preserve">基板サイズはF2だが、ライン一本化に伴い「F2➡F1」。
2025/7/25　阿部
</t>
        </r>
        <r>
          <rPr>
            <sz val="9"/>
            <color indexed="81"/>
            <rFont val="MS P ゴシック"/>
            <family val="3"/>
            <charset val="128"/>
          </rPr>
          <t xml:space="preserve">
</t>
        </r>
      </text>
    </comment>
    <comment ref="K4004" authorId="8" shapeId="0" xr:uid="{09751845-09ED-42F7-8BCF-4C6F9A8DC1B3}">
      <text>
        <r>
          <rPr>
            <b/>
            <sz val="14"/>
            <color indexed="81"/>
            <rFont val="MS P ゴシック"/>
            <family val="3"/>
            <charset val="128"/>
          </rPr>
          <t>R25243
R25262
R25357
は同じ。
2025/7/25　阿部</t>
        </r>
      </text>
    </comment>
    <comment ref="B4005" authorId="8" shapeId="0" xr:uid="{054DF526-A30D-4DA8-A75F-49FC8413C4F8}">
      <text>
        <r>
          <rPr>
            <b/>
            <sz val="14"/>
            <color indexed="81"/>
            <rFont val="MS P ゴシック"/>
            <family val="3"/>
            <charset val="128"/>
          </rPr>
          <t xml:space="preserve">基板サイズはF2だが、ライン一本化に伴い「F2➡F1」。
2025/7/25　阿部
</t>
        </r>
        <r>
          <rPr>
            <sz val="9"/>
            <color indexed="81"/>
            <rFont val="MS P ゴシック"/>
            <family val="3"/>
            <charset val="128"/>
          </rPr>
          <t xml:space="preserve">
</t>
        </r>
      </text>
    </comment>
    <comment ref="K4005" authorId="8" shapeId="0" xr:uid="{2872E924-012A-432F-B949-A7819E33B0B8}">
      <text>
        <r>
          <rPr>
            <b/>
            <sz val="14"/>
            <color indexed="81"/>
            <rFont val="MS P ゴシック"/>
            <family val="3"/>
            <charset val="128"/>
          </rPr>
          <t>R25243
R25262
R25357
は同じ。
2025/7/25　阿部</t>
        </r>
      </text>
    </comment>
    <comment ref="B4006" authorId="8" shapeId="0" xr:uid="{D37F364B-BF81-4764-890D-296A7B9230B5}">
      <text>
        <r>
          <rPr>
            <b/>
            <sz val="14"/>
            <color indexed="81"/>
            <rFont val="MS P ゴシック"/>
            <family val="3"/>
            <charset val="128"/>
          </rPr>
          <t xml:space="preserve">基板サイズはF2だが、ライン一本化に伴い「F2➡F1」。
2025/7/25　阿部
</t>
        </r>
        <r>
          <rPr>
            <sz val="9"/>
            <color indexed="81"/>
            <rFont val="MS P ゴシック"/>
            <family val="3"/>
            <charset val="128"/>
          </rPr>
          <t xml:space="preserve">
</t>
        </r>
      </text>
    </comment>
    <comment ref="K4006" authorId="8" shapeId="0" xr:uid="{7BF2F1B9-E0F3-42E2-A861-B5DE9AC064B9}">
      <text>
        <r>
          <rPr>
            <b/>
            <sz val="14"/>
            <color indexed="81"/>
            <rFont val="MS P ゴシック"/>
            <family val="3"/>
            <charset val="128"/>
          </rPr>
          <t>R25243
R25262
R25357
は同じ。
2025/7/25　阿部</t>
        </r>
      </text>
    </comment>
    <comment ref="B4007" authorId="8" shapeId="0" xr:uid="{D2D20A33-5BEE-497C-BEB2-E344E0ABEC72}">
      <text>
        <r>
          <rPr>
            <b/>
            <sz val="14"/>
            <color indexed="81"/>
            <rFont val="MS P ゴシック"/>
            <family val="3"/>
            <charset val="128"/>
          </rPr>
          <t xml:space="preserve">基板サイズはF2だが、ライン一本化に伴い「F2➡F1」。
2025/7/14　阿部
</t>
        </r>
        <r>
          <rPr>
            <sz val="9"/>
            <color indexed="81"/>
            <rFont val="MS P ゴシック"/>
            <family val="3"/>
            <charset val="128"/>
          </rPr>
          <t xml:space="preserve">
</t>
        </r>
      </text>
    </comment>
    <comment ref="J4007" authorId="8" shapeId="0" xr:uid="{DC5DFF42-72B1-4F5E-8B2D-D9DB785D3EAB}">
      <text>
        <r>
          <rPr>
            <b/>
            <sz val="14"/>
            <color indexed="81"/>
            <rFont val="MS P ゴシック"/>
            <family val="3"/>
            <charset val="128"/>
          </rPr>
          <t>23/8/21　F0049011 TSD-6400A/IPS-6400 開発機製作
「PV4419-1」を「PV4419AMF-1」に名前変更しただけ。
IPS-6400 ➡I
TSD-6400 ➡T
TSD-6400A➡TA
TSD-6400AMF➡AMF
2024/8/1　阿部</t>
        </r>
      </text>
    </comment>
    <comment ref="B4008" authorId="8" shapeId="0" xr:uid="{1B5E893D-66D3-4277-8A19-005400B2DFFA}">
      <text>
        <r>
          <rPr>
            <b/>
            <sz val="14"/>
            <color indexed="81"/>
            <rFont val="MS P ゴシック"/>
            <family val="3"/>
            <charset val="128"/>
          </rPr>
          <t xml:space="preserve">基板サイズはF2だが、ライン一本化に伴い「F2➡F1」。
2025/7/14　阿部
</t>
        </r>
        <r>
          <rPr>
            <sz val="9"/>
            <color indexed="81"/>
            <rFont val="MS P ゴシック"/>
            <family val="3"/>
            <charset val="128"/>
          </rPr>
          <t xml:space="preserve">
</t>
        </r>
      </text>
    </comment>
    <comment ref="J4008" authorId="8" shapeId="0" xr:uid="{624156B6-BBC4-412B-B3D5-1A83F69871E5}">
      <text>
        <r>
          <rPr>
            <b/>
            <sz val="14"/>
            <color indexed="81"/>
            <rFont val="MS P ゴシック"/>
            <family val="3"/>
            <charset val="128"/>
          </rPr>
          <t>23/8/21　F0049011 TSD-6400A/IPS-6400 開発機製作
「PV4419-1」を「PV4419AMF-1」に名前変更しただけ。
IPS-6400 ➡I
TSD-6400 ➡T
TSD-6400A➡TA
TSD-6400AMF➡AMF
2024/8/1　阿部</t>
        </r>
      </text>
    </comment>
    <comment ref="B4009" authorId="8" shapeId="0" xr:uid="{C93FDF8D-B74D-4E48-8747-F0814D5108C1}">
      <text>
        <r>
          <rPr>
            <b/>
            <sz val="14"/>
            <color indexed="81"/>
            <rFont val="MS P ゴシック"/>
            <family val="3"/>
            <charset val="128"/>
          </rPr>
          <t xml:space="preserve">基板サイズはF2だが、ライン一本化に伴い「F2➡F1」。
2025/7/14　阿部
</t>
        </r>
        <r>
          <rPr>
            <sz val="9"/>
            <color indexed="81"/>
            <rFont val="MS P ゴシック"/>
            <family val="3"/>
            <charset val="128"/>
          </rPr>
          <t xml:space="preserve">
</t>
        </r>
      </text>
    </comment>
    <comment ref="J4009" authorId="8" shapeId="0" xr:uid="{66D9E283-7C58-4277-9178-8E097620E3B3}">
      <text>
        <r>
          <rPr>
            <b/>
            <sz val="14"/>
            <color indexed="81"/>
            <rFont val="MS P ゴシック"/>
            <family val="3"/>
            <charset val="128"/>
          </rPr>
          <t>23/8/21　F0049011 TSD-6400A/IPS-6400 開発機製作
「PV4419-1」を「PV4419AMF-1」に名前変更しただけ。
IPS-6400 ➡I
TSD-6400 ➡T
TSD-6400A➡TA
TSD-6400AMF➡AMF
2024/8/1　阿部</t>
        </r>
      </text>
    </comment>
    <comment ref="B4010" authorId="8" shapeId="0" xr:uid="{47D84722-1BE1-46EF-A035-667BB0FDD92A}">
      <text>
        <r>
          <rPr>
            <b/>
            <sz val="14"/>
            <color indexed="81"/>
            <rFont val="MS P ゴシック"/>
            <family val="3"/>
            <charset val="128"/>
          </rPr>
          <t xml:space="preserve">基板サイズはF2だが、ライン一本化に伴い「F2➡F1」。
2025/7/14　阿部
</t>
        </r>
        <r>
          <rPr>
            <sz val="9"/>
            <color indexed="81"/>
            <rFont val="MS P ゴシック"/>
            <family val="3"/>
            <charset val="128"/>
          </rPr>
          <t xml:space="preserve">
</t>
        </r>
      </text>
    </comment>
    <comment ref="J4010" authorId="8" shapeId="0" xr:uid="{A81C5E15-644D-46CC-8093-479FB7344435}">
      <text>
        <r>
          <rPr>
            <b/>
            <sz val="14"/>
            <color indexed="81"/>
            <rFont val="MS P ゴシック"/>
            <family val="3"/>
            <charset val="128"/>
          </rPr>
          <t>23/8/21　F0049011 TSD-6400A/IPS-6400 開発機製作
「PV4419-1」を「PV4419AMF-1」に名前変更しただけ。
IPS-6400 ➡I
TSD-6400 ➡T
TSD-6400A➡TA
TSD-6400AMF➡AMF
2024/8/1　阿部</t>
        </r>
      </text>
    </comment>
    <comment ref="B4011" authorId="8" shapeId="0" xr:uid="{D18B0D37-531D-4002-B20A-15F21D12707D}">
      <text>
        <r>
          <rPr>
            <b/>
            <sz val="14"/>
            <color indexed="81"/>
            <rFont val="MS P ゴシック"/>
            <family val="3"/>
            <charset val="128"/>
          </rPr>
          <t xml:space="preserve">基板サイズはF2だが、ライン一本化に伴い「F2➡F1」。
2025/7/17　阿部
</t>
        </r>
        <r>
          <rPr>
            <sz val="9"/>
            <color indexed="81"/>
            <rFont val="MS P ゴシック"/>
            <family val="3"/>
            <charset val="128"/>
          </rPr>
          <t xml:space="preserve">
</t>
        </r>
      </text>
    </comment>
    <comment ref="B4012" authorId="8" shapeId="0" xr:uid="{4B68B4C7-134F-4AE5-B21E-42F1A80F5546}">
      <text>
        <r>
          <rPr>
            <b/>
            <sz val="14"/>
            <color indexed="81"/>
            <rFont val="MS P ゴシック"/>
            <family val="3"/>
            <charset val="128"/>
          </rPr>
          <t xml:space="preserve">基板サイズはF2だが、ライン一本化に伴い「F2➡F1」。
2025/7/17　阿部
</t>
        </r>
        <r>
          <rPr>
            <sz val="9"/>
            <color indexed="81"/>
            <rFont val="MS P ゴシック"/>
            <family val="3"/>
            <charset val="128"/>
          </rPr>
          <t xml:space="preserve">
</t>
        </r>
      </text>
    </comment>
    <comment ref="B4013" authorId="8" shapeId="0" xr:uid="{B5F05E02-AA74-41F6-8456-281302F85871}">
      <text>
        <r>
          <rPr>
            <b/>
            <sz val="14"/>
            <color indexed="81"/>
            <rFont val="MS P ゴシック"/>
            <family val="3"/>
            <charset val="128"/>
          </rPr>
          <t xml:space="preserve">基板サイズはF2だが、ライン一本化に伴い「F2➡F1」。
2025/7/17　阿部
</t>
        </r>
        <r>
          <rPr>
            <sz val="9"/>
            <color indexed="81"/>
            <rFont val="MS P ゴシック"/>
            <family val="3"/>
            <charset val="128"/>
          </rPr>
          <t xml:space="preserve">
</t>
        </r>
      </text>
    </comment>
    <comment ref="E4014" authorId="8" shapeId="0" xr:uid="{47900FBC-9016-4BA4-B25A-17ECDBBD1374}">
      <text>
        <r>
          <rPr>
            <b/>
            <sz val="14"/>
            <color indexed="81"/>
            <rFont val="MS P ゴシック"/>
            <family val="3"/>
            <charset val="128"/>
          </rPr>
          <t>「TSD-6400MAIN」は初だが、流用作成なので新規確認は不要です。
2025/7/15　　阿部</t>
        </r>
      </text>
    </comment>
    <comment ref="J4014" authorId="8" shapeId="0" xr:uid="{8BE0A602-359A-4550-9CBC-B9F7A2E53F80}">
      <text>
        <r>
          <rPr>
            <b/>
            <sz val="14"/>
            <color indexed="81"/>
            <rFont val="MS P ゴシック"/>
            <family val="3"/>
            <charset val="128"/>
          </rPr>
          <t xml:space="preserve">2023/8/30実装の「TSD-6400 PV2414A-3」を
「PV2414TMA-3」に名前変更しました。変通作業あり。実績有るデータなので角度修正や補正が必要ない。
2025/7/15　阿部
</t>
        </r>
      </text>
    </comment>
    <comment ref="K4014" authorId="4" shapeId="0" xr:uid="{5F9D06E7-07B0-47BC-A1F9-F218F6D9DBB4}">
      <text>
        <r>
          <rPr>
            <b/>
            <sz val="14"/>
            <color indexed="10"/>
            <rFont val="MS P ゴシック"/>
            <family val="3"/>
            <charset val="128"/>
          </rPr>
          <t xml:space="preserve">マウンター誤搬送疑惑あり。様子見
※ルーター加工付近怪しい？
2021/9/14　西田
2023/4/17　阿部
</t>
        </r>
      </text>
    </comment>
    <comment ref="E4015" authorId="8" shapeId="0" xr:uid="{5C298908-7A06-452A-A54F-4F99841581B7}">
      <text>
        <r>
          <rPr>
            <b/>
            <sz val="14"/>
            <color indexed="81"/>
            <rFont val="MS P ゴシック"/>
            <family val="3"/>
            <charset val="128"/>
          </rPr>
          <t>「TSD-6400MAIN」は初だが、流用作成なので新規確認は不要です。
2025/7/15　　阿部</t>
        </r>
      </text>
    </comment>
    <comment ref="J4015" authorId="8" shapeId="0" xr:uid="{03321454-FBF1-45AD-B0AE-A87C830C3C14}">
      <text>
        <r>
          <rPr>
            <b/>
            <sz val="14"/>
            <color indexed="81"/>
            <rFont val="MS P ゴシック"/>
            <family val="3"/>
            <charset val="128"/>
          </rPr>
          <t xml:space="preserve">2023/8/30実装の「TSD-6400 PV2414A-3」を
「PV2414TMA-3」に名前変更しました。変通作業あり。実績有るデータなので角度修正や補正が必要ない。
2025/7/15　阿部
</t>
        </r>
      </text>
    </comment>
    <comment ref="K4015" authorId="4" shapeId="0" xr:uid="{B969617D-789B-4A12-A28C-F1C0DCD48ABF}">
      <text>
        <r>
          <rPr>
            <b/>
            <sz val="14"/>
            <color indexed="10"/>
            <rFont val="MS P ゴシック"/>
            <family val="3"/>
            <charset val="128"/>
          </rPr>
          <t xml:space="preserve">マウンター誤搬送疑惑あり。様子見
※ルーター加工付近怪しい？
2021/9/14　西田
2023/4/17　阿部
</t>
        </r>
        <r>
          <rPr>
            <b/>
            <sz val="12"/>
            <color indexed="10"/>
            <rFont val="MS P ゴシック"/>
            <family val="3"/>
            <charset val="128"/>
          </rPr>
          <t xml:space="preserve">
</t>
        </r>
      </text>
    </comment>
    <comment ref="E4016" authorId="8" shapeId="0" xr:uid="{F5A3A525-1F03-4AD9-A9E8-875DB4F4DC80}">
      <text>
        <r>
          <rPr>
            <sz val="16"/>
            <color indexed="81"/>
            <rFont val="MS P ゴシック"/>
            <family val="3"/>
            <charset val="128"/>
          </rPr>
          <t xml:space="preserve">OUT作成
・ブランクあり
・位置修正済み
　CN1,2
  CN3,4
2025/8/4　阿部
</t>
        </r>
      </text>
    </comment>
    <comment ref="E4017" authorId="8" shapeId="0" xr:uid="{C3BFF506-F7F7-47B0-8C01-647F174F044D}">
      <text>
        <r>
          <rPr>
            <sz val="16"/>
            <color indexed="81"/>
            <rFont val="MS P ゴシック"/>
            <family val="3"/>
            <charset val="128"/>
          </rPr>
          <t xml:space="preserve">・リファレンス変更したので角度確認。
TOP
「TPS74401RGWT」のU2100,U2200,U2300
・IC24ROM書込み8/19着予定(SMT未実装にて後付け対応)
2025/7/24　阿部
</t>
        </r>
      </text>
    </comment>
    <comment ref="H4017" authorId="8" shapeId="0" xr:uid="{87EB96E5-722B-48B2-9C6E-8188063CE828}">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M4017" authorId="8" shapeId="0" xr:uid="{9C5BE4E2-9EB8-4E69-8A54-16A72BE7BAE7}">
      <text>
        <r>
          <rPr>
            <b/>
            <sz val="14"/>
            <color indexed="81"/>
            <rFont val="MS P ゴシック"/>
            <family val="3"/>
            <charset val="128"/>
          </rPr>
          <t>Rev32→33
2025/8/7</t>
        </r>
        <r>
          <rPr>
            <sz val="14"/>
            <color indexed="81"/>
            <rFont val="MS P ゴシック"/>
            <family val="3"/>
            <charset val="128"/>
          </rPr>
          <t xml:space="preserve">
</t>
        </r>
      </text>
    </comment>
    <comment ref="E4018" authorId="8" shapeId="0" xr:uid="{620FC904-D450-42CC-8CC8-6997FEBBB5DF}">
      <text>
        <r>
          <rPr>
            <sz val="16"/>
            <color indexed="81"/>
            <rFont val="MS P ゴシック"/>
            <family val="3"/>
            <charset val="128"/>
          </rPr>
          <t xml:space="preserve">部品表作成
・ブランクあり
・向きの補足資料あり
2025/7/28　阿部
</t>
        </r>
      </text>
    </comment>
    <comment ref="H4018" authorId="8" shapeId="0" xr:uid="{46A2B408-87D6-41A9-968E-0C706E747934}">
      <text>
        <r>
          <rPr>
            <b/>
            <sz val="14"/>
            <color indexed="81"/>
            <rFont val="MS P ゴシック"/>
            <family val="3"/>
            <charset val="128"/>
          </rPr>
          <t>ワイドのソケット</t>
        </r>
        <r>
          <rPr>
            <sz val="14"/>
            <color indexed="81"/>
            <rFont val="MS P ゴシック"/>
            <family val="3"/>
            <charset val="128"/>
          </rPr>
          <t xml:space="preserve">
</t>
        </r>
      </text>
    </comment>
    <comment ref="M4018" authorId="8" shapeId="0" xr:uid="{BFEF0B61-36CC-43A9-918C-4F96703A3F1B}">
      <text>
        <r>
          <rPr>
            <b/>
            <sz val="14"/>
            <color indexed="81"/>
            <rFont val="MS P ゴシック"/>
            <family val="3"/>
            <charset val="128"/>
          </rPr>
          <t xml:space="preserve">2025/9/18メールで部品変更指示あり。REV13→15。
ワイド版ソケットボードの部品表
■修正点
(was)
J1,J2→FX23-80S-0.5SV15
J3→FX23-120S-0.5SV15
　　　↓
（is)
J1,J2→FX23-80S-0.5SV
J3→FX23-120S-0.5SV
2025/9/18以降の実装に反映させる。
2025/9/18　阿部
</t>
        </r>
      </text>
    </comment>
    <comment ref="E4019" authorId="8" shapeId="0" xr:uid="{A97AD1D8-B7E6-4EE0-A6E5-1B5910CE4D64}">
      <text>
        <r>
          <rPr>
            <sz val="16"/>
            <color indexed="81"/>
            <rFont val="MS P ゴシック"/>
            <family val="3"/>
            <charset val="128"/>
          </rPr>
          <t xml:space="preserve">OUTファイル作成
・ブランクあり
・CN22　位置修正済み
・TOP 「IC21」の実装位置注意！
PARを「DIP→SMD」に変更した為。
・「IC21」が「BRFS60」に変更。
・「Ⅹ2」開発で手付けする。
2025/8/7　阿部
</t>
        </r>
      </text>
    </comment>
    <comment ref="M4019" authorId="8" shapeId="0" xr:uid="{C079A12E-C264-43A0-B21C-B60639B47E36}">
      <text>
        <r>
          <rPr>
            <b/>
            <sz val="14"/>
            <color indexed="81"/>
            <rFont val="MS P ゴシック"/>
            <family val="3"/>
            <charset val="128"/>
          </rPr>
          <t>・IC21を「BRDS60」→「BRFS60」に変更。OUTファイルの印刷したのを手書き修正(開発)されてた。
・「Ⅹ2」開発で手付けする。
2025/8/7　阿部</t>
        </r>
      </text>
    </comment>
    <comment ref="B4020" authorId="8" shapeId="0" xr:uid="{B71F66F4-7FA6-42F4-9331-F440F5002C10}">
      <text>
        <r>
          <rPr>
            <b/>
            <sz val="14"/>
            <color indexed="81"/>
            <rFont val="MS P ゴシック"/>
            <family val="3"/>
            <charset val="128"/>
          </rPr>
          <t xml:space="preserve">基板サイズはF2だが、ライン一本化に伴い「F2➡F1」。
2025/7/31　阿部
</t>
        </r>
        <r>
          <rPr>
            <sz val="9"/>
            <color indexed="81"/>
            <rFont val="MS P ゴシック"/>
            <family val="3"/>
            <charset val="128"/>
          </rPr>
          <t xml:space="preserve">
</t>
        </r>
      </text>
    </comment>
    <comment ref="E4020" authorId="8" shapeId="0" xr:uid="{DBFD301C-F5FB-4219-BAAA-3E8F109EAB5A}">
      <text>
        <r>
          <rPr>
            <sz val="16"/>
            <color indexed="81"/>
            <rFont val="MS P ゴシック"/>
            <family val="3"/>
            <charset val="128"/>
          </rPr>
          <t xml:space="preserve">OUT作成
・ブランクあり
2025/7/31　阿部
</t>
        </r>
      </text>
    </comment>
    <comment ref="D4021" authorId="8" shapeId="0" xr:uid="{BF56380D-8A87-431B-B51A-40DABC3BDC00}">
      <text>
        <r>
          <rPr>
            <b/>
            <sz val="14"/>
            <color indexed="10"/>
            <rFont val="MS P ゴシック"/>
            <family val="3"/>
            <charset val="128"/>
          </rPr>
          <t>品質会議＿ネタを確認する！</t>
        </r>
      </text>
    </comment>
    <comment ref="B4023" authorId="8" shapeId="0" xr:uid="{2920AF4B-C56F-476D-B43E-CB82E3BAFC89}">
      <text>
        <r>
          <rPr>
            <b/>
            <sz val="14"/>
            <color indexed="81"/>
            <rFont val="MS P ゴシック"/>
            <family val="3"/>
            <charset val="128"/>
          </rPr>
          <t xml:space="preserve">X340以上の為、F1限定生産
2023/8/24 阿部
</t>
        </r>
      </text>
    </comment>
    <comment ref="D4023" authorId="8" shapeId="0" xr:uid="{A9EC50F8-4C45-4453-B6D5-DB1C2A8E8496}">
      <text>
        <r>
          <rPr>
            <b/>
            <sz val="14"/>
            <color indexed="10"/>
            <rFont val="MS P ゴシック"/>
            <family val="3"/>
            <charset val="128"/>
          </rPr>
          <t>品質会議＿ネタを確認する！</t>
        </r>
      </text>
    </comment>
    <comment ref="S4023" authorId="3" shapeId="0" xr:uid="{3C856238-8143-4C1C-959E-BDF9FD18DB56}">
      <text>
        <r>
          <rPr>
            <b/>
            <sz val="14"/>
            <color indexed="10"/>
            <rFont val="ＭＳ Ｐゴシック"/>
            <family val="3"/>
            <charset val="128"/>
          </rPr>
          <t>SWボンド</t>
        </r>
        <r>
          <rPr>
            <sz val="14"/>
            <color indexed="81"/>
            <rFont val="ＭＳ Ｐゴシック"/>
            <family val="3"/>
            <charset val="128"/>
          </rPr>
          <t xml:space="preserve">
SWは緑色のマークが１PIN側が正解なので、ファイルに参考指示書があるが、Ｓ版はとらない。
阿部（SDR　加藤）</t>
        </r>
      </text>
    </comment>
    <comment ref="B4024" authorId="8" shapeId="0" xr:uid="{CC8F5A83-8EFE-4445-A4F6-8735478856CA}">
      <text>
        <r>
          <rPr>
            <b/>
            <sz val="14"/>
            <color indexed="81"/>
            <rFont val="MS P ゴシック"/>
            <family val="3"/>
            <charset val="128"/>
          </rPr>
          <t xml:space="preserve">基板サイズはF2だが、ライン一本化に伴い「F2➡F1」。
2025/7/10　阿部
</t>
        </r>
        <r>
          <rPr>
            <sz val="9"/>
            <color indexed="81"/>
            <rFont val="MS P ゴシック"/>
            <family val="3"/>
            <charset val="128"/>
          </rPr>
          <t xml:space="preserve">
</t>
        </r>
      </text>
    </comment>
    <comment ref="E4024" authorId="8" shapeId="0" xr:uid="{C777B0E7-7B4C-4840-B0D7-8CB1B68F7B2B}">
      <text>
        <r>
          <rPr>
            <sz val="16"/>
            <color indexed="81"/>
            <rFont val="MS P ゴシック"/>
            <family val="3"/>
            <charset val="128"/>
          </rPr>
          <t xml:space="preserve">電脳作成
・ブランクあり
2025/7/10　阿部
</t>
        </r>
      </text>
    </comment>
    <comment ref="L4024" authorId="8" shapeId="0" xr:uid="{B02EC5A9-7A9D-406D-B4F8-1FE261FBA913}">
      <text>
        <r>
          <rPr>
            <b/>
            <sz val="14"/>
            <color indexed="81"/>
            <rFont val="MS P ゴシック"/>
            <family val="3"/>
            <charset val="128"/>
          </rPr>
          <t xml:space="preserve">D1187-16
R25284
R25285
を１シート（4+3+3）で実装する。
2025/7/24　阿部
</t>
        </r>
      </text>
    </comment>
    <comment ref="B4025" authorId="8" shapeId="0" xr:uid="{B840D2C9-D567-4CD5-97AC-41657E0633B9}">
      <text>
        <r>
          <rPr>
            <b/>
            <sz val="14"/>
            <color indexed="81"/>
            <rFont val="MS P ゴシック"/>
            <family val="3"/>
            <charset val="128"/>
          </rPr>
          <t xml:space="preserve">基板サイズはF2だが、ライン一本化に伴い「F2➡F1」。
2025/7/10　阿部
</t>
        </r>
        <r>
          <rPr>
            <sz val="9"/>
            <color indexed="81"/>
            <rFont val="MS P ゴシック"/>
            <family val="3"/>
            <charset val="128"/>
          </rPr>
          <t xml:space="preserve">
</t>
        </r>
      </text>
    </comment>
    <comment ref="E4025" authorId="8" shapeId="0" xr:uid="{153D3D5F-2F9D-4B0F-8AE2-3B273188E55A}">
      <text>
        <r>
          <rPr>
            <sz val="16"/>
            <color indexed="81"/>
            <rFont val="MS P ゴシック"/>
            <family val="3"/>
            <charset val="128"/>
          </rPr>
          <t xml:space="preserve">電脳作成
・ブランクあり
2025/7/10　阿部
</t>
        </r>
      </text>
    </comment>
    <comment ref="L4025" authorId="8" shapeId="0" xr:uid="{57113E8D-A36B-42A8-B88A-C15E0A835E0F}">
      <text>
        <r>
          <rPr>
            <b/>
            <sz val="14"/>
            <color indexed="81"/>
            <rFont val="MS P ゴシック"/>
            <family val="3"/>
            <charset val="128"/>
          </rPr>
          <t xml:space="preserve">D1187-16
R25284
R25285
を１シート（4+3+3）で実装する。
2025/7/24　阿部
</t>
        </r>
      </text>
    </comment>
    <comment ref="B4026" authorId="8" shapeId="0" xr:uid="{AB32710A-067C-4F1A-98F8-EA3482515DDB}">
      <text>
        <r>
          <rPr>
            <b/>
            <sz val="14"/>
            <color indexed="81"/>
            <rFont val="MS P ゴシック"/>
            <family val="3"/>
            <charset val="128"/>
          </rPr>
          <t xml:space="preserve">基板サイズはF2だが、ライン一本化に伴い「F2➡F1」。
2025/7/10　阿部
</t>
        </r>
        <r>
          <rPr>
            <sz val="9"/>
            <color indexed="81"/>
            <rFont val="MS P ゴシック"/>
            <family val="3"/>
            <charset val="128"/>
          </rPr>
          <t xml:space="preserve">
</t>
        </r>
      </text>
    </comment>
    <comment ref="E4026" authorId="8" shapeId="0" xr:uid="{22F38DB5-884F-4579-8411-194FEBDA95F6}">
      <text>
        <r>
          <rPr>
            <sz val="16"/>
            <color indexed="81"/>
            <rFont val="MS P ゴシック"/>
            <family val="3"/>
            <charset val="128"/>
          </rPr>
          <t xml:space="preserve">電脳作成
・ブランクあり
2025/7/10　阿部
</t>
        </r>
      </text>
    </comment>
    <comment ref="L4026" authorId="8" shapeId="0" xr:uid="{3D91A740-F005-4427-A84B-AD9410419D5F}">
      <text>
        <r>
          <rPr>
            <b/>
            <sz val="14"/>
            <color indexed="81"/>
            <rFont val="MS P ゴシック"/>
            <family val="3"/>
            <charset val="128"/>
          </rPr>
          <t xml:space="preserve">D1187-16
R25284
R25285
を１シート（4+3+3）で実装する。
2025/7/24　阿部
</t>
        </r>
      </text>
    </comment>
    <comment ref="B4027" authorId="8" shapeId="0" xr:uid="{19836C39-FE39-4D11-9426-01702B6C0E27}">
      <text>
        <r>
          <rPr>
            <b/>
            <sz val="14"/>
            <color indexed="81"/>
            <rFont val="MS P ゴシック"/>
            <family val="3"/>
            <charset val="128"/>
          </rPr>
          <t xml:space="preserve">基板サイズはF2だが、ライン一本化に伴い「F2➡F1」。
2025/7/17　阿部
</t>
        </r>
        <r>
          <rPr>
            <sz val="9"/>
            <color indexed="81"/>
            <rFont val="MS P ゴシック"/>
            <family val="3"/>
            <charset val="128"/>
          </rPr>
          <t xml:space="preserve">
</t>
        </r>
      </text>
    </comment>
    <comment ref="B4028" authorId="8" shapeId="0" xr:uid="{6FEC0E5E-4AF5-4380-9EDD-D955117347BE}">
      <text>
        <r>
          <rPr>
            <b/>
            <sz val="14"/>
            <color indexed="81"/>
            <rFont val="MS P ゴシック"/>
            <family val="3"/>
            <charset val="128"/>
          </rPr>
          <t xml:space="preserve">基板サイズはF2だが、ライン一本化に伴い「F2➡F1」。
2025/7/31　阿部
</t>
        </r>
        <r>
          <rPr>
            <sz val="9"/>
            <color indexed="81"/>
            <rFont val="MS P ゴシック"/>
            <family val="3"/>
            <charset val="128"/>
          </rPr>
          <t xml:space="preserve">
</t>
        </r>
      </text>
    </comment>
    <comment ref="B4029" authorId="8" shapeId="0" xr:uid="{49215B4C-466C-4D1F-B95D-C02EE4A92B37}">
      <text>
        <r>
          <rPr>
            <b/>
            <sz val="14"/>
            <color indexed="81"/>
            <rFont val="MS P ゴシック"/>
            <family val="3"/>
            <charset val="128"/>
          </rPr>
          <t xml:space="preserve">基板サイズはF2だが、ライン一本化に伴い「F2➡F1」。
2025/7/31　阿部
</t>
        </r>
        <r>
          <rPr>
            <sz val="9"/>
            <color indexed="81"/>
            <rFont val="MS P ゴシック"/>
            <family val="3"/>
            <charset val="128"/>
          </rPr>
          <t xml:space="preserve">
</t>
        </r>
      </text>
    </comment>
    <comment ref="B4030" authorId="8" shapeId="0" xr:uid="{F731ECA5-5E0C-4F62-AF05-10F77A3BFAD2}">
      <text>
        <r>
          <rPr>
            <b/>
            <sz val="14"/>
            <color indexed="81"/>
            <rFont val="MS P ゴシック"/>
            <family val="3"/>
            <charset val="128"/>
          </rPr>
          <t xml:space="preserve">基板サイズはF2だが、ライン一本化に伴い「F2➡F1」。
2025/8/1　阿部
</t>
        </r>
        <r>
          <rPr>
            <sz val="9"/>
            <color indexed="81"/>
            <rFont val="MS P ゴシック"/>
            <family val="3"/>
            <charset val="128"/>
          </rPr>
          <t xml:space="preserve">
</t>
        </r>
      </text>
    </comment>
    <comment ref="E4031" authorId="8" shapeId="0" xr:uid="{7085143A-34C4-4F46-B41D-7EE2DC5B43B1}">
      <text>
        <r>
          <rPr>
            <sz val="16"/>
            <color indexed="81"/>
            <rFont val="MS P ゴシック"/>
            <family val="3"/>
            <charset val="128"/>
          </rPr>
          <t xml:space="preserve">25/6/25 R25230 IVS-720HS MAIN PC1558A-5を元に作成した。変更点あり。「PC1558D-5」は新規だがブランクは必要ありません。
2025/8/20　阿部
</t>
        </r>
      </text>
    </comment>
    <comment ref="G4031" authorId="8" shapeId="0" xr:uid="{2444F88E-0DC0-4DB9-8F3C-0F29BF8920BC}">
      <text>
        <r>
          <rPr>
            <b/>
            <sz val="14"/>
            <color indexed="81"/>
            <rFont val="MS P ゴシック"/>
            <family val="3"/>
            <charset val="128"/>
          </rPr>
          <t>2023/10にFET→朋栄大阪R&amp;Dになった事により製品コード変更した。
新：1025807
旧：1991346
2024/8/5阿部</t>
        </r>
      </text>
    </comment>
    <comment ref="K4031" authorId="8" shapeId="0" xr:uid="{53D7C0DD-2D80-41C1-ABAC-94BA5BBAE065}">
      <text>
        <r>
          <rPr>
            <b/>
            <sz val="14"/>
            <color indexed="81"/>
            <rFont val="MS P ゴシック"/>
            <family val="3"/>
            <charset val="128"/>
          </rPr>
          <t>メタルマスク
TOP-5
BOT-4
2025/6/5 阿部</t>
        </r>
      </text>
    </comment>
    <comment ref="E4032" authorId="8" shapeId="0" xr:uid="{8B066BD4-44D5-4A19-820E-432BEDE7D39E}">
      <text>
        <r>
          <rPr>
            <sz val="16"/>
            <color indexed="81"/>
            <rFont val="MS P ゴシック"/>
            <family val="3"/>
            <charset val="128"/>
          </rPr>
          <t xml:space="preserve">電脳作成
・ブランクあり
2025/8/22　阿部
</t>
        </r>
      </text>
    </comment>
    <comment ref="K4032" authorId="8" shapeId="0" xr:uid="{6C1273CE-E906-47B8-AB6E-BB5F866463AB}">
      <text>
        <r>
          <rPr>
            <b/>
            <sz val="14"/>
            <color indexed="81"/>
            <rFont val="MS P ゴシック"/>
            <family val="3"/>
            <charset val="128"/>
          </rPr>
          <t>メタルマスク
TOP-5
BOT-4
2025/6/5 阿部</t>
        </r>
      </text>
    </comment>
    <comment ref="B4033" authorId="8" shapeId="0" xr:uid="{C7D80E86-203B-4250-815F-8B9CCE3A60AD}">
      <text>
        <r>
          <rPr>
            <b/>
            <sz val="14"/>
            <color indexed="81"/>
            <rFont val="MS P ゴシック"/>
            <family val="3"/>
            <charset val="128"/>
          </rPr>
          <t xml:space="preserve">基板サイズはF2だが、ライン一本化に伴い「F2➡F1」。
2025/8/20　阿部
</t>
        </r>
        <r>
          <rPr>
            <sz val="9"/>
            <color indexed="81"/>
            <rFont val="MS P ゴシック"/>
            <family val="3"/>
            <charset val="128"/>
          </rPr>
          <t xml:space="preserve">
</t>
        </r>
      </text>
    </comment>
    <comment ref="G4033" authorId="8" shapeId="0" xr:uid="{DF7F2072-795F-4AB6-9B9C-50AA9029B338}">
      <text>
        <r>
          <rPr>
            <b/>
            <sz val="14"/>
            <color indexed="81"/>
            <rFont val="MS P ゴシック"/>
            <family val="3"/>
            <charset val="128"/>
          </rPr>
          <t>2023/10にFET→朋栄大阪R&amp;Dになった事により製品コード変更した。
新：1025807
旧：1991346
2024/8/5阿部</t>
        </r>
      </text>
    </comment>
    <comment ref="J4033" authorId="7" shapeId="0" xr:uid="{CA7516B2-060F-48BF-953C-DE1C9CD8DC42}">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B4034" authorId="8" shapeId="0" xr:uid="{1E43D0E9-4A3C-41A6-82EB-55179F760FE7}">
      <text>
        <r>
          <rPr>
            <b/>
            <sz val="14"/>
            <color indexed="81"/>
            <rFont val="MS P ゴシック"/>
            <family val="3"/>
            <charset val="128"/>
          </rPr>
          <t xml:space="preserve">基板サイズはF2だが、ライン一本化に伴い「F2➡F1」。
2025/8/20　阿部
</t>
        </r>
        <r>
          <rPr>
            <sz val="9"/>
            <color indexed="81"/>
            <rFont val="MS P ゴシック"/>
            <family val="3"/>
            <charset val="128"/>
          </rPr>
          <t xml:space="preserve">
</t>
        </r>
      </text>
    </comment>
    <comment ref="G4034" authorId="8" shapeId="0" xr:uid="{59D3A4B0-C65D-4E37-B423-F031AAC62ED3}">
      <text>
        <r>
          <rPr>
            <b/>
            <sz val="14"/>
            <color indexed="81"/>
            <rFont val="MS P ゴシック"/>
            <family val="3"/>
            <charset val="128"/>
          </rPr>
          <t>2023/10にFET→朋栄大阪R&amp;Dになった事により製品コード変更した。
新：1025807
旧：1991346
2024/8/5阿部</t>
        </r>
      </text>
    </comment>
    <comment ref="J4034" authorId="7" shapeId="0" xr:uid="{32FBC6F9-BB0F-4A83-BE54-61372E773E48}">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B4035" authorId="8" shapeId="0" xr:uid="{3F6B31AC-3A0D-48BC-9E14-1F6C37E5F99F}">
      <text>
        <r>
          <rPr>
            <b/>
            <sz val="14"/>
            <color indexed="81"/>
            <rFont val="MS P ゴシック"/>
            <family val="3"/>
            <charset val="128"/>
          </rPr>
          <t xml:space="preserve">基板サイズはF2だが、ライン一本化に伴い「F2➡F1」。
2025/8/20　阿部
</t>
        </r>
        <r>
          <rPr>
            <sz val="9"/>
            <color indexed="81"/>
            <rFont val="MS P ゴシック"/>
            <family val="3"/>
            <charset val="128"/>
          </rPr>
          <t xml:space="preserve">
</t>
        </r>
      </text>
    </comment>
    <comment ref="G4035" authorId="8" shapeId="0" xr:uid="{D911EC6D-7225-4356-9421-4F2255DC62CF}">
      <text>
        <r>
          <rPr>
            <b/>
            <sz val="14"/>
            <color indexed="81"/>
            <rFont val="MS P ゴシック"/>
            <family val="3"/>
            <charset val="128"/>
          </rPr>
          <t>2023/10にFET→朋栄大阪R&amp;Dになった事により製品コード変更した。
新：1025807
旧：1991346
2024/8/5阿部</t>
        </r>
      </text>
    </comment>
    <comment ref="J4035" authorId="7" shapeId="0" xr:uid="{02584979-E23A-4F20-AC0C-C54243603EC9}">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B4036" authorId="8" shapeId="0" xr:uid="{F2EA662C-E7EB-4D09-8478-E796E10E71F6}">
      <text>
        <r>
          <rPr>
            <b/>
            <sz val="14"/>
            <color indexed="81"/>
            <rFont val="MS P ゴシック"/>
            <family val="3"/>
            <charset val="128"/>
          </rPr>
          <t xml:space="preserve">基板サイズはF2だが、ライン一本化に伴い「F2➡F1」。
2025/8/22　阿部
</t>
        </r>
        <r>
          <rPr>
            <sz val="9"/>
            <color indexed="81"/>
            <rFont val="MS P ゴシック"/>
            <family val="3"/>
            <charset val="128"/>
          </rPr>
          <t xml:space="preserve">
</t>
        </r>
      </text>
    </comment>
    <comment ref="E4036" authorId="8" shapeId="0" xr:uid="{34BF7DB3-9726-4D25-9C42-CB39C093C647}">
      <text>
        <r>
          <rPr>
            <sz val="16"/>
            <color indexed="81"/>
            <rFont val="MS P ゴシック"/>
            <family val="3"/>
            <charset val="128"/>
          </rPr>
          <t xml:space="preserve">電脳作成
・ブランクあり
2025/8/22　阿部
</t>
        </r>
      </text>
    </comment>
    <comment ref="J4036" authorId="7" shapeId="0" xr:uid="{9511AD8C-D476-4586-8D75-AC19B4CDB758}">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B4037" authorId="8" shapeId="0" xr:uid="{B8D6A9B9-E46C-4D4D-A844-787E34AE8DE3}">
      <text>
        <r>
          <rPr>
            <b/>
            <sz val="14"/>
            <color indexed="81"/>
            <rFont val="MS P ゴシック"/>
            <family val="3"/>
            <charset val="128"/>
          </rPr>
          <t xml:space="preserve">基板サイズはF2だが、ライン一本化に伴い「F2➡F1」。
2025/8/22　阿部
</t>
        </r>
        <r>
          <rPr>
            <sz val="9"/>
            <color indexed="81"/>
            <rFont val="MS P ゴシック"/>
            <family val="3"/>
            <charset val="128"/>
          </rPr>
          <t xml:space="preserve">
</t>
        </r>
      </text>
    </comment>
    <comment ref="E4037" authorId="8" shapeId="0" xr:uid="{02ACF3F8-E17F-4FD3-A012-0C7E71DF16DD}">
      <text>
        <r>
          <rPr>
            <sz val="16"/>
            <color indexed="81"/>
            <rFont val="MS P ゴシック"/>
            <family val="3"/>
            <charset val="128"/>
          </rPr>
          <t xml:space="preserve">電脳作成
・ブランクあり
2025/8/22　阿部
</t>
        </r>
      </text>
    </comment>
    <comment ref="J4037" authorId="7" shapeId="0" xr:uid="{114D8B7B-BDA5-4FDD-8C0F-7AF9DA3AC546}">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B4038" authorId="8" shapeId="0" xr:uid="{F4C52D4D-DAA6-4F41-85FD-089AFA13310F}">
      <text>
        <r>
          <rPr>
            <b/>
            <sz val="14"/>
            <color indexed="81"/>
            <rFont val="MS P ゴシック"/>
            <family val="3"/>
            <charset val="128"/>
          </rPr>
          <t xml:space="preserve">基板サイズはF2だが、ライン一本化に伴い「F2➡F1」。
2025/8/22　阿部
</t>
        </r>
        <r>
          <rPr>
            <sz val="9"/>
            <color indexed="81"/>
            <rFont val="MS P ゴシック"/>
            <family val="3"/>
            <charset val="128"/>
          </rPr>
          <t xml:space="preserve">
</t>
        </r>
      </text>
    </comment>
    <comment ref="E4038" authorId="8" shapeId="0" xr:uid="{CDCC782A-2AC1-489F-A693-87A228C26999}">
      <text>
        <r>
          <rPr>
            <sz val="16"/>
            <color indexed="81"/>
            <rFont val="MS P ゴシック"/>
            <family val="3"/>
            <charset val="128"/>
          </rPr>
          <t xml:space="preserve">電脳作成
・ブランクあり
2025/8/22　阿部
</t>
        </r>
      </text>
    </comment>
    <comment ref="J4038" authorId="7" shapeId="0" xr:uid="{EBA8A0A2-68FD-4885-BD56-D1F01016CA34}">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D4039" authorId="8" shapeId="0" xr:uid="{683CB5C0-60F0-4070-811D-8735A04EFE64}">
      <text>
        <r>
          <rPr>
            <b/>
            <sz val="14"/>
            <color indexed="10"/>
            <rFont val="MS P ゴシック"/>
            <family val="3"/>
            <charset val="128"/>
          </rPr>
          <t>品質会議＿ネタを確認する！</t>
        </r>
      </text>
    </comment>
    <comment ref="D4041" authorId="8" shapeId="0" xr:uid="{10685BD2-5884-4E3F-8451-194FB0114781}">
      <text>
        <r>
          <rPr>
            <b/>
            <sz val="14"/>
            <color indexed="10"/>
            <rFont val="MS P ゴシック"/>
            <family val="3"/>
            <charset val="128"/>
          </rPr>
          <t>品質会議＿ネタを確認する！</t>
        </r>
      </text>
    </comment>
    <comment ref="E4041" authorId="8" shapeId="0" xr:uid="{561DDC75-E90A-47FC-B29E-1C05ABBA5136}">
      <text>
        <r>
          <rPr>
            <b/>
            <sz val="14"/>
            <color indexed="81"/>
            <rFont val="MS P ゴシック"/>
            <family val="3"/>
            <charset val="128"/>
          </rPr>
          <t>2025/7/16のHK会議で宮澤さんが大きいBGAの指定実装をして欲しいと言っていた。また、生基板を検査したいと言ってる。
2025/7/25　阿部
両面共に基板を90°回転しているので、変通での追加時注意する事！
2024/8/27　阿部
・TOP面で停止すると基板認識しなくなる。今回はテープで対応。リフロー後の捨て板の歪みにより、スリットが大きくなったのが原因かな。リフロー前にTOP搬送確認！
・TOP下側捨て板のルーターが広い為、不良が多い傾向がある。
2024/2/2　阿部</t>
        </r>
      </text>
    </comment>
    <comment ref="K4041" authorId="4" shapeId="0" xr:uid="{4F6A0498-36A6-4200-8400-082C9AA04975}">
      <text>
        <r>
          <rPr>
            <b/>
            <sz val="12"/>
            <color indexed="10"/>
            <rFont val="MS P ゴシック"/>
            <family val="3"/>
            <charset val="128"/>
          </rPr>
          <t xml:space="preserve">2025/7/16のHK会議で宮澤さんが大きいBGAの指定実装をして欲しいと言っていた。また、生基板を検査したいと言ってる。
2025/7/25　阿部
両面共に基板を90°回転しているので、変通での追加時注意する事！
2024/8/27　阿部
・TOP面で停止すると基板認識しなくなる。今回はテープで対応。リフロー後の捨て板の歪みにより、スリットが大きくなったのが原因かな。リフロー前にTOP搬送確認！
・TOP下側捨て板のルーターが広い為、不良が多い傾向がある。
2024/2/2　阿部
</t>
        </r>
      </text>
    </comment>
    <comment ref="B4042" authorId="8" shapeId="0" xr:uid="{92E44A92-1B89-4935-855B-14740567804B}">
      <text>
        <r>
          <rPr>
            <b/>
            <sz val="14"/>
            <color indexed="81"/>
            <rFont val="MS P ゴシック"/>
            <family val="3"/>
            <charset val="128"/>
          </rPr>
          <t xml:space="preserve">基板サイズはF2だが、ライン一本化に伴い「F2➡F1」。
2025/9/4　阿部
</t>
        </r>
        <r>
          <rPr>
            <sz val="9"/>
            <color indexed="81"/>
            <rFont val="MS P ゴシック"/>
            <family val="3"/>
            <charset val="128"/>
          </rPr>
          <t xml:space="preserve">
</t>
        </r>
      </text>
    </comment>
    <comment ref="B4043" authorId="8" shapeId="0" xr:uid="{145A7901-B392-4DE8-9DB6-5D49C1458C11}">
      <text>
        <r>
          <rPr>
            <b/>
            <sz val="14"/>
            <color indexed="81"/>
            <rFont val="MS P ゴシック"/>
            <family val="3"/>
            <charset val="128"/>
          </rPr>
          <t xml:space="preserve">基板サイズはF2だが、ライン一本化に伴い「F2➡F1」。
2025/8/7　阿部
</t>
        </r>
        <r>
          <rPr>
            <sz val="9"/>
            <color indexed="81"/>
            <rFont val="MS P ゴシック"/>
            <family val="3"/>
            <charset val="128"/>
          </rPr>
          <t xml:space="preserve">
</t>
        </r>
      </text>
    </comment>
    <comment ref="B4044" authorId="8" shapeId="0" xr:uid="{D4AA4C9B-1CF9-4645-A2C1-E6E9C137D4EE}">
      <text>
        <r>
          <rPr>
            <b/>
            <sz val="14"/>
            <color indexed="81"/>
            <rFont val="MS P ゴシック"/>
            <family val="3"/>
            <charset val="128"/>
          </rPr>
          <t xml:space="preserve">基板サイズはF2だが、ライン一本化に伴い「F2➡F1」。
2025/8/7　阿部
</t>
        </r>
        <r>
          <rPr>
            <sz val="9"/>
            <color indexed="81"/>
            <rFont val="MS P ゴシック"/>
            <family val="3"/>
            <charset val="128"/>
          </rPr>
          <t xml:space="preserve">
</t>
        </r>
      </text>
    </comment>
    <comment ref="M4044" authorId="7" shapeId="0" xr:uid="{0CC1D31D-7A5D-4D7C-A8A5-08FDA20BBB28}">
      <text>
        <r>
          <rPr>
            <b/>
            <sz val="12"/>
            <color indexed="10"/>
            <rFont val="MS P ゴシック"/>
            <family val="3"/>
            <charset val="128"/>
          </rPr>
          <t>製品構成に含まれない為、未実装
2024/11/8 阿部</t>
        </r>
      </text>
    </comment>
    <comment ref="B4045" authorId="8" shapeId="0" xr:uid="{1494D693-B825-4D71-98F7-A5F38F991E5A}">
      <text>
        <r>
          <rPr>
            <b/>
            <sz val="14"/>
            <color indexed="81"/>
            <rFont val="MS P ゴシック"/>
            <family val="3"/>
            <charset val="128"/>
          </rPr>
          <t xml:space="preserve">基板サイズはF2だが、ライン一本化に伴い「F2➡F1」。
2025/8/8　阿部
</t>
        </r>
        <r>
          <rPr>
            <sz val="9"/>
            <color indexed="81"/>
            <rFont val="MS P ゴシック"/>
            <family val="3"/>
            <charset val="128"/>
          </rPr>
          <t xml:space="preserve">
</t>
        </r>
      </text>
    </comment>
    <comment ref="B4046" authorId="8" shapeId="0" xr:uid="{FDC4D9D5-E38E-435A-B331-CCD1EA4627A4}">
      <text>
        <r>
          <rPr>
            <b/>
            <sz val="14"/>
            <color indexed="81"/>
            <rFont val="MS P ゴシック"/>
            <family val="3"/>
            <charset val="128"/>
          </rPr>
          <t xml:space="preserve">基板サイズはF2だが、ライン一本化に伴い「F2➡F1」。
2025/8/8　阿部
</t>
        </r>
        <r>
          <rPr>
            <sz val="9"/>
            <color indexed="81"/>
            <rFont val="MS P ゴシック"/>
            <family val="3"/>
            <charset val="128"/>
          </rPr>
          <t xml:space="preserve">
</t>
        </r>
      </text>
    </comment>
    <comment ref="B4047" authorId="8" shapeId="0" xr:uid="{BCE009A5-C94A-4128-9F7E-92DA31467B79}">
      <text>
        <r>
          <rPr>
            <b/>
            <sz val="14"/>
            <color indexed="81"/>
            <rFont val="MS P ゴシック"/>
            <family val="3"/>
            <charset val="128"/>
          </rPr>
          <t xml:space="preserve">基板サイズはF2だが、ライン一本化に伴い「F2➡F1」。
2025/7/22　阿部
</t>
        </r>
        <r>
          <rPr>
            <sz val="9"/>
            <color indexed="81"/>
            <rFont val="MS P ゴシック"/>
            <family val="3"/>
            <charset val="128"/>
          </rPr>
          <t xml:space="preserve">
</t>
        </r>
      </text>
    </comment>
    <comment ref="B4048" authorId="8" shapeId="0" xr:uid="{2DCEC346-A086-4F67-B5F9-E0E8456AB214}">
      <text>
        <r>
          <rPr>
            <b/>
            <sz val="14"/>
            <color indexed="81"/>
            <rFont val="MS P ゴシック"/>
            <family val="3"/>
            <charset val="128"/>
          </rPr>
          <t xml:space="preserve">基板サイズはF2だが、ライン一本化に伴い「F2➡F1」。
2025/7/29　阿部
</t>
        </r>
        <r>
          <rPr>
            <sz val="9"/>
            <color indexed="81"/>
            <rFont val="MS P ゴシック"/>
            <family val="3"/>
            <charset val="128"/>
          </rPr>
          <t xml:space="preserve">
</t>
        </r>
      </text>
    </comment>
    <comment ref="E4048" authorId="8" shapeId="0" xr:uid="{C7A05165-5051-4A89-907C-393013EC04FB}">
      <text>
        <r>
          <rPr>
            <sz val="16"/>
            <color indexed="81"/>
            <rFont val="MS P ゴシック"/>
            <family val="3"/>
            <charset val="128"/>
          </rPr>
          <t>・一括データをブロック分割データに変更した。
一枚目の確認をお願いします。
2025/7/29　阿部</t>
        </r>
      </text>
    </comment>
    <comment ref="B4049" authorId="8" shapeId="0" xr:uid="{EDF34971-3B85-4C14-BC21-96978233EB5A}">
      <text>
        <r>
          <rPr>
            <b/>
            <sz val="14"/>
            <color indexed="81"/>
            <rFont val="MS P ゴシック"/>
            <family val="3"/>
            <charset val="128"/>
          </rPr>
          <t xml:space="preserve">基板サイズはF2だが、ライン一本化に伴い「F2➡F1」。
2025/7/30　阿部
</t>
        </r>
        <r>
          <rPr>
            <sz val="9"/>
            <color indexed="81"/>
            <rFont val="MS P ゴシック"/>
            <family val="3"/>
            <charset val="128"/>
          </rPr>
          <t xml:space="preserve">
</t>
        </r>
      </text>
    </comment>
    <comment ref="E4050" authorId="8" shapeId="0" xr:uid="{82A6FBE3-D559-44AA-99D6-5F5DF3956E29}">
      <text>
        <r>
          <rPr>
            <sz val="16"/>
            <color indexed="81"/>
            <rFont val="MS P ゴシック"/>
            <family val="3"/>
            <charset val="128"/>
          </rPr>
          <t xml:space="preserve">部品表作成
・ブランクチェックあり(変更点が多い為、作り直し)
【欠品未実装】
• PHK0230_S：694-963A-RB593-R27-L14-1（※前回は実装済み）
• PHK0243_S：DT01-100S-T
• PHK0244_S：DT01-140S-T
• LT3015EDD#TRPBF
【員数不足による途中代替対応】
• PHK0638_S：CRCW040210R0FKED
総使用数：652個／支給数：301個／不足数：351個
※不足分は PHK0181_S：RC0402FR-0710RLにて代替実装
なおPHK0638_S：CRCW040210R0FKEとの混載使用は問題ありません(顧客より指示)
・紙に注意点あり。
2025/9/8　阿部
</t>
        </r>
      </text>
    </comment>
    <comment ref="B4051" authorId="8" shapeId="0" xr:uid="{DC15CF8E-ED69-4DB9-8FB8-E3919182A1E8}">
      <text>
        <r>
          <rPr>
            <b/>
            <sz val="14"/>
            <color indexed="81"/>
            <rFont val="MS P ゴシック"/>
            <family val="3"/>
            <charset val="128"/>
          </rPr>
          <t xml:space="preserve">基板サイズはF2だが、ライン一本化に伴い「F2➡F1」。
2025/7/25　阿部
</t>
        </r>
        <r>
          <rPr>
            <sz val="9"/>
            <color indexed="81"/>
            <rFont val="MS P ゴシック"/>
            <family val="3"/>
            <charset val="128"/>
          </rPr>
          <t xml:space="preserve">
</t>
        </r>
      </text>
    </comment>
    <comment ref="K4051" authorId="8" shapeId="0" xr:uid="{4CAEF46A-A703-4542-864D-4F4EDE71CFDB}">
      <text>
        <r>
          <rPr>
            <b/>
            <sz val="14"/>
            <color indexed="81"/>
            <rFont val="MS P ゴシック"/>
            <family val="3"/>
            <charset val="128"/>
          </rPr>
          <t>R25229
R25253
は同じ。
2025/7/25　阿部</t>
        </r>
      </text>
    </comment>
    <comment ref="B4052" authorId="4" shapeId="0" xr:uid="{D8654296-FEDE-4648-9344-6EBA1706D1F5}">
      <text>
        <r>
          <rPr>
            <b/>
            <sz val="12"/>
            <color indexed="10"/>
            <rFont val="MS P ゴシック"/>
            <family val="3"/>
            <charset val="128"/>
          </rPr>
          <t>搭載点数が多い為、F1限定生産</t>
        </r>
        <r>
          <rPr>
            <sz val="9"/>
            <color indexed="81"/>
            <rFont val="MS P ゴシック"/>
            <family val="3"/>
            <charset val="128"/>
          </rPr>
          <t xml:space="preserve">
</t>
        </r>
      </text>
    </comment>
    <comment ref="B4053" authorId="8" shapeId="0" xr:uid="{58777840-C70D-4F72-8A1A-6CA4634D79DE}">
      <text>
        <r>
          <rPr>
            <b/>
            <sz val="14"/>
            <color indexed="81"/>
            <rFont val="MS P ゴシック"/>
            <family val="3"/>
            <charset val="128"/>
          </rPr>
          <t xml:space="preserve">基板サイズはF2だが、ライン一本化に伴い「F2➡F1」。
2025/6/20　阿部
</t>
        </r>
        <r>
          <rPr>
            <sz val="9"/>
            <color indexed="81"/>
            <rFont val="MS P ゴシック"/>
            <family val="3"/>
            <charset val="128"/>
          </rPr>
          <t xml:space="preserve">
</t>
        </r>
      </text>
    </comment>
    <comment ref="D4053" authorId="8" shapeId="0" xr:uid="{4EF0C3E9-BE5F-4E7E-A7AD-2CD005C17541}">
      <text>
        <r>
          <rPr>
            <b/>
            <sz val="14"/>
            <color indexed="10"/>
            <rFont val="MS P ゴシック"/>
            <family val="3"/>
            <charset val="128"/>
          </rPr>
          <t>品質会議＿ネタを確認する！</t>
        </r>
      </text>
    </comment>
    <comment ref="K4053" authorId="8" shapeId="0" xr:uid="{D4D877FA-7238-4373-99A1-D388D09F83C9}">
      <text>
        <r>
          <rPr>
            <b/>
            <sz val="14"/>
            <color indexed="81"/>
            <rFont val="MS P ゴシック"/>
            <family val="3"/>
            <charset val="128"/>
          </rPr>
          <t>3QCX7C1H221
GRM1552C1H221JA01D
がアンマッチで出る。（S12037）
2023/10/5 阿部</t>
        </r>
        <r>
          <rPr>
            <sz val="9"/>
            <color indexed="81"/>
            <rFont val="MS P ゴシック"/>
            <family val="3"/>
            <charset val="128"/>
          </rPr>
          <t xml:space="preserve">
</t>
        </r>
      </text>
    </comment>
    <comment ref="D4054" authorId="8" shapeId="0" xr:uid="{ABF4A473-6F72-4760-9B64-9A5DC9555306}">
      <text>
        <r>
          <rPr>
            <b/>
            <sz val="14"/>
            <color indexed="10"/>
            <rFont val="MS P ゴシック"/>
            <family val="3"/>
            <charset val="128"/>
          </rPr>
          <t>品質会議＿ネタを確認する！</t>
        </r>
      </text>
    </comment>
    <comment ref="S4054" authorId="9" shapeId="0" xr:uid="{0F202BCF-D73B-470B-B21C-607756F6F863}">
      <text>
        <r>
          <rPr>
            <b/>
            <sz val="14"/>
            <color indexed="81"/>
            <rFont val="MS P ゴシック"/>
            <family val="3"/>
            <charset val="128"/>
          </rPr>
          <t>R25308の次から実施する
2025/11/21　阿部</t>
        </r>
      </text>
    </comment>
    <comment ref="B4055" authorId="8" shapeId="0" xr:uid="{49820C47-2D93-47E5-89EC-D7D91DD37E67}">
      <text>
        <r>
          <rPr>
            <b/>
            <sz val="14"/>
            <color indexed="81"/>
            <rFont val="MS P ゴシック"/>
            <family val="3"/>
            <charset val="128"/>
          </rPr>
          <t xml:space="preserve">基板サイズはF2だが、ライン一本化に伴い「F2➡F1」。
2025/8/29　阿部
</t>
        </r>
        <r>
          <rPr>
            <sz val="9"/>
            <color indexed="81"/>
            <rFont val="MS P ゴシック"/>
            <family val="3"/>
            <charset val="128"/>
          </rPr>
          <t xml:space="preserve">
</t>
        </r>
      </text>
    </comment>
    <comment ref="B4056" authorId="8" shapeId="0" xr:uid="{08E227AF-D9AD-4258-A2CD-27B1121A5003}">
      <text>
        <r>
          <rPr>
            <b/>
            <sz val="14"/>
            <color indexed="81"/>
            <rFont val="MS P ゴシック"/>
            <family val="3"/>
            <charset val="128"/>
          </rPr>
          <t xml:space="preserve">基板サイズはF2だが、ライン一本化に伴い「F2➡F1」。
2025/7/17　阿部
</t>
        </r>
        <r>
          <rPr>
            <sz val="9"/>
            <color indexed="81"/>
            <rFont val="MS P ゴシック"/>
            <family val="3"/>
            <charset val="128"/>
          </rPr>
          <t xml:space="preserve">
</t>
        </r>
      </text>
    </comment>
    <comment ref="B4057" authorId="8" shapeId="0" xr:uid="{4C5A4886-5635-443C-8F7C-38BCF1820D44}">
      <text>
        <r>
          <rPr>
            <b/>
            <sz val="14"/>
            <color indexed="81"/>
            <rFont val="MS P ゴシック"/>
            <family val="3"/>
            <charset val="128"/>
          </rPr>
          <t xml:space="preserve">基板サイズはF2だが、ライン一本化に伴い「F2➡F1」。
2025/7/17　阿部
</t>
        </r>
        <r>
          <rPr>
            <sz val="9"/>
            <color indexed="81"/>
            <rFont val="MS P ゴシック"/>
            <family val="3"/>
            <charset val="128"/>
          </rPr>
          <t xml:space="preserve">
</t>
        </r>
      </text>
    </comment>
    <comment ref="M4058" authorId="8" shapeId="0" xr:uid="{EDFD5178-F842-41D6-8BE8-956410E29E35}">
      <text>
        <r>
          <rPr>
            <b/>
            <sz val="14"/>
            <color indexed="81"/>
            <rFont val="MS P ゴシック"/>
            <family val="3"/>
            <charset val="128"/>
          </rPr>
          <t>※部品表上部に記載してる
図番9006E70-12
　↓
図番9006E70-13</t>
        </r>
        <r>
          <rPr>
            <sz val="14"/>
            <color indexed="81"/>
            <rFont val="MS P ゴシック"/>
            <family val="3"/>
            <charset val="128"/>
          </rPr>
          <t xml:space="preserve">
（結局、同じ12＝13）
2025/9/18　阿部</t>
        </r>
      </text>
    </comment>
    <comment ref="B4059" authorId="8" shapeId="0" xr:uid="{42595D06-E9FE-4849-BCFF-1742733FD059}">
      <text>
        <r>
          <rPr>
            <b/>
            <sz val="14"/>
            <color indexed="81"/>
            <rFont val="MS P ゴシック"/>
            <family val="3"/>
            <charset val="128"/>
          </rPr>
          <t xml:space="preserve">基板サイズはF2だが、ライン一本化に伴い「F2➡F1」。
2025/7/4　阿部
</t>
        </r>
        <r>
          <rPr>
            <sz val="9"/>
            <color indexed="81"/>
            <rFont val="MS P ゴシック"/>
            <family val="3"/>
            <charset val="128"/>
          </rPr>
          <t xml:space="preserve">
</t>
        </r>
      </text>
    </comment>
    <comment ref="D4059" authorId="8" shapeId="0" xr:uid="{0F07ED90-47A9-4AAD-876D-02843D5C0BA0}">
      <text>
        <r>
          <rPr>
            <b/>
            <sz val="14"/>
            <color indexed="10"/>
            <rFont val="MS P ゴシック"/>
            <family val="3"/>
            <charset val="128"/>
          </rPr>
          <t>品質会議＿ネタを確認する！</t>
        </r>
      </text>
    </comment>
    <comment ref="D4060" authorId="8" shapeId="0" xr:uid="{D0C85512-DFBE-43D3-9E9D-708AC1492298}">
      <text>
        <r>
          <rPr>
            <b/>
            <sz val="14"/>
            <color indexed="10"/>
            <rFont val="MS P ゴシック"/>
            <family val="3"/>
            <charset val="128"/>
          </rPr>
          <t>品質会議＿ネタを確認する！</t>
        </r>
      </text>
    </comment>
    <comment ref="B4062" authorId="8" shapeId="0" xr:uid="{1832426E-8FE9-4835-9D1E-E8CC715C61D0}">
      <text>
        <r>
          <rPr>
            <b/>
            <sz val="14"/>
            <color indexed="81"/>
            <rFont val="MS P ゴシック"/>
            <family val="3"/>
            <charset val="128"/>
          </rPr>
          <t>F1理由
・フィーダー数が確保出来ない(100近くはきつい)
2023/10/16　阿部</t>
        </r>
      </text>
    </comment>
    <comment ref="E4062" authorId="5" shapeId="0" xr:uid="{30ECF7EC-9250-4845-8AA3-683860508B5D}">
      <text>
        <r>
          <rPr>
            <b/>
            <sz val="12"/>
            <color indexed="81"/>
            <rFont val="MS P ゴシック"/>
            <family val="3"/>
            <charset val="128"/>
          </rPr>
          <t>R24488のデータ確認時に購買一括変換で「MAXP-23016</t>
        </r>
        <r>
          <rPr>
            <b/>
            <sz val="12"/>
            <color indexed="10"/>
            <rFont val="MS P ゴシック"/>
            <family val="3"/>
            <charset val="128"/>
          </rPr>
          <t>A</t>
        </r>
        <r>
          <rPr>
            <b/>
            <sz val="12"/>
            <color indexed="81"/>
            <rFont val="MS P ゴシック"/>
            <family val="3"/>
            <charset val="128"/>
          </rPr>
          <t>」→「MAXP-23016</t>
        </r>
        <r>
          <rPr>
            <b/>
            <sz val="12"/>
            <color indexed="10"/>
            <rFont val="MS P ゴシック"/>
            <family val="3"/>
            <charset val="128"/>
          </rPr>
          <t>B</t>
        </r>
        <r>
          <rPr>
            <b/>
            <sz val="12"/>
            <color indexed="81"/>
            <rFont val="MS P ゴシック"/>
            <family val="3"/>
            <charset val="128"/>
          </rPr>
          <t>」。「MAXP-23016</t>
        </r>
        <r>
          <rPr>
            <b/>
            <sz val="12"/>
            <color indexed="10"/>
            <rFont val="MS P ゴシック"/>
            <family val="3"/>
            <charset val="128"/>
          </rPr>
          <t>B</t>
        </r>
        <r>
          <rPr>
            <b/>
            <sz val="12"/>
            <color indexed="81"/>
            <rFont val="MS P ゴシック"/>
            <family val="3"/>
            <charset val="128"/>
          </rPr>
          <t>」ティーチする。（特に厚み！）
2024/2/7　阿部</t>
        </r>
      </text>
    </comment>
    <comment ref="M4062" authorId="8" shapeId="0" xr:uid="{D0AFAE61-6D0E-4A80-9DAB-359D1023B90F}">
      <text>
        <r>
          <rPr>
            <b/>
            <sz val="14"/>
            <color indexed="81"/>
            <rFont val="MS P ゴシック"/>
            <family val="3"/>
            <charset val="128"/>
          </rPr>
          <t xml:space="preserve">R24488のデータ確認時に購買一括変換で「MAXP-23016A」→「MAXP-23016B」。「MAXP-23016B」ティーチする。（特に厚み！）
➡「B」の在庫が無く、「A」を使用した。
「R24488の次」に確認する。
2024/3/5　阿部
「C1511」「C1510」の実装時の接触について、
PARが小数点3桁で、
プログラムソフトの読込は小数点3桁→小数点2桁にする時に繰り上げや切り捨ての
要因でぶつかりが起きているかもしてない。
2025/9/26　阿部
</t>
        </r>
      </text>
    </comment>
    <comment ref="B4063" authorId="8" shapeId="0" xr:uid="{54B39A71-CCFA-4BA0-95FB-517E7379FC96}">
      <text>
        <r>
          <rPr>
            <b/>
            <sz val="14"/>
            <color indexed="81"/>
            <rFont val="MS P ゴシック"/>
            <family val="3"/>
            <charset val="128"/>
          </rPr>
          <t xml:space="preserve">基板サイズはF2だが、ライン一本化に伴い「F2➡F1」。
2025/8/25　阿部
</t>
        </r>
        <r>
          <rPr>
            <sz val="9"/>
            <color indexed="81"/>
            <rFont val="MS P ゴシック"/>
            <family val="3"/>
            <charset val="128"/>
          </rPr>
          <t xml:space="preserve">
</t>
        </r>
      </text>
    </comment>
    <comment ref="E4063" authorId="5" shapeId="0" xr:uid="{3D7E080D-C906-482C-B511-8197C42A23CC}">
      <text>
        <r>
          <rPr>
            <b/>
            <sz val="14"/>
            <color indexed="10"/>
            <rFont val="MS P ゴシック"/>
            <family val="3"/>
            <charset val="128"/>
          </rPr>
          <t>2024/2/8 F0048106 EDD-5400 を元に作成した。
同じ。
2025/8/25　阿部</t>
        </r>
      </text>
    </comment>
    <comment ref="B4064" authorId="8" shapeId="0" xr:uid="{B0F09836-CFB6-487F-B2C0-E5531AAFC32D}">
      <text>
        <r>
          <rPr>
            <b/>
            <sz val="14"/>
            <color indexed="81"/>
            <rFont val="MS P ゴシック"/>
            <family val="3"/>
            <charset val="128"/>
          </rPr>
          <t xml:space="preserve">基板サイズはF2だが、ライン一本化に伴い「F2➡F1」。
2025/8/25　阿部
</t>
        </r>
        <r>
          <rPr>
            <sz val="9"/>
            <color indexed="81"/>
            <rFont val="MS P ゴシック"/>
            <family val="3"/>
            <charset val="128"/>
          </rPr>
          <t xml:space="preserve">
</t>
        </r>
      </text>
    </comment>
    <comment ref="E4064" authorId="5" shapeId="0" xr:uid="{50338F65-C734-4CA0-B9A5-6D51D7281815}">
      <text>
        <r>
          <rPr>
            <b/>
            <sz val="14"/>
            <color indexed="10"/>
            <rFont val="MS P ゴシック"/>
            <family val="3"/>
            <charset val="128"/>
          </rPr>
          <t>2024/2/8 F0048106 EDD-5400 を元に作成した。
同じ。
2025/8/25　阿部</t>
        </r>
      </text>
    </comment>
    <comment ref="B4065" authorId="8" shapeId="0" xr:uid="{9D8367B7-B01E-4D53-A0F0-1435E59CAAE2}">
      <text>
        <r>
          <rPr>
            <b/>
            <sz val="14"/>
            <color indexed="81"/>
            <rFont val="MS P ゴシック"/>
            <family val="3"/>
            <charset val="128"/>
          </rPr>
          <t xml:space="preserve">基板サイズはF2だが、ライン一本化に伴い「F2➡F1」。
2025/8/25　阿部
</t>
        </r>
        <r>
          <rPr>
            <sz val="9"/>
            <color indexed="81"/>
            <rFont val="MS P ゴシック"/>
            <family val="3"/>
            <charset val="128"/>
          </rPr>
          <t xml:space="preserve">
</t>
        </r>
      </text>
    </comment>
    <comment ref="E4065" authorId="5" shapeId="0" xr:uid="{EADCC5F4-E4F8-4344-91DD-468B74DB50D4}">
      <text>
        <r>
          <rPr>
            <b/>
            <sz val="14"/>
            <color indexed="10"/>
            <rFont val="MS P ゴシック"/>
            <family val="3"/>
            <charset val="128"/>
          </rPr>
          <t>2024/2/8 F0048106 EDD-5400 を元に作成した。
同じ。
2025/8/25　阿部</t>
        </r>
      </text>
    </comment>
    <comment ref="B4066" authorId="8" shapeId="0" xr:uid="{15797044-D073-4B3C-A217-B442A788946B}">
      <text>
        <r>
          <rPr>
            <b/>
            <sz val="14"/>
            <color indexed="81"/>
            <rFont val="MS P ゴシック"/>
            <family val="3"/>
            <charset val="128"/>
          </rPr>
          <t xml:space="preserve">基板サイズはF2だが、ライン一本化に伴い「F2➡F1」。
2025/8/25　阿部
</t>
        </r>
        <r>
          <rPr>
            <sz val="9"/>
            <color indexed="81"/>
            <rFont val="MS P ゴシック"/>
            <family val="3"/>
            <charset val="128"/>
          </rPr>
          <t xml:space="preserve">
</t>
        </r>
      </text>
    </comment>
    <comment ref="E4066" authorId="5" shapeId="0" xr:uid="{7B463B89-85C3-4EE8-B839-8FE66030889C}">
      <text>
        <r>
          <rPr>
            <b/>
            <sz val="14"/>
            <color indexed="10"/>
            <rFont val="MS P ゴシック"/>
            <family val="3"/>
            <charset val="128"/>
          </rPr>
          <t>2024/2/8 F0048106 EDD-5400 を元に作成した。
同じ。
2025/8/25　阿部</t>
        </r>
      </text>
    </comment>
    <comment ref="B4067" authorId="8" shapeId="0" xr:uid="{CA9A6DE9-B469-426E-BD24-903A77AA8585}">
      <text>
        <r>
          <rPr>
            <b/>
            <sz val="14"/>
            <color indexed="81"/>
            <rFont val="MS P ゴシック"/>
            <family val="3"/>
            <charset val="128"/>
          </rPr>
          <t xml:space="preserve">基板サイズはF2だが、ライン一本化に伴い「F2➡F1」。
2025/8/25　阿部
</t>
        </r>
        <r>
          <rPr>
            <sz val="9"/>
            <color indexed="81"/>
            <rFont val="MS P ゴシック"/>
            <family val="3"/>
            <charset val="128"/>
          </rPr>
          <t xml:space="preserve">
</t>
        </r>
      </text>
    </comment>
    <comment ref="E4067" authorId="5" shapeId="0" xr:uid="{371708DF-B27F-45A6-8199-66C60DA97458}">
      <text>
        <r>
          <rPr>
            <b/>
            <sz val="14"/>
            <color indexed="10"/>
            <rFont val="MS P ゴシック"/>
            <family val="3"/>
            <charset val="128"/>
          </rPr>
          <t>2024/2/8 F0048106 EDD-5400 を元に作成した。
変通あり。
2025/8/25　阿部</t>
        </r>
      </text>
    </comment>
    <comment ref="E4068" authorId="8" shapeId="0" xr:uid="{DEE0E321-E962-4B5B-AB2A-2CBB7AE47F03}">
      <text>
        <r>
          <rPr>
            <sz val="16"/>
            <color indexed="81"/>
            <rFont val="MS P ゴシック"/>
            <family val="3"/>
            <charset val="128"/>
          </rPr>
          <t xml:space="preserve">部品表作成
TOP・新規1種類2点
   ・位置2点確認
BOT・位置4点確認
2025/9/18　阿部
</t>
        </r>
      </text>
    </comment>
    <comment ref="E4069" authorId="8" shapeId="0" xr:uid="{5B5B51FE-D093-4B22-96AD-4F5BA23EB28E}">
      <text>
        <r>
          <rPr>
            <sz val="16"/>
            <color indexed="81"/>
            <rFont val="MS P ゴシック"/>
            <family val="3"/>
            <charset val="128"/>
          </rPr>
          <t xml:space="preserve">部品表作成
TOP・新規1種類2点
   ・位置2点確認
BOT・位置4点確認
2025/9/18　阿部
</t>
        </r>
      </text>
    </comment>
    <comment ref="J4070" authorId="8" shapeId="0" xr:uid="{DAE2B826-3601-42DE-A138-1D40652DF724}">
      <text>
        <r>
          <rPr>
            <sz val="12"/>
            <color indexed="81"/>
            <rFont val="MS P ゴシック"/>
            <family val="3"/>
            <charset val="128"/>
          </rPr>
          <t>アンマッチ
 パーツ名         部品CD      マウンタ使用数 電脳使用数 使用数差
 RK73H1JTTD3161F 3QDX6HQE3161        0             1       -1
S12444-1の改造指示書「9」の影響
2025/8/5　阿部</t>
        </r>
      </text>
    </comment>
    <comment ref="J4071" authorId="8" shapeId="0" xr:uid="{4B566734-94A3-4B9C-AF75-1E5913E5D48A}">
      <text>
        <r>
          <rPr>
            <sz val="12"/>
            <color indexed="81"/>
            <rFont val="MS P ゴシック"/>
            <family val="3"/>
            <charset val="128"/>
          </rPr>
          <t>アンマッチ
 パーツ名         部品CD      マウンタ使用数 電脳使用数 使用数差
 RK73H1JTTD3161F 3QDX6HQE3161        0             1       -1
S12444-1の改造指示書「9」の影響
2025/8/5　阿部</t>
        </r>
      </text>
    </comment>
    <comment ref="E4072" authorId="8" shapeId="0" xr:uid="{24E1E6B8-F5DF-465D-95AD-AA100190A2C6}">
      <text>
        <r>
          <rPr>
            <sz val="16"/>
            <color indexed="81"/>
            <rFont val="MS P ゴシック"/>
            <family val="3"/>
            <charset val="128"/>
          </rPr>
          <t xml:space="preserve">電脳作成　D1187=R25284
・枝「0」→「-1」になったが、内装変更しただけ。前回データと同じ。
・基板データもコピーしただけ。
・メタルマスクも枝「0」使用。（マジックで「-1」した）
2025/9/30　阿部
</t>
        </r>
      </text>
    </comment>
    <comment ref="M4072" authorId="8" shapeId="0" xr:uid="{59BCF375-C69F-43C5-9C69-7B2833F09167}">
      <text>
        <r>
          <rPr>
            <b/>
            <sz val="12"/>
            <color indexed="81"/>
            <rFont val="MS P ゴシック"/>
            <family val="3"/>
            <charset val="128"/>
          </rPr>
          <t xml:space="preserve">・メタルマスクも枝「0」使用。（マジックで「-1」した）
2025/9/30　阿部
</t>
        </r>
      </text>
    </comment>
    <comment ref="E4073" authorId="8" shapeId="0" xr:uid="{46C85E81-4B86-45A1-8AF2-9B387A0267E3}">
      <text>
        <r>
          <rPr>
            <sz val="16"/>
            <color indexed="81"/>
            <rFont val="MS P ゴシック"/>
            <family val="3"/>
            <charset val="128"/>
          </rPr>
          <t xml:space="preserve">電脳作成　D1187=R25284
・枝「0」→「-1」になったが、内装変更しただけ。前回データと同じ。
・基板データもコピーしただけ。
・メタルマスクも枝「0」使用。（マジックで「-1」した）
2025/9/30　阿部
</t>
        </r>
      </text>
    </comment>
    <comment ref="M4073" authorId="8" shapeId="0" xr:uid="{75CA9968-8C4A-4717-BD66-C1F0DB501C9F}">
      <text>
        <r>
          <rPr>
            <b/>
            <sz val="12"/>
            <color indexed="81"/>
            <rFont val="MS P ゴシック"/>
            <family val="3"/>
            <charset val="128"/>
          </rPr>
          <t xml:space="preserve">・メタルマスクも枝「0」使用。（マジックで「-1」した）
2025/9/30　阿部
</t>
        </r>
      </text>
    </comment>
    <comment ref="B4074" authorId="8" shapeId="0" xr:uid="{B61FCBCD-F152-4F26-BAC4-34E2681124CE}">
      <text>
        <r>
          <rPr>
            <b/>
            <sz val="14"/>
            <color indexed="81"/>
            <rFont val="MS P ゴシック"/>
            <family val="3"/>
            <charset val="128"/>
          </rPr>
          <t xml:space="preserve">基板サイズはF2だが、ライン一本化に伴い「F2➡F1」。
2025/9/29　阿部
</t>
        </r>
        <r>
          <rPr>
            <sz val="9"/>
            <color indexed="81"/>
            <rFont val="MS P ゴシック"/>
            <family val="3"/>
            <charset val="128"/>
          </rPr>
          <t xml:space="preserve">
</t>
        </r>
      </text>
    </comment>
    <comment ref="E4074" authorId="8" shapeId="0" xr:uid="{3C06E990-D721-478A-9216-0A321271A92B}">
      <text>
        <r>
          <rPr>
            <sz val="16"/>
            <color indexed="81"/>
            <rFont val="MS P ゴシック"/>
            <family val="3"/>
            <charset val="128"/>
          </rPr>
          <t xml:space="preserve"> D1187=R25284
2025/9/29　阿部
</t>
        </r>
      </text>
    </comment>
    <comment ref="B4075" authorId="8" shapeId="0" xr:uid="{F96BC969-F1F3-4F21-8019-AF93778000E3}">
      <text>
        <r>
          <rPr>
            <b/>
            <sz val="14"/>
            <color indexed="81"/>
            <rFont val="MS P ゴシック"/>
            <family val="3"/>
            <charset val="128"/>
          </rPr>
          <t xml:space="preserve">基板サイズはF2だが、ライン一本化に伴い「F2➡F1」。
2025/9/29　阿部
</t>
        </r>
        <r>
          <rPr>
            <sz val="9"/>
            <color indexed="81"/>
            <rFont val="MS P ゴシック"/>
            <family val="3"/>
            <charset val="128"/>
          </rPr>
          <t xml:space="preserve">
</t>
        </r>
      </text>
    </comment>
    <comment ref="E4075" authorId="8" shapeId="0" xr:uid="{FCF42729-0DF9-42BD-AF8B-AA958009026C}">
      <text>
        <r>
          <rPr>
            <sz val="16"/>
            <color indexed="81"/>
            <rFont val="MS P ゴシック"/>
            <family val="3"/>
            <charset val="128"/>
          </rPr>
          <t xml:space="preserve"> D1187=R25284
2025/9/29　阿部
</t>
        </r>
      </text>
    </comment>
    <comment ref="B4076" authorId="8" shapeId="0" xr:uid="{D9B2D8C8-E573-4F73-A428-FB1A117728DA}">
      <text>
        <r>
          <rPr>
            <b/>
            <sz val="14"/>
            <color indexed="81"/>
            <rFont val="MS P ゴシック"/>
            <family val="3"/>
            <charset val="128"/>
          </rPr>
          <t xml:space="preserve">基板サイズはF2だが、ライン一本化に伴い「F2➡F1」。
2025/9/29　阿部
</t>
        </r>
        <r>
          <rPr>
            <sz val="9"/>
            <color indexed="81"/>
            <rFont val="MS P ゴシック"/>
            <family val="3"/>
            <charset val="128"/>
          </rPr>
          <t xml:space="preserve">
</t>
        </r>
      </text>
    </comment>
    <comment ref="E4076" authorId="8" shapeId="0" xr:uid="{8321C277-FF54-45B7-B37F-86AA63DA919B}">
      <text>
        <r>
          <rPr>
            <sz val="16"/>
            <color indexed="81"/>
            <rFont val="MS P ゴシック"/>
            <family val="3"/>
            <charset val="128"/>
          </rPr>
          <t xml:space="preserve"> D1187=R25284
2025/9/29　阿部
</t>
        </r>
      </text>
    </comment>
    <comment ref="B4077" authorId="8" shapeId="0" xr:uid="{4DBA8AA2-B99E-40AF-B43B-BE62C36A2CF9}">
      <text>
        <r>
          <rPr>
            <b/>
            <sz val="14"/>
            <color indexed="81"/>
            <rFont val="MS P ゴシック"/>
            <family val="3"/>
            <charset val="128"/>
          </rPr>
          <t xml:space="preserve">基板サイズはF2だが、ライン一本化に伴い「F2➡F1」。
2025/9/29　阿部
</t>
        </r>
        <r>
          <rPr>
            <sz val="9"/>
            <color indexed="81"/>
            <rFont val="MS P ゴシック"/>
            <family val="3"/>
            <charset val="128"/>
          </rPr>
          <t xml:space="preserve">
</t>
        </r>
      </text>
    </comment>
    <comment ref="E4077" authorId="8" shapeId="0" xr:uid="{F3830675-BCAA-4BC6-A2BF-E68598739297}">
      <text>
        <r>
          <rPr>
            <sz val="16"/>
            <color indexed="81"/>
            <rFont val="MS P ゴシック"/>
            <family val="3"/>
            <charset val="128"/>
          </rPr>
          <t xml:space="preserve"> D1187=R25284
2025/9/29　阿部
</t>
        </r>
      </text>
    </comment>
    <comment ref="B4078" authorId="8" shapeId="0" xr:uid="{05BC4E81-ACB7-4AF4-898C-13158830C56F}">
      <text>
        <r>
          <rPr>
            <b/>
            <sz val="14"/>
            <color indexed="81"/>
            <rFont val="MS P ゴシック"/>
            <family val="3"/>
            <charset val="128"/>
          </rPr>
          <t xml:space="preserve">基板サイズはF2だが、ライン一本化に伴い「F2➡F1」。
2025/9/29　阿部
</t>
        </r>
        <r>
          <rPr>
            <sz val="9"/>
            <color indexed="81"/>
            <rFont val="MS P ゴシック"/>
            <family val="3"/>
            <charset val="128"/>
          </rPr>
          <t xml:space="preserve">
</t>
        </r>
      </text>
    </comment>
    <comment ref="E4078" authorId="8" shapeId="0" xr:uid="{38CFA6F0-B6C2-41AD-AB97-841792D4562F}">
      <text>
        <r>
          <rPr>
            <sz val="16"/>
            <color indexed="81"/>
            <rFont val="MS P ゴシック"/>
            <family val="3"/>
            <charset val="128"/>
          </rPr>
          <t xml:space="preserve"> D1187=R25284
2025/9/29　阿部
</t>
        </r>
      </text>
    </comment>
    <comment ref="B4079" authorId="8" shapeId="0" xr:uid="{6EC73365-29CF-4AF1-B770-84197BC26BB4}">
      <text>
        <r>
          <rPr>
            <b/>
            <sz val="14"/>
            <color indexed="81"/>
            <rFont val="MS P ゴシック"/>
            <family val="3"/>
            <charset val="128"/>
          </rPr>
          <t xml:space="preserve">基板サイズはF2だが、ライン一本化に伴い「F2➡F1」。
2025/9/29　阿部
</t>
        </r>
        <r>
          <rPr>
            <sz val="9"/>
            <color indexed="81"/>
            <rFont val="MS P ゴシック"/>
            <family val="3"/>
            <charset val="128"/>
          </rPr>
          <t xml:space="preserve">
</t>
        </r>
      </text>
    </comment>
    <comment ref="E4079" authorId="8" shapeId="0" xr:uid="{6035256C-E9EF-405B-9E10-91F916BAF52A}">
      <text>
        <r>
          <rPr>
            <sz val="16"/>
            <color indexed="81"/>
            <rFont val="MS P ゴシック"/>
            <family val="3"/>
            <charset val="128"/>
          </rPr>
          <t xml:space="preserve"> D1187=R25284
2025/9/29　阿部
</t>
        </r>
      </text>
    </comment>
    <comment ref="B4080" authorId="8" shapeId="0" xr:uid="{FC68B611-0E6B-4093-903F-39AE87F212CA}">
      <text>
        <r>
          <rPr>
            <b/>
            <sz val="14"/>
            <color indexed="81"/>
            <rFont val="MS P ゴシック"/>
            <family val="3"/>
            <charset val="128"/>
          </rPr>
          <t xml:space="preserve">基板サイズはF2だが、ライン一本化に伴い「F2➡F1」。
2025/9/29　阿部
</t>
        </r>
        <r>
          <rPr>
            <sz val="9"/>
            <color indexed="81"/>
            <rFont val="MS P ゴシック"/>
            <family val="3"/>
            <charset val="128"/>
          </rPr>
          <t xml:space="preserve">
</t>
        </r>
      </text>
    </comment>
    <comment ref="E4080" authorId="8" shapeId="0" xr:uid="{CECBC912-4FD3-4AFA-97EE-557F3A93F32E}">
      <text>
        <r>
          <rPr>
            <sz val="16"/>
            <color indexed="81"/>
            <rFont val="MS P ゴシック"/>
            <family val="3"/>
            <charset val="128"/>
          </rPr>
          <t xml:space="preserve"> D1187=R25284
2025/9/29　阿部
</t>
        </r>
      </text>
    </comment>
    <comment ref="B4081" authorId="8" shapeId="0" xr:uid="{4C42AF83-2016-43FC-968D-3B1DA5CA5D1A}">
      <text>
        <r>
          <rPr>
            <b/>
            <sz val="14"/>
            <color indexed="81"/>
            <rFont val="MS P ゴシック"/>
            <family val="3"/>
            <charset val="128"/>
          </rPr>
          <t xml:space="preserve">基板サイズはF2だが、ライン一本化に伴い「F2➡F1」。
2025/9/29　阿部
</t>
        </r>
        <r>
          <rPr>
            <sz val="9"/>
            <color indexed="81"/>
            <rFont val="MS P ゴシック"/>
            <family val="3"/>
            <charset val="128"/>
          </rPr>
          <t xml:space="preserve">
</t>
        </r>
      </text>
    </comment>
    <comment ref="E4081" authorId="8" shapeId="0" xr:uid="{0BD7D52E-4799-4382-9A78-03CDE84FF012}">
      <text>
        <r>
          <rPr>
            <sz val="16"/>
            <color indexed="81"/>
            <rFont val="MS P ゴシック"/>
            <family val="3"/>
            <charset val="128"/>
          </rPr>
          <t xml:space="preserve"> D1187=R25284
2025/9/29　阿部
</t>
        </r>
      </text>
    </comment>
    <comment ref="B4082" authorId="8" shapeId="0" xr:uid="{734E55B9-6F36-4371-81E1-BCEEC6184FC2}">
      <text>
        <r>
          <rPr>
            <b/>
            <sz val="14"/>
            <color indexed="81"/>
            <rFont val="MS P ゴシック"/>
            <family val="3"/>
            <charset val="128"/>
          </rPr>
          <t xml:space="preserve">基板サイズはF2だが、ライン一本化に伴い「F2➡F1」。
2025/9/29　阿部
</t>
        </r>
        <r>
          <rPr>
            <sz val="9"/>
            <color indexed="81"/>
            <rFont val="MS P ゴシック"/>
            <family val="3"/>
            <charset val="128"/>
          </rPr>
          <t xml:space="preserve">
</t>
        </r>
      </text>
    </comment>
    <comment ref="E4083" authorId="8" shapeId="0" xr:uid="{8FBC0A74-5011-4903-BFBA-9990CDD5F1A3}">
      <text>
        <r>
          <rPr>
            <sz val="16"/>
            <color indexed="81"/>
            <rFont val="MS P ゴシック"/>
            <family val="3"/>
            <charset val="128"/>
          </rPr>
          <t xml:space="preserve">電脳作成　D1187=R25248
・ブランクチェックあり。
・新規部品1種類[X14]
・角度確認3点 [IC1,3,X14]
・CN9、16，17補正済み
2025/9/30　阿部
</t>
        </r>
      </text>
    </comment>
    <comment ref="M4083" authorId="8" shapeId="0" xr:uid="{EDE582CC-F6BD-49DE-AE46-6B5BEABC8C1B}">
      <text>
        <r>
          <rPr>
            <b/>
            <sz val="14"/>
            <color indexed="81"/>
            <rFont val="MS P ゴシック"/>
            <family val="3"/>
            <charset val="128"/>
          </rPr>
          <t>データを作り直す時は「X9」「X10」「X11」「X12」の部品名が同じなので注意する！「3Q///」は異なる！
2025/2/4　阿部</t>
        </r>
        <r>
          <rPr>
            <sz val="14"/>
            <color indexed="81"/>
            <rFont val="MS P ゴシック"/>
            <family val="3"/>
            <charset val="128"/>
          </rPr>
          <t xml:space="preserve">
</t>
        </r>
      </text>
    </comment>
    <comment ref="E4084" authorId="8" shapeId="0" xr:uid="{134C6CB1-44E1-49A4-BE51-D712ED3F063E}">
      <text>
        <r>
          <rPr>
            <sz val="16"/>
            <color indexed="81"/>
            <rFont val="MS P ゴシック"/>
            <family val="3"/>
            <charset val="128"/>
          </rPr>
          <t xml:space="preserve">電脳作成　D1187=R25248
・ブランクチェックあり。
・新規部品1種類[X14]
・角度確認3点 [IC1,3,X14]
・CN9、16，17補正済み
2025/9/30　阿部
</t>
        </r>
      </text>
    </comment>
    <comment ref="M4084" authorId="8" shapeId="0" xr:uid="{145288E6-4B1D-4D96-AFD7-9D1A65F92CFA}">
      <text>
        <r>
          <rPr>
            <b/>
            <sz val="14"/>
            <color indexed="81"/>
            <rFont val="MS P ゴシック"/>
            <family val="3"/>
            <charset val="128"/>
          </rPr>
          <t>データを作り直す時は「X9」「X10」「X11」「X12」の部品名が同じなので注意する！「3Q///」は異なる！
2025/2/4　阿部</t>
        </r>
        <r>
          <rPr>
            <sz val="14"/>
            <color indexed="81"/>
            <rFont val="MS P ゴシック"/>
            <family val="3"/>
            <charset val="128"/>
          </rPr>
          <t xml:space="preserve">
</t>
        </r>
      </text>
    </comment>
    <comment ref="E4085" authorId="8" shapeId="0" xr:uid="{73CB7B89-31DF-499B-87F9-B2B89F9CEA20}">
      <text>
        <r>
          <rPr>
            <sz val="16"/>
            <color indexed="81"/>
            <rFont val="MS P ゴシック"/>
            <family val="3"/>
            <charset val="128"/>
          </rPr>
          <t xml:space="preserve">電脳作成 D1187=R25248
・ブランクチェックあり。
・角度確認10点
2025/9/25　阿部
</t>
        </r>
      </text>
    </comment>
    <comment ref="E4086" authorId="8" shapeId="0" xr:uid="{DB4A7228-189B-46A5-BED8-2F26EC5E1300}">
      <text>
        <r>
          <rPr>
            <sz val="16"/>
            <color indexed="81"/>
            <rFont val="MS P ゴシック"/>
            <family val="3"/>
            <charset val="128"/>
          </rPr>
          <t xml:space="preserve">電脳作成 D1187=R25248
・ブランクチェックあり。
・角度確認10点
2025/9/25　阿部
</t>
        </r>
      </text>
    </comment>
    <comment ref="G4087" authorId="8" shapeId="0" xr:uid="{F3F7D7B9-A555-4524-AF76-337E3E90C2FA}">
      <text>
        <r>
          <rPr>
            <b/>
            <sz val="14"/>
            <color indexed="81"/>
            <rFont val="MS P ゴシック"/>
            <family val="3"/>
            <charset val="128"/>
          </rPr>
          <t>2023/10にFET→朋栄大阪R&amp;Dになった事により製品コード変更した。
新：1060411
旧：1991345
2024/11/12阿部</t>
        </r>
      </text>
    </comment>
    <comment ref="K4087" authorId="8" shapeId="0" xr:uid="{76A6C1B8-FC92-4AB3-B927-8E021E0CF3F1}">
      <text>
        <r>
          <rPr>
            <b/>
            <sz val="14"/>
            <color indexed="81"/>
            <rFont val="MS P ゴシック"/>
            <family val="3"/>
            <charset val="128"/>
          </rPr>
          <t>メタルマスク
TOP-5
BOT-4
2025/6/5 阿部</t>
        </r>
      </text>
    </comment>
    <comment ref="B4088" authorId="8" shapeId="0" xr:uid="{EC961127-8A6E-4ABC-8595-A8B4403BCA8F}">
      <text>
        <r>
          <rPr>
            <b/>
            <sz val="14"/>
            <color indexed="81"/>
            <rFont val="MS P ゴシック"/>
            <family val="3"/>
            <charset val="128"/>
          </rPr>
          <t xml:space="preserve">基板サイズはF2だが、ライン一本化に伴い「F2➡F1」。
2025/9/5　阿部
</t>
        </r>
        <r>
          <rPr>
            <sz val="9"/>
            <color indexed="81"/>
            <rFont val="MS P ゴシック"/>
            <family val="3"/>
            <charset val="128"/>
          </rPr>
          <t xml:space="preserve">
</t>
        </r>
      </text>
    </comment>
    <comment ref="D4088" authorId="8" shapeId="0" xr:uid="{1A5894F1-9F45-4508-AA5B-051D0B8A8F00}">
      <text>
        <r>
          <rPr>
            <b/>
            <sz val="14"/>
            <color indexed="10"/>
            <rFont val="MS P ゴシック"/>
            <family val="3"/>
            <charset val="128"/>
          </rPr>
          <t>品質会議＿ネタを確認する！</t>
        </r>
      </text>
    </comment>
    <comment ref="G4088" authorId="8" shapeId="0" xr:uid="{BA65FFC8-7A63-4D9A-9AE5-4EDB38091730}">
      <text>
        <r>
          <rPr>
            <b/>
            <sz val="14"/>
            <color indexed="81"/>
            <rFont val="MS P ゴシック"/>
            <family val="3"/>
            <charset val="128"/>
          </rPr>
          <t>2023/10にFET→朋栄大阪R&amp;Dになった事により製品コード変更した。
新：1060411
旧：1991345?
2024/8/5阿部</t>
        </r>
      </text>
    </comment>
    <comment ref="J4088" authorId="7" shapeId="0" xr:uid="{F54C4EF1-EC3B-4A58-A057-44A5B9E971D4}">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4089" authorId="8" shapeId="0" xr:uid="{787CD439-4E1B-463E-992F-A5DA10C8CA49}">
      <text>
        <r>
          <rPr>
            <b/>
            <sz val="14"/>
            <color indexed="81"/>
            <rFont val="MS P ゴシック"/>
            <family val="3"/>
            <charset val="128"/>
          </rPr>
          <t xml:space="preserve">基板サイズはF2だが、ライン一本化に伴い「F2➡F1」。
2025/9/5　阿部
</t>
        </r>
        <r>
          <rPr>
            <sz val="9"/>
            <color indexed="81"/>
            <rFont val="MS P ゴシック"/>
            <family val="3"/>
            <charset val="128"/>
          </rPr>
          <t xml:space="preserve">
</t>
        </r>
      </text>
    </comment>
    <comment ref="D4089" authorId="8" shapeId="0" xr:uid="{CB62F95F-6823-415F-877F-FF01F4EECDE6}">
      <text>
        <r>
          <rPr>
            <b/>
            <sz val="14"/>
            <color indexed="10"/>
            <rFont val="MS P ゴシック"/>
            <family val="3"/>
            <charset val="128"/>
          </rPr>
          <t>品質会議＿ネタを確認する！</t>
        </r>
      </text>
    </comment>
    <comment ref="G4089" authorId="8" shapeId="0" xr:uid="{657D5A8C-5F81-4E25-986E-4414619ACB85}">
      <text>
        <r>
          <rPr>
            <b/>
            <sz val="14"/>
            <color indexed="81"/>
            <rFont val="MS P ゴシック"/>
            <family val="3"/>
            <charset val="128"/>
          </rPr>
          <t>2023/10にFET→朋栄大阪R&amp;Dになった事により製品コード変更した。
新：1060411
旧：1991345?
2024/8/5阿部</t>
        </r>
      </text>
    </comment>
    <comment ref="J4089" authorId="7" shapeId="0" xr:uid="{8BBCF392-75AF-4966-8F6D-0CDBC90967EE}">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4090" authorId="8" shapeId="0" xr:uid="{AF12726F-F25D-4CE0-BF1A-57E00DCFD5C4}">
      <text>
        <r>
          <rPr>
            <b/>
            <sz val="14"/>
            <color indexed="81"/>
            <rFont val="MS P ゴシック"/>
            <family val="3"/>
            <charset val="128"/>
          </rPr>
          <t xml:space="preserve">基板サイズはF2だが、ライン一本化に伴い「F2➡F1」。
2025/9/5　阿部
</t>
        </r>
        <r>
          <rPr>
            <sz val="9"/>
            <color indexed="81"/>
            <rFont val="MS P ゴシック"/>
            <family val="3"/>
            <charset val="128"/>
          </rPr>
          <t xml:space="preserve">
</t>
        </r>
      </text>
    </comment>
    <comment ref="D4090" authorId="8" shapeId="0" xr:uid="{C99695F9-A16C-4DC4-AE64-EC0E90929110}">
      <text>
        <r>
          <rPr>
            <b/>
            <sz val="14"/>
            <color indexed="10"/>
            <rFont val="MS P ゴシック"/>
            <family val="3"/>
            <charset val="128"/>
          </rPr>
          <t>品質会議＿ネタを確認する！</t>
        </r>
      </text>
    </comment>
    <comment ref="G4090" authorId="8" shapeId="0" xr:uid="{3105F329-CFA8-4EDF-BFF3-55AF00ED218F}">
      <text>
        <r>
          <rPr>
            <b/>
            <sz val="14"/>
            <color indexed="81"/>
            <rFont val="MS P ゴシック"/>
            <family val="3"/>
            <charset val="128"/>
          </rPr>
          <t>2023/10にFET→朋栄大阪R&amp;Dになった事により製品コード変更した。
新：1060411
旧：1991345?
2024/8/5阿部</t>
        </r>
      </text>
    </comment>
    <comment ref="J4090" authorId="7" shapeId="0" xr:uid="{BE2740E4-308C-4F73-A43B-E8DFD61DB800}">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B4091" authorId="8" shapeId="0" xr:uid="{6A8577CA-47F9-4C6E-A441-1E52C6E99FA1}">
      <text>
        <r>
          <rPr>
            <b/>
            <sz val="14"/>
            <color indexed="81"/>
            <rFont val="MS P ゴシック"/>
            <family val="3"/>
            <charset val="128"/>
          </rPr>
          <t xml:space="preserve">基板サイズはF2だが、ライン一本化に伴い「F2➡F1」。
2025/7/28　阿部
</t>
        </r>
        <r>
          <rPr>
            <sz val="9"/>
            <color indexed="81"/>
            <rFont val="MS P ゴシック"/>
            <family val="3"/>
            <charset val="128"/>
          </rPr>
          <t xml:space="preserve">
</t>
        </r>
      </text>
    </comment>
    <comment ref="E4091" authorId="8" shapeId="0" xr:uid="{00923560-EABD-4A15-973A-26A7E098F537}">
      <text>
        <r>
          <rPr>
            <sz val="16"/>
            <color indexed="81"/>
            <rFont val="MS P ゴシック"/>
            <family val="3"/>
            <charset val="128"/>
          </rPr>
          <t xml:space="preserve">D番OUT作成　ほぼ＝　R番電脳（XPHR7904PS,L1XHQが異なる）
・ブランクあり
・新規部品2種
｢XPHR7904PS,L1XHQ(O｣がD番とR番で異なるので注意する。
・合計10台（2シ－ト「D1187」「R25284」「R25285」）
　１シート目は相乗り「D番4台」と「R番1台」
　２シート目は「R番5台」
・前回認識マークが小さかった。
2025/9/25　阿部
</t>
        </r>
      </text>
    </comment>
    <comment ref="B4092" authorId="8" shapeId="0" xr:uid="{FFDBF925-D3D6-4787-832C-367715B6565D}">
      <text>
        <r>
          <rPr>
            <b/>
            <sz val="14"/>
            <color indexed="81"/>
            <rFont val="MS P ゴシック"/>
            <family val="3"/>
            <charset val="128"/>
          </rPr>
          <t xml:space="preserve">基板サイズはF2だが、ライン一本化に伴い「F2➡F1」。
2025/7/28　阿部
</t>
        </r>
        <r>
          <rPr>
            <sz val="9"/>
            <color indexed="81"/>
            <rFont val="MS P ゴシック"/>
            <family val="3"/>
            <charset val="128"/>
          </rPr>
          <t xml:space="preserve">
</t>
        </r>
      </text>
    </comment>
    <comment ref="E4092" authorId="8" shapeId="0" xr:uid="{6AFBEEBD-B28D-4B89-959C-E3EF4AC07835}">
      <text>
        <r>
          <rPr>
            <sz val="16"/>
            <color indexed="81"/>
            <rFont val="MS P ゴシック"/>
            <family val="3"/>
            <charset val="128"/>
          </rPr>
          <t xml:space="preserve">D番OUT作成　ほぼ＝　R番電脳（XPHR7904PS,L1XHQが異なる）
・ブランクあり
・新規部品2種
｢XPHR7904PS,L1XHQ(O｣がD番とR番で異なるので注意する。
・合計10台（2シ－ト「D1187」「R25284」「R25285」）
　１シート目は相乗り「D番4台」と「R番1台」
　２シート目は「R番5台」
・前回認識マークが小さかった。
2025/9/25　阿部
</t>
        </r>
      </text>
    </comment>
    <comment ref="B4093" authorId="8" shapeId="0" xr:uid="{84ACB39C-3BEA-4D5F-B928-CB15EF9DBF44}">
      <text>
        <r>
          <rPr>
            <b/>
            <sz val="14"/>
            <color indexed="81"/>
            <rFont val="MS P ゴシック"/>
            <family val="3"/>
            <charset val="128"/>
          </rPr>
          <t xml:space="preserve">基板サイズはF2だが、ライン一本化に伴い「F2➡F1」。
2025/7/28　阿部
</t>
        </r>
        <r>
          <rPr>
            <sz val="9"/>
            <color indexed="81"/>
            <rFont val="MS P ゴシック"/>
            <family val="3"/>
            <charset val="128"/>
          </rPr>
          <t xml:space="preserve">
</t>
        </r>
      </text>
    </comment>
    <comment ref="E4093" authorId="8" shapeId="0" xr:uid="{1F18EA38-2EC1-45FB-A54A-AC425A2EF7D1}">
      <text>
        <r>
          <rPr>
            <sz val="16"/>
            <color indexed="81"/>
            <rFont val="MS P ゴシック"/>
            <family val="3"/>
            <charset val="128"/>
          </rPr>
          <t xml:space="preserve">D番OUT作成　ほぼ＝　R番電脳（XPHR7904PS,L1XHQが異なる）
・ブランクあり
・新規部品2種
｢XPHR7904PS,L1XHQ(O｣がD番とR番で異なるので注意する。
・合計10台（2シ－ト「D1187」「R25284」「R25285」）
　１シート目は相乗り「D番4台」と「R番1台」
　２シート目は「R番5台」
・前回認識マークが小さかった。
2025/9/25　阿部
</t>
        </r>
      </text>
    </comment>
    <comment ref="B4094" authorId="8" shapeId="0" xr:uid="{E097302A-6E14-4958-AE6D-8838D0D1D085}">
      <text>
        <r>
          <rPr>
            <b/>
            <sz val="14"/>
            <color indexed="81"/>
            <rFont val="MS P ゴシック"/>
            <family val="3"/>
            <charset val="128"/>
          </rPr>
          <t xml:space="preserve">基板サイズはF2だが、ライン一本化に伴い「F2➡F1」。
2025/10/2　阿部
</t>
        </r>
        <r>
          <rPr>
            <sz val="9"/>
            <color indexed="81"/>
            <rFont val="MS P ゴシック"/>
            <family val="3"/>
            <charset val="128"/>
          </rPr>
          <t xml:space="preserve">
</t>
        </r>
      </text>
    </comment>
    <comment ref="E4094" authorId="8" shapeId="0" xr:uid="{432DB7AD-A5A1-4B3F-B650-DA2F9762787A}">
      <text>
        <r>
          <rPr>
            <sz val="16"/>
            <color indexed="81"/>
            <rFont val="MS P ゴシック"/>
            <family val="3"/>
            <charset val="128"/>
          </rPr>
          <t xml:space="preserve">D1187=R25284
2025/10/2　阿部
</t>
        </r>
      </text>
    </comment>
    <comment ref="B4095" authorId="8" shapeId="0" xr:uid="{4FF56D56-C0A4-474C-AB06-358C1FDD7AA7}">
      <text>
        <r>
          <rPr>
            <b/>
            <sz val="14"/>
            <color indexed="81"/>
            <rFont val="MS P ゴシック"/>
            <family val="3"/>
            <charset val="128"/>
          </rPr>
          <t xml:space="preserve">基板サイズはF2だが、ライン一本化に伴い「F2➡F1」。
2025/10/2　阿部
</t>
        </r>
        <r>
          <rPr>
            <sz val="9"/>
            <color indexed="81"/>
            <rFont val="MS P ゴシック"/>
            <family val="3"/>
            <charset val="128"/>
          </rPr>
          <t xml:space="preserve">
</t>
        </r>
      </text>
    </comment>
    <comment ref="E4095" authorId="8" shapeId="0" xr:uid="{65C86234-093D-48FC-B298-A3AC22DBA11D}">
      <text>
        <r>
          <rPr>
            <sz val="16"/>
            <color indexed="81"/>
            <rFont val="MS P ゴシック"/>
            <family val="3"/>
            <charset val="128"/>
          </rPr>
          <t xml:space="preserve">D1187=R25284
2025/10/2　阿部
</t>
        </r>
      </text>
    </comment>
    <comment ref="B4096" authorId="8" shapeId="0" xr:uid="{FF8A8B0F-95D0-4FC1-B9CC-4BF97CAC3080}">
      <text>
        <r>
          <rPr>
            <b/>
            <sz val="14"/>
            <color indexed="81"/>
            <rFont val="MS P ゴシック"/>
            <family val="3"/>
            <charset val="128"/>
          </rPr>
          <t>部品種類が「152」と多いので「F1」が無難。
2025/4/21　阿部
基板サイズはF2だが、納期の為に今回はF1生産。
2025/1/20　阿部</t>
        </r>
      </text>
    </comment>
    <comment ref="S4096" authorId="2" shapeId="0" xr:uid="{38ABEF0E-46DE-417B-9750-A202A373027A}">
      <text>
        <r>
          <rPr>
            <sz val="9"/>
            <color indexed="81"/>
            <rFont val="ＭＳ Ｐゴシック"/>
            <family val="3"/>
            <charset val="128"/>
          </rPr>
          <t xml:space="preserve">Pカット
</t>
        </r>
        <r>
          <rPr>
            <b/>
            <sz val="10"/>
            <color indexed="10"/>
            <rFont val="ＭＳ Ｐゴシック"/>
            <family val="3"/>
            <charset val="128"/>
          </rPr>
          <t>※事前に高橋(秀)氏に生板を渡して依頼</t>
        </r>
      </text>
    </comment>
    <comment ref="B4097" authorId="8" shapeId="0" xr:uid="{C1095DAF-30F0-4D33-AC0F-8473D2C643AC}">
      <text>
        <r>
          <rPr>
            <b/>
            <sz val="14"/>
            <color indexed="81"/>
            <rFont val="MS P ゴシック"/>
            <family val="3"/>
            <charset val="128"/>
          </rPr>
          <t xml:space="preserve">基板サイズはF2だが、ライン一本化に伴い「F2➡F1」。
2025/9/8　阿部
</t>
        </r>
        <r>
          <rPr>
            <sz val="9"/>
            <color indexed="81"/>
            <rFont val="MS P ゴシック"/>
            <family val="3"/>
            <charset val="128"/>
          </rPr>
          <t xml:space="preserve">
</t>
        </r>
      </text>
    </comment>
    <comment ref="B4098" authorId="8" shapeId="0" xr:uid="{534755EF-596B-4124-AD4A-041DCCEE29F1}">
      <text>
        <r>
          <rPr>
            <b/>
            <sz val="14"/>
            <color indexed="81"/>
            <rFont val="MS P ゴシック"/>
            <family val="3"/>
            <charset val="128"/>
          </rPr>
          <t xml:space="preserve">基板サイズはF2だが、ライン一本化に伴い「F2➡F1」。
2025/9/8　阿部
</t>
        </r>
        <r>
          <rPr>
            <sz val="9"/>
            <color indexed="81"/>
            <rFont val="MS P ゴシック"/>
            <family val="3"/>
            <charset val="128"/>
          </rPr>
          <t xml:space="preserve">
</t>
        </r>
      </text>
    </comment>
    <comment ref="K4099" authorId="1" shapeId="0" xr:uid="{A44CD489-7646-4B72-8C79-1F8EC31C31FF}">
      <text>
        <r>
          <rPr>
            <b/>
            <sz val="12"/>
            <color indexed="10"/>
            <rFont val="MS P ゴシック"/>
            <family val="3"/>
            <charset val="128"/>
          </rPr>
          <t xml:space="preserve">S11963の改造指示試しにマウンターで実装して
リフロー後の状態を高橋KDに評価してもらい
問題無ければ数枚様子見て後付け対応するか判断する事！！
2020/7/20に高橋KDと協議済
2020/7/20 西田
2023/7/18 阿部
</t>
        </r>
      </text>
    </comment>
    <comment ref="S4099" authorId="0" shapeId="0" xr:uid="{B926A935-0FDD-4AE9-B268-D0B74DB47F2F}">
      <text>
        <r>
          <rPr>
            <b/>
            <sz val="10"/>
            <color indexed="10"/>
            <rFont val="ＭＳ Ｐゴシック"/>
            <family val="3"/>
            <charset val="128"/>
          </rPr>
          <t>L41にNFM18PS105R0J3Dの代わりにGRM188B11A105KA61Dを実装する。
2020/7/20 西田
2023/7/18　阿部</t>
        </r>
      </text>
    </comment>
    <comment ref="D4101" authorId="8" shapeId="0" xr:uid="{5C4CD4B7-EB04-4DE1-8B38-7C7B5C489DF8}">
      <text>
        <r>
          <rPr>
            <b/>
            <sz val="14"/>
            <color indexed="10"/>
            <rFont val="MS P ゴシック"/>
            <family val="3"/>
            <charset val="128"/>
          </rPr>
          <t>品質会議＿ネタを確認する！</t>
        </r>
      </text>
    </comment>
    <comment ref="M4101" authorId="8" shapeId="0" xr:uid="{51F5A06E-AD04-4243-9376-81CAA33022FA}">
      <text>
        <r>
          <rPr>
            <b/>
            <sz val="12"/>
            <color indexed="81"/>
            <rFont val="MS P ゴシック"/>
            <family val="3"/>
            <charset val="128"/>
          </rPr>
          <t>部品表の名前が変わったが、実装は同じ。
2025/9/18　阿部</t>
        </r>
      </text>
    </comment>
    <comment ref="B4102" authorId="8" shapeId="0" xr:uid="{6582835A-46A3-4551-9F82-831CE3C45F40}">
      <text>
        <r>
          <rPr>
            <b/>
            <sz val="14"/>
            <color indexed="81"/>
            <rFont val="MS P ゴシック"/>
            <family val="3"/>
            <charset val="128"/>
          </rPr>
          <t xml:space="preserve">基板サイズはF2だが、ライン一本化に伴い「F2➡F1」。
2025/9/11　阿部
</t>
        </r>
        <r>
          <rPr>
            <sz val="9"/>
            <color indexed="81"/>
            <rFont val="MS P ゴシック"/>
            <family val="3"/>
            <charset val="128"/>
          </rPr>
          <t xml:space="preserve">
</t>
        </r>
      </text>
    </comment>
    <comment ref="B4103" authorId="8" shapeId="0" xr:uid="{6A968D71-0703-4420-9D54-27F7E6176C7D}">
      <text>
        <r>
          <rPr>
            <b/>
            <sz val="14"/>
            <color indexed="81"/>
            <rFont val="MS P ゴシック"/>
            <family val="3"/>
            <charset val="128"/>
          </rPr>
          <t xml:space="preserve">基板サイズはF2だが、ライン一本化に伴い「F2➡F1」。
2025/9/10　阿部
</t>
        </r>
        <r>
          <rPr>
            <sz val="9"/>
            <color indexed="81"/>
            <rFont val="MS P ゴシック"/>
            <family val="3"/>
            <charset val="128"/>
          </rPr>
          <t xml:space="preserve">
</t>
        </r>
      </text>
    </comment>
    <comment ref="E4103" authorId="8" shapeId="0" xr:uid="{759A9588-706F-45EB-8383-14BD06D98E5A}">
      <text>
        <r>
          <rPr>
            <sz val="16"/>
            <color indexed="81"/>
            <rFont val="MS P ゴシック"/>
            <family val="3"/>
            <charset val="128"/>
          </rPr>
          <t>・一括データをブロック分割データに変更した。
一枚目の確認をお願いします。
2025/9/9　阿部</t>
        </r>
      </text>
    </comment>
    <comment ref="M4103" authorId="8" shapeId="0" xr:uid="{FC07478C-CD41-437F-878A-CC8EA761540F}">
      <text>
        <r>
          <rPr>
            <b/>
            <sz val="14"/>
            <color indexed="81"/>
            <rFont val="MS P ゴシック"/>
            <family val="3"/>
            <charset val="128"/>
          </rPr>
          <t>PARが「LED」、パーツリスト「D」だからETLで差が出る。修正PAR作成済み。
2025/9/9　阿部</t>
        </r>
      </text>
    </comment>
    <comment ref="B4104" authorId="8" shapeId="0" xr:uid="{E2598616-013D-416D-B11F-04BAC71C9391}">
      <text>
        <r>
          <rPr>
            <b/>
            <sz val="14"/>
            <color indexed="81"/>
            <rFont val="MS P ゴシック"/>
            <family val="3"/>
            <charset val="128"/>
          </rPr>
          <t xml:space="preserve">基板サイズはF2だが、ライン一本化に伴い「F2➡F1」。
2025/9/9　阿部
</t>
        </r>
        <r>
          <rPr>
            <sz val="9"/>
            <color indexed="81"/>
            <rFont val="MS P ゴシック"/>
            <family val="3"/>
            <charset val="128"/>
          </rPr>
          <t xml:space="preserve">
</t>
        </r>
      </text>
    </comment>
    <comment ref="B4105" authorId="8" shapeId="0" xr:uid="{97BCB3C7-0F24-4978-B443-B26DB5CFDDFF}">
      <text>
        <r>
          <rPr>
            <b/>
            <sz val="14"/>
            <color indexed="81"/>
            <rFont val="MS P ゴシック"/>
            <family val="3"/>
            <charset val="128"/>
          </rPr>
          <t xml:space="preserve">基板サイズはF2だが、ライン一本化に伴い「F2➡F1」。
2025/9/9　阿部
</t>
        </r>
        <r>
          <rPr>
            <sz val="9"/>
            <color indexed="81"/>
            <rFont val="MS P ゴシック"/>
            <family val="3"/>
            <charset val="128"/>
          </rPr>
          <t xml:space="preserve">
</t>
        </r>
      </text>
    </comment>
    <comment ref="B4106" authorId="8" shapeId="0" xr:uid="{2D10E309-4B1D-4D6B-B18F-05B8923EAACF}">
      <text>
        <r>
          <rPr>
            <b/>
            <sz val="14"/>
            <color indexed="81"/>
            <rFont val="MS P ゴシック"/>
            <family val="3"/>
            <charset val="128"/>
          </rPr>
          <t xml:space="preserve">基板サイズはF2だが、ライン一本化に伴い「F2➡F1」。
2025/10/7　阿部
</t>
        </r>
        <r>
          <rPr>
            <sz val="9"/>
            <color indexed="81"/>
            <rFont val="MS P ゴシック"/>
            <family val="3"/>
            <charset val="128"/>
          </rPr>
          <t xml:space="preserve">
</t>
        </r>
      </text>
    </comment>
    <comment ref="H4107" authorId="8" shapeId="0" xr:uid="{B341205A-FED2-41E0-8526-4A8A6701A760}">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E4108" authorId="8" shapeId="0" xr:uid="{56A89479-4E2D-4191-A31B-F95C251CDA7A}">
      <text>
        <r>
          <rPr>
            <sz val="16"/>
            <color indexed="81"/>
            <rFont val="MS P ゴシック"/>
            <family val="3"/>
            <charset val="128"/>
          </rPr>
          <t xml:space="preserve">前回C77/C112
基板⇒0603サイズ
マスク⇒1005サイズ
※このサイズ相違により、印刷位置のズレが発生しております。
→マスクが修正されてる。資料あり
「GRM0332C1E6R2BA01_」 PALコード
→PAL0385_S
GRM0335C1E6R2BA01D
の代替となります。
2025/10/15　阿部
</t>
        </r>
      </text>
    </comment>
    <comment ref="H4108" authorId="8" shapeId="0" xr:uid="{33C26D1B-0F40-498C-A841-FAD5DAFADDC7}">
      <text>
        <r>
          <rPr>
            <b/>
            <sz val="14"/>
            <color indexed="81"/>
            <rFont val="MS P ゴシック"/>
            <family val="3"/>
            <charset val="128"/>
          </rPr>
          <t>ワイドのソケット</t>
        </r>
        <r>
          <rPr>
            <sz val="14"/>
            <color indexed="81"/>
            <rFont val="MS P ゴシック"/>
            <family val="3"/>
            <charset val="128"/>
          </rPr>
          <t xml:space="preserve">
</t>
        </r>
      </text>
    </comment>
    <comment ref="M4108" authorId="8" shapeId="0" xr:uid="{82EC5A4C-C347-41A0-959B-22471A874C98}">
      <text>
        <r>
          <rPr>
            <b/>
            <sz val="14"/>
            <color indexed="81"/>
            <rFont val="MS P ゴシック"/>
            <family val="3"/>
            <charset val="128"/>
          </rPr>
          <t xml:space="preserve">2025/9/18メールで部品変更指示あり。REV13→15。
ワイド版ソケットボードの部品表
■修正点
(was)
J1,J2→FX23-80S-0.5SV15
J3→FX23-120S-0.5SV15
　　　↓
（is)
J1,J2→FX23-80S-0.5SV
J3→FX23-120S-0.5SV
2025/9/18以降の実装に反映させる。
2025/9/18　阿部
</t>
        </r>
      </text>
    </comment>
    <comment ref="D4109" authorId="8" shapeId="0" xr:uid="{06C31821-99EE-453C-A479-949E104D619B}">
      <text>
        <r>
          <rPr>
            <b/>
            <sz val="14"/>
            <color indexed="10"/>
            <rFont val="MS P ゴシック"/>
            <family val="3"/>
            <charset val="128"/>
          </rPr>
          <t>品質会議＿ネタを確認する！</t>
        </r>
      </text>
    </comment>
    <comment ref="E4109" authorId="8" shapeId="0" xr:uid="{261DFCD3-000D-4154-BF85-493151C84D7D}">
      <text>
        <r>
          <rPr>
            <sz val="16"/>
            <color indexed="81"/>
            <rFont val="MS P ゴシック"/>
            <family val="3"/>
            <charset val="128"/>
          </rPr>
          <t>・FA-1010: 変通No.9059で「2SB1026」の実装パッドに「2SAR553」を実装する。(TOP Q59,Q152　2点)
リフロ前と後で状態を確認する。
大嶋さんメール2025/5/27　資料あり
2025/9/10　阿部</t>
        </r>
      </text>
    </comment>
    <comment ref="K4109" authorId="5" shapeId="0" xr:uid="{355F7466-90D1-4454-A056-11422610E008}">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4109" authorId="7" shapeId="0" xr:uid="{2C1B649B-B5B9-4BA5-BF48-D1532A51503E}">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4110" authorId="8" shapeId="0" xr:uid="{26CD61F3-43CC-456D-80D6-970799F6D948}">
      <text>
        <r>
          <rPr>
            <b/>
            <sz val="14"/>
            <color indexed="10"/>
            <rFont val="MS P ゴシック"/>
            <family val="3"/>
            <charset val="128"/>
          </rPr>
          <t>品質会議＿ネタを確認する！</t>
        </r>
      </text>
    </comment>
    <comment ref="B4111" authorId="8" shapeId="0" xr:uid="{7111E87A-BBF7-4EB4-951A-D34EF72B1F5D}">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D4111" authorId="8" shapeId="0" xr:uid="{745FA33A-60A9-4CFA-BD15-FC5DF778E217}">
      <text>
        <r>
          <rPr>
            <b/>
            <sz val="14"/>
            <color indexed="10"/>
            <rFont val="MS P ゴシック"/>
            <family val="3"/>
            <charset val="128"/>
          </rPr>
          <t>品質会議＿ネタを確認する！</t>
        </r>
      </text>
    </comment>
    <comment ref="E4111" authorId="8" shapeId="0" xr:uid="{72797B51-3186-4CEA-8A3C-490091E63C5E}">
      <text>
        <r>
          <rPr>
            <sz val="16"/>
            <color indexed="81"/>
            <rFont val="MS P ゴシック"/>
            <family val="3"/>
            <charset val="128"/>
          </rPr>
          <t xml:space="preserve">OUT作成
・追加の「R377」「R119」「R263」「R261」確認。資料あり
2025/10/16　阿部
</t>
        </r>
      </text>
    </comment>
    <comment ref="M4111" authorId="8" shapeId="0" xr:uid="{20D8C6B6-94A4-4F65-89A4-80E10E303681}">
      <text>
        <r>
          <rPr>
            <b/>
            <sz val="14"/>
            <color indexed="81"/>
            <rFont val="MS P ゴシック"/>
            <family val="3"/>
            <charset val="128"/>
          </rPr>
          <t>データを作り直す時は「X6」「X1」の部品名が同じなので注意する！「3Q///」は異なる！
2024/10/24　阿部</t>
        </r>
        <r>
          <rPr>
            <sz val="14"/>
            <color indexed="81"/>
            <rFont val="MS P ゴシック"/>
            <family val="3"/>
            <charset val="128"/>
          </rPr>
          <t xml:space="preserve">
</t>
        </r>
      </text>
    </comment>
    <comment ref="B4112" authorId="8" shapeId="0" xr:uid="{6E016FCE-564B-4AE1-A9FD-078323622AFB}">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E4112" authorId="8" shapeId="0" xr:uid="{3E1F695E-9F35-4C07-AF6F-E5EF999FFB3B}">
      <text>
        <r>
          <rPr>
            <sz val="16"/>
            <color indexed="81"/>
            <rFont val="MS P ゴシック"/>
            <family val="3"/>
            <charset val="128"/>
          </rPr>
          <t xml:space="preserve">OUT作成
・追加の「R422」「R90」「R263」「R261」確認。資料あり
2025/10/16　阿部
</t>
        </r>
      </text>
    </comment>
    <comment ref="M4112" authorId="8" shapeId="0" xr:uid="{28E4EAC0-6B0A-49DB-AE50-C9A3D3699D4D}">
      <text>
        <r>
          <rPr>
            <b/>
            <sz val="14"/>
            <color indexed="81"/>
            <rFont val="MS P ゴシック"/>
            <family val="3"/>
            <charset val="128"/>
          </rPr>
          <t>データを作り直す時は「X6」「X1」の部品名が同じなので注意する！「3Q///」は異なる！
2024/11/5　阿部</t>
        </r>
        <r>
          <rPr>
            <sz val="14"/>
            <color indexed="81"/>
            <rFont val="MS P ゴシック"/>
            <family val="3"/>
            <charset val="128"/>
          </rPr>
          <t xml:space="preserve">
</t>
        </r>
      </text>
    </comment>
    <comment ref="B4113" authorId="8" shapeId="0" xr:uid="{1F6CB9F4-2453-4F0C-913A-2EC6AC81B03D}">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E4113" authorId="8" shapeId="0" xr:uid="{CBE46A01-1CAD-4196-9742-904E688A5C4F}">
      <text>
        <r>
          <rPr>
            <sz val="16"/>
            <color indexed="81"/>
            <rFont val="MS P ゴシック"/>
            <family val="3"/>
            <charset val="128"/>
          </rPr>
          <t xml:space="preserve">電脳作成 R25284=R25286=R25425
・追加の「R263」「R261」確認。資料あり
2025/10/16　阿部
</t>
        </r>
      </text>
    </comment>
    <comment ref="M4113" authorId="8" shapeId="0" xr:uid="{99529DC8-D439-466D-A16A-D63FEBEFD860}">
      <text>
        <r>
          <rPr>
            <b/>
            <sz val="14"/>
            <color indexed="81"/>
            <rFont val="MS P ゴシック"/>
            <family val="3"/>
            <charset val="128"/>
          </rPr>
          <t>データを作り直す時は「X6」「X1」の部品名が同じなので注意する！「3Q///」は異なる！
2024/11/5　阿部</t>
        </r>
        <r>
          <rPr>
            <sz val="14"/>
            <color indexed="81"/>
            <rFont val="MS P ゴシック"/>
            <family val="3"/>
            <charset val="128"/>
          </rPr>
          <t xml:space="preserve">
</t>
        </r>
      </text>
    </comment>
    <comment ref="B4114" authorId="8" shapeId="0" xr:uid="{520874B0-AEE6-430C-8870-035DE76EF7B6}">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E4114" authorId="8" shapeId="0" xr:uid="{E0898ED0-9C0D-4E9F-8889-D9572A92A7F4}">
      <text>
        <r>
          <rPr>
            <sz val="16"/>
            <color indexed="81"/>
            <rFont val="MS P ゴシック"/>
            <family val="3"/>
            <charset val="128"/>
          </rPr>
          <t xml:space="preserve">電脳作成 R25284=R25286=R25425
・追加の「R263」「R261」確認。資料あり
2025/10/16　阿部
</t>
        </r>
      </text>
    </comment>
    <comment ref="M4114" authorId="8" shapeId="0" xr:uid="{6588CE41-C3CC-4930-A89D-C54D90B111FB}">
      <text>
        <r>
          <rPr>
            <b/>
            <sz val="14"/>
            <color indexed="81"/>
            <rFont val="MS P ゴシック"/>
            <family val="3"/>
            <charset val="128"/>
          </rPr>
          <t>データを作り直す時は「X6」「X1」の部品名が同じなので注意する！「3Q///」は異なる！
2024/11/5　阿部</t>
        </r>
        <r>
          <rPr>
            <sz val="14"/>
            <color indexed="81"/>
            <rFont val="MS P ゴシック"/>
            <family val="3"/>
            <charset val="128"/>
          </rPr>
          <t xml:space="preserve">
</t>
        </r>
      </text>
    </comment>
    <comment ref="B4115" authorId="8" shapeId="0" xr:uid="{8ABBD2AA-983C-4819-89B1-A088E9752542}">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E4115" authorId="8" shapeId="0" xr:uid="{606B7420-FA02-46B2-8940-76A1D1C99941}">
      <text>
        <r>
          <rPr>
            <sz val="16"/>
            <color indexed="81"/>
            <rFont val="MS P ゴシック"/>
            <family val="3"/>
            <charset val="128"/>
          </rPr>
          <t xml:space="preserve">電脳作成 R25284=R25286=R25425
・追加の「R263」「R261」確認。資料あり
2025/10/16　阿部
</t>
        </r>
      </text>
    </comment>
    <comment ref="M4115" authorId="8" shapeId="0" xr:uid="{EA18027E-1A87-4E71-B88E-A9390445A8C0}">
      <text>
        <r>
          <rPr>
            <b/>
            <sz val="14"/>
            <color indexed="81"/>
            <rFont val="MS P ゴシック"/>
            <family val="3"/>
            <charset val="128"/>
          </rPr>
          <t>データを作り直す時は「X6」「X1」の部品名が同じなので注意する！「3Q///」は異なる！
2024/11/5　阿部</t>
        </r>
        <r>
          <rPr>
            <sz val="14"/>
            <color indexed="81"/>
            <rFont val="MS P ゴシック"/>
            <family val="3"/>
            <charset val="128"/>
          </rPr>
          <t xml:space="preserve">
</t>
        </r>
      </text>
    </comment>
    <comment ref="B4117" authorId="8" shapeId="0" xr:uid="{ADF42FD5-7C1A-47E8-A711-E36856802884}">
      <text>
        <r>
          <rPr>
            <b/>
            <sz val="14"/>
            <color indexed="81"/>
            <rFont val="MS P ゴシック"/>
            <family val="3"/>
            <charset val="128"/>
          </rPr>
          <t xml:space="preserve">基板サイズはF2だが、ライン一本化に伴い「F2➡F1」。
2025/10/9　阿部
</t>
        </r>
        <r>
          <rPr>
            <sz val="9"/>
            <color indexed="81"/>
            <rFont val="MS P ゴシック"/>
            <family val="3"/>
            <charset val="128"/>
          </rPr>
          <t xml:space="preserve">
</t>
        </r>
      </text>
    </comment>
    <comment ref="B4118" authorId="8" shapeId="0" xr:uid="{BAFE4900-B129-4F75-AE80-AAB8DC45A9F8}">
      <text>
        <r>
          <rPr>
            <b/>
            <sz val="14"/>
            <color indexed="81"/>
            <rFont val="MS P ゴシック"/>
            <family val="3"/>
            <charset val="128"/>
          </rPr>
          <t xml:space="preserve">基板サイズはF2だが、ライン一本化に伴い「F2➡F1」。
2025/10/9　阿部
</t>
        </r>
        <r>
          <rPr>
            <sz val="9"/>
            <color indexed="81"/>
            <rFont val="MS P ゴシック"/>
            <family val="3"/>
            <charset val="128"/>
          </rPr>
          <t xml:space="preserve">
</t>
        </r>
      </text>
    </comment>
    <comment ref="E4118" authorId="8" shapeId="0" xr:uid="{4F9D9497-F2E2-4C03-8C9B-C08A680B3DDD}">
      <text>
        <r>
          <rPr>
            <sz val="16"/>
            <color indexed="81"/>
            <rFont val="MS P ゴシック"/>
            <family val="3"/>
            <charset val="128"/>
          </rPr>
          <t xml:space="preserve">電脳作成 D1197=R25364
・ブランクチェック無し。
2025/10/9　阿部
</t>
        </r>
      </text>
    </comment>
    <comment ref="K4118" authorId="8" shapeId="0" xr:uid="{E17BFE50-DA06-49D9-AB36-C286240C14D1}">
      <text>
        <r>
          <rPr>
            <b/>
            <sz val="14"/>
            <color indexed="81"/>
            <rFont val="MS P ゴシック"/>
            <family val="3"/>
            <charset val="128"/>
          </rPr>
          <t>基板は「枝1」だが、メタルマスク「枝0」
2025/10/9　阿部</t>
        </r>
      </text>
    </comment>
    <comment ref="E4119" authorId="8" shapeId="0" xr:uid="{92D9EC3D-72D4-4E52-ACC0-B306C7CAC3C8}">
      <text>
        <r>
          <rPr>
            <sz val="16"/>
            <color indexed="81"/>
            <rFont val="MS P ゴシック"/>
            <family val="3"/>
            <charset val="128"/>
          </rPr>
          <t xml:space="preserve">部品表作成
・ブランクチェックあり
・シルクマークのない部品の資料あり
【欠品未実装】
未実装：R169,R174,R179 HV732BTTD1004F 3個(図あり)
2025/10/21　阿部
</t>
        </r>
      </text>
    </comment>
    <comment ref="K4119" authorId="8" shapeId="0" xr:uid="{2D38245A-7DC7-48A6-8251-4B73FDCAC739}">
      <text>
        <r>
          <rPr>
            <b/>
            <sz val="14"/>
            <color indexed="81"/>
            <rFont val="MS P ゴシック"/>
            <family val="3"/>
            <charset val="128"/>
          </rPr>
          <t xml:space="preserve">基板番号
E000001561D30-01
</t>
        </r>
        <r>
          <rPr>
            <sz val="14"/>
            <color indexed="81"/>
            <rFont val="MS P ゴシック"/>
            <family val="3"/>
            <charset val="128"/>
          </rPr>
          <t xml:space="preserve">
</t>
        </r>
      </text>
    </comment>
    <comment ref="B4120" authorId="8" shapeId="0" xr:uid="{2FE49CF0-C89E-482D-8B62-DE8C0AB3E882}">
      <text>
        <r>
          <rPr>
            <b/>
            <sz val="14"/>
            <color indexed="81"/>
            <rFont val="MS P ゴシック"/>
            <family val="3"/>
            <charset val="128"/>
          </rPr>
          <t xml:space="preserve">基板サイズはF2だが、ライン一本化に伴い「F2➡F1」。
2025/10/9　阿部
</t>
        </r>
        <r>
          <rPr>
            <sz val="9"/>
            <color indexed="81"/>
            <rFont val="MS P ゴシック"/>
            <family val="3"/>
            <charset val="128"/>
          </rPr>
          <t xml:space="preserve">
</t>
        </r>
      </text>
    </comment>
    <comment ref="B4121" authorId="8" shapeId="0" xr:uid="{47869BDD-869B-4756-8A0B-7FD1B9D9D24C}">
      <text>
        <r>
          <rPr>
            <b/>
            <sz val="14"/>
            <color indexed="81"/>
            <rFont val="MS P ゴシック"/>
            <family val="3"/>
            <charset val="128"/>
          </rPr>
          <t xml:space="preserve">基板サイズはF2だが、ライン一本化に伴い「F2➡F1」。
2025/9/17　阿部
</t>
        </r>
        <r>
          <rPr>
            <sz val="9"/>
            <color indexed="81"/>
            <rFont val="MS P ゴシック"/>
            <family val="3"/>
            <charset val="128"/>
          </rPr>
          <t xml:space="preserve">
</t>
        </r>
      </text>
    </comment>
    <comment ref="E4121" authorId="8" shapeId="0" xr:uid="{C3BAA4D5-6628-4656-B0D0-3005317899FA}">
      <text>
        <r>
          <rPr>
            <sz val="16"/>
            <color indexed="81"/>
            <rFont val="MS P ゴシック"/>
            <family val="3"/>
            <charset val="128"/>
          </rPr>
          <t xml:space="preserve">電脳作成 D1187=R25284=R25286
・ブランクチェックあり。
2025/9/25　阿部
</t>
        </r>
      </text>
    </comment>
    <comment ref="B4122" authorId="8" shapeId="0" xr:uid="{DDBE6529-408C-454A-BB25-AC9AA641FF5A}">
      <text>
        <r>
          <rPr>
            <b/>
            <sz val="14"/>
            <color indexed="81"/>
            <rFont val="MS P ゴシック"/>
            <family val="3"/>
            <charset val="128"/>
          </rPr>
          <t xml:space="preserve">基板サイズはF2だが、ライン一本化に伴い「F2➡F1」。
2025/9/17　阿部
</t>
        </r>
        <r>
          <rPr>
            <sz val="9"/>
            <color indexed="81"/>
            <rFont val="MS P ゴシック"/>
            <family val="3"/>
            <charset val="128"/>
          </rPr>
          <t xml:space="preserve">
</t>
        </r>
      </text>
    </comment>
    <comment ref="E4122" authorId="8" shapeId="0" xr:uid="{83B336CD-92A8-4EC1-B22D-3CB60E0C0D29}">
      <text>
        <r>
          <rPr>
            <sz val="16"/>
            <color indexed="81"/>
            <rFont val="MS P ゴシック"/>
            <family val="3"/>
            <charset val="128"/>
          </rPr>
          <t xml:space="preserve">電脳作成 D1187=R25284=R25286
・ブランクチェックあり。
2025/9/25　阿部
</t>
        </r>
      </text>
    </comment>
    <comment ref="B4123" authorId="8" shapeId="0" xr:uid="{607E47BA-9C5D-4EB5-A012-019395890865}">
      <text>
        <r>
          <rPr>
            <b/>
            <sz val="14"/>
            <color indexed="81"/>
            <rFont val="MS P ゴシック"/>
            <family val="3"/>
            <charset val="128"/>
          </rPr>
          <t xml:space="preserve">基板サイズはF2だが、ライン一本化に伴い「F2➡F1」。
2025/9/17　阿部
</t>
        </r>
        <r>
          <rPr>
            <sz val="9"/>
            <color indexed="81"/>
            <rFont val="MS P ゴシック"/>
            <family val="3"/>
            <charset val="128"/>
          </rPr>
          <t xml:space="preserve">
</t>
        </r>
      </text>
    </comment>
    <comment ref="E4123" authorId="8" shapeId="0" xr:uid="{BEEDEDF6-7EDD-4D0A-AB9B-1977BEC079A1}">
      <text>
        <r>
          <rPr>
            <sz val="16"/>
            <color indexed="81"/>
            <rFont val="MS P ゴシック"/>
            <family val="3"/>
            <charset val="128"/>
          </rPr>
          <t xml:space="preserve">電脳作成 D1187=R25284=R25286
・ブランクチェックあり。
2025/9/25　阿部
</t>
        </r>
      </text>
    </comment>
    <comment ref="D4127" authorId="8" shapeId="0" xr:uid="{B1C8DE0F-8738-479B-A01F-7AACE475C02D}">
      <text>
        <r>
          <rPr>
            <b/>
            <sz val="14"/>
            <color indexed="10"/>
            <rFont val="MS P ゴシック"/>
            <family val="3"/>
            <charset val="128"/>
          </rPr>
          <t>品質会議＿ネタを確認する！</t>
        </r>
      </text>
    </comment>
    <comment ref="B4128" authorId="8" shapeId="0" xr:uid="{982BD7C5-4405-4FF5-A323-02D923839261}">
      <text>
        <r>
          <rPr>
            <b/>
            <sz val="14"/>
            <color indexed="81"/>
            <rFont val="MS P ゴシック"/>
            <family val="3"/>
            <charset val="128"/>
          </rPr>
          <t xml:space="preserve">基板サイズはF2だが、ライン一本化に伴い「F2➡F1」。
2025/6/26　阿部
</t>
        </r>
        <r>
          <rPr>
            <sz val="9"/>
            <color indexed="81"/>
            <rFont val="MS P ゴシック"/>
            <family val="3"/>
            <charset val="128"/>
          </rPr>
          <t xml:space="preserve">
</t>
        </r>
      </text>
    </comment>
    <comment ref="B4129" authorId="8" shapeId="0" xr:uid="{BD2BF5C9-884A-45AA-8689-96C5E0C922A2}">
      <text>
        <r>
          <rPr>
            <b/>
            <sz val="14"/>
            <color indexed="81"/>
            <rFont val="MS P ゴシック"/>
            <family val="3"/>
            <charset val="128"/>
          </rPr>
          <t xml:space="preserve">基板サイズはF2だが、ライン一本化に伴い「F2➡F1」。
2025/9/11　阿部
</t>
        </r>
        <r>
          <rPr>
            <sz val="9"/>
            <color indexed="81"/>
            <rFont val="MS P ゴシック"/>
            <family val="3"/>
            <charset val="128"/>
          </rPr>
          <t xml:space="preserve">
</t>
        </r>
      </text>
    </comment>
    <comment ref="B4130" authorId="8" shapeId="0" xr:uid="{DBBCBF60-1B4B-45A3-B1AD-EA867F4D7CF4}">
      <text>
        <r>
          <rPr>
            <b/>
            <sz val="14"/>
            <color indexed="81"/>
            <rFont val="MS P ゴシック"/>
            <family val="3"/>
            <charset val="128"/>
          </rPr>
          <t xml:space="preserve">基板サイズはF2だが、ライン一本化に伴い「F2➡F1」。
2025/9/22　阿部
</t>
        </r>
        <r>
          <rPr>
            <sz val="9"/>
            <color indexed="81"/>
            <rFont val="MS P ゴシック"/>
            <family val="3"/>
            <charset val="128"/>
          </rPr>
          <t xml:space="preserve">
</t>
        </r>
      </text>
    </comment>
    <comment ref="B4131" authorId="4" shapeId="0" xr:uid="{00CD6F04-9FBB-4C53-B56F-306AC8ABA58B}">
      <text>
        <r>
          <rPr>
            <b/>
            <sz val="12"/>
            <color indexed="10"/>
            <rFont val="MS P ゴシック"/>
            <family val="3"/>
            <charset val="128"/>
          </rPr>
          <t>搭載点数が多い為、F1限定生産</t>
        </r>
        <r>
          <rPr>
            <sz val="9"/>
            <color indexed="81"/>
            <rFont val="MS P ゴシック"/>
            <family val="3"/>
            <charset val="128"/>
          </rPr>
          <t xml:space="preserve">
</t>
        </r>
      </text>
    </comment>
    <comment ref="F4132" authorId="8" shapeId="0" xr:uid="{C77FF7D1-62DE-45F6-A60F-7D309050571D}">
      <text>
        <r>
          <rPr>
            <b/>
            <sz val="14"/>
            <color indexed="81"/>
            <rFont val="MS P ゴシック"/>
            <family val="3"/>
            <charset val="128"/>
          </rPr>
          <t>R25311で下記予定！
・DISCON品手配予定の逆巻き部品です。（テープを同じ向きにしても部品の向きが逆）
VDA-106Bで使用予定
3QB0B1026DM    2SB1026DMTR-E    200
購入予定品↓
品名：2SB1026DMTR-E 
数量：250　（仕損分多めに購入） 
2025/5/12　阿部</t>
        </r>
      </text>
    </comment>
    <comment ref="K4132" authorId="5" shapeId="0" xr:uid="{5BEE0915-AC8D-454D-910E-2B4BFB804BA5}">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2023/9/12　阿部
</t>
        </r>
      </text>
    </comment>
    <comment ref="B4133" authorId="8" shapeId="0" xr:uid="{68063C74-FF26-4E6F-9153-37DE08D9F6CD}">
      <text>
        <r>
          <rPr>
            <b/>
            <sz val="14"/>
            <color indexed="81"/>
            <rFont val="MS P ゴシック"/>
            <family val="3"/>
            <charset val="128"/>
          </rPr>
          <t xml:space="preserve">基板サイズはF2だが、ライン一本化に伴い「F2➡F1」。
2025/9/29　阿部
</t>
        </r>
        <r>
          <rPr>
            <sz val="9"/>
            <color indexed="81"/>
            <rFont val="MS P ゴシック"/>
            <family val="3"/>
            <charset val="128"/>
          </rPr>
          <t xml:space="preserve">
</t>
        </r>
      </text>
    </comment>
    <comment ref="E4135" authorId="8" shapeId="0" xr:uid="{4AFEB59E-E917-4152-AB11-6EB3FD88385E}">
      <text>
        <r>
          <rPr>
            <sz val="16"/>
            <color indexed="81"/>
            <rFont val="MS P ゴシック"/>
            <family val="3"/>
            <charset val="128"/>
          </rPr>
          <t xml:space="preserve">25/9/16 R25253 E04322G-1を元に作成した。変更なし。
2025/10/14　阿部
</t>
        </r>
      </text>
    </comment>
    <comment ref="G4139" authorId="8" shapeId="0" xr:uid="{46235BED-18E7-4EB7-98A3-F68362D1A1F0}">
      <text>
        <r>
          <rPr>
            <b/>
            <sz val="14"/>
            <color indexed="81"/>
            <rFont val="MS P ゴシック"/>
            <family val="3"/>
            <charset val="128"/>
          </rPr>
          <t>2023/10にFET→朋栄大阪R&amp;Dになった事により製品コード変更した。
新：1019303
旧：1991328
2024/8/5阿部</t>
        </r>
      </text>
    </comment>
    <comment ref="B4140" authorId="8" shapeId="0" xr:uid="{E022F74F-FCD7-47A9-9224-44FDC522B6CA}">
      <text>
        <r>
          <rPr>
            <b/>
            <sz val="14"/>
            <color indexed="81"/>
            <rFont val="MS P ゴシック"/>
            <family val="3"/>
            <charset val="128"/>
          </rPr>
          <t>基板サイズはF2だが、F1をPALTEKでまとめてる。
2025/7/14　阿部</t>
        </r>
      </text>
    </comment>
    <comment ref="E4140" authorId="8" shapeId="0" xr:uid="{D633B4D9-E75A-481D-8EFA-8F624099E291}">
      <text>
        <r>
          <rPr>
            <sz val="16"/>
            <color indexed="81"/>
            <rFont val="MS P ゴシック"/>
            <family val="3"/>
            <charset val="128"/>
          </rPr>
          <t xml:space="preserve">部品表作成
・ブランクチェックあり(部品表)
・複合のソケットは未実装。
2025/11/4　阿部
</t>
        </r>
      </text>
    </comment>
    <comment ref="M4140" authorId="8" shapeId="0" xr:uid="{922BCD0C-7B0C-4DF0-A893-79C9D0BD13D2}">
      <text>
        <r>
          <rPr>
            <b/>
            <sz val="14"/>
            <color indexed="81"/>
            <rFont val="MS P ゴシック"/>
            <family val="3"/>
            <charset val="128"/>
          </rPr>
          <t>Rev0.03</t>
        </r>
      </text>
    </comment>
    <comment ref="B4141" authorId="8" shapeId="0" xr:uid="{CF6A71B4-18D2-4183-BB55-B36CD776B8DA}">
      <text>
        <r>
          <rPr>
            <b/>
            <sz val="14"/>
            <color indexed="81"/>
            <rFont val="MS P ゴシック"/>
            <family val="3"/>
            <charset val="128"/>
          </rPr>
          <t>基板サイズはF2だが、F1をPALTEKでまとめてる。
2025/7/14　阿部</t>
        </r>
      </text>
    </comment>
    <comment ref="E4141" authorId="8" shapeId="0" xr:uid="{43AC094A-70CC-4B0D-B34F-E8370260D5E5}">
      <text>
        <r>
          <rPr>
            <sz val="16"/>
            <color indexed="81"/>
            <rFont val="MS P ゴシック"/>
            <family val="3"/>
            <charset val="128"/>
          </rPr>
          <t xml:space="preserve">部品表作成
・ブランクチェックあり(部品表)
・複合のソケットは未実装。
2025/10/15　阿部
</t>
        </r>
      </text>
    </comment>
    <comment ref="B4144" authorId="8" shapeId="0" xr:uid="{68C809DE-B586-4FA5-A220-E41F11A55781}">
      <text>
        <r>
          <rPr>
            <b/>
            <sz val="14"/>
            <color indexed="81"/>
            <rFont val="MS P ゴシック"/>
            <family val="3"/>
            <charset val="128"/>
          </rPr>
          <t xml:space="preserve">基板サイズはF2だが、ライン一本化に伴い「F2➡F1」。
2025/9/24　阿部
</t>
        </r>
        <r>
          <rPr>
            <sz val="9"/>
            <color indexed="81"/>
            <rFont val="MS P ゴシック"/>
            <family val="3"/>
            <charset val="128"/>
          </rPr>
          <t xml:space="preserve">
</t>
        </r>
      </text>
    </comment>
    <comment ref="B4145" authorId="8" shapeId="0" xr:uid="{E9C7F24B-EF39-42EB-A64C-E98DD8C18FE6}">
      <text>
        <r>
          <rPr>
            <b/>
            <sz val="14"/>
            <color indexed="81"/>
            <rFont val="MS P ゴシック"/>
            <family val="3"/>
            <charset val="128"/>
          </rPr>
          <t>F1理由
・フィーダー数が確保出来ない(100近くはきつい)
・基板サイズ340以上に該当する(センサーをⅯ基板位置にしてるので、Ⅼ基板が来ると変更しないといけない)
　　　↓
2023/10/5からＦ1
2023/10/5　阿部</t>
        </r>
      </text>
    </comment>
    <comment ref="E4145" authorId="8" shapeId="0" xr:uid="{0F148C38-89F8-4EB7-998B-C305F4C662F1}">
      <text>
        <r>
          <rPr>
            <b/>
            <sz val="14"/>
            <color indexed="81"/>
            <rFont val="MS P ゴシック"/>
            <family val="3"/>
            <charset val="128"/>
          </rPr>
          <t xml:space="preserve">23/10/23 USF-111DDA-12G FRONT E04699を元にE04699A　を作成した。
変更点あり。
2025/10/30　阿部
</t>
        </r>
      </text>
    </comment>
    <comment ref="K4145" authorId="3" shapeId="0" xr:uid="{6ABBC6DC-28AA-4B7F-B9CC-27021A579894}">
      <text>
        <r>
          <rPr>
            <b/>
            <sz val="14"/>
            <color indexed="10"/>
            <rFont val="ＭＳ Ｐゴシック"/>
            <family val="3"/>
            <charset val="128"/>
          </rPr>
          <t>※D21,D22,D23は追加加工がある為、手付け実装とする
(RB050**アンマッチになるがOK）
2019/6/21  西田
2023/10/5 阿部
ＣＮ3の角度注意！
2023/10/5　　阿部
➡おｋ
2023/10/24　阿部</t>
        </r>
      </text>
    </comment>
    <comment ref="S4145" authorId="6" shapeId="0" xr:uid="{01A1E174-3AD7-4F1A-8CBD-8512CF00DC07}">
      <text>
        <r>
          <rPr>
            <sz val="14"/>
            <color indexed="81"/>
            <rFont val="ＭＳ Ｐゴシック"/>
            <family val="3"/>
            <charset val="128"/>
          </rPr>
          <t>BOT面　D21,D22,D23は表面実装しないで、後工程でレジストを剥がしてから手付けする。
2023/10/5　阿部</t>
        </r>
      </text>
    </comment>
    <comment ref="G4148" authorId="8" shapeId="0" xr:uid="{B36F1608-F050-44B5-A486-BBF290EC1DBD}">
      <text>
        <r>
          <rPr>
            <b/>
            <sz val="14"/>
            <color indexed="81"/>
            <rFont val="MS P ゴシック"/>
            <family val="3"/>
            <charset val="128"/>
          </rPr>
          <t>2023/10にFET→朋栄大阪R&amp;Dになった事により製品コード変更した。
新：1019303
旧：1991328
2024/8/5阿部</t>
        </r>
      </text>
    </comment>
    <comment ref="B4149" authorId="8" shapeId="0" xr:uid="{67A4B44F-4F78-4A7A-9BE9-E0DF6920958A}">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D4149" authorId="8" shapeId="0" xr:uid="{8E68AB94-C46C-4650-90B9-C684DB721063}">
      <text>
        <r>
          <rPr>
            <b/>
            <sz val="14"/>
            <color indexed="10"/>
            <rFont val="MS P ゴシック"/>
            <family val="3"/>
            <charset val="128"/>
          </rPr>
          <t>品質会議＿ネタを確認する！</t>
        </r>
      </text>
    </comment>
    <comment ref="E4149" authorId="8" shapeId="0" xr:uid="{0F822C0C-665A-42B5-9C48-89AE5853AC2A}">
      <text>
        <r>
          <rPr>
            <sz val="16"/>
            <color indexed="81"/>
            <rFont val="MS P ゴシック"/>
            <family val="3"/>
            <charset val="128"/>
          </rPr>
          <t xml:space="preserve">OUT作成
・追加の「R377」「R119」「R263」「R261」確認。資料あり
2025/10/16　阿部
</t>
        </r>
      </text>
    </comment>
    <comment ref="M4149" authorId="8" shapeId="0" xr:uid="{1D29C05B-36B8-4C53-A096-E18021F8234C}">
      <text>
        <r>
          <rPr>
            <b/>
            <sz val="14"/>
            <color indexed="81"/>
            <rFont val="MS P ゴシック"/>
            <family val="3"/>
            <charset val="128"/>
          </rPr>
          <t>データを作り直す時は「X6」「X1」の部品名が同じなので注意する！「3Q///」は異なる！
2024/10/24　阿部</t>
        </r>
        <r>
          <rPr>
            <sz val="14"/>
            <color indexed="81"/>
            <rFont val="MS P ゴシック"/>
            <family val="3"/>
            <charset val="128"/>
          </rPr>
          <t xml:space="preserve">
</t>
        </r>
      </text>
    </comment>
    <comment ref="B4150" authorId="8" shapeId="0" xr:uid="{82D63FC2-3D56-4267-A5E6-5CE1A7DDA93D}">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D4150" authorId="8" shapeId="0" xr:uid="{832EE7A2-15D7-4305-951B-F1740DDB7F06}">
      <text>
        <r>
          <rPr>
            <b/>
            <sz val="14"/>
            <color indexed="10"/>
            <rFont val="MS P ゴシック"/>
            <family val="3"/>
            <charset val="128"/>
          </rPr>
          <t>品質会議＿ネタを確認する！</t>
        </r>
      </text>
    </comment>
    <comment ref="E4150" authorId="8" shapeId="0" xr:uid="{AB87399C-76D1-4738-9385-1CB00E9CDE98}">
      <text>
        <r>
          <rPr>
            <sz val="16"/>
            <color indexed="81"/>
            <rFont val="MS P ゴシック"/>
            <family val="3"/>
            <charset val="128"/>
          </rPr>
          <t xml:space="preserve">電脳作成 R25284=R25287
・追加の「R263」「R261」確認。資料あり
2025/10/16　阿部
</t>
        </r>
      </text>
    </comment>
    <comment ref="M4150" authorId="8" shapeId="0" xr:uid="{9F3748D7-DF3F-4F00-B991-049AC5F41703}">
      <text>
        <r>
          <rPr>
            <b/>
            <sz val="14"/>
            <color indexed="81"/>
            <rFont val="MS P ゴシック"/>
            <family val="3"/>
            <charset val="128"/>
          </rPr>
          <t>データを作り直す時は「X6」「X1」の部品名が同じなので注意する！「3Q///」は異なる！
2024/10/24　阿部</t>
        </r>
        <r>
          <rPr>
            <sz val="14"/>
            <color indexed="81"/>
            <rFont val="MS P ゴシック"/>
            <family val="3"/>
            <charset val="128"/>
          </rPr>
          <t xml:space="preserve">
</t>
        </r>
      </text>
    </comment>
    <comment ref="B4151" authorId="8" shapeId="0" xr:uid="{8CBE7814-D2F6-4266-8E32-8F0EF163192D}">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D4151" authorId="8" shapeId="0" xr:uid="{1D2FA8DC-09A4-47C4-85A9-DFB5265DE822}">
      <text>
        <r>
          <rPr>
            <b/>
            <sz val="14"/>
            <color indexed="10"/>
            <rFont val="MS P ゴシック"/>
            <family val="3"/>
            <charset val="128"/>
          </rPr>
          <t>品質会議＿ネタを確認する！</t>
        </r>
      </text>
    </comment>
    <comment ref="E4151" authorId="8" shapeId="0" xr:uid="{AC096D0C-A996-46CA-8E37-39EC2D730DEC}">
      <text>
        <r>
          <rPr>
            <sz val="16"/>
            <color indexed="81"/>
            <rFont val="MS P ゴシック"/>
            <family val="3"/>
            <charset val="128"/>
          </rPr>
          <t xml:space="preserve">電脳作成 R25284=R25287
・追加の「R263」「R261」確認。資料あり
2025/10/16　阿部
</t>
        </r>
      </text>
    </comment>
    <comment ref="M4151" authorId="8" shapeId="0" xr:uid="{E67F0A10-FDAD-4766-842E-DDFF4678CE53}">
      <text>
        <r>
          <rPr>
            <b/>
            <sz val="14"/>
            <color indexed="81"/>
            <rFont val="MS P ゴシック"/>
            <family val="3"/>
            <charset val="128"/>
          </rPr>
          <t>データを作り直す時は「X6」「X1」の部品名が同じなので注意する！「3Q///」は異なる！
2024/10/24　阿部</t>
        </r>
        <r>
          <rPr>
            <sz val="14"/>
            <color indexed="81"/>
            <rFont val="MS P ゴシック"/>
            <family val="3"/>
            <charset val="128"/>
          </rPr>
          <t xml:space="preserve">
</t>
        </r>
      </text>
    </comment>
    <comment ref="B4155" authorId="8" shapeId="0" xr:uid="{8156F2B3-F9E3-4EFB-871C-3AD68AF7EBB8}">
      <text>
        <r>
          <rPr>
            <b/>
            <sz val="14"/>
            <color indexed="81"/>
            <rFont val="MS P ゴシック"/>
            <family val="3"/>
            <charset val="128"/>
          </rPr>
          <t>プッシャー位置に金端がある為、可動出来るF2限定。また金端を避けて押し込みを確認する。状況によっては、プッシャーに厚みを出して確実に押し込み。
2024/8/5阿部</t>
        </r>
      </text>
    </comment>
    <comment ref="D4155" authorId="8" shapeId="0" xr:uid="{ED02ACEB-EAEE-45A9-B951-849E7CC22CA4}">
      <text>
        <r>
          <rPr>
            <b/>
            <sz val="14"/>
            <color indexed="10"/>
            <rFont val="MS P ゴシック"/>
            <family val="3"/>
            <charset val="128"/>
          </rPr>
          <t>品質会議＿ネタを確認する！</t>
        </r>
      </text>
    </comment>
    <comment ref="E4155" authorId="8" shapeId="0" xr:uid="{AF6A9AD8-72C0-4B43-A8C9-4394E4822789}">
      <text>
        <r>
          <rPr>
            <b/>
            <sz val="14"/>
            <color indexed="10"/>
            <rFont val="MS P ゴシック"/>
            <family val="3"/>
            <charset val="128"/>
          </rPr>
          <t xml:space="preserve">プッシャー位置に金端がある為、可動出来るF2限定。また金端を避けて押し込みを確認する。状況によっては、プッシャーに厚みを出して確実に押し込み。
2024/8/5阿部
→プッシャーを使用しなかったのでD1188以降に持ち越し。
2024/9/11阿部
</t>
        </r>
      </text>
    </comment>
    <comment ref="B4156" authorId="8" shapeId="0" xr:uid="{D8CCC84A-C1A1-4D0C-A85D-7E5B6F81C655}">
      <text>
        <r>
          <rPr>
            <b/>
            <sz val="14"/>
            <color indexed="81"/>
            <rFont val="MS P ゴシック"/>
            <family val="3"/>
            <charset val="128"/>
          </rPr>
          <t>プッシャー位置に金端がある為、可動出来るF2限定。また金端を避けて押し込みを確認する。状況によっては、プッシャーに厚みを出して確実に押し込み。
2024/8/5阿部</t>
        </r>
      </text>
    </comment>
    <comment ref="D4156" authorId="8" shapeId="0" xr:uid="{DD599359-3279-4183-9298-5382B44E7772}">
      <text>
        <r>
          <rPr>
            <b/>
            <sz val="14"/>
            <color indexed="10"/>
            <rFont val="MS P ゴシック"/>
            <family val="3"/>
            <charset val="128"/>
          </rPr>
          <t>品質会議＿ネタを確認する！</t>
        </r>
      </text>
    </comment>
    <comment ref="E4156" authorId="8" shapeId="0" xr:uid="{2E8D80C8-9E59-45F1-A46F-89FC75ECAC2E}">
      <text>
        <r>
          <rPr>
            <b/>
            <sz val="14"/>
            <color indexed="10"/>
            <rFont val="MS P ゴシック"/>
            <family val="3"/>
            <charset val="128"/>
          </rPr>
          <t xml:space="preserve">プッシャー位置に金端がある為、可動出来るF2限定。また金端を避けて押し込みを確認する。状況によっては、プッシャーに厚みを出して確実に押し込み。
2024/8/5阿部
→プッシャーを使用しなかったのでD1188以降に持ち越し。
2024/9/11阿部
</t>
        </r>
      </text>
    </comment>
    <comment ref="B4157" authorId="8" shapeId="0" xr:uid="{463C33B2-C74C-47F8-A351-5E1B0BBECD20}">
      <text>
        <r>
          <rPr>
            <b/>
            <sz val="14"/>
            <color indexed="81"/>
            <rFont val="MS P ゴシック"/>
            <family val="3"/>
            <charset val="128"/>
          </rPr>
          <t>プッシャー位置に金端がある為、可動出来るF2限定。また金端を避けて押し込みを確認する。状況によっては、プッシャーに厚みを出して確実に押し込み。
2024/8/5阿部</t>
        </r>
      </text>
    </comment>
    <comment ref="D4157" authorId="8" shapeId="0" xr:uid="{E7799F30-2343-4BEE-9EF2-53490AD86DF3}">
      <text>
        <r>
          <rPr>
            <b/>
            <sz val="14"/>
            <color indexed="10"/>
            <rFont val="MS P ゴシック"/>
            <family val="3"/>
            <charset val="128"/>
          </rPr>
          <t>品質会議＿ネタを確認する！</t>
        </r>
      </text>
    </comment>
    <comment ref="E4157" authorId="8" shapeId="0" xr:uid="{58718044-E941-4958-ABC1-33A8B0170E20}">
      <text>
        <r>
          <rPr>
            <b/>
            <sz val="14"/>
            <color indexed="10"/>
            <rFont val="MS P ゴシック"/>
            <family val="3"/>
            <charset val="128"/>
          </rPr>
          <t xml:space="preserve">プッシャー位置に金端がある為、可動出来るF2限定。また金端を避けて押し込みを確認する。状況によっては、プッシャーに厚みを出して確実に押し込み。
2024/8/5阿部
→プッシャーを使用しなかったのでD1188以降に持ち越し。
2024/9/11阿部
</t>
        </r>
      </text>
    </comment>
    <comment ref="E4158" authorId="8" shapeId="0" xr:uid="{E3A32748-58DA-4D65-B424-41513F82C729}">
      <text>
        <r>
          <rPr>
            <sz val="16"/>
            <color indexed="81"/>
            <rFont val="MS P ゴシック"/>
            <family val="3"/>
            <charset val="128"/>
          </rPr>
          <t xml:space="preserve">電脳作成
・ブランクあり
2025/9/5　阿部
</t>
        </r>
      </text>
    </comment>
    <comment ref="K4158" authorId="8" shapeId="0" xr:uid="{9D397567-8323-477A-8223-D2A6ADCF1B3C}">
      <text>
        <r>
          <rPr>
            <b/>
            <sz val="14"/>
            <color indexed="81"/>
            <rFont val="MS P ゴシック"/>
            <family val="3"/>
            <charset val="128"/>
          </rPr>
          <t>メタルマスク
TOP-5
BOT-4
2025/6/5 阿部</t>
        </r>
      </text>
    </comment>
    <comment ref="K4161" authorId="3" shapeId="0" xr:uid="{FED1C927-1805-4793-9CC1-2A31629657B7}">
      <text>
        <r>
          <rPr>
            <b/>
            <sz val="12"/>
            <color indexed="10"/>
            <rFont val="ＭＳ Ｐゴシック"/>
            <family val="3"/>
            <charset val="128"/>
          </rPr>
          <t>TC014-N11BSWTUGXX 極性相違流出あり
※1枚目と部品交換時は全数確認する事！！
2024/4/1 阿部</t>
        </r>
      </text>
    </comment>
    <comment ref="D4162" authorId="8" shapeId="0" xr:uid="{C112B1E1-7073-4748-A403-EC89F1884FCC}">
      <text>
        <r>
          <rPr>
            <b/>
            <sz val="14"/>
            <color indexed="10"/>
            <rFont val="MS P ゴシック"/>
            <family val="3"/>
            <charset val="128"/>
          </rPr>
          <t>品質会議＿ネタを確認する！</t>
        </r>
      </text>
    </comment>
    <comment ref="M4163" authorId="8" shapeId="0" xr:uid="{AA7CF59B-6390-4C1C-9152-A81815553462}">
      <text>
        <r>
          <rPr>
            <b/>
            <sz val="14"/>
            <color indexed="81"/>
            <rFont val="MS P ゴシック"/>
            <family val="3"/>
            <charset val="128"/>
          </rPr>
          <t>構成にいないので実装しない。
E番は不確定。
2023/11/10　阿部</t>
        </r>
      </text>
    </comment>
    <comment ref="B4165" authorId="4" shapeId="0" xr:uid="{3A78EFE2-FC05-429D-AF72-473E8238167D}">
      <text>
        <r>
          <rPr>
            <b/>
            <sz val="12"/>
            <color indexed="10"/>
            <rFont val="MS P ゴシック"/>
            <family val="3"/>
            <charset val="128"/>
          </rPr>
          <t>部品種が多い為、F1限定生産</t>
        </r>
        <r>
          <rPr>
            <sz val="9"/>
            <color indexed="81"/>
            <rFont val="MS P ゴシック"/>
            <family val="3"/>
            <charset val="128"/>
          </rPr>
          <t xml:space="preserve">
</t>
        </r>
      </text>
    </comment>
    <comment ref="D4165" authorId="8" shapeId="0" xr:uid="{F3818711-45AD-487C-8E20-1A87948AEF56}">
      <text>
        <r>
          <rPr>
            <b/>
            <sz val="14"/>
            <color indexed="10"/>
            <rFont val="MS P ゴシック"/>
            <family val="3"/>
            <charset val="128"/>
          </rPr>
          <t>品質会議＿ネタを確認する！</t>
        </r>
      </text>
    </comment>
    <comment ref="B4166" authorId="4" shapeId="0" xr:uid="{DA3F3585-F27A-455C-B7FF-3E8BCC5C3F34}">
      <text>
        <r>
          <rPr>
            <b/>
            <sz val="14"/>
            <color indexed="10"/>
            <rFont val="MS P ゴシック"/>
            <family val="3"/>
            <charset val="128"/>
          </rPr>
          <t>部品種が多い為、F1限定生産</t>
        </r>
        <r>
          <rPr>
            <sz val="14"/>
            <color indexed="81"/>
            <rFont val="MS P ゴシック"/>
            <family val="3"/>
            <charset val="128"/>
          </rPr>
          <t xml:space="preserve">
R25460は納期の為、今回F2。
2025/10/31　阿部</t>
        </r>
      </text>
    </comment>
    <comment ref="E4167" authorId="8" shapeId="0" xr:uid="{EE90D554-D3EB-4167-8931-5E40F1FB686F}">
      <text>
        <r>
          <rPr>
            <sz val="16"/>
            <color indexed="81"/>
            <rFont val="MS P ゴシック"/>
            <family val="3"/>
            <charset val="128"/>
          </rPr>
          <t xml:space="preserve">R25359=R25360
2025/10/24　阿部
</t>
        </r>
      </text>
    </comment>
    <comment ref="K4169" authorId="6" shapeId="0" xr:uid="{475A8CF2-A09C-4DA8-B264-563161F0B720}">
      <text>
        <r>
          <rPr>
            <b/>
            <sz val="12"/>
            <color indexed="10"/>
            <rFont val="ＭＳ Ｐゴシック"/>
            <family val="3"/>
            <charset val="128"/>
          </rPr>
          <t>※F2は基板の反りが酷く、アンローダー
　使用禁止！！だったが
　 F1は未確認の為、使用可能か要確認！！
　2021/10/18 西田
　2023/3/29  阿部</t>
        </r>
      </text>
    </comment>
    <comment ref="B4170" authorId="4" shapeId="0" xr:uid="{3DC15D19-2A5D-405E-A60F-BEC72F543FEB}">
      <text>
        <r>
          <rPr>
            <b/>
            <sz val="12"/>
            <color indexed="10"/>
            <rFont val="MS P ゴシック"/>
            <family val="3"/>
            <charset val="128"/>
          </rPr>
          <t>F1の予定が少ない為、
F2→F1。
基本的に次回はF2に戻す。
2024/11/12　阿部</t>
        </r>
        <r>
          <rPr>
            <sz val="9"/>
            <color indexed="81"/>
            <rFont val="MS P ゴシック"/>
            <family val="3"/>
            <charset val="128"/>
          </rPr>
          <t xml:space="preserve">
</t>
        </r>
        <r>
          <rPr>
            <sz val="12"/>
            <color indexed="81"/>
            <rFont val="MS P ゴシック"/>
            <family val="3"/>
            <charset val="128"/>
          </rPr>
          <t>↓
R25424は納期の為、F1。
2025/10/31　阿部</t>
        </r>
      </text>
    </comment>
    <comment ref="D4170" authorId="8" shapeId="0" xr:uid="{EDB2C23E-25C3-41C2-8293-97D4B8FDB8A8}">
      <text>
        <r>
          <rPr>
            <b/>
            <sz val="14"/>
            <color indexed="10"/>
            <rFont val="MS P ゴシック"/>
            <family val="3"/>
            <charset val="128"/>
          </rPr>
          <t>品質会議＿ネタを確認する！</t>
        </r>
      </text>
    </comment>
    <comment ref="K4171" authorId="9" shapeId="0" xr:uid="{78E4E902-AA8A-47EC-B5ED-E63806D22F79}">
      <text>
        <r>
          <rPr>
            <b/>
            <sz val="16"/>
            <color indexed="81"/>
            <rFont val="MS P ゴシック"/>
            <family val="3"/>
            <charset val="128"/>
          </rPr>
          <t>BOT面
CN8の右下３列目はスルーホールにより、未半田になる2025/11/17　阿部</t>
        </r>
        <r>
          <rPr>
            <sz val="9"/>
            <color indexed="81"/>
            <rFont val="MS P ゴシック"/>
            <family val="3"/>
            <charset val="128"/>
          </rPr>
          <t xml:space="preserve">
CN</t>
        </r>
      </text>
    </comment>
    <comment ref="S4171" authorId="0" shapeId="0" xr:uid="{0A08321D-928B-46B5-B87B-8FADFFAEA8B9}">
      <text>
        <r>
          <rPr>
            <b/>
            <sz val="10"/>
            <color indexed="10"/>
            <rFont val="ＭＳ Ｐゴシック"/>
            <family val="3"/>
            <charset val="128"/>
          </rPr>
          <t>CN4 BTMリフロー後にボンド塗布
2018/8/20 西田</t>
        </r>
      </text>
    </comment>
    <comment ref="K4175" authorId="7" shapeId="0" xr:uid="{C8BBB956-D49C-4882-B5AE-554524224F27}">
      <text>
        <r>
          <rPr>
            <b/>
            <sz val="12"/>
            <color indexed="10"/>
            <rFont val="MS P ゴシック"/>
            <family val="3"/>
            <charset val="128"/>
          </rPr>
          <t>R23265の次
Q1 パッドと部品サイズが合っておらず、位置ズレがおきている。(外観より確認依頼あり)
対策
・実装後にパッドの中心に搭載されているかを　リフロー前にて確認
・リフロー後に搭載位置が変化するか確認
※はんだ量が多い為、この辺も視野に入れて確認する事。
2021/10/26　西田</t>
        </r>
      </text>
    </comment>
    <comment ref="D4176" authorId="8" shapeId="0" xr:uid="{D098D282-440C-419A-8F35-259742F10492}">
      <text>
        <r>
          <rPr>
            <b/>
            <sz val="14"/>
            <color indexed="10"/>
            <rFont val="MS P ゴシック"/>
            <family val="3"/>
            <charset val="128"/>
          </rPr>
          <t>品質会議＿ネタを確認する！</t>
        </r>
      </text>
    </comment>
    <comment ref="K4176" authorId="8" shapeId="0" xr:uid="{AEF07D7B-3883-4F7E-8E9B-9D5D173056E4}">
      <text>
        <r>
          <rPr>
            <b/>
            <sz val="14"/>
            <color indexed="81"/>
            <rFont val="MS P ゴシック"/>
            <family val="3"/>
            <charset val="128"/>
          </rPr>
          <t>基板流し方向変更
180°回して投入する事！！
2023/12/27　阿部</t>
        </r>
      </text>
    </comment>
    <comment ref="E4177" authorId="8" shapeId="0" xr:uid="{E6D27CE0-2ED4-4CBB-9349-23DFF802AB9F}">
      <text>
        <r>
          <rPr>
            <sz val="16"/>
            <color indexed="81"/>
            <rFont val="MS P ゴシック"/>
            <family val="3"/>
            <charset val="128"/>
          </rPr>
          <t xml:space="preserve">R25415=R25458
2025/11/12　阿部
</t>
        </r>
      </text>
    </comment>
    <comment ref="E4178" authorId="8" shapeId="0" xr:uid="{1DABB337-1495-402A-8C99-EC5AFA95C746}">
      <text>
        <r>
          <rPr>
            <sz val="16"/>
            <color indexed="81"/>
            <rFont val="MS P ゴシック"/>
            <family val="3"/>
            <charset val="128"/>
          </rPr>
          <t xml:space="preserve">R25415=R25458
2025/11/12　阿部
</t>
        </r>
      </text>
    </comment>
    <comment ref="E4179" authorId="8" shapeId="0" xr:uid="{769294D2-B46F-43B7-8BFB-7B29A111C7D8}">
      <text>
        <r>
          <rPr>
            <b/>
            <sz val="14"/>
            <color indexed="81"/>
            <rFont val="MS P ゴシック"/>
            <family val="3"/>
            <charset val="128"/>
          </rPr>
          <t xml:space="preserve">次作=R24485の次は、作り直しメタルマスクがF1側にある。
2025/4/4　阿部
</t>
        </r>
      </text>
    </comment>
    <comment ref="E4180" authorId="8" shapeId="0" xr:uid="{ACB4E5CC-6392-4D6F-969A-A6351DD3A03D}">
      <text>
        <r>
          <rPr>
            <b/>
            <sz val="14"/>
            <color indexed="81"/>
            <rFont val="MS P ゴシック"/>
            <family val="3"/>
            <charset val="128"/>
          </rPr>
          <t xml:space="preserve">次作=R24485の次は、作り直しメタルマスクがF1側にある。
2025/4/4　阿部
</t>
        </r>
      </text>
    </comment>
    <comment ref="B4183" authorId="4" shapeId="0" xr:uid="{67B4289A-16D6-4020-8DAD-ED77D42946FE}">
      <text>
        <r>
          <rPr>
            <b/>
            <sz val="12"/>
            <color indexed="10"/>
            <rFont val="MS P ゴシック"/>
            <family val="3"/>
            <charset val="128"/>
          </rPr>
          <t>部品種が多い為、F1限定生産</t>
        </r>
        <r>
          <rPr>
            <sz val="9"/>
            <color indexed="81"/>
            <rFont val="MS P ゴシック"/>
            <family val="3"/>
            <charset val="128"/>
          </rPr>
          <t xml:space="preserve">
</t>
        </r>
      </text>
    </comment>
    <comment ref="D4183" authorId="8" shapeId="0" xr:uid="{E01F5324-E064-4CA6-AD48-32D9BC66233A}">
      <text>
        <r>
          <rPr>
            <b/>
            <sz val="14"/>
            <color indexed="10"/>
            <rFont val="MS P ゴシック"/>
            <family val="3"/>
            <charset val="128"/>
          </rPr>
          <t>品質会議＿ネタを確認する！</t>
        </r>
      </text>
    </comment>
    <comment ref="B4184" authorId="8" shapeId="0" xr:uid="{48975CE8-8499-451C-BEC4-85D2E9113D45}">
      <text>
        <r>
          <rPr>
            <b/>
            <sz val="14"/>
            <color indexed="81"/>
            <rFont val="MS P ゴシック"/>
            <family val="3"/>
            <charset val="128"/>
          </rPr>
          <t xml:space="preserve">基板サイズはF2だが、ライン一本化に伴い「F2➡F1」。
2025/10/17　阿部
</t>
        </r>
        <r>
          <rPr>
            <sz val="9"/>
            <color indexed="81"/>
            <rFont val="MS P ゴシック"/>
            <family val="3"/>
            <charset val="128"/>
          </rPr>
          <t xml:space="preserve">
</t>
        </r>
      </text>
    </comment>
    <comment ref="E4184" authorId="8" shapeId="0" xr:uid="{C17506BB-F186-4ACC-9B63-DD449EC504E8}">
      <text>
        <r>
          <rPr>
            <sz val="16"/>
            <color indexed="81"/>
            <rFont val="MS P ゴシック"/>
            <family val="3"/>
            <charset val="128"/>
          </rPr>
          <t xml:space="preserve">R25324=R25325
2025/10/17　阿部
</t>
        </r>
      </text>
    </comment>
    <comment ref="B4185" authorId="8" shapeId="0" xr:uid="{5D29BE84-4335-404B-9A7A-DD3BC635C5F5}">
      <text>
        <r>
          <rPr>
            <b/>
            <sz val="14"/>
            <color indexed="81"/>
            <rFont val="MS P ゴシック"/>
            <family val="3"/>
            <charset val="128"/>
          </rPr>
          <t xml:space="preserve">基板サイズはF2だが、ライン一本化に伴い「F2➡F1」。
2025/10/17　阿部
</t>
        </r>
        <r>
          <rPr>
            <sz val="9"/>
            <color indexed="81"/>
            <rFont val="MS P ゴシック"/>
            <family val="3"/>
            <charset val="128"/>
          </rPr>
          <t xml:space="preserve">
</t>
        </r>
      </text>
    </comment>
    <comment ref="D4185" authorId="8" shapeId="0" xr:uid="{DE80B9CB-E104-4D86-BAC5-3DEC3920F233}">
      <text>
        <r>
          <rPr>
            <b/>
            <sz val="14"/>
            <color indexed="10"/>
            <rFont val="MS P ゴシック"/>
            <family val="3"/>
            <charset val="128"/>
          </rPr>
          <t>品質会議＿ネタを確認する！</t>
        </r>
      </text>
    </comment>
    <comment ref="E4185" authorId="8" shapeId="0" xr:uid="{D437FD7D-C87C-4690-B0F2-B55403FE1A3B}">
      <text>
        <r>
          <rPr>
            <sz val="16"/>
            <color indexed="81"/>
            <rFont val="MS P ゴシック"/>
            <family val="3"/>
            <charset val="128"/>
          </rPr>
          <t xml:space="preserve">R25324=R25325
2025/10/17　阿部
</t>
        </r>
      </text>
    </comment>
    <comment ref="D4186" authorId="8" shapeId="0" xr:uid="{2CEFF30F-CB02-49DC-A694-59844C7746CB}">
      <text>
        <r>
          <rPr>
            <b/>
            <sz val="14"/>
            <color indexed="10"/>
            <rFont val="MS P ゴシック"/>
            <family val="3"/>
            <charset val="128"/>
          </rPr>
          <t>品質会議＿ネタを確認する！</t>
        </r>
      </text>
    </comment>
    <comment ref="S4186" authorId="9" shapeId="0" xr:uid="{953D0460-CB3B-424A-9396-ACBCD0C42EFC}">
      <text>
        <r>
          <rPr>
            <b/>
            <sz val="14"/>
            <color indexed="81"/>
            <rFont val="MS P ゴシック"/>
            <family val="3"/>
            <charset val="128"/>
          </rPr>
          <t>R24415の次から実施する
2025/11/21　阿部</t>
        </r>
      </text>
    </comment>
    <comment ref="M4187" authorId="8" shapeId="0" xr:uid="{E57D1B78-C53D-4E40-96FA-2FA27D80C78F}">
      <text>
        <r>
          <rPr>
            <b/>
            <sz val="14"/>
            <color indexed="81"/>
            <rFont val="MS P ゴシック"/>
            <family val="3"/>
            <charset val="128"/>
          </rPr>
          <t>※部品表上部に記載してる
図番(版数)9006E70-12
　↓
図番(版数)9006E70-13</t>
        </r>
        <r>
          <rPr>
            <sz val="14"/>
            <color indexed="81"/>
            <rFont val="MS P ゴシック"/>
            <family val="3"/>
            <charset val="128"/>
          </rPr>
          <t xml:space="preserve">
（結局、同じ12＝13）
2025/9/18　阿部</t>
        </r>
      </text>
    </comment>
    <comment ref="D4188" authorId="8" shapeId="0" xr:uid="{8B8B0F8D-F0AE-4EDE-97D0-239F7B1804F3}">
      <text>
        <r>
          <rPr>
            <b/>
            <sz val="14"/>
            <color indexed="10"/>
            <rFont val="MS P ゴシック"/>
            <family val="3"/>
            <charset val="128"/>
          </rPr>
          <t>品質会議＿ネタを確認する！</t>
        </r>
      </text>
    </comment>
    <comment ref="K4188" authorId="8" shapeId="0" xr:uid="{5CC6CE18-B272-4540-AE29-5B4CB94C9AC9}">
      <text>
        <r>
          <rPr>
            <b/>
            <sz val="12"/>
            <color indexed="81"/>
            <rFont val="MS P ゴシック"/>
            <family val="3"/>
            <charset val="128"/>
          </rPr>
          <t>CN4,CN5はparがDIP扱いされている為、ETL時注意
2023/3/14　　阿部</t>
        </r>
        <r>
          <rPr>
            <sz val="12"/>
            <color indexed="81"/>
            <rFont val="MS P ゴシック"/>
            <family val="3"/>
            <charset val="128"/>
          </rPr>
          <t xml:space="preserve">
</t>
        </r>
      </text>
    </comment>
    <comment ref="D4189" authorId="8" shapeId="0" xr:uid="{4115DC2A-97F9-4BDC-8D5E-5DA978664F3B}">
      <text>
        <r>
          <rPr>
            <b/>
            <sz val="14"/>
            <color indexed="10"/>
            <rFont val="MS P ゴシック"/>
            <family val="3"/>
            <charset val="128"/>
          </rPr>
          <t>品質会議＿ネタを確認する！</t>
        </r>
      </text>
    </comment>
    <comment ref="E4189" authorId="8" shapeId="0" xr:uid="{4489DB1D-4D41-4338-A793-DA8B83338D8E}">
      <text>
        <r>
          <rPr>
            <sz val="16"/>
            <color indexed="81"/>
            <rFont val="MS P ゴシック"/>
            <family val="3"/>
            <charset val="128"/>
          </rPr>
          <t xml:space="preserve">R25409=R25412
2025/11/10　阿部
</t>
        </r>
      </text>
    </comment>
    <comment ref="D4190" authorId="8" shapeId="0" xr:uid="{71697630-94B4-4C49-87A5-F8F2F0C23030}">
      <text>
        <r>
          <rPr>
            <b/>
            <sz val="14"/>
            <color indexed="10"/>
            <rFont val="MS P ゴシック"/>
            <family val="3"/>
            <charset val="128"/>
          </rPr>
          <t>品質会議＿ネタを確認する！</t>
        </r>
      </text>
    </comment>
    <comment ref="E4190" authorId="8" shapeId="0" xr:uid="{DF51F3D8-7A1F-4C58-AB75-693C13E2A20A}">
      <text>
        <r>
          <rPr>
            <sz val="16"/>
            <color indexed="81"/>
            <rFont val="MS P ゴシック"/>
            <family val="3"/>
            <charset val="128"/>
          </rPr>
          <t xml:space="preserve">R25409=R25412
2025/11/10　阿部
</t>
        </r>
      </text>
    </comment>
    <comment ref="B4191" authorId="8" shapeId="0" xr:uid="{40433055-CCF7-45AA-B4B4-A3938A7FE643}">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B4192" authorId="8" shapeId="0" xr:uid="{07CAEDBB-24D2-43ED-9396-988FEA938714}">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B4193" authorId="8" shapeId="0" xr:uid="{DB3D6CDB-0B8B-4824-9CC4-5F8F2BFCD8F1}">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E4194" authorId="8" shapeId="0" xr:uid="{8A563BFC-67C9-4D63-A860-77BE6E2870C4}">
      <text>
        <r>
          <rPr>
            <sz val="16"/>
            <color indexed="81"/>
            <rFont val="MS P ゴシック"/>
            <family val="3"/>
            <charset val="128"/>
          </rPr>
          <t xml:space="preserve">R25213=R25215=R25220
2025/11/19　阿部
</t>
        </r>
      </text>
    </comment>
    <comment ref="E4195" authorId="8" shapeId="0" xr:uid="{190F4C11-39DD-413B-9984-400E86ED5EDA}">
      <text>
        <r>
          <rPr>
            <sz val="16"/>
            <color indexed="81"/>
            <rFont val="MS P ゴシック"/>
            <family val="3"/>
            <charset val="128"/>
          </rPr>
          <t xml:space="preserve">R25213=R25215=R25220
2025/11/19　阿部
</t>
        </r>
      </text>
    </comment>
    <comment ref="E4196" authorId="8" shapeId="0" xr:uid="{A687168F-8CDC-4BBA-948C-0B61558C3447}">
      <text>
        <r>
          <rPr>
            <sz val="16"/>
            <color indexed="81"/>
            <rFont val="MS P ゴシック"/>
            <family val="3"/>
            <charset val="128"/>
          </rPr>
          <t xml:space="preserve">R25213=R25215=R25220
2025/11/19　阿部
</t>
        </r>
      </text>
    </comment>
    <comment ref="E4197" authorId="8" shapeId="0" xr:uid="{5D776F47-1FC5-462E-B454-7C6A757D3A3D}">
      <text>
        <r>
          <rPr>
            <sz val="16"/>
            <color indexed="81"/>
            <rFont val="MS P ゴシック"/>
            <family val="3"/>
            <charset val="128"/>
          </rPr>
          <t xml:space="preserve">R25213=R25215=R25220
2025/11/19　阿部
</t>
        </r>
      </text>
    </comment>
    <comment ref="E4198" authorId="8" shapeId="0" xr:uid="{830FCA12-423B-4A16-8428-8B5854B81AF1}">
      <text>
        <r>
          <rPr>
            <sz val="16"/>
            <color indexed="81"/>
            <rFont val="MS P ゴシック"/>
            <family val="3"/>
            <charset val="128"/>
          </rPr>
          <t xml:space="preserve">R25213=R25215=R25220
2025/11/19　阿部
</t>
        </r>
      </text>
    </comment>
    <comment ref="E4199" authorId="8" shapeId="0" xr:uid="{4D7B25DF-266B-42DD-BF6A-EA843C006EB1}">
      <text>
        <r>
          <rPr>
            <sz val="16"/>
            <color indexed="81"/>
            <rFont val="MS P ゴシック"/>
            <family val="3"/>
            <charset val="128"/>
          </rPr>
          <t xml:space="preserve">R25213=R25215=R25220
2025/11/19　阿部
</t>
        </r>
      </text>
    </comment>
    <comment ref="B4201" authorId="8" shapeId="0" xr:uid="{A4D8AAA8-523D-4E2A-BC9A-A5233939112A}">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E4201" authorId="8" shapeId="0" xr:uid="{80A10CAC-37ED-4171-9F78-E01C6C8A6390}">
      <text>
        <r>
          <rPr>
            <sz val="16"/>
            <color indexed="81"/>
            <rFont val="MS P ゴシック"/>
            <family val="3"/>
            <charset val="128"/>
          </rPr>
          <t xml:space="preserve">R25267=T43278-222
2025/11/14　阿部
</t>
        </r>
      </text>
    </comment>
    <comment ref="B4202" authorId="8" shapeId="0" xr:uid="{BF6F8D29-C87B-4F18-AC0C-2607BE736124}">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E4202" authorId="8" shapeId="0" xr:uid="{A438618F-36BA-49F1-94FC-2D6346DCE9BC}">
      <text>
        <r>
          <rPr>
            <sz val="16"/>
            <color indexed="81"/>
            <rFont val="MS P ゴシック"/>
            <family val="3"/>
            <charset val="128"/>
          </rPr>
          <t xml:space="preserve">R25267=T43278-222
2025/11/14　阿部
</t>
        </r>
      </text>
    </comment>
    <comment ref="E4203" authorId="8" shapeId="0" xr:uid="{581FE442-7821-46DC-A9BE-C78A9956DB7F}">
      <text>
        <r>
          <rPr>
            <sz val="16"/>
            <color indexed="81"/>
            <rFont val="MS P ゴシック"/>
            <family val="3"/>
            <charset val="128"/>
          </rPr>
          <t xml:space="preserve">OUT作成
・ブランクチェックあり。
2025/11/11　阿部
</t>
        </r>
      </text>
    </comment>
    <comment ref="E4204" authorId="8" shapeId="0" xr:uid="{A122F907-2117-4F67-A66F-FE274F40F3D7}">
      <text>
        <r>
          <rPr>
            <sz val="16"/>
            <color indexed="81"/>
            <rFont val="MS P ゴシック"/>
            <family val="3"/>
            <charset val="128"/>
          </rPr>
          <t xml:space="preserve">OUT作成
・ブランクチェックあり。
2025/11/11　阿部
</t>
        </r>
      </text>
    </comment>
    <comment ref="B4207" authorId="8" shapeId="0" xr:uid="{865F0814-FC97-48A5-B9BB-4A9779DE4ED8}">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E4207" authorId="8" shapeId="0" xr:uid="{23C3AB09-DC65-4B0F-9AA4-8BCFDBAC2ABD}">
      <text>
        <r>
          <rPr>
            <sz val="16"/>
            <color indexed="81"/>
            <rFont val="MS P ゴシック"/>
            <family val="3"/>
            <charset val="128"/>
          </rPr>
          <t xml:space="preserve">F1の印刷機だと「ツメ」が邪魔してコネクタの印刷が悪くなる（ブリッジ）
2025/12/16　阿部
</t>
        </r>
      </text>
    </comment>
    <comment ref="B4208" authorId="8" shapeId="0" xr:uid="{1A2BF515-55D6-4D62-A6F1-CA02E9BF8706}">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E4208" authorId="8" shapeId="0" xr:uid="{BA5A30CE-E570-47E8-ABA7-12FE506C94A9}">
      <text>
        <r>
          <rPr>
            <sz val="16"/>
            <color indexed="81"/>
            <rFont val="MS P ゴシック"/>
            <family val="3"/>
            <charset val="128"/>
          </rPr>
          <t xml:space="preserve">F1の印刷機だと「ツメ」が邪魔してコネクタの印刷が悪くなる（ブリッジ）
2025/12/16　阿部
</t>
        </r>
      </text>
    </comment>
    <comment ref="B4209" authorId="8" shapeId="0" xr:uid="{7589B3D2-7FCA-4CFD-9FAC-0057A8271A2E}">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E4209" authorId="8" shapeId="0" xr:uid="{25FCC033-76F9-4BDE-85EE-B338795E7ECD}">
      <text>
        <r>
          <rPr>
            <sz val="16"/>
            <color indexed="81"/>
            <rFont val="MS P ゴシック"/>
            <family val="3"/>
            <charset val="128"/>
          </rPr>
          <t xml:space="preserve">F1の印刷機だと「ツメ」が邪魔してコネクタの印刷が悪くなる（ブリッジ）
2025/12/16　阿部
</t>
        </r>
      </text>
    </comment>
    <comment ref="B4210" authorId="8" shapeId="0" xr:uid="{074695EF-34DC-44B4-8D85-1314009EF82C}">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E4210" authorId="8" shapeId="0" xr:uid="{E08BCA83-1198-414B-9E79-6E1DE4927CE7}">
      <text>
        <r>
          <rPr>
            <sz val="16"/>
            <color indexed="81"/>
            <rFont val="MS P ゴシック"/>
            <family val="3"/>
            <charset val="128"/>
          </rPr>
          <t xml:space="preserve">F1の印刷機だと「ツメ」が邪魔してコネクタの印刷が悪くなる（ブリッジ）
2025/12/16　阿部
</t>
        </r>
      </text>
    </comment>
    <comment ref="B4211" authorId="8" shapeId="0" xr:uid="{7DA4DF4D-5E92-4BDB-BAB7-63995A1D5067}">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E4211" authorId="8" shapeId="0" xr:uid="{888253B2-B4C2-4B25-B72C-8BC4D92C9582}">
      <text>
        <r>
          <rPr>
            <sz val="16"/>
            <color indexed="81"/>
            <rFont val="MS P ゴシック"/>
            <family val="3"/>
            <charset val="128"/>
          </rPr>
          <t xml:space="preserve">F1の印刷機だと「ツメ」が邪魔してコネクタの印刷が悪くなる（ブリッジ）
2025/12/16　阿部
</t>
        </r>
      </text>
    </comment>
    <comment ref="B4212" authorId="8" shapeId="0" xr:uid="{A18A1AC2-0984-4EC7-94A0-5371D4F5CA48}">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B4214" authorId="8" shapeId="0" xr:uid="{3C091D76-0A3B-4338-8E36-32B298C2C81B}">
      <text>
        <r>
          <rPr>
            <b/>
            <sz val="14"/>
            <color indexed="81"/>
            <rFont val="MS P ゴシック"/>
            <family val="3"/>
            <charset val="128"/>
          </rPr>
          <t xml:space="preserve">基板サイズはF2だが、ライン一本化に伴い「F2➡F1」。
2025/9/16　阿部
</t>
        </r>
        <r>
          <rPr>
            <sz val="9"/>
            <color indexed="81"/>
            <rFont val="MS P ゴシック"/>
            <family val="3"/>
            <charset val="128"/>
          </rPr>
          <t xml:space="preserve">
</t>
        </r>
      </text>
    </comment>
    <comment ref="M4214" authorId="8" shapeId="0" xr:uid="{BD4B39AD-7936-421A-BAE9-4A08A7C88C60}">
      <text>
        <r>
          <rPr>
            <b/>
            <sz val="14"/>
            <color indexed="81"/>
            <rFont val="MS P ゴシック"/>
            <family val="3"/>
            <charset val="128"/>
          </rPr>
          <t xml:space="preserve">変通「9223」適応の為、下記になる。(高橋さんが開発とメールでやりとりした)
ユニット パーツ名              部品CD  マウンタ使用数 電脳使用数 使用数差
         GRM31CB31E106KA75L 3QCX2B1EI106  0         5         -5
E04454-1 GRM31CR71E106KA12L 3QCX2R71E106  5         0          0 
→2025/11/14に「9280空変通」（9223をR25267～）確認した。
2025/11/14　阿部
</t>
        </r>
      </text>
    </comment>
    <comment ref="K4216" authorId="8" shapeId="0" xr:uid="{F70A4BCC-567E-43E7-91ED-41584FC482EE}">
      <text>
        <r>
          <rPr>
            <sz val="14"/>
            <color indexed="81"/>
            <rFont val="MS P ゴシック"/>
            <family val="3"/>
            <charset val="128"/>
          </rPr>
          <t xml:space="preserve">R23962以降はE04432-1　TOPの「Q29」「Q30」は削除する
（秀さんからS11229-1改造の手間がかかる為）
➡削除した。
ユニット パーツ名 部品CD  マウンタ使用数 電脳使用数 使用数差
 DTB113ZKT146 3QB0DTB1132KT     0 2 -2
アンマッチ。
2023/12/12　阿部
</t>
        </r>
      </text>
    </comment>
    <comment ref="M4216" authorId="8" shapeId="0" xr:uid="{4D927E24-9C22-497D-8DFB-418F91937921}">
      <text>
        <r>
          <rPr>
            <b/>
            <sz val="14"/>
            <color indexed="81"/>
            <rFont val="MS P ゴシック"/>
            <family val="3"/>
            <charset val="128"/>
          </rPr>
          <t>「9047」でIC21のロム変通がETL作番をかいすと消える。電脳の最新場にはいる。
2025/9/2　阿部</t>
        </r>
      </text>
    </comment>
    <comment ref="S4216" authorId="8" shapeId="0" xr:uid="{77995905-C7B8-4ED3-89A9-8295F284678B}">
      <text>
        <r>
          <rPr>
            <b/>
            <sz val="14"/>
            <color indexed="81"/>
            <rFont val="MS P ゴシック"/>
            <family val="3"/>
            <charset val="128"/>
          </rPr>
          <t xml:space="preserve">R23962以降はE04432-1　TOPの「Q29」「Q30」は削除する（秀さんからS11229-1改造の手間がかかる為）
➡削除した。
2023/11/7　阿部
ユニット パーツ名 部品CD  マウンタ使用数 電脳使用数 使用数差
 DTB113ZKT146 3QB0DTB1132KT     0 2 -2
アンマッチ。
2023/11/7　阿部
</t>
        </r>
      </text>
    </comment>
    <comment ref="B4219" authorId="4" shapeId="0" xr:uid="{9BFE769D-1D85-4707-AE33-2E7977C7180D}">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4220" authorId="4" shapeId="0" xr:uid="{8A187E3B-9430-4D51-8B2E-451F2928B164}">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4224" authorId="8" shapeId="0" xr:uid="{CA4F7ACC-F0CB-4A1F-B5A5-914C86986847}">
      <text>
        <r>
          <rPr>
            <b/>
            <sz val="14"/>
            <color indexed="81"/>
            <rFont val="MS P ゴシック"/>
            <family val="3"/>
            <charset val="128"/>
          </rPr>
          <t xml:space="preserve">基板は大きくはないが、部品種やタクトが重いため次回（Ｄ番以降）、F1限定生産
2023/2/7　阿部
</t>
        </r>
      </text>
    </comment>
    <comment ref="D4224" authorId="8" shapeId="0" xr:uid="{DD33B4FD-3EB0-428E-88CA-E3B30B0141F3}">
      <text>
        <r>
          <rPr>
            <b/>
            <sz val="14"/>
            <color indexed="10"/>
            <rFont val="MS P ゴシック"/>
            <family val="3"/>
            <charset val="128"/>
          </rPr>
          <t>品質会議＿ネタを確認する！</t>
        </r>
      </text>
    </comment>
    <comment ref="K4224" authorId="8" shapeId="0" xr:uid="{3D01169A-3187-4955-9BDF-A96D268897FE}">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M4224" authorId="8" shapeId="0" xr:uid="{5F383B2B-ABFC-4880-80AE-129EBEBC067C}">
      <text>
        <r>
          <rPr>
            <b/>
            <sz val="14"/>
            <color indexed="81"/>
            <rFont val="MS P ゴシック"/>
            <family val="3"/>
            <charset val="128"/>
          </rPr>
          <t>「8751」を適応しているが、部品を入手出来ていないので代替えで元に戻している。次回「IC33」は注意する事。
2025/2/13　阿部
　　↓
「8751」通りになる
2025/11/25　阿部</t>
        </r>
      </text>
    </comment>
    <comment ref="E4227" authorId="8" shapeId="0" xr:uid="{D313EF98-80A0-47AA-AC39-0F657DC943A4}">
      <text>
        <r>
          <rPr>
            <b/>
            <sz val="14"/>
            <color indexed="81"/>
            <rFont val="MS P ゴシック"/>
            <family val="3"/>
            <charset val="128"/>
          </rPr>
          <t>R24641の次からは「再製作したメタルマスク」を使用する。
2024/11/28　阿部</t>
        </r>
      </text>
    </comment>
    <comment ref="K4227" authorId="8" shapeId="0" xr:uid="{84D55236-879D-4FAC-A0B5-553A65DA6F31}">
      <text>
        <r>
          <rPr>
            <b/>
            <sz val="12"/>
            <color indexed="81"/>
            <rFont val="MS P ゴシック"/>
            <family val="3"/>
            <charset val="128"/>
          </rPr>
          <t xml:space="preserve">CN3,CN5,CN23はparがDIP扱いされている為、
ETL時注意
2023/4/5　阿部
</t>
        </r>
      </text>
    </comment>
    <comment ref="B4229" authorId="8" shapeId="0" xr:uid="{93371151-38E3-41FC-B2AF-AFD6FD39551F}">
      <text>
        <r>
          <rPr>
            <b/>
            <sz val="14"/>
            <color indexed="81"/>
            <rFont val="MS P ゴシック"/>
            <family val="3"/>
            <charset val="128"/>
          </rPr>
          <t>F1理由
・フィーダー数が確保出来ない(100近くはきつい)
・基板サイズ340以上に該当する(センサーをⅯ基板位置にしてるので、Ⅼ基板が来ると変更しないといけない)
　　　↓
2023/10/5からＦ1
2023/10/5　阿部</t>
        </r>
      </text>
    </comment>
    <comment ref="K4229" authorId="3" shapeId="0" xr:uid="{94CCF85A-AB03-4796-9A38-9404784BD3F8}">
      <text>
        <r>
          <rPr>
            <b/>
            <sz val="14"/>
            <color indexed="10"/>
            <rFont val="ＭＳ Ｐゴシック"/>
            <family val="3"/>
            <charset val="128"/>
          </rPr>
          <t>※D21,D22,D23は追加加工がある為、手付け実装とする
(RB050**アンマッチになるがOK）
2019/6/21  西田
2023/10/5 阿部
ＣＮ3の角度注意！
2023/10/5　　阿部
➡おｋ
2023/10/24　阿部</t>
        </r>
      </text>
    </comment>
    <comment ref="S4229" authorId="6" shapeId="0" xr:uid="{25BB693F-4B09-43BB-A04E-7B92C37D036B}">
      <text>
        <r>
          <rPr>
            <sz val="14"/>
            <color indexed="81"/>
            <rFont val="ＭＳ Ｐゴシック"/>
            <family val="3"/>
            <charset val="128"/>
          </rPr>
          <t>BOT面　D21,D22,D23は表面実装しないで、後工程でレジストを剥がしてから手付けする。
2023/10/5　阿部</t>
        </r>
      </text>
    </comment>
    <comment ref="B4230" authorId="8" shapeId="0" xr:uid="{4685FA32-17E4-4579-A4E2-3A7AFDBD491F}">
      <text>
        <r>
          <rPr>
            <b/>
            <sz val="14"/>
            <color indexed="81"/>
            <rFont val="MS P ゴシック"/>
            <family val="3"/>
            <charset val="128"/>
          </rPr>
          <t xml:space="preserve">基板サイズはF2だが、納期の為に今回はF1生産。
2025/1/10　阿部
　　↓
元のF2に戻した。
2025/5/8　阿部
</t>
        </r>
      </text>
    </comment>
    <comment ref="D4230" authorId="8" shapeId="0" xr:uid="{9A33A1C0-4DC1-41A9-8854-39F792052727}">
      <text>
        <r>
          <rPr>
            <b/>
            <sz val="14"/>
            <color indexed="10"/>
            <rFont val="MS P ゴシック"/>
            <family val="3"/>
            <charset val="128"/>
          </rPr>
          <t>品質会議＿ネタを確認する！</t>
        </r>
      </text>
    </comment>
    <comment ref="K4231" authorId="8" shapeId="0" xr:uid="{02D4BACA-7455-4613-B9AB-093C9DA70E5D}">
      <text>
        <r>
          <rPr>
            <sz val="14"/>
            <color indexed="81"/>
            <rFont val="MS P ゴシック"/>
            <family val="3"/>
            <charset val="128"/>
          </rPr>
          <t xml:space="preserve">作り直した場合、Ｘ12とＸ13は品名が長くて同一部品に変換されてしまう。別々に手修正が必要。
2023/2/10　　阿部
</t>
        </r>
        <r>
          <rPr>
            <sz val="9"/>
            <color indexed="81"/>
            <rFont val="MS P ゴシック"/>
            <family val="3"/>
            <charset val="128"/>
          </rPr>
          <t xml:space="preserve">
</t>
        </r>
      </text>
    </comment>
    <comment ref="K4232" authorId="4" shapeId="0" xr:uid="{9A3CF158-D1E9-4550-8826-5DF32B7F840C}">
      <text>
        <r>
          <rPr>
            <b/>
            <sz val="12"/>
            <color indexed="10"/>
            <rFont val="MS P ゴシック"/>
            <family val="3"/>
            <charset val="128"/>
          </rPr>
          <t xml:space="preserve">基板流し方向変更
180°回して投入する事！！
2021/5/10　西田
2023/6/20　阿部
</t>
        </r>
      </text>
    </comment>
    <comment ref="E4233" authorId="8" shapeId="0" xr:uid="{B12C9842-B22D-44BC-86AA-82A0CC367F94}">
      <text>
        <r>
          <rPr>
            <sz val="16"/>
            <color indexed="81"/>
            <rFont val="MS P ゴシック"/>
            <family val="3"/>
            <charset val="128"/>
          </rPr>
          <t xml:space="preserve">R25321=R25322
実装は同じ
2025/11/18　阿部
</t>
        </r>
      </text>
    </comment>
    <comment ref="S4233" authorId="7" shapeId="0" xr:uid="{29F19B58-B30E-44E0-9670-459E24D4C91F}">
      <text>
        <r>
          <rPr>
            <b/>
            <sz val="12"/>
            <color indexed="10"/>
            <rFont val="MS P ゴシック"/>
            <family val="3"/>
            <charset val="128"/>
          </rPr>
          <t>BOT面
旧版メタル使用
X00139-1 半田面
2019/10/15  西田
2023/5/23 阿部</t>
        </r>
      </text>
    </comment>
    <comment ref="E4234" authorId="8" shapeId="0" xr:uid="{482FD79E-3AAD-424C-9B5C-620AFB366E44}">
      <text>
        <r>
          <rPr>
            <sz val="16"/>
            <color indexed="81"/>
            <rFont val="MS P ゴシック"/>
            <family val="3"/>
            <charset val="128"/>
          </rPr>
          <t xml:space="preserve">R25321=R25322
実装は同じ
2025/11/18　阿部
</t>
        </r>
      </text>
    </comment>
    <comment ref="S4234" authorId="7" shapeId="0" xr:uid="{962298A0-CD24-4577-9F2C-3496629CA009}">
      <text>
        <r>
          <rPr>
            <b/>
            <sz val="12"/>
            <color indexed="10"/>
            <rFont val="MS P ゴシック"/>
            <family val="3"/>
            <charset val="128"/>
          </rPr>
          <t>BOT面
旧版メタル使用
X00139-1 半田面
2019/10/15  西田
2023/5/23 阿部</t>
        </r>
      </text>
    </comment>
    <comment ref="E4235" authorId="8" shapeId="0" xr:uid="{925F593E-C710-49EF-BD6F-DF0109624889}">
      <text>
        <r>
          <rPr>
            <sz val="16"/>
            <color indexed="81"/>
            <rFont val="MS P ゴシック"/>
            <family val="3"/>
            <charset val="128"/>
          </rPr>
          <t xml:space="preserve">R25321=R25322
実装は同じ
2025/11/18　阿部
</t>
        </r>
      </text>
    </comment>
    <comment ref="S4235" authorId="7" shapeId="0" xr:uid="{62C3027B-95BE-4E06-93AE-DF146EBF50CD}">
      <text>
        <r>
          <rPr>
            <b/>
            <sz val="12"/>
            <color indexed="10"/>
            <rFont val="MS P ゴシック"/>
            <family val="3"/>
            <charset val="128"/>
          </rPr>
          <t>BOT面
旧版メタル使用
X00139-1 半田面
2019/10/15  西田
2023/5/23 阿部</t>
        </r>
      </text>
    </comment>
    <comment ref="E4236" authorId="8" shapeId="0" xr:uid="{7366CEC0-EE0E-4D14-81B1-2EBF858816B9}">
      <text>
        <r>
          <rPr>
            <sz val="16"/>
            <color indexed="81"/>
            <rFont val="MS P ゴシック"/>
            <family val="3"/>
            <charset val="128"/>
          </rPr>
          <t xml:space="preserve">R25321=R25322
実装は同じ
2025/11/18　阿部
</t>
        </r>
      </text>
    </comment>
    <comment ref="S4236" authorId="7" shapeId="0" xr:uid="{52CA0AAE-A2E1-4BEB-B989-2399DA0A9453}">
      <text>
        <r>
          <rPr>
            <b/>
            <sz val="12"/>
            <color indexed="10"/>
            <rFont val="MS P ゴシック"/>
            <family val="3"/>
            <charset val="128"/>
          </rPr>
          <t>BOT面
旧版メタル使用
X00139-1 半田面
2019/10/15  西田
2023/5/23 阿部</t>
        </r>
      </text>
    </comment>
    <comment ref="E4237" authorId="8" shapeId="0" xr:uid="{BC84666A-BC48-4766-A2A1-A66FD474AB89}">
      <text>
        <r>
          <rPr>
            <sz val="16"/>
            <color indexed="81"/>
            <rFont val="MS P ゴシック"/>
            <family val="3"/>
            <charset val="128"/>
          </rPr>
          <t xml:space="preserve">R25321=R25322
実装は同じ
2025/11/18　阿部
</t>
        </r>
      </text>
    </comment>
    <comment ref="S4237" authorId="7" shapeId="0" xr:uid="{B532CB3A-DC34-4437-B91F-A7F9ECCBBB42}">
      <text>
        <r>
          <rPr>
            <b/>
            <sz val="12"/>
            <color indexed="10"/>
            <rFont val="MS P ゴシック"/>
            <family val="3"/>
            <charset val="128"/>
          </rPr>
          <t>BOT面
旧版メタル使用
X00139-1 半田面
2019/10/15  西田
2023/5/23 阿部</t>
        </r>
      </text>
    </comment>
    <comment ref="E4238" authorId="8" shapeId="0" xr:uid="{84F997B9-08F6-4F5B-A5D5-9306AC200C2F}">
      <text>
        <r>
          <rPr>
            <sz val="16"/>
            <color indexed="81"/>
            <rFont val="MS P ゴシック"/>
            <family val="3"/>
            <charset val="128"/>
          </rPr>
          <t xml:space="preserve">R25321=R25322
実装は同じ
2025/11/18　阿部
</t>
        </r>
      </text>
    </comment>
    <comment ref="S4238" authorId="7" shapeId="0" xr:uid="{F57FC642-587A-4E81-9E94-DBE8712321AE}">
      <text>
        <r>
          <rPr>
            <b/>
            <sz val="12"/>
            <color indexed="10"/>
            <rFont val="MS P ゴシック"/>
            <family val="3"/>
            <charset val="128"/>
          </rPr>
          <t>BOT面
旧版メタル使用
X00139-1 半田面
2019/10/15  西田
2023/5/23 阿部</t>
        </r>
      </text>
    </comment>
    <comment ref="E4239" authorId="8" shapeId="0" xr:uid="{71009D3B-6112-4CD0-BB87-55D8C3F2AFFA}">
      <text>
        <r>
          <rPr>
            <sz val="16"/>
            <color indexed="81"/>
            <rFont val="MS P ゴシック"/>
            <family val="3"/>
            <charset val="128"/>
          </rPr>
          <t xml:space="preserve">R25321=R25322
実装は同じ
2025/11/18　阿部
</t>
        </r>
      </text>
    </comment>
    <comment ref="S4239" authorId="7" shapeId="0" xr:uid="{3E8C2938-F3E8-4A04-A120-A55381A2503D}">
      <text>
        <r>
          <rPr>
            <b/>
            <sz val="12"/>
            <color indexed="10"/>
            <rFont val="MS P ゴシック"/>
            <family val="3"/>
            <charset val="128"/>
          </rPr>
          <t>BOT面
旧版メタル使用
X00139-1 半田面
2019/10/15  西田
2023/5/23 阿部</t>
        </r>
      </text>
    </comment>
    <comment ref="E4240" authorId="8" shapeId="0" xr:uid="{B70138E0-1B22-46E6-B176-6AC526DEBE55}">
      <text>
        <r>
          <rPr>
            <sz val="16"/>
            <color indexed="81"/>
            <rFont val="MS P ゴシック"/>
            <family val="3"/>
            <charset val="128"/>
          </rPr>
          <t xml:space="preserve">R25321=R25322
実装は同じ
2025/11/18　阿部
</t>
        </r>
      </text>
    </comment>
    <comment ref="S4240" authorId="7" shapeId="0" xr:uid="{B5048587-5039-4B9C-A775-8B95F7DB378C}">
      <text>
        <r>
          <rPr>
            <b/>
            <sz val="12"/>
            <color indexed="10"/>
            <rFont val="MS P ゴシック"/>
            <family val="3"/>
            <charset val="128"/>
          </rPr>
          <t>BOT面
旧版メタル使用
X00139-1 半田面
2019/10/15  西田
2023/5/23 阿部</t>
        </r>
      </text>
    </comment>
    <comment ref="B4241" authorId="8" shapeId="0" xr:uid="{E7871A3C-5FCC-486F-A877-7228F912CC78}">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D4241" authorId="8" shapeId="0" xr:uid="{70AC33FE-878E-411A-A485-221222D72926}">
      <text>
        <r>
          <rPr>
            <b/>
            <sz val="14"/>
            <color indexed="10"/>
            <rFont val="MS P ゴシック"/>
            <family val="3"/>
            <charset val="128"/>
          </rPr>
          <t>品質会議＿ネタを確認する！</t>
        </r>
      </text>
    </comment>
    <comment ref="E4241" authorId="8" shapeId="0" xr:uid="{4BDACFFF-90AD-4463-9C58-7BC676690332}">
      <text>
        <r>
          <rPr>
            <sz val="16"/>
            <color indexed="81"/>
            <rFont val="MS P ゴシック"/>
            <family val="3"/>
            <charset val="128"/>
          </rPr>
          <t xml:space="preserve">電脳作成 R25284=R25287
・追加の「C583」「C584」「C590」「C591」確認。資料あり
2025/12/2　阿部
</t>
        </r>
      </text>
    </comment>
    <comment ref="M4241" authorId="8" shapeId="0" xr:uid="{C2C0ACA6-60BA-428C-A6ED-35D11D06AE32}">
      <text>
        <r>
          <rPr>
            <b/>
            <sz val="14"/>
            <color indexed="81"/>
            <rFont val="MS P ゴシック"/>
            <family val="3"/>
            <charset val="128"/>
          </rPr>
          <t>データを作り直す時は「X6」「X1」の部品名が同じなので注意する！「3Q///」は異なる！
2024/10/24　阿部</t>
        </r>
        <r>
          <rPr>
            <sz val="14"/>
            <color indexed="81"/>
            <rFont val="MS P ゴシック"/>
            <family val="3"/>
            <charset val="128"/>
          </rPr>
          <t xml:space="preserve">
</t>
        </r>
      </text>
    </comment>
    <comment ref="B4242" authorId="8" shapeId="0" xr:uid="{C7CE14C5-FFF1-479C-BB7B-50D1DDE0E3BC}">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D4242" authorId="8" shapeId="0" xr:uid="{BE6D8D5C-B41C-4365-BDFC-4CE52D8230CB}">
      <text>
        <r>
          <rPr>
            <b/>
            <sz val="14"/>
            <color indexed="10"/>
            <rFont val="MS P ゴシック"/>
            <family val="3"/>
            <charset val="128"/>
          </rPr>
          <t>品質会議＿ネタを確認する！</t>
        </r>
      </text>
    </comment>
    <comment ref="E4242" authorId="8" shapeId="0" xr:uid="{39AA9465-B7AF-41F6-A40C-4B5FC716FBF0}">
      <text>
        <r>
          <rPr>
            <sz val="16"/>
            <color indexed="81"/>
            <rFont val="MS P ゴシック"/>
            <family val="3"/>
            <charset val="128"/>
          </rPr>
          <t xml:space="preserve">電脳作成 R25284=R25287
・追加の「C583」「C584」「C590」「C591」確認。資料あり
2025/12/2　阿部
</t>
        </r>
      </text>
    </comment>
    <comment ref="M4242" authorId="8" shapeId="0" xr:uid="{326DD10C-FF6F-42EA-AD40-34663152284C}">
      <text>
        <r>
          <rPr>
            <b/>
            <sz val="14"/>
            <color indexed="81"/>
            <rFont val="MS P ゴシック"/>
            <family val="3"/>
            <charset val="128"/>
          </rPr>
          <t>データを作り直す時は「X6」「X1」の部品名が同じなので注意する！「3Q///」は異なる！
2024/10/24　阿部</t>
        </r>
        <r>
          <rPr>
            <sz val="14"/>
            <color indexed="81"/>
            <rFont val="MS P ゴシック"/>
            <family val="3"/>
            <charset val="128"/>
          </rPr>
          <t xml:space="preserve">
</t>
        </r>
      </text>
    </comment>
    <comment ref="E4243" authorId="8" shapeId="0" xr:uid="{EFF94F70-0588-4A99-B3B1-CD363E537A49}">
      <text>
        <r>
          <rPr>
            <sz val="16"/>
            <color indexed="81"/>
            <rFont val="MS P ゴシック"/>
            <family val="3"/>
            <charset val="128"/>
          </rPr>
          <t xml:space="preserve">R25284=R25285=R25289=R25290
実装は同じ
2025/12/1　阿部
</t>
        </r>
      </text>
    </comment>
    <comment ref="E4244" authorId="8" shapeId="0" xr:uid="{0C55D8D5-1E49-45D5-A3FE-88761130B913}">
      <text>
        <r>
          <rPr>
            <sz val="16"/>
            <color indexed="81"/>
            <rFont val="MS P ゴシック"/>
            <family val="3"/>
            <charset val="128"/>
          </rPr>
          <t xml:space="preserve">R25284=R25285=R25289=R25290
実装は同じ
2025/12/1　阿部
</t>
        </r>
      </text>
    </comment>
    <comment ref="E4245" authorId="8" shapeId="0" xr:uid="{5DF8EA11-99BF-40E8-8B5C-C69567DB1F12}">
      <text>
        <r>
          <rPr>
            <sz val="16"/>
            <color indexed="81"/>
            <rFont val="MS P ゴシック"/>
            <family val="3"/>
            <charset val="128"/>
          </rPr>
          <t xml:space="preserve">R25284=R25285=R25289=R25290
実装は同じ
2025/12/1　阿部
</t>
        </r>
      </text>
    </comment>
    <comment ref="E4246" authorId="8" shapeId="0" xr:uid="{AEE8E5C6-0C04-45B0-BF8D-FF08FE8CC65D}">
      <text>
        <r>
          <rPr>
            <sz val="16"/>
            <color indexed="81"/>
            <rFont val="MS P ゴシック"/>
            <family val="3"/>
            <charset val="128"/>
          </rPr>
          <t xml:space="preserve">R25284=R25285=R25289=R25290
実装は同じ
2025/12/1　阿部
</t>
        </r>
      </text>
    </comment>
    <comment ref="E4247" authorId="8" shapeId="0" xr:uid="{30AE4B21-EA33-42EB-A8DC-F8FBB8AC5E34}">
      <text>
        <r>
          <rPr>
            <sz val="16"/>
            <color indexed="81"/>
            <rFont val="MS P ゴシック"/>
            <family val="3"/>
            <charset val="128"/>
          </rPr>
          <t xml:space="preserve">R25284=R25289
実装は同じ
2025/12/1　阿部
</t>
        </r>
      </text>
    </comment>
    <comment ref="E4248" authorId="8" shapeId="0" xr:uid="{92E94AE3-B3F5-48FF-8BEA-13010E448F5B}">
      <text>
        <r>
          <rPr>
            <sz val="16"/>
            <color indexed="81"/>
            <rFont val="MS P ゴシック"/>
            <family val="3"/>
            <charset val="128"/>
          </rPr>
          <t xml:space="preserve">R25284=R25289
実装は同じ
2025/12/1　阿部
</t>
        </r>
      </text>
    </comment>
    <comment ref="E4249" authorId="8" shapeId="0" xr:uid="{B1201EA2-9839-4FED-B27D-9E890ED40CB2}">
      <text>
        <r>
          <rPr>
            <sz val="16"/>
            <color indexed="81"/>
            <rFont val="MS P ゴシック"/>
            <family val="3"/>
            <charset val="128"/>
          </rPr>
          <t xml:space="preserve">R25284=R25289
2025/12/1　阿部
</t>
        </r>
      </text>
    </comment>
    <comment ref="E4250" authorId="8" shapeId="0" xr:uid="{81AF3F48-50A4-42C7-B8E1-95C14E024AC3}">
      <text>
        <r>
          <rPr>
            <sz val="16"/>
            <color indexed="81"/>
            <rFont val="MS P ゴシック"/>
            <family val="3"/>
            <charset val="128"/>
          </rPr>
          <t xml:space="preserve">R25284=R25289
2025/12/1　阿部
</t>
        </r>
      </text>
    </comment>
    <comment ref="E4251" authorId="8" shapeId="0" xr:uid="{F2F827DF-EC27-422B-93EF-87462201555B}">
      <text>
        <r>
          <rPr>
            <sz val="16"/>
            <color indexed="81"/>
            <rFont val="MS P ゴシック"/>
            <family val="3"/>
            <charset val="128"/>
          </rPr>
          <t xml:space="preserve">R25284=R25289
2025/12/1　阿部
</t>
        </r>
      </text>
    </comment>
    <comment ref="E4252" authorId="8" shapeId="0" xr:uid="{E8ABF63B-C9AE-4B4E-B046-B55BF945EAF3}">
      <text>
        <r>
          <rPr>
            <sz val="16"/>
            <color indexed="81"/>
            <rFont val="MS P ゴシック"/>
            <family val="3"/>
            <charset val="128"/>
          </rPr>
          <t xml:space="preserve">R25284=R25289
2025/12/1　阿部
</t>
        </r>
      </text>
    </comment>
    <comment ref="E4253" authorId="8" shapeId="0" xr:uid="{915E76CC-486A-4035-9D37-B8A4601E58CC}">
      <text>
        <r>
          <rPr>
            <sz val="16"/>
            <color indexed="81"/>
            <rFont val="MS P ゴシック"/>
            <family val="3"/>
            <charset val="128"/>
          </rPr>
          <t xml:space="preserve">R25284=R25289
2025/12/1　阿部
</t>
        </r>
      </text>
    </comment>
    <comment ref="E4254" authorId="8" shapeId="0" xr:uid="{85F6C1C0-1F30-4385-9D42-89FEA7BCC436}">
      <text>
        <r>
          <rPr>
            <sz val="16"/>
            <color indexed="81"/>
            <rFont val="MS P ゴシック"/>
            <family val="3"/>
            <charset val="128"/>
          </rPr>
          <t xml:space="preserve">R25284=R25289
2025/12/1　阿部
</t>
        </r>
      </text>
    </comment>
    <comment ref="E4255" authorId="8" shapeId="0" xr:uid="{665876BA-E80E-4FBF-8D5F-0C06DF2A502B}">
      <text>
        <r>
          <rPr>
            <sz val="16"/>
            <color indexed="81"/>
            <rFont val="MS P ゴシック"/>
            <family val="3"/>
            <charset val="128"/>
          </rPr>
          <t xml:space="preserve">R25284=R25289
2025/12/1　阿部
</t>
        </r>
      </text>
    </comment>
    <comment ref="E4256" authorId="8" shapeId="0" xr:uid="{9A424515-1089-4D61-9D57-8B4023DAF212}">
      <text>
        <r>
          <rPr>
            <sz val="16"/>
            <color indexed="81"/>
            <rFont val="MS P ゴシック"/>
            <family val="3"/>
            <charset val="128"/>
          </rPr>
          <t xml:space="preserve">R25284=R25289
2025/12/1　阿部
</t>
        </r>
      </text>
    </comment>
    <comment ref="B4257" authorId="8" shapeId="0" xr:uid="{CE2BFD4F-129C-4B74-A000-55E03B9A4310}">
      <text>
        <r>
          <rPr>
            <b/>
            <sz val="14"/>
            <color indexed="81"/>
            <rFont val="MS P ゴシック"/>
            <family val="3"/>
            <charset val="128"/>
          </rPr>
          <t xml:space="preserve">基板サイズはF2だが、ライン一本化に伴い「F2➡F1」。
2025/8/20　阿部
</t>
        </r>
        <r>
          <rPr>
            <sz val="9"/>
            <color indexed="81"/>
            <rFont val="MS P ゴシック"/>
            <family val="3"/>
            <charset val="128"/>
          </rPr>
          <t xml:space="preserve">
</t>
        </r>
      </text>
    </comment>
    <comment ref="E4257" authorId="8" shapeId="0" xr:uid="{415913A6-4299-467C-B675-7E6DB311B502}">
      <text>
        <r>
          <rPr>
            <sz val="16"/>
            <color indexed="81"/>
            <rFont val="MS P ゴシック"/>
            <family val="3"/>
            <charset val="128"/>
          </rPr>
          <t xml:space="preserve">フィルターの半田付け状態確認！
2025/12/10　阿部
</t>
        </r>
      </text>
    </comment>
    <comment ref="G4257" authorId="8" shapeId="0" xr:uid="{68E8D30A-F6B0-4178-921F-EA5587F3C464}">
      <text>
        <r>
          <rPr>
            <b/>
            <sz val="14"/>
            <color indexed="81"/>
            <rFont val="MS P ゴシック"/>
            <family val="3"/>
            <charset val="128"/>
          </rPr>
          <t>2023/10にFET→朋栄大阪R&amp;Dになった事により製品コード変更した。
新：1025807
旧：1991346
2024/8/5阿部</t>
        </r>
      </text>
    </comment>
    <comment ref="J4257" authorId="7" shapeId="0" xr:uid="{EF3D2952-A7F4-41D6-AA94-E91637795108}">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B4258" authorId="8" shapeId="0" xr:uid="{C73B644F-9872-4C15-99C6-F4DB608147A7}">
      <text>
        <r>
          <rPr>
            <b/>
            <sz val="14"/>
            <color indexed="81"/>
            <rFont val="MS P ゴシック"/>
            <family val="3"/>
            <charset val="128"/>
          </rPr>
          <t xml:space="preserve">基板サイズはF2だが、ライン一本化に伴い「F2➡F1」。
2025/8/20　阿部
</t>
        </r>
        <r>
          <rPr>
            <sz val="9"/>
            <color indexed="81"/>
            <rFont val="MS P ゴシック"/>
            <family val="3"/>
            <charset val="128"/>
          </rPr>
          <t xml:space="preserve">
</t>
        </r>
      </text>
    </comment>
    <comment ref="E4258" authorId="8" shapeId="0" xr:uid="{62CDCE86-4454-4953-9364-B2BDE454EB64}">
      <text>
        <r>
          <rPr>
            <sz val="16"/>
            <color indexed="81"/>
            <rFont val="MS P ゴシック"/>
            <family val="3"/>
            <charset val="128"/>
          </rPr>
          <t xml:space="preserve">フィルターの半田付け状態確認！
2025/12/10　阿部
</t>
        </r>
      </text>
    </comment>
    <comment ref="G4258" authorId="8" shapeId="0" xr:uid="{E3C74E16-C3DE-4150-ACE2-C2E45BD4231F}">
      <text>
        <r>
          <rPr>
            <b/>
            <sz val="14"/>
            <color indexed="81"/>
            <rFont val="MS P ゴシック"/>
            <family val="3"/>
            <charset val="128"/>
          </rPr>
          <t>2023/10にFET→朋栄大阪R&amp;Dになった事により製品コード変更した。
新：1025807
旧：1991346
2024/8/5阿部</t>
        </r>
      </text>
    </comment>
    <comment ref="J4258" authorId="7" shapeId="0" xr:uid="{E6339CB4-A108-4084-9308-291DD8076F4C}">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B4259" authorId="8" shapeId="0" xr:uid="{B7B63FB3-C2E9-4B4E-93AE-B61948E620E7}">
      <text>
        <r>
          <rPr>
            <b/>
            <sz val="14"/>
            <color indexed="81"/>
            <rFont val="MS P ゴシック"/>
            <family val="3"/>
            <charset val="128"/>
          </rPr>
          <t xml:space="preserve">基板サイズはF2だが、ライン一本化に伴い「F2➡F1」。
2025/8/20　阿部
</t>
        </r>
        <r>
          <rPr>
            <sz val="9"/>
            <color indexed="81"/>
            <rFont val="MS P ゴシック"/>
            <family val="3"/>
            <charset val="128"/>
          </rPr>
          <t xml:space="preserve">
</t>
        </r>
      </text>
    </comment>
    <comment ref="E4259" authorId="8" shapeId="0" xr:uid="{6B1E1173-9269-4195-8E23-1BD092BF7F26}">
      <text>
        <r>
          <rPr>
            <sz val="16"/>
            <color indexed="81"/>
            <rFont val="MS P ゴシック"/>
            <family val="3"/>
            <charset val="128"/>
          </rPr>
          <t xml:space="preserve">フィルターの半田付け状態確認！
2025/12/10　阿部
</t>
        </r>
      </text>
    </comment>
    <comment ref="G4259" authorId="8" shapeId="0" xr:uid="{3F7E921D-780C-4625-BE09-719F0B1643DD}">
      <text>
        <r>
          <rPr>
            <b/>
            <sz val="14"/>
            <color indexed="81"/>
            <rFont val="MS P ゴシック"/>
            <family val="3"/>
            <charset val="128"/>
          </rPr>
          <t>2023/10にFET→朋栄大阪R&amp;Dになった事により製品コード変更した。
新：1025807
旧：1991346
2024/8/5阿部</t>
        </r>
      </text>
    </comment>
    <comment ref="J4259" authorId="7" shapeId="0" xr:uid="{AE79C171-2182-4E43-B249-256FC0E8480F}">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E4260" authorId="8" shapeId="0" xr:uid="{A6C7BA4B-BCC6-46D2-BBFA-4F5445E59A17}">
      <text>
        <r>
          <rPr>
            <sz val="16"/>
            <color indexed="81"/>
            <rFont val="MS P ゴシック"/>
            <family val="3"/>
            <charset val="128"/>
          </rPr>
          <t xml:space="preserve">フィルターの半田付け状態確認！
2025/12/10　阿部
</t>
        </r>
      </text>
    </comment>
    <comment ref="G4260" authorId="8" shapeId="0" xr:uid="{EDA847E9-05F0-48B0-A64C-9EF3AFD2D874}">
      <text>
        <r>
          <rPr>
            <b/>
            <sz val="14"/>
            <color indexed="81"/>
            <rFont val="MS P ゴシック"/>
            <family val="3"/>
            <charset val="128"/>
          </rPr>
          <t>2023/10にFET→朋栄大阪R&amp;Dになった事により製品コード変更した。
新：1025807
旧：1991346
2024/8/5阿部</t>
        </r>
      </text>
    </comment>
    <comment ref="K4260" authorId="8" shapeId="0" xr:uid="{27C863A8-E606-49F7-A2BB-7D38F6E31B6A}">
      <text>
        <r>
          <rPr>
            <b/>
            <sz val="14"/>
            <color indexed="81"/>
            <rFont val="MS P ゴシック"/>
            <family val="3"/>
            <charset val="128"/>
          </rPr>
          <t>メタルマスク
TOP-5
BOT-4
2025/6/5 阿部</t>
        </r>
      </text>
    </comment>
    <comment ref="E4261" authorId="8" shapeId="0" xr:uid="{26A52B9D-ABAF-4B6C-ADCC-48CF96A539FA}">
      <text>
        <r>
          <rPr>
            <sz val="16"/>
            <color indexed="81"/>
            <rFont val="MS P ゴシック"/>
            <family val="3"/>
            <charset val="128"/>
          </rPr>
          <t xml:space="preserve">R25359=R25360
2025/10/24　阿部
</t>
        </r>
      </text>
    </comment>
    <comment ref="D4262" authorId="8" shapeId="0" xr:uid="{51F10847-0AD2-4509-8B7A-BD919C5C728F}">
      <text>
        <r>
          <rPr>
            <b/>
            <sz val="14"/>
            <color indexed="10"/>
            <rFont val="MS P ゴシック"/>
            <family val="3"/>
            <charset val="128"/>
          </rPr>
          <t>品質会議＿ネタを確認する！</t>
        </r>
      </text>
    </comment>
    <comment ref="E4262" authorId="8" shapeId="0" xr:uid="{CE0DDEDE-989F-4ABC-BFCA-13006AB497F9}">
      <text>
        <r>
          <rPr>
            <sz val="16"/>
            <color indexed="81"/>
            <rFont val="MS P ゴシック"/>
            <family val="3"/>
            <charset val="128"/>
          </rPr>
          <t xml:space="preserve">R25359=R25360
2025/10/24　阿部
</t>
        </r>
      </text>
    </comment>
    <comment ref="B4263" authorId="8" shapeId="0" xr:uid="{0B986F6D-6B09-474A-924B-18F778631012}">
      <text>
        <r>
          <rPr>
            <b/>
            <sz val="14"/>
            <color indexed="81"/>
            <rFont val="MS P ゴシック"/>
            <family val="3"/>
            <charset val="128"/>
          </rPr>
          <t xml:space="preserve">基板サイズはF2だが、ライン一本化に伴い「F2➡F1」。
2025/7/9　阿部
</t>
        </r>
        <r>
          <rPr>
            <sz val="9"/>
            <color indexed="81"/>
            <rFont val="MS P ゴシック"/>
            <family val="3"/>
            <charset val="128"/>
          </rPr>
          <t xml:space="preserve">
</t>
        </r>
      </text>
    </comment>
    <comment ref="K4263" authorId="8" shapeId="0" xr:uid="{A0B8D189-F3A4-4A69-8E63-74CF67B6067C}">
      <text>
        <r>
          <rPr>
            <b/>
            <sz val="14"/>
            <color indexed="81"/>
            <rFont val="MS P ゴシック"/>
            <family val="3"/>
            <charset val="128"/>
          </rPr>
          <t>R25368=T432107-245 
2025/7/9 阿部</t>
        </r>
      </text>
    </comment>
    <comment ref="B4264" authorId="8" shapeId="0" xr:uid="{D7F287A5-941C-49FF-A9A2-24CA83812D30}">
      <text>
        <r>
          <rPr>
            <b/>
            <sz val="14"/>
            <color indexed="81"/>
            <rFont val="MS P ゴシック"/>
            <family val="3"/>
            <charset val="128"/>
          </rPr>
          <t xml:space="preserve">基板サイズはF2だが、ライン一本化に伴い「F2➡F1」。
2025/7/9　阿部
</t>
        </r>
        <r>
          <rPr>
            <sz val="9"/>
            <color indexed="81"/>
            <rFont val="MS P ゴシック"/>
            <family val="3"/>
            <charset val="128"/>
          </rPr>
          <t xml:space="preserve">
</t>
        </r>
      </text>
    </comment>
    <comment ref="K4264" authorId="8" shapeId="0" xr:uid="{46CDEC82-C5E1-4F5E-9BF9-5F99CB1F60E4}">
      <text>
        <r>
          <rPr>
            <b/>
            <sz val="14"/>
            <color indexed="81"/>
            <rFont val="MS P ゴシック"/>
            <family val="3"/>
            <charset val="128"/>
          </rPr>
          <t>R25368=T432107-245 
2025/7/9 阿部</t>
        </r>
      </text>
    </comment>
    <comment ref="E4265" authorId="8" shapeId="0" xr:uid="{FE634BDA-08C4-4C48-8973-8164D9D17EC1}">
      <text>
        <r>
          <rPr>
            <sz val="16"/>
            <color indexed="81"/>
            <rFont val="MS P ゴシック"/>
            <family val="3"/>
            <charset val="128"/>
          </rPr>
          <t xml:space="preserve">部品表作成
・ブランクチェックあり(部品表)
・紙に注意点あり。
2025/11/14　阿部
</t>
        </r>
      </text>
    </comment>
    <comment ref="M4265" authorId="8" shapeId="0" xr:uid="{94CED7DC-196C-4F9C-958A-9BF7FCC011DA}">
      <text>
        <r>
          <rPr>
            <b/>
            <sz val="14"/>
            <color indexed="81"/>
            <rFont val="MS P ゴシック"/>
            <family val="3"/>
            <charset val="128"/>
          </rPr>
          <t>半田面の「TPD1E6B06DPLR」7点、「D16,D17,D18,D19,D21,D22,D25」は
双極性ダイオード。
2025/11/14　阿部</t>
        </r>
        <r>
          <rPr>
            <sz val="14"/>
            <color indexed="81"/>
            <rFont val="MS P ゴシック"/>
            <family val="3"/>
            <charset val="128"/>
          </rPr>
          <t xml:space="preserve">
</t>
        </r>
      </text>
    </comment>
    <comment ref="E4266" authorId="8" shapeId="0" xr:uid="{E31318BB-65B9-4704-9671-1DD187028C18}">
      <text>
        <r>
          <rPr>
            <sz val="16"/>
            <color indexed="81"/>
            <rFont val="MS P ゴシック"/>
            <family val="3"/>
            <charset val="128"/>
          </rPr>
          <t xml:space="preserve">R25284=R25285=R25289=R25290
実装は同じ
2025/12/1　阿部
</t>
        </r>
      </text>
    </comment>
    <comment ref="E4267" authorId="8" shapeId="0" xr:uid="{F42AC61F-5C71-4B48-8345-7492D530FF65}">
      <text>
        <r>
          <rPr>
            <sz val="16"/>
            <color indexed="81"/>
            <rFont val="MS P ゴシック"/>
            <family val="3"/>
            <charset val="128"/>
          </rPr>
          <t xml:space="preserve">R25284=R25285=R25289=R25290
実装は同じ
2025/12/1　阿部
</t>
        </r>
      </text>
    </comment>
    <comment ref="E4268" authorId="8" shapeId="0" xr:uid="{9635B1B1-EDA4-46FE-A440-596A8B2A1EAD}">
      <text>
        <r>
          <rPr>
            <sz val="16"/>
            <color indexed="81"/>
            <rFont val="MS P ゴシック"/>
            <family val="3"/>
            <charset val="128"/>
          </rPr>
          <t xml:space="preserve">R25284=R25285=R25289=R25290
実装は同じ
2025/12/1　阿部
</t>
        </r>
      </text>
    </comment>
    <comment ref="E4269" authorId="8" shapeId="0" xr:uid="{2A02D8C1-D07B-4304-A870-3A5384C23D4F}">
      <text>
        <r>
          <rPr>
            <sz val="16"/>
            <color indexed="81"/>
            <rFont val="MS P ゴシック"/>
            <family val="3"/>
            <charset val="128"/>
          </rPr>
          <t xml:space="preserve">R25284=R25285=R25289=R25290
実装は同じ
2025/12/1　阿部
</t>
        </r>
      </text>
    </comment>
    <comment ref="B4270" authorId="4" shapeId="0" xr:uid="{35A0DFBA-F534-41CE-A5DA-48807795DA78}">
      <text>
        <r>
          <rPr>
            <b/>
            <sz val="12"/>
            <color indexed="10"/>
            <rFont val="MS P ゴシック"/>
            <family val="3"/>
            <charset val="128"/>
          </rPr>
          <t>部品種が多い為、F1限定生産</t>
        </r>
        <r>
          <rPr>
            <sz val="9"/>
            <color indexed="81"/>
            <rFont val="MS P ゴシック"/>
            <family val="3"/>
            <charset val="128"/>
          </rPr>
          <t xml:space="preserve">
</t>
        </r>
      </text>
    </comment>
    <comment ref="K4270" authorId="5" shapeId="0" xr:uid="{FD6399E3-00B7-4C6F-9E3D-4BB7579B219A}">
      <text>
        <r>
          <rPr>
            <b/>
            <sz val="12"/>
            <color indexed="10"/>
            <rFont val="MS P ゴシック"/>
            <family val="3"/>
            <charset val="128"/>
          </rPr>
          <t>RK73B1JTTD102Jアンマッチ出るが2次加工の為問題なし
2020/9/29　西田
2023/6/2　阿部</t>
        </r>
      </text>
    </comment>
    <comment ref="S4270" authorId="7" shapeId="0" xr:uid="{71B9EC87-943C-4E82-9F2C-920638B9B327}">
      <text>
        <r>
          <rPr>
            <b/>
            <sz val="12"/>
            <color indexed="10"/>
            <rFont val="MS P ゴシック"/>
            <family val="3"/>
            <charset val="128"/>
          </rPr>
          <t>R24977にて
3225Cサイズの
代替部品コンデンサ使用時
特定の箇所のみ
位置ズレ不良が多発した為
代替品使用を禁止にて対策
2024/12/6 阿部</t>
        </r>
      </text>
    </comment>
    <comment ref="X4272" authorId="4" shapeId="0" xr:uid="{42D56EC3-B4F7-4096-AB7A-F4781620EAA0}">
      <text>
        <r>
          <rPr>
            <b/>
            <sz val="12"/>
            <color indexed="10"/>
            <rFont val="MS P ゴシック"/>
            <family val="3"/>
            <charset val="128"/>
          </rPr>
          <t>図面上は【2.8mm】だが、誤記の確認済
(基板設計 千葉k)
修正検討待
2021/7/29　西田</t>
        </r>
      </text>
    </comment>
    <comment ref="B4273" authorId="8" shapeId="0" xr:uid="{53CEA0F8-C426-428E-B495-630A470DA390}">
      <text>
        <r>
          <rPr>
            <b/>
            <sz val="14"/>
            <color indexed="81"/>
            <rFont val="MS P ゴシック"/>
            <family val="3"/>
            <charset val="128"/>
          </rPr>
          <t xml:space="preserve">基板サイズはF2だが、ライン一本化に伴い「F2➡F1」。
2025/9/26　阿部
</t>
        </r>
        <r>
          <rPr>
            <sz val="9"/>
            <color indexed="81"/>
            <rFont val="MS P ゴシック"/>
            <family val="3"/>
            <charset val="128"/>
          </rPr>
          <t xml:space="preserve">
</t>
        </r>
      </text>
    </comment>
    <comment ref="K4273" authorId="8" shapeId="0" xr:uid="{51481D80-E0D9-49BB-B4C0-2B43F516D224}">
      <text>
        <r>
          <rPr>
            <b/>
            <sz val="14"/>
            <color indexed="81"/>
            <rFont val="MS P ゴシック"/>
            <family val="3"/>
            <charset val="128"/>
          </rPr>
          <t>GRM31CR60J107ME39Lアンマッチ出るが2次加工の為問題なし
2024/10/22　阿部</t>
        </r>
      </text>
    </comment>
    <comment ref="D4274" authorId="8" shapeId="0" xr:uid="{89CF8460-210C-41C3-9625-D4464732D7E6}">
      <text>
        <r>
          <rPr>
            <b/>
            <sz val="14"/>
            <color indexed="10"/>
            <rFont val="MS P ゴシック"/>
            <family val="3"/>
            <charset val="128"/>
          </rPr>
          <t>品質会議＿ネタを確認する！</t>
        </r>
      </text>
    </comment>
    <comment ref="S4274" authorId="7" shapeId="0" xr:uid="{F384EE86-3D87-4AA8-83A6-4B0870791233}">
      <text>
        <r>
          <rPr>
            <b/>
            <sz val="12"/>
            <color indexed="10"/>
            <rFont val="MS P ゴシック"/>
            <family val="3"/>
            <charset val="128"/>
          </rPr>
          <t>代替クリスタル</t>
        </r>
      </text>
    </comment>
    <comment ref="D4275" authorId="8" shapeId="0" xr:uid="{9408C184-CACB-489C-BC50-4A2525C2F655}">
      <text>
        <r>
          <rPr>
            <b/>
            <sz val="14"/>
            <color indexed="10"/>
            <rFont val="MS P ゴシック"/>
            <family val="3"/>
            <charset val="128"/>
          </rPr>
          <t>品質会議＿ネタを確認する！</t>
        </r>
      </text>
    </comment>
    <comment ref="E4276" authorId="8" shapeId="0" xr:uid="{4A86D102-147B-4843-87AA-2AA7DC8668F7}">
      <text>
        <r>
          <rPr>
            <sz val="16"/>
            <color indexed="81"/>
            <rFont val="MS P ゴシック"/>
            <family val="3"/>
            <charset val="128"/>
          </rPr>
          <t xml:space="preserve">TOP IC33 追加確認資料あり
2025/11/25　阿部
</t>
        </r>
      </text>
    </comment>
    <comment ref="K4276" authorId="0" shapeId="0" xr:uid="{D00868B6-9CE0-4F92-B150-2AFAA292BD85}">
      <text>
        <r>
          <rPr>
            <b/>
            <sz val="12"/>
            <color indexed="10"/>
            <rFont val="ＭＳ Ｐゴシック"/>
            <family val="3"/>
            <charset val="128"/>
          </rPr>
          <t>マスク開口なしの箇所あり
未はんだでok
2019/7/23 西田
2023/5/16 阿部</t>
        </r>
      </text>
    </comment>
    <comment ref="K4277" authorId="1" shapeId="0" xr:uid="{EDAE2F12-720F-4161-A40D-01F5C62E4666}">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K4278" authorId="1" shapeId="0" xr:uid="{371A5C57-0CAA-4685-B933-B425EF08F67A}">
      <text>
        <r>
          <rPr>
            <b/>
            <sz val="12"/>
            <color indexed="10"/>
            <rFont val="MS P ゴシック"/>
            <family val="3"/>
            <charset val="128"/>
          </rPr>
          <t>バックアップピン使用する事！！
2021/2/8 西田
2023/2/21　阿部</t>
        </r>
        <r>
          <rPr>
            <sz val="9"/>
            <color indexed="81"/>
            <rFont val="MS P ゴシック"/>
            <family val="3"/>
            <charset val="128"/>
          </rPr>
          <t xml:space="preserve">
</t>
        </r>
      </text>
    </comment>
    <comment ref="E4280" authorId="8" shapeId="0" xr:uid="{68FD4270-D850-40FC-8562-1EF216C52FE9}">
      <text>
        <r>
          <rPr>
            <b/>
            <sz val="14"/>
            <color indexed="81"/>
            <rFont val="MS P ゴシック"/>
            <family val="3"/>
            <charset val="128"/>
          </rPr>
          <t>S12136(Pカット)改造の妨げになるので「SW102-109」は載せずに後づけ。
↓
データ確認時にスキップにする。
2024/4/3 阿部</t>
        </r>
      </text>
    </comment>
    <comment ref="K4280" authorId="7" shapeId="0" xr:uid="{69F45E27-FA41-423F-949D-5F9062CC1B1F}">
      <text>
        <r>
          <rPr>
            <b/>
            <sz val="12"/>
            <color indexed="10"/>
            <rFont val="MS P ゴシック"/>
            <family val="3"/>
            <charset val="128"/>
          </rPr>
          <t>3QB2RB051L40　RB051L-40 TE25がETLでアンマッチ。
改造指示による。
2023/9/1　阿部</t>
        </r>
      </text>
    </comment>
    <comment ref="S4280" authorId="8" shapeId="0" xr:uid="{BD5D1CE8-4CAC-4622-A9A8-670264B43ABC}">
      <text>
        <r>
          <rPr>
            <sz val="14"/>
            <color indexed="81"/>
            <rFont val="MS P ゴシック"/>
            <family val="3"/>
            <charset val="128"/>
          </rPr>
          <t>実装前にPカットする。
S12136(Pカット)改造の妨げになるので「SW102-109」は載せずに後づけ。
↓
データ確認時にスキップにする。
2024/4/3 阿部</t>
        </r>
      </text>
    </comment>
    <comment ref="B4286" authorId="8" shapeId="0" xr:uid="{B72EC19E-8CCF-41D1-9FF4-3152956E9C6A}">
      <text>
        <r>
          <rPr>
            <b/>
            <sz val="14"/>
            <color indexed="81"/>
            <rFont val="MS P ゴシック"/>
            <family val="3"/>
            <charset val="128"/>
          </rPr>
          <t xml:space="preserve">基板サイズはF2だが、ライン一本化に伴い「F2➡F1」。
2025/7/25　阿部
</t>
        </r>
        <r>
          <rPr>
            <sz val="9"/>
            <color indexed="81"/>
            <rFont val="MS P ゴシック"/>
            <family val="3"/>
            <charset val="128"/>
          </rPr>
          <t xml:space="preserve">
</t>
        </r>
      </text>
    </comment>
    <comment ref="D4287" authorId="8" shapeId="0" xr:uid="{DC26713B-BBCE-4747-BC5C-1ED830B8BF56}">
      <text>
        <r>
          <rPr>
            <b/>
            <sz val="14"/>
            <color indexed="10"/>
            <rFont val="MS P ゴシック"/>
            <family val="3"/>
            <charset val="128"/>
          </rPr>
          <t>品質会議＿ネタを確認する！</t>
        </r>
      </text>
    </comment>
    <comment ref="K4287" authorId="3" shapeId="0" xr:uid="{B03424AF-A51D-49DC-B1D2-1C540E817530}">
      <text>
        <r>
          <rPr>
            <b/>
            <sz val="16"/>
            <color indexed="10"/>
            <rFont val="ＭＳ Ｐゴシック"/>
            <family val="3"/>
            <charset val="128"/>
          </rPr>
          <t>※浮き防止の為、CN8のボスにボンドを
充填する。</t>
        </r>
        <r>
          <rPr>
            <sz val="16"/>
            <color indexed="81"/>
            <rFont val="ＭＳ Ｐゴシック"/>
            <family val="3"/>
            <charset val="128"/>
          </rPr>
          <t xml:space="preserve">
</t>
        </r>
      </text>
    </comment>
    <comment ref="S4287" authorId="0" shapeId="0" xr:uid="{C21D2C75-80F6-4200-B93D-995B9D36FE44}">
      <text>
        <r>
          <rPr>
            <b/>
            <sz val="9"/>
            <color indexed="81"/>
            <rFont val="ＭＳ Ｐゴシック"/>
            <family val="3"/>
            <charset val="128"/>
          </rPr>
          <t>m_nishida:</t>
        </r>
        <r>
          <rPr>
            <sz val="9"/>
            <color indexed="81"/>
            <rFont val="ＭＳ Ｐゴシック"/>
            <family val="3"/>
            <charset val="128"/>
          </rPr>
          <t xml:space="preserve">
</t>
        </r>
      </text>
    </comment>
    <comment ref="G4288" authorId="8" shapeId="0" xr:uid="{44DE716D-B211-482D-98A0-8FDC2C44F15B}">
      <text>
        <r>
          <rPr>
            <b/>
            <sz val="14"/>
            <color indexed="81"/>
            <rFont val="MS P ゴシック"/>
            <family val="3"/>
            <charset val="128"/>
          </rPr>
          <t>2023/10にFET→朋栄大阪R&amp;Dになった事により製品コード変更した。
新：1019303
旧：1991328
2024/8/5阿部</t>
        </r>
      </text>
    </comment>
    <comment ref="M4288" authorId="9" shapeId="0" xr:uid="{9CED8E3E-8F35-4E49-9E9E-5952D7FA29D1}">
      <text>
        <r>
          <rPr>
            <b/>
            <sz val="16"/>
            <color indexed="81"/>
            <rFont val="MS P ゴシック"/>
            <family val="3"/>
            <charset val="128"/>
          </rPr>
          <t>後付け2種類が未登録為、OUTで実装。実装に関しては、その部品を除くと「変通4211」までと同じ。2025/12/16神並メールあり。
2025/12/16　阿部</t>
        </r>
      </text>
    </comment>
    <comment ref="B4290" authorId="8" shapeId="0" xr:uid="{D4D19252-A840-48A0-92B7-5641452C05B4}">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D4290" authorId="8" shapeId="0" xr:uid="{2A75BBC3-CDC0-40BA-A0F5-5973A5E76409}">
      <text>
        <r>
          <rPr>
            <b/>
            <sz val="14"/>
            <color indexed="10"/>
            <rFont val="MS P ゴシック"/>
            <family val="3"/>
            <charset val="128"/>
          </rPr>
          <t>品質会議＿ネタを確認する！</t>
        </r>
      </text>
    </comment>
    <comment ref="E4290" authorId="8" shapeId="0" xr:uid="{1922BCB3-E137-4C55-9F73-96DAB8157094}">
      <text>
        <r>
          <rPr>
            <sz val="16"/>
            <color indexed="81"/>
            <rFont val="MS P ゴシック"/>
            <family val="3"/>
            <charset val="128"/>
          </rPr>
          <t xml:space="preserve">電脳作成 R25289=R25292
2025/12/22　阿部
</t>
        </r>
      </text>
    </comment>
    <comment ref="M4290" authorId="8" shapeId="0" xr:uid="{A943F2E3-C95D-46C0-AEDD-F93DC5C1FAB9}">
      <text>
        <r>
          <rPr>
            <b/>
            <sz val="14"/>
            <color indexed="81"/>
            <rFont val="MS P ゴシック"/>
            <family val="3"/>
            <charset val="128"/>
          </rPr>
          <t>データを作り直す時は「X6」「X1」の部品名が同じなので注意する！「3Q///」は異なる！
2024/10/24　阿部</t>
        </r>
        <r>
          <rPr>
            <sz val="14"/>
            <color indexed="81"/>
            <rFont val="MS P ゴシック"/>
            <family val="3"/>
            <charset val="128"/>
          </rPr>
          <t xml:space="preserve">
</t>
        </r>
      </text>
    </comment>
    <comment ref="B4291" authorId="8" shapeId="0" xr:uid="{DC91061E-0CAA-40B1-BDE6-A99B0049A9A3}">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D4291" authorId="8" shapeId="0" xr:uid="{845740F2-A494-46F1-8A46-5D5981D3D9E7}">
      <text>
        <r>
          <rPr>
            <b/>
            <sz val="14"/>
            <color indexed="10"/>
            <rFont val="MS P ゴシック"/>
            <family val="3"/>
            <charset val="128"/>
          </rPr>
          <t>品質会議＿ネタを確認する！</t>
        </r>
      </text>
    </comment>
    <comment ref="E4291" authorId="8" shapeId="0" xr:uid="{FCB038A1-EA1B-491D-914A-F5BC60DEB7D8}">
      <text>
        <r>
          <rPr>
            <sz val="16"/>
            <color indexed="81"/>
            <rFont val="MS P ゴシック"/>
            <family val="3"/>
            <charset val="128"/>
          </rPr>
          <t xml:space="preserve">電脳作成 R25289=R25292
2025/12/22　阿部
</t>
        </r>
      </text>
    </comment>
    <comment ref="M4291" authorId="8" shapeId="0" xr:uid="{9D25F47F-6C8B-456B-828B-7CCFE0EC12F2}">
      <text>
        <r>
          <rPr>
            <b/>
            <sz val="14"/>
            <color indexed="81"/>
            <rFont val="MS P ゴシック"/>
            <family val="3"/>
            <charset val="128"/>
          </rPr>
          <t>データを作り直す時は「X6」「X1」の部品名が同じなので注意する！「3Q///」は異なる！
2024/10/24　阿部</t>
        </r>
        <r>
          <rPr>
            <sz val="14"/>
            <color indexed="81"/>
            <rFont val="MS P ゴシック"/>
            <family val="3"/>
            <charset val="128"/>
          </rPr>
          <t xml:space="preserve">
</t>
        </r>
      </text>
    </comment>
    <comment ref="B4292" authorId="4" shapeId="0" xr:uid="{96F1282F-0698-452F-81D3-153FD2E3B437}">
      <text>
        <r>
          <rPr>
            <b/>
            <sz val="12"/>
            <color indexed="10"/>
            <rFont val="MS P ゴシック"/>
            <family val="3"/>
            <charset val="128"/>
          </rPr>
          <t>部品種が多い為、F1限定生産</t>
        </r>
        <r>
          <rPr>
            <sz val="9"/>
            <color indexed="81"/>
            <rFont val="MS P ゴシック"/>
            <family val="3"/>
            <charset val="128"/>
          </rPr>
          <t xml:space="preserve">
</t>
        </r>
      </text>
    </comment>
    <comment ref="K4292" authorId="5" shapeId="0" xr:uid="{4F07E944-CA54-476E-9E46-CF2814EB02F4}">
      <text>
        <r>
          <rPr>
            <b/>
            <sz val="12"/>
            <color indexed="10"/>
            <rFont val="MS P ゴシック"/>
            <family val="3"/>
            <charset val="128"/>
          </rPr>
          <t xml:space="preserve">RK73B1JTTD102J 使用数でアンマッチ出るが「S11378-1]の改造で使用の為、問題なし。
2021/10/19 西田
51296-6094_CN11,12
CN12でブリッジ11/40枚発生！！
要確認
2021/12/8 西田
2023/9/1 阿部
</t>
        </r>
      </text>
    </comment>
    <comment ref="E4293" authorId="8" shapeId="0" xr:uid="{850E8810-751B-4D96-9CAC-A693E9323370}">
      <text>
        <r>
          <rPr>
            <sz val="16"/>
            <color indexed="81"/>
            <rFont val="MS P ゴシック"/>
            <family val="3"/>
            <charset val="128"/>
          </rPr>
          <t xml:space="preserve">R25343=R25488
2025/11/18　阿部
</t>
        </r>
      </text>
    </comment>
    <comment ref="M4294" authorId="7" shapeId="0" xr:uid="{45D96775-1C83-48D4-8DDD-F28E7C90BC40}">
      <text>
        <r>
          <rPr>
            <b/>
            <sz val="12"/>
            <color indexed="10"/>
            <rFont val="MS P ゴシック"/>
            <family val="3"/>
            <charset val="128"/>
          </rPr>
          <t>製品構成に含まれない為、未実装
2024/3/11 阿部</t>
        </r>
      </text>
    </comment>
    <comment ref="E4295" authorId="8" shapeId="0" xr:uid="{95BDD7AE-A3FA-4ACF-A56B-833A11127654}">
      <text>
        <r>
          <rPr>
            <sz val="16"/>
            <color indexed="81"/>
            <rFont val="MS P ゴシック"/>
            <family val="3"/>
            <charset val="128"/>
          </rPr>
          <t xml:space="preserve">R25343=R25488
2025/11/18　阿部
</t>
        </r>
      </text>
    </comment>
    <comment ref="M4296" authorId="7" shapeId="0" xr:uid="{A39297D7-20FD-4BA1-8ADE-9E56066FEA6F}">
      <text>
        <r>
          <rPr>
            <b/>
            <sz val="12"/>
            <color indexed="10"/>
            <rFont val="MS P ゴシック"/>
            <family val="3"/>
            <charset val="128"/>
          </rPr>
          <t>製品構成に含まれない為、未実装
2024/11/8 阿部</t>
        </r>
      </text>
    </comment>
    <comment ref="E4297" authorId="8" shapeId="0" xr:uid="{4B0F2B15-5B8F-48EE-916A-5B4F745A4EFE}">
      <text>
        <r>
          <rPr>
            <sz val="16"/>
            <color indexed="81"/>
            <rFont val="MS P ゴシック"/>
            <family val="3"/>
            <charset val="128"/>
          </rPr>
          <t xml:space="preserve">R25343=R25488
2025/11/18　阿部
</t>
        </r>
      </text>
    </comment>
    <comment ref="E4298" authorId="8" shapeId="0" xr:uid="{05575991-E10D-4E9C-8724-F55BEB8014DD}">
      <text>
        <r>
          <rPr>
            <sz val="16"/>
            <color indexed="81"/>
            <rFont val="MS P ゴシック"/>
            <family val="3"/>
            <charset val="128"/>
          </rPr>
          <t xml:space="preserve">R25343=R25488
2025/11/18　阿部
</t>
        </r>
      </text>
    </comment>
    <comment ref="E4299" authorId="8" shapeId="0" xr:uid="{EC6D9381-59AD-4F17-8CBE-A681BA0287DD}">
      <text>
        <r>
          <rPr>
            <sz val="16"/>
            <color indexed="81"/>
            <rFont val="MS P ゴシック"/>
            <family val="3"/>
            <charset val="128"/>
          </rPr>
          <t xml:space="preserve">R25343=R25488
2025/11/18　阿部
</t>
        </r>
      </text>
    </comment>
    <comment ref="E4300" authorId="8" shapeId="0" xr:uid="{80B5CFF1-33E5-4E50-9BD4-9D821A344720}">
      <text>
        <r>
          <rPr>
            <sz val="16"/>
            <color indexed="81"/>
            <rFont val="MS P ゴシック"/>
            <family val="3"/>
            <charset val="128"/>
          </rPr>
          <t xml:space="preserve">R25343=R25488
2025/11/18　阿部
</t>
        </r>
      </text>
    </comment>
    <comment ref="G4301" authorId="8" shapeId="0" xr:uid="{FF2F701A-6A67-4094-BC47-6671EDFA95F0}">
      <text>
        <r>
          <rPr>
            <b/>
            <sz val="14"/>
            <color indexed="81"/>
            <rFont val="MS P ゴシック"/>
            <family val="3"/>
            <charset val="128"/>
          </rPr>
          <t>2023/10にFET→朋栄大阪R&amp;Dになった事により製品コード変更した。
新：1019303
旧：1991328
2024/8/5阿部</t>
        </r>
      </text>
    </comment>
    <comment ref="K4302" authorId="8" shapeId="0" xr:uid="{3B36EB97-C5C7-4CD6-80A7-736B667EE2DB}">
      <text>
        <r>
          <rPr>
            <b/>
            <sz val="14"/>
            <color indexed="81"/>
            <rFont val="MS P ゴシック"/>
            <family val="3"/>
            <charset val="128"/>
          </rPr>
          <t>基板流し方向変更
180°回して投入する事！！
2023/12/27　阿部</t>
        </r>
      </text>
    </comment>
    <comment ref="K4303" authorId="8" shapeId="0" xr:uid="{92725FD7-5224-436E-BECC-BECC051544E9}">
      <text>
        <r>
          <rPr>
            <sz val="14"/>
            <color indexed="81"/>
            <rFont val="MS P ゴシック"/>
            <family val="3"/>
            <charset val="128"/>
          </rPr>
          <t xml:space="preserve">作り直した場合、Ｘ12とＸ13は品名が長くて同一部品に変換されてしまう。別々に手修正が必要。
2023/2/10　　阿部
</t>
        </r>
        <r>
          <rPr>
            <sz val="9"/>
            <color indexed="81"/>
            <rFont val="MS P ゴシック"/>
            <family val="3"/>
            <charset val="128"/>
          </rPr>
          <t xml:space="preserve">
</t>
        </r>
      </text>
    </comment>
    <comment ref="B4305" authorId="8" shapeId="0" xr:uid="{DBC3CFFB-4FA8-4AF6-8F30-C1099A62FD05}">
      <text>
        <r>
          <rPr>
            <b/>
            <sz val="14"/>
            <color indexed="81"/>
            <rFont val="MS P ゴシック"/>
            <family val="3"/>
            <charset val="128"/>
          </rPr>
          <t xml:space="preserve">基板サイズはF2だが、ライン一本化に伴い「F2➡F1」。
2025/9/17　阿部
</t>
        </r>
        <r>
          <rPr>
            <sz val="9"/>
            <color indexed="81"/>
            <rFont val="MS P ゴシック"/>
            <family val="3"/>
            <charset val="128"/>
          </rPr>
          <t xml:space="preserve">
</t>
        </r>
      </text>
    </comment>
    <comment ref="E4305" authorId="8" shapeId="0" xr:uid="{4553CE86-6CC5-45D3-B20C-EF0CD5073D5F}">
      <text>
        <r>
          <rPr>
            <sz val="16"/>
            <color indexed="81"/>
            <rFont val="MS P ゴシック"/>
            <family val="3"/>
            <charset val="128"/>
          </rPr>
          <t xml:space="preserve">電脳作成 R25284=R25286=R25289=R25291
・追加の「R262」「R264」「R266」「R268」確認。資料あり
2025/12/11 阿部
</t>
        </r>
      </text>
    </comment>
    <comment ref="B4306" authorId="8" shapeId="0" xr:uid="{8D89FC39-BCDC-4561-B426-6A4F3B7F10B3}">
      <text>
        <r>
          <rPr>
            <b/>
            <sz val="14"/>
            <color indexed="81"/>
            <rFont val="MS P ゴシック"/>
            <family val="3"/>
            <charset val="128"/>
          </rPr>
          <t xml:space="preserve">基板サイズはF2だが、ライン一本化に伴い「F2➡F1」。
2025/9/17　阿部
</t>
        </r>
        <r>
          <rPr>
            <sz val="9"/>
            <color indexed="81"/>
            <rFont val="MS P ゴシック"/>
            <family val="3"/>
            <charset val="128"/>
          </rPr>
          <t xml:space="preserve">
</t>
        </r>
      </text>
    </comment>
    <comment ref="E4306" authorId="8" shapeId="0" xr:uid="{1E50771C-3258-4582-835E-1924A1475966}">
      <text>
        <r>
          <rPr>
            <sz val="16"/>
            <color indexed="81"/>
            <rFont val="MS P ゴシック"/>
            <family val="3"/>
            <charset val="128"/>
          </rPr>
          <t xml:space="preserve">電脳作成 R25284=R25286=R25289=R25291
・追加の「R262」「R264」「R266」「R268」確認。資料あり
2025/12/11 阿部
</t>
        </r>
      </text>
    </comment>
    <comment ref="B4307" authorId="8" shapeId="0" xr:uid="{AF18BBFA-DBCC-4C2C-9C75-39017F5C04E7}">
      <text>
        <r>
          <rPr>
            <b/>
            <sz val="14"/>
            <color indexed="81"/>
            <rFont val="MS P ゴシック"/>
            <family val="3"/>
            <charset val="128"/>
          </rPr>
          <t xml:space="preserve">基板サイズはF2だが、ライン一本化に伴い「F2➡F1」。
2025/9/17　阿部
</t>
        </r>
        <r>
          <rPr>
            <sz val="9"/>
            <color indexed="81"/>
            <rFont val="MS P ゴシック"/>
            <family val="3"/>
            <charset val="128"/>
          </rPr>
          <t xml:space="preserve">
</t>
        </r>
      </text>
    </comment>
    <comment ref="D4307" authorId="8" shapeId="0" xr:uid="{231ABA3C-3984-40EC-8040-BE18EC4B3880}">
      <text>
        <r>
          <rPr>
            <b/>
            <sz val="14"/>
            <color indexed="10"/>
            <rFont val="MS P ゴシック"/>
            <family val="3"/>
            <charset val="128"/>
          </rPr>
          <t>品質会議＿ネタを確認する！</t>
        </r>
      </text>
    </comment>
    <comment ref="E4307" authorId="8" shapeId="0" xr:uid="{CD465166-A0E4-4110-BEE0-E0087BFF04B4}">
      <text>
        <r>
          <rPr>
            <sz val="16"/>
            <color indexed="81"/>
            <rFont val="MS P ゴシック"/>
            <family val="3"/>
            <charset val="128"/>
          </rPr>
          <t xml:space="preserve">電脳作成 R25284=R25286=R25289=R25291
・追加の「R262」「R264」「R266」「R268」確認。資料あり
2025/12/11 阿部
</t>
        </r>
      </text>
    </comment>
    <comment ref="B4308" authorId="8" shapeId="0" xr:uid="{EEA4642A-F4B0-4E35-A75C-793427615837}">
      <text>
        <r>
          <rPr>
            <b/>
            <sz val="14"/>
            <color indexed="81"/>
            <rFont val="MS P ゴシック"/>
            <family val="3"/>
            <charset val="128"/>
          </rPr>
          <t xml:space="preserve">基板サイズはF2だが、ライン一本化に伴い「F2➡F1」。
2025/9/17　阿部
</t>
        </r>
        <r>
          <rPr>
            <sz val="9"/>
            <color indexed="81"/>
            <rFont val="MS P ゴシック"/>
            <family val="3"/>
            <charset val="128"/>
          </rPr>
          <t xml:space="preserve">
</t>
        </r>
      </text>
    </comment>
    <comment ref="E4308" authorId="8" shapeId="0" xr:uid="{EFB368B8-01BF-4E67-AD33-8C048C2AE6BD}">
      <text>
        <r>
          <rPr>
            <sz val="16"/>
            <color indexed="81"/>
            <rFont val="MS P ゴシック"/>
            <family val="3"/>
            <charset val="128"/>
          </rPr>
          <t xml:space="preserve">電脳作成 R25284=R25286=R25289=R25291
・追加の「R262」「R264」「R266」「R268」確認。資料あり
2025/12/11 阿部
</t>
        </r>
      </text>
    </comment>
    <comment ref="E4309" authorId="8" shapeId="0" xr:uid="{500F2B17-1219-47E7-B8C1-FA49544F640A}">
      <text>
        <r>
          <rPr>
            <sz val="16"/>
            <color indexed="81"/>
            <rFont val="MS P ゴシック"/>
            <family val="3"/>
            <charset val="128"/>
          </rPr>
          <t xml:space="preserve">電脳作成 R25284=R25289
・追加の「R216」「R218」「R220」「R222」「R224」「R232」「R235」「R238」「R241」「R244」確認。資料あり
2025/12/11 阿部
</t>
        </r>
      </text>
    </comment>
    <comment ref="E4310" authorId="8" shapeId="0" xr:uid="{1D0B3C76-4081-480A-8FB3-7E82A04FADE0}">
      <text>
        <r>
          <rPr>
            <sz val="16"/>
            <color indexed="81"/>
            <rFont val="MS P ゴシック"/>
            <family val="3"/>
            <charset val="128"/>
          </rPr>
          <t xml:space="preserve">電脳作成 R25284=R25289
・追加の「R216」「R218」「R220」「R222」「R224」「R232」「R235」「R238」「R241」「R244」確認。資料あり
2025/12/11 阿部
</t>
        </r>
      </text>
    </comment>
    <comment ref="E4311" authorId="8" shapeId="0" xr:uid="{51EF947C-66DB-4CC4-9675-EA5DEF8788EC}">
      <text>
        <r>
          <rPr>
            <sz val="16"/>
            <color indexed="81"/>
            <rFont val="MS P ゴシック"/>
            <family val="3"/>
            <charset val="128"/>
          </rPr>
          <t xml:space="preserve">電脳作成
・ブランクチェックあり。
2025/12/5　阿部
</t>
        </r>
      </text>
    </comment>
    <comment ref="E4312" authorId="8" shapeId="0" xr:uid="{CC6EBD2F-9481-4EAA-8CDA-89F122166ADE}">
      <text>
        <r>
          <rPr>
            <sz val="16"/>
            <color indexed="81"/>
            <rFont val="MS P ゴシック"/>
            <family val="3"/>
            <charset val="128"/>
          </rPr>
          <t xml:space="preserve">電脳作成 R25284=R25289
2025/12/12 阿部
</t>
        </r>
      </text>
    </comment>
    <comment ref="M4312" authorId="8" shapeId="0" xr:uid="{33F5A920-554F-46FB-9929-36FCAE337C0A}">
      <text>
        <r>
          <rPr>
            <b/>
            <sz val="12"/>
            <color indexed="81"/>
            <rFont val="MS P ゴシック"/>
            <family val="3"/>
            <charset val="128"/>
          </rPr>
          <t xml:space="preserve">・メタルマスクも枝「0」使用。（マジックで「-1」した）
2025/9/30　阿部
</t>
        </r>
      </text>
    </comment>
    <comment ref="E4313" authorId="8" shapeId="0" xr:uid="{71B42E1E-E802-4451-A495-58122E64D777}">
      <text>
        <r>
          <rPr>
            <sz val="16"/>
            <color indexed="81"/>
            <rFont val="MS P ゴシック"/>
            <family val="3"/>
            <charset val="128"/>
          </rPr>
          <t xml:space="preserve">電脳作成 R25284=R25289
2025/12/12 阿部
</t>
        </r>
      </text>
    </comment>
    <comment ref="M4313" authorId="8" shapeId="0" xr:uid="{30465418-4447-44C2-BC8D-836E98BE9E1D}">
      <text>
        <r>
          <rPr>
            <b/>
            <sz val="12"/>
            <color indexed="81"/>
            <rFont val="MS P ゴシック"/>
            <family val="3"/>
            <charset val="128"/>
          </rPr>
          <t xml:space="preserve">・メタルマスクも枝「0」使用。（マジックで「-1」した）
2025/9/30　阿部
</t>
        </r>
      </text>
    </comment>
    <comment ref="E4318" authorId="8" shapeId="0" xr:uid="{FDDC56C1-742A-4AD0-B3D2-A01F3DAB7E40}">
      <text>
        <r>
          <rPr>
            <sz val="16"/>
            <color indexed="81"/>
            <rFont val="MS P ゴシック"/>
            <family val="3"/>
            <charset val="128"/>
          </rPr>
          <t xml:space="preserve">電脳作成 R25284=R25289
・追加の「R216」「R218」「R220」「R222」「R224」「R232」「R235」「R238」「R241」「R244」確認。資料あり
2025/12/11 阿部
</t>
        </r>
      </text>
    </comment>
    <comment ref="B4319" authorId="8" shapeId="0" xr:uid="{E5CCDAC9-99FC-4302-8328-670F84098975}">
      <text>
        <r>
          <rPr>
            <b/>
            <sz val="14"/>
            <color indexed="81"/>
            <rFont val="MS P ゴシック"/>
            <family val="3"/>
            <charset val="128"/>
          </rPr>
          <t>基板サイズはF2だが、納期の為に今回はF1生産。
2025/1/20　阿部</t>
        </r>
      </text>
    </comment>
    <comment ref="E4319" authorId="8" shapeId="0" xr:uid="{8579C1EA-E832-4464-932C-A79A8FA98B22}">
      <text>
        <r>
          <rPr>
            <sz val="16"/>
            <color indexed="81"/>
            <rFont val="MS P ゴシック"/>
            <family val="3"/>
            <charset val="128"/>
          </rPr>
          <t xml:space="preserve">・変更点
「Y1」1点
41X000010029    SP700-0095-6.144MHz
↓
41X064000136    KC7050A6.14400C50D00
2026/1/13　阿部
</t>
        </r>
      </text>
    </comment>
    <comment ref="I4319" authorId="8" shapeId="0" xr:uid="{450B9FC7-0564-45FB-A1C5-FBF08B5FE06C}">
      <text>
        <r>
          <rPr>
            <b/>
            <sz val="16"/>
            <color indexed="81"/>
            <rFont val="MS P ゴシック"/>
            <family val="3"/>
            <charset val="128"/>
          </rPr>
          <t>[AEA-300 FRONT PANEL]
　↓
[AEA-400 FRONT PANEL]</t>
        </r>
      </text>
    </comment>
    <comment ref="M4319" authorId="9" shapeId="0" xr:uid="{05574C2B-A279-4FF1-874C-BA77C4505465}">
      <text>
        <r>
          <rPr>
            <b/>
            <sz val="14"/>
            <color indexed="81"/>
            <rFont val="MS P ゴシック"/>
            <family val="3"/>
            <charset val="128"/>
          </rPr>
          <t xml:space="preserve">変更点が直前だったので、次回はデータ修正する。
・変更点
「Y1」1点
41X000010029    SP700-0095-6.144MHz
↓
41X064000136    KC7050A6.14400C50D00
2026/1/13　阿部
</t>
        </r>
      </text>
    </comment>
    <comment ref="B4320" authorId="8" shapeId="0" xr:uid="{C8E595F9-5379-4766-95DA-BBCC48D5E361}">
      <text>
        <r>
          <rPr>
            <b/>
            <sz val="14"/>
            <color indexed="81"/>
            <rFont val="MS P ゴシック"/>
            <family val="3"/>
            <charset val="128"/>
          </rPr>
          <t>基板サイズはF2だが、納期の為に今回はF1生産。
2025/1/20　阿部</t>
        </r>
      </text>
    </comment>
    <comment ref="I4320" authorId="8" shapeId="0" xr:uid="{15A9EB96-7D3C-4013-B862-67B7EB3105EE}">
      <text>
        <r>
          <rPr>
            <b/>
            <sz val="16"/>
            <color indexed="81"/>
            <rFont val="MS P ゴシック"/>
            <family val="3"/>
            <charset val="128"/>
          </rPr>
          <t>[AEA-300 CHANGEOVER PANEL]
　↓
[AEA-400 CHANGEOVER PANEL]</t>
        </r>
      </text>
    </comment>
    <comment ref="B4321" authorId="8" shapeId="0" xr:uid="{1DA3FE06-AE32-449E-A966-4CCDBC5A4005}">
      <text>
        <r>
          <rPr>
            <b/>
            <sz val="14"/>
            <color indexed="81"/>
            <rFont val="MS P ゴシック"/>
            <family val="3"/>
            <charset val="128"/>
          </rPr>
          <t>納期対応の為、F1にしてたのをF2に戻した。
2024/2/22 阿部</t>
        </r>
        <r>
          <rPr>
            <sz val="14"/>
            <color indexed="81"/>
            <rFont val="MS P ゴシック"/>
            <family val="3"/>
            <charset val="128"/>
          </rPr>
          <t xml:space="preserve">
</t>
        </r>
      </text>
    </comment>
    <comment ref="D4321" authorId="8" shapeId="0" xr:uid="{B76A138C-AC5C-4BB2-9FB9-1C5409908235}">
      <text>
        <r>
          <rPr>
            <b/>
            <sz val="14"/>
            <color indexed="10"/>
            <rFont val="MS P ゴシック"/>
            <family val="3"/>
            <charset val="128"/>
          </rPr>
          <t>品質会議＿ネタを確認する！</t>
        </r>
      </text>
    </comment>
    <comment ref="B4324" authorId="8" shapeId="0" xr:uid="{DA53FCFB-E6E1-4A7A-844E-D53A1B481F3D}">
      <text>
        <r>
          <rPr>
            <b/>
            <sz val="14"/>
            <color indexed="81"/>
            <rFont val="MS P ゴシック"/>
            <family val="3"/>
            <charset val="128"/>
          </rPr>
          <t>基板サイズはF2だが、納期の為に今回はF1生産。
2025/1/20　阿部</t>
        </r>
      </text>
    </comment>
    <comment ref="E4324" authorId="8" shapeId="0" xr:uid="{3EE37566-D55D-4B29-8D5A-637D850780A1}">
      <text>
        <r>
          <rPr>
            <sz val="16"/>
            <color indexed="81"/>
            <rFont val="MS P ゴシック"/>
            <family val="3"/>
            <charset val="128"/>
          </rPr>
          <t xml:space="preserve">・変更点
前回の「UEA300020」を元に作成。
変更なし。
2025/10/31　阿部
</t>
        </r>
      </text>
    </comment>
    <comment ref="M4324" authorId="9" shapeId="0" xr:uid="{A8C0FB60-1E89-45B8-8B0A-5D24F1794C8E}">
      <text>
        <r>
          <rPr>
            <b/>
            <sz val="14"/>
            <color indexed="81"/>
            <rFont val="MS P ゴシック"/>
            <family val="3"/>
            <charset val="128"/>
          </rPr>
          <t xml:space="preserve">・変更点
前回の「UEA300020」を元に作成。
変更なし。
2025/10/31　阿部
</t>
        </r>
        <r>
          <rPr>
            <sz val="9"/>
            <color indexed="81"/>
            <rFont val="MS P ゴシック"/>
            <family val="3"/>
            <charset val="128"/>
          </rPr>
          <t xml:space="preserve">
</t>
        </r>
      </text>
    </comment>
    <comment ref="B4325" authorId="8" shapeId="0" xr:uid="{72F87947-FC9F-4598-8462-10F2EC306568}">
      <text>
        <r>
          <rPr>
            <b/>
            <sz val="12"/>
            <color indexed="81"/>
            <rFont val="MS P ゴシック"/>
            <family val="3"/>
            <charset val="128"/>
          </rPr>
          <t>基板サイズはF2。
タクトや品種が多い事からF2→F1にしてると推測。
2024/1/12　阿部
RQ1200は納期の為、F2で実装する。
2026/1/6　阿部</t>
        </r>
        <r>
          <rPr>
            <sz val="9"/>
            <color indexed="81"/>
            <rFont val="MS P ゴシック"/>
            <family val="3"/>
            <charset val="128"/>
          </rPr>
          <t xml:space="preserve">
</t>
        </r>
      </text>
    </comment>
    <comment ref="D4325" authorId="8" shapeId="0" xr:uid="{0805ABB5-E5FD-4838-8203-37C7BC820386}">
      <text>
        <r>
          <rPr>
            <b/>
            <sz val="14"/>
            <color indexed="10"/>
            <rFont val="MS P ゴシック"/>
            <family val="3"/>
            <charset val="128"/>
          </rPr>
          <t>品質会議＿ネタを確認する！</t>
        </r>
      </text>
    </comment>
    <comment ref="K4325" authorId="4" shapeId="0" xr:uid="{AA9C83BE-ECD9-4EF1-87BC-C2DD34145BC4}">
      <text>
        <r>
          <rPr>
            <b/>
            <sz val="12"/>
            <color indexed="10"/>
            <rFont val="MS P ゴシック"/>
            <family val="3"/>
            <charset val="128"/>
          </rPr>
          <t xml:space="preserve">電脳と比較するとCN18 が未登録の差異がある
CN18【87832-1220】未登録
2025/12/16 阿部
新規部品
【MYSGK1R830FRSR(MURATA)】
IC50　リフロー後、はんだボールあり。手直しなし。　
X線がない為、ブリッジの確認は不可。
※次回改版時　開口絞る検討(他の製品の仕上がりも踏まえて)
2022/6/2 西田
2023/9/12　阿部
</t>
        </r>
      </text>
    </comment>
    <comment ref="B4326" authorId="8" shapeId="0" xr:uid="{723C18CA-3311-43DC-AFFD-C6064F5D610F}">
      <text>
        <r>
          <rPr>
            <b/>
            <sz val="14"/>
            <color indexed="81"/>
            <rFont val="MS P ゴシック"/>
            <family val="3"/>
            <charset val="128"/>
          </rPr>
          <t>基板サイズはF2だが、納期の為に今回はF1生産。
2025/1/20　阿部</t>
        </r>
      </text>
    </comment>
    <comment ref="E4326" authorId="8" shapeId="0" xr:uid="{8B218BC8-6E14-4797-B8AE-1B2C96507E80}">
      <text>
        <r>
          <rPr>
            <sz val="16"/>
            <color indexed="81"/>
            <rFont val="MS P ゴシック"/>
            <family val="3"/>
            <charset val="128"/>
          </rPr>
          <t xml:space="preserve">・変更点
DIP部品
2025/10/27　阿部
</t>
        </r>
      </text>
    </comment>
    <comment ref="I4326" authorId="8" shapeId="0" xr:uid="{CD4D5889-9DC0-44FA-8249-3A8D86306BC6}">
      <text>
        <r>
          <rPr>
            <b/>
            <sz val="16"/>
            <color indexed="81"/>
            <rFont val="MS P ゴシック"/>
            <family val="3"/>
            <charset val="128"/>
          </rPr>
          <t>[AEA-300 PARALLEL UNIT]
　↓
[AEA-400 PARALLEL UNIT]</t>
        </r>
      </text>
    </comment>
    <comment ref="M4326" authorId="9" shapeId="0" xr:uid="{87A14362-3152-4777-89FD-0FEB39246B76}">
      <text>
        <r>
          <rPr>
            <b/>
            <sz val="12"/>
            <color indexed="81"/>
            <rFont val="MS P ゴシック"/>
            <family val="3"/>
            <charset val="128"/>
          </rPr>
          <t xml:space="preserve">・変更点
DIP部品
2025/10/27　阿部
</t>
        </r>
      </text>
    </comment>
    <comment ref="B4327" authorId="8" shapeId="0" xr:uid="{CD6F48F9-1D2C-4552-9BB1-AFA51C8353F0}">
      <text>
        <r>
          <rPr>
            <b/>
            <sz val="14"/>
            <color indexed="81"/>
            <rFont val="MS P ゴシック"/>
            <family val="3"/>
            <charset val="128"/>
          </rPr>
          <t>基板サイズはF2だが、納期の為に今回はF1生産。
2025/1/20　阿部</t>
        </r>
      </text>
    </comment>
    <comment ref="E4327" authorId="8" shapeId="0" xr:uid="{5040B685-7F48-42A9-A081-406B40EF3DC6}">
      <text>
        <r>
          <rPr>
            <sz val="16"/>
            <color indexed="81"/>
            <rFont val="MS P ゴシック"/>
            <family val="3"/>
            <charset val="128"/>
          </rPr>
          <t xml:space="preserve">・変更点
DIP部品
2025/10/27　阿部
</t>
        </r>
      </text>
    </comment>
    <comment ref="I4327" authorId="8" shapeId="0" xr:uid="{E1A8D79F-6335-4342-B6DB-385F4B22B6D6}">
      <text>
        <r>
          <rPr>
            <b/>
            <sz val="16"/>
            <color indexed="81"/>
            <rFont val="MS P ゴシック"/>
            <family val="3"/>
            <charset val="128"/>
          </rPr>
          <t>[AER-300 PARALLEL UNIT]
　↓
[AER-400 PARALLEL UNIT]</t>
        </r>
      </text>
    </comment>
    <comment ref="M4327" authorId="9" shapeId="0" xr:uid="{88F9281D-19B1-4E22-B727-6AB374202A60}">
      <text>
        <r>
          <rPr>
            <b/>
            <sz val="14"/>
            <color indexed="81"/>
            <rFont val="MS P ゴシック"/>
            <family val="3"/>
            <charset val="128"/>
          </rPr>
          <t xml:space="preserve">・変更点
DIP部品
2025/10/27　阿部
</t>
        </r>
        <r>
          <rPr>
            <b/>
            <sz val="9"/>
            <color indexed="81"/>
            <rFont val="MS P ゴシック"/>
            <family val="3"/>
            <charset val="128"/>
          </rPr>
          <t xml:space="preserve">
</t>
        </r>
      </text>
    </comment>
    <comment ref="B4328" authorId="8" shapeId="0" xr:uid="{8C063949-5C99-4B1B-BAB0-E03FA35D7530}">
      <text>
        <r>
          <rPr>
            <b/>
            <sz val="14"/>
            <color indexed="81"/>
            <rFont val="MS P ゴシック"/>
            <family val="3"/>
            <charset val="128"/>
          </rPr>
          <t>基板サイズはF2だが、納期の為に今回はF1生産。
2025/1/20　阿部</t>
        </r>
      </text>
    </comment>
    <comment ref="E4328" authorId="8" shapeId="0" xr:uid="{C896EC29-7D6F-47A6-84E6-91530756A4F2}">
      <text>
        <r>
          <rPr>
            <sz val="16"/>
            <color indexed="81"/>
            <rFont val="MS P ゴシック"/>
            <family val="3"/>
            <charset val="128"/>
          </rPr>
          <t xml:space="preserve">・変更点
DIP部品
2025/10/27　阿部
</t>
        </r>
      </text>
    </comment>
    <comment ref="I4328" authorId="8" shapeId="0" xr:uid="{4AAF6A57-52BE-4EED-868A-A1A4C96B9F59}">
      <text>
        <r>
          <rPr>
            <b/>
            <sz val="16"/>
            <color indexed="81"/>
            <rFont val="MS P ゴシック"/>
            <family val="3"/>
            <charset val="128"/>
          </rPr>
          <t>[AER-300 ALARM UNIT]
　↓
[AER-400 ALARM UNIT]</t>
        </r>
      </text>
    </comment>
    <comment ref="M4328" authorId="9" shapeId="0" xr:uid="{5BF389D8-3A6C-47A4-A7EE-93CFAE18B158}">
      <text>
        <r>
          <rPr>
            <b/>
            <sz val="14"/>
            <color indexed="81"/>
            <rFont val="MS P ゴシック"/>
            <family val="3"/>
            <charset val="128"/>
          </rPr>
          <t xml:space="preserve">・変更点
DIP部品
2025/10/27　阿部
</t>
        </r>
        <r>
          <rPr>
            <b/>
            <sz val="9"/>
            <color indexed="81"/>
            <rFont val="MS P ゴシック"/>
            <family val="3"/>
            <charset val="128"/>
          </rPr>
          <t xml:space="preserve">
</t>
        </r>
        <r>
          <rPr>
            <sz val="9"/>
            <color indexed="81"/>
            <rFont val="MS P ゴシック"/>
            <family val="3"/>
            <charset val="128"/>
          </rPr>
          <t xml:space="preserve">
</t>
        </r>
      </text>
    </comment>
    <comment ref="B4329" authorId="8" shapeId="0" xr:uid="{6AF25FD1-631C-48D7-B71D-B245156DB8A5}">
      <text>
        <r>
          <rPr>
            <b/>
            <sz val="14"/>
            <color indexed="81"/>
            <rFont val="MS P ゴシック"/>
            <family val="3"/>
            <charset val="128"/>
          </rPr>
          <t>基板サイズはF2だが、納期の為に今回はF1生産。
2025/1/20　阿部</t>
        </r>
      </text>
    </comment>
    <comment ref="E4329" authorId="8" shapeId="0" xr:uid="{FAFC9B43-3F5B-4B55-A3C6-3DA598DF51C8}">
      <text>
        <r>
          <rPr>
            <sz val="16"/>
            <color indexed="81"/>
            <rFont val="MS P ゴシック"/>
            <family val="3"/>
            <charset val="128"/>
          </rPr>
          <t xml:space="preserve">・変更点
K1,K2
代替品CS135
→元のAQV221Aに変更
2025/10/27　阿部
</t>
        </r>
      </text>
    </comment>
    <comment ref="M4329" authorId="9" shapeId="0" xr:uid="{6C6B33AD-0018-46AF-A9D9-E9D315B5905A}">
      <text>
        <r>
          <rPr>
            <b/>
            <sz val="12"/>
            <color indexed="81"/>
            <rFont val="MS P ゴシック"/>
            <family val="3"/>
            <charset val="128"/>
          </rPr>
          <t xml:space="preserve">・変更点
K1,K2
代替品CS135
→元のAQV221Aに変更
2025/10/27　阿部
</t>
        </r>
      </text>
    </comment>
    <comment ref="H4330" authorId="8" shapeId="0" xr:uid="{3F7C0EAA-284A-436D-ADC3-07B3C02C6A18}">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E4331" authorId="8" shapeId="0" xr:uid="{84800116-5FF2-4F0E-B24F-C35B75E65D8B}">
      <text>
        <r>
          <rPr>
            <sz val="16"/>
            <color indexed="81"/>
            <rFont val="MS P ゴシック"/>
            <family val="3"/>
            <charset val="128"/>
          </rPr>
          <t xml:space="preserve">GRM0332C1E6R2BA01_」 PALコード
→PAL0385_S
GRM0335C1E6R2BA01D
の代替となります。
2025/10/15　阿部
</t>
        </r>
      </text>
    </comment>
    <comment ref="H4331" authorId="8" shapeId="0" xr:uid="{CDF76E24-CC48-4840-9031-7EA8FB5CB76C}">
      <text>
        <r>
          <rPr>
            <b/>
            <sz val="14"/>
            <color indexed="81"/>
            <rFont val="MS P ゴシック"/>
            <family val="3"/>
            <charset val="128"/>
          </rPr>
          <t>ワイドのソケット</t>
        </r>
        <r>
          <rPr>
            <sz val="14"/>
            <color indexed="81"/>
            <rFont val="MS P ゴシック"/>
            <family val="3"/>
            <charset val="128"/>
          </rPr>
          <t xml:space="preserve">
</t>
        </r>
      </text>
    </comment>
    <comment ref="B4332" authorId="8" shapeId="0" xr:uid="{6BB95287-9301-43B4-A6D6-B17A87AA184F}">
      <text>
        <r>
          <rPr>
            <b/>
            <sz val="14"/>
            <color indexed="81"/>
            <rFont val="MS P ゴシック"/>
            <family val="3"/>
            <charset val="128"/>
          </rPr>
          <t>基板サイズはF2だが、納期の為に今回はF1生産。
2025/1/20　阿部</t>
        </r>
      </text>
    </comment>
    <comment ref="E4332" authorId="8" shapeId="0" xr:uid="{8CD2EB62-5371-46FB-834B-F7152BABF6A0}">
      <text>
        <r>
          <rPr>
            <sz val="16"/>
            <color indexed="81"/>
            <rFont val="MS P ゴシック"/>
            <family val="3"/>
            <charset val="128"/>
          </rPr>
          <t xml:space="preserve">・変更点
①R38、R44、R49、R55
　2K抵抗
　→RK73H1ETTP2001F
②R1,R36,R61,R72
　0Ω抵抗
　→RK73Z1JTTD
③C35シルクの極性が逆なので
　シルクの＋側にコンデンサの
　－側を取り付ける
④41R090810510    RK73B1JTTD 51 OHMJ (1608) 
      ↓
  41R090805109    RK73H1JTTD51R0F
2026/1/13　阿部
</t>
        </r>
      </text>
    </comment>
    <comment ref="I4332" authorId="8" shapeId="0" xr:uid="{5AD52FBF-6FF7-4C5B-83AA-0503C7D30D4F}">
      <text>
        <r>
          <rPr>
            <b/>
            <sz val="16"/>
            <color indexed="81"/>
            <rFont val="MS P ゴシック"/>
            <family val="3"/>
            <charset val="128"/>
          </rPr>
          <t>[AER-300 DECODER UNIT]
　↓
[AER-400 DECODER UNIT]</t>
        </r>
      </text>
    </comment>
    <comment ref="M4332" authorId="8" shapeId="0" xr:uid="{D63547FA-F3E0-49F3-99A5-2F801D2165B1}">
      <text>
        <r>
          <rPr>
            <b/>
            <sz val="16"/>
            <color indexed="81"/>
            <rFont val="MS P ゴシック"/>
            <family val="3"/>
            <charset val="128"/>
          </rPr>
          <t>・変更点
①R38、R44、R49、R55
　2K抵抗
　→RK73H1ETTP2001F
②R1,R36,R61,R72
　0Ω抵抗
　→RK73Z1JTTD
③C35シルクの極性が逆なので
　シルクの＋側にコンデンサの
　－側を取り付ける
④変更点が直前だったので、次回はデータ修正する。
④41R090810510    RK73B1JTTD 51 OHMJ (1608) 
      ↓
  41R090805109    RK73H1JTTD51R0F
2026/1/13　阿部</t>
        </r>
      </text>
    </comment>
    <comment ref="B4333" authorId="8" shapeId="0" xr:uid="{D58E0438-6D82-4189-BF6C-CD6328BC23BA}">
      <text>
        <r>
          <rPr>
            <b/>
            <sz val="14"/>
            <color indexed="81"/>
            <rFont val="MS P ゴシック"/>
            <family val="3"/>
            <charset val="128"/>
          </rPr>
          <t>基板サイズはF2だが、納期の為に今回はF1生産。
2025/1/20　阿部</t>
        </r>
      </text>
    </comment>
    <comment ref="E4333" authorId="8" shapeId="0" xr:uid="{6C9BE966-1A8C-418A-B8A3-79BD93F4F7EC}">
      <text>
        <r>
          <rPr>
            <sz val="16"/>
            <color indexed="81"/>
            <rFont val="MS P ゴシック"/>
            <family val="3"/>
            <charset val="128"/>
          </rPr>
          <t xml:space="preserve">・変更点
①R38、R44、R49、R55
　2K抵抗
　→RK73H1ETTP2001F
②R1,R36,R61,R72
　0Ω抵抗
　→RK73Z1JTTD
③C35シルクの極性が逆なので
　シルクの＋側にコンデンサの
　－側を取り付ける
④41R090810510    RK73B1JTTD 51 OHMJ (1608) 
      ↓
  41R090805109    RK73H1JTTD51R0F
2026/1/13　阿部
</t>
        </r>
      </text>
    </comment>
    <comment ref="I4333" authorId="8" shapeId="0" xr:uid="{60567A99-52B7-460E-B71B-5B69391D1729}">
      <text>
        <r>
          <rPr>
            <b/>
            <sz val="16"/>
            <color indexed="81"/>
            <rFont val="MS P ゴシック"/>
            <family val="3"/>
            <charset val="128"/>
          </rPr>
          <t>[AER-300 DECODER UNIT]
　↓
[AER-400 DECODER UNIT]</t>
        </r>
      </text>
    </comment>
    <comment ref="M4333" authorId="8" shapeId="0" xr:uid="{7CF84D17-9F4E-47D8-A9A9-A2BC664F5AA7}">
      <text>
        <r>
          <rPr>
            <b/>
            <sz val="16"/>
            <color indexed="81"/>
            <rFont val="MS P ゴシック"/>
            <family val="3"/>
            <charset val="128"/>
          </rPr>
          <t>・変更点
①R38、R44、R49、R55
　2K抵抗
　→RK73H1ETTP2001F
②R1,R36,R61,R72
　0Ω抵抗
　→RK73Z1JTTD
③C35シルクの極性が逆なので
　シルクの＋側にコンデンサの
　－側を取り付ける
④変更点が直前だったので、次回はデータ修正する。
④41R090810510    RK73B1JTTD 51 OHMJ (1608) 
      ↓
  41R090805109    RK73H1JTTD51R0F
2026/1/13　阿部</t>
        </r>
      </text>
    </comment>
    <comment ref="E4334" authorId="8" shapeId="0" xr:uid="{754132E3-BF06-4257-A86D-A7B45FF47CC6}">
      <text>
        <r>
          <rPr>
            <sz val="16"/>
            <color indexed="81"/>
            <rFont val="MS P ゴシック"/>
            <family val="3"/>
            <charset val="128"/>
          </rPr>
          <t xml:space="preserve">・分割用にブロックを変更した.
1枚目の実装位置確認お願いします。
2026/1/8　阿部
</t>
        </r>
      </text>
    </comment>
    <comment ref="E4335" authorId="8" shapeId="0" xr:uid="{DDB2F841-6DE6-4DFC-9B4F-B828DE5A5B2A}">
      <text>
        <r>
          <rPr>
            <sz val="16"/>
            <color indexed="81"/>
            <rFont val="MS P ゴシック"/>
            <family val="3"/>
            <charset val="128"/>
          </rPr>
          <t xml:space="preserve">・分割用にブロックを変更した.
1枚目の実装位置確認お願いします。
2026/1/8　阿部
</t>
        </r>
      </text>
    </comment>
    <comment ref="E4336" authorId="8" shapeId="0" xr:uid="{AA5FBE3E-E826-45D0-A80D-C7D1496D61F9}">
      <text>
        <r>
          <rPr>
            <sz val="16"/>
            <color indexed="81"/>
            <rFont val="MS P ゴシック"/>
            <family val="3"/>
            <charset val="128"/>
          </rPr>
          <t xml:space="preserve">R25284=R25289
2025/12/12 阿部
</t>
        </r>
      </text>
    </comment>
    <comment ref="M4336" authorId="8" shapeId="0" xr:uid="{32627680-AB38-431F-894B-AADED577A510}">
      <text>
        <r>
          <rPr>
            <b/>
            <sz val="14"/>
            <color indexed="81"/>
            <rFont val="MS P ゴシック"/>
            <family val="3"/>
            <charset val="128"/>
          </rPr>
          <t>データを作り直す時は「X9」「X10」「X11」「X12」の部品名が同じなので注意する！「3Q///」は異なる！
2025/2/4　阿部</t>
        </r>
        <r>
          <rPr>
            <sz val="14"/>
            <color indexed="81"/>
            <rFont val="MS P ゴシック"/>
            <family val="3"/>
            <charset val="128"/>
          </rPr>
          <t xml:space="preserve">
</t>
        </r>
      </text>
    </comment>
    <comment ref="E4339" authorId="8" shapeId="0" xr:uid="{DDF81E14-26B4-4B6A-AE20-431F2D3C74E6}">
      <text>
        <r>
          <rPr>
            <sz val="16"/>
            <color indexed="81"/>
            <rFont val="MS P ゴシック"/>
            <family val="3"/>
            <charset val="128"/>
          </rPr>
          <t xml:space="preserve">R25284=R25289
2025/12/12 阿部
</t>
        </r>
      </text>
    </comment>
    <comment ref="M4339" authorId="8" shapeId="0" xr:uid="{386ADAD7-CC6C-457C-9044-C152CA95070C}">
      <text>
        <r>
          <rPr>
            <b/>
            <sz val="14"/>
            <color indexed="81"/>
            <rFont val="MS P ゴシック"/>
            <family val="3"/>
            <charset val="128"/>
          </rPr>
          <t>データを作り直す時は「X9」「X10」「X11」「X12」の部品名が同じなので注意する！「3Q///」は異なる！
2025/2/4　阿部</t>
        </r>
        <r>
          <rPr>
            <sz val="14"/>
            <color indexed="81"/>
            <rFont val="MS P ゴシック"/>
            <family val="3"/>
            <charset val="128"/>
          </rPr>
          <t xml:space="preserve">
</t>
        </r>
      </text>
    </comment>
    <comment ref="E4340" authorId="8" shapeId="0" xr:uid="{AEB078EA-E7B7-440A-8945-6CF119708EA9}">
      <text>
        <r>
          <rPr>
            <sz val="16"/>
            <color indexed="81"/>
            <rFont val="MS P ゴシック"/>
            <family val="3"/>
            <charset val="128"/>
          </rPr>
          <t xml:space="preserve">・分割用にブロックを変更した.
1枚目の実装位置確認お願いします。
2025/12/23　阿部
</t>
        </r>
      </text>
    </comment>
    <comment ref="E4341" authorId="8" shapeId="0" xr:uid="{B57C7C8C-51BE-4E10-86FA-C15B08F75CDE}">
      <text>
        <r>
          <rPr>
            <sz val="16"/>
            <color indexed="81"/>
            <rFont val="MS P ゴシック"/>
            <family val="3"/>
            <charset val="128"/>
          </rPr>
          <t xml:space="preserve">・分割用にブロックを変更した.
1枚目の実装位置確認お願いします。
2025/12/23　阿部
</t>
        </r>
      </text>
    </comment>
    <comment ref="E4342" authorId="8" shapeId="0" xr:uid="{4E0C8E46-4374-436B-A94C-5C968ADF40AD}">
      <text>
        <r>
          <rPr>
            <sz val="16"/>
            <color indexed="81"/>
            <rFont val="MS P ゴシック"/>
            <family val="3"/>
            <charset val="128"/>
          </rPr>
          <t xml:space="preserve">・分割用にブロックを変更した.
1枚目の実装位置確認お願いします。
2025/12/23　阿部
</t>
        </r>
      </text>
    </comment>
    <comment ref="E4343" authorId="8" shapeId="0" xr:uid="{01F36279-302D-470A-BBC9-786CDF6E24AA}">
      <text>
        <r>
          <rPr>
            <sz val="16"/>
            <color indexed="81"/>
            <rFont val="MS P ゴシック"/>
            <family val="3"/>
            <charset val="128"/>
          </rPr>
          <t xml:space="preserve">・分割用にブロックを変更した.
1枚目の実装位置確認お願いします。
2025/12/23　阿部
</t>
        </r>
      </text>
    </comment>
    <comment ref="B4344" authorId="8" shapeId="0" xr:uid="{358D1847-2BC3-4FF6-BDF3-53704CDF36B5}">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E4344" authorId="8" shapeId="0" xr:uid="{DDF69B10-A189-4362-8EBC-16D496E3C40F}">
      <text>
        <r>
          <rPr>
            <sz val="16"/>
            <color indexed="81"/>
            <rFont val="MS P ゴシック"/>
            <family val="3"/>
            <charset val="128"/>
          </rPr>
          <t xml:space="preserve">R25284=R25286=R25289=R25291=R25425
・追加の「C583」「C584」「C590」「C591」確認。資料あり
2025/12/15 阿部
</t>
        </r>
      </text>
    </comment>
    <comment ref="M4344" authorId="8" shapeId="0" xr:uid="{3BA0DE69-B96B-4E03-9AA7-CC4F2FA5265B}">
      <text>
        <r>
          <rPr>
            <b/>
            <sz val="14"/>
            <color indexed="81"/>
            <rFont val="MS P ゴシック"/>
            <family val="3"/>
            <charset val="128"/>
          </rPr>
          <t>データを作り直す時は「X6」「X1」の部品名が同じなので注意する！「3Q///」は異なる！
2024/11/5　阿部</t>
        </r>
        <r>
          <rPr>
            <sz val="14"/>
            <color indexed="81"/>
            <rFont val="MS P ゴシック"/>
            <family val="3"/>
            <charset val="128"/>
          </rPr>
          <t xml:space="preserve">
</t>
        </r>
      </text>
    </comment>
    <comment ref="B4345" authorId="8" shapeId="0" xr:uid="{23952767-475B-4C2F-969F-F0E314EBEF6E}">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E4345" authorId="8" shapeId="0" xr:uid="{5CD671E4-C205-4B35-8CEE-10C031E793C5}">
      <text>
        <r>
          <rPr>
            <sz val="16"/>
            <color indexed="81"/>
            <rFont val="MS P ゴシック"/>
            <family val="3"/>
            <charset val="128"/>
          </rPr>
          <t xml:space="preserve">R25284=R25286=R25289=R25291=R25425
・追加の「C583」「C584」「C590」「C591」確認。資料あり
2025/12/15 阿部
</t>
        </r>
      </text>
    </comment>
    <comment ref="M4345" authorId="8" shapeId="0" xr:uid="{8CDCA485-9E3E-4B2F-ADB0-A1854A0B7E56}">
      <text>
        <r>
          <rPr>
            <b/>
            <sz val="14"/>
            <color indexed="81"/>
            <rFont val="MS P ゴシック"/>
            <family val="3"/>
            <charset val="128"/>
          </rPr>
          <t>データを作り直す時は「X6」「X1」の部品名が同じなので注意する！「3Q///」は異なる！
2024/11/5　阿部</t>
        </r>
        <r>
          <rPr>
            <sz val="14"/>
            <color indexed="81"/>
            <rFont val="MS P ゴシック"/>
            <family val="3"/>
            <charset val="128"/>
          </rPr>
          <t xml:space="preserve">
</t>
        </r>
      </text>
    </comment>
    <comment ref="B4346" authorId="8" shapeId="0" xr:uid="{46548558-3813-4555-805B-2F9DC18AEDD9}">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E4346" authorId="8" shapeId="0" xr:uid="{6BA68ED9-5EB1-42BD-BE49-38EA922DFD15}">
      <text>
        <r>
          <rPr>
            <sz val="16"/>
            <color indexed="81"/>
            <rFont val="MS P ゴシック"/>
            <family val="3"/>
            <charset val="128"/>
          </rPr>
          <t xml:space="preserve">R25284=R25286=R25289=R25291=R25425
・追加の「C583」「C584」「C590」「C591」確認。資料あり
2025/12/15 阿部
</t>
        </r>
      </text>
    </comment>
    <comment ref="M4346" authorId="8" shapeId="0" xr:uid="{6EDDD47F-9770-47DC-AA63-99C2766DCEE5}">
      <text>
        <r>
          <rPr>
            <b/>
            <sz val="14"/>
            <color indexed="81"/>
            <rFont val="MS P ゴシック"/>
            <family val="3"/>
            <charset val="128"/>
          </rPr>
          <t>データを作り直す時は「X6」「X1」の部品名が同じなので注意する！「3Q///」は異なる！
2024/11/5　阿部</t>
        </r>
        <r>
          <rPr>
            <sz val="14"/>
            <color indexed="81"/>
            <rFont val="MS P ゴシック"/>
            <family val="3"/>
            <charset val="128"/>
          </rPr>
          <t xml:space="preserve">
</t>
        </r>
      </text>
    </comment>
    <comment ref="B4348" authorId="8" shapeId="0" xr:uid="{58833FD4-E571-4D8F-8A0E-A16A6DEDB350}">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E4348" authorId="8" shapeId="0" xr:uid="{638905E1-A32A-4524-9CA7-40CB9DBC5991}">
      <text>
        <r>
          <rPr>
            <sz val="16"/>
            <color indexed="81"/>
            <rFont val="MS P ゴシック"/>
            <family val="3"/>
            <charset val="128"/>
          </rPr>
          <t xml:space="preserve">R25284=R25286=R25289=R25291=R25425
・追加の「C583」「C584」「C590」「C591」確認。資料あり
2025/12/15 阿部
</t>
        </r>
      </text>
    </comment>
    <comment ref="M4348" authorId="8" shapeId="0" xr:uid="{66B5C281-6CFE-415B-B3E8-5D6D038611F7}">
      <text>
        <r>
          <rPr>
            <b/>
            <sz val="14"/>
            <color indexed="81"/>
            <rFont val="MS P ゴシック"/>
            <family val="3"/>
            <charset val="128"/>
          </rPr>
          <t>データを作り直す時は「X6」「X1」の部品名が同じなので注意する！「3Q///」は異なる！
2024/11/5　阿部</t>
        </r>
        <r>
          <rPr>
            <sz val="14"/>
            <color indexed="81"/>
            <rFont val="MS P ゴシック"/>
            <family val="3"/>
            <charset val="128"/>
          </rPr>
          <t xml:space="preserve">
</t>
        </r>
      </text>
    </comment>
    <comment ref="B4352" authorId="8" shapeId="0" xr:uid="{907A1647-1F12-4710-90C3-3755B75664F3}">
      <text>
        <r>
          <rPr>
            <b/>
            <sz val="14"/>
            <color indexed="81"/>
            <rFont val="MS P ゴシック"/>
            <family val="3"/>
            <charset val="128"/>
          </rPr>
          <t xml:space="preserve">基板サイズはF2だが、ライン一本化に伴い「F2➡F1」。
2025/10/16　阿部
</t>
        </r>
        <r>
          <rPr>
            <sz val="9"/>
            <color indexed="81"/>
            <rFont val="MS P ゴシック"/>
            <family val="3"/>
            <charset val="128"/>
          </rPr>
          <t xml:space="preserve">
</t>
        </r>
      </text>
    </comment>
    <comment ref="D4352" authorId="8" shapeId="0" xr:uid="{A65FDA34-1C5C-4FEC-83EB-CC13A925898A}">
      <text>
        <r>
          <rPr>
            <b/>
            <sz val="14"/>
            <color indexed="10"/>
            <rFont val="MS P ゴシック"/>
            <family val="3"/>
            <charset val="128"/>
          </rPr>
          <t>品質会議＿ネタを確認する！</t>
        </r>
      </text>
    </comment>
    <comment ref="E4352" authorId="8" shapeId="0" xr:uid="{19480AD5-4376-4C76-AB47-56B3C3AB3708}">
      <text>
        <r>
          <rPr>
            <sz val="16"/>
            <color indexed="81"/>
            <rFont val="MS P ゴシック"/>
            <family val="3"/>
            <charset val="128"/>
          </rPr>
          <t xml:space="preserve">R25284=R25286=R25289=R25291=R25425
・追加の「C583」「C584」「C590」「C591」確認。資料あり
2025/12/15 阿部
</t>
        </r>
      </text>
    </comment>
    <comment ref="M4352" authorId="8" shapeId="0" xr:uid="{7BACA786-1D9A-4204-863B-B7DD830023BE}">
      <text>
        <r>
          <rPr>
            <b/>
            <sz val="14"/>
            <color indexed="81"/>
            <rFont val="MS P ゴシック"/>
            <family val="3"/>
            <charset val="128"/>
          </rPr>
          <t>データを作り直す時は「X6」「X1」の部品名が同じなので注意する！「3Q///」は異なる！
2024/11/5　阿部</t>
        </r>
        <r>
          <rPr>
            <sz val="14"/>
            <color indexed="81"/>
            <rFont val="MS P ゴシック"/>
            <family val="3"/>
            <charset val="128"/>
          </rPr>
          <t xml:space="preserve">
</t>
        </r>
      </text>
    </comment>
    <comment ref="B4354" authorId="8" shapeId="0" xr:uid="{F8DB2B45-3872-4BE1-9B43-9CEB9CAEC824}">
      <text>
        <r>
          <rPr>
            <b/>
            <sz val="14"/>
            <color indexed="81"/>
            <rFont val="MS P ゴシック"/>
            <family val="3"/>
            <charset val="128"/>
          </rPr>
          <t>基板サイズはF2だが、F1をPALTEKでまとめてる。
2025/6/3　阿部</t>
        </r>
      </text>
    </comment>
    <comment ref="E4354" authorId="8" shapeId="0" xr:uid="{9B1558D0-9405-4B59-B6E6-80849A3C55FD}">
      <text>
        <r>
          <rPr>
            <sz val="16"/>
            <color indexed="81"/>
            <rFont val="MS P ゴシック"/>
            <family val="3"/>
            <charset val="128"/>
          </rPr>
          <t xml:space="preserve">部品表作成
・ブランクチェックあり(部品表)
2025/6/3　阿部
</t>
        </r>
      </text>
    </comment>
    <comment ref="J4354" authorId="9" shapeId="0" xr:uid="{814D4A25-13F4-4E91-B7E1-47CD0F3325DB}">
      <text>
        <r>
          <rPr>
            <sz val="14"/>
            <color indexed="81"/>
            <rFont val="MS P ゴシック"/>
            <family val="3"/>
            <charset val="128"/>
          </rPr>
          <t>TS-TPW10840</t>
        </r>
      </text>
    </comment>
    <comment ref="M4354" authorId="9" shapeId="0" xr:uid="{B3B2035C-75C9-4CBA-9909-44AD63755801}">
      <text>
        <r>
          <rPr>
            <b/>
            <sz val="14"/>
            <color indexed="81"/>
            <rFont val="MS P ゴシック"/>
            <family val="3"/>
            <charset val="128"/>
          </rPr>
          <t>V3.01
2025/11/10 阿部</t>
        </r>
      </text>
    </comment>
    <comment ref="B4355" authorId="8" shapeId="0" xr:uid="{DAB4C572-1F7B-4039-B8B4-881EB0D31788}">
      <text>
        <r>
          <rPr>
            <b/>
            <sz val="14"/>
            <color indexed="81"/>
            <rFont val="MS P ゴシック"/>
            <family val="3"/>
            <charset val="128"/>
          </rPr>
          <t>基板サイズはF2だが、F1をPALTEKでまとめてる。
2025/6/3　阿部</t>
        </r>
      </text>
    </comment>
    <comment ref="E4355" authorId="8" shapeId="0" xr:uid="{36D9DB95-F4F5-4331-8F5D-E8A7DD45783F}">
      <text>
        <r>
          <rPr>
            <sz val="16"/>
            <color indexed="81"/>
            <rFont val="MS P ゴシック"/>
            <family val="3"/>
            <charset val="128"/>
          </rPr>
          <t xml:space="preserve">部品表作成
・ブランクチェックあり(部品表)
2025/6/3　阿部
</t>
        </r>
      </text>
    </comment>
    <comment ref="J4355" authorId="9" shapeId="0" xr:uid="{F295A458-C0BD-4FB7-BD28-CAF1CAE35EC8}">
      <text>
        <r>
          <rPr>
            <sz val="14"/>
            <color indexed="81"/>
            <rFont val="MS P ゴシック"/>
            <family val="3"/>
            <charset val="128"/>
          </rPr>
          <t>TS-TPW10840</t>
        </r>
      </text>
    </comment>
    <comment ref="M4355" authorId="9" shapeId="0" xr:uid="{6BB12266-CBA4-4EC8-9926-54BA42C80744}">
      <text>
        <r>
          <rPr>
            <b/>
            <sz val="14"/>
            <color indexed="81"/>
            <rFont val="MS P ゴシック"/>
            <family val="3"/>
            <charset val="128"/>
          </rPr>
          <t>V1.01
2025/11/10 阿部</t>
        </r>
      </text>
    </comment>
    <comment ref="E4356" authorId="8" shapeId="0" xr:uid="{C533CD53-8CED-4933-B034-7E86F9FA1DFC}">
      <text>
        <r>
          <rPr>
            <sz val="16"/>
            <color indexed="81"/>
            <rFont val="MS P ゴシック"/>
            <family val="3"/>
            <charset val="128"/>
          </rPr>
          <t xml:space="preserve">R25364=R25451
2026/1/16　阿部
</t>
        </r>
      </text>
    </comment>
    <comment ref="E4357" authorId="8" shapeId="0" xr:uid="{25F064B6-560D-4900-A8B4-710BB1D5CDA4}">
      <text>
        <r>
          <rPr>
            <sz val="16"/>
            <color indexed="81"/>
            <rFont val="MS P ゴシック"/>
            <family val="3"/>
            <charset val="128"/>
          </rPr>
          <t xml:space="preserve">R25364=R25451
2026/1/16　阿部
</t>
        </r>
      </text>
    </comment>
    <comment ref="K4357" authorId="8" shapeId="0" xr:uid="{91CBE010-8A3A-4E7E-AA06-468B1590B82E}">
      <text>
        <r>
          <rPr>
            <b/>
            <sz val="14"/>
            <color indexed="81"/>
            <rFont val="MS P ゴシック"/>
            <family val="3"/>
            <charset val="128"/>
          </rPr>
          <t>基板は「枝1」だが、メタルマスク「枝0」
2025/10/9　阿部</t>
        </r>
      </text>
    </comment>
    <comment ref="B4360" authorId="8" shapeId="0" xr:uid="{827726BC-7E00-455B-A258-E8FC6B366CB8}">
      <text>
        <r>
          <rPr>
            <b/>
            <sz val="14"/>
            <color indexed="81"/>
            <rFont val="MS P ゴシック"/>
            <family val="3"/>
            <charset val="128"/>
          </rPr>
          <t>基板サイズはF2だが、F1をPALTEKでまとめてる。
2025/6/3　阿部</t>
        </r>
      </text>
    </comment>
    <comment ref="E4360" authorId="8" shapeId="0" xr:uid="{F348CE72-EDEF-45B4-9103-9A0EB80DF5C5}">
      <text>
        <r>
          <rPr>
            <sz val="16"/>
            <color indexed="81"/>
            <rFont val="MS P ゴシック"/>
            <family val="3"/>
            <charset val="128"/>
          </rPr>
          <t xml:space="preserve">部品表作成
・ブランクチェックあり(部品表)
・紙に注意点あり。
2025/6/3　阿部
</t>
        </r>
      </text>
    </comment>
    <comment ref="K4360" authorId="9" shapeId="0" xr:uid="{E7BE2FF2-2478-4E26-B0B3-4F61E3E88D40}">
      <text>
        <r>
          <rPr>
            <b/>
            <sz val="12"/>
            <color indexed="81"/>
            <rFont val="MS P ゴシック"/>
            <family val="3"/>
            <charset val="128"/>
          </rPr>
          <t>TS-TPW10841</t>
        </r>
      </text>
    </comment>
    <comment ref="M4360" authorId="9" shapeId="0" xr:uid="{8A62DDC9-3BB8-4F60-9336-AC2DEA683DC8}">
      <text>
        <r>
          <rPr>
            <b/>
            <sz val="14"/>
            <color indexed="81"/>
            <rFont val="MS P ゴシック"/>
            <family val="3"/>
            <charset val="128"/>
          </rPr>
          <t>Ver3.50
2025/11/10 阿部</t>
        </r>
      </text>
    </comment>
    <comment ref="B4361" authorId="8" shapeId="0" xr:uid="{0ABC8A81-E98F-4D9C-8DB2-AC3C8E444258}">
      <text>
        <r>
          <rPr>
            <b/>
            <sz val="14"/>
            <color indexed="81"/>
            <rFont val="MS P ゴシック"/>
            <family val="3"/>
            <charset val="128"/>
          </rPr>
          <t>基板サイズはF2だが、F1をPALTEKでまとめてる。
2025/6/3　阿部</t>
        </r>
      </text>
    </comment>
    <comment ref="E4361" authorId="8" shapeId="0" xr:uid="{79198F94-92B1-4F26-889B-E691BB996A16}">
      <text>
        <r>
          <rPr>
            <sz val="16"/>
            <color indexed="81"/>
            <rFont val="MS P ゴシック"/>
            <family val="3"/>
            <charset val="128"/>
          </rPr>
          <t xml:space="preserve">部品表作成
・ブランクチェックあり(部品表)
・紙に注意点あり。
2025/6/3　阿部
</t>
        </r>
      </text>
    </comment>
    <comment ref="K4361" authorId="9" shapeId="0" xr:uid="{C2AB3416-A563-4856-8708-C3E7E7D66BAC}">
      <text>
        <r>
          <rPr>
            <b/>
            <sz val="12"/>
            <color indexed="81"/>
            <rFont val="MS P ゴシック"/>
            <family val="3"/>
            <charset val="128"/>
          </rPr>
          <t>TS-TPW10841</t>
        </r>
      </text>
    </comment>
    <comment ref="M4361" authorId="9" shapeId="0" xr:uid="{434F52B2-09F0-405E-B806-A254C114EFE6}">
      <text>
        <r>
          <rPr>
            <b/>
            <sz val="14"/>
            <color indexed="81"/>
            <rFont val="MS P ゴシック"/>
            <family val="3"/>
            <charset val="128"/>
          </rPr>
          <t>Ver3.50
2025/11/10 阿部</t>
        </r>
      </text>
    </comment>
    <comment ref="D4362" authorId="8" shapeId="0" xr:uid="{C3E738C5-6756-4628-A565-E9F6337D0BF0}">
      <text>
        <r>
          <rPr>
            <b/>
            <sz val="14"/>
            <color indexed="10"/>
            <rFont val="MS P ゴシック"/>
            <family val="3"/>
            <charset val="128"/>
          </rPr>
          <t>品質会議＿ネタを確認する！</t>
        </r>
      </text>
    </comment>
    <comment ref="B4363" authorId="8" shapeId="0" xr:uid="{BF62AC54-E86F-4DC3-BF01-FF4D302EA155}">
      <text>
        <r>
          <rPr>
            <b/>
            <sz val="14"/>
            <color indexed="81"/>
            <rFont val="MS P ゴシック"/>
            <family val="3"/>
            <charset val="128"/>
          </rPr>
          <t>基板サイズはF2だが、F1をPALTEKでまとめてる。
2025/6/3　阿部</t>
        </r>
      </text>
    </comment>
    <comment ref="E4363" authorId="8" shapeId="0" xr:uid="{CCEB5CEB-81B1-462F-AB77-0F370317256E}">
      <text>
        <r>
          <rPr>
            <sz val="16"/>
            <color indexed="81"/>
            <rFont val="MS P ゴシック"/>
            <family val="3"/>
            <charset val="128"/>
          </rPr>
          <t xml:space="preserve">部品表作成
・ブランクチェックあり(部品表)
2025/6/3　阿部
</t>
        </r>
      </text>
    </comment>
    <comment ref="J4363" authorId="9" shapeId="0" xr:uid="{26E52295-C06F-439E-9304-CBC206FCA759}">
      <text>
        <r>
          <rPr>
            <sz val="14"/>
            <color indexed="81"/>
            <rFont val="MS P ゴシック"/>
            <family val="3"/>
            <charset val="128"/>
          </rPr>
          <t>TS-TPW10840</t>
        </r>
      </text>
    </comment>
    <comment ref="M4363" authorId="9" shapeId="0" xr:uid="{4BAB4461-21B8-4554-BA35-8B01CA2D6285}">
      <text>
        <r>
          <rPr>
            <b/>
            <sz val="14"/>
            <color indexed="81"/>
            <rFont val="MS P ゴシック"/>
            <family val="3"/>
            <charset val="128"/>
          </rPr>
          <t>V3.01
2025/11/10 阿部</t>
        </r>
      </text>
    </comment>
    <comment ref="B4364" authorId="8" shapeId="0" xr:uid="{CDA218F1-C75A-4585-9985-7C2ECB633B64}">
      <text>
        <r>
          <rPr>
            <b/>
            <sz val="14"/>
            <color indexed="81"/>
            <rFont val="MS P ゴシック"/>
            <family val="3"/>
            <charset val="128"/>
          </rPr>
          <t>基板サイズはF2だが、F1をPALTEKでまとめてる。
2025/6/3　阿部</t>
        </r>
      </text>
    </comment>
    <comment ref="E4364" authorId="8" shapeId="0" xr:uid="{F6BAA24F-D302-419F-9A4A-10A9F64B17B6}">
      <text>
        <r>
          <rPr>
            <sz val="16"/>
            <color indexed="81"/>
            <rFont val="MS P ゴシック"/>
            <family val="3"/>
            <charset val="128"/>
          </rPr>
          <t xml:space="preserve">部品表作成
・ブランクチェックあり(部品表)
2025/6/3　阿部
</t>
        </r>
      </text>
    </comment>
    <comment ref="J4364" authorId="9" shapeId="0" xr:uid="{A7DB9371-0347-40C7-BF73-07094860F935}">
      <text>
        <r>
          <rPr>
            <sz val="14"/>
            <color indexed="81"/>
            <rFont val="MS P ゴシック"/>
            <family val="3"/>
            <charset val="128"/>
          </rPr>
          <t>TS-TPW10840</t>
        </r>
      </text>
    </comment>
    <comment ref="M4364" authorId="9" shapeId="0" xr:uid="{CBD414D8-68A4-420E-BF53-7AFA758E725C}">
      <text>
        <r>
          <rPr>
            <b/>
            <sz val="14"/>
            <color indexed="81"/>
            <rFont val="MS P ゴシック"/>
            <family val="3"/>
            <charset val="128"/>
          </rPr>
          <t>V1.01
2025/11/10 阿部</t>
        </r>
      </text>
    </comment>
    <comment ref="B4367" authorId="8" shapeId="0" xr:uid="{DE590CE3-A53C-481C-93B3-1AB2CB11BC4B}">
      <text>
        <r>
          <rPr>
            <b/>
            <sz val="14"/>
            <color indexed="81"/>
            <rFont val="MS P ゴシック"/>
            <family val="3"/>
            <charset val="128"/>
          </rPr>
          <t xml:space="preserve">基板サイズはF2だが、ライン一本化に伴い「F2➡F1」。
2025/9/17　阿部
</t>
        </r>
        <r>
          <rPr>
            <sz val="9"/>
            <color indexed="81"/>
            <rFont val="MS P ゴシック"/>
            <family val="3"/>
            <charset val="128"/>
          </rPr>
          <t xml:space="preserve">
</t>
        </r>
      </text>
    </comment>
    <comment ref="B4368" authorId="7" shapeId="0" xr:uid="{65BC75FA-89B0-41F1-9CA2-5AE86E4C8FCA}">
      <text>
        <r>
          <rPr>
            <b/>
            <sz val="11"/>
            <color indexed="10"/>
            <rFont val="MS P ゴシック"/>
            <family val="3"/>
            <charset val="128"/>
          </rPr>
          <t xml:space="preserve">F2が空いているので品質よりも生産を優先するので、XサイズオーバーしているがF2にて生産
</t>
        </r>
        <r>
          <rPr>
            <b/>
            <sz val="14"/>
            <color indexed="10"/>
            <rFont val="MS P ゴシック"/>
            <family val="3"/>
            <charset val="128"/>
          </rPr>
          <t>→印刷機のサイズオーバーにより不可。
F1限定にする。
2024/8/5阿部</t>
        </r>
      </text>
    </comment>
    <comment ref="K4372" authorId="0" shapeId="0" xr:uid="{03FABB41-7A5C-4028-ABE4-D2E30C1BDCA2}">
      <text>
        <r>
          <rPr>
            <b/>
            <sz val="12"/>
            <color indexed="10"/>
            <rFont val="ＭＳ Ｐゴシック"/>
            <family val="3"/>
            <charset val="128"/>
          </rPr>
          <t xml:space="preserve">S11836-1で下記使用。
パーツ名 部品CD SKIP マシン名 アドレス LR マウンタ使用数 電脳使用数 使用数差
RK73Z1JTTD 3QDX6KQJA0R0   　　　　　　　　　  1　　　　　　　　　 2　　　　　-1
RK73B1ETTP103J 3QDX0CQF103   　　　　　　  27　　　　　　　　 28　　　　　 -1
RK73B1ETTP513J 3QDX0CQF513    　　　　　　　 0 　　　　　　　　　1　　　　　 -1
指示書によるアンマッチ
2024/1/17　阿部
</t>
        </r>
      </text>
    </comment>
    <comment ref="S4373" authorId="0" shapeId="0" xr:uid="{0FF28AA5-EF5C-4C26-8E80-D5D2E0E4BA36}">
      <text>
        <r>
          <rPr>
            <b/>
            <sz val="10"/>
            <color indexed="10"/>
            <rFont val="ＭＳ Ｐゴシック"/>
            <family val="3"/>
            <charset val="128"/>
          </rPr>
          <t>C430,C427,C446
極性指示有</t>
        </r>
      </text>
    </comment>
    <comment ref="K4374" authorId="0" shapeId="0" xr:uid="{06ADAD4D-DAF1-442D-8280-623C9BBAF422}">
      <text>
        <r>
          <rPr>
            <b/>
            <sz val="14"/>
            <color indexed="10"/>
            <rFont val="ＭＳ Ｐゴシック"/>
            <family val="3"/>
            <charset val="128"/>
          </rPr>
          <t>RK73Z1JTTD  Q16 
GRM1882C1H680JA01D 9
上記アンマッチ。2次加工の為、問題なし。
2024/3/5  阿部</t>
        </r>
      </text>
    </comment>
    <comment ref="S4374" authorId="2" shapeId="0" xr:uid="{399A3BDA-D6ED-4C1F-BB7C-89C46FBF6B8C}">
      <text>
        <r>
          <rPr>
            <b/>
            <sz val="12"/>
            <color indexed="10"/>
            <rFont val="ＭＳ Ｐゴシック"/>
            <family val="3"/>
            <charset val="128"/>
          </rPr>
          <t>Q16にRK73Z1JTTDを実装
2022/4/19　西田
2024/1/15　　阿部</t>
        </r>
      </text>
    </comment>
    <comment ref="B4387" authorId="8" shapeId="0" xr:uid="{DD9E9D4B-BF30-4F0A-8335-F5BCA3BE4933}">
      <text>
        <r>
          <rPr>
            <b/>
            <sz val="14"/>
            <color indexed="81"/>
            <rFont val="MS P ゴシック"/>
            <family val="3"/>
            <charset val="128"/>
          </rPr>
          <t xml:space="preserve">基板サイズはF2だが、ライン一本化に伴い「F2➡F1」。
2025/8/20　阿部
</t>
        </r>
        <r>
          <rPr>
            <sz val="9"/>
            <color indexed="81"/>
            <rFont val="MS P ゴシック"/>
            <family val="3"/>
            <charset val="128"/>
          </rPr>
          <t xml:space="preserve">
</t>
        </r>
      </text>
    </comment>
    <comment ref="E4387" authorId="8" shapeId="0" xr:uid="{A778D6E8-E26D-4563-A187-1B146FA1F910}">
      <text>
        <r>
          <rPr>
            <sz val="16"/>
            <color indexed="81"/>
            <rFont val="MS P ゴシック"/>
            <family val="3"/>
            <charset val="128"/>
          </rPr>
          <t xml:space="preserve">フィルターの半田付け状態確認！
2025/12/10　阿部
</t>
        </r>
      </text>
    </comment>
    <comment ref="G4387" authorId="8" shapeId="0" xr:uid="{9E237B45-CECC-42D0-A72F-F6118839661A}">
      <text>
        <r>
          <rPr>
            <b/>
            <sz val="14"/>
            <color indexed="81"/>
            <rFont val="MS P ゴシック"/>
            <family val="3"/>
            <charset val="128"/>
          </rPr>
          <t>2023/10にFET→朋栄大阪R&amp;Dになった事により製品コード変更した。
新：1025807
旧：1991346
2024/8/5阿部</t>
        </r>
      </text>
    </comment>
    <comment ref="J4387" authorId="7" shapeId="0" xr:uid="{77AB46B4-355C-4C78-AF59-001AD4882F0F}">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B4388" authorId="8" shapeId="0" xr:uid="{7E645362-FD5B-49A3-A003-ED988F28247D}">
      <text>
        <r>
          <rPr>
            <b/>
            <sz val="14"/>
            <color indexed="81"/>
            <rFont val="MS P ゴシック"/>
            <family val="3"/>
            <charset val="128"/>
          </rPr>
          <t xml:space="preserve">基板サイズはF2だが、ライン一本化に伴い「F2➡F1」。
2025/8/20　阿部
</t>
        </r>
        <r>
          <rPr>
            <sz val="9"/>
            <color indexed="81"/>
            <rFont val="MS P ゴシック"/>
            <family val="3"/>
            <charset val="128"/>
          </rPr>
          <t xml:space="preserve">
</t>
        </r>
      </text>
    </comment>
    <comment ref="E4388" authorId="8" shapeId="0" xr:uid="{C85EC030-15B1-485A-9D5B-30EF14D17C16}">
      <text>
        <r>
          <rPr>
            <sz val="16"/>
            <color indexed="81"/>
            <rFont val="MS P ゴシック"/>
            <family val="3"/>
            <charset val="128"/>
          </rPr>
          <t xml:space="preserve">フィルターの半田付け状態確認！
2025/12/10　阿部
</t>
        </r>
      </text>
    </comment>
    <comment ref="G4388" authorId="8" shapeId="0" xr:uid="{33B9E68C-7854-4C2B-AE8E-033528C69265}">
      <text>
        <r>
          <rPr>
            <b/>
            <sz val="14"/>
            <color indexed="81"/>
            <rFont val="MS P ゴシック"/>
            <family val="3"/>
            <charset val="128"/>
          </rPr>
          <t>2023/10にFET→朋栄大阪R&amp;Dになった事により製品コード変更した。
新：1025807
旧：1991346
2024/8/5阿部</t>
        </r>
      </text>
    </comment>
    <comment ref="J4388" authorId="7" shapeId="0" xr:uid="{1F0899C9-BF7C-48F8-9091-A892BF81D081}">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B4389" authorId="8" shapeId="0" xr:uid="{EFED227F-ECFB-4A2B-A93F-A56763D5C182}">
      <text>
        <r>
          <rPr>
            <b/>
            <sz val="14"/>
            <color indexed="81"/>
            <rFont val="MS P ゴシック"/>
            <family val="3"/>
            <charset val="128"/>
          </rPr>
          <t xml:space="preserve">基板サイズはF2だが、ライン一本化に伴い「F2➡F1」。
2025/8/20　阿部
</t>
        </r>
        <r>
          <rPr>
            <sz val="9"/>
            <color indexed="81"/>
            <rFont val="MS P ゴシック"/>
            <family val="3"/>
            <charset val="128"/>
          </rPr>
          <t xml:space="preserve">
</t>
        </r>
      </text>
    </comment>
    <comment ref="E4389" authorId="8" shapeId="0" xr:uid="{36FDFC74-B00C-4D4B-AF39-CAC622F19746}">
      <text>
        <r>
          <rPr>
            <sz val="16"/>
            <color indexed="81"/>
            <rFont val="MS P ゴシック"/>
            <family val="3"/>
            <charset val="128"/>
          </rPr>
          <t xml:space="preserve">フィルターの半田付け状態確認！
2025/12/10　阿部
</t>
        </r>
      </text>
    </comment>
    <comment ref="G4389" authorId="8" shapeId="0" xr:uid="{00F93D90-0445-4D0C-82D0-4E2ABD5821FA}">
      <text>
        <r>
          <rPr>
            <b/>
            <sz val="14"/>
            <color indexed="81"/>
            <rFont val="MS P ゴシック"/>
            <family val="3"/>
            <charset val="128"/>
          </rPr>
          <t>2023/10にFET→朋栄大阪R&amp;Dになった事により製品コード変更した。
新：1025807
旧：1991346
2024/8/5阿部</t>
        </r>
      </text>
    </comment>
    <comment ref="J4389" authorId="7" shapeId="0" xr:uid="{03C69D48-6509-4326-8452-F836EB3DF3C7}">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B4391" authorId="8" shapeId="0" xr:uid="{D7549116-0E7D-40D5-8327-1D029A5FC650}">
      <text>
        <r>
          <rPr>
            <b/>
            <sz val="14"/>
            <color indexed="81"/>
            <rFont val="MS P ゴシック"/>
            <family val="3"/>
            <charset val="128"/>
          </rPr>
          <t xml:space="preserve">基板サイズはF2だが、ライン一本化に伴い「F2➡F1」。
2025/8/1　阿部
</t>
        </r>
        <r>
          <rPr>
            <sz val="9"/>
            <color indexed="81"/>
            <rFont val="MS P ゴシック"/>
            <family val="3"/>
            <charset val="128"/>
          </rPr>
          <t xml:space="preserve">
</t>
        </r>
      </text>
    </comment>
    <comment ref="D4392" authorId="8" shapeId="0" xr:uid="{10465535-4D32-40BB-AC38-0E49EBB3C300}">
      <text>
        <r>
          <rPr>
            <b/>
            <sz val="14"/>
            <color indexed="10"/>
            <rFont val="MS P ゴシック"/>
            <family val="3"/>
            <charset val="128"/>
          </rPr>
          <t>品質会議＿ネタを確認する！</t>
        </r>
      </text>
    </comment>
    <comment ref="K4392" authorId="4" shapeId="0" xr:uid="{78C6F35B-81D0-427E-9107-42FB50CF6C11}">
      <text>
        <r>
          <rPr>
            <b/>
            <sz val="12"/>
            <color indexed="10"/>
            <rFont val="MS P ゴシック"/>
            <family val="3"/>
            <charset val="128"/>
          </rPr>
          <t xml:space="preserve">R23315にてTOP面C771 1608Cの未実装2件発生
次回要確認。実装順番変更済み。コネクターが先に実装されていた為。
実装順番後➡　CN2, CN6, CN11
2023/4/19　阿部
</t>
        </r>
      </text>
    </comment>
    <comment ref="S4392" authorId="7" shapeId="0" xr:uid="{D521F2B1-F4DA-4C36-9996-024208C1DFB2}">
      <text>
        <r>
          <rPr>
            <b/>
            <sz val="12"/>
            <color indexed="10"/>
            <rFont val="MS P ゴシック"/>
            <family val="3"/>
            <charset val="128"/>
          </rPr>
          <t>代替クリスタル</t>
        </r>
      </text>
    </comment>
    <comment ref="E4393" authorId="8" shapeId="0" xr:uid="{0C42877A-E172-4248-BAF9-9E11C77D2C90}">
      <text>
        <r>
          <rPr>
            <sz val="16"/>
            <color indexed="81"/>
            <rFont val="MS P ゴシック"/>
            <family val="3"/>
            <charset val="128"/>
          </rPr>
          <t xml:space="preserve">フィルターの半田付け状態確認！
2025/12/10　阿部
</t>
        </r>
      </text>
    </comment>
    <comment ref="K4393" authorId="8" shapeId="0" xr:uid="{9026A5CE-4303-4342-BA5F-F39EE844FB1B}">
      <text>
        <r>
          <rPr>
            <b/>
            <sz val="14"/>
            <color indexed="81"/>
            <rFont val="MS P ゴシック"/>
            <family val="3"/>
            <charset val="128"/>
          </rPr>
          <t>メタルマスク
TOP-5
BOT-4
2025/6/5 阿部</t>
        </r>
      </text>
    </comment>
    <comment ref="E4394" authorId="8" shapeId="0" xr:uid="{70BC1446-984A-4740-BC03-DC8F4C5481EB}">
      <text>
        <r>
          <rPr>
            <sz val="16"/>
            <color indexed="81"/>
            <rFont val="MS P ゴシック"/>
            <family val="3"/>
            <charset val="128"/>
          </rPr>
          <t xml:space="preserve">フィルターの半田付け状態確認！
2025/12/10　阿部
</t>
        </r>
      </text>
    </comment>
    <comment ref="G4394" authorId="8" shapeId="0" xr:uid="{C7FD3EAC-F4D0-4D16-88F8-E2A2C90CA2E2}">
      <text>
        <r>
          <rPr>
            <b/>
            <sz val="14"/>
            <color indexed="81"/>
            <rFont val="MS P ゴシック"/>
            <family val="3"/>
            <charset val="128"/>
          </rPr>
          <t>2023/10にFET→朋栄大阪R&amp;Dになった事により製品コード変更した。
新：1025807
旧：1991346
2024/8/5阿部</t>
        </r>
      </text>
    </comment>
    <comment ref="K4394" authorId="8" shapeId="0" xr:uid="{279C8474-FED2-4C8A-8163-11F965800AC3}">
      <text>
        <r>
          <rPr>
            <b/>
            <sz val="14"/>
            <color indexed="81"/>
            <rFont val="MS P ゴシック"/>
            <family val="3"/>
            <charset val="128"/>
          </rPr>
          <t>メタルマスク
TOP-5
BOT-4
2025/6/5 阿部</t>
        </r>
      </text>
    </comment>
    <comment ref="E4395" authorId="8" shapeId="0" xr:uid="{503EEC4A-A336-46A0-BBB0-D68D41AC25DF}">
      <text>
        <r>
          <rPr>
            <sz val="16"/>
            <color indexed="81"/>
            <rFont val="MS P ゴシック"/>
            <family val="3"/>
            <charset val="128"/>
          </rPr>
          <t>R25311で下記予定！
・DISCON品手配予定の逆巻き部品です。（テープを同じ向きにしても部品の向きが逆）
VDA-106Bで使用予定
3QB0B1026DM    2SB1026DMTR-E    200
購入予定品↓
品名：2SB1026DMTR-E 
数量：250　（仕損分多めに購入） 
2025/5/12　阿部</t>
        </r>
      </text>
    </comment>
    <comment ref="F4395" authorId="8" shapeId="0" xr:uid="{35D50386-8B2E-468D-810F-724AA6AB1D45}">
      <text>
        <r>
          <rPr>
            <b/>
            <sz val="14"/>
            <color indexed="81"/>
            <rFont val="MS P ゴシック"/>
            <family val="3"/>
            <charset val="128"/>
          </rPr>
          <t>R25311で下記予定！
・DISCON品手配予定の逆巻き部品です。（テープを同じ向きにしても部品の向きが逆）
VDA-106Bで使用予定
3QB0B1026DM    2SB1026DMTR-E    200
購入予定品↓
品名：2SB1026DMTR-E 
数量：250　（仕損分多めに購入） 
2025/5/12　阿部</t>
        </r>
      </text>
    </comment>
    <comment ref="K4395" authorId="5" shapeId="0" xr:uid="{2089977F-6906-4B8D-A8CD-673CFF90558D}">
      <text>
        <r>
          <rPr>
            <b/>
            <sz val="12"/>
            <color indexed="10"/>
            <rFont val="MS P ゴシック"/>
            <family val="3"/>
            <charset val="128"/>
          </rPr>
          <t xml:space="preserve">・C89 パットと部品サイズが相違しているがディスコン部品の代替品の為、問題なし
・IC20 シルクが影響してはんだ抜け悪い為、注意！！
・SN65LVDT100DGKG4 IC
2020/5/15　西田
2023/9/12　阿部
</t>
        </r>
      </text>
    </comment>
    <comment ref="D4399" authorId="8" shapeId="0" xr:uid="{512BF144-C1F8-4CB3-92F2-36DE89D7A380}">
      <text>
        <r>
          <rPr>
            <b/>
            <sz val="14"/>
            <color indexed="10"/>
            <rFont val="MS P ゴシック"/>
            <family val="3"/>
            <charset val="128"/>
          </rPr>
          <t>品質会議＿ネタを確認する！</t>
        </r>
      </text>
    </comment>
    <comment ref="B4400" authorId="8" shapeId="0" xr:uid="{EEC57555-D006-4CE5-99B2-684227156F27}">
      <text>
        <r>
          <rPr>
            <b/>
            <sz val="14"/>
            <color indexed="81"/>
            <rFont val="MS P ゴシック"/>
            <family val="3"/>
            <charset val="128"/>
          </rPr>
          <t xml:space="preserve">X340以上の為、F1限定生産
2023/8/24 阿部
</t>
        </r>
      </text>
    </comment>
    <comment ref="D4400" authorId="8" shapeId="0" xr:uid="{C67032A3-6204-40B2-9878-4D19F14EB795}">
      <text>
        <r>
          <rPr>
            <b/>
            <sz val="14"/>
            <color indexed="10"/>
            <rFont val="MS P ゴシック"/>
            <family val="3"/>
            <charset val="128"/>
          </rPr>
          <t>品質会議＿ネタを確認する！</t>
        </r>
      </text>
    </comment>
    <comment ref="S4400" authorId="3" shapeId="0" xr:uid="{320C642C-66BF-45B6-AAA7-E76151C9952A}">
      <text>
        <r>
          <rPr>
            <b/>
            <sz val="14"/>
            <color indexed="10"/>
            <rFont val="ＭＳ Ｐゴシック"/>
            <family val="3"/>
            <charset val="128"/>
          </rPr>
          <t>SWボンド</t>
        </r>
        <r>
          <rPr>
            <sz val="14"/>
            <color indexed="81"/>
            <rFont val="ＭＳ Ｐゴシック"/>
            <family val="3"/>
            <charset val="128"/>
          </rPr>
          <t xml:space="preserve">
SWは緑色のマークが１PIN側が正解なので、ファイルに参考指示書があるが、Ｓ版はとらない。
阿部（SDR　加藤）</t>
        </r>
      </text>
    </comment>
    <comment ref="B4405" authorId="4" shapeId="0" xr:uid="{1A1317A9-B6C2-4B25-98C5-D3A98D7A9EC1}">
      <text>
        <r>
          <rPr>
            <b/>
            <sz val="12"/>
            <color indexed="10"/>
            <rFont val="MS P ゴシック"/>
            <family val="3"/>
            <charset val="128"/>
          </rPr>
          <t>部品種が多い為、F1限定生産</t>
        </r>
        <r>
          <rPr>
            <sz val="9"/>
            <color indexed="81"/>
            <rFont val="MS P ゴシック"/>
            <family val="3"/>
            <charset val="128"/>
          </rPr>
          <t xml:space="preserve">
</t>
        </r>
      </text>
    </comment>
    <comment ref="K4405" authorId="5" shapeId="0" xr:uid="{C1F385D2-7FAE-462D-894D-2413EAB7C789}">
      <text>
        <r>
          <rPr>
            <b/>
            <sz val="12"/>
            <color indexed="10"/>
            <rFont val="MS P ゴシック"/>
            <family val="3"/>
            <charset val="128"/>
          </rPr>
          <t>E04417A,E04417Bの実装内容同じ
2025/11/27現在 阿部</t>
        </r>
      </text>
    </comment>
    <comment ref="B4406" authorId="4" shapeId="0" xr:uid="{3177CF8E-D1F8-4D5D-A42F-3EF528BA810D}">
      <text>
        <r>
          <rPr>
            <b/>
            <sz val="12"/>
            <color indexed="10"/>
            <rFont val="MS P ゴシック"/>
            <family val="3"/>
            <charset val="128"/>
          </rPr>
          <t>部品種が多い為、F1限定生産</t>
        </r>
        <r>
          <rPr>
            <sz val="9"/>
            <color indexed="81"/>
            <rFont val="MS P ゴシック"/>
            <family val="3"/>
            <charset val="128"/>
          </rPr>
          <t xml:space="preserve">
</t>
        </r>
      </text>
    </comment>
    <comment ref="K4406" authorId="5" shapeId="0" xr:uid="{6B4273E3-7937-4A03-A91D-C473F2B09C4B}">
      <text>
        <r>
          <rPr>
            <b/>
            <sz val="12"/>
            <color indexed="10"/>
            <rFont val="MS P ゴシック"/>
            <family val="3"/>
            <charset val="128"/>
          </rPr>
          <t>E04417A,E04417Bの実装内容同じ
2025/11/27現在 阿部</t>
        </r>
      </text>
    </comment>
    <comment ref="D4408" authorId="8" shapeId="0" xr:uid="{CE0433A1-C966-4F51-8D20-6D03110B7D88}">
      <text>
        <r>
          <rPr>
            <b/>
            <sz val="14"/>
            <color indexed="10"/>
            <rFont val="MS P ゴシック"/>
            <family val="3"/>
            <charset val="128"/>
          </rPr>
          <t>品質会議＿ネタを確認する！</t>
        </r>
      </text>
    </comment>
    <comment ref="L4408" authorId="8" shapeId="0" xr:uid="{AC69E75A-0A6B-45E8-A768-85C2655773E4}">
      <text>
        <r>
          <rPr>
            <sz val="14"/>
            <color indexed="81"/>
            <rFont val="MS P ゴシック"/>
            <family val="3"/>
            <charset val="128"/>
          </rPr>
          <t>残1/50はスイッチの実装が異なる。
2026/2/12　阿部</t>
        </r>
      </text>
    </comment>
    <comment ref="K4409" authorId="7" shapeId="0" xr:uid="{A48831C5-DEF6-42F3-A9AC-9DF1218FC9EF}">
      <text>
        <r>
          <rPr>
            <b/>
            <sz val="12"/>
            <color indexed="10"/>
            <rFont val="MS P ゴシック"/>
            <family val="3"/>
            <charset val="128"/>
          </rPr>
          <t>R23265の次
Q1 パッドと部品サイズが合っておらず、位置ズレがおきている。(外観より確認依頼あり)
対策
・実装後にパッドの中心に搭載されているかを　リフロー前にて確認
・リフロー後に搭載位置が変化するか確認
※はんだ量が多い為、この辺も視野に入れて確認する事。
2021/10/26　西田</t>
        </r>
      </text>
    </comment>
    <comment ref="D4410" authorId="8" shapeId="0" xr:uid="{6731C9C0-54E0-442F-9700-8FC08FE147F2}">
      <text>
        <r>
          <rPr>
            <b/>
            <sz val="14"/>
            <color indexed="10"/>
            <rFont val="MS P ゴシック"/>
            <family val="3"/>
            <charset val="128"/>
          </rPr>
          <t>品質会議＿ネタを確認する！</t>
        </r>
      </text>
    </comment>
    <comment ref="L4410" authorId="8" shapeId="0" xr:uid="{04A453A5-ED0B-4E93-8829-5A81B921DAF8}">
      <text>
        <r>
          <rPr>
            <sz val="14"/>
            <color indexed="81"/>
            <rFont val="MS P ゴシック"/>
            <family val="3"/>
            <charset val="128"/>
          </rPr>
          <t>残1/50はスイッチの実装が異なる。
2026/2/12　阿部</t>
        </r>
      </text>
    </comment>
    <comment ref="L4411" authorId="8" shapeId="0" xr:uid="{EB9ABDEB-56B7-421D-AE58-D7BC02588AC5}">
      <text>
        <r>
          <rPr>
            <b/>
            <sz val="12"/>
            <color indexed="81"/>
            <rFont val="MS P ゴシック"/>
            <family val="3"/>
            <charset val="128"/>
          </rPr>
          <t xml:space="preserve">2024/2/27メール指示により削除。
2024/2/27阿部
</t>
        </r>
        <r>
          <rPr>
            <sz val="9"/>
            <color indexed="81"/>
            <rFont val="MS P ゴシック"/>
            <family val="3"/>
            <charset val="128"/>
          </rPr>
          <t xml:space="preserve">
</t>
        </r>
      </text>
    </comment>
    <comment ref="B4412" authorId="8" shapeId="0" xr:uid="{4A76EA8A-D679-4339-9FA2-A52B80C50A61}">
      <text>
        <r>
          <rPr>
            <b/>
            <sz val="14"/>
            <color indexed="81"/>
            <rFont val="MS P ゴシック"/>
            <family val="3"/>
            <charset val="128"/>
          </rPr>
          <t>納期対応の為、F1にしてたのをF2に戻した。
2024/2/22 阿部</t>
        </r>
        <r>
          <rPr>
            <sz val="14"/>
            <color indexed="81"/>
            <rFont val="MS P ゴシック"/>
            <family val="3"/>
            <charset val="128"/>
          </rPr>
          <t xml:space="preserve">
</t>
        </r>
      </text>
    </comment>
    <comment ref="E4412" authorId="8" shapeId="0" xr:uid="{F2AB4D4B-E30B-47B3-9C8C-430A3436AEB9}">
      <text>
        <r>
          <rPr>
            <sz val="16"/>
            <color indexed="81"/>
            <rFont val="MS P ゴシック"/>
            <family val="3"/>
            <charset val="128"/>
          </rPr>
          <t xml:space="preserve">電脳作成
・ブランクチェックあり。
2026/2/16 阿部
</t>
        </r>
      </text>
    </comment>
    <comment ref="E4413" authorId="8" shapeId="0" xr:uid="{75937EE2-D056-45C1-8462-6F349A32269C}">
      <text>
        <r>
          <rPr>
            <sz val="16"/>
            <color indexed="81"/>
            <rFont val="MS P ゴシック"/>
            <family val="3"/>
            <charset val="128"/>
          </rPr>
          <t xml:space="preserve">・分割用にブロックを修正したので、1枚目の実装位置確認お願いします。特に複製の右側です。
2026/2/9　阿部
</t>
        </r>
      </text>
    </comment>
    <comment ref="K4414" authorId="8" shapeId="0" xr:uid="{21DA8978-609C-4200-8FED-12243425A3DB}">
      <text>
        <r>
          <rPr>
            <b/>
            <sz val="16"/>
            <color indexed="81"/>
            <rFont val="MS P ゴシック"/>
            <family val="3"/>
            <charset val="128"/>
          </rPr>
          <t xml:space="preserve">R25213=R25220
(変通の差は後付けのみで実装は同じ)
2025/9/11 阿部
</t>
        </r>
      </text>
    </comment>
    <comment ref="K4415" authorId="8" shapeId="0" xr:uid="{6B267518-F56B-483B-AB4C-7AE766ACB130}">
      <text>
        <r>
          <rPr>
            <b/>
            <sz val="16"/>
            <color indexed="81"/>
            <rFont val="MS P ゴシック"/>
            <family val="3"/>
            <charset val="128"/>
          </rPr>
          <t xml:space="preserve">R25213=R25220
(変通の差は後付けのみで実装は同じ)
2025/9/11 阿部
</t>
        </r>
      </text>
    </comment>
    <comment ref="K4416" authorId="8" shapeId="0" xr:uid="{FD3692EB-2D4A-4157-A423-EF30260532FC}">
      <text>
        <r>
          <rPr>
            <sz val="14"/>
            <color indexed="81"/>
            <rFont val="MS P ゴシック"/>
            <family val="3"/>
            <charset val="128"/>
          </rPr>
          <t xml:space="preserve">R23962以降はE04432-1　TOPの「Q29」「Q30」は削除する
（秀さんからS11229-1改造の手間がかかる為）
➡削除した。
ユニット パーツ名 部品CD  マウンタ使用数 電脳使用数 使用数差
 DTB113ZKT146 3QB0DTB1132KT     0 2 -2
アンマッチ。
2023/12/12　阿部
</t>
        </r>
      </text>
    </comment>
    <comment ref="M4416" authorId="8" shapeId="0" xr:uid="{30D2FA00-42C2-468F-AEF6-CA5A7444126C}">
      <text>
        <r>
          <rPr>
            <b/>
            <sz val="14"/>
            <color indexed="81"/>
            <rFont val="MS P ゴシック"/>
            <family val="3"/>
            <charset val="128"/>
          </rPr>
          <t xml:space="preserve">「9047」でIC21のロム変通がETL作番をかいすと消える。電脳の最新場にはいる。
2025/9/2　阿部
　　↓
部品の区分を「-」→「SMD」で出るようになった。
2026/1/23　阿部
</t>
        </r>
      </text>
    </comment>
    <comment ref="S4416" authorId="8" shapeId="0" xr:uid="{F9B23E20-BA3F-43FF-A5B3-891F5D9AAFBD}">
      <text>
        <r>
          <rPr>
            <b/>
            <sz val="14"/>
            <color indexed="81"/>
            <rFont val="MS P ゴシック"/>
            <family val="3"/>
            <charset val="128"/>
          </rPr>
          <t xml:space="preserve">R23962以降はE04432-1　TOPの「Q29」「Q30」は削除する（秀さんからS11229-1改造の手間がかかる為）
➡削除した。
2023/11/7　阿部
ユニット パーツ名 部品CD  マウンタ使用数 電脳使用数 使用数差
 DTB113ZKT146 3QB0DTB1132KT     0 2 -2
アンマッチ。
2023/11/7　阿部
</t>
        </r>
      </text>
    </comment>
    <comment ref="B4421" authorId="4" shapeId="0" xr:uid="{5A277308-1923-4D03-A714-304FF20090B3}">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4422" authorId="4" shapeId="0" xr:uid="{3A2FB808-9027-4C2C-99A6-692D78E4D1D7}">
      <text>
        <r>
          <rPr>
            <b/>
            <sz val="12"/>
            <color indexed="10"/>
            <rFont val="MS P ゴシック"/>
            <family val="3"/>
            <charset val="128"/>
          </rPr>
          <t xml:space="preserve">部品種が多い為、F1限定生産
</t>
        </r>
        <r>
          <rPr>
            <sz val="9"/>
            <color indexed="81"/>
            <rFont val="MS P ゴシック"/>
            <family val="3"/>
            <charset val="128"/>
          </rPr>
          <t xml:space="preserve">
</t>
        </r>
      </text>
    </comment>
    <comment ref="B4424" authorId="4" shapeId="0" xr:uid="{07B35A15-C5C6-4B7C-BA24-27A293B604E0}">
      <text>
        <r>
          <rPr>
            <b/>
            <sz val="12"/>
            <color indexed="10"/>
            <rFont val="MS P ゴシック"/>
            <family val="3"/>
            <charset val="128"/>
          </rPr>
          <t>部品種が多い為、F1限定生産</t>
        </r>
        <r>
          <rPr>
            <sz val="9"/>
            <color indexed="81"/>
            <rFont val="MS P ゴシック"/>
            <family val="3"/>
            <charset val="128"/>
          </rPr>
          <t xml:space="preserve">
</t>
        </r>
      </text>
    </comment>
    <comment ref="D4424" authorId="8" shapeId="0" xr:uid="{9582AD7F-135C-46F4-BC3E-1DACC1CB6D55}">
      <text>
        <r>
          <rPr>
            <b/>
            <sz val="14"/>
            <color indexed="10"/>
            <rFont val="MS P ゴシック"/>
            <family val="3"/>
            <charset val="128"/>
          </rPr>
          <t>品質会議＿ネタを確認する！</t>
        </r>
      </text>
    </comment>
    <comment ref="L4424" authorId="9" shapeId="0" xr:uid="{4B5E3B1D-C685-4810-B213-01F6363C5EE3}">
      <text>
        <r>
          <rPr>
            <b/>
            <sz val="14"/>
            <color indexed="81"/>
            <rFont val="MS P ゴシック"/>
            <family val="3"/>
            <charset val="128"/>
          </rPr>
          <t>20/100台はキクナで実装した。</t>
        </r>
        <r>
          <rPr>
            <sz val="14"/>
            <color indexed="81"/>
            <rFont val="MS P ゴシック"/>
            <family val="3"/>
            <charset val="128"/>
          </rPr>
          <t xml:space="preserve">
2026/5/21　阿部</t>
        </r>
      </text>
    </comment>
    <comment ref="K4425" authorId="6" shapeId="0" xr:uid="{B72AFC8F-D749-4711-AA97-16C13B93F26D}">
      <text>
        <r>
          <rPr>
            <b/>
            <sz val="12"/>
            <color indexed="10"/>
            <rFont val="ＭＳ Ｐゴシック"/>
            <family val="3"/>
            <charset val="128"/>
          </rPr>
          <t>※F2は基板の反りが酷く、アンローダー
　使用禁止！！だったが
　 F1は未確認の為、使用可能か要確認！！
　2021/10/18 西田
　2023/3/29  阿部</t>
        </r>
      </text>
    </comment>
    <comment ref="E4426" authorId="8" shapeId="0" xr:uid="{85E69E04-E632-44EB-8902-D62C696E268E}">
      <text>
        <r>
          <rPr>
            <sz val="16"/>
            <color indexed="81"/>
            <rFont val="MS P ゴシック"/>
            <family val="3"/>
            <charset val="128"/>
          </rPr>
          <t xml:space="preserve">部品表作成
・ブランクチェックあり(部品表)
・紙に注意点あり。
2026/2/19　阿部
</t>
        </r>
      </text>
    </comment>
    <comment ref="M4426" authorId="8" shapeId="0" xr:uid="{315B45A7-9429-4E51-AAF2-6B59972873E4}">
      <text>
        <r>
          <rPr>
            <b/>
            <sz val="14"/>
            <color indexed="81"/>
            <rFont val="MS P ゴシック"/>
            <family val="3"/>
            <charset val="128"/>
          </rPr>
          <t>半田面の「TPD1E6B06DPLR」7点、「D16,D17,D18,D19,D21,D22,D25」は
双極性ダイオード。
2026/2/19　阿部</t>
        </r>
        <r>
          <rPr>
            <sz val="14"/>
            <color indexed="81"/>
            <rFont val="MS P ゴシック"/>
            <family val="3"/>
            <charset val="128"/>
          </rPr>
          <t xml:space="preserve">
</t>
        </r>
      </text>
    </comment>
    <comment ref="D4427" authorId="8" shapeId="0" xr:uid="{72AF18A5-D62F-46F6-B89C-3623989DF151}">
      <text>
        <r>
          <rPr>
            <b/>
            <sz val="14"/>
            <color indexed="10"/>
            <rFont val="MS P ゴシック"/>
            <family val="3"/>
            <charset val="128"/>
          </rPr>
          <t>品質会議＿ネタを確認する！</t>
        </r>
      </text>
    </comment>
    <comment ref="S4427" authorId="9" shapeId="0" xr:uid="{BE808665-4F14-4148-BAB9-7B82567130B8}">
      <text>
        <r>
          <rPr>
            <b/>
            <sz val="14"/>
            <color indexed="81"/>
            <rFont val="MS P ゴシック"/>
            <family val="3"/>
            <charset val="128"/>
          </rPr>
          <t>R25308の次から実施する
2025/11/21　阿部</t>
        </r>
      </text>
    </comment>
    <comment ref="B4428" authorId="8" shapeId="0" xr:uid="{588AA91F-EB03-49DA-883D-52817C4CFB9B}">
      <text>
        <r>
          <rPr>
            <b/>
            <sz val="14"/>
            <color indexed="81"/>
            <rFont val="MS P ゴシック"/>
            <family val="3"/>
            <charset val="128"/>
          </rPr>
          <t>今回F1理由
・フィーダー数が確保出来ない(100近くはきつい)
・基板サイズ340以上に該当する(センサーをⅯ基板位置にしてるので、Ⅼ基板が来ると変更しないといけない)
　　　↓
2023/10/5からＦ1
2023/10/5　阿部</t>
        </r>
      </text>
    </comment>
    <comment ref="K4428" authorId="3" shapeId="0" xr:uid="{48C933C5-E218-4865-92CA-A1ADC9A7BCD3}">
      <text>
        <r>
          <rPr>
            <b/>
            <sz val="14"/>
            <color indexed="10"/>
            <rFont val="ＭＳ Ｐゴシック"/>
            <family val="3"/>
            <charset val="128"/>
          </rPr>
          <t>※D21,D22,D23は追加加工がある為、手付け実装とする
(RB050**アンマッチになるがOK）
2019/6/21  西田
2023/10/5 阿部
ＣＮ3の角度注意！
2023/10/5　　阿部
➡おｋ
2023/10/24　阿部</t>
        </r>
      </text>
    </comment>
    <comment ref="S4428" authorId="6" shapeId="0" xr:uid="{B6E3F324-D6F2-4FD3-95F7-5D7D460E58B7}">
      <text>
        <r>
          <rPr>
            <sz val="14"/>
            <color indexed="81"/>
            <rFont val="ＭＳ Ｐゴシック"/>
            <family val="3"/>
            <charset val="128"/>
          </rPr>
          <t>BOT面　D21,D22,D23は表面実装しないで、後工程でレジストを剥がしてから手付けする。
2023/10/5　阿部</t>
        </r>
      </text>
    </comment>
    <comment ref="M4429" authorId="9" shapeId="0" xr:uid="{00A74DAA-E231-45A1-B226-7581F0D1AEDA}">
      <text>
        <r>
          <rPr>
            <b/>
            <sz val="14"/>
            <color indexed="81"/>
            <rFont val="MS P ゴシック"/>
            <family val="3"/>
            <charset val="128"/>
          </rPr>
          <t>変通8431にてparに存在しない「R289」「R290」（改版で追加予定だった）がいる。ETLでエラーが出るので注意。S12483が関係してる。
RS石井さんとのメールあり2026/2/24
2026/2/24　阿部</t>
        </r>
      </text>
    </comment>
    <comment ref="J4430" authorId="8" shapeId="0" xr:uid="{FD276FAE-5FE0-4DCB-9118-1BD2821E7B8F}">
      <text>
        <r>
          <rPr>
            <b/>
            <sz val="14"/>
            <color indexed="81"/>
            <rFont val="MS P ゴシック"/>
            <family val="3"/>
            <charset val="128"/>
          </rPr>
          <t xml:space="preserve">E04936 RU_CPU 
CN8,CN12はメタルマスクをテープする。
（後付け作業にする）
改版時には開口はなくなる。
2023/5/22　阿部
</t>
        </r>
      </text>
    </comment>
    <comment ref="M4430" authorId="9" shapeId="0" xr:uid="{48C7EACD-71BE-4BC0-83EC-1C0C9F38EDBA}">
      <text>
        <r>
          <rPr>
            <b/>
            <sz val="12"/>
            <color indexed="81"/>
            <rFont val="MS P ゴシック"/>
            <family val="3"/>
            <charset val="128"/>
          </rPr>
          <t>変通「9292」が電脳に反映されてないので手動で変更した。
適応するのはFPS松本さんメールに記載してある。2025/12/9
ESD321DYAR 3QB2ESD321DYA  　　　　  CM602-1 5 R   8 0
10061LCMXO3L4300C5BG 3QAAPM10061   DT401-1 A4 -   1 0
2025/12/11　阿部</t>
        </r>
      </text>
    </comment>
    <comment ref="J4431" authorId="8" shapeId="0" xr:uid="{E8D6B67B-823E-480E-98EB-2B7918FD66DF}">
      <text>
        <r>
          <rPr>
            <b/>
            <sz val="14"/>
            <color indexed="81"/>
            <rFont val="MS P ゴシック"/>
            <family val="3"/>
            <charset val="128"/>
          </rPr>
          <t xml:space="preserve">E04936 RU_CPU 
CN8,CN12はメタルマスクをテープする。
（後付け作業にする）
改版時には開口はなくなる。
2023/5/22　阿部
</t>
        </r>
      </text>
    </comment>
    <comment ref="K4431" authorId="7" shapeId="0" xr:uid="{9FCE762F-E50F-4582-B0E2-320978460DA4}">
      <text>
        <r>
          <rPr>
            <b/>
            <sz val="12"/>
            <color indexed="10"/>
            <rFont val="MS P ゴシック"/>
            <family val="3"/>
            <charset val="128"/>
          </rPr>
          <t>メタルマスクのIC7は、部品を確認してから、テープを貼るなどの対応をして生産する。
2023/2/3　　阿部</t>
        </r>
      </text>
    </comment>
    <comment ref="D4432" authorId="8" shapeId="0" xr:uid="{0C240B08-7848-41A6-A486-01FA75342B10}">
      <text>
        <r>
          <rPr>
            <b/>
            <sz val="14"/>
            <color indexed="10"/>
            <rFont val="MS P ゴシック"/>
            <family val="3"/>
            <charset val="128"/>
          </rPr>
          <t>品質会議＿ネタを確認する！</t>
        </r>
      </text>
    </comment>
    <comment ref="D4433" authorId="8" shapeId="0" xr:uid="{5A08CD7A-8995-4061-A768-E08933ADA557}">
      <text>
        <r>
          <rPr>
            <b/>
            <sz val="14"/>
            <color indexed="10"/>
            <rFont val="MS P ゴシック"/>
            <family val="3"/>
            <charset val="128"/>
          </rPr>
          <t>品質会議＿ネタを確認する！</t>
        </r>
      </text>
    </comment>
    <comment ref="B4435" authorId="8" shapeId="0" xr:uid="{E50FA576-A516-43B8-817B-42DFAA98A311}">
      <text>
        <r>
          <rPr>
            <b/>
            <sz val="14"/>
            <color indexed="81"/>
            <rFont val="MS P ゴシック"/>
            <family val="3"/>
            <charset val="128"/>
          </rPr>
          <t xml:space="preserve">基板サイズはF2だが、納期の為に今回はF1生産。
2025/1/10　阿部
　　↓
元のF2に戻した。
2025/5/8　阿部
</t>
        </r>
      </text>
    </comment>
    <comment ref="H4436" authorId="8" shapeId="0" xr:uid="{963B8721-37DD-4914-BE29-D7C7118EC640}">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M4436" authorId="9" shapeId="0" xr:uid="{46D856CE-01AE-48EA-B394-0AD5DD683F5F}">
      <text>
        <r>
          <rPr>
            <b/>
            <sz val="16"/>
            <color indexed="81"/>
            <rFont val="MS P ゴシック"/>
            <family val="3"/>
            <charset val="128"/>
          </rPr>
          <t>REV33</t>
        </r>
      </text>
    </comment>
    <comment ref="E4437" authorId="8" shapeId="0" xr:uid="{FD9B0917-F520-46A1-8AD2-F1628DBFD8E4}">
      <text>
        <r>
          <rPr>
            <sz val="16"/>
            <color indexed="81"/>
            <rFont val="MS P ゴシック"/>
            <family val="3"/>
            <charset val="128"/>
          </rPr>
          <t xml:space="preserve">GRM0332C1E6R2BA01_」 PALコード
→PAL0385_S
GRM0335C1E6R2BA01D
の代替となります。
2025/10/15　阿部
</t>
        </r>
      </text>
    </comment>
    <comment ref="H4437" authorId="8" shapeId="0" xr:uid="{50D9F918-791F-4337-A28A-2C1756A09D7C}">
      <text>
        <r>
          <rPr>
            <b/>
            <sz val="14"/>
            <color indexed="81"/>
            <rFont val="MS P ゴシック"/>
            <family val="3"/>
            <charset val="128"/>
          </rPr>
          <t>ワイドのソケット</t>
        </r>
        <r>
          <rPr>
            <sz val="14"/>
            <color indexed="81"/>
            <rFont val="MS P ゴシック"/>
            <family val="3"/>
            <charset val="128"/>
          </rPr>
          <t xml:space="preserve">
</t>
        </r>
      </text>
    </comment>
    <comment ref="M4437" authorId="9" shapeId="0" xr:uid="{2A20384E-9F74-4B83-B4CF-A33BD61DF804}">
      <text>
        <r>
          <rPr>
            <b/>
            <sz val="16"/>
            <color indexed="81"/>
            <rFont val="MS P ゴシック"/>
            <family val="3"/>
            <charset val="128"/>
          </rPr>
          <t>REV15</t>
        </r>
        <r>
          <rPr>
            <sz val="9"/>
            <color indexed="81"/>
            <rFont val="MS P ゴシック"/>
            <family val="3"/>
            <charset val="128"/>
          </rPr>
          <t xml:space="preserve">
</t>
        </r>
      </text>
    </comment>
    <comment ref="B4438" authorId="8" shapeId="0" xr:uid="{8ED146DC-B821-44B6-B761-344F5CDEE440}">
      <text>
        <r>
          <rPr>
            <b/>
            <sz val="14"/>
            <color indexed="81"/>
            <rFont val="MS P ゴシック"/>
            <family val="3"/>
            <charset val="128"/>
          </rPr>
          <t xml:space="preserve">基板サイズはF2だが、ライン一本化に伴い「F2➡F1」。
2025/9/11　阿部
</t>
        </r>
        <r>
          <rPr>
            <sz val="9"/>
            <color indexed="81"/>
            <rFont val="MS P ゴシック"/>
            <family val="3"/>
            <charset val="128"/>
          </rPr>
          <t xml:space="preserve">
</t>
        </r>
      </text>
    </comment>
    <comment ref="E4438" authorId="8" shapeId="0" xr:uid="{3E1BBDE0-45D8-4482-84F9-F0A1E1CB7713}">
      <text>
        <r>
          <rPr>
            <sz val="16"/>
            <color indexed="81"/>
            <rFont val="MS P ゴシック"/>
            <family val="3"/>
            <charset val="128"/>
          </rPr>
          <t>・一括データをブロック分割データに変更した。
一枚目の確認をお願いします。
2025/9/9　阿部</t>
        </r>
      </text>
    </comment>
    <comment ref="K4438" authorId="8" shapeId="0" xr:uid="{7DA77D8C-6DD8-45BD-B1A0-4DA46BD5E3EA}">
      <text>
        <r>
          <rPr>
            <b/>
            <sz val="14"/>
            <color indexed="81"/>
            <rFont val="MS P ゴシック"/>
            <family val="3"/>
            <charset val="128"/>
          </rPr>
          <t>R25213=R25220
2025/9/11 阿部</t>
        </r>
        <r>
          <rPr>
            <b/>
            <sz val="9"/>
            <color indexed="81"/>
            <rFont val="MS P ゴシック"/>
            <family val="3"/>
            <charset val="128"/>
          </rPr>
          <t xml:space="preserve">
</t>
        </r>
      </text>
    </comment>
    <comment ref="B4439" authorId="8" shapeId="0" xr:uid="{4B3B7FF7-695D-4D53-9553-05E3BF9E52BE}">
      <text>
        <r>
          <rPr>
            <b/>
            <sz val="14"/>
            <color indexed="81"/>
            <rFont val="MS P ゴシック"/>
            <family val="3"/>
            <charset val="128"/>
          </rPr>
          <t xml:space="preserve">基板サイズはF2だが、ライン一本化に伴い「F2➡F1」。
2025/9/11　阿部
</t>
        </r>
        <r>
          <rPr>
            <sz val="9"/>
            <color indexed="81"/>
            <rFont val="MS P ゴシック"/>
            <family val="3"/>
            <charset val="128"/>
          </rPr>
          <t xml:space="preserve">
</t>
        </r>
      </text>
    </comment>
    <comment ref="D4439" authorId="8" shapeId="0" xr:uid="{631A1318-7B2E-493B-81CC-BC7876B2681D}">
      <text>
        <r>
          <rPr>
            <b/>
            <sz val="14"/>
            <color indexed="10"/>
            <rFont val="MS P ゴシック"/>
            <family val="3"/>
            <charset val="128"/>
          </rPr>
          <t>品質会議＿ネタを確認する！</t>
        </r>
      </text>
    </comment>
    <comment ref="E4439" authorId="8" shapeId="0" xr:uid="{30A1F804-2AE9-4CF9-A1EF-3652FEDD6C12}">
      <text>
        <r>
          <rPr>
            <sz val="16"/>
            <color indexed="81"/>
            <rFont val="MS P ゴシック"/>
            <family val="3"/>
            <charset val="128"/>
          </rPr>
          <t>・一括データをブロック分割データに変更した。
一枚目の確認をお願いします。
2025/9/9　阿部</t>
        </r>
      </text>
    </comment>
    <comment ref="K4439" authorId="8" shapeId="0" xr:uid="{38C0F02C-36EC-4DF8-BDDC-A550A56A0D61}">
      <text>
        <r>
          <rPr>
            <b/>
            <sz val="14"/>
            <color indexed="81"/>
            <rFont val="MS P ゴシック"/>
            <family val="3"/>
            <charset val="128"/>
          </rPr>
          <t>R25213=R25220
2025/9/11 阿部</t>
        </r>
        <r>
          <rPr>
            <b/>
            <sz val="9"/>
            <color indexed="81"/>
            <rFont val="MS P ゴシック"/>
            <family val="3"/>
            <charset val="128"/>
          </rPr>
          <t xml:space="preserve">
</t>
        </r>
      </text>
    </comment>
    <comment ref="M4440" authorId="8" shapeId="0" xr:uid="{78256D82-8AF7-4B6F-9DFE-A8B91C1AD5A7}">
      <text>
        <r>
          <rPr>
            <b/>
            <sz val="14"/>
            <color indexed="81"/>
            <rFont val="MS P ゴシック"/>
            <family val="3"/>
            <charset val="128"/>
          </rPr>
          <t>※部品表上部に記載してる
図番(版数)9006E70-12
　↓
図番(版数)9006E70-13</t>
        </r>
        <r>
          <rPr>
            <sz val="14"/>
            <color indexed="81"/>
            <rFont val="MS P ゴシック"/>
            <family val="3"/>
            <charset val="128"/>
          </rPr>
          <t xml:space="preserve">
（結局、同じ12＝13）
2025/9/18　阿部</t>
        </r>
      </text>
    </comment>
    <comment ref="H4442" authorId="8" shapeId="0" xr:uid="{E2A69A83-5D24-48EC-9262-FA64E6147A5E}">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M4442" authorId="9" shapeId="0" xr:uid="{6C3AB9DB-D3CB-412C-AFB0-55D1ED683B95}">
      <text>
        <r>
          <rPr>
            <b/>
            <sz val="16"/>
            <color indexed="81"/>
            <rFont val="MS P ゴシック"/>
            <family val="3"/>
            <charset val="128"/>
          </rPr>
          <t>REV33</t>
        </r>
      </text>
    </comment>
    <comment ref="B4445" authorId="8" shapeId="0" xr:uid="{2E87778A-E76D-4152-AFE0-803A6AF15A1D}">
      <text>
        <r>
          <rPr>
            <b/>
            <sz val="14"/>
            <color indexed="81"/>
            <rFont val="MS P ゴシック"/>
            <family val="3"/>
            <charset val="128"/>
          </rPr>
          <t xml:space="preserve">基板サイズはF2だが、ライン一本化に伴い「F2➡F1」。
2025/6/20　阿部
</t>
        </r>
        <r>
          <rPr>
            <sz val="9"/>
            <color indexed="81"/>
            <rFont val="MS P ゴシック"/>
            <family val="3"/>
            <charset val="128"/>
          </rPr>
          <t xml:space="preserve">
</t>
        </r>
      </text>
    </comment>
    <comment ref="D4445" authorId="8" shapeId="0" xr:uid="{56A23A19-06A6-43FE-AF91-6BB7C523E889}">
      <text>
        <r>
          <rPr>
            <b/>
            <sz val="14"/>
            <color indexed="10"/>
            <rFont val="MS P ゴシック"/>
            <family val="3"/>
            <charset val="128"/>
          </rPr>
          <t>品質会議＿ネタを確認する！</t>
        </r>
      </text>
    </comment>
    <comment ref="K4445" authorId="8" shapeId="0" xr:uid="{9F45C494-A0F0-47BD-BE12-49B087D040B3}">
      <text>
        <r>
          <rPr>
            <b/>
            <sz val="14"/>
            <color indexed="81"/>
            <rFont val="MS P ゴシック"/>
            <family val="3"/>
            <charset val="128"/>
          </rPr>
          <t>3QCX7C1H221
GRM1552C1H221JA01D
がアンマッチで出る。（S12037）
2023/10/5 阿部</t>
        </r>
        <r>
          <rPr>
            <sz val="9"/>
            <color indexed="81"/>
            <rFont val="MS P ゴシック"/>
            <family val="3"/>
            <charset val="128"/>
          </rPr>
          <t xml:space="preserve">
</t>
        </r>
      </text>
    </comment>
    <comment ref="B4448" authorId="4" shapeId="0" xr:uid="{8C6762F0-4E34-4B6E-BE30-2A82B19820A6}">
      <text>
        <r>
          <rPr>
            <b/>
            <sz val="12"/>
            <color indexed="10"/>
            <rFont val="MS P ゴシック"/>
            <family val="3"/>
            <charset val="128"/>
          </rPr>
          <t>部品種が多い為、F1限定生産</t>
        </r>
        <r>
          <rPr>
            <sz val="9"/>
            <color indexed="81"/>
            <rFont val="MS P ゴシック"/>
            <family val="3"/>
            <charset val="128"/>
          </rPr>
          <t xml:space="preserve">
</t>
        </r>
      </text>
    </comment>
    <comment ref="B4449" authorId="4" shapeId="0" xr:uid="{6174A79A-26A7-45A3-A93A-C369617951CB}">
      <text>
        <r>
          <rPr>
            <b/>
            <sz val="12"/>
            <color indexed="10"/>
            <rFont val="MS P ゴシック"/>
            <family val="3"/>
            <charset val="128"/>
          </rPr>
          <t>部品種が多い為、F1限定生産</t>
        </r>
        <r>
          <rPr>
            <sz val="9"/>
            <color indexed="81"/>
            <rFont val="MS P ゴシック"/>
            <family val="3"/>
            <charset val="128"/>
          </rPr>
          <t xml:space="preserve">
</t>
        </r>
      </text>
    </comment>
    <comment ref="B4450" authorId="4" shapeId="0" xr:uid="{128F7E1C-0D6C-4D26-9E2E-9D2145CF9888}">
      <text>
        <r>
          <rPr>
            <b/>
            <sz val="12"/>
            <color indexed="10"/>
            <rFont val="MS P ゴシック"/>
            <family val="3"/>
            <charset val="128"/>
          </rPr>
          <t>部品種が多い為、F1限定生産</t>
        </r>
        <r>
          <rPr>
            <sz val="9"/>
            <color indexed="81"/>
            <rFont val="MS P ゴシック"/>
            <family val="3"/>
            <charset val="128"/>
          </rPr>
          <t xml:space="preserve">
</t>
        </r>
      </text>
    </comment>
    <comment ref="B4451" authorId="4" shapeId="0" xr:uid="{33AA3D0D-CEAD-44B0-93CA-847ED9E5F368}">
      <text>
        <r>
          <rPr>
            <b/>
            <sz val="12"/>
            <color indexed="10"/>
            <rFont val="MS P ゴシック"/>
            <family val="3"/>
            <charset val="128"/>
          </rPr>
          <t>部品種が多い為、F1限定生産</t>
        </r>
        <r>
          <rPr>
            <sz val="9"/>
            <color indexed="81"/>
            <rFont val="MS P ゴシック"/>
            <family val="3"/>
            <charset val="128"/>
          </rPr>
          <t xml:space="preserve">
</t>
        </r>
      </text>
    </comment>
    <comment ref="B4453" authorId="8" shapeId="0" xr:uid="{D0DA2894-1F18-4E71-9E66-ED81DC9250FF}">
      <text>
        <r>
          <rPr>
            <b/>
            <sz val="12"/>
            <color indexed="81"/>
            <rFont val="MS P ゴシック"/>
            <family val="3"/>
            <charset val="128"/>
          </rPr>
          <t xml:space="preserve">基板サイズはF2。
タクトや品種が多い事からF2→F1にしてると推測。
2024/1/12　阿部
</t>
        </r>
        <r>
          <rPr>
            <sz val="9"/>
            <color indexed="81"/>
            <rFont val="MS P ゴシック"/>
            <family val="3"/>
            <charset val="128"/>
          </rPr>
          <t xml:space="preserve">
</t>
        </r>
      </text>
    </comment>
    <comment ref="D4453" authorId="8" shapeId="0" xr:uid="{6DA3F969-9324-4B91-A4A0-8DF8E99762CC}">
      <text>
        <r>
          <rPr>
            <b/>
            <sz val="14"/>
            <color indexed="10"/>
            <rFont val="MS P ゴシック"/>
            <family val="3"/>
            <charset val="128"/>
          </rPr>
          <t>品質会議＿ネタを確認する！</t>
        </r>
      </text>
    </comment>
    <comment ref="E4453" authorId="8" shapeId="0" xr:uid="{1BBE770C-8C4C-49ED-B6AD-9C8C8EFBF567}">
      <text>
        <r>
          <rPr>
            <sz val="16"/>
            <color indexed="81"/>
            <rFont val="MS P ゴシック"/>
            <family val="3"/>
            <charset val="128"/>
          </rPr>
          <t xml:space="preserve">・対象基板：RQ1200　EDA／EDD共通Main基板（残り45枚）
・使用する水晶の内訳
3QZ6NT801S270（NTO-801S3 27.000MHz／DISCON在庫品46pcs）：40枚に使用
ZS001（NTO-801S3 27.000MHz／代替水晶 発注品100pcs）：5枚に使用
2026/3/16 阿部
</t>
        </r>
      </text>
    </comment>
    <comment ref="K4453" authorId="4" shapeId="0" xr:uid="{3F74A68D-2B8E-49FD-A113-4C67AA98F882}">
      <text>
        <r>
          <rPr>
            <b/>
            <sz val="12"/>
            <color indexed="10"/>
            <rFont val="MS P ゴシック"/>
            <family val="3"/>
            <charset val="128"/>
          </rPr>
          <t xml:space="preserve">ﾌﾟﾛｸﾞﾗﾑの配置の際に背の高いコネクタ、TOP面「FTR-110-51///」を「9テーブル」に配置して「最後」にする。
※実装時にぶつかっていた為。（RQ1200）
2026/3/19　阿部
・対象基板：RQ1200　EDA／EDD共通Main基板（残り45枚）
・使用する水晶の内訳
3QZ6NT801S270（NTO-801S3 27.000MHz／DISCON在庫品46pcs）：40枚に使用
ZS001（NTO-801S3 27.000MHz／代替水晶 発注品100pcs）：5枚に使用
2026/3/16 阿部
電脳と比較するとCN18 が未登録の差異がある
CN18【87832-1220】未登録
2025/12/16 阿部
新規部品
【MYSGK1R830FRSR(MURATA)】
IC50　リフロー後、はんだボールあり。手直しなし。　
X線がない為、ブリッジの確認は不可。
※次回改版時　開口絞る検討(他の製品の仕上がりも踏まえて)
2022/6/2 西田
2023/9/12　阿部
</t>
        </r>
      </text>
    </comment>
    <comment ref="E4454" authorId="8" shapeId="0" xr:uid="{7FEDE8C1-0A80-49FF-A36D-CD23768C6C9E}">
      <text>
        <r>
          <rPr>
            <sz val="16"/>
            <color indexed="81"/>
            <rFont val="MS P ゴシック"/>
            <family val="3"/>
            <charset val="128"/>
          </rPr>
          <t xml:space="preserve">OUTファイル作成
・ブランクあり
2026/3/9　阿部
</t>
        </r>
      </text>
    </comment>
    <comment ref="E4456" authorId="8" shapeId="0" xr:uid="{D9B68D9E-64AC-44A6-AF6D-75F9518DA9CC}">
      <text>
        <r>
          <rPr>
            <sz val="16"/>
            <color indexed="81"/>
            <rFont val="MS P ゴシック"/>
            <family val="3"/>
            <charset val="128"/>
          </rPr>
          <t xml:space="preserve">F5310123、F5310156は
下記の通り7点生品で実装になりました。
製番 品目ｺｰﾄﾞ 品目名1 数量 発生元SEQ 備考
F5310123-01-01 3QA7E5M570ZC5 5M570ZT144C5N 1 23256 PM9605-01 書込み用
F5310123-01-01 3QA7E5M570ZC5 5M570ZT144C5N 1 23257 PM9606-01 書込み用
F5310123-01-01 3QA7E5M570ZC5 5M570ZT144C5N 1 23258 PM9608-01 書込み用
F5310156-01-01 3QA7E5M570ZC5 5M570ZT144C5N 1 23259 PM9605-01 書込み用
F5310156-01-01 3QA7E5M570ZC5 5M570ZT144C5N 1 23260 PM9606-01 書込み用
F5310156-01-01 3QA7E5M570ZC5 5M570ZT144C5N 1 23261 PM9607-01 書込み用
F5310156-01-01 3QA7E5M570ZC5 5M570ZT144C5N 1 23262 PM9608-01 書込み用
・F5310123　PM9607-1は書込み済みのICが納品されているため、混ざらないように注意してください。
・生デバイスが実装されている基板がわかるようにしてください。
2026/3/16　阿部
</t>
        </r>
      </text>
    </comment>
    <comment ref="E4457" authorId="8" shapeId="0" xr:uid="{F679D233-14D4-4505-B592-647002A4D1A7}">
      <text>
        <r>
          <rPr>
            <sz val="16"/>
            <color indexed="81"/>
            <rFont val="MS P ゴシック"/>
            <family val="3"/>
            <charset val="128"/>
          </rPr>
          <t xml:space="preserve">F5310123、F5310156は
下記の通り7点生品で実装になりました。
製番 品目ｺｰﾄﾞ 品目名1 数量 発生元SEQ 備考
F5310123-01-01 3QA7E5M570ZC5 5M570ZT144C5N 1 23256 PM9605-01 書込み用
F5310123-01-01 3QA7E5M570ZC5 5M570ZT144C5N 1 23257 PM9606-01 書込み用
F5310123-01-01 3QA7E5M570ZC5 5M570ZT144C5N 1 23258 PM9608-01 書込み用
F5310156-01-01 3QA7E5M570ZC5 5M570ZT144C5N 1 23259 PM9605-01 書込み用
F5310156-01-01 3QA7E5M570ZC5 5M570ZT144C5N 1 23260 PM9606-01 書込み用
F5310156-01-01 3QA7E5M570ZC5 5M570ZT144C5N 1 23261 PM9607-01 書込み用
F5310156-01-01 3QA7E5M570ZC5 5M570ZT144C5N 1 23262 PM9608-01 書込み用
・F5310123　PM9607-1は書込み済みのICが納品されているため、混ざらないように注意してください。
・生デバイスが実装されている基板がわかるようにしてください。
2026/3/16　阿部
</t>
        </r>
      </text>
    </comment>
    <comment ref="L4463" authorId="8" shapeId="0" xr:uid="{44C25234-F38D-4CD5-89ED-32957A541104}">
      <text>
        <r>
          <rPr>
            <b/>
            <sz val="12"/>
            <color indexed="81"/>
            <rFont val="MS P ゴシック"/>
            <family val="3"/>
            <charset val="128"/>
          </rPr>
          <t xml:space="preserve">2024/2/27メール指示により削除。
データも削除した（ブロック2）
2024/2/27阿部
</t>
        </r>
        <r>
          <rPr>
            <sz val="9"/>
            <color indexed="81"/>
            <rFont val="MS P ゴシック"/>
            <family val="3"/>
            <charset val="128"/>
          </rPr>
          <t xml:space="preserve">
</t>
        </r>
      </text>
    </comment>
    <comment ref="K4464" authorId="9" shapeId="0" xr:uid="{3B22E335-4E57-4FAA-AA2B-4B89AB8E5A58}">
      <text>
        <r>
          <rPr>
            <b/>
            <sz val="16"/>
            <color indexed="81"/>
            <rFont val="MS P ゴシック"/>
            <family val="3"/>
            <charset val="128"/>
          </rPr>
          <t>BOT面
CN8の右下３列目はスルーホールにより、未半田になる2025/11/17　阿部</t>
        </r>
        <r>
          <rPr>
            <sz val="9"/>
            <color indexed="81"/>
            <rFont val="MS P ゴシック"/>
            <family val="3"/>
            <charset val="128"/>
          </rPr>
          <t xml:space="preserve">
CN</t>
        </r>
      </text>
    </comment>
    <comment ref="S4464" authorId="0" shapeId="0" xr:uid="{BB458BBA-7EA4-4762-B442-8793F49EFA5E}">
      <text>
        <r>
          <rPr>
            <b/>
            <sz val="10"/>
            <color indexed="10"/>
            <rFont val="ＭＳ Ｐゴシック"/>
            <family val="3"/>
            <charset val="128"/>
          </rPr>
          <t>CN4 BTMリフロー後にボンド塗布
2018/8/20 西田</t>
        </r>
      </text>
    </comment>
    <comment ref="B4465" authorId="8" shapeId="0" xr:uid="{C6391E03-234F-4483-9EFF-07426B39DE7A}">
      <text>
        <r>
          <rPr>
            <b/>
            <sz val="14"/>
            <color indexed="81"/>
            <rFont val="MS P ゴシック"/>
            <family val="3"/>
            <charset val="128"/>
          </rPr>
          <t xml:space="preserve">基板サイズはF2だが、ライン一本化に伴い「F2➡F1」。
2025/9/11　阿部
</t>
        </r>
        <r>
          <rPr>
            <sz val="9"/>
            <color indexed="81"/>
            <rFont val="MS P ゴシック"/>
            <family val="3"/>
            <charset val="128"/>
          </rPr>
          <t xml:space="preserve">
</t>
        </r>
      </text>
    </comment>
    <comment ref="G4465" authorId="8" shapeId="0" xr:uid="{E2A07142-7D10-405E-8CAD-D6523C98CEE0}">
      <text>
        <r>
          <rPr>
            <b/>
            <sz val="14"/>
            <color indexed="81"/>
            <rFont val="MS P ゴシック"/>
            <family val="3"/>
            <charset val="128"/>
          </rPr>
          <t>2023/10にFET→朋栄大阪R&amp;Dになった事により製品コード変更した。
新：1019291
旧：1991341
2025/9/11阿部</t>
        </r>
      </text>
    </comment>
    <comment ref="E4466" authorId="8" shapeId="0" xr:uid="{335833E4-291E-45EB-91C2-FB68B0DDB830}">
      <text>
        <r>
          <rPr>
            <sz val="16"/>
            <color indexed="81"/>
            <rFont val="MS P ゴシック"/>
            <family val="3"/>
            <charset val="128"/>
          </rPr>
          <t xml:space="preserve">・分割用にブロックを修正したので、1枚目の実装位置確認お願いします。
2026/2/9　阿部
</t>
        </r>
      </text>
    </comment>
    <comment ref="E4467" authorId="8" shapeId="0" xr:uid="{5E5762FC-102F-4884-ABF2-A31E0C91048B}">
      <text>
        <r>
          <rPr>
            <sz val="16"/>
            <color indexed="81"/>
            <rFont val="MS P ゴシック"/>
            <family val="3"/>
            <charset val="128"/>
          </rPr>
          <t xml:space="preserve">・分割用にブロックを修正したので、1枚目の実装位置確認お願いします。
2026/2/6　阿部
</t>
        </r>
      </text>
    </comment>
    <comment ref="E4468" authorId="8" shapeId="0" xr:uid="{EA3D90E1-73ED-4C01-B179-07803814592A}">
      <text>
        <r>
          <rPr>
            <b/>
            <sz val="14"/>
            <color indexed="81"/>
            <rFont val="MS P ゴシック"/>
            <family val="3"/>
            <charset val="128"/>
          </rPr>
          <t xml:space="preserve">R25321=F5315065-1
2026/2/6　阿部
</t>
        </r>
      </text>
    </comment>
    <comment ref="K4469" authorId="3" shapeId="0" xr:uid="{B03BC5CD-A2E7-4105-B018-C34C9DE29B6C}">
      <text>
        <r>
          <rPr>
            <b/>
            <sz val="12"/>
            <color indexed="14"/>
            <rFont val="ＭＳ Ｐゴシック"/>
            <family val="3"/>
            <charset val="128"/>
          </rPr>
          <t>1シート 5P
2023/6/30 阿部</t>
        </r>
        <r>
          <rPr>
            <sz val="9"/>
            <color indexed="81"/>
            <rFont val="ＭＳ Ｐゴシック"/>
            <family val="3"/>
            <charset val="128"/>
          </rPr>
          <t xml:space="preserve">
</t>
        </r>
      </text>
    </comment>
    <comment ref="K4470" authorId="3" shapeId="0" xr:uid="{4A1C6778-335E-410A-ACAA-4394521DDCC8}">
      <text>
        <r>
          <rPr>
            <b/>
            <sz val="12"/>
            <color indexed="14"/>
            <rFont val="ＭＳ Ｐゴシック"/>
            <family val="3"/>
            <charset val="128"/>
          </rPr>
          <t>1シート 5P
2023/6/30　阿部</t>
        </r>
        <r>
          <rPr>
            <sz val="12"/>
            <color indexed="81"/>
            <rFont val="ＭＳ Ｐゴシック"/>
            <family val="3"/>
            <charset val="128"/>
          </rPr>
          <t xml:space="preserve">
</t>
        </r>
      </text>
    </comment>
    <comment ref="B4471" authorId="8" shapeId="0" xr:uid="{87AFC970-E8D5-4CC9-9875-0E3D310F20A7}">
      <text>
        <r>
          <rPr>
            <b/>
            <sz val="14"/>
            <color indexed="81"/>
            <rFont val="MS P ゴシック"/>
            <family val="3"/>
            <charset val="128"/>
          </rPr>
          <t xml:space="preserve">基板サイズはF2だが、ライン一本化に伴い「F2➡F1」。
2025/9/22　阿部
</t>
        </r>
        <r>
          <rPr>
            <sz val="9"/>
            <color indexed="81"/>
            <rFont val="MS P ゴシック"/>
            <family val="3"/>
            <charset val="128"/>
          </rPr>
          <t xml:space="preserve">
</t>
        </r>
      </text>
    </comment>
    <comment ref="G4471" authorId="8" shapeId="0" xr:uid="{FF1D95BF-ED17-446D-AD68-41FDF669DE0E}">
      <text>
        <r>
          <rPr>
            <b/>
            <sz val="14"/>
            <color indexed="81"/>
            <rFont val="MS P ゴシック"/>
            <family val="3"/>
            <charset val="128"/>
          </rPr>
          <t>2023/10にFET→朋栄大阪R&amp;Dになった事により製品コード変更した。
新：1019291
旧：1991341
2024/8/5阿部</t>
        </r>
      </text>
    </comment>
    <comment ref="B4472" authorId="8" shapeId="0" xr:uid="{B3F387E2-1235-46E3-92B7-B7093910F591}">
      <text>
        <r>
          <rPr>
            <b/>
            <sz val="14"/>
            <color indexed="81"/>
            <rFont val="MS P ゴシック"/>
            <family val="3"/>
            <charset val="128"/>
          </rPr>
          <t>納期対応の為、F1にしてたのをF2に戻した。
2024/2/22 阿部</t>
        </r>
        <r>
          <rPr>
            <sz val="14"/>
            <color indexed="81"/>
            <rFont val="MS P ゴシック"/>
            <family val="3"/>
            <charset val="128"/>
          </rPr>
          <t xml:space="preserve">
</t>
        </r>
      </text>
    </comment>
    <comment ref="B4473" authorId="8" shapeId="0" xr:uid="{86D7F989-0579-41AB-B525-6AD41346EC8D}">
      <text>
        <r>
          <rPr>
            <b/>
            <sz val="14"/>
            <color indexed="81"/>
            <rFont val="MS P ゴシック"/>
            <family val="3"/>
            <charset val="128"/>
          </rPr>
          <t xml:space="preserve">基板サイズはF2だが、ライン一本化に伴い「F2➡F1」。
2025/9/19　阿部
</t>
        </r>
        <r>
          <rPr>
            <sz val="9"/>
            <color indexed="81"/>
            <rFont val="MS P ゴシック"/>
            <family val="3"/>
            <charset val="128"/>
          </rPr>
          <t xml:space="preserve">
</t>
        </r>
      </text>
    </comment>
    <comment ref="E4473" authorId="8" shapeId="0" xr:uid="{29DA87E3-6091-42DD-B0E0-ED7706DB64B3}">
      <text>
        <r>
          <rPr>
            <sz val="16"/>
            <color indexed="81"/>
            <rFont val="MS P ゴシック"/>
            <family val="3"/>
            <charset val="128"/>
          </rPr>
          <t>25/8/5　RQ1196 TSD-6400AMF「PV4419AMF-1」を「PV4419I-1」に名前変更しただけ。
2025/9/19　阿部</t>
        </r>
      </text>
    </comment>
    <comment ref="G4473" authorId="8" shapeId="0" xr:uid="{DD3282DE-8071-447B-ABE3-2310CF881C40}">
      <text>
        <r>
          <rPr>
            <b/>
            <sz val="14"/>
            <color indexed="81"/>
            <rFont val="MS P ゴシック"/>
            <family val="3"/>
            <charset val="128"/>
          </rPr>
          <t>2023/10にFET→朋栄大阪R&amp;Dになった事により製品コード変更した。
新：1019291
旧：1991341
2024/8/5阿部</t>
        </r>
      </text>
    </comment>
    <comment ref="B4474" authorId="8" shapeId="0" xr:uid="{A2E659F5-3D3F-4E5B-A17B-896F4BF3587A}">
      <text>
        <r>
          <rPr>
            <b/>
            <sz val="14"/>
            <color indexed="81"/>
            <rFont val="MS P ゴシック"/>
            <family val="3"/>
            <charset val="128"/>
          </rPr>
          <t xml:space="preserve">基板サイズはF2だが、ライン一本化に伴い「F2➡F1」。
2025/9/19　阿部
</t>
        </r>
        <r>
          <rPr>
            <sz val="9"/>
            <color indexed="81"/>
            <rFont val="MS P ゴシック"/>
            <family val="3"/>
            <charset val="128"/>
          </rPr>
          <t xml:space="preserve">
</t>
        </r>
      </text>
    </comment>
    <comment ref="E4474" authorId="8" shapeId="0" xr:uid="{CECF6F3F-CC5B-4810-8470-89569D1FCD62}">
      <text>
        <r>
          <rPr>
            <sz val="16"/>
            <color indexed="81"/>
            <rFont val="MS P ゴシック"/>
            <family val="3"/>
            <charset val="128"/>
          </rPr>
          <t>25/8/5　RQ1196 TSD-6400AMF「PV4419AMF-1」を「PV4419I-1」に名前変更しただけ。
2025/9/19　阿部</t>
        </r>
      </text>
    </comment>
    <comment ref="G4474" authorId="8" shapeId="0" xr:uid="{9E118AD3-C9D7-4900-BD77-F5C98E34AEC5}">
      <text>
        <r>
          <rPr>
            <b/>
            <sz val="14"/>
            <color indexed="81"/>
            <rFont val="MS P ゴシック"/>
            <family val="3"/>
            <charset val="128"/>
          </rPr>
          <t>2023/10にFET→朋栄大阪R&amp;Dになった事により製品コード変更した。
新：1019291
旧：1991341
2024/8/5阿部</t>
        </r>
      </text>
    </comment>
    <comment ref="B4475" authorId="8" shapeId="0" xr:uid="{86E6EB40-65B1-432A-AE70-E891106C2FD7}">
      <text>
        <r>
          <rPr>
            <b/>
            <sz val="14"/>
            <color indexed="81"/>
            <rFont val="MS P ゴシック"/>
            <family val="3"/>
            <charset val="128"/>
          </rPr>
          <t xml:space="preserve">基板サイズはF2だが、ライン一本化に伴い「F2➡F1」。
2025/9/19　阿部
</t>
        </r>
        <r>
          <rPr>
            <sz val="9"/>
            <color indexed="81"/>
            <rFont val="MS P ゴシック"/>
            <family val="3"/>
            <charset val="128"/>
          </rPr>
          <t xml:space="preserve">
</t>
        </r>
      </text>
    </comment>
    <comment ref="E4475" authorId="8" shapeId="0" xr:uid="{CD2F8B04-4CB7-4867-8D7D-27056C2D164B}">
      <text>
        <r>
          <rPr>
            <sz val="16"/>
            <color indexed="81"/>
            <rFont val="MS P ゴシック"/>
            <family val="3"/>
            <charset val="128"/>
          </rPr>
          <t>25/8/5　RQ1196 TSD-6400AMF「PV4419AMF-1」を「PV4419I-1」に名前変更しただけ。
2025/9/19　阿部</t>
        </r>
      </text>
    </comment>
    <comment ref="G4475" authorId="8" shapeId="0" xr:uid="{DC718FC2-4F46-44EC-A273-8CFD018D9433}">
      <text>
        <r>
          <rPr>
            <b/>
            <sz val="14"/>
            <color indexed="81"/>
            <rFont val="MS P ゴシック"/>
            <family val="3"/>
            <charset val="128"/>
          </rPr>
          <t>2023/10にFET→朋栄大阪R&amp;Dになった事により製品コード変更した。
新：1019291
旧：1991341
2024/8/5阿部</t>
        </r>
      </text>
    </comment>
    <comment ref="B4476" authorId="8" shapeId="0" xr:uid="{82183731-027E-49F4-920D-CCEA819B3B38}">
      <text>
        <r>
          <rPr>
            <b/>
            <sz val="14"/>
            <color indexed="81"/>
            <rFont val="MS P ゴシック"/>
            <family val="3"/>
            <charset val="128"/>
          </rPr>
          <t xml:space="preserve">基板サイズはF2だが、ライン一本化に伴い「F2➡F1」。
2025/9/19　阿部
</t>
        </r>
        <r>
          <rPr>
            <sz val="9"/>
            <color indexed="81"/>
            <rFont val="MS P ゴシック"/>
            <family val="3"/>
            <charset val="128"/>
          </rPr>
          <t xml:space="preserve">
</t>
        </r>
      </text>
    </comment>
    <comment ref="E4476" authorId="8" shapeId="0" xr:uid="{B2C98AC9-E851-4EB1-A2F7-EF627A76B4D8}">
      <text>
        <r>
          <rPr>
            <sz val="16"/>
            <color indexed="81"/>
            <rFont val="MS P ゴシック"/>
            <family val="3"/>
            <charset val="128"/>
          </rPr>
          <t>25/8/5　RQ1196 TSD-6400AMF「PV4419AMF-1」を「PV4419I-1」に名前変更しただけ。
2025/9/19　阿部</t>
        </r>
      </text>
    </comment>
    <comment ref="G4476" authorId="8" shapeId="0" xr:uid="{E85C976A-E539-46C1-9C2D-0C6AE25FC4F1}">
      <text>
        <r>
          <rPr>
            <b/>
            <sz val="14"/>
            <color indexed="81"/>
            <rFont val="MS P ゴシック"/>
            <family val="3"/>
            <charset val="128"/>
          </rPr>
          <t>2023/10にFET→朋栄大阪R&amp;Dになった事により製品コード変更した。
新：1019291
旧：1991341
2024/8/5阿部</t>
        </r>
      </text>
    </comment>
    <comment ref="G4477" authorId="8" shapeId="0" xr:uid="{59E0F72A-4365-48A5-B749-0D9079656EA1}">
      <text>
        <r>
          <rPr>
            <b/>
            <sz val="14"/>
            <color indexed="81"/>
            <rFont val="MS P ゴシック"/>
            <family val="3"/>
            <charset val="128"/>
          </rPr>
          <t>2023/10にFET→朋栄大阪R&amp;Dになった事により製品コード変更した。
新：1019291
旧：1991341
2024/8/5阿部</t>
        </r>
      </text>
    </comment>
    <comment ref="G4478" authorId="8" shapeId="0" xr:uid="{3FB6FD5D-1F79-4BC3-AE6A-CCE02FEF5127}">
      <text>
        <r>
          <rPr>
            <b/>
            <sz val="14"/>
            <color indexed="81"/>
            <rFont val="MS P ゴシック"/>
            <family val="3"/>
            <charset val="128"/>
          </rPr>
          <t>2023/10にFET→朋栄大阪R&amp;Dになった事により製品コード変更した。
新：1019291
旧：1991341
2024/8/5阿部</t>
        </r>
      </text>
    </comment>
    <comment ref="G4479" authorId="8" shapeId="0" xr:uid="{E595EBC2-1DBB-4AFF-9673-B8F34BBC6428}">
      <text>
        <r>
          <rPr>
            <b/>
            <sz val="14"/>
            <color indexed="81"/>
            <rFont val="MS P ゴシック"/>
            <family val="3"/>
            <charset val="128"/>
          </rPr>
          <t>2023/10にFET→朋栄大阪R&amp;Dになった事により製品コード変更した。
新：1019291
旧：1991341
2024/8/5阿部</t>
        </r>
      </text>
    </comment>
    <comment ref="E4483" authorId="8" shapeId="0" xr:uid="{96859513-D865-4CBB-A3C5-8B409EDAFBFF}">
      <text>
        <r>
          <rPr>
            <sz val="16"/>
            <color indexed="81"/>
            <rFont val="MS P ゴシック"/>
            <family val="3"/>
            <charset val="128"/>
          </rPr>
          <t xml:space="preserve">GRM0332C1E6R2BA01_」 PALコード
→PAL0385_S
GRM0335C1E6R2BA01D
の代替となります。
2025/10/15　阿部
</t>
        </r>
      </text>
    </comment>
    <comment ref="H4483" authorId="8" shapeId="0" xr:uid="{9698FE8E-9507-48D4-BBCF-FB697638CF41}">
      <text>
        <r>
          <rPr>
            <b/>
            <sz val="14"/>
            <color indexed="81"/>
            <rFont val="MS P ゴシック"/>
            <family val="3"/>
            <charset val="128"/>
          </rPr>
          <t>ワイドのソケット</t>
        </r>
        <r>
          <rPr>
            <sz val="14"/>
            <color indexed="81"/>
            <rFont val="MS P ゴシック"/>
            <family val="3"/>
            <charset val="128"/>
          </rPr>
          <t xml:space="preserve">
</t>
        </r>
      </text>
    </comment>
    <comment ref="M4483" authorId="9" shapeId="0" xr:uid="{D28CE82B-1EFD-4BFA-BF5D-BAAC531CA8A9}">
      <text>
        <r>
          <rPr>
            <b/>
            <sz val="16"/>
            <color indexed="81"/>
            <rFont val="MS P ゴシック"/>
            <family val="3"/>
            <charset val="128"/>
          </rPr>
          <t>REV15</t>
        </r>
        <r>
          <rPr>
            <sz val="9"/>
            <color indexed="81"/>
            <rFont val="MS P ゴシック"/>
            <family val="3"/>
            <charset val="128"/>
          </rPr>
          <t xml:space="preserve">
</t>
        </r>
      </text>
    </comment>
    <comment ref="G4484" authorId="8" shapeId="0" xr:uid="{5C7D0D53-482A-4392-8C3D-922D572A245B}">
      <text>
        <r>
          <rPr>
            <b/>
            <sz val="14"/>
            <color indexed="81"/>
            <rFont val="MS P ゴシック"/>
            <family val="3"/>
            <charset val="128"/>
          </rPr>
          <t>2023/10にFET→朋栄大阪R&amp;Dになった事により製品コード変更した。
新：1019275
旧：1991318
2026/2/9 阿部</t>
        </r>
      </text>
    </comment>
    <comment ref="B4485" authorId="8" shapeId="0" xr:uid="{6457C841-87CD-42D6-997F-CD5203EE00B6}">
      <text>
        <r>
          <rPr>
            <b/>
            <sz val="14"/>
            <color indexed="81"/>
            <rFont val="MS P ゴシック"/>
            <family val="3"/>
            <charset val="128"/>
          </rPr>
          <t>基板サイズはF2だが、F1をPALTEKでまとめてる。
2025/7/14　阿部</t>
        </r>
      </text>
    </comment>
    <comment ref="E4485" authorId="8" shapeId="0" xr:uid="{C9E07564-7C31-448E-B5B8-B9BE99081D5D}">
      <text>
        <r>
          <rPr>
            <sz val="16"/>
            <color indexed="81"/>
            <rFont val="MS P ゴシック"/>
            <family val="3"/>
            <charset val="128"/>
          </rPr>
          <t xml:space="preserve">部品表作成
・前回は複合のソケットが未実装だったので、
ソケットのみ確認が必要。
2026/3/3　阿部
</t>
        </r>
      </text>
    </comment>
    <comment ref="M4485" authorId="8" shapeId="0" xr:uid="{9C4B8557-FCEA-4FB7-8716-1F0915605144}">
      <text>
        <r>
          <rPr>
            <b/>
            <sz val="14"/>
            <color indexed="81"/>
            <rFont val="MS P ゴシック"/>
            <family val="3"/>
            <charset val="128"/>
          </rPr>
          <t>Rev0.03</t>
        </r>
      </text>
    </comment>
    <comment ref="B4486" authorId="8" shapeId="0" xr:uid="{EC055A1F-CD1E-452C-A5C4-647F0D64DE02}">
      <text>
        <r>
          <rPr>
            <b/>
            <sz val="14"/>
            <color indexed="81"/>
            <rFont val="MS P ゴシック"/>
            <family val="3"/>
            <charset val="128"/>
          </rPr>
          <t>基板サイズはF2だが、F1をPALTEKでまとめてる。
2025/7/14　阿部</t>
        </r>
      </text>
    </comment>
    <comment ref="E4486" authorId="8" shapeId="0" xr:uid="{2879878F-46B0-4D0D-A60C-9D276A22BCC3}">
      <text>
        <r>
          <rPr>
            <sz val="16"/>
            <color indexed="81"/>
            <rFont val="MS P ゴシック"/>
            <family val="3"/>
            <charset val="128"/>
          </rPr>
          <t xml:space="preserve">部品表作成
・前回は複合のソケットが未実装だったので、
ソケットのみ確認が必要。
2026/3/3　阿部
</t>
        </r>
      </text>
    </comment>
    <comment ref="M4486" authorId="8" shapeId="0" xr:uid="{4F4C4BF7-B2B5-44EF-8B9B-E606DED24856}">
      <text>
        <r>
          <rPr>
            <b/>
            <sz val="14"/>
            <color indexed="81"/>
            <rFont val="MS P ゴシック"/>
            <family val="3"/>
            <charset val="128"/>
          </rPr>
          <t>V1.01</t>
        </r>
        <r>
          <rPr>
            <sz val="14"/>
            <color indexed="81"/>
            <rFont val="MS P ゴシック"/>
            <family val="3"/>
            <charset val="128"/>
          </rPr>
          <t xml:space="preserve">
</t>
        </r>
      </text>
    </comment>
    <comment ref="E4490" authorId="8" shapeId="0" xr:uid="{7403F28C-16D2-406C-B9A4-92D94A50BBAD}">
      <text>
        <r>
          <rPr>
            <sz val="16"/>
            <color indexed="81"/>
            <rFont val="MS P ゴシック"/>
            <family val="3"/>
            <charset val="128"/>
          </rPr>
          <t xml:space="preserve">・分割用にブロックを修正したので、1枚目の実装位置確認お願いします。特に複製の右側です。
2026/3/6　阿部
</t>
        </r>
      </text>
    </comment>
    <comment ref="D4491" authorId="8" shapeId="0" xr:uid="{44019A83-DCE2-43E3-B0D8-28868F665B46}">
      <text>
        <r>
          <rPr>
            <b/>
            <sz val="14"/>
            <color indexed="10"/>
            <rFont val="MS P ゴシック"/>
            <family val="3"/>
            <charset val="128"/>
          </rPr>
          <t>品質会議＿ネタを確認する！</t>
        </r>
      </text>
    </comment>
    <comment ref="E4491" authorId="8" shapeId="0" xr:uid="{1E5BD9EF-D8D3-494C-BAB6-4EB383B47EF2}">
      <text>
        <r>
          <rPr>
            <sz val="16"/>
            <color indexed="81"/>
            <rFont val="MS P ゴシック"/>
            <family val="3"/>
            <charset val="128"/>
          </rPr>
          <t xml:space="preserve">15/50台は完成。
残り35/50台はBOT済み。
2026/4/3　阿部
</t>
        </r>
      </text>
    </comment>
    <comment ref="K4491" authorId="5" shapeId="0" xr:uid="{DF65E50B-DACB-473B-B706-86C1F0A9E53C}">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4491" authorId="7" shapeId="0" xr:uid="{375B0193-A262-418B-B866-E423FF958C38}">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4492" authorId="8" shapeId="0" xr:uid="{14188BFA-BFE4-4257-AAF0-EA19F33AF784}">
      <text>
        <r>
          <rPr>
            <b/>
            <sz val="14"/>
            <color indexed="10"/>
            <rFont val="MS P ゴシック"/>
            <family val="3"/>
            <charset val="128"/>
          </rPr>
          <t>品質会議＿ネタを確認する！</t>
        </r>
      </text>
    </comment>
    <comment ref="E4492" authorId="8" shapeId="0" xr:uid="{127B95A0-67A5-4BDE-B059-65F77C12D83F}">
      <text>
        <r>
          <rPr>
            <sz val="16"/>
            <color indexed="81"/>
            <rFont val="MS P ゴシック"/>
            <family val="3"/>
            <charset val="128"/>
          </rPr>
          <t xml:space="preserve">15/50台は完成。
残り35/50台はBOT済み。
2026/4/3　阿部
</t>
        </r>
      </text>
    </comment>
    <comment ref="D4494" authorId="8" shapeId="0" xr:uid="{E8FF92C5-381F-44C6-A9FA-72CC9BB50066}">
      <text>
        <r>
          <rPr>
            <b/>
            <sz val="14"/>
            <color indexed="10"/>
            <rFont val="MS P ゴシック"/>
            <family val="3"/>
            <charset val="128"/>
          </rPr>
          <t>品質会議＿ネタを確認する！</t>
        </r>
      </text>
    </comment>
    <comment ref="L4494" authorId="8" shapeId="0" xr:uid="{AA8D31F5-5A1D-401E-9C85-E2B8438DA108}">
      <text>
        <r>
          <rPr>
            <sz val="14"/>
            <color indexed="81"/>
            <rFont val="MS P ゴシック"/>
            <family val="3"/>
            <charset val="128"/>
          </rPr>
          <t>残1/50はスイッチの実装が異なる。
2026/2/12　阿部</t>
        </r>
      </text>
    </comment>
    <comment ref="S4494" authorId="9" shapeId="0" xr:uid="{E4BA345A-B023-4757-B7CD-6368E5AB75D8}">
      <text>
        <r>
          <rPr>
            <sz val="12"/>
            <color indexed="81"/>
            <rFont val="MS P ゴシック"/>
            <family val="3"/>
            <charset val="128"/>
          </rPr>
          <t>全て
KAS→KAM
2026/3/27　阿部</t>
        </r>
      </text>
    </comment>
    <comment ref="D4495" authorId="8" shapeId="0" xr:uid="{954B995F-8321-4217-8806-B7256EF4AA91}">
      <text>
        <r>
          <rPr>
            <b/>
            <sz val="14"/>
            <color indexed="10"/>
            <rFont val="MS P ゴシック"/>
            <family val="3"/>
            <charset val="128"/>
          </rPr>
          <t>品質会議＿ネタを確認する！</t>
        </r>
      </text>
    </comment>
    <comment ref="L4495" authorId="8" shapeId="0" xr:uid="{83B1D917-9DC7-4123-8599-66D612F4DF88}">
      <text>
        <r>
          <rPr>
            <sz val="14"/>
            <color indexed="81"/>
            <rFont val="MS P ゴシック"/>
            <family val="3"/>
            <charset val="128"/>
          </rPr>
          <t>残1/50はスイッチの実装が異なる。
2026/2/12　阿部</t>
        </r>
      </text>
    </comment>
    <comment ref="S4495" authorId="9" shapeId="0" xr:uid="{C775A37E-0507-44A8-A82E-52A08C1B55E8}">
      <text>
        <r>
          <rPr>
            <sz val="12"/>
            <color indexed="81"/>
            <rFont val="MS P ゴシック"/>
            <family val="3"/>
            <charset val="128"/>
          </rPr>
          <t>一部
KAS→KAM
2026/3/27　阿部</t>
        </r>
      </text>
    </comment>
    <comment ref="L4496" authorId="8" shapeId="0" xr:uid="{ACC7D838-458F-467A-BC47-4BD1E040EC6E}">
      <text>
        <r>
          <rPr>
            <b/>
            <sz val="12"/>
            <color indexed="81"/>
            <rFont val="MS P ゴシック"/>
            <family val="3"/>
            <charset val="128"/>
          </rPr>
          <t xml:space="preserve">2024/2/27メール指示により削除。
2024/2/27阿部
</t>
        </r>
        <r>
          <rPr>
            <sz val="9"/>
            <color indexed="81"/>
            <rFont val="MS P ゴシック"/>
            <family val="3"/>
            <charset val="128"/>
          </rPr>
          <t xml:space="preserve">
</t>
        </r>
      </text>
    </comment>
    <comment ref="B4497" authorId="8" shapeId="0" xr:uid="{08265B1B-B9A0-437F-8C39-87CB402BCDCF}">
      <text>
        <r>
          <rPr>
            <b/>
            <sz val="14"/>
            <color indexed="81"/>
            <rFont val="MS P ゴシック"/>
            <family val="3"/>
            <charset val="128"/>
          </rPr>
          <t xml:space="preserve">基板は大きくはないが、部品種やタクトが重いため次回（Ｄ番以降）、F1限定生産
2023/2/7　阿部
</t>
        </r>
      </text>
    </comment>
    <comment ref="D4497" authorId="8" shapeId="0" xr:uid="{386607F3-AB5B-420F-A0A2-4F9BCC598E64}">
      <text>
        <r>
          <rPr>
            <b/>
            <sz val="14"/>
            <color indexed="10"/>
            <rFont val="MS P ゴシック"/>
            <family val="3"/>
            <charset val="128"/>
          </rPr>
          <t>品質会議＿ネタを確認する！</t>
        </r>
      </text>
    </comment>
    <comment ref="K4497" authorId="8" shapeId="0" xr:uid="{5ECE2A42-57F0-4BC1-B5F7-3CF98368051E}">
      <text>
        <r>
          <rPr>
            <b/>
            <sz val="14"/>
            <color indexed="81"/>
            <rFont val="MS P ゴシック"/>
            <family val="3"/>
            <charset val="128"/>
          </rPr>
          <t>図検証で新規コネあり、開口はタクで修正予定
・フィディシャルマーク
上記加工に伴い、基板下側のフィディシャルマークは角からX5mm/Y5mmではなく
X5mm/Y6mmの位置になります。
2022/12/9　阿部</t>
        </r>
        <r>
          <rPr>
            <sz val="14"/>
            <color indexed="81"/>
            <rFont val="MS P ゴシック"/>
            <family val="3"/>
            <charset val="128"/>
          </rPr>
          <t xml:space="preserve">
</t>
        </r>
      </text>
    </comment>
    <comment ref="E4498" authorId="8" shapeId="0" xr:uid="{2E6BBCB8-158C-4FAD-BC62-96DA6E2CFB0C}">
      <text>
        <r>
          <rPr>
            <sz val="16"/>
            <color indexed="81"/>
            <rFont val="MS P ゴシック"/>
            <family val="3"/>
            <charset val="128"/>
          </rPr>
          <t xml:space="preserve">・分割用にブロックを修正したので、1枚目の実装位置確認お願いします。
2026/3/17　阿部
</t>
        </r>
      </text>
    </comment>
    <comment ref="E4499" authorId="8" shapeId="0" xr:uid="{104A98F7-AEAE-40E8-B5EF-541D8A707149}">
      <text>
        <r>
          <rPr>
            <sz val="16"/>
            <color indexed="81"/>
            <rFont val="MS P ゴシック"/>
            <family val="3"/>
            <charset val="128"/>
          </rPr>
          <t xml:space="preserve">・分割用にブロックを修正したので、1枚目の実装位置確認お願いします。
2026/3/17　阿部
</t>
        </r>
      </text>
    </comment>
    <comment ref="H4501" authorId="8" shapeId="0" xr:uid="{A385F39F-75EE-40DE-8D51-FA6DC1DEEDDA}">
      <text>
        <r>
          <rPr>
            <b/>
            <sz val="14"/>
            <color indexed="81"/>
            <rFont val="MS P ゴシック"/>
            <family val="3"/>
            <charset val="128"/>
          </rPr>
          <t>VOIP-EX➡MOIP-EX
2025/5/22　阿部</t>
        </r>
      </text>
    </comment>
    <comment ref="K4501" authorId="8" shapeId="0" xr:uid="{535E854A-A69A-4079-942A-7392A56E7DD9}">
      <text>
        <r>
          <rPr>
            <b/>
            <sz val="14"/>
            <color indexed="81"/>
            <rFont val="MS P ゴシック"/>
            <family val="3"/>
            <charset val="128"/>
          </rPr>
          <t>改版時要望
BOT面
基板端のLEDの向きシルクがＶカットで見えない。
2023/6/12　阿部</t>
        </r>
      </text>
    </comment>
    <comment ref="E4502" authorId="8" shapeId="0" xr:uid="{3C15B8AF-EFAD-4387-B3F9-30C0AB4FE3C6}">
      <text>
        <r>
          <rPr>
            <sz val="16"/>
            <color indexed="81"/>
            <rFont val="MS P ゴシック"/>
            <family val="3"/>
            <charset val="128"/>
          </rPr>
          <t xml:space="preserve">部G品表作成
・ブランクあり
・ブロックの位置確認
2026/3/12　阿部
</t>
        </r>
      </text>
    </comment>
    <comment ref="E4503" authorId="8" shapeId="0" xr:uid="{0007418D-4289-410B-9CF4-00969B6CBE88}">
      <text>
        <r>
          <rPr>
            <sz val="16"/>
            <color indexed="81"/>
            <rFont val="MS P ゴシック"/>
            <family val="3"/>
            <charset val="128"/>
          </rPr>
          <t xml:space="preserve">部G品表作成
・ブランクあり
・ブロックの位置確認
2026/3/12　阿部
</t>
        </r>
      </text>
    </comment>
    <comment ref="E4504" authorId="8" shapeId="0" xr:uid="{9B1D4C5A-9842-41DF-86E4-FA92E5FA621C}">
      <text>
        <r>
          <rPr>
            <sz val="16"/>
            <color indexed="81"/>
            <rFont val="MS P ゴシック"/>
            <family val="3"/>
            <charset val="128"/>
          </rPr>
          <t xml:space="preserve">部G品表作成
・ブランクあり
・ブロックの位置確認
2026/3/12　阿部
</t>
        </r>
      </text>
    </comment>
    <comment ref="E4508" authorId="8" shapeId="0" xr:uid="{616F7D3E-D7FF-4130-A7E3-039D85759AD4}">
      <text>
        <r>
          <rPr>
            <sz val="16"/>
            <color indexed="81"/>
            <rFont val="MS P ゴシック"/>
            <family val="3"/>
            <charset val="128"/>
          </rPr>
          <t xml:space="preserve">部G品表作成
・ブランクあり
・？Ｘ１０
・双方ダイオードＸ21
2026/3/12　阿部
</t>
        </r>
      </text>
    </comment>
    <comment ref="M4508" authorId="9" shapeId="0" xr:uid="{6160EB54-48C7-41AD-8AFC-1BCCA7AEC180}">
      <text>
        <r>
          <rPr>
            <b/>
            <sz val="14"/>
            <color indexed="81"/>
            <rFont val="MS P ゴシック"/>
            <family val="3"/>
            <charset val="128"/>
          </rPr>
          <t xml:space="preserve">■重点確認事項
下記は代替となります。
NMS0155_S
AGN200A12 ⇒ UB2-12NU
</t>
        </r>
      </text>
    </comment>
    <comment ref="E4509" authorId="8" shapeId="0" xr:uid="{FA50703E-BA63-4E6D-AB2E-DAF9216A5442}">
      <text>
        <r>
          <rPr>
            <sz val="16"/>
            <color indexed="81"/>
            <rFont val="MS P ゴシック"/>
            <family val="3"/>
            <charset val="128"/>
          </rPr>
          <t xml:space="preserve">部G品表作成
・ブランクあり
・ブロックの位置確認
2026/3/12　阿部
</t>
        </r>
      </text>
    </comment>
    <comment ref="E4510" authorId="8" shapeId="0" xr:uid="{BC990A85-17AC-47FF-9222-A901CED9A3A7}">
      <text>
        <r>
          <rPr>
            <sz val="16"/>
            <color indexed="81"/>
            <rFont val="MS P ゴシック"/>
            <family val="3"/>
            <charset val="128"/>
          </rPr>
          <t xml:space="preserve">部G品表作成
・ブランクあり
・ブロックの位置確認
2026/3/12　阿部
</t>
        </r>
      </text>
    </comment>
    <comment ref="E4511" authorId="8" shapeId="0" xr:uid="{2BF7B163-0DF7-4D6C-B7B8-50897E317731}">
      <text>
        <r>
          <rPr>
            <sz val="16"/>
            <color indexed="81"/>
            <rFont val="MS P ゴシック"/>
            <family val="3"/>
            <charset val="128"/>
          </rPr>
          <t xml:space="preserve">部G品表作成
・ブランクあり
・ブロックの位置確認
2026/3/12　阿部
</t>
        </r>
      </text>
    </comment>
    <comment ref="Z4512" authorId="8" shapeId="0" xr:uid="{CEAE137D-13E2-4A5A-B6BE-095E442E27AD}">
      <text>
        <r>
          <rPr>
            <b/>
            <sz val="14"/>
            <color indexed="81"/>
            <rFont val="MS P ゴシック"/>
            <family val="3"/>
            <charset val="128"/>
          </rPr>
          <t xml:space="preserve">Par　のboardは
E05117 b3
E05125 b2
E05126 b1
E05132 b4
実装データは
E05117 b2
E05125 b3
E05126 b4
E05132 b1
2025/6/24　阿部
</t>
        </r>
      </text>
    </comment>
    <comment ref="Z4513" authorId="8" shapeId="0" xr:uid="{046B9017-22AB-40F6-8BB5-8C3616E768E3}">
      <text>
        <r>
          <rPr>
            <b/>
            <sz val="14"/>
            <color indexed="81"/>
            <rFont val="MS P ゴシック"/>
            <family val="3"/>
            <charset val="128"/>
          </rPr>
          <t xml:space="preserve">Par　のboardは
E05117 b3
E05125 b2
E05126 b1
E05132 b4
実装データは
E05117 b2
E05125 b3
E05126 b4
E05132 b1
2025/6/24　阿部
</t>
        </r>
      </text>
    </comment>
    <comment ref="Z4514" authorId="8" shapeId="0" xr:uid="{4C376C36-3CF8-4361-95F9-98A0C88C7689}">
      <text>
        <r>
          <rPr>
            <b/>
            <sz val="14"/>
            <color indexed="81"/>
            <rFont val="MS P ゴシック"/>
            <family val="3"/>
            <charset val="128"/>
          </rPr>
          <t xml:space="preserve">Par　のboardは
E05117 b3
E05125 b2
E05126 b1
E05132 b4
実装データは
E05117 b2
E05125 b3
E05126 b4
E05132 b1
2025/6/24　阿部
</t>
        </r>
      </text>
    </comment>
    <comment ref="Z4515" authorId="8" shapeId="0" xr:uid="{1B7761D1-8A82-44BD-BC8A-FBA41611BA75}">
      <text>
        <r>
          <rPr>
            <b/>
            <sz val="14"/>
            <color indexed="81"/>
            <rFont val="MS P ゴシック"/>
            <family val="3"/>
            <charset val="128"/>
          </rPr>
          <t xml:space="preserve">Par　のboardは
E05117 b3
E05125 b2
E05126 b1
E05132 b4
実装データは
E05117 b2
E05125 b3
E05126 b4
E05132 b1
2025/6/24　阿部
</t>
        </r>
      </text>
    </comment>
    <comment ref="B4517" authorId="4" shapeId="0" xr:uid="{E7D25F9D-6A7D-4C07-AF9A-6BF00FE5D24F}">
      <text>
        <r>
          <rPr>
            <b/>
            <sz val="12"/>
            <color indexed="10"/>
            <rFont val="MS P ゴシック"/>
            <family val="3"/>
            <charset val="128"/>
          </rPr>
          <t>部品種が多い為、F1限定生産</t>
        </r>
        <r>
          <rPr>
            <sz val="9"/>
            <color indexed="81"/>
            <rFont val="MS P ゴシック"/>
            <family val="3"/>
            <charset val="128"/>
          </rPr>
          <t xml:space="preserve">
</t>
        </r>
      </text>
    </comment>
    <comment ref="D4517" authorId="8" shapeId="0" xr:uid="{3AB2E13F-8DA3-430D-8743-0FB0148237CC}">
      <text>
        <r>
          <rPr>
            <b/>
            <sz val="14"/>
            <color indexed="10"/>
            <rFont val="MS P ゴシック"/>
            <family val="3"/>
            <charset val="128"/>
          </rPr>
          <t>品質会議＿ネタを確認する！</t>
        </r>
      </text>
    </comment>
    <comment ref="L4517" authorId="9" shapeId="0" xr:uid="{D37F6879-D5B4-4AB7-85B0-E7CE403788D2}">
      <text>
        <r>
          <rPr>
            <b/>
            <sz val="14"/>
            <color indexed="81"/>
            <rFont val="MS P ゴシック"/>
            <family val="3"/>
            <charset val="128"/>
          </rPr>
          <t>20/100台はキクナで実装した。</t>
        </r>
        <r>
          <rPr>
            <sz val="14"/>
            <color indexed="81"/>
            <rFont val="MS P ゴシック"/>
            <family val="3"/>
            <charset val="128"/>
          </rPr>
          <t xml:space="preserve">
2026/5/21　阿部</t>
        </r>
      </text>
    </comment>
    <comment ref="E4520" authorId="8" shapeId="0" xr:uid="{DB1CD272-1933-4CFC-B3F7-9579EAAB4D8C}">
      <text>
        <r>
          <rPr>
            <b/>
            <sz val="14"/>
            <color indexed="81"/>
            <rFont val="MS P ゴシック"/>
            <family val="3"/>
            <charset val="128"/>
          </rPr>
          <t>2023/8/31実装の「IPS-6400 PV2414B-3」
→「IPS-6400 PV2414</t>
        </r>
        <r>
          <rPr>
            <b/>
            <sz val="14"/>
            <color indexed="10"/>
            <rFont val="MS P ゴシック"/>
            <family val="3"/>
            <charset val="128"/>
          </rPr>
          <t>I</t>
        </r>
        <r>
          <rPr>
            <b/>
            <sz val="14"/>
            <color indexed="81"/>
            <rFont val="MS P ゴシック"/>
            <family val="3"/>
            <charset val="128"/>
          </rPr>
          <t xml:space="preserve">-3」にした。
それから変通「7727」「9113」を適応した。
2025/10/27　阿部
</t>
        </r>
      </text>
    </comment>
    <comment ref="G4520" authorId="8" shapeId="0" xr:uid="{75B4CEC9-715D-4F55-B9BC-4830245BA123}">
      <text>
        <r>
          <rPr>
            <b/>
            <sz val="14"/>
            <color indexed="81"/>
            <rFont val="MS P ゴシック"/>
            <family val="3"/>
            <charset val="128"/>
          </rPr>
          <t>2023/10にFET→朋栄大阪R&amp;Dになった事により製品コード変更した。
新：1019291
旧：1991341
2024/8/5阿部</t>
        </r>
      </text>
    </comment>
    <comment ref="J4520" authorId="8" shapeId="0" xr:uid="{1043AA1F-5333-4F4C-B9BD-350B7830F667}">
      <text>
        <r>
          <rPr>
            <b/>
            <sz val="14"/>
            <color indexed="81"/>
            <rFont val="MS P ゴシック"/>
            <family val="3"/>
            <charset val="128"/>
          </rPr>
          <t>IPS-6400 ➡I
TSD-6400 ➡T
TSD-6400A➡TA
TSD-6400AMF➡AMF
2025/10/27　阿部</t>
        </r>
      </text>
    </comment>
    <comment ref="K4520" authorId="4" shapeId="0" xr:uid="{FBE0F247-5A4F-44E1-8607-DE8F078C1779}">
      <text>
        <r>
          <rPr>
            <b/>
            <sz val="14"/>
            <color indexed="10"/>
            <rFont val="MS P ゴシック"/>
            <family val="3"/>
            <charset val="128"/>
          </rPr>
          <t xml:space="preserve">マウンター誤搬送疑惑あり。様子見
※ルーター加工付近怪しい？
2021/9/14　西田
2023/4/17　阿部
</t>
        </r>
      </text>
    </comment>
    <comment ref="E4521" authorId="8" shapeId="0" xr:uid="{34D62B60-1368-4F12-A2B4-83B8323669BC}">
      <text>
        <r>
          <rPr>
            <b/>
            <sz val="14"/>
            <color indexed="81"/>
            <rFont val="MS P ゴシック"/>
            <family val="3"/>
            <charset val="128"/>
          </rPr>
          <t>2023/8/31実装の「IPS-6400 PV2414B-3」
→「IPS-6400 PV2414</t>
        </r>
        <r>
          <rPr>
            <b/>
            <sz val="14"/>
            <color indexed="10"/>
            <rFont val="MS P ゴシック"/>
            <family val="3"/>
            <charset val="128"/>
          </rPr>
          <t>I</t>
        </r>
        <r>
          <rPr>
            <b/>
            <sz val="14"/>
            <color indexed="81"/>
            <rFont val="MS P ゴシック"/>
            <family val="3"/>
            <charset val="128"/>
          </rPr>
          <t xml:space="preserve">-3」にした。
それから変通「7727」「9113」を適応した。
2025/10/27　阿部
</t>
        </r>
      </text>
    </comment>
    <comment ref="G4521" authorId="8" shapeId="0" xr:uid="{88B669DE-5BCE-42E2-B06F-0F77740799EB}">
      <text>
        <r>
          <rPr>
            <b/>
            <sz val="14"/>
            <color indexed="81"/>
            <rFont val="MS P ゴシック"/>
            <family val="3"/>
            <charset val="128"/>
          </rPr>
          <t>2023/10にFET→朋栄大阪R&amp;Dになった事により製品コード変更した。
新：1019291
旧：1991341
2024/8/5阿部</t>
        </r>
      </text>
    </comment>
    <comment ref="J4521" authorId="8" shapeId="0" xr:uid="{D5DA9680-B6D4-4853-AAFA-D8BD6894B5B7}">
      <text>
        <r>
          <rPr>
            <b/>
            <sz val="14"/>
            <color indexed="81"/>
            <rFont val="MS P ゴシック"/>
            <family val="3"/>
            <charset val="128"/>
          </rPr>
          <t>IPS-6400 ➡I
TSD-6400 ➡T
TSD-6400A➡TA
TSD-6400AMF➡AMF
2025/10/27　阿部</t>
        </r>
      </text>
    </comment>
    <comment ref="K4521" authorId="4" shapeId="0" xr:uid="{5D16F3B9-352B-4445-AF10-D666080C9E35}">
      <text>
        <r>
          <rPr>
            <b/>
            <sz val="14"/>
            <color indexed="10"/>
            <rFont val="MS P ゴシック"/>
            <family val="3"/>
            <charset val="128"/>
          </rPr>
          <t xml:space="preserve">マウンター誤搬送疑惑あり。様子見
※ルーター加工付近怪しい？
2021/9/14　西田
2023/4/17　阿部
</t>
        </r>
        <r>
          <rPr>
            <b/>
            <sz val="12"/>
            <color indexed="10"/>
            <rFont val="MS P ゴシック"/>
            <family val="3"/>
            <charset val="128"/>
          </rPr>
          <t xml:space="preserve">
</t>
        </r>
      </text>
    </comment>
    <comment ref="M4522" authorId="8" shapeId="0" xr:uid="{CC8CF31C-4A93-44B1-A53E-3023D2A13F61}">
      <text>
        <r>
          <rPr>
            <b/>
            <sz val="14"/>
            <color indexed="81"/>
            <rFont val="MS P ゴシック"/>
            <family val="3"/>
            <charset val="128"/>
          </rPr>
          <t>構成にいないので実装しない。
E番は不確定。
2023/11/10　阿部</t>
        </r>
      </text>
    </comment>
    <comment ref="G4524" authorId="8" shapeId="0" xr:uid="{A7435281-87BC-423F-8494-580B6DDB6977}">
      <text>
        <r>
          <rPr>
            <b/>
            <sz val="14"/>
            <color indexed="81"/>
            <rFont val="MS P ゴシック"/>
            <family val="3"/>
            <charset val="128"/>
          </rPr>
          <t>2023/10にFET→朋栄大阪R&amp;Dになった事により製品コード変更した。
新：1019303
旧：1991328
2024/8/5阿部</t>
        </r>
      </text>
    </comment>
    <comment ref="K4525" authorId="8" shapeId="0" xr:uid="{49CE38F4-2F8C-4AA9-A4A5-B069382F7017}">
      <text>
        <r>
          <rPr>
            <b/>
            <sz val="12"/>
            <color indexed="81"/>
            <rFont val="MS P ゴシック"/>
            <family val="3"/>
            <charset val="128"/>
          </rPr>
          <t xml:space="preserve">TOP 「L1」「L3」コイルは、シルク表記と逆に実装する事！R番第２ロットで気づいて上里さんに確認(TEL)そのままでと指示あり。
2023/6/8　阿部
</t>
        </r>
      </text>
    </comment>
    <comment ref="K4526" authorId="8" shapeId="0" xr:uid="{40D52A39-EFC3-4A9A-BB56-20A4F234B0C6}">
      <text>
        <r>
          <rPr>
            <b/>
            <sz val="12"/>
            <color indexed="81"/>
            <rFont val="MS P ゴシック"/>
            <family val="3"/>
            <charset val="128"/>
          </rPr>
          <t xml:space="preserve">RS伊藤です。
パーツリストの不備、「3QA7DLC16M16S」のアドレスがない。
ご指摘どおり IC002, IC005 に実装すべき部品となります。
パーツリストに対する処置（変通等）は後日実施いたします。
2023/4/4　阿部
↑
藤谷さんに調査依頼中
2023/10/2　阿部
</t>
        </r>
      </text>
    </comment>
    <comment ref="M4526" authorId="8" shapeId="0" xr:uid="{C1FB343D-7F97-4F31-A1C6-C4D3CE3CEF0A}">
      <text>
        <r>
          <rPr>
            <sz val="16"/>
            <color indexed="81"/>
            <rFont val="MS P ゴシック"/>
            <family val="3"/>
            <charset val="128"/>
          </rPr>
          <t xml:space="preserve">変通5567は、電脳だとR55170～と記載してるが、ファイルだとR22170～に手書き修正されてた。
2023/6/26　阿部
</t>
        </r>
      </text>
    </comment>
    <comment ref="D4527" authorId="8" shapeId="0" xr:uid="{833EA7D1-18DD-42DB-8353-7ACC0C51E337}">
      <text>
        <r>
          <rPr>
            <b/>
            <sz val="14"/>
            <color indexed="10"/>
            <rFont val="MS P ゴシック"/>
            <family val="3"/>
            <charset val="128"/>
          </rPr>
          <t>品質会議＿ネタを確認する！</t>
        </r>
      </text>
    </comment>
    <comment ref="K4528" authorId="3" shapeId="0" xr:uid="{664718AA-2943-4E6E-8007-E6DFE71F8DF8}">
      <text>
        <r>
          <rPr>
            <b/>
            <sz val="12"/>
            <color indexed="10"/>
            <rFont val="ＭＳ Ｐゴシック"/>
            <family val="3"/>
            <charset val="128"/>
          </rPr>
          <t xml:space="preserve">TC014-N11BSWTUGXX 極性相違流出あり
※1枚目と部品交換時は全数確認する事！！
2020/2/12 西田
</t>
        </r>
      </text>
    </comment>
    <comment ref="B4529" authorId="8" shapeId="0" xr:uid="{1161DEC0-B11A-4CED-B36F-BFB3E1B38B79}">
      <text>
        <r>
          <rPr>
            <b/>
            <sz val="14"/>
            <color indexed="81"/>
            <rFont val="MS P ゴシック"/>
            <family val="3"/>
            <charset val="128"/>
          </rPr>
          <t>F1理由
・フィーダー数が確保出来ない(100近くはきつい)
2023/10/16　阿部</t>
        </r>
      </text>
    </comment>
    <comment ref="D4529" authorId="8" shapeId="0" xr:uid="{6897B415-3CF8-4DBF-A734-57AAA441BAA2}">
      <text>
        <r>
          <rPr>
            <b/>
            <sz val="14"/>
            <color indexed="10"/>
            <rFont val="MS P ゴシック"/>
            <family val="3"/>
            <charset val="128"/>
          </rPr>
          <t>品質会議＿ネタを確認する！</t>
        </r>
      </text>
    </comment>
    <comment ref="M4529" authorId="8" shapeId="0" xr:uid="{CB960E2A-D042-4748-AA9C-BBC47D5A5958}">
      <text>
        <r>
          <rPr>
            <b/>
            <sz val="14"/>
            <color indexed="81"/>
            <rFont val="MS P ゴシック"/>
            <family val="3"/>
            <charset val="128"/>
          </rPr>
          <t xml:space="preserve">R24488のデータ確認時に購買一括変換で「MAXP-23016A」→「MAXP-23016B」。「MAXP-23016B」ティーチする。（特に厚み！）
➡「B」の在庫が無く、「A」を使用した。
「R24488の次」に確認する。
2024/3/5　阿部
「C1511」「C1510」の実装時の接触について、
PARが小数点3桁で、
プログラムソフトの読込は小数点3桁→小数点2桁にする時に繰り上げや切り捨ての
要因でぶつかりが起きているかもしてない。
2025/9/26　阿部
</t>
        </r>
      </text>
    </comment>
    <comment ref="H4530" authorId="8" shapeId="0" xr:uid="{41600720-8ADC-45F4-8ABC-CABB1011BD8C}">
      <text>
        <r>
          <rPr>
            <b/>
            <sz val="14"/>
            <color indexed="81"/>
            <rFont val="MS P ゴシック"/>
            <family val="3"/>
            <charset val="128"/>
          </rPr>
          <t>VOIP-EX➡MOIP-EX
2025/5/22　阿部</t>
        </r>
      </text>
    </comment>
    <comment ref="M4530" authorId="9" shapeId="0" xr:uid="{7358257F-8DDA-4252-BEFE-7EF78F8475A2}">
      <text>
        <r>
          <rPr>
            <b/>
            <sz val="14"/>
            <color indexed="81"/>
            <rFont val="MS P ゴシック"/>
            <family val="3"/>
            <charset val="128"/>
          </rPr>
          <t xml:space="preserve">変通製番が異なる為、電脳が反応しない。
記事に注意する。2026/2/25　阿部
パーツ名 部品CD SKIP マシン名 アドレス LR 　マウンタ使用数 電脳使用数 使用数差
MT40A512M16LY062EITE 3QA7D40A512   　　　 　　 0　　　　　　　 16　　　 -16
MT40A512M16TB-062EIT 3QA7D40A512TB  DT401-1 A1  - 8　　　　　 0　　　　 0
</t>
        </r>
        <r>
          <rPr>
            <sz val="9"/>
            <color indexed="81"/>
            <rFont val="MS P ゴシック"/>
            <family val="3"/>
            <charset val="128"/>
          </rPr>
          <t xml:space="preserve">
</t>
        </r>
      </text>
    </comment>
    <comment ref="H4531" authorId="8" shapeId="0" xr:uid="{F05524DA-9B24-4023-B80C-B9A52DBED6CB}">
      <text>
        <r>
          <rPr>
            <b/>
            <sz val="14"/>
            <color indexed="81"/>
            <rFont val="MS P ゴシック"/>
            <family val="3"/>
            <charset val="128"/>
          </rPr>
          <t>VOIP-EX➡MOIP-EX
2025/5/22　阿部</t>
        </r>
      </text>
    </comment>
    <comment ref="M4531" authorId="9" shapeId="0" xr:uid="{CDE93C1D-FB62-4888-ABC8-A1F78D9D6159}">
      <text>
        <r>
          <rPr>
            <b/>
            <sz val="14"/>
            <color indexed="81"/>
            <rFont val="MS P ゴシック"/>
            <family val="3"/>
            <charset val="128"/>
          </rPr>
          <t xml:space="preserve">変通製番が異なる為、電脳が反応しない。
記事に注意する。2026/2/25　阿部
パーツ名 部品CD SKIP マシン名 アドレス LR 　マウンタ使用数 電脳使用数 使用数差
MT40A512M16LY062EITE 3QA7D40A512   　　　 　　 0　　　　　　　 16　　　 -16
MT40A512M16TB-062EIT 3QA7D40A512TB  DT401-1 A1  - 8　　　　　 0　　　　 0
</t>
        </r>
        <r>
          <rPr>
            <sz val="9"/>
            <color indexed="81"/>
            <rFont val="MS P ゴシック"/>
            <family val="3"/>
            <charset val="128"/>
          </rPr>
          <t xml:space="preserve">
</t>
        </r>
      </text>
    </comment>
    <comment ref="M4532" authorId="9" shapeId="0" xr:uid="{4D974763-988C-4006-AAD2-D29E8AC407DB}">
      <text>
        <r>
          <rPr>
            <b/>
            <sz val="14"/>
            <color indexed="81"/>
            <rFont val="MS P ゴシック"/>
            <family val="3"/>
            <charset val="128"/>
          </rPr>
          <t xml:space="preserve">変通製番が異なる為、電脳が反応しない。
記事に注意する。2026/2/25　阿部
パーツ名 部品CD SKIP マシン名 アドレス LR 　マウンタ使用数 電脳使用数 使用数差
MT40A512M16LY062EITE 3QA7D40A512   　　　 　　 0　　　　　　　 16　　　 -16
MT40A512M16TB-062EIT 3QA7D40A512TB  DT401-1 A1  - 8　　　　　 0　　　　 0
</t>
        </r>
        <r>
          <rPr>
            <sz val="9"/>
            <color indexed="81"/>
            <rFont val="MS P ゴシック"/>
            <family val="3"/>
            <charset val="128"/>
          </rPr>
          <t xml:space="preserve">
</t>
        </r>
      </text>
    </comment>
    <comment ref="M4533" authorId="8" shapeId="0" xr:uid="{11E02E49-831A-4D68-9ACC-310D54AC7CBE}">
      <text>
        <r>
          <rPr>
            <b/>
            <sz val="14"/>
            <color indexed="81"/>
            <rFont val="MS P ゴシック"/>
            <family val="3"/>
            <charset val="128"/>
          </rPr>
          <t>「X8」は作り直しの際に品名を注意する。（類似　148.5と148.35）</t>
        </r>
      </text>
    </comment>
    <comment ref="D4534" authorId="8" shapeId="0" xr:uid="{216FD834-A631-47CC-9A88-E9924B24AB9D}">
      <text>
        <r>
          <rPr>
            <b/>
            <sz val="14"/>
            <color indexed="10"/>
            <rFont val="MS P ゴシック"/>
            <family val="3"/>
            <charset val="128"/>
          </rPr>
          <t>品質会議＿ネタを確認する！</t>
        </r>
      </text>
    </comment>
    <comment ref="E4535" authorId="8" shapeId="0" xr:uid="{28666636-7A07-44FB-A5CF-DB83038090D4}">
      <text>
        <r>
          <rPr>
            <sz val="16"/>
            <color indexed="81"/>
            <rFont val="MS P ゴシック"/>
            <family val="3"/>
            <charset val="128"/>
          </rPr>
          <t xml:space="preserve">電脳作成
・ブランクあり
実装予定のMAIN基板5枚のうち2枚について、
メモリ対策のため以下の別部品に変更していただきたいです。
変通等の発行は不要と伺っています。
[部品番号]
IC033 / IC034 / IC035 / IC036 / IC037 / 
IC038 / IC039 / IC040 / IC041 / IC042 / 
IC043 / IC044 / IC045 / IC046 / IC047 / 
IC048
(MAIN基板1枚につき16個使用)
[部品名]
変更前:MT40A512M16TB-062EIT:R (3QA7D40A512TB)
変更後:PMG6134CB-KCNN (未登録部品, PieceMakers Technology)
2026/4/13　阿部
</t>
        </r>
      </text>
    </comment>
    <comment ref="K4535" authorId="8" shapeId="0" xr:uid="{1E364AC4-34B6-4819-9B60-A39A1F5F124B}">
      <text>
        <r>
          <rPr>
            <b/>
            <sz val="12"/>
            <color indexed="81"/>
            <rFont val="MS P ゴシック"/>
            <family val="3"/>
            <charset val="128"/>
          </rPr>
          <t>CN3,CN5,CN23はparがDIP扱いされている為、
ETL時注意
2023/4/5　阿部
メタルマスクは
TOP　枝2
BOT　枝1
2026/1/16　阿部</t>
        </r>
      </text>
    </comment>
    <comment ref="E4536" authorId="8" shapeId="0" xr:uid="{FC749068-3B53-4886-A4ED-F75DDC55B275}">
      <text>
        <r>
          <rPr>
            <sz val="16"/>
            <color indexed="81"/>
            <rFont val="MS P ゴシック"/>
            <family val="3"/>
            <charset val="128"/>
          </rPr>
          <t xml:space="preserve">電脳作成
・ブランクあり
実装予定のMAIN基板5枚のうち2枚について、
メモリ対策のため以下の別部品に変更していただきたいです。
変通等の発行は不要と伺っています。
[部品番号]
IC033 / IC034 / IC035 / IC036 / IC037 / 
IC038 / IC039 / IC040 / IC041 / IC042 / 
IC043 / IC044 / IC045 / IC046 / IC047 / 
IC048
(MAIN基板1枚につき16個使用)
[部品名]
変更前:MT40A512M16TB-062EIT:R (3QA7D40A512TB)
変更後:PMG6134CB-KCNN (未登録部品, PieceMakers Technology)
2026/4/13　阿部
</t>
        </r>
      </text>
    </comment>
    <comment ref="K4536" authorId="8" shapeId="0" xr:uid="{E3BEA255-3C8F-42CE-9383-65E1C97B187B}">
      <text>
        <r>
          <rPr>
            <b/>
            <sz val="12"/>
            <color indexed="81"/>
            <rFont val="MS P ゴシック"/>
            <family val="3"/>
            <charset val="128"/>
          </rPr>
          <t>CN3,CN5,CN23はparがDIP扱いされている為、
ETL時注意
2023/4/5　阿部
メタルマスクは
TOP　枝2
BOT　枝1
2026/1/16　阿部</t>
        </r>
      </text>
    </comment>
    <comment ref="K4537" authorId="0" shapeId="0" xr:uid="{A8963D23-F216-4C46-8DF6-7E8BB47C9AF2}">
      <text>
        <r>
          <rPr>
            <b/>
            <sz val="14"/>
            <color indexed="10"/>
            <rFont val="ＭＳ Ｐゴシック"/>
            <family val="3"/>
            <charset val="128"/>
          </rPr>
          <t>※CN1～CN4基板ボス穴サイズ同じ為、極性注意！！
斜めキリカキが1ﾋﾟﾝ
2024/1/17　阿部</t>
        </r>
      </text>
    </comment>
    <comment ref="S4537" authorId="0" shapeId="0" xr:uid="{8C3499D4-97B0-4207-BC30-217FAFAE02C1}">
      <text>
        <r>
          <rPr>
            <b/>
            <sz val="10"/>
            <color indexed="10"/>
            <rFont val="ＭＳ Ｐゴシック"/>
            <family val="3"/>
            <charset val="128"/>
          </rPr>
          <t>CN4 BTMリフロー後にボンド塗布
2018/8/20 西田</t>
        </r>
      </text>
    </comment>
    <comment ref="B4539" authorId="8" shapeId="0" xr:uid="{466431A5-0FA2-4357-B1DA-0CD400AC6195}">
      <text>
        <r>
          <rPr>
            <b/>
            <sz val="14"/>
            <color indexed="81"/>
            <rFont val="MS P ゴシック"/>
            <family val="3"/>
            <charset val="128"/>
          </rPr>
          <t xml:space="preserve">基板サイズはF2だが、ライン一本化に伴い「F2➡F1」。
2025/9/25　阿部
</t>
        </r>
        <r>
          <rPr>
            <sz val="9"/>
            <color indexed="81"/>
            <rFont val="MS P ゴシック"/>
            <family val="3"/>
            <charset val="128"/>
          </rPr>
          <t xml:space="preserve">
</t>
        </r>
      </text>
    </comment>
    <comment ref="D4539" authorId="8" shapeId="0" xr:uid="{4229348E-0B25-4A81-98D8-3959752C52C5}">
      <text>
        <r>
          <rPr>
            <b/>
            <sz val="14"/>
            <color indexed="10"/>
            <rFont val="MS P ゴシック"/>
            <family val="3"/>
            <charset val="128"/>
          </rPr>
          <t>品質会議＿ネタを確認する！</t>
        </r>
      </text>
    </comment>
    <comment ref="F4541" authorId="9" shapeId="0" xr:uid="{1D4E06C3-4169-448D-A923-921141F69D4A}">
      <text>
        <r>
          <rPr>
            <b/>
            <sz val="14"/>
            <color indexed="81"/>
            <rFont val="MS P ゴシック"/>
            <family val="3"/>
            <charset val="128"/>
          </rPr>
          <t>R番手配5＋D1148手配10（作番振替予定）
2026/2/12 阿部</t>
        </r>
        <r>
          <rPr>
            <sz val="14"/>
            <color indexed="81"/>
            <rFont val="MS P ゴシック"/>
            <family val="3"/>
            <charset val="128"/>
          </rPr>
          <t xml:space="preserve">
</t>
        </r>
      </text>
    </comment>
    <comment ref="J4541" authorId="7" shapeId="0" xr:uid="{A0777181-91BF-44BF-944B-A90C39F703BA}">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F4542" authorId="9" shapeId="0" xr:uid="{203C2782-D0B2-45A5-B1B4-050C49111D5B}">
      <text>
        <r>
          <rPr>
            <b/>
            <sz val="14"/>
            <color indexed="81"/>
            <rFont val="MS P ゴシック"/>
            <family val="3"/>
            <charset val="128"/>
          </rPr>
          <t>R番手配5＋D1148手配10（作番振替予定）
2026/2/12 阿部</t>
        </r>
        <r>
          <rPr>
            <sz val="14"/>
            <color indexed="81"/>
            <rFont val="MS P ゴシック"/>
            <family val="3"/>
            <charset val="128"/>
          </rPr>
          <t xml:space="preserve">
</t>
        </r>
      </text>
    </comment>
    <comment ref="J4542" authorId="7" shapeId="0" xr:uid="{C1586882-7770-4118-AD9F-CDC9D36E54DB}">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F4543" authorId="9" shapeId="0" xr:uid="{F0C49483-242C-4839-B43E-B7532ADCC2B4}">
      <text>
        <r>
          <rPr>
            <b/>
            <sz val="14"/>
            <color indexed="81"/>
            <rFont val="MS P ゴシック"/>
            <family val="3"/>
            <charset val="128"/>
          </rPr>
          <t>R番手配5＋D1148手配10（作番振替予定）
2026/2/12 阿部</t>
        </r>
        <r>
          <rPr>
            <sz val="14"/>
            <color indexed="81"/>
            <rFont val="MS P ゴシック"/>
            <family val="3"/>
            <charset val="128"/>
          </rPr>
          <t xml:space="preserve">
</t>
        </r>
      </text>
    </comment>
    <comment ref="J4543" authorId="7" shapeId="0" xr:uid="{53F9AAA1-0E17-4C5D-B141-4653F5774906}">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M4544" authorId="8" shapeId="0" xr:uid="{2708930F-51B4-4D04-B10A-5FD780B7D0A9}">
      <text>
        <r>
          <rPr>
            <b/>
            <sz val="12"/>
            <color indexed="81"/>
            <rFont val="MS P ゴシック"/>
            <family val="3"/>
            <charset val="128"/>
          </rPr>
          <t>R24285の次ロットからの変通「8015」でクリスタル「X1,2,3」に関わる変更があるので注意する。
2024/1/31　阿部
　　　　↓
田野さんが改造でクリスタルを付ける。それに付随してチップを削除してる。
2024/12/13　阿部</t>
        </r>
        <r>
          <rPr>
            <sz val="12"/>
            <color indexed="81"/>
            <rFont val="MS P ゴシック"/>
            <family val="3"/>
            <charset val="128"/>
          </rPr>
          <t xml:space="preserve">
</t>
        </r>
      </text>
    </comment>
    <comment ref="B4547" authorId="8" shapeId="0" xr:uid="{8C6995C6-754A-440F-B273-C92842D70E29}">
      <text>
        <r>
          <rPr>
            <b/>
            <sz val="12"/>
            <color indexed="81"/>
            <rFont val="MS P ゴシック"/>
            <family val="3"/>
            <charset val="128"/>
          </rPr>
          <t xml:space="preserve">基板サイズはF2。
タクト(120S)が多い事からF2→F1にしてると推測。
2024/1/15　阿部
</t>
        </r>
        <r>
          <rPr>
            <sz val="9"/>
            <color indexed="81"/>
            <rFont val="MS P ゴシック"/>
            <family val="3"/>
            <charset val="128"/>
          </rPr>
          <t xml:space="preserve">
</t>
        </r>
      </text>
    </comment>
    <comment ref="B4549" authorId="4" shapeId="0" xr:uid="{B9DF5DBD-A050-4706-98E2-5B829177F0CA}">
      <text>
        <r>
          <rPr>
            <b/>
            <sz val="12"/>
            <color indexed="10"/>
            <rFont val="MS P ゴシック"/>
            <family val="3"/>
            <charset val="128"/>
          </rPr>
          <t>部品種が多い為、F1限定生産</t>
        </r>
        <r>
          <rPr>
            <sz val="9"/>
            <color indexed="81"/>
            <rFont val="MS P ゴシック"/>
            <family val="3"/>
            <charset val="128"/>
          </rPr>
          <t xml:space="preserve">
</t>
        </r>
      </text>
    </comment>
    <comment ref="E4549" authorId="8" shapeId="0" xr:uid="{1929F719-54A5-43B8-B4BE-3A3E597BA61F}">
      <text>
        <r>
          <rPr>
            <b/>
            <sz val="14"/>
            <color indexed="81"/>
            <rFont val="MS P ゴシック"/>
            <family val="3"/>
            <charset val="128"/>
          </rPr>
          <t xml:space="preserve">R25321=F5015111-1=F5115299-1
リール複数配置あり
・314R=405L
2026/2/6　阿部
</t>
        </r>
      </text>
    </comment>
    <comment ref="G4550" authorId="8" shapeId="0" xr:uid="{D936E1B6-9066-49C7-BAD6-EEEAB72DA5E6}">
      <text>
        <r>
          <rPr>
            <b/>
            <sz val="14"/>
            <color indexed="81"/>
            <rFont val="MS P ゴシック"/>
            <family val="3"/>
            <charset val="128"/>
          </rPr>
          <t>2023/10にFET→朋栄大阪R&amp;Dになった事により製品コード変更した。
新：1019303
旧：1991328
2024/8/5阿部</t>
        </r>
      </text>
    </comment>
    <comment ref="M4550" authorId="9" shapeId="0" xr:uid="{9355B363-E9CA-49E0-AD87-3BD5601D9A0B}">
      <text>
        <r>
          <rPr>
            <b/>
            <sz val="16"/>
            <color indexed="81"/>
            <rFont val="MS P ゴシック"/>
            <family val="3"/>
            <charset val="128"/>
          </rPr>
          <t>後付け2種類が未登録為、OUTで実装。実装に関しては、その部品を除くと「変通4211」までと同じ。2025/12/16神並メールあり。
2025/12/16　阿部</t>
        </r>
      </text>
    </comment>
    <comment ref="B4552" authorId="4" shapeId="0" xr:uid="{688F88FF-BDD4-4A90-AA39-ECDF8FF9B6D8}">
      <text>
        <r>
          <rPr>
            <b/>
            <sz val="12"/>
            <color indexed="10"/>
            <rFont val="MS P ゴシック"/>
            <family val="3"/>
            <charset val="128"/>
          </rPr>
          <t>部品種が多い為、F1限定生産</t>
        </r>
        <r>
          <rPr>
            <sz val="9"/>
            <color indexed="81"/>
            <rFont val="MS P ゴシック"/>
            <family val="3"/>
            <charset val="128"/>
          </rPr>
          <t xml:space="preserve">
</t>
        </r>
      </text>
    </comment>
    <comment ref="E4553" authorId="8" shapeId="0" xr:uid="{34B7DE75-7537-4A60-953C-435625CB5B17}">
      <text>
        <r>
          <rPr>
            <sz val="16"/>
            <color indexed="81"/>
            <rFont val="MS P ゴシック"/>
            <family val="3"/>
            <charset val="128"/>
          </rPr>
          <t xml:space="preserve">E04436A-2=E04436B-2
2026/4/2時点
2026/4/2　阿部
</t>
        </r>
      </text>
    </comment>
    <comment ref="K4553" authorId="7" shapeId="0" xr:uid="{027DC561-475B-4980-A742-C07D77029FD4}">
      <text>
        <r>
          <rPr>
            <b/>
            <sz val="12"/>
            <color indexed="10"/>
            <rFont val="MS P ゴシック"/>
            <family val="3"/>
            <charset val="128"/>
          </rPr>
          <t xml:space="preserve">RK73Z1ETTPアンマッチ出るが2次加工の為問題なし
2023/8/28　阿部
</t>
        </r>
      </text>
    </comment>
    <comment ref="B4555" authorId="8" shapeId="0" xr:uid="{073A8E06-4B98-4D9C-A7C0-AAF4A2EAF855}">
      <text>
        <r>
          <rPr>
            <b/>
            <sz val="14"/>
            <color indexed="81"/>
            <rFont val="MS P ゴシック"/>
            <family val="3"/>
            <charset val="128"/>
          </rPr>
          <t xml:space="preserve">基板サイズはF2だが、ライン一本化に伴い「F2➡F1」。
2025/7/25　阿部
</t>
        </r>
        <r>
          <rPr>
            <sz val="9"/>
            <color indexed="81"/>
            <rFont val="MS P ゴシック"/>
            <family val="3"/>
            <charset val="128"/>
          </rPr>
          <t xml:space="preserve">
</t>
        </r>
      </text>
    </comment>
    <comment ref="K4557" authorId="8" shapeId="0" xr:uid="{870987ED-3B74-4BCC-B810-2EF294E51623}">
      <text>
        <r>
          <rPr>
            <b/>
            <sz val="14"/>
            <color indexed="81"/>
            <rFont val="MS P ゴシック"/>
            <family val="3"/>
            <charset val="128"/>
          </rPr>
          <t>メタルマスク
TOP-5
BOT-4
2025/6/5 阿部</t>
        </r>
      </text>
    </comment>
    <comment ref="E4558" authorId="8" shapeId="0" xr:uid="{A542BEE0-4754-4B4C-B0DE-390D13BAEA02}">
      <text>
        <r>
          <rPr>
            <sz val="16"/>
            <color indexed="81"/>
            <rFont val="MS P ゴシック"/>
            <family val="3"/>
            <charset val="128"/>
          </rPr>
          <t xml:space="preserve">・NF11,NF12,NF13,NF14
「DLM11SN900HZ2」→「DLP11SN900HL2L」
2026/2/26　阿部
</t>
        </r>
      </text>
    </comment>
    <comment ref="K4558" authorId="9" shapeId="0" xr:uid="{E678B36B-0296-43E1-B6D7-39FE557170E9}">
      <text>
        <r>
          <rPr>
            <b/>
            <sz val="12"/>
            <color indexed="81"/>
            <rFont val="MS P ゴシック"/>
            <family val="3"/>
            <charset val="128"/>
          </rPr>
          <t xml:space="preserve">基板番号
09406D70-00
</t>
        </r>
      </text>
    </comment>
    <comment ref="M4558" authorId="9" shapeId="0" xr:uid="{1F8E3D04-215D-4171-9921-894D1F8B96C9}">
      <text>
        <r>
          <rPr>
            <sz val="14"/>
            <color indexed="81"/>
            <rFont val="MS P ゴシック"/>
            <family val="3"/>
            <charset val="128"/>
          </rPr>
          <t>9406D70-01(Nova_RPNL2)部品表
　↓
Nova R5_RPNL2 9406E70-02
=94060E00-17(Nova_R5部品表)
変更点
・NF11,NF12,NF13,NF14
「DLM11SN900HZ2」→「DLP11SN900HL2L」
2026/5/7　阿部</t>
        </r>
      </text>
    </comment>
    <comment ref="B4562" authorId="4" shapeId="0" xr:uid="{D3BC6D61-941A-40B7-A350-59ABFBBC9F6A}">
      <text>
        <r>
          <rPr>
            <b/>
            <sz val="12"/>
            <color indexed="10"/>
            <rFont val="MS P ゴシック"/>
            <family val="3"/>
            <charset val="128"/>
          </rPr>
          <t>搭載点数が多い為、F1限定生産</t>
        </r>
        <r>
          <rPr>
            <sz val="9"/>
            <color indexed="81"/>
            <rFont val="MS P ゴシック"/>
            <family val="3"/>
            <charset val="128"/>
          </rPr>
          <t xml:space="preserve">
</t>
        </r>
      </text>
    </comment>
    <comment ref="B4571" authorId="8" shapeId="0" xr:uid="{49C0E223-0FE2-4942-BBF4-D2AFBD5D37A6}">
      <text>
        <r>
          <rPr>
            <b/>
            <sz val="14"/>
            <color indexed="81"/>
            <rFont val="MS P ゴシック"/>
            <family val="3"/>
            <charset val="128"/>
          </rPr>
          <t>基板サイズはF2だが、F1をPALTEKでまとめてる。
2025/6/3　阿部</t>
        </r>
      </text>
    </comment>
    <comment ref="E4571" authorId="8" shapeId="0" xr:uid="{2AD6D95A-1261-49C6-9B6D-16CC9902451D}">
      <text>
        <r>
          <rPr>
            <sz val="16"/>
            <color indexed="81"/>
            <rFont val="MS P ゴシック"/>
            <family val="3"/>
            <charset val="128"/>
          </rPr>
          <t xml:space="preserve">再作でコントのみデータ
</t>
        </r>
      </text>
    </comment>
    <comment ref="J4571" authorId="9" shapeId="0" xr:uid="{1A59BF33-F0AE-49DF-B33D-2EB76FD2B667}">
      <text>
        <r>
          <rPr>
            <sz val="14"/>
            <color indexed="81"/>
            <rFont val="MS P ゴシック"/>
            <family val="3"/>
            <charset val="128"/>
          </rPr>
          <t>TS-TPW10840</t>
        </r>
      </text>
    </comment>
    <comment ref="M4571" authorId="9" shapeId="0" xr:uid="{39C0D228-84C0-4320-B9A5-BDA72FBF5377}">
      <text>
        <r>
          <rPr>
            <b/>
            <sz val="14"/>
            <color indexed="81"/>
            <rFont val="MS P ゴシック"/>
            <family val="3"/>
            <charset val="128"/>
          </rPr>
          <t>V3.01
2025/11/10 阿部</t>
        </r>
      </text>
    </comment>
    <comment ref="B4572" authorId="8" shapeId="0" xr:uid="{94ED3CBA-A588-498E-922B-EDC7843D2702}">
      <text>
        <r>
          <rPr>
            <b/>
            <sz val="14"/>
            <color indexed="81"/>
            <rFont val="MS P ゴシック"/>
            <family val="3"/>
            <charset val="128"/>
          </rPr>
          <t>基板サイズはF2だが、F1をPALTEKでまとめてる。
2025/6/3　阿部</t>
        </r>
      </text>
    </comment>
    <comment ref="E4572" authorId="8" shapeId="0" xr:uid="{BB8E14E4-FC64-45D2-A576-0D4171470B41}">
      <text>
        <r>
          <rPr>
            <sz val="16"/>
            <color indexed="81"/>
            <rFont val="MS P ゴシック"/>
            <family val="3"/>
            <charset val="128"/>
          </rPr>
          <t xml:space="preserve">再作でコントのみデータ
</t>
        </r>
      </text>
    </comment>
    <comment ref="J4572" authorId="9" shapeId="0" xr:uid="{13F94C9B-681F-4544-9E13-423CA4789471}">
      <text>
        <r>
          <rPr>
            <sz val="14"/>
            <color indexed="81"/>
            <rFont val="MS P ゴシック"/>
            <family val="3"/>
            <charset val="128"/>
          </rPr>
          <t>TS-TPW10840</t>
        </r>
      </text>
    </comment>
    <comment ref="M4572" authorId="9" shapeId="0" xr:uid="{C40555ED-A9B2-4463-B99C-E19BB8B2018A}">
      <text>
        <r>
          <rPr>
            <b/>
            <sz val="14"/>
            <color indexed="81"/>
            <rFont val="MS P ゴシック"/>
            <family val="3"/>
            <charset val="128"/>
          </rPr>
          <t>V1.01
2025/11/10 阿部</t>
        </r>
      </text>
    </comment>
    <comment ref="X4573" authorId="8" shapeId="0" xr:uid="{694C8800-533E-4CE1-A387-72619DFC20B5}">
      <text>
        <r>
          <rPr>
            <b/>
            <sz val="14"/>
            <color indexed="81"/>
            <rFont val="MS P ゴシック"/>
            <family val="3"/>
            <charset val="128"/>
          </rPr>
          <t>データ出し後に板厚変更が起きていた。1.6→2.0
2024/9/18　阿部</t>
        </r>
      </text>
    </comment>
    <comment ref="D4574" authorId="8" shapeId="0" xr:uid="{B212180D-A95C-4AE6-8455-724215A8F1A3}">
      <text>
        <r>
          <rPr>
            <b/>
            <sz val="14"/>
            <color indexed="10"/>
            <rFont val="MS P ゴシック"/>
            <family val="3"/>
            <charset val="128"/>
          </rPr>
          <t>品質会議＿ネタを確認する！</t>
        </r>
      </text>
    </comment>
    <comment ref="K4575" authorId="7" shapeId="0" xr:uid="{1D09C735-83D9-4E57-B0CB-4221C80B52CD}">
      <text>
        <r>
          <rPr>
            <b/>
            <sz val="12"/>
            <color indexed="10"/>
            <rFont val="MS P ゴシック"/>
            <family val="3"/>
            <charset val="128"/>
          </rPr>
          <t>⇒プロファイル再測定で上がりOK（変形も無し)2022/2/24確認　西田
⇒R23797でも変更したリフローデータのみ(ボンド塗布なし1)で問題ない事 を確認出来た為、作業指示からボンド削除しました。
2022/11/11 西田</t>
        </r>
      </text>
    </comment>
    <comment ref="E4578" authorId="8" shapeId="0" xr:uid="{827895CE-1B6E-4D4B-8A65-B72B2B83FA14}">
      <text>
        <r>
          <rPr>
            <sz val="16"/>
            <color indexed="81"/>
            <rFont val="MS P ゴシック"/>
            <family val="3"/>
            <charset val="128"/>
          </rPr>
          <t xml:space="preserve">E04436A-2=E04436B-2
2026/4/2時点
2026/4/2　阿部
</t>
        </r>
      </text>
    </comment>
    <comment ref="K4578" authorId="7" shapeId="0" xr:uid="{5340367B-91F8-4A83-84E6-EDFF31026462}">
      <text>
        <r>
          <rPr>
            <b/>
            <sz val="12"/>
            <color indexed="10"/>
            <rFont val="MS P ゴシック"/>
            <family val="3"/>
            <charset val="128"/>
          </rPr>
          <t xml:space="preserve">RK73Z1ETTPアンマッチ出るが2次加工の為問題なし
2023/10/10　阿部
</t>
        </r>
      </text>
    </comment>
    <comment ref="D4584" authorId="8" shapeId="0" xr:uid="{98DBF9FB-6C0F-4419-B9C1-E1844A9318A3}">
      <text>
        <r>
          <rPr>
            <b/>
            <sz val="14"/>
            <color indexed="10"/>
            <rFont val="MS P ゴシック"/>
            <family val="3"/>
            <charset val="128"/>
          </rPr>
          <t>品質会議＿ネタを確認する！</t>
        </r>
      </text>
    </comment>
    <comment ref="D4585" authorId="8" shapeId="0" xr:uid="{34CAAFAB-B789-418B-AE89-6E0C38B56EB4}">
      <text>
        <r>
          <rPr>
            <b/>
            <sz val="14"/>
            <color indexed="10"/>
            <rFont val="MS P ゴシック"/>
            <family val="3"/>
            <charset val="128"/>
          </rPr>
          <t>品質会議＿ネタを確認する！</t>
        </r>
      </text>
    </comment>
    <comment ref="B4588" authorId="8" shapeId="0" xr:uid="{D549F80E-C333-4383-8BFA-564C2397BB37}">
      <text>
        <r>
          <rPr>
            <b/>
            <sz val="14"/>
            <color indexed="81"/>
            <rFont val="MS P ゴシック"/>
            <family val="3"/>
            <charset val="128"/>
          </rPr>
          <t>今回F1理由
・基板サイズ340以上に該当する(センサーをⅯ基板位置にしてるので、Ⅼ基板が来ると変更しないといけない)
　　　↓
2023/10/16からＦ1
2023/10/16　阿部</t>
        </r>
      </text>
    </comment>
    <comment ref="K4588" authorId="0" shapeId="0" xr:uid="{31F082AE-9D75-42FA-BAD7-4E55A3F98B9F}">
      <text>
        <r>
          <rPr>
            <b/>
            <sz val="16"/>
            <color indexed="10"/>
            <rFont val="ＭＳ Ｐゴシック"/>
            <family val="3"/>
            <charset val="128"/>
          </rPr>
          <t xml:space="preserve">2E04694A=2E04694B
2026/3/9 現在 阿部
</t>
        </r>
        <r>
          <rPr>
            <sz val="16"/>
            <color indexed="81"/>
            <rFont val="ＭＳ Ｐゴシック"/>
            <family val="3"/>
            <charset val="128"/>
          </rPr>
          <t xml:space="preserve">
</t>
        </r>
        <r>
          <rPr>
            <sz val="9"/>
            <color indexed="81"/>
            <rFont val="ＭＳ Ｐゴシック"/>
            <family val="3"/>
            <charset val="128"/>
          </rPr>
          <t xml:space="preserve">
</t>
        </r>
      </text>
    </comment>
    <comment ref="B4589" authorId="8" shapeId="0" xr:uid="{BB000B31-4F97-4E3F-9AD7-841CAAAEBC04}">
      <text>
        <r>
          <rPr>
            <b/>
            <sz val="14"/>
            <color indexed="81"/>
            <rFont val="MS P ゴシック"/>
            <family val="3"/>
            <charset val="128"/>
          </rPr>
          <t>今回F1理由
・基板サイズ340以上に該当する(センサーをⅯ基板位置にしてるので、Ⅼ基板が来ると変更しないといけない)
　　　↓
2023/10/16からＦ1
2023/10/16　阿部</t>
        </r>
      </text>
    </comment>
    <comment ref="K4589" authorId="0" shapeId="0" xr:uid="{8BBC08C8-72A2-476E-997A-F9B81D075EE1}">
      <text>
        <r>
          <rPr>
            <b/>
            <sz val="16"/>
            <color indexed="10"/>
            <rFont val="ＭＳ Ｐゴシック"/>
            <family val="3"/>
            <charset val="128"/>
          </rPr>
          <t xml:space="preserve">2E04694A=2E04694B
2026/3/9 現在 阿部
</t>
        </r>
        <r>
          <rPr>
            <sz val="16"/>
            <color indexed="81"/>
            <rFont val="ＭＳ Ｐゴシック"/>
            <family val="3"/>
            <charset val="128"/>
          </rPr>
          <t xml:space="preserve">
</t>
        </r>
        <r>
          <rPr>
            <sz val="9"/>
            <color indexed="81"/>
            <rFont val="ＭＳ Ｐゴシック"/>
            <family val="3"/>
            <charset val="128"/>
          </rPr>
          <t xml:space="preserve">
</t>
        </r>
      </text>
    </comment>
    <comment ref="J4590" authorId="8" shapeId="0" xr:uid="{7BB19BB9-3FF6-4464-9A95-254A7CE33658}">
      <text>
        <r>
          <rPr>
            <b/>
            <sz val="14"/>
            <color indexed="81"/>
            <rFont val="MS P ゴシック"/>
            <family val="3"/>
            <charset val="128"/>
          </rPr>
          <t xml:space="preserve">電脳ユニット名：番号1 Q-RU_CPU CD 2E04936 x1:9292
電脳ユニット名：番号2 Q-RU_CPU CD 2E04936 x1:9292 
電脳ユニット名：番号3 Q-RU-SUB CD 2E04938 x1:9402:9388:9384
2026/5/11 阿部
E04936 RU_CPU 
CN8,CN12はメタルマスクをテープする。
（後付け作業にする）
改版時には開口はなくなる。
2023/5/22　阿部
</t>
        </r>
      </text>
    </comment>
    <comment ref="J4591" authorId="8" shapeId="0" xr:uid="{93C6D12B-604F-4A9C-BB86-2A7336732F9B}">
      <text>
        <r>
          <rPr>
            <b/>
            <sz val="14"/>
            <color indexed="81"/>
            <rFont val="MS P ゴシック"/>
            <family val="3"/>
            <charset val="128"/>
          </rPr>
          <t xml:space="preserve">電脳ユニット名：番号1 Q-RU_CPU CD 2E04936 x1:9292
電脳ユニット名：番号2 Q-RU_CPU CD 2E04936 x1:9292 
電脳ユニット名：番号3 Q-RU-SUB CD 2E04938 x1:9402:9388:9384
2026/5/11 阿部
E04936 RU_CPU 
CN8,CN12はメタルマスクをテープする。
（後付け作業にする）
改版時には開口はなくなる。
2023/5/22　阿部
</t>
        </r>
      </text>
    </comment>
    <comment ref="K4591" authorId="7" shapeId="0" xr:uid="{EA5BD516-749B-4A57-AD6C-BBA39A8BF28B}">
      <text>
        <r>
          <rPr>
            <b/>
            <sz val="12"/>
            <color indexed="10"/>
            <rFont val="MS P ゴシック"/>
            <family val="3"/>
            <charset val="128"/>
          </rPr>
          <t>メタルマスクのIC7は、部品を確認してから、テープを貼るなどの対応をして生産する。
2023/2/3　　阿部</t>
        </r>
      </text>
    </comment>
    <comment ref="E4592" authorId="8" shapeId="0" xr:uid="{CADC4B3C-DDB8-476A-A544-A9D5EEA1884B}">
      <text>
        <r>
          <rPr>
            <sz val="16"/>
            <color indexed="81"/>
            <rFont val="MS P ゴシック"/>
            <family val="3"/>
            <charset val="128"/>
          </rPr>
          <t xml:space="preserve">変更資料あり。
2026/5/12　阿部
</t>
        </r>
      </text>
    </comment>
    <comment ref="B4594" authorId="4" shapeId="0" xr:uid="{091D2E09-5C29-4DD8-A4BB-0EEF78AFE93A}">
      <text>
        <r>
          <rPr>
            <b/>
            <sz val="12"/>
            <color indexed="10"/>
            <rFont val="MS P ゴシック"/>
            <family val="3"/>
            <charset val="128"/>
          </rPr>
          <t>部品種が多い為、F1限定生産</t>
        </r>
        <r>
          <rPr>
            <sz val="9"/>
            <color indexed="81"/>
            <rFont val="MS P ゴシック"/>
            <family val="3"/>
            <charset val="128"/>
          </rPr>
          <t xml:space="preserve">
</t>
        </r>
      </text>
    </comment>
    <comment ref="D4594" authorId="8" shapeId="0" xr:uid="{9EFB32A0-5720-4610-8303-F675EC66B6EB}">
      <text>
        <r>
          <rPr>
            <b/>
            <sz val="14"/>
            <color indexed="10"/>
            <rFont val="MS P ゴシック"/>
            <family val="3"/>
            <charset val="128"/>
          </rPr>
          <t>品質会議＿ネタを確認する！</t>
        </r>
      </text>
    </comment>
    <comment ref="L4594" authorId="9" shapeId="0" xr:uid="{C0A1630A-61E9-4ADB-808F-684C9702BB2F}">
      <text>
        <r>
          <rPr>
            <b/>
            <sz val="14"/>
            <color indexed="81"/>
            <rFont val="MS P ゴシック"/>
            <family val="3"/>
            <charset val="128"/>
          </rPr>
          <t>20/100台はキクナで実装した。</t>
        </r>
        <r>
          <rPr>
            <sz val="14"/>
            <color indexed="81"/>
            <rFont val="MS P ゴシック"/>
            <family val="3"/>
            <charset val="128"/>
          </rPr>
          <t xml:space="preserve">
2026/5/21　阿部</t>
        </r>
      </text>
    </comment>
    <comment ref="M4595" authorId="8" shapeId="0" xr:uid="{FB23590E-2822-4F7C-87E7-E73BF352F146}">
      <text>
        <r>
          <rPr>
            <b/>
            <sz val="14"/>
            <color indexed="81"/>
            <rFont val="MS P ゴシック"/>
            <family val="3"/>
            <charset val="128"/>
          </rPr>
          <t>部品表
NOVA RPNL基板 9006E70-13
=9006D70-01(Nova_RPNL) 9006E70-13</t>
        </r>
        <r>
          <rPr>
            <sz val="14"/>
            <color indexed="81"/>
            <rFont val="MS P ゴシック"/>
            <family val="3"/>
            <charset val="128"/>
          </rPr>
          <t xml:space="preserve">
2026/4/29　阿部</t>
        </r>
      </text>
    </comment>
    <comment ref="S4598" authorId="8" shapeId="0" xr:uid="{91523406-91C4-4A57-A850-27192C6D2ACC}">
      <text>
        <r>
          <rPr>
            <b/>
            <sz val="14"/>
            <color indexed="81"/>
            <rFont val="MS P ゴシック"/>
            <family val="3"/>
            <charset val="128"/>
          </rPr>
          <t>R24025 からCN1ボンド塗布をやめた。
2023/11/15　阿部</t>
        </r>
        <r>
          <rPr>
            <sz val="9"/>
            <color indexed="81"/>
            <rFont val="MS P ゴシック"/>
            <family val="3"/>
            <charset val="128"/>
          </rPr>
          <t xml:space="preserve">
</t>
        </r>
      </text>
    </comment>
    <comment ref="S4599" authorId="8" shapeId="0" xr:uid="{9C8AE38B-71C6-4FBC-8229-C21E65B20525}">
      <text>
        <r>
          <rPr>
            <b/>
            <sz val="14"/>
            <color indexed="81"/>
            <rFont val="MS P ゴシック"/>
            <family val="3"/>
            <charset val="128"/>
          </rPr>
          <t>R24025 からCN1ボンド塗布をやめた。
2023/11/15　阿部</t>
        </r>
        <r>
          <rPr>
            <sz val="9"/>
            <color indexed="81"/>
            <rFont val="MS P ゴシック"/>
            <family val="3"/>
            <charset val="128"/>
          </rPr>
          <t xml:space="preserve">
</t>
        </r>
      </text>
    </comment>
    <comment ref="D4609" authorId="8" shapeId="0" xr:uid="{8AB260A3-C0FE-40C1-8097-4BF4B7590447}">
      <text>
        <r>
          <rPr>
            <b/>
            <sz val="14"/>
            <color indexed="10"/>
            <rFont val="MS P ゴシック"/>
            <family val="3"/>
            <charset val="128"/>
          </rPr>
          <t>品質会議＿ネタを確認する！</t>
        </r>
      </text>
    </comment>
    <comment ref="D4611" authorId="8" shapeId="0" xr:uid="{AEE99720-2FDA-46EE-A8FF-3FF77B7A718D}">
      <text>
        <r>
          <rPr>
            <b/>
            <sz val="14"/>
            <color indexed="10"/>
            <rFont val="MS P ゴシック"/>
            <family val="3"/>
            <charset val="128"/>
          </rPr>
          <t>品質会議＿ネタを確認する！</t>
        </r>
      </text>
    </comment>
    <comment ref="E4611" authorId="8" shapeId="0" xr:uid="{21897F22-F861-4831-B5C3-CC7ED263729A}">
      <text>
        <r>
          <rPr>
            <sz val="16"/>
            <color indexed="81"/>
            <rFont val="MS P ゴシック"/>
            <family val="3"/>
            <charset val="128"/>
          </rPr>
          <t xml:space="preserve">2E04786A-1=2E04786B-1
2026/4/27現在 阿部
2026/4/27 阿部
</t>
        </r>
      </text>
    </comment>
    <comment ref="K4611" authorId="0" shapeId="0" xr:uid="{68F01AD6-F414-4F9A-A744-3404AC99BF93}">
      <text>
        <r>
          <rPr>
            <b/>
            <sz val="12"/>
            <color indexed="10"/>
            <rFont val="ＭＳ Ｐゴシック"/>
            <family val="3"/>
            <charset val="128"/>
          </rPr>
          <t xml:space="preserve">※メタルマスクは「E04786」のマスク使用する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R22993リフロー条件
BOT：前回設定
TOP：新設定
にて生産！！
※今回の結果で次回からBOTも新設定にするか決定
※TOPのBGA光沢が微妙なのでサンプル部品入手後　　　　　　　　　再プロファイル要確認　
2021/4/6　西田
　　　　↓
R22993にて使用したリフロー条件にて生産する事。
BOT：新設定
TOP：新設定
製造2課　坂下さんに確認済
2022/9/27　西田
2023/10/30　阿部</t>
        </r>
      </text>
    </comment>
    <comment ref="D4612" authorId="8" shapeId="0" xr:uid="{52BC9E59-06AF-402B-AAF0-8604A6176B0D}">
      <text>
        <r>
          <rPr>
            <b/>
            <sz val="14"/>
            <color indexed="10"/>
            <rFont val="MS P ゴシック"/>
            <family val="3"/>
            <charset val="128"/>
          </rPr>
          <t>品質会議＿ネタを確認する！</t>
        </r>
      </text>
    </comment>
    <comment ref="E4612" authorId="8" shapeId="0" xr:uid="{CA197FB6-1932-4618-BBA6-7498FDE0F766}">
      <text>
        <r>
          <rPr>
            <sz val="16"/>
            <color indexed="81"/>
            <rFont val="MS P ゴシック"/>
            <family val="3"/>
            <charset val="128"/>
          </rPr>
          <t xml:space="preserve">2E04786A-1=2E04786B-1
2026/4/27現在 阿部
2026/4/27 阿部
</t>
        </r>
      </text>
    </comment>
    <comment ref="K4612" authorId="0" shapeId="0" xr:uid="{CF23E20F-BB1B-4E08-A7AF-9F8633AF1A23}">
      <text>
        <r>
          <rPr>
            <b/>
            <sz val="12"/>
            <color indexed="10"/>
            <rFont val="ＭＳ Ｐゴシック"/>
            <family val="3"/>
            <charset val="128"/>
          </rPr>
          <t xml:space="preserve">※メタルマスクは「E04786」のマスク使用する
E04786BとE04786B-1は座標位置は同一
変更点は基板の製造会社が変更になっただけ
</t>
        </r>
        <r>
          <rPr>
            <sz val="9"/>
            <color indexed="81"/>
            <rFont val="ＭＳ Ｐゴシック"/>
            <family val="3"/>
            <charset val="128"/>
          </rPr>
          <t xml:space="preserve">
</t>
        </r>
        <r>
          <rPr>
            <b/>
            <sz val="12"/>
            <color indexed="10"/>
            <rFont val="ＭＳ Ｐゴシック"/>
            <family val="3"/>
            <charset val="128"/>
          </rPr>
          <t>R22993リフロー条件
BOT：前回設定
TOP：新設定
にて生産！！
※今回の結果で次回からBOTも新設定にするか決定
※TOPのBGA光沢が微妙なのでサンプル部品入手後　　　　　　　　　再プロファイル要確認　
2021/4/6　西田
　　　　↓
R22993にて使用したリフロー条件にて生産する事。
BOT：新設定
TOP：新設定
製造2課　坂下さんに確認済
2022/9/27　西田
2023/10/30　阿部</t>
        </r>
      </text>
    </comment>
    <comment ref="A4613" authorId="3" shapeId="0" xr:uid="{D38A791D-D9BA-4185-913E-DCFD0A1103D8}">
      <text>
        <r>
          <rPr>
            <b/>
            <sz val="12"/>
            <color indexed="10"/>
            <rFont val="ＭＳ Ｐゴシック"/>
            <family val="3"/>
            <charset val="128"/>
          </rPr>
          <t>※改版枝1になったがﾊﾟﾀｰﾝｶｯﾄは継続する。</t>
        </r>
        <r>
          <rPr>
            <b/>
            <sz val="12"/>
            <color indexed="81"/>
            <rFont val="ＭＳ Ｐゴシック"/>
            <family val="3"/>
            <charset val="128"/>
          </rPr>
          <t xml:space="preserve">
2018/12/10　山内</t>
        </r>
      </text>
    </comment>
    <comment ref="E4613" authorId="8" shapeId="0" xr:uid="{ED1ACC6C-5380-45EB-8F16-A9676264AABD}">
      <text>
        <r>
          <rPr>
            <sz val="16"/>
            <color indexed="81"/>
            <rFont val="MS P ゴシック"/>
            <family val="3"/>
            <charset val="128"/>
          </rPr>
          <t xml:space="preserve">・分割用にブロックを修正したので、1枚目の実装位置確認お願いします。
2026/5/14　阿部
</t>
        </r>
      </text>
    </comment>
    <comment ref="S4613" authorId="3" shapeId="0" xr:uid="{16AD76CE-6EC6-4D35-93A0-FAF76E359150}">
      <text>
        <r>
          <rPr>
            <b/>
            <sz val="12"/>
            <color indexed="10"/>
            <rFont val="ＭＳ Ｐゴシック"/>
            <family val="3"/>
            <charset val="128"/>
          </rPr>
          <t>※改版枝1になったがﾊﾟﾀｰﾝｶｯﾄは継続する。</t>
        </r>
        <r>
          <rPr>
            <b/>
            <sz val="12"/>
            <color indexed="81"/>
            <rFont val="ＭＳ Ｐゴシック"/>
            <family val="3"/>
            <charset val="128"/>
          </rPr>
          <t xml:space="preserve">
2018/12/10　山内</t>
        </r>
      </text>
    </comment>
    <comment ref="E4614" authorId="8" shapeId="0" xr:uid="{D9F0ACCF-4213-4AEC-9205-9DAFB89206AF}">
      <text>
        <r>
          <rPr>
            <sz val="16"/>
            <color indexed="81"/>
            <rFont val="MS P ゴシック"/>
            <family val="3"/>
            <charset val="128"/>
          </rPr>
          <t xml:space="preserve">GRM0332C1E6R2BA01_」 PALコード
→PAL0385_S
GRM0335C1E6R2BA01D
の代替となります。
2025/10/15　阿部
</t>
        </r>
      </text>
    </comment>
    <comment ref="H4614" authorId="8" shapeId="0" xr:uid="{7F97331E-69B8-4A20-A9AA-4B3BFD2D8D2F}">
      <text>
        <r>
          <rPr>
            <b/>
            <sz val="14"/>
            <color indexed="81"/>
            <rFont val="MS P ゴシック"/>
            <family val="3"/>
            <charset val="128"/>
          </rPr>
          <t>ワイドのソケット</t>
        </r>
        <r>
          <rPr>
            <sz val="14"/>
            <color indexed="81"/>
            <rFont val="MS P ゴシック"/>
            <family val="3"/>
            <charset val="128"/>
          </rPr>
          <t xml:space="preserve">
</t>
        </r>
      </text>
    </comment>
    <comment ref="M4614" authorId="9" shapeId="0" xr:uid="{421C2FCD-E841-48FD-B0D7-31D1C1A16CB8}">
      <text>
        <r>
          <rPr>
            <b/>
            <sz val="16"/>
            <color indexed="81"/>
            <rFont val="MS P ゴシック"/>
            <family val="3"/>
            <charset val="128"/>
          </rPr>
          <t>REV15</t>
        </r>
        <r>
          <rPr>
            <sz val="9"/>
            <color indexed="81"/>
            <rFont val="MS P ゴシック"/>
            <family val="3"/>
            <charset val="128"/>
          </rPr>
          <t xml:space="preserve">
</t>
        </r>
      </text>
    </comment>
    <comment ref="E4615" authorId="8" shapeId="0" xr:uid="{32E9EB6F-F221-49D6-B5D2-7D39D4619826}">
      <text>
        <r>
          <rPr>
            <sz val="16"/>
            <color indexed="81"/>
            <rFont val="MS P ゴシック"/>
            <family val="3"/>
            <charset val="128"/>
          </rPr>
          <t xml:space="preserve">GRM0332C1E6R2BA01_」 PALコード
→PAL0385_S
GRM0335C1E6R2BA01D
の代替となります。
2025/10/15　阿部
</t>
        </r>
      </text>
    </comment>
    <comment ref="H4615" authorId="8" shapeId="0" xr:uid="{00667DF4-2619-4BD0-8C81-4F93925C3902}">
      <text>
        <r>
          <rPr>
            <b/>
            <sz val="14"/>
            <color indexed="81"/>
            <rFont val="MS P ゴシック"/>
            <family val="3"/>
            <charset val="128"/>
          </rPr>
          <t>ワイドのソケット</t>
        </r>
        <r>
          <rPr>
            <sz val="14"/>
            <color indexed="81"/>
            <rFont val="MS P ゴシック"/>
            <family val="3"/>
            <charset val="128"/>
          </rPr>
          <t xml:space="preserve">
</t>
        </r>
      </text>
    </comment>
    <comment ref="M4615" authorId="9" shapeId="0" xr:uid="{4911D50A-6B7B-4A67-B904-400F3BACBD12}">
      <text>
        <r>
          <rPr>
            <b/>
            <sz val="16"/>
            <color indexed="81"/>
            <rFont val="MS P ゴシック"/>
            <family val="3"/>
            <charset val="128"/>
          </rPr>
          <t>REV15</t>
        </r>
        <r>
          <rPr>
            <sz val="9"/>
            <color indexed="81"/>
            <rFont val="MS P ゴシック"/>
            <family val="3"/>
            <charset val="128"/>
          </rPr>
          <t xml:space="preserve">
</t>
        </r>
      </text>
    </comment>
    <comment ref="E4616" authorId="8" shapeId="0" xr:uid="{5CF827DC-D657-4676-B69C-3C339FADAC5D}">
      <text>
        <r>
          <rPr>
            <sz val="16"/>
            <color indexed="81"/>
            <rFont val="MS P ゴシック"/>
            <family val="3"/>
            <charset val="128"/>
          </rPr>
          <t xml:space="preserve">GRM0332C1E6R2BA01_」 PALコード
→PAL0385_S
GRM0335C1E6R2BA01D
の代替となります。
2025/10/15　阿部
</t>
        </r>
      </text>
    </comment>
    <comment ref="H4616" authorId="8" shapeId="0" xr:uid="{0844EE9A-35A4-47B6-9F47-EFE3114A61D5}">
      <text>
        <r>
          <rPr>
            <b/>
            <sz val="14"/>
            <color indexed="81"/>
            <rFont val="MS P ゴシック"/>
            <family val="3"/>
            <charset val="128"/>
          </rPr>
          <t>ワイドのソケット</t>
        </r>
        <r>
          <rPr>
            <sz val="14"/>
            <color indexed="81"/>
            <rFont val="MS P ゴシック"/>
            <family val="3"/>
            <charset val="128"/>
          </rPr>
          <t xml:space="preserve">
</t>
        </r>
      </text>
    </comment>
    <comment ref="M4616" authorId="9" shapeId="0" xr:uid="{B27A88CA-A54A-44E0-B6C2-B5BB219A70B0}">
      <text>
        <r>
          <rPr>
            <b/>
            <sz val="16"/>
            <color indexed="81"/>
            <rFont val="MS P ゴシック"/>
            <family val="3"/>
            <charset val="128"/>
          </rPr>
          <t>REV15</t>
        </r>
        <r>
          <rPr>
            <sz val="9"/>
            <color indexed="81"/>
            <rFont val="MS P ゴシック"/>
            <family val="3"/>
            <charset val="128"/>
          </rPr>
          <t xml:space="preserve">
</t>
        </r>
      </text>
    </comment>
    <comment ref="E4617" authorId="8" shapeId="0" xr:uid="{39CEB0C0-F1E8-42AC-8829-5B982DED1734}">
      <text>
        <r>
          <rPr>
            <sz val="16"/>
            <color indexed="81"/>
            <rFont val="MS P ゴシック"/>
            <family val="3"/>
            <charset val="128"/>
          </rPr>
          <t xml:space="preserve">GRM0332C1E6R2BA01_」 PALコード
→PAL0385_S
GRM0335C1E6R2BA01D
の代替となります。
2025/10/15　阿部
</t>
        </r>
      </text>
    </comment>
    <comment ref="H4617" authorId="8" shapeId="0" xr:uid="{4F4C4B77-97EE-460A-ACEC-F080E5C8F9F1}">
      <text>
        <r>
          <rPr>
            <b/>
            <sz val="14"/>
            <color indexed="81"/>
            <rFont val="MS P ゴシック"/>
            <family val="3"/>
            <charset val="128"/>
          </rPr>
          <t>ワイドのソケット</t>
        </r>
        <r>
          <rPr>
            <sz val="14"/>
            <color indexed="81"/>
            <rFont val="MS P ゴシック"/>
            <family val="3"/>
            <charset val="128"/>
          </rPr>
          <t xml:space="preserve">
</t>
        </r>
      </text>
    </comment>
    <comment ref="M4617" authorId="9" shapeId="0" xr:uid="{2BD3F885-556D-4A50-AF0E-139C8034F06D}">
      <text>
        <r>
          <rPr>
            <b/>
            <sz val="16"/>
            <color indexed="81"/>
            <rFont val="MS P ゴシック"/>
            <family val="3"/>
            <charset val="128"/>
          </rPr>
          <t>REV15</t>
        </r>
        <r>
          <rPr>
            <sz val="9"/>
            <color indexed="81"/>
            <rFont val="MS P ゴシック"/>
            <family val="3"/>
            <charset val="128"/>
          </rPr>
          <t xml:space="preserve">
</t>
        </r>
      </text>
    </comment>
    <comment ref="H4618" authorId="8" shapeId="0" xr:uid="{5C931FA0-A421-4B93-B664-F4DF995EBC91}">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M4618" authorId="9" shapeId="0" xr:uid="{EA0CD9D8-7A8F-47D3-BE59-EB0A6DB7F764}">
      <text>
        <r>
          <rPr>
            <b/>
            <sz val="16"/>
            <color indexed="81"/>
            <rFont val="MS P ゴシック"/>
            <family val="3"/>
            <charset val="128"/>
          </rPr>
          <t>REV33</t>
        </r>
      </text>
    </comment>
    <comment ref="H4619" authorId="8" shapeId="0" xr:uid="{085B44B8-6D9E-441A-84E5-774D512D308C}">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M4619" authorId="9" shapeId="0" xr:uid="{8DF1D3D3-EE01-4F21-B4B0-56E8F718070F}">
      <text>
        <r>
          <rPr>
            <b/>
            <sz val="16"/>
            <color indexed="81"/>
            <rFont val="MS P ゴシック"/>
            <family val="3"/>
            <charset val="128"/>
          </rPr>
          <t>REV33</t>
        </r>
      </text>
    </comment>
    <comment ref="H4620" authorId="8" shapeId="0" xr:uid="{7B21089B-AAC0-430C-911A-6614388A6D59}">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M4620" authorId="9" shapeId="0" xr:uid="{6559B505-BE27-41C7-9C6E-6BF59C8A51A8}">
      <text>
        <r>
          <rPr>
            <b/>
            <sz val="16"/>
            <color indexed="81"/>
            <rFont val="MS P ゴシック"/>
            <family val="3"/>
            <charset val="128"/>
          </rPr>
          <t>REV33</t>
        </r>
      </text>
    </comment>
    <comment ref="H4621" authorId="8" shapeId="0" xr:uid="{2BD3789E-54AD-409C-8E46-257B33360E3A}">
      <text>
        <r>
          <rPr>
            <b/>
            <sz val="14"/>
            <color indexed="81"/>
            <rFont val="MS P ゴシック"/>
            <family val="3"/>
            <charset val="128"/>
          </rPr>
          <t xml:space="preserve">ワイドのコントロール
</t>
        </r>
        <r>
          <rPr>
            <sz val="14"/>
            <color indexed="81"/>
            <rFont val="MS P ゴシック"/>
            <family val="3"/>
            <charset val="128"/>
          </rPr>
          <t xml:space="preserve">
</t>
        </r>
      </text>
    </comment>
    <comment ref="M4621" authorId="9" shapeId="0" xr:uid="{A52CCBE6-EE61-4D50-950A-F7C29FC5D4A6}">
      <text>
        <r>
          <rPr>
            <b/>
            <sz val="16"/>
            <color indexed="81"/>
            <rFont val="MS P ゴシック"/>
            <family val="3"/>
            <charset val="128"/>
          </rPr>
          <t>REV33</t>
        </r>
      </text>
    </comment>
    <comment ref="D4622" authorId="8" shapeId="0" xr:uid="{EACEDF4A-6ED6-4ABB-B732-484E01EE6247}">
      <text>
        <r>
          <rPr>
            <b/>
            <sz val="14"/>
            <color indexed="10"/>
            <rFont val="MS P ゴシック"/>
            <family val="3"/>
            <charset val="128"/>
          </rPr>
          <t>品質会議＿ネタを確認する！</t>
        </r>
      </text>
    </comment>
    <comment ref="D4623" authorId="8" shapeId="0" xr:uid="{4217A8A3-CDA1-4F94-AC7B-3C93975B4BD8}">
      <text>
        <r>
          <rPr>
            <b/>
            <sz val="14"/>
            <color indexed="10"/>
            <rFont val="MS P ゴシック"/>
            <family val="3"/>
            <charset val="128"/>
          </rPr>
          <t>品質会議＿ネタを確認する！</t>
        </r>
      </text>
    </comment>
    <comment ref="K4624" authorId="6" shapeId="0" xr:uid="{C32973EF-3BB0-498B-8D3D-6B73497DC850}">
      <text>
        <r>
          <rPr>
            <b/>
            <sz val="12"/>
            <color indexed="10"/>
            <rFont val="ＭＳ Ｐゴシック"/>
            <family val="3"/>
            <charset val="128"/>
          </rPr>
          <t>※F2は基板の反りが酷く、アンローダー
　使用禁止！！だったが
　 F1は未確認の為、使用可能か要確認！！
　2021/10/18 西田
　2023/3/29  阿部</t>
        </r>
      </text>
    </comment>
    <comment ref="D4630" authorId="8" shapeId="0" xr:uid="{99AA660F-AEE1-40F6-8340-D13329C561D2}">
      <text>
        <r>
          <rPr>
            <b/>
            <sz val="14"/>
            <color indexed="10"/>
            <rFont val="MS P ゴシック"/>
            <family val="3"/>
            <charset val="128"/>
          </rPr>
          <t>品質会議＿ネタを確認する！</t>
        </r>
      </text>
    </comment>
    <comment ref="E4630" authorId="8" shapeId="0" xr:uid="{E80E7552-0EFB-4A78-A907-31CFF279D348}">
      <text>
        <r>
          <rPr>
            <sz val="16"/>
            <color indexed="81"/>
            <rFont val="MS P ゴシック"/>
            <family val="3"/>
            <charset val="128"/>
          </rPr>
          <t xml:space="preserve">15/50台は完成。
残り35/50台はBOT済み。
2026/4/3　阿部
</t>
        </r>
      </text>
    </comment>
    <comment ref="K4630" authorId="5" shapeId="0" xr:uid="{CEC6611C-9EC0-46FD-8AA3-A2B42BA46A8F}">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4630" authorId="7" shapeId="0" xr:uid="{06BC5CAC-7CBB-4698-9749-55E269833C0D}">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4631" authorId="8" shapeId="0" xr:uid="{A202C0CE-50F1-47AF-B062-9B41903DF7A5}">
      <text>
        <r>
          <rPr>
            <b/>
            <sz val="14"/>
            <color indexed="10"/>
            <rFont val="MS P ゴシック"/>
            <family val="3"/>
            <charset val="128"/>
          </rPr>
          <t>品質会議＿ネタを確認する！</t>
        </r>
      </text>
    </comment>
    <comment ref="E4631" authorId="8" shapeId="0" xr:uid="{DD30257A-41B7-4124-B350-FA93E3F79C7C}">
      <text>
        <r>
          <rPr>
            <sz val="16"/>
            <color indexed="81"/>
            <rFont val="MS P ゴシック"/>
            <family val="3"/>
            <charset val="128"/>
          </rPr>
          <t xml:space="preserve">15/50台は完成。
残り35/50台はBOT済み。
2026/4/3　阿部
</t>
        </r>
      </text>
    </comment>
    <comment ref="D4632" authorId="8" shapeId="0" xr:uid="{5D80D30F-BFCE-4E9D-AAA5-DEC8434C52BC}">
      <text>
        <r>
          <rPr>
            <b/>
            <sz val="14"/>
            <color indexed="10"/>
            <rFont val="MS P ゴシック"/>
            <family val="3"/>
            <charset val="128"/>
          </rPr>
          <t>品質会議＿ネタを確認する！</t>
        </r>
      </text>
    </comment>
    <comment ref="E4632" authorId="8" shapeId="0" xr:uid="{5A2CDB90-C0F8-41A2-9E33-90594AAE1E8F}">
      <text>
        <r>
          <rPr>
            <sz val="16"/>
            <color indexed="81"/>
            <rFont val="MS P ゴシック"/>
            <family val="3"/>
            <charset val="128"/>
          </rPr>
          <t xml:space="preserve">T432107-251/254/257　各１枚。
それぞれBOTのみ済み。
2026/4/3　阿部
</t>
        </r>
      </text>
    </comment>
    <comment ref="K4632" authorId="5" shapeId="0" xr:uid="{80F53434-FD4F-4472-8B8A-B1EF0C4E777A}">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4632" authorId="7" shapeId="0" xr:uid="{25CC34E1-E6A7-403E-8DB6-B53B467BF89F}">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4633" authorId="8" shapeId="0" xr:uid="{318178B3-D425-453F-BB07-A816702FA270}">
      <text>
        <r>
          <rPr>
            <b/>
            <sz val="14"/>
            <color indexed="10"/>
            <rFont val="MS P ゴシック"/>
            <family val="3"/>
            <charset val="128"/>
          </rPr>
          <t>品質会議＿ネタを確認する！</t>
        </r>
      </text>
    </comment>
    <comment ref="D4634" authorId="8" shapeId="0" xr:uid="{1A307A44-7BA4-4E80-8B15-74313EFB0CCE}">
      <text>
        <r>
          <rPr>
            <b/>
            <sz val="14"/>
            <color indexed="10"/>
            <rFont val="MS P ゴシック"/>
            <family val="3"/>
            <charset val="128"/>
          </rPr>
          <t>品質会議＿ネタを確認する！</t>
        </r>
      </text>
    </comment>
    <comment ref="E4634" authorId="8" shapeId="0" xr:uid="{C5F0F7C4-E31E-4B56-A23E-242F696E9C10}">
      <text>
        <r>
          <rPr>
            <sz val="16"/>
            <color indexed="81"/>
            <rFont val="MS P ゴシック"/>
            <family val="3"/>
            <charset val="128"/>
          </rPr>
          <t xml:space="preserve">T432107-251/254/257　各１枚。
それぞれBOTのみ済み。
2026/4/3　阿部
</t>
        </r>
      </text>
    </comment>
    <comment ref="K4634" authorId="5" shapeId="0" xr:uid="{B4AD3FD2-4399-486B-BA01-BE99EFF181E0}">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4634" authorId="7" shapeId="0" xr:uid="{3A3C0004-C1AE-4FB3-B84A-924A5EEDC02B}">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4635" authorId="8" shapeId="0" xr:uid="{772CF823-22F0-4A75-84E7-B659589C264A}">
      <text>
        <r>
          <rPr>
            <b/>
            <sz val="14"/>
            <color indexed="10"/>
            <rFont val="MS P ゴシック"/>
            <family val="3"/>
            <charset val="128"/>
          </rPr>
          <t>品質会議＿ネタを確認する！</t>
        </r>
      </text>
    </comment>
    <comment ref="D4636" authorId="8" shapeId="0" xr:uid="{E476EEC8-E2B8-4DDF-A325-456A3C7C7C61}">
      <text>
        <r>
          <rPr>
            <b/>
            <sz val="14"/>
            <color indexed="10"/>
            <rFont val="MS P ゴシック"/>
            <family val="3"/>
            <charset val="128"/>
          </rPr>
          <t>品質会議＿ネタを確認する！</t>
        </r>
      </text>
    </comment>
    <comment ref="E4636" authorId="8" shapeId="0" xr:uid="{D08F5149-7064-4CEE-8E15-3A9D16822E10}">
      <text>
        <r>
          <rPr>
            <sz val="16"/>
            <color indexed="81"/>
            <rFont val="MS P ゴシック"/>
            <family val="3"/>
            <charset val="128"/>
          </rPr>
          <t xml:space="preserve">T432107-251/254/257　各１枚。
それぞれBOTのみ済み。
2026/4/3　阿部
</t>
        </r>
      </text>
    </comment>
    <comment ref="K4636" authorId="5" shapeId="0" xr:uid="{4636F2F3-415B-422B-9B20-D14559FB1AB7}">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4636" authorId="7" shapeId="0" xr:uid="{5186AA0B-5A05-4193-ADA3-289D2E518438}">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4637" authorId="8" shapeId="0" xr:uid="{EC7E3B51-BA7C-4532-BCB5-DDB2622F3243}">
      <text>
        <r>
          <rPr>
            <b/>
            <sz val="14"/>
            <color indexed="10"/>
            <rFont val="MS P ゴシック"/>
            <family val="3"/>
            <charset val="128"/>
          </rPr>
          <t>品質会議＿ネタを確認する！</t>
        </r>
      </text>
    </comment>
    <comment ref="K4640" authorId="8" shapeId="0" xr:uid="{B0CB73A9-8A74-49B5-A36B-347A48F006D7}">
      <text>
        <r>
          <rPr>
            <b/>
            <sz val="14"/>
            <color indexed="81"/>
            <rFont val="MS P ゴシック"/>
            <family val="3"/>
            <charset val="128"/>
          </rPr>
          <t>R24445=R24703
2024/6/25現在阿部</t>
        </r>
        <r>
          <rPr>
            <sz val="14"/>
            <color indexed="81"/>
            <rFont val="MS P ゴシック"/>
            <family val="3"/>
            <charset val="128"/>
          </rPr>
          <t xml:space="preserve">
</t>
        </r>
      </text>
    </comment>
    <comment ref="E4641" authorId="8" shapeId="0" xr:uid="{0B406BC7-ABC9-4846-A2B8-C214336F8CDE}">
      <text>
        <r>
          <rPr>
            <sz val="14"/>
            <color indexed="81"/>
            <rFont val="MS P ゴシック"/>
            <family val="3"/>
            <charset val="128"/>
          </rPr>
          <t xml:space="preserve">第5回品質会議2024/5/15にて
・リレー不良多発の対策として未開封リールを使用する。（直前に開封する）色々変更するとどれが効果があったのかわからないので、他は変更しないで実装する。
2024/5/16　阿部
</t>
        </r>
      </text>
    </comment>
    <comment ref="K4641" authorId="5" shapeId="0" xr:uid="{E0857152-4DAD-4998-A2D0-2762B28D5B12}">
      <text>
        <r>
          <rPr>
            <b/>
            <sz val="12"/>
            <color indexed="10"/>
            <rFont val="MS P ゴシック"/>
            <family val="3"/>
            <charset val="128"/>
          </rPr>
          <t xml:space="preserve">構成表だと「E03906E」だが、サポート沖田さん、2課石川さんに聞くと「E03906B」で実装すると指示があった。メール24/09/13
生板の基板材料変更の為、枝「2]に変更
2020/4/20 西田
2023/6/12 阿部
作り直す場合、X2とX3は品名が長い為同じ部品になってしまうので注意！
2023/6/12　阿部
</t>
        </r>
      </text>
    </comment>
    <comment ref="M4641" authorId="7" shapeId="0" xr:uid="{F4A303DE-5583-47E9-9F3A-9654CD789D5E}">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K4642" authorId="5" shapeId="0" xr:uid="{0087199C-2BA4-4ED5-A31A-718700DC8E96}">
      <text>
        <r>
          <rPr>
            <b/>
            <sz val="12"/>
            <color indexed="10"/>
            <rFont val="MS P ゴシック"/>
            <family val="3"/>
            <charset val="128"/>
          </rPr>
          <t xml:space="preserve">構成表だと「E04021E」だが、サポート沖田さん、2課石川さんに聞くと「E04021」で実装すると指示があった。メール24/09/13
</t>
        </r>
      </text>
    </comment>
    <comment ref="B4644" authorId="8" shapeId="0" xr:uid="{5E88EE6A-55BE-498E-8916-BE2EB94EA0EC}">
      <text>
        <r>
          <rPr>
            <b/>
            <sz val="12"/>
            <color indexed="81"/>
            <rFont val="MS P ゴシック"/>
            <family val="3"/>
            <charset val="128"/>
          </rPr>
          <t xml:space="preserve">基板サイズはF2。
タクト(120S)が多い事からF2→F1にしてると推測。
2024/1/15　阿部
</t>
        </r>
        <r>
          <rPr>
            <sz val="9"/>
            <color indexed="81"/>
            <rFont val="MS P ゴシック"/>
            <family val="3"/>
            <charset val="128"/>
          </rPr>
          <t xml:space="preserve">
</t>
        </r>
      </text>
    </comment>
    <comment ref="K4644" authorId="8" shapeId="0" xr:uid="{0DA3568A-09E3-414B-9E03-F50ABEA0F8F0}">
      <text>
        <r>
          <rPr>
            <b/>
            <sz val="14"/>
            <color indexed="81"/>
            <rFont val="MS P ゴシック"/>
            <family val="3"/>
            <charset val="128"/>
          </rPr>
          <t>R24957
F5115288-1
T43278-244
F5310132-1
は同じ。
2024/12/16　阿部</t>
        </r>
      </text>
    </comment>
    <comment ref="B4645" authorId="8" shapeId="0" xr:uid="{AA4716CB-24CB-4CE2-872B-36938ED6D781}">
      <text>
        <r>
          <rPr>
            <b/>
            <sz val="12"/>
            <color indexed="81"/>
            <rFont val="MS P ゴシック"/>
            <family val="3"/>
            <charset val="128"/>
          </rPr>
          <t xml:space="preserve">基板サイズはF2。
タクト(120S)が多い事からF2→F1にしてると推測。
2024/1/15　阿部
</t>
        </r>
        <r>
          <rPr>
            <sz val="9"/>
            <color indexed="81"/>
            <rFont val="MS P ゴシック"/>
            <family val="3"/>
            <charset val="128"/>
          </rPr>
          <t xml:space="preserve">
</t>
        </r>
      </text>
    </comment>
    <comment ref="K4645" authorId="8" shapeId="0" xr:uid="{3A122FF7-6665-4A03-B9E8-D41BA7A6A6B7}">
      <text>
        <r>
          <rPr>
            <b/>
            <sz val="14"/>
            <color indexed="81"/>
            <rFont val="MS P ゴシック"/>
            <family val="3"/>
            <charset val="128"/>
          </rPr>
          <t>R24957
F5115288-1
T43278-244
F5310132-1
は同じ。
2024/12/16　阿部</t>
        </r>
      </text>
    </comment>
    <comment ref="B4646" authorId="8" shapeId="0" xr:uid="{6F056DA4-FDDB-4EC2-8340-21FEF8479423}">
      <text>
        <r>
          <rPr>
            <b/>
            <sz val="12"/>
            <color indexed="81"/>
            <rFont val="MS P ゴシック"/>
            <family val="3"/>
            <charset val="128"/>
          </rPr>
          <t xml:space="preserve">基板サイズはF2。
タクト(120S)が多い事からF2→F1にしてると推測。
2024/1/15　阿部
</t>
        </r>
        <r>
          <rPr>
            <sz val="9"/>
            <color indexed="81"/>
            <rFont val="MS P ゴシック"/>
            <family val="3"/>
            <charset val="128"/>
          </rPr>
          <t xml:space="preserve">
</t>
        </r>
      </text>
    </comment>
    <comment ref="K4646" authorId="8" shapeId="0" xr:uid="{317C8E50-7B5D-4173-81C3-6426109E8679}">
      <text>
        <r>
          <rPr>
            <b/>
            <sz val="14"/>
            <color indexed="81"/>
            <rFont val="MS P ゴシック"/>
            <family val="3"/>
            <charset val="128"/>
          </rPr>
          <t>R24957
F5115288-1
T43278-244
F5310132-1
は同じ。
2024/12/16　阿部</t>
        </r>
      </text>
    </comment>
    <comment ref="D4647" authorId="8" shapeId="0" xr:uid="{57EE57F3-DCC0-4606-8730-2EA830A0D71B}">
      <text>
        <r>
          <rPr>
            <b/>
            <sz val="14"/>
            <color indexed="10"/>
            <rFont val="MS P ゴシック"/>
            <family val="3"/>
            <charset val="128"/>
          </rPr>
          <t>品質会議＿ネタを確認する！</t>
        </r>
      </text>
    </comment>
    <comment ref="B4648" authorId="4" shapeId="0" xr:uid="{AB0E2A17-DB07-4F8A-A8D0-CC9D3EB2DB8F}">
      <text>
        <r>
          <rPr>
            <b/>
            <sz val="12"/>
            <color indexed="10"/>
            <rFont val="MS P ゴシック"/>
            <family val="3"/>
            <charset val="128"/>
          </rPr>
          <t>部品種が多い為、F1限定生産</t>
        </r>
        <r>
          <rPr>
            <sz val="9"/>
            <color indexed="81"/>
            <rFont val="MS P ゴシック"/>
            <family val="3"/>
            <charset val="128"/>
          </rPr>
          <t xml:space="preserve">
</t>
        </r>
      </text>
    </comment>
    <comment ref="L4649" authorId="8" shapeId="0" xr:uid="{5F70804E-67D5-4F30-A0E5-6E80A652C142}">
      <text>
        <r>
          <rPr>
            <sz val="14"/>
            <color indexed="81"/>
            <rFont val="MS P ゴシック"/>
            <family val="3"/>
            <charset val="128"/>
          </rPr>
          <t>残1/30は捨て板が折れていた為、実装はしてない。
2023/7/5　阿部</t>
        </r>
      </text>
    </comment>
    <comment ref="M4649" authorId="7" shapeId="0" xr:uid="{F4971463-2EEB-457B-9600-B5550E0C98A4}">
      <text>
        <r>
          <rPr>
            <b/>
            <sz val="12"/>
            <color indexed="10"/>
            <rFont val="MS P ゴシック"/>
            <family val="3"/>
            <charset val="128"/>
          </rPr>
          <t xml:space="preserve">変通No.6045は未適用
2024/2/13　阿部
R23865 MV-4210MAIN　　Q-MAIN CD（2E04280G）
3QZ67050A5000 KC7050A50.0000C30EZ1」　ディスコン品
    ↓
3QZ67050Z5000　KC7050Z50.0000C1GX00　代替品変更
2023/2/7メールで変更あり
2024/2/13　阿部
</t>
        </r>
        <r>
          <rPr>
            <sz val="9"/>
            <color indexed="81"/>
            <rFont val="MS P ゴシック"/>
            <family val="3"/>
            <charset val="128"/>
          </rPr>
          <t xml:space="preserve">
</t>
        </r>
      </text>
    </comment>
    <comment ref="B4650" authorId="4" shapeId="0" xr:uid="{C23C474D-DC9C-48C1-B60D-9DDADED93A02}">
      <text>
        <r>
          <rPr>
            <b/>
            <sz val="12"/>
            <color indexed="10"/>
            <rFont val="MS P ゴシック"/>
            <family val="3"/>
            <charset val="128"/>
          </rPr>
          <t>部品種が多い為、F1限定生産</t>
        </r>
        <r>
          <rPr>
            <sz val="9"/>
            <color indexed="81"/>
            <rFont val="MS P ゴシック"/>
            <family val="3"/>
            <charset val="128"/>
          </rPr>
          <t xml:space="preserve">
</t>
        </r>
      </text>
    </comment>
    <comment ref="K4650" authorId="5" shapeId="0" xr:uid="{7C772241-CAD6-4489-AA42-5A7114217DA5}">
      <text>
        <r>
          <rPr>
            <b/>
            <sz val="12"/>
            <color indexed="10"/>
            <rFont val="MS P ゴシック"/>
            <family val="3"/>
            <charset val="128"/>
          </rPr>
          <t>E04417A,E04417Bの実装内容同じ
2025/11/27現在 阿部</t>
        </r>
      </text>
    </comment>
    <comment ref="M4653" authorId="8" shapeId="0" xr:uid="{8467FA76-299B-4C45-A91D-7500A55B4C17}">
      <text>
        <r>
          <rPr>
            <b/>
            <sz val="14"/>
            <color indexed="81"/>
            <rFont val="MS P ゴシック"/>
            <family val="3"/>
            <charset val="128"/>
          </rPr>
          <t>「X8」は作り直しの際に品名を注意する。（類似　148.5と148.35）</t>
        </r>
      </text>
    </comment>
    <comment ref="B4654" authorId="4" shapeId="0" xr:uid="{673DA982-C612-41A2-B9A8-63332C090543}">
      <text>
        <r>
          <rPr>
            <b/>
            <sz val="12"/>
            <color indexed="10"/>
            <rFont val="MS P ゴシック"/>
            <family val="3"/>
            <charset val="128"/>
          </rPr>
          <t>部品種が多い為、F1限定生産</t>
        </r>
        <r>
          <rPr>
            <sz val="9"/>
            <color indexed="81"/>
            <rFont val="MS P ゴシック"/>
            <family val="3"/>
            <charset val="128"/>
          </rPr>
          <t xml:space="preserve">
</t>
        </r>
      </text>
    </comment>
    <comment ref="E4654" authorId="8" shapeId="0" xr:uid="{DAE0CDD4-AA63-4EDB-A713-628ED898AE5D}">
      <text>
        <r>
          <rPr>
            <b/>
            <sz val="14"/>
            <color indexed="81"/>
            <rFont val="MS P ゴシック"/>
            <family val="3"/>
            <charset val="128"/>
          </rPr>
          <t xml:space="preserve">R25321=F5015111-1=F5115299-1
リール複数配置あり
・314R=405L
2026/2/6　阿部
</t>
        </r>
      </text>
    </comment>
    <comment ref="B4655" authorId="4" shapeId="0" xr:uid="{F5AD017E-7144-4EFA-8175-974B709BC27F}">
      <text>
        <r>
          <rPr>
            <b/>
            <sz val="12"/>
            <color indexed="10"/>
            <rFont val="MS P ゴシック"/>
            <family val="3"/>
            <charset val="128"/>
          </rPr>
          <t>部品種が多い為、F1限定生産</t>
        </r>
        <r>
          <rPr>
            <sz val="9"/>
            <color indexed="81"/>
            <rFont val="MS P ゴシック"/>
            <family val="3"/>
            <charset val="128"/>
          </rPr>
          <t xml:space="preserve">
</t>
        </r>
      </text>
    </comment>
    <comment ref="E4655" authorId="8" shapeId="0" xr:uid="{6C325A32-C01C-4820-A3EE-45DBCBFFC547}">
      <text>
        <r>
          <rPr>
            <b/>
            <sz val="14"/>
            <color indexed="81"/>
            <rFont val="MS P ゴシック"/>
            <family val="3"/>
            <charset val="128"/>
          </rPr>
          <t xml:space="preserve">R25321=F5015111-1=F5115299-1
リール複数配置あり
・314R=405L
2026/2/6　阿部
</t>
        </r>
      </text>
    </comment>
    <comment ref="D4657" authorId="8" shapeId="0" xr:uid="{33A6C505-490E-4FA0-ACE8-4CA589621E55}">
      <text>
        <r>
          <rPr>
            <b/>
            <sz val="14"/>
            <color indexed="10"/>
            <rFont val="MS P ゴシック"/>
            <family val="3"/>
            <charset val="128"/>
          </rPr>
          <t>品質会議＿ネタを確認する！</t>
        </r>
      </text>
    </comment>
    <comment ref="K4657" authorId="5" shapeId="0" xr:uid="{DD94FA40-1F26-4118-8D2C-FD3B36B05586}">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L4657" authorId="8" shapeId="0" xr:uid="{187609EF-A29E-4233-BF21-C8183FBD739A}">
      <text>
        <r>
          <rPr>
            <b/>
            <sz val="14"/>
            <color indexed="81"/>
            <rFont val="MS P ゴシック"/>
            <family val="3"/>
            <charset val="128"/>
          </rPr>
          <t>基板の捨て板破損により99台生産
➡ディレイのベイキング問題により、
　55/99台は生産完了、44/99台は半田面まで生産してる。
2024/6/10　阿部</t>
        </r>
      </text>
    </comment>
    <comment ref="M4657" authorId="7" shapeId="0" xr:uid="{BD99E368-31CC-4577-B758-FB400E9CFFED}">
      <text>
        <r>
          <rPr>
            <b/>
            <sz val="12"/>
            <color indexed="10"/>
            <rFont val="MS P ゴシック"/>
            <family val="3"/>
            <charset val="128"/>
          </rPr>
          <t xml:space="preserve">変通9059は未対応
2026/3/16　阿部
R24501から変通で「S12354」が登録されて「L」の
実装向き指定が始まる。メール2023/6/21(松本)
2024/1/30　阿部
</t>
        </r>
        <r>
          <rPr>
            <sz val="9"/>
            <color indexed="81"/>
            <rFont val="MS P ゴシック"/>
            <family val="3"/>
            <charset val="128"/>
          </rPr>
          <t xml:space="preserve">
</t>
        </r>
      </text>
    </comment>
    <comment ref="D4658" authorId="8" shapeId="0" xr:uid="{E8A3E053-A2F7-4188-80DD-85937EFD626C}">
      <text>
        <r>
          <rPr>
            <b/>
            <sz val="14"/>
            <color indexed="10"/>
            <rFont val="MS P ゴシック"/>
            <family val="3"/>
            <charset val="128"/>
          </rPr>
          <t>品質会議＿ネタを確認する！</t>
        </r>
      </text>
    </comment>
    <comment ref="L4658" authorId="8" shapeId="0" xr:uid="{7C747887-483D-4AAB-87B0-194248F09F15}">
      <text>
        <r>
          <rPr>
            <b/>
            <sz val="14"/>
            <color indexed="81"/>
            <rFont val="MS P ゴシック"/>
            <family val="3"/>
            <charset val="128"/>
          </rPr>
          <t>基板の捨て板破損により99台生産
➡ディレイのベイキング問題により、
　55/99台は生産完了、44/99台は半田面まで生産してる。
2024/6/10　阿部</t>
        </r>
      </text>
    </comment>
    <comment ref="K4659" authorId="3" shapeId="0" xr:uid="{EAC8B04B-89DD-48BA-A9B1-58F6EB070237}">
      <text>
        <r>
          <rPr>
            <b/>
            <sz val="12"/>
            <color indexed="10"/>
            <rFont val="ＭＳ Ｐゴシック"/>
            <family val="3"/>
            <charset val="128"/>
          </rPr>
          <t>TC014-N11BSWTUGXX 極性相違流出あり
※1枚目と部品交換時は全数確認する事！！
2024/4/1 阿部</t>
        </r>
      </text>
    </comment>
    <comment ref="D4660" authorId="8" shapeId="0" xr:uid="{BB9B0C5B-3C3A-448C-B2BD-5A7A75F32EC5}">
      <text>
        <r>
          <rPr>
            <b/>
            <sz val="14"/>
            <color indexed="10"/>
            <rFont val="MS P ゴシック"/>
            <family val="3"/>
            <charset val="128"/>
          </rPr>
          <t>品質会議＿ネタを確認する！</t>
        </r>
      </text>
    </comment>
    <comment ref="K4660" authorId="8" shapeId="0" xr:uid="{D0DEDC85-EC0A-496C-B03E-06CE687622A0}">
      <text>
        <r>
          <rPr>
            <b/>
            <sz val="12"/>
            <color indexed="81"/>
            <rFont val="MS P ゴシック"/>
            <family val="3"/>
            <charset val="128"/>
          </rPr>
          <t>CN4,CN5はparがDIP扱いされている為、ETL時注意
2023/3/14　　阿部</t>
        </r>
        <r>
          <rPr>
            <sz val="12"/>
            <color indexed="81"/>
            <rFont val="MS P ゴシック"/>
            <family val="3"/>
            <charset val="128"/>
          </rPr>
          <t xml:space="preserve">
</t>
        </r>
      </text>
    </comment>
    <comment ref="B4661" authorId="8" shapeId="0" xr:uid="{0E4A23A4-8A78-4361-9A57-434198BDF2A8}">
      <text>
        <r>
          <rPr>
            <b/>
            <sz val="14"/>
            <color indexed="81"/>
            <rFont val="MS P ゴシック"/>
            <family val="3"/>
            <charset val="128"/>
          </rPr>
          <t>基板サイズはF2だが、F1をPALTEKでまとめてる。
2025/6/3　阿部</t>
        </r>
      </text>
    </comment>
    <comment ref="K4661" authorId="9" shapeId="0" xr:uid="{D63E599E-BF7B-40A8-BD5A-1E3E17CD8ADA}">
      <text>
        <r>
          <rPr>
            <b/>
            <sz val="12"/>
            <color indexed="81"/>
            <rFont val="MS P ゴシック"/>
            <family val="3"/>
            <charset val="128"/>
          </rPr>
          <t>TS-TPW10841</t>
        </r>
      </text>
    </comment>
    <comment ref="M4661" authorId="9" shapeId="0" xr:uid="{DB0E68B1-10D4-41D2-820E-010FA253C25E}">
      <text>
        <r>
          <rPr>
            <b/>
            <sz val="14"/>
            <color indexed="81"/>
            <rFont val="MS P ゴシック"/>
            <family val="3"/>
            <charset val="128"/>
          </rPr>
          <t>Ver3.50
2025/11/10 阿部</t>
        </r>
      </text>
    </comment>
    <comment ref="A4662" authorId="0" shapeId="0" xr:uid="{6E56DA8A-0D33-4629-98E4-2D08C889E448}">
      <text>
        <r>
          <rPr>
            <b/>
            <sz val="14"/>
            <color indexed="10"/>
            <rFont val="ＭＳ Ｐゴシック"/>
            <family val="3"/>
            <charset val="128"/>
          </rPr>
          <t>CN4 BTMリフロー後にボンド塗布
2018/8/20 西田
2023/9/28 阿部</t>
        </r>
      </text>
    </comment>
    <comment ref="B4662" authorId="8" shapeId="0" xr:uid="{2418BFCE-B501-4041-B762-AEBF6F5FC130}">
      <text>
        <r>
          <rPr>
            <b/>
            <sz val="14"/>
            <color indexed="81"/>
            <rFont val="MS P ゴシック"/>
            <family val="3"/>
            <charset val="128"/>
          </rPr>
          <t>今回F1理由
・台数が多いのでF1
　　　↓
次回はラインの予定次第
2023/10/13　阿部</t>
        </r>
      </text>
    </comment>
    <comment ref="S4662" authorId="0" shapeId="0" xr:uid="{1706D297-8F6D-4883-8F08-ABFFAA5A3EEE}">
      <text>
        <r>
          <rPr>
            <b/>
            <sz val="14"/>
            <color indexed="10"/>
            <rFont val="ＭＳ Ｐゴシック"/>
            <family val="3"/>
            <charset val="128"/>
          </rPr>
          <t>CN4 BTMリフロー後にボンド塗布
2018/8/20 西田
2023/9/28 阿部</t>
        </r>
      </text>
    </comment>
    <comment ref="D4663" authorId="8" shapeId="0" xr:uid="{05031F98-082C-4028-B04C-EF3A6D05CC87}">
      <text>
        <r>
          <rPr>
            <b/>
            <sz val="14"/>
            <color indexed="10"/>
            <rFont val="MS P ゴシック"/>
            <family val="3"/>
            <charset val="128"/>
          </rPr>
          <t>品質会議＿ネタを確認する！</t>
        </r>
      </text>
    </comment>
    <comment ref="K4666" authorId="8" shapeId="0" xr:uid="{86DDD5E6-721E-4BED-8109-4EE7A4D767DE}">
      <text>
        <r>
          <rPr>
            <sz val="14"/>
            <color indexed="81"/>
            <rFont val="MS P ゴシック"/>
            <family val="3"/>
            <charset val="128"/>
          </rPr>
          <t xml:space="preserve">作り直した場合、Ｘ12とＸ13は品名が長くて同一部品に変換されてしまう。別々に手修正が必要。
2023/2/10　　阿部
</t>
        </r>
        <r>
          <rPr>
            <sz val="9"/>
            <color indexed="81"/>
            <rFont val="MS P ゴシック"/>
            <family val="3"/>
            <charset val="128"/>
          </rPr>
          <t xml:space="preserve">
</t>
        </r>
      </text>
    </comment>
    <comment ref="B4667" authorId="8" shapeId="0" xr:uid="{528DA322-1475-47C1-A765-C8044E2042E2}">
      <text>
        <r>
          <rPr>
            <b/>
            <sz val="14"/>
            <color indexed="81"/>
            <rFont val="MS P ゴシック"/>
            <family val="3"/>
            <charset val="128"/>
          </rPr>
          <t xml:space="preserve">基板サイズはF2だが、ライン一本化に伴い「F2➡F1」。
2025/7/14　阿部
</t>
        </r>
        <r>
          <rPr>
            <sz val="9"/>
            <color indexed="81"/>
            <rFont val="MS P ゴシック"/>
            <family val="3"/>
            <charset val="128"/>
          </rPr>
          <t xml:space="preserve">
</t>
        </r>
      </text>
    </comment>
    <comment ref="J4667" authorId="8" shapeId="0" xr:uid="{56D63B2B-07C7-47CC-B577-61CD65C28C91}">
      <text>
        <r>
          <rPr>
            <b/>
            <sz val="14"/>
            <color indexed="81"/>
            <rFont val="MS P ゴシック"/>
            <family val="3"/>
            <charset val="128"/>
          </rPr>
          <t>23/8/21　F0049011 TSD-6400A/IPS-6400 開発機製作
「PV4419-1」を「PV4419AMF-1」に名前変更しただけ。
IPS-6400 ➡I
TSD-6400 ➡T
TSD-6400A➡TA
TSD-6400AMF➡AMF
2024/8/1　阿部</t>
        </r>
      </text>
    </comment>
    <comment ref="B4668" authorId="8" shapeId="0" xr:uid="{EDC7520D-71C6-4227-A93C-4319FA20F577}">
      <text>
        <r>
          <rPr>
            <b/>
            <sz val="14"/>
            <color indexed="81"/>
            <rFont val="MS P ゴシック"/>
            <family val="3"/>
            <charset val="128"/>
          </rPr>
          <t xml:space="preserve">基板サイズはF2だが、ライン一本化に伴い「F2➡F1」。
2025/7/14　阿部
</t>
        </r>
        <r>
          <rPr>
            <sz val="9"/>
            <color indexed="81"/>
            <rFont val="MS P ゴシック"/>
            <family val="3"/>
            <charset val="128"/>
          </rPr>
          <t xml:space="preserve">
</t>
        </r>
      </text>
    </comment>
    <comment ref="J4668" authorId="8" shapeId="0" xr:uid="{DC07EE08-230E-4AE3-97DE-DA01BFCFA0FF}">
      <text>
        <r>
          <rPr>
            <b/>
            <sz val="14"/>
            <color indexed="81"/>
            <rFont val="MS P ゴシック"/>
            <family val="3"/>
            <charset val="128"/>
          </rPr>
          <t>23/8/21　F0049011 TSD-6400A/IPS-6400 開発機製作
「PV4419-1」を「PV4419AMF-1」に名前変更しただけ。
IPS-6400 ➡I
TSD-6400 ➡T
TSD-6400A➡TA
TSD-6400AMF➡AMF
2024/8/1　阿部</t>
        </r>
      </text>
    </comment>
    <comment ref="B4669" authorId="8" shapeId="0" xr:uid="{BDAA5803-0F85-420C-84D8-09CA6A49B6C3}">
      <text>
        <r>
          <rPr>
            <b/>
            <sz val="14"/>
            <color indexed="81"/>
            <rFont val="MS P ゴシック"/>
            <family val="3"/>
            <charset val="128"/>
          </rPr>
          <t xml:space="preserve">基板サイズはF2だが、ライン一本化に伴い「F2➡F1」。
2025/7/14　阿部
</t>
        </r>
        <r>
          <rPr>
            <sz val="9"/>
            <color indexed="81"/>
            <rFont val="MS P ゴシック"/>
            <family val="3"/>
            <charset val="128"/>
          </rPr>
          <t xml:space="preserve">
</t>
        </r>
      </text>
    </comment>
    <comment ref="J4669" authorId="8" shapeId="0" xr:uid="{7EA36095-81EC-48BD-A840-7128EBE04757}">
      <text>
        <r>
          <rPr>
            <b/>
            <sz val="14"/>
            <color indexed="81"/>
            <rFont val="MS P ゴシック"/>
            <family val="3"/>
            <charset val="128"/>
          </rPr>
          <t>23/8/21　F0049011 TSD-6400A/IPS-6400 開発機製作
「PV4419-1」を「PV4419AMF-1」に名前変更しただけ。
IPS-6400 ➡I
TSD-6400 ➡T
TSD-6400A➡TA
TSD-6400AMF➡AMF
2024/8/1　阿部</t>
        </r>
      </text>
    </comment>
    <comment ref="B4670" authorId="8" shapeId="0" xr:uid="{F2A9DF11-324D-4712-83AF-68CAC9A1CF38}">
      <text>
        <r>
          <rPr>
            <b/>
            <sz val="14"/>
            <color indexed="81"/>
            <rFont val="MS P ゴシック"/>
            <family val="3"/>
            <charset val="128"/>
          </rPr>
          <t xml:space="preserve">基板サイズはF2だが、ライン一本化に伴い「F2➡F1」。
2025/7/14　阿部
</t>
        </r>
        <r>
          <rPr>
            <sz val="9"/>
            <color indexed="81"/>
            <rFont val="MS P ゴシック"/>
            <family val="3"/>
            <charset val="128"/>
          </rPr>
          <t xml:space="preserve">
</t>
        </r>
      </text>
    </comment>
    <comment ref="J4670" authorId="8" shapeId="0" xr:uid="{D3E9DF94-5EA8-4903-B9F6-5B43BB136916}">
      <text>
        <r>
          <rPr>
            <b/>
            <sz val="14"/>
            <color indexed="81"/>
            <rFont val="MS P ゴシック"/>
            <family val="3"/>
            <charset val="128"/>
          </rPr>
          <t>23/8/21　F0049011 TSD-6400A/IPS-6400 開発機製作
「PV4419-1」を「PV4419AMF-1」に名前変更しただけ。
IPS-6400 ➡I
TSD-6400 ➡T
TSD-6400A➡TA
TSD-6400AMF➡AMF
2024/8/1　阿部</t>
        </r>
      </text>
    </comment>
    <comment ref="B4681" authorId="8" shapeId="0" xr:uid="{91E63748-1F41-4124-9BC1-609A4BFF19F4}">
      <text>
        <r>
          <rPr>
            <b/>
            <sz val="14"/>
            <color indexed="81"/>
            <rFont val="MS P ゴシック"/>
            <family val="3"/>
            <charset val="128"/>
          </rPr>
          <t xml:space="preserve">基板サイズはF2だが、ライン一本化に伴い「F2➡F1」。
2025/6/26　阿部
</t>
        </r>
        <r>
          <rPr>
            <sz val="9"/>
            <color indexed="81"/>
            <rFont val="MS P ゴシック"/>
            <family val="3"/>
            <charset val="128"/>
          </rPr>
          <t xml:space="preserve">
</t>
        </r>
      </text>
    </comment>
    <comment ref="K4683" authorId="0" shapeId="0" xr:uid="{29502EB9-D59D-4CC9-9246-6CB1679EE401}">
      <text>
        <r>
          <rPr>
            <b/>
            <sz val="12"/>
            <color indexed="10"/>
            <rFont val="ＭＳ Ｐゴシック"/>
            <family val="3"/>
            <charset val="128"/>
          </rPr>
          <t xml:space="preserve">2E047860,A,B,2E047860-1
全て実装内容同じ
※それぞれ変通Noは違う為、
　 生産情報は分けている。
2021/3/29現在　西田
※メタルマスクは「E04786」のマスク使用する
E04786BとE04786B-1は座標位置は同一
変更点は基板の製造会社が変更になっただけ
</t>
        </r>
        <r>
          <rPr>
            <sz val="9"/>
            <color indexed="81"/>
            <rFont val="ＭＳ Ｐゴシック"/>
            <family val="3"/>
            <charset val="128"/>
          </rPr>
          <t xml:space="preserve">
</t>
        </r>
      </text>
    </comment>
    <comment ref="K4684" authorId="1" shapeId="0" xr:uid="{B51D5711-CF48-4262-BC60-657689DC53AD}">
      <text>
        <r>
          <rPr>
            <b/>
            <sz val="12"/>
            <color indexed="10"/>
            <rFont val="MS P ゴシック"/>
            <family val="3"/>
            <charset val="128"/>
          </rPr>
          <t>2E04436A-1との相違点
A⇒RA32 MNR04M0APJ220
C⇒RA32 MNR04M0APJ101
2020/7/30 西田
　　　　</t>
        </r>
      </text>
    </comment>
    <comment ref="K4685" authorId="1" shapeId="0" xr:uid="{1B78EBCC-9B38-469F-9CD0-8B1DE4BCB274}">
      <text>
        <r>
          <rPr>
            <b/>
            <sz val="12"/>
            <color indexed="10"/>
            <rFont val="MS P ゴシック"/>
            <family val="3"/>
            <charset val="128"/>
          </rPr>
          <t>2E04436A-1との相違点
A⇒RA32 MNR04M0APJ220
C⇒RA32 MNR04M0APJ101
2020/7/30 西田
　　　　</t>
        </r>
      </text>
    </comment>
    <comment ref="K4686" authorId="1" shapeId="0" xr:uid="{44B39EC0-880B-4F2B-9AFA-A712E64A0A01}">
      <text>
        <r>
          <rPr>
            <b/>
            <sz val="12"/>
            <color indexed="10"/>
            <rFont val="MS P ゴシック"/>
            <family val="3"/>
            <charset val="128"/>
          </rPr>
          <t>2E04436A-1との相違点
A⇒RA32 MNR04M0APJ220
C⇒RA32 MNR04M0APJ101
2020/7/30 西田
　　　　</t>
        </r>
      </text>
    </comment>
    <comment ref="K4687" authorId="1" shapeId="0" xr:uid="{67B48580-293B-4879-91F1-D62816F0DC9D}">
      <text>
        <r>
          <rPr>
            <b/>
            <sz val="12"/>
            <color indexed="10"/>
            <rFont val="MS P ゴシック"/>
            <family val="3"/>
            <charset val="128"/>
          </rPr>
          <t>2E04436A-1との相違点
A⇒RA32 MNR04M0APJ220
C⇒RA32 MNR04M0APJ101
2020/7/30 西田
　　　　</t>
        </r>
      </text>
    </comment>
    <comment ref="K4688" authorId="1" shapeId="0" xr:uid="{687684F4-891D-4334-A9CC-BB4BC849A2C5}">
      <text>
        <r>
          <rPr>
            <b/>
            <sz val="12"/>
            <color indexed="10"/>
            <rFont val="MS P ゴシック"/>
            <family val="3"/>
            <charset val="128"/>
          </rPr>
          <t>2E04436A-1との相違点
A⇒RA32 MNR04M0APJ220
C⇒RA32 MNR04M0APJ101
2020/7/30 西田
　　　　</t>
        </r>
      </text>
    </comment>
    <comment ref="K4689" authorId="1" shapeId="0" xr:uid="{E905FB20-89A8-493A-B534-FC94CD323332}">
      <text>
        <r>
          <rPr>
            <b/>
            <sz val="12"/>
            <color indexed="10"/>
            <rFont val="MS P ゴシック"/>
            <family val="3"/>
            <charset val="128"/>
          </rPr>
          <t>2E04436A-1との相違点
A⇒RA32 MNR04M0APJ220
C⇒RA32 MNR04M0APJ101
2020/7/30 西田
　　　　</t>
        </r>
      </text>
    </comment>
    <comment ref="K4690" authorId="1" shapeId="0" xr:uid="{8212154E-875C-4E0E-AF7C-F5E5ACBE4B7C}">
      <text>
        <r>
          <rPr>
            <b/>
            <sz val="12"/>
            <color indexed="10"/>
            <rFont val="MS P ゴシック"/>
            <family val="3"/>
            <charset val="128"/>
          </rPr>
          <t>2E04436A-1との相違点
A⇒RA32 MNR04M0APJ220
C⇒RA32 MNR04M0APJ101
2020/7/30 西田
　　　　</t>
        </r>
      </text>
    </comment>
    <comment ref="B4691" authorId="8" shapeId="0" xr:uid="{664E3BFF-AC4C-49F0-9A50-0D0E6952AC2B}">
      <text>
        <r>
          <rPr>
            <b/>
            <sz val="14"/>
            <color indexed="81"/>
            <rFont val="MS P ゴシック"/>
            <family val="3"/>
            <charset val="128"/>
          </rPr>
          <t xml:space="preserve">基板サイズはF2だが、ライン一本化に伴い「F2➡F1」。
2025/9/10　阿部
</t>
        </r>
        <r>
          <rPr>
            <sz val="9"/>
            <color indexed="81"/>
            <rFont val="MS P ゴシック"/>
            <family val="3"/>
            <charset val="128"/>
          </rPr>
          <t xml:space="preserve">
</t>
        </r>
      </text>
    </comment>
    <comment ref="E4691" authorId="8" shapeId="0" xr:uid="{F2F1D5E0-C324-469C-B42E-F2C4876BBBDE}">
      <text>
        <r>
          <rPr>
            <sz val="16"/>
            <color indexed="81"/>
            <rFont val="MS P ゴシック"/>
            <family val="3"/>
            <charset val="128"/>
          </rPr>
          <t xml:space="preserve">OUT作成
・ブランクあり
・CN1 位置補正済み
2025/1/17　阿部
</t>
        </r>
      </text>
    </comment>
    <comment ref="E4692" authorId="8" shapeId="0" xr:uid="{95B7C6E1-120F-4CE2-A04A-679200DB3377}">
      <text>
        <r>
          <rPr>
            <sz val="16"/>
            <color indexed="81"/>
            <rFont val="MS P ゴシック"/>
            <family val="3"/>
            <charset val="128"/>
          </rPr>
          <t xml:space="preserve">部品表作成
・ブランクあり
・C面　C10、C28は変形する恐れがある為、手付け指示あり。(組配指示書3-1)
・U211,U212,U213,U214の 4点は向きの指定あり。(組配指示書3-5)
2025/8/29　阿部
</t>
        </r>
      </text>
    </comment>
    <comment ref="D4720" authorId="8" shapeId="0" xr:uid="{92FE8DEA-7C16-4192-BC2F-5814CA9A8D23}">
      <text>
        <r>
          <rPr>
            <b/>
            <sz val="14"/>
            <color indexed="10"/>
            <rFont val="MS P ゴシック"/>
            <family val="3"/>
            <charset val="128"/>
          </rPr>
          <t>品質会議＿ネタを確認する！</t>
        </r>
      </text>
    </comment>
    <comment ref="K4720" authorId="5" shapeId="0" xr:uid="{E508D768-0808-48B1-95CF-E1A170FB933F}">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4720" authorId="7" shapeId="0" xr:uid="{C1E5F35D-39A2-4E32-92A8-FEA3D08D0421}">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4721" authorId="8" shapeId="0" xr:uid="{4C3893E3-6EF3-4D6E-A635-70E75ED257E9}">
      <text>
        <r>
          <rPr>
            <b/>
            <sz val="14"/>
            <color indexed="10"/>
            <rFont val="MS P ゴシック"/>
            <family val="3"/>
            <charset val="128"/>
          </rPr>
          <t>品質会議＿ネタを確認する！</t>
        </r>
      </text>
    </comment>
    <comment ref="D4722" authorId="8" shapeId="0" xr:uid="{6BBB6F7D-C511-4BF8-919E-4091989BB5B3}">
      <text>
        <r>
          <rPr>
            <b/>
            <sz val="14"/>
            <color indexed="10"/>
            <rFont val="MS P ゴシック"/>
            <family val="3"/>
            <charset val="128"/>
          </rPr>
          <t>品質会議＿ネタを確認する！</t>
        </r>
      </text>
    </comment>
    <comment ref="K4722" authorId="5" shapeId="0" xr:uid="{AA117ABA-0EA0-40DE-A2E6-D1649E776400}">
      <text>
        <r>
          <rPr>
            <b/>
            <sz val="12"/>
            <color indexed="10"/>
            <rFont val="MS P ゴシック"/>
            <family val="3"/>
            <charset val="128"/>
          </rPr>
          <t xml:space="preserve">生板の基板材料変更の為、枝「2]に変更
2020/4/20 西田
2023/6/12 阿部
作り直す場合、X2とX3は品名が長い為同じ部品になってしまうので注意！
2023/6/12　阿部
</t>
        </r>
      </text>
    </comment>
    <comment ref="M4722" authorId="7" shapeId="0" xr:uid="{794C93F1-962A-47E5-8E09-8FA7E61027A4}">
      <text>
        <r>
          <rPr>
            <b/>
            <sz val="12"/>
            <color indexed="10"/>
            <rFont val="MS P ゴシック"/>
            <family val="3"/>
            <charset val="128"/>
          </rPr>
          <t xml:space="preserve">R24501から変通で「S12354」が登録されて「L」の
実装向き指定が始まる。メール2023/6/21(松本)
2024/1/30　阿部
</t>
        </r>
        <r>
          <rPr>
            <sz val="9"/>
            <color indexed="81"/>
            <rFont val="MS P ゴシック"/>
            <family val="3"/>
            <charset val="128"/>
          </rPr>
          <t xml:space="preserve">
</t>
        </r>
      </text>
    </comment>
    <comment ref="D4723" authorId="8" shapeId="0" xr:uid="{B820C83D-5403-4FC2-ACA6-6A0C010BBA25}">
      <text>
        <r>
          <rPr>
            <b/>
            <sz val="14"/>
            <color indexed="10"/>
            <rFont val="MS P ゴシック"/>
            <family val="3"/>
            <charset val="128"/>
          </rPr>
          <t>品質会議＿ネタを確認する！</t>
        </r>
      </text>
    </comment>
    <comment ref="K4729" authorId="0" shapeId="0" xr:uid="{10690038-707A-4304-94DE-7BA42C9FABB8}">
      <text>
        <r>
          <rPr>
            <b/>
            <sz val="12"/>
            <color indexed="10"/>
            <rFont val="ＭＳ Ｐゴシック"/>
            <family val="3"/>
            <charset val="128"/>
          </rPr>
          <t>マスク開口なしの箇所あり
未はんだでok
2019/7/23 西田
2023/5/16 阿部</t>
        </r>
      </text>
    </comment>
    <comment ref="K4730" authorId="8" shapeId="0" xr:uid="{C3481D4B-A838-48A0-9A99-64571B9E5F32}">
      <text>
        <r>
          <rPr>
            <b/>
            <sz val="14"/>
            <color indexed="81"/>
            <rFont val="MS P ゴシック"/>
            <family val="3"/>
            <charset val="128"/>
          </rPr>
          <t>基板は「枝1」だが、メタルマスク「枝0」
2025/10/9　阿部</t>
        </r>
      </text>
    </comment>
    <comment ref="B4731" authorId="8" shapeId="0" xr:uid="{9B7C0DE9-655F-4622-9387-7DF25535F690}">
      <text>
        <r>
          <rPr>
            <b/>
            <sz val="14"/>
            <color indexed="81"/>
            <rFont val="MS P ゴシック"/>
            <family val="3"/>
            <charset val="128"/>
          </rPr>
          <t>納期対応の為、F1にしてたのをF2に戻した。
2024/2/22 阿部</t>
        </r>
        <r>
          <rPr>
            <sz val="14"/>
            <color indexed="81"/>
            <rFont val="MS P ゴシック"/>
            <family val="3"/>
            <charset val="128"/>
          </rPr>
          <t xml:space="preserve">
</t>
        </r>
      </text>
    </comment>
    <comment ref="K4735" authorId="7" shapeId="0" xr:uid="{B4C2FF64-82E5-44B1-A704-039A3F40FBF8}">
      <text>
        <r>
          <rPr>
            <b/>
            <sz val="12"/>
            <color indexed="10"/>
            <rFont val="MS P ゴシック"/>
            <family val="3"/>
            <charset val="128"/>
          </rPr>
          <t>R23265の次
Q1 パッドと部品サイズが合っておらず、位置ズレがおきている。(外観より確認依頼あり)
対策
・実装後にパッドの中心に搭載されているかを　リフロー前にて確認
・リフロー後に搭載位置が変化するか確認
※はんだ量が多い為、この辺も視野に入れて確認する事。
2021/10/26　西田</t>
        </r>
      </text>
    </comment>
    <comment ref="E4740" authorId="8" shapeId="0" xr:uid="{ECFAFF37-079F-49A9-B955-469E832EFB55}">
      <text>
        <r>
          <rPr>
            <sz val="16"/>
            <color indexed="81"/>
            <rFont val="MS P ゴシック"/>
            <family val="3"/>
            <charset val="128"/>
          </rPr>
          <t xml:space="preserve">・分割用にブロックを修正したので、1枚目の実装位置確認お願いします。
2024/12/13　阿部
</t>
        </r>
      </text>
    </comment>
    <comment ref="K4740" authorId="8" shapeId="0" xr:uid="{D1CC41C2-2F04-4EBB-B7EE-96ED9E537122}">
      <text>
        <r>
          <rPr>
            <b/>
            <sz val="14"/>
            <color indexed="81"/>
            <rFont val="MS P ゴシック"/>
            <family val="3"/>
            <charset val="128"/>
          </rPr>
          <t xml:space="preserve">R24957
F5315065-1
は同じ。
2024/12/16　阿部
</t>
        </r>
      </text>
    </comment>
    <comment ref="E4741" authorId="8" shapeId="0" xr:uid="{1B4CC484-F702-4AD9-99EC-027EFF6A0150}">
      <text>
        <r>
          <rPr>
            <sz val="16"/>
            <color indexed="81"/>
            <rFont val="MS P ゴシック"/>
            <family val="3"/>
            <charset val="128"/>
          </rPr>
          <t xml:space="preserve">・前回が22/9/8と古い。
2025/2/18　阿部
</t>
        </r>
      </text>
    </comment>
    <comment ref="K4741" authorId="7" shapeId="0" xr:uid="{842FA118-2FDD-4B74-A68F-C4A1AB493AE2}">
      <text>
        <r>
          <rPr>
            <b/>
            <sz val="12"/>
            <color indexed="10"/>
            <rFont val="MS P ゴシック"/>
            <family val="3"/>
            <charset val="128"/>
          </rPr>
          <t>メタルマスクは【枝なし】を流用。
2022/4/20　西田</t>
        </r>
      </text>
    </comment>
    <comment ref="E4742" authorId="8" shapeId="0" xr:uid="{3EFF66A4-B808-4B8D-8706-6C191511EA7D}">
      <text>
        <r>
          <rPr>
            <sz val="16"/>
            <color indexed="81"/>
            <rFont val="MS P ゴシック"/>
            <family val="3"/>
            <charset val="128"/>
          </rPr>
          <t xml:space="preserve">・前回が22/9/8と古い。
2025/2/18　阿部
</t>
        </r>
      </text>
    </comment>
    <comment ref="E4743" authorId="8" shapeId="0" xr:uid="{245C0CE0-2DDD-40C6-BBA9-6D8FF1576C8A}">
      <text>
        <r>
          <rPr>
            <sz val="16"/>
            <color indexed="81"/>
            <rFont val="MS P ゴシック"/>
            <family val="3"/>
            <charset val="128"/>
          </rPr>
          <t xml:space="preserve">・前回が22/9/8と古い。
2025/2/18　阿部
</t>
        </r>
      </text>
    </comment>
    <comment ref="E4749" authorId="8" shapeId="0" xr:uid="{4BA3C744-9F89-425E-8343-E137EAF50ACD}">
      <text>
        <r>
          <rPr>
            <b/>
            <sz val="14"/>
            <color indexed="81"/>
            <rFont val="MS P ゴシック"/>
            <family val="3"/>
            <charset val="128"/>
          </rPr>
          <t xml:space="preserve">R25321=F5315065-1
2026/2/6　阿部
</t>
        </r>
      </text>
    </comment>
    <comment ref="E4750" authorId="8" shapeId="0" xr:uid="{2766F5D9-967E-4B06-82B9-F1B0B3FD98D1}">
      <text>
        <r>
          <rPr>
            <sz val="16"/>
            <color indexed="81"/>
            <rFont val="MS P ゴシック"/>
            <family val="3"/>
            <charset val="128"/>
          </rPr>
          <t xml:space="preserve">・分割用にブロックを修正したので、1枚目の実装位置確認お願いします。特に複製の右側です。
2026/2/9　阿部
</t>
        </r>
      </text>
    </comment>
    <comment ref="E4759" authorId="8" shapeId="0" xr:uid="{0B50BA42-FEE5-4B92-82BA-7B0D1418E8F6}">
      <text>
        <r>
          <rPr>
            <sz val="16"/>
            <color indexed="81"/>
            <rFont val="MS P ゴシック"/>
            <family val="3"/>
            <charset val="128"/>
          </rPr>
          <t>R25626=R25675
2026/4/23 阿部</t>
        </r>
      </text>
    </comment>
    <comment ref="E4760" authorId="8" shapeId="0" xr:uid="{11135961-8287-40E3-A3A6-A2D521EBDFCB}">
      <text>
        <r>
          <rPr>
            <sz val="16"/>
            <color indexed="81"/>
            <rFont val="MS P ゴシック"/>
            <family val="3"/>
            <charset val="128"/>
          </rPr>
          <t>R25626=R25675
2026/4/23 阿部</t>
        </r>
      </text>
    </comment>
    <comment ref="E4761" authorId="8" shapeId="0" xr:uid="{BAF1B3F8-7268-4C15-A7B5-E1523733700C}">
      <text>
        <r>
          <rPr>
            <sz val="16"/>
            <color indexed="81"/>
            <rFont val="MS P ゴシック"/>
            <family val="3"/>
            <charset val="128"/>
          </rPr>
          <t xml:space="preserve">変更資料あり。
2026/5/12　阿部
</t>
        </r>
      </text>
    </comment>
    <comment ref="K4761" authorId="8" shapeId="0" xr:uid="{7FDD175E-6EA8-4252-A247-9CB84BD620E0}">
      <text>
        <r>
          <rPr>
            <b/>
            <sz val="14"/>
            <color indexed="81"/>
            <rFont val="MS P ゴシック"/>
            <family val="3"/>
            <charset val="128"/>
          </rPr>
          <t xml:space="preserve">基板番号
E000001561D30-01
</t>
        </r>
        <r>
          <rPr>
            <sz val="14"/>
            <color indexed="81"/>
            <rFont val="MS P ゴシック"/>
            <family val="3"/>
            <charset val="128"/>
          </rPr>
          <t xml:space="preserve">
</t>
        </r>
      </text>
    </comment>
    <comment ref="K4763" authorId="8" shapeId="0" xr:uid="{D927F9AA-8D00-4C9D-89B4-0A055BBD335E}">
      <text>
        <r>
          <rPr>
            <b/>
            <sz val="14"/>
            <color indexed="81"/>
            <rFont val="MS P ゴシック"/>
            <family val="3"/>
            <charset val="128"/>
          </rPr>
          <t>「2SK209-GR(TE85L,F)」はS12250で1個使用する。
2025/1/6　阿部</t>
        </r>
      </text>
    </comment>
    <comment ref="A4769" authorId="7" shapeId="0" xr:uid="{035B8E1C-1E91-4A77-834F-3CD8DFB3B67C}">
      <text>
        <r>
          <rPr>
            <b/>
            <sz val="12"/>
            <color indexed="10"/>
            <rFont val="MS P ゴシック"/>
            <family val="3"/>
            <charset val="128"/>
          </rPr>
          <t>代替クリスタル</t>
        </r>
      </text>
    </comment>
    <comment ref="D4769" authorId="8" shapeId="0" xr:uid="{EE6B84E0-269B-4DB8-BFBA-1D8A6EF07868}">
      <text>
        <r>
          <rPr>
            <b/>
            <sz val="14"/>
            <color indexed="10"/>
            <rFont val="MS P ゴシック"/>
            <family val="3"/>
            <charset val="128"/>
          </rPr>
          <t>品質会議＿ネタを確認する！</t>
        </r>
      </text>
    </comment>
    <comment ref="S4769" authorId="7" shapeId="0" xr:uid="{14D45F4F-8C23-4412-A309-B0C19527F009}">
      <text>
        <r>
          <rPr>
            <b/>
            <sz val="12"/>
            <color indexed="10"/>
            <rFont val="MS P ゴシック"/>
            <family val="3"/>
            <charset val="128"/>
          </rPr>
          <t>代替クリスタル</t>
        </r>
      </text>
    </comment>
    <comment ref="E4771" authorId="8" shapeId="0" xr:uid="{DA1DCC8A-ED9B-45CE-ACE9-2513D82C7671}">
      <text>
        <r>
          <rPr>
            <sz val="16"/>
            <color indexed="81"/>
            <rFont val="MS P ゴシック"/>
            <family val="3"/>
            <charset val="128"/>
          </rPr>
          <t xml:space="preserve">・分割用にブロックを修正したので、1枚目の実装位置確認お願いします。
2026/5/14　阿部
</t>
        </r>
      </text>
    </comment>
    <comment ref="E4772" authorId="8" shapeId="0" xr:uid="{A98A5027-795E-410D-B5D3-6E2096D911A8}">
      <text>
        <r>
          <rPr>
            <sz val="16"/>
            <color indexed="81"/>
            <rFont val="MS P ゴシック"/>
            <family val="3"/>
            <charset val="128"/>
          </rPr>
          <t xml:space="preserve">・分割用にブロックを修正したので、1枚目の実装位置確認お願いします。
2026/5/14　阿部
</t>
        </r>
      </text>
    </comment>
    <comment ref="M4776" authorId="7" shapeId="0" xr:uid="{44109C54-BD53-4ABC-8DE6-7E9BA345E129}">
      <text>
        <r>
          <rPr>
            <b/>
            <sz val="12"/>
            <color indexed="10"/>
            <rFont val="MS P ゴシック"/>
            <family val="3"/>
            <charset val="128"/>
          </rPr>
          <t>製品構成に含まれない為、未実装
2024/3/11 阿部</t>
        </r>
      </text>
    </comment>
    <comment ref="E4777" authorId="8" shapeId="0" xr:uid="{6456BB9C-4C1D-4D92-8B9D-907DB1C0545B}">
      <text>
        <r>
          <rPr>
            <sz val="16"/>
            <color indexed="81"/>
            <rFont val="MS P ゴシック"/>
            <family val="3"/>
            <charset val="128"/>
          </rPr>
          <t xml:space="preserve">フィルターの半田付け状態確認！
2025/12/10　阿部
</t>
        </r>
      </text>
    </comment>
    <comment ref="G4777" authorId="8" shapeId="0" xr:uid="{7ABD6C4C-5F85-43D2-AC37-88D93EC84524}">
      <text>
        <r>
          <rPr>
            <b/>
            <sz val="14"/>
            <color indexed="81"/>
            <rFont val="MS P ゴシック"/>
            <family val="3"/>
            <charset val="128"/>
          </rPr>
          <t>2023/10にFET→朋栄大阪R&amp;Dになった事により製品コード変更した。
新：1025807
旧：1991346
2024/8/5阿部</t>
        </r>
      </text>
    </comment>
    <comment ref="J4777" authorId="7" shapeId="0" xr:uid="{D15759A6-AAD3-4EE4-BF97-5FDA05B42283}">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E4778" authorId="8" shapeId="0" xr:uid="{60895CCE-B4A1-42C6-BC7E-082AE4C7ABE8}">
      <text>
        <r>
          <rPr>
            <sz val="16"/>
            <color indexed="81"/>
            <rFont val="MS P ゴシック"/>
            <family val="3"/>
            <charset val="128"/>
          </rPr>
          <t xml:space="preserve">フィルターの半田付け状態確認！
2025/12/10　阿部
</t>
        </r>
      </text>
    </comment>
    <comment ref="G4778" authorId="8" shapeId="0" xr:uid="{2BE925F3-12B1-40DC-ABC6-3D984C10B867}">
      <text>
        <r>
          <rPr>
            <b/>
            <sz val="14"/>
            <color indexed="81"/>
            <rFont val="MS P ゴシック"/>
            <family val="3"/>
            <charset val="128"/>
          </rPr>
          <t>2023/10にFET→朋栄大阪R&amp;Dになった事により製品コード変更した。
新：1025807
旧：1991346
2024/8/5阿部</t>
        </r>
      </text>
    </comment>
    <comment ref="J4778" authorId="7" shapeId="0" xr:uid="{004AD0DA-1A88-4B9B-912A-A17CF8A3F045}">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E4779" authorId="8" shapeId="0" xr:uid="{A3100DD1-8442-4A5F-A9B5-55FD07498E12}">
      <text>
        <r>
          <rPr>
            <sz val="16"/>
            <color indexed="81"/>
            <rFont val="MS P ゴシック"/>
            <family val="3"/>
            <charset val="128"/>
          </rPr>
          <t xml:space="preserve">フィルターの半田付け状態確認！
2025/12/10　阿部
</t>
        </r>
      </text>
    </comment>
    <comment ref="G4779" authorId="8" shapeId="0" xr:uid="{22B5203B-AD68-4B8C-8162-292A0215970D}">
      <text>
        <r>
          <rPr>
            <b/>
            <sz val="14"/>
            <color indexed="81"/>
            <rFont val="MS P ゴシック"/>
            <family val="3"/>
            <charset val="128"/>
          </rPr>
          <t>2023/10にFET→朋栄大阪R&amp;Dになった事により製品コード変更した。
新：1025807
旧：1991346
2024/8/5阿部</t>
        </r>
      </text>
    </comment>
    <comment ref="J4779" authorId="7" shapeId="0" xr:uid="{A69D6CB0-0B14-4415-A549-B8209CC5F390}">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H4780" authorId="8" shapeId="0" xr:uid="{B05C117F-6E4C-4F78-A1D8-905BCD6D7902}">
      <text>
        <r>
          <rPr>
            <b/>
            <sz val="14"/>
            <color indexed="81"/>
            <rFont val="MS P ゴシック"/>
            <family val="3"/>
            <charset val="128"/>
          </rPr>
          <t>VOIP➡MOIP
2024/4/3　阿部</t>
        </r>
      </text>
    </comment>
    <comment ref="K4780" authorId="8" shapeId="0" xr:uid="{960FF409-DBD8-418C-BAD6-37C8FD382653}">
      <text>
        <r>
          <rPr>
            <b/>
            <sz val="12"/>
            <color indexed="81"/>
            <rFont val="MS P ゴシック"/>
            <family val="3"/>
            <charset val="128"/>
          </rPr>
          <t xml:space="preserve">TOP 「L1」「L3」コイルは、シルク表記と逆に実装する事！R番第２ロットで気づいて上里さんに確認(TEL)そのままでと指示あり。
2023/6/8　阿部
</t>
        </r>
      </text>
    </comment>
    <comment ref="E4781" authorId="8" shapeId="0" xr:uid="{688CDF7C-70B9-4437-9323-A64021B808D8}">
      <text>
        <r>
          <rPr>
            <sz val="16"/>
            <color indexed="81"/>
            <rFont val="MS P ゴシック"/>
            <family val="3"/>
            <charset val="128"/>
          </rPr>
          <t>R25596=R25597
2026/5/18 阿部</t>
        </r>
      </text>
    </comment>
    <comment ref="H4781" authorId="8" shapeId="0" xr:uid="{8424AE91-56BE-4D85-8B36-126D54FF4C6A}">
      <text>
        <r>
          <rPr>
            <b/>
            <sz val="14"/>
            <color indexed="81"/>
            <rFont val="MS P ゴシック"/>
            <family val="3"/>
            <charset val="128"/>
          </rPr>
          <t>VOIP➡MOIP
2024/4/3　阿部</t>
        </r>
      </text>
    </comment>
    <comment ref="K4781" authorId="8" shapeId="0" xr:uid="{E97BE0C2-F8AE-4C35-89D5-DDA4C2662430}">
      <text>
        <r>
          <rPr>
            <b/>
            <sz val="14"/>
            <color indexed="81"/>
            <rFont val="MS P ゴシック"/>
            <family val="3"/>
            <charset val="128"/>
          </rPr>
          <t>改版時要望
BOT面
基板端のLEDの向きシルクがＶカットで見えない。
2023/6/12　阿部</t>
        </r>
      </text>
    </comment>
    <comment ref="E4782" authorId="8" shapeId="0" xr:uid="{1DCA43F0-27EB-409D-9494-2AC69E87A731}">
      <text>
        <r>
          <rPr>
            <sz val="16"/>
            <color indexed="81"/>
            <rFont val="MS P ゴシック"/>
            <family val="3"/>
            <charset val="128"/>
          </rPr>
          <t>R25596=R25597
2026/5/18 阿部</t>
        </r>
      </text>
    </comment>
    <comment ref="H4782" authorId="8" shapeId="0" xr:uid="{E26ADF94-C321-4AFA-A399-8E40D44FF29D}">
      <text>
        <r>
          <rPr>
            <b/>
            <sz val="14"/>
            <color indexed="81"/>
            <rFont val="MS P ゴシック"/>
            <family val="3"/>
            <charset val="128"/>
          </rPr>
          <t>VOIP-EX➡MOIP-EX
2025/5/22　阿部</t>
        </r>
      </text>
    </comment>
    <comment ref="K4782" authorId="8" shapeId="0" xr:uid="{0CFB770B-09F7-45A6-B8CD-C54F1C9E8DC2}">
      <text>
        <r>
          <rPr>
            <b/>
            <sz val="14"/>
            <color indexed="81"/>
            <rFont val="MS P ゴシック"/>
            <family val="3"/>
            <charset val="128"/>
          </rPr>
          <t>改版時要望
BOT面
基板端のLEDの向きシルクがＶカットで見えない。
2023/6/12　阿部</t>
        </r>
      </text>
    </comment>
    <comment ref="G4784" authorId="8" shapeId="0" xr:uid="{A9B68F94-F6F8-463C-A15B-18C6296F027E}">
      <text>
        <r>
          <rPr>
            <b/>
            <sz val="14"/>
            <color indexed="81"/>
            <rFont val="MS P ゴシック"/>
            <family val="3"/>
            <charset val="128"/>
          </rPr>
          <t>2023/10にFET→朋栄大阪R&amp;Dになった事により製品コード変更した。
新：1019294
旧：1991314
2024/8/5阿部</t>
        </r>
      </text>
    </comment>
    <comment ref="G4785" authorId="8" shapeId="0" xr:uid="{E60F0E5F-7F69-4B61-BE7E-BE6B2DC1778D}">
      <text>
        <r>
          <rPr>
            <b/>
            <sz val="14"/>
            <color indexed="81"/>
            <rFont val="MS P ゴシック"/>
            <family val="3"/>
            <charset val="128"/>
          </rPr>
          <t>2023/10にFET→朋栄大阪R&amp;Dになった事により製品コード変更した。
新：1019294
旧：1991314
2024/8/5阿部</t>
        </r>
      </text>
    </comment>
    <comment ref="G4786" authorId="8" shapeId="0" xr:uid="{5467AD78-385B-4553-92F2-9F87540CCDB3}">
      <text>
        <r>
          <rPr>
            <b/>
            <sz val="14"/>
            <color indexed="81"/>
            <rFont val="MS P ゴシック"/>
            <family val="3"/>
            <charset val="128"/>
          </rPr>
          <t>2023/10にFET→朋栄大阪R&amp;Dになった事により製品コード変更した。
新：1019294
旧：1991314
2024/8/5阿部</t>
        </r>
      </text>
    </comment>
    <comment ref="E4790" authorId="8" shapeId="0" xr:uid="{053B338D-5569-4439-8C21-B92155A097A4}">
      <text>
        <r>
          <rPr>
            <sz val="16"/>
            <color indexed="81"/>
            <rFont val="MS P ゴシック"/>
            <family val="3"/>
            <charset val="128"/>
          </rPr>
          <t>R25543
F432107-271
F432107-271 は同じ。
2026/5/21 阿部</t>
        </r>
      </text>
    </comment>
    <comment ref="K4790" authorId="3" shapeId="0" xr:uid="{7994B183-BE2A-4B0B-898B-7437A133F7B1}">
      <text>
        <r>
          <rPr>
            <b/>
            <sz val="14"/>
            <color indexed="10"/>
            <rFont val="ＭＳ Ｐゴシック"/>
            <family val="3"/>
            <charset val="128"/>
          </rPr>
          <t xml:space="preserve">
※F2で実装する場合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E4791" authorId="8" shapeId="0" xr:uid="{F07FE118-8FFB-4D2B-8327-70502909774D}">
      <text>
        <r>
          <rPr>
            <sz val="16"/>
            <color indexed="81"/>
            <rFont val="MS P ゴシック"/>
            <family val="3"/>
            <charset val="128"/>
          </rPr>
          <t>R25543
F432107-271
F432107-271 は同じ。
2026/5/21 阿部</t>
        </r>
      </text>
    </comment>
    <comment ref="K4791" authorId="3" shapeId="0" xr:uid="{8029C6C8-2E1C-4DC8-A828-7714A803DFD4}">
      <text>
        <r>
          <rPr>
            <b/>
            <sz val="14"/>
            <color indexed="10"/>
            <rFont val="ＭＳ Ｐゴシック"/>
            <family val="3"/>
            <charset val="128"/>
          </rPr>
          <t xml:space="preserve">
※F2で実装する場合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E4792" authorId="8" shapeId="0" xr:uid="{27A6BCB7-B444-45AE-9541-ECA62DE80CD1}">
      <text>
        <r>
          <rPr>
            <sz val="16"/>
            <color indexed="81"/>
            <rFont val="MS P ゴシック"/>
            <family val="3"/>
            <charset val="128"/>
          </rPr>
          <t>R25543
F432107-271
F432107-271 は同じ。
2026/5/21 阿部</t>
        </r>
      </text>
    </comment>
    <comment ref="K4792" authorId="3" shapeId="0" xr:uid="{B21152F9-3C21-4455-8499-451A5CC719AE}">
      <text>
        <r>
          <rPr>
            <b/>
            <sz val="14"/>
            <color indexed="10"/>
            <rFont val="ＭＳ Ｐゴシック"/>
            <family val="3"/>
            <charset val="128"/>
          </rPr>
          <t xml:space="preserve">
※F2で実装する場合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E4800" authorId="8" shapeId="0" xr:uid="{ECC93909-5E4F-44C0-BD91-6A96C38720D6}">
      <text>
        <r>
          <rPr>
            <sz val="16"/>
            <color indexed="81"/>
            <rFont val="MS P ゴシック"/>
            <family val="3"/>
            <charset val="128"/>
          </rPr>
          <t>R25618
R25690
の作番違いの複合データになります。
2026/5/25　阿部</t>
        </r>
      </text>
    </comment>
    <comment ref="E4801" authorId="8" shapeId="0" xr:uid="{4298466F-A75C-4DA8-8B5B-B0690A3C3CD5}">
      <text>
        <r>
          <rPr>
            <sz val="16"/>
            <color indexed="81"/>
            <rFont val="MS P ゴシック"/>
            <family val="3"/>
            <charset val="128"/>
          </rPr>
          <t>R25618
R25690
の作番違いの複合データになります。
2026/5/25　阿部</t>
        </r>
      </text>
    </comment>
    <comment ref="E4802" authorId="8" shapeId="0" xr:uid="{E0C6AB91-FCC7-40DB-A5BD-C9089836C1C1}">
      <text>
        <r>
          <rPr>
            <sz val="16"/>
            <color indexed="81"/>
            <rFont val="MS P ゴシック"/>
            <family val="3"/>
            <charset val="128"/>
          </rPr>
          <t>R25669
R25690
の作番違いの複合データになります。
2026/5/25　阿部</t>
        </r>
      </text>
    </comment>
    <comment ref="E4803" authorId="8" shapeId="0" xr:uid="{0A3A1B10-D34A-4600-AFEB-74E29CE59179}">
      <text>
        <r>
          <rPr>
            <sz val="16"/>
            <color indexed="81"/>
            <rFont val="MS P ゴシック"/>
            <family val="3"/>
            <charset val="128"/>
          </rPr>
          <t>R25669
R25690
の作番違いの複合データになります。
2026/5/25　阿部</t>
        </r>
      </text>
    </comment>
    <comment ref="D4811" authorId="8" shapeId="0" xr:uid="{46947272-E31E-4E1B-9F73-98201951D92A}">
      <text>
        <r>
          <rPr>
            <b/>
            <sz val="14"/>
            <color indexed="10"/>
            <rFont val="MS P ゴシック"/>
            <family val="3"/>
            <charset val="128"/>
          </rPr>
          <t>品質会議＿ネタを確認する！</t>
        </r>
      </text>
    </comment>
    <comment ref="G4811" authorId="8" shapeId="0" xr:uid="{E9965F9C-95D4-49B3-AEC2-08B763173B7D}">
      <text>
        <r>
          <rPr>
            <b/>
            <sz val="14"/>
            <color indexed="81"/>
            <rFont val="MS P ゴシック"/>
            <family val="3"/>
            <charset val="128"/>
          </rPr>
          <t>2023/10にFET→朋栄大阪R&amp;Dになった事により製品コード変更した。
新：1060411
旧：1991345?
2024/8/5阿部</t>
        </r>
      </text>
    </comment>
    <comment ref="J4811" authorId="7" shapeId="0" xr:uid="{07AC60FF-9C2C-470A-90FD-FBDC3E9F7EB7}">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D4812" authorId="8" shapeId="0" xr:uid="{60ED2685-8694-446A-9EE2-E6EEFF673FEC}">
      <text>
        <r>
          <rPr>
            <b/>
            <sz val="14"/>
            <color indexed="10"/>
            <rFont val="MS P ゴシック"/>
            <family val="3"/>
            <charset val="128"/>
          </rPr>
          <t>品質会議＿ネタを確認する！</t>
        </r>
      </text>
    </comment>
    <comment ref="G4812" authorId="8" shapeId="0" xr:uid="{EAF9957C-B169-4848-93BB-7403A5C01ADF}">
      <text>
        <r>
          <rPr>
            <b/>
            <sz val="14"/>
            <color indexed="81"/>
            <rFont val="MS P ゴシック"/>
            <family val="3"/>
            <charset val="128"/>
          </rPr>
          <t>2023/10にFET→朋栄大阪R&amp;Dになった事により製品コード変更した。
新：1060411
旧：1991345?
2024/8/5阿部</t>
        </r>
      </text>
    </comment>
    <comment ref="J4812" authorId="7" shapeId="0" xr:uid="{A245C5D3-696D-41C0-9865-241F94315F83}">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D4813" authorId="8" shapeId="0" xr:uid="{609E29E3-146C-4EBC-9029-D37DB27511CD}">
      <text>
        <r>
          <rPr>
            <b/>
            <sz val="14"/>
            <color indexed="10"/>
            <rFont val="MS P ゴシック"/>
            <family val="3"/>
            <charset val="128"/>
          </rPr>
          <t>品質会議＿ネタを確認する！</t>
        </r>
      </text>
    </comment>
    <comment ref="G4813" authorId="8" shapeId="0" xr:uid="{50CA17F1-72AC-4317-A09C-D95F9273D2A2}">
      <text>
        <r>
          <rPr>
            <b/>
            <sz val="14"/>
            <color indexed="81"/>
            <rFont val="MS P ゴシック"/>
            <family val="3"/>
            <charset val="128"/>
          </rPr>
          <t>2023/10にFET→朋栄大阪R&amp;Dになった事により製品コード変更した。
新：1060411
旧：1991345?
2024/8/5阿部</t>
        </r>
      </text>
    </comment>
    <comment ref="J4813" authorId="7" shapeId="0" xr:uid="{E71DBCB9-F4BB-4F87-93D7-4F966F776C57}">
      <text>
        <r>
          <rPr>
            <b/>
            <sz val="12"/>
            <color indexed="10"/>
            <rFont val="MS P ゴシック"/>
            <family val="3"/>
            <charset val="128"/>
          </rPr>
          <t>データの識別の為に下記の任意図番を付与
IVS-720HS⇒(I)⇒A⇒I
EVI-2860(標準実装)⇒(N)
EVI-2860(FULL実装)⇒(F)
EVI-2860(8/4out)⇒図番なし
LTG-60HS⇒(L)⇒L
2023/10/2 阿部
NFA18SL137V1A45L
生産前に生板で搭載位置要確認
※位置ズレ不良の為
2022/3/10　西田
2023/10/2  阿部</t>
        </r>
      </text>
    </comment>
    <comment ref="E4814" authorId="8" shapeId="0" xr:uid="{E5F9FD81-5A1C-471F-BBE6-08C358496339}">
      <text>
        <r>
          <rPr>
            <sz val="16"/>
            <color indexed="81"/>
            <rFont val="MS P ゴシック"/>
            <family val="3"/>
            <charset val="128"/>
          </rPr>
          <t xml:space="preserve">フィルターの半田付け状態確認！
2025/12/10　阿部
</t>
        </r>
      </text>
    </comment>
    <comment ref="G4814" authorId="8" shapeId="0" xr:uid="{A34A416E-0FFE-4629-B21C-F3C6C3DF1089}">
      <text>
        <r>
          <rPr>
            <b/>
            <sz val="14"/>
            <color indexed="81"/>
            <rFont val="MS P ゴシック"/>
            <family val="3"/>
            <charset val="128"/>
          </rPr>
          <t>2023/10にFET→朋栄大阪R&amp;Dになった事により製品コード変更した。
新：1025807
旧：1991346
2024/8/5阿部</t>
        </r>
      </text>
    </comment>
    <comment ref="J4814" authorId="7" shapeId="0" xr:uid="{DAE13E64-45D8-4373-9C08-7CE988D9B5CE}">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E4815" authorId="8" shapeId="0" xr:uid="{E9E8E2AB-F87F-497B-A991-2FE66F755EA2}">
      <text>
        <r>
          <rPr>
            <sz val="16"/>
            <color indexed="81"/>
            <rFont val="MS P ゴシック"/>
            <family val="3"/>
            <charset val="128"/>
          </rPr>
          <t xml:space="preserve">フィルターの半田付け状態確認！
2025/12/10　阿部
</t>
        </r>
      </text>
    </comment>
    <comment ref="G4815" authorId="8" shapeId="0" xr:uid="{55B72AB2-0EDE-438A-8A28-0341A384FE60}">
      <text>
        <r>
          <rPr>
            <b/>
            <sz val="14"/>
            <color indexed="81"/>
            <rFont val="MS P ゴシック"/>
            <family val="3"/>
            <charset val="128"/>
          </rPr>
          <t>2023/10にFET→朋栄大阪R&amp;Dになった事により製品コード変更した。
新：1025807
旧：1991346
2024/8/5阿部</t>
        </r>
      </text>
    </comment>
    <comment ref="J4815" authorId="7" shapeId="0" xr:uid="{AE0380D8-B9A1-4B04-B2BA-88701758A09D}">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E4816" authorId="8" shapeId="0" xr:uid="{05D4EC41-326C-4385-B618-EF2F1254AACD}">
      <text>
        <r>
          <rPr>
            <sz val="16"/>
            <color indexed="81"/>
            <rFont val="MS P ゴシック"/>
            <family val="3"/>
            <charset val="128"/>
          </rPr>
          <t xml:space="preserve">フィルターの半田付け状態確認！
2025/12/10　阿部
</t>
        </r>
      </text>
    </comment>
    <comment ref="G4816" authorId="8" shapeId="0" xr:uid="{6DFA555D-1545-41E0-93F9-C12722EDDB3C}">
      <text>
        <r>
          <rPr>
            <b/>
            <sz val="14"/>
            <color indexed="81"/>
            <rFont val="MS P ゴシック"/>
            <family val="3"/>
            <charset val="128"/>
          </rPr>
          <t>2023/10にFET→朋栄大阪R&amp;Dになった事により製品コード変更した。
新：1025807
旧：1991346
2024/8/5阿部</t>
        </r>
      </text>
    </comment>
    <comment ref="J4816" authorId="7" shapeId="0" xr:uid="{86F36F15-BE15-41CD-BDBC-559263C35801}">
      <text>
        <r>
          <rPr>
            <b/>
            <sz val="12"/>
            <color indexed="10"/>
            <rFont val="MS P ゴシック"/>
            <family val="3"/>
            <charset val="128"/>
          </rPr>
          <t>データの識別の為に下記の任意図番を付与
IVS-720HS⇒(I)⇒A⇒I
EVI-2860(標準実装)⇒(N)
EVI-2860(FULL実装)⇒(F)
EVI-2860(8/4out)⇒図番なし
LTG-60HS⇒(L)⇒L
LTG-60U⇒LU
2023/10/2 阿部
NFA18SL137V1A45L
生産前に生板で搭載位置要確認
※位置ズレ不良の為
2022/3/10　西田
2023/10/2  阿部</t>
        </r>
      </text>
    </comment>
    <comment ref="F4822" authorId="8" shapeId="0" xr:uid="{6E0725BB-E01B-447E-B09E-69ADDDA8604D}">
      <text>
        <r>
          <rPr>
            <sz val="16"/>
            <color indexed="81"/>
            <rFont val="MS P ゴシック"/>
            <family val="3"/>
            <charset val="128"/>
          </rPr>
          <t xml:space="preserve">OUT作成
・ブランクチェックあり。
・新規3件
・板厚1.6→2.0(実寸、千葉さんに確認済)
2024/9/18　阿部
</t>
        </r>
      </text>
    </comment>
    <comment ref="G4822" authorId="8" shapeId="0" xr:uid="{7C123F78-3F02-48C4-BE74-2B3B996A3108}">
      <text>
        <r>
          <rPr>
            <sz val="16"/>
            <color indexed="81"/>
            <rFont val="MS P ゴシック"/>
            <family val="3"/>
            <charset val="128"/>
          </rPr>
          <t xml:space="preserve">・分割用にブロックを変更した.
TOP　1枚目の実装位置確認お願いします。
BOT　DGSの関係で裏は作り直しました。1枚目の実装位置や角度確認お願いします。
2024/12/25　阿部
</t>
        </r>
      </text>
    </comment>
    <comment ref="H4822" authorId="8" shapeId="0" xr:uid="{ADD216EF-DE6B-43B4-A0D5-9FA043CCFA8A}">
      <text>
        <r>
          <rPr>
            <sz val="16"/>
            <color indexed="81"/>
            <rFont val="MS P ゴシック"/>
            <family val="3"/>
            <charset val="128"/>
          </rPr>
          <t xml:space="preserve">・前回が23/7/5と古い。
2025/2/14　阿部
</t>
        </r>
      </text>
    </comment>
    <comment ref="K4827" authorId="3" shapeId="0" xr:uid="{A0BE58D6-AEA1-4EBC-9BF6-995E84242366}">
      <text>
        <r>
          <rPr>
            <sz val="9"/>
            <color indexed="81"/>
            <rFont val="ＭＳ Ｐゴシック"/>
            <family val="3"/>
            <charset val="128"/>
          </rPr>
          <t xml:space="preserve">2E04422B 8SDIGB CARD_No.2254    
2E04423   3KGB_CN  CARD_No.383
</t>
        </r>
        <r>
          <rPr>
            <b/>
            <sz val="10"/>
            <color indexed="10"/>
            <rFont val="ＭＳ Ｐゴシック"/>
            <family val="3"/>
            <charset val="128"/>
          </rPr>
          <t>※次回R21231以降
　　再配置「使用数0削除」</t>
        </r>
        <r>
          <rPr>
            <sz val="9"/>
            <color indexed="81"/>
            <rFont val="ＭＳ Ｐゴシック"/>
            <family val="3"/>
            <charset val="128"/>
          </rPr>
          <t xml:space="preserve">
2018/8/20  西田
</t>
        </r>
      </text>
    </comment>
    <comment ref="T4827" authorId="0" shapeId="0" xr:uid="{8F05D7FC-246B-4F91-894A-86A9A8DFAF02}">
      <text>
        <r>
          <rPr>
            <b/>
            <sz val="9"/>
            <color indexed="81"/>
            <rFont val="ＭＳ Ｐゴシック"/>
            <family val="3"/>
            <charset val="128"/>
          </rPr>
          <t>m_nishida:</t>
        </r>
        <r>
          <rPr>
            <sz val="9"/>
            <color indexed="81"/>
            <rFont val="ＭＳ Ｐゴシック"/>
            <family val="3"/>
            <charset val="128"/>
          </rPr>
          <t xml:space="preserve">
X00161B-1とほぼ同じ並び 
2018/8/20  西田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Tanaka</author>
    <author>yamauchi</author>
    <author>m_nishida</author>
    <author>西田昌輝</author>
    <author>h_fujitani</author>
    <author>abe_m</author>
    <author>SMT_PC</author>
  </authors>
  <commentList>
    <comment ref="K164" authorId="0" shapeId="0" xr:uid="{1A43EED4-2225-48AE-A058-0ACE1ACC1EF1}">
      <text>
        <r>
          <rPr>
            <b/>
            <sz val="9"/>
            <color indexed="81"/>
            <rFont val="ＭＳ Ｐゴシック"/>
            <family val="3"/>
            <charset val="128"/>
          </rPr>
          <t>Tanaka:</t>
        </r>
        <r>
          <rPr>
            <sz val="9"/>
            <color indexed="81"/>
            <rFont val="ＭＳ Ｐゴシック"/>
            <family val="3"/>
            <charset val="128"/>
          </rPr>
          <t xml:space="preserve">
NO:1604023242
</t>
        </r>
        <r>
          <rPr>
            <b/>
            <sz val="10"/>
            <color indexed="14"/>
            <rFont val="ＭＳ Ｐゴシック"/>
            <family val="3"/>
            <charset val="128"/>
          </rPr>
          <t xml:space="preserve">
1シート 5P</t>
        </r>
        <r>
          <rPr>
            <sz val="9"/>
            <color indexed="81"/>
            <rFont val="ＭＳ Ｐゴシック"/>
            <family val="3"/>
            <charset val="128"/>
          </rPr>
          <t xml:space="preserve">
2018/7/31  西田</t>
        </r>
      </text>
    </comment>
    <comment ref="K165" authorId="1" shapeId="0" xr:uid="{1E9DEE37-1D37-42D7-A3A1-8E0631847DD8}">
      <text>
        <r>
          <rPr>
            <b/>
            <sz val="9"/>
            <color indexed="81"/>
            <rFont val="ＭＳ Ｐゴシック"/>
            <family val="3"/>
            <charset val="128"/>
          </rPr>
          <t>yamauchi:</t>
        </r>
        <r>
          <rPr>
            <sz val="9"/>
            <color indexed="81"/>
            <rFont val="ＭＳ Ｐゴシック"/>
            <family val="3"/>
            <charset val="128"/>
          </rPr>
          <t xml:space="preserve">
No.2910
2019/6/13  西田</t>
        </r>
      </text>
    </comment>
    <comment ref="K166" authorId="0" shapeId="0" xr:uid="{F434A3DF-21A8-4EF4-B052-6429E3CD27B8}">
      <text>
        <r>
          <rPr>
            <b/>
            <sz val="9"/>
            <color indexed="81"/>
            <rFont val="ＭＳ Ｐゴシック"/>
            <family val="3"/>
            <charset val="128"/>
          </rPr>
          <t>Tanaka:</t>
        </r>
        <r>
          <rPr>
            <sz val="9"/>
            <color indexed="81"/>
            <rFont val="ＭＳ Ｐゴシック"/>
            <family val="3"/>
            <charset val="128"/>
          </rPr>
          <t xml:space="preserve">
NO:1604023242
</t>
        </r>
        <r>
          <rPr>
            <b/>
            <sz val="10"/>
            <color indexed="14"/>
            <rFont val="ＭＳ Ｐゴシック"/>
            <family val="3"/>
            <charset val="128"/>
          </rPr>
          <t xml:space="preserve">
1シート 5P</t>
        </r>
        <r>
          <rPr>
            <sz val="9"/>
            <color indexed="81"/>
            <rFont val="ＭＳ Ｐゴシック"/>
            <family val="3"/>
            <charset val="128"/>
          </rPr>
          <t xml:space="preserve">
2018/7/31  西田</t>
        </r>
      </text>
    </comment>
    <comment ref="K167" authorId="1" shapeId="0" xr:uid="{92954EB4-03A7-46B6-851D-439D32B13502}">
      <text>
        <r>
          <rPr>
            <sz val="9"/>
            <color indexed="81"/>
            <rFont val="ＭＳ Ｐゴシック"/>
            <family val="3"/>
            <charset val="128"/>
          </rPr>
          <t>yamauchi:
No.2286
2019/6/17  西田</t>
        </r>
      </text>
    </comment>
    <comment ref="J168" authorId="1" shapeId="0" xr:uid="{0A3D8E6A-632C-4435-95D0-7A8C4B9D8EC9}">
      <text>
        <r>
          <rPr>
            <b/>
            <sz val="9"/>
            <color indexed="81"/>
            <rFont val="ＭＳ Ｐゴシック"/>
            <family val="3"/>
            <charset val="128"/>
          </rPr>
          <t>yamauchi:</t>
        </r>
        <r>
          <rPr>
            <sz val="9"/>
            <color indexed="81"/>
            <rFont val="ＭＳ Ｐゴシック"/>
            <family val="3"/>
            <charset val="128"/>
          </rPr>
          <t xml:space="preserve">
E03662R_STATUS CARD:No.-
E03663R_SW CARD       :No.1403020706
E03664R_ENC CARD     :No.-
2019/6/17  西田</t>
        </r>
      </text>
    </comment>
    <comment ref="K168" authorId="1" shapeId="0" xr:uid="{FF46F4F9-CA38-4809-B2A2-EB15B4E28FEC}">
      <text>
        <r>
          <rPr>
            <b/>
            <sz val="9"/>
            <color indexed="81"/>
            <rFont val="ＭＳ Ｐゴシック"/>
            <family val="3"/>
            <charset val="128"/>
          </rPr>
          <t>yamauchi:</t>
        </r>
        <r>
          <rPr>
            <sz val="9"/>
            <color indexed="81"/>
            <rFont val="ＭＳ Ｐゴシック"/>
            <family val="3"/>
            <charset val="128"/>
          </rPr>
          <t xml:space="preserve">
E03662R_STATUS CARD:No.-
E03663R_SW CARD       :No.1403020706
E03664R_ENC CARD     :No.-
2019/6/17  西田</t>
        </r>
      </text>
    </comment>
    <comment ref="J169" authorId="1" shapeId="0" xr:uid="{5C87D6D3-41F6-4B67-9C2C-A91B054BE4A0}">
      <text>
        <r>
          <rPr>
            <b/>
            <sz val="9"/>
            <color indexed="81"/>
            <rFont val="ＭＳ Ｐゴシック"/>
            <family val="3"/>
            <charset val="128"/>
          </rPr>
          <t>yamauchi:</t>
        </r>
        <r>
          <rPr>
            <sz val="9"/>
            <color indexed="81"/>
            <rFont val="ＭＳ Ｐゴシック"/>
            <family val="3"/>
            <charset val="128"/>
          </rPr>
          <t xml:space="preserve">
E03662_STATUS CARD:No.2287
E03663_SW CARD       :No.2291
E03664_ENC CARD     :No.2293
2019/6/17  西田</t>
        </r>
      </text>
    </comment>
    <comment ref="K169" authorId="1" shapeId="0" xr:uid="{F0868825-B645-446C-A42F-34BA4A47BD08}">
      <text>
        <r>
          <rPr>
            <b/>
            <sz val="9"/>
            <color indexed="81"/>
            <rFont val="ＭＳ Ｐゴシック"/>
            <family val="3"/>
            <charset val="128"/>
          </rPr>
          <t>yamauchi:</t>
        </r>
        <r>
          <rPr>
            <sz val="9"/>
            <color indexed="81"/>
            <rFont val="ＭＳ Ｐゴシック"/>
            <family val="3"/>
            <charset val="128"/>
          </rPr>
          <t xml:space="preserve">
E03662_STATUS CARD:No.2287
E03663_SW CARD       :No.2291
E03664_ENC CARD     :No.2293
2019/6/17  西田</t>
        </r>
      </text>
    </comment>
    <comment ref="J170" authorId="1" shapeId="0" xr:uid="{E8E93819-3373-40E1-9E73-576B78D013EF}">
      <text>
        <r>
          <rPr>
            <sz val="9"/>
            <color indexed="81"/>
            <rFont val="ＭＳ Ｐゴシック"/>
            <family val="3"/>
            <charset val="128"/>
          </rPr>
          <t xml:space="preserve">yamauchi:
E03662C_STATUS CARD:No.2008
E03663C_SW CARD       :No.2010
E03664C_ENC CARD     :No.2011
2019/6/17　西田
</t>
        </r>
      </text>
    </comment>
    <comment ref="K170" authorId="1" shapeId="0" xr:uid="{8590579F-5DE6-4877-87A2-603C48E45E50}">
      <text>
        <r>
          <rPr>
            <sz val="9"/>
            <color indexed="81"/>
            <rFont val="ＭＳ Ｐゴシック"/>
            <family val="3"/>
            <charset val="128"/>
          </rPr>
          <t xml:space="preserve">yamauchi:
E03662C_STATUS CARD:No.2008
E03663C_SW CARD       :No.2010
E03664C_ENC CARD     :No.2011
2019/6/17　西田
</t>
        </r>
      </text>
    </comment>
    <comment ref="J171" authorId="1" shapeId="0" xr:uid="{6FC34F3C-AAB2-4376-956B-54C051C8FABB}">
      <text>
        <r>
          <rPr>
            <sz val="9"/>
            <color indexed="81"/>
            <rFont val="ＭＳ Ｐゴシック"/>
            <family val="3"/>
            <charset val="128"/>
          </rPr>
          <t xml:space="preserve">yamauchi:
E03662D_STATUS CARD:No.2287
E03663D_SW CARD       :No.2291
E03664D_ENC CARD     :No.2293
2019/6/17  西田
</t>
        </r>
      </text>
    </comment>
    <comment ref="K171" authorId="1" shapeId="0" xr:uid="{ABC6DD50-7CA1-480B-A897-93EB4C561E4D}">
      <text>
        <r>
          <rPr>
            <sz val="9"/>
            <color indexed="81"/>
            <rFont val="ＭＳ Ｐゴシック"/>
            <family val="3"/>
            <charset val="128"/>
          </rPr>
          <t xml:space="preserve">yamauchi:
E03662D_STATUS CARD:No.2287
E03663D_SW CARD       :No.2291
E03664D_ENC CARD     :No.2293
2019/6/17  西田
</t>
        </r>
      </text>
    </comment>
    <comment ref="K172" authorId="1" shapeId="0" xr:uid="{43FBEB12-FFAC-4D2A-9F90-B3C0DF596149}">
      <text>
        <r>
          <rPr>
            <sz val="9"/>
            <color indexed="81"/>
            <rFont val="ＭＳ Ｐゴシック"/>
            <family val="3"/>
            <charset val="128"/>
          </rPr>
          <t xml:space="preserve">No.1154  170412開発
2019/5/29　西田
</t>
        </r>
      </text>
    </comment>
    <comment ref="K173" authorId="1" shapeId="0" xr:uid="{DB0F02F4-BF53-4A79-A45C-8E4DB41CC6BB}">
      <text>
        <r>
          <rPr>
            <b/>
            <sz val="9"/>
            <color indexed="81"/>
            <rFont val="ＭＳ Ｐゴシック"/>
            <family val="3"/>
            <charset val="128"/>
          </rPr>
          <t>yamauchi:</t>
        </r>
        <r>
          <rPr>
            <sz val="9"/>
            <color indexed="81"/>
            <rFont val="ＭＳ Ｐゴシック"/>
            <family val="3"/>
            <charset val="128"/>
          </rPr>
          <t xml:space="preserve">
No.2594
2019/6/19  西田
……………………………………………..
KL
L200  CN21側に１ﾋﾟﾝ
L1～4 CN側に１ﾋﾟﾝ
L5～8 IC側に１ﾋﾟﾝ
TEL  嶽野→阿部
阿部</t>
        </r>
      </text>
    </comment>
    <comment ref="K174" authorId="1" shapeId="0" xr:uid="{EC24F729-FF0D-408E-9A36-A5C916E0D068}">
      <text>
        <r>
          <rPr>
            <sz val="9"/>
            <color indexed="81"/>
            <rFont val="ＭＳ Ｐゴシック"/>
            <family val="3"/>
            <charset val="128"/>
          </rPr>
          <t xml:space="preserve">No.2211
2019/6/18  西田
</t>
        </r>
      </text>
    </comment>
    <comment ref="K176" authorId="1" shapeId="0" xr:uid="{38CEB99B-E8E2-4586-9333-C86332A7F02C}">
      <text>
        <r>
          <rPr>
            <b/>
            <sz val="9"/>
            <color indexed="81"/>
            <rFont val="ＭＳ Ｐゴシック"/>
            <family val="3"/>
            <charset val="128"/>
          </rPr>
          <t>yamauchi:</t>
        </r>
        <r>
          <rPr>
            <sz val="9"/>
            <color indexed="81"/>
            <rFont val="ＭＳ Ｐゴシック"/>
            <family val="3"/>
            <charset val="128"/>
          </rPr>
          <t xml:space="preserve">
No.1010
次回再配置
2019/6/4  西田
</t>
        </r>
      </text>
    </comment>
    <comment ref="K177" authorId="1" shapeId="0" xr:uid="{9A89A0CD-5ABB-41B4-9370-1D67F6CA1CC5}">
      <text>
        <r>
          <rPr>
            <b/>
            <sz val="9"/>
            <color indexed="81"/>
            <rFont val="ＭＳ Ｐゴシック"/>
            <family val="3"/>
            <charset val="128"/>
          </rPr>
          <t>yamauchi:</t>
        </r>
        <r>
          <rPr>
            <sz val="9"/>
            <color indexed="81"/>
            <rFont val="ＭＳ Ｐゴシック"/>
            <family val="3"/>
            <charset val="128"/>
          </rPr>
          <t xml:space="preserve">
No.1010
次回再配置
2019/6/10  西田
</t>
        </r>
      </text>
    </comment>
    <comment ref="K178" authorId="1" shapeId="0" xr:uid="{CB33E88F-C4A4-47B1-B684-02FD07E42B6E}">
      <text>
        <r>
          <rPr>
            <b/>
            <sz val="9"/>
            <color indexed="81"/>
            <rFont val="ＭＳ Ｐゴシック"/>
            <family val="3"/>
            <charset val="128"/>
          </rPr>
          <t>yamauchi:</t>
        </r>
        <r>
          <rPr>
            <sz val="9"/>
            <color indexed="81"/>
            <rFont val="ＭＳ Ｐゴシック"/>
            <family val="3"/>
            <charset val="128"/>
          </rPr>
          <t xml:space="preserve">
No.2482
</t>
        </r>
        <r>
          <rPr>
            <b/>
            <sz val="9"/>
            <color indexed="14"/>
            <rFont val="ＭＳ Ｐゴシック"/>
            <family val="3"/>
            <charset val="128"/>
          </rPr>
          <t>1シート 2P</t>
        </r>
        <r>
          <rPr>
            <sz val="9"/>
            <color indexed="81"/>
            <rFont val="ＭＳ Ｐゴシック"/>
            <family val="3"/>
            <charset val="128"/>
          </rPr>
          <t xml:space="preserve">
2019/1/18　山内</t>
        </r>
      </text>
    </comment>
    <comment ref="K179" authorId="1" shapeId="0" xr:uid="{7E74195A-AF6D-4D1C-8DB3-E2602D3247E1}">
      <text>
        <r>
          <rPr>
            <b/>
            <sz val="9"/>
            <color indexed="81"/>
            <rFont val="ＭＳ Ｐゴシック"/>
            <family val="3"/>
            <charset val="128"/>
          </rPr>
          <t>yamauchi:</t>
        </r>
        <r>
          <rPr>
            <sz val="9"/>
            <color indexed="81"/>
            <rFont val="ＭＳ Ｐゴシック"/>
            <family val="3"/>
            <charset val="128"/>
          </rPr>
          <t xml:space="preserve">
No.2482
</t>
        </r>
        <r>
          <rPr>
            <b/>
            <sz val="9"/>
            <color indexed="14"/>
            <rFont val="ＭＳ Ｐゴシック"/>
            <family val="3"/>
            <charset val="128"/>
          </rPr>
          <t>1シート 2P</t>
        </r>
        <r>
          <rPr>
            <sz val="9"/>
            <color indexed="81"/>
            <rFont val="ＭＳ Ｐゴシック"/>
            <family val="3"/>
            <charset val="128"/>
          </rPr>
          <t xml:space="preserve">
2019/1/18　山内</t>
        </r>
      </text>
    </comment>
    <comment ref="J180" authorId="0" shapeId="0" xr:uid="{0202E825-CDD5-4889-B11D-600CAA204E83}">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K180" authorId="0" shapeId="0" xr:uid="{2C7CF405-6AC5-47C1-8835-E26D7A79EFFB}">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J181" authorId="0" shapeId="0" xr:uid="{61DFE2E8-C926-4B27-81DD-A34505564645}">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K181" authorId="0" shapeId="0" xr:uid="{4AB6331B-5A56-4324-8582-BA53D557C28B}">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K182" authorId="1" shapeId="0" xr:uid="{01095FF3-8AC4-4396-8616-FC0D25A80E7D}">
      <text>
        <r>
          <rPr>
            <b/>
            <sz val="9"/>
            <color indexed="81"/>
            <rFont val="ＭＳ Ｐゴシック"/>
            <family val="3"/>
            <charset val="128"/>
          </rPr>
          <t>yamauchi:</t>
        </r>
        <r>
          <rPr>
            <sz val="9"/>
            <color indexed="81"/>
            <rFont val="ＭＳ Ｐゴシック"/>
            <family val="3"/>
            <charset val="128"/>
          </rPr>
          <t xml:space="preserve">
No.2816
2019/6/10  西田
…………………………………………………………...
</t>
        </r>
        <r>
          <rPr>
            <b/>
            <sz val="12"/>
            <color indexed="10"/>
            <rFont val="ＭＳ Ｐゴシック"/>
            <family val="3"/>
            <charset val="128"/>
          </rPr>
          <t>SWボンド</t>
        </r>
        <r>
          <rPr>
            <sz val="9"/>
            <color indexed="81"/>
            <rFont val="ＭＳ Ｐゴシック"/>
            <family val="3"/>
            <charset val="128"/>
          </rPr>
          <t xml:space="preserve">
SWは緑色のマークが１PIN側が正解なので、ファイルに参考指示書があるが、Ｓ版はとらない。
阿部（SDR　加藤）</t>
        </r>
      </text>
    </comment>
    <comment ref="K183" authorId="1" shapeId="0" xr:uid="{76D89923-7843-4CCD-B2C2-50DDF2F6E65B}">
      <text>
        <r>
          <rPr>
            <b/>
            <sz val="9"/>
            <color indexed="81"/>
            <rFont val="ＭＳ Ｐゴシック"/>
            <family val="3"/>
            <charset val="128"/>
          </rPr>
          <t>yamauchi:</t>
        </r>
        <r>
          <rPr>
            <sz val="9"/>
            <color indexed="81"/>
            <rFont val="ＭＳ Ｐゴシック"/>
            <family val="3"/>
            <charset val="128"/>
          </rPr>
          <t xml:space="preserve">
No.1503021755
2019/1/15　山内</t>
        </r>
      </text>
    </comment>
    <comment ref="K184" authorId="1" shapeId="0" xr:uid="{9D5063C6-0561-41B0-91E2-233A642042C5}">
      <text>
        <r>
          <rPr>
            <b/>
            <sz val="9"/>
            <color indexed="81"/>
            <rFont val="ＭＳ Ｐゴシック"/>
            <family val="3"/>
            <charset val="128"/>
          </rPr>
          <t xml:space="preserve">yamauchi:
</t>
        </r>
        <r>
          <rPr>
            <sz val="9"/>
            <color indexed="81"/>
            <rFont val="ＭＳ Ｐゴシック"/>
            <family val="3"/>
            <charset val="128"/>
          </rPr>
          <t>No.1510022669</t>
        </r>
        <r>
          <rPr>
            <b/>
            <sz val="9"/>
            <color indexed="81"/>
            <rFont val="ＭＳ Ｐゴシック"/>
            <family val="3"/>
            <charset val="128"/>
          </rPr>
          <t xml:space="preserve">
</t>
        </r>
        <r>
          <rPr>
            <sz val="9"/>
            <color indexed="81"/>
            <rFont val="ＭＳ Ｐゴシック"/>
            <family val="3"/>
            <charset val="128"/>
          </rPr>
          <t xml:space="preserve">2018/12/28　山内
</t>
        </r>
      </text>
    </comment>
    <comment ref="K185" authorId="1" shapeId="0" xr:uid="{01B3CDC6-A890-4EA4-9FAF-99FFAAEF6D93}">
      <text>
        <r>
          <rPr>
            <b/>
            <sz val="9"/>
            <color indexed="81"/>
            <rFont val="ＭＳ Ｐゴシック"/>
            <family val="3"/>
            <charset val="128"/>
          </rPr>
          <t xml:space="preserve">yamauchi:
</t>
        </r>
        <r>
          <rPr>
            <sz val="9"/>
            <color indexed="81"/>
            <rFont val="ＭＳ Ｐゴシック"/>
            <family val="3"/>
            <charset val="128"/>
          </rPr>
          <t xml:space="preserve">No.1510022670
2018/12/28　山内
</t>
        </r>
      </text>
    </comment>
    <comment ref="K186" authorId="1" shapeId="0" xr:uid="{489199EE-02B7-48D2-9BE9-D51791560B32}">
      <text>
        <r>
          <rPr>
            <b/>
            <sz val="9"/>
            <color indexed="81"/>
            <rFont val="ＭＳ Ｐゴシック"/>
            <family val="3"/>
            <charset val="128"/>
          </rPr>
          <t>yamauchi:</t>
        </r>
        <r>
          <rPr>
            <sz val="9"/>
            <color indexed="81"/>
            <rFont val="ＭＳ Ｐゴシック"/>
            <family val="3"/>
            <charset val="128"/>
          </rPr>
          <t xml:space="preserve">
No.1603023143
2019/3/27　山内
</t>
        </r>
      </text>
    </comment>
    <comment ref="K187" authorId="1" shapeId="0" xr:uid="{D2BC0C25-8132-4D32-8215-4FD4815DE5F2}">
      <text>
        <r>
          <rPr>
            <b/>
            <sz val="9"/>
            <color indexed="81"/>
            <rFont val="ＭＳ Ｐゴシック"/>
            <family val="3"/>
            <charset val="128"/>
          </rPr>
          <t>yamauchi:</t>
        </r>
        <r>
          <rPr>
            <sz val="9"/>
            <color indexed="81"/>
            <rFont val="ＭＳ Ｐゴシック"/>
            <family val="3"/>
            <charset val="128"/>
          </rPr>
          <t xml:space="preserve">
No.1603023143
2019/3/27　山内
</t>
        </r>
      </text>
    </comment>
    <comment ref="K188" authorId="1" shapeId="0" xr:uid="{7A12681C-44E3-42DC-A80A-4948ED8CB19B}">
      <text>
        <r>
          <rPr>
            <b/>
            <sz val="9"/>
            <color indexed="81"/>
            <rFont val="ＭＳ Ｐゴシック"/>
            <family val="3"/>
            <charset val="128"/>
          </rPr>
          <t>yamauchi:</t>
        </r>
        <r>
          <rPr>
            <sz val="9"/>
            <color indexed="81"/>
            <rFont val="ＭＳ Ｐゴシック"/>
            <family val="3"/>
            <charset val="128"/>
          </rPr>
          <t xml:space="preserve">
No2345
2019/5/23  西田
</t>
        </r>
        <r>
          <rPr>
            <sz val="9"/>
            <color indexed="81"/>
            <rFont val="ＭＳ Ｐゴシック"/>
            <family val="3"/>
            <charset val="128"/>
          </rPr>
          <t xml:space="preserve">
</t>
        </r>
        <r>
          <rPr>
            <b/>
            <sz val="9"/>
            <color indexed="14"/>
            <rFont val="ＭＳ Ｐゴシック"/>
            <family val="3"/>
            <charset val="128"/>
          </rPr>
          <t>1シート 2P</t>
        </r>
        <r>
          <rPr>
            <sz val="9"/>
            <color indexed="81"/>
            <rFont val="ＭＳ Ｐゴシック"/>
            <family val="3"/>
            <charset val="128"/>
          </rPr>
          <t xml:space="preserve">
………………………………………………..
tc014-N11series 極性有り  指示書あり
</t>
        </r>
      </text>
    </comment>
    <comment ref="S188" authorId="0" shapeId="0" xr:uid="{48DBDF02-6991-4D1E-B9C7-0ED2539E0F9E}">
      <text>
        <r>
          <rPr>
            <b/>
            <sz val="9"/>
            <color indexed="81"/>
            <rFont val="ＭＳ Ｐゴシック"/>
            <family val="3"/>
            <charset val="128"/>
          </rPr>
          <t>Tanaka:</t>
        </r>
        <r>
          <rPr>
            <sz val="9"/>
            <color indexed="81"/>
            <rFont val="ＭＳ Ｐゴシック"/>
            <family val="3"/>
            <charset val="128"/>
          </rPr>
          <t xml:space="preserve">
次回からＳＷの向きなので、記載した。
130716　阿部</t>
        </r>
      </text>
    </comment>
    <comment ref="K189" authorId="1" shapeId="0" xr:uid="{8DDC1727-84BB-4CFD-B8A8-389E0E426BEF}">
      <text>
        <r>
          <rPr>
            <b/>
            <sz val="9"/>
            <color indexed="33"/>
            <rFont val="ＭＳ Ｐゴシック"/>
            <family val="3"/>
            <charset val="128"/>
          </rPr>
          <t>1シート 4P</t>
        </r>
        <r>
          <rPr>
            <sz val="9"/>
            <color indexed="81"/>
            <rFont val="ＭＳ Ｐゴシック"/>
            <family val="3"/>
            <charset val="128"/>
          </rPr>
          <t xml:space="preserve">
</t>
        </r>
      </text>
    </comment>
    <comment ref="K190" authorId="1" shapeId="0" xr:uid="{D3A6C6A1-383B-4AE0-9EB8-E3DC91E70B26}">
      <text>
        <r>
          <rPr>
            <b/>
            <sz val="9"/>
            <color indexed="33"/>
            <rFont val="ＭＳ Ｐゴシック"/>
            <family val="3"/>
            <charset val="128"/>
          </rPr>
          <t>シート 10P</t>
        </r>
        <r>
          <rPr>
            <sz val="9"/>
            <color indexed="81"/>
            <rFont val="ＭＳ Ｐゴシック"/>
            <family val="3"/>
            <charset val="128"/>
          </rPr>
          <t xml:space="preserve">
</t>
        </r>
      </text>
    </comment>
    <comment ref="K191" authorId="1" shapeId="0" xr:uid="{83C6389C-CF15-4229-BAE4-CC29BA249785}">
      <text>
        <r>
          <rPr>
            <b/>
            <sz val="9"/>
            <color indexed="33"/>
            <rFont val="ＭＳ Ｐゴシック"/>
            <family val="3"/>
            <charset val="128"/>
          </rPr>
          <t>1シート 5P</t>
        </r>
        <r>
          <rPr>
            <sz val="9"/>
            <color indexed="33"/>
            <rFont val="ＭＳ Ｐゴシック"/>
            <family val="3"/>
            <charset val="128"/>
          </rPr>
          <t xml:space="preserve">
</t>
        </r>
      </text>
    </comment>
    <comment ref="M194" authorId="2" shapeId="0" xr:uid="{F7E28B40-AAFB-45F9-8914-9E291AA7B8F3}">
      <text>
        <r>
          <rPr>
            <b/>
            <sz val="10"/>
            <color indexed="10"/>
            <rFont val="ＭＳ Ｐゴシック"/>
            <family val="3"/>
            <charset val="128"/>
          </rPr>
          <t>変通No.3212,3271未適用
2019/7/4  西田</t>
        </r>
        <r>
          <rPr>
            <sz val="9"/>
            <color indexed="81"/>
            <rFont val="ＭＳ Ｐゴシック"/>
            <family val="3"/>
            <charset val="128"/>
          </rPr>
          <t xml:space="preserve">
</t>
        </r>
      </text>
    </comment>
    <comment ref="K196" authorId="2" shapeId="0" xr:uid="{96B4BB44-A0CE-455B-BA25-956F76F74A47}">
      <text>
        <r>
          <rPr>
            <b/>
            <sz val="10"/>
            <color indexed="10"/>
            <rFont val="ＭＳ Ｐゴシック"/>
            <family val="3"/>
            <charset val="128"/>
          </rPr>
          <t>3193,3272
未適用</t>
        </r>
      </text>
    </comment>
    <comment ref="M196" authorId="3" shapeId="0" xr:uid="{A0B7C29E-03AF-43B7-AE82-BA5B6771DB11}">
      <text>
        <r>
          <rPr>
            <b/>
            <sz val="12"/>
            <color indexed="10"/>
            <rFont val="MS P ゴシック"/>
            <family val="3"/>
            <charset val="128"/>
          </rPr>
          <t xml:space="preserve">変通No.3193.3272未適用
2019/7/16 西田
</t>
        </r>
      </text>
    </comment>
    <comment ref="K199" authorId="1" shapeId="0" xr:uid="{5BDD0BE1-2874-4FFF-9294-AC000FBECDBB}">
      <text>
        <r>
          <rPr>
            <sz val="9"/>
            <color indexed="81"/>
            <rFont val="ＭＳ Ｐゴシック"/>
            <family val="3"/>
            <charset val="128"/>
          </rPr>
          <t xml:space="preserve">IC19　荷姿注意！（裏の▲）
</t>
        </r>
      </text>
    </comment>
    <comment ref="K200" authorId="1" shapeId="0" xr:uid="{D09B71E7-5A5D-4148-BD7A-4985F38DAFE4}">
      <text>
        <r>
          <rPr>
            <b/>
            <sz val="9"/>
            <color indexed="14"/>
            <rFont val="ＭＳ Ｐゴシック"/>
            <family val="3"/>
            <charset val="128"/>
          </rPr>
          <t>1シート 2P</t>
        </r>
        <r>
          <rPr>
            <sz val="9"/>
            <color indexed="81"/>
            <rFont val="ＭＳ Ｐゴシック"/>
            <family val="3"/>
            <charset val="128"/>
          </rPr>
          <t xml:space="preserve">
</t>
        </r>
      </text>
    </comment>
    <comment ref="K202" authorId="1" shapeId="0" xr:uid="{EFA1BF14-9716-4D3D-A347-BAC98C6BD3CE}">
      <text>
        <r>
          <rPr>
            <b/>
            <sz val="9"/>
            <color indexed="81"/>
            <rFont val="ＭＳ Ｐゴシック"/>
            <family val="3"/>
            <charset val="128"/>
          </rPr>
          <t xml:space="preserve">yamauchi:
</t>
        </r>
        <r>
          <rPr>
            <sz val="9"/>
            <color indexed="81"/>
            <rFont val="ＭＳ Ｐゴシック"/>
            <family val="3"/>
            <charset val="128"/>
          </rPr>
          <t xml:space="preserve">:No.1468
2019/5/20  西田
メール141125　　ＣＮ6追加（6ﾋﾟﾝが歯抜け）
阿部
SDR開発部　大木です。 
コネクタの実装方法に関しまして、資料作成しましたのでご確認願います。
また、PINが無い方が2ピン側になります。
</t>
        </r>
      </text>
    </comment>
    <comment ref="K205" authorId="1" shapeId="0" xr:uid="{370C03EB-05A8-49E7-AC77-5CB16042943D}">
      <text>
        <r>
          <rPr>
            <sz val="9"/>
            <color indexed="81"/>
            <rFont val="ＭＳ Ｐゴシック"/>
            <family val="3"/>
            <charset val="128"/>
          </rPr>
          <t xml:space="preserve">yamauchi:
No.1919
2018/12/10　山内
……………………………………..
ＫＬ・・・基板にシルクあり
阿部
</t>
        </r>
      </text>
    </comment>
    <comment ref="S207" authorId="0" shapeId="0" xr:uid="{9DCDC368-1B73-41FF-86D4-7C9D2A0180E1}">
      <text>
        <r>
          <rPr>
            <b/>
            <sz val="9"/>
            <color indexed="81"/>
            <rFont val="ＭＳ Ｐゴシック"/>
            <family val="3"/>
            <charset val="128"/>
          </rPr>
          <t>Tanaka:</t>
        </r>
        <r>
          <rPr>
            <sz val="9"/>
            <color indexed="81"/>
            <rFont val="ＭＳ Ｐゴシック"/>
            <family val="3"/>
            <charset val="128"/>
          </rPr>
          <t xml:space="preserve">
C15,C26,C27極性確認
</t>
        </r>
        <r>
          <rPr>
            <b/>
            <sz val="9"/>
            <color indexed="14"/>
            <rFont val="ＭＳ Ｐゴシック"/>
            <family val="3"/>
            <charset val="128"/>
          </rPr>
          <t>TOP面の[1]番をﾏｼﾞｯｸで
斜め線　消す。(部番)</t>
        </r>
      </text>
    </comment>
    <comment ref="S208" authorId="0" shapeId="0" xr:uid="{60F3E638-8974-4FF5-8367-CBED2D63C4F1}">
      <text>
        <r>
          <rPr>
            <b/>
            <sz val="9"/>
            <color indexed="81"/>
            <rFont val="ＭＳ Ｐゴシック"/>
            <family val="3"/>
            <charset val="128"/>
          </rPr>
          <t>Tanaka:</t>
        </r>
        <r>
          <rPr>
            <sz val="9"/>
            <color indexed="81"/>
            <rFont val="ＭＳ Ｐゴシック"/>
            <family val="3"/>
            <charset val="128"/>
          </rPr>
          <t xml:space="preserve">
C15,C26,C27極性確認
</t>
        </r>
        <r>
          <rPr>
            <b/>
            <sz val="9"/>
            <color indexed="14"/>
            <rFont val="ＭＳ Ｐゴシック"/>
            <family val="3"/>
            <charset val="128"/>
          </rPr>
          <t>TOP面の[1]番をﾏｼﾞｯｸで
斜め線　消す。(部番)</t>
        </r>
      </text>
    </comment>
    <comment ref="K209" authorId="1" shapeId="0" xr:uid="{4351B9F3-DA49-4E3C-A948-402801BC79EE}">
      <text>
        <r>
          <rPr>
            <sz val="9"/>
            <color indexed="81"/>
            <rFont val="ＭＳ Ｐゴシック"/>
            <family val="3"/>
            <charset val="128"/>
          </rPr>
          <t xml:space="preserve">No.2264
</t>
        </r>
        <r>
          <rPr>
            <b/>
            <sz val="9"/>
            <color indexed="14"/>
            <rFont val="ＭＳ Ｐゴシック"/>
            <family val="3"/>
            <charset val="128"/>
          </rPr>
          <t>1シート 5P</t>
        </r>
        <r>
          <rPr>
            <sz val="9"/>
            <color indexed="81"/>
            <rFont val="ＭＳ Ｐゴシック"/>
            <family val="3"/>
            <charset val="128"/>
          </rPr>
          <t xml:space="preserve">
</t>
        </r>
        <r>
          <rPr>
            <b/>
            <sz val="9"/>
            <color indexed="10"/>
            <rFont val="ＭＳ Ｐゴシック"/>
            <family val="3"/>
            <charset val="128"/>
          </rPr>
          <t>※515Rの部品は違う。</t>
        </r>
        <r>
          <rPr>
            <sz val="9"/>
            <color indexed="81"/>
            <rFont val="ＭＳ Ｐゴシック"/>
            <family val="3"/>
            <charset val="128"/>
          </rPr>
          <t xml:space="preserve">
2018/11/12　山内
※E04592Aとの違いは、R1
</t>
        </r>
      </text>
    </comment>
    <comment ref="K210" authorId="1" shapeId="0" xr:uid="{EBEFEE47-A00D-4611-A2B2-55D50713AC83}">
      <text>
        <r>
          <rPr>
            <sz val="9"/>
            <color indexed="81"/>
            <rFont val="ＭＳ Ｐゴシック"/>
            <family val="3"/>
            <charset val="128"/>
          </rPr>
          <t xml:space="preserve">No.2264
</t>
        </r>
        <r>
          <rPr>
            <b/>
            <sz val="9"/>
            <color indexed="14"/>
            <rFont val="ＭＳ Ｐゴシック"/>
            <family val="3"/>
            <charset val="128"/>
          </rPr>
          <t>1シート 5P</t>
        </r>
        <r>
          <rPr>
            <sz val="9"/>
            <color indexed="81"/>
            <rFont val="ＭＳ Ｐゴシック"/>
            <family val="3"/>
            <charset val="128"/>
          </rPr>
          <t xml:space="preserve">
</t>
        </r>
        <r>
          <rPr>
            <b/>
            <sz val="9"/>
            <color indexed="10"/>
            <rFont val="ＭＳ Ｐゴシック"/>
            <family val="3"/>
            <charset val="128"/>
          </rPr>
          <t>※515Rの部品は違う。</t>
        </r>
        <r>
          <rPr>
            <sz val="9"/>
            <color indexed="81"/>
            <rFont val="ＭＳ Ｐゴシック"/>
            <family val="3"/>
            <charset val="128"/>
          </rPr>
          <t xml:space="preserve">
2018/11/12　山内
※E04592Aとの違いは、R1
</t>
        </r>
      </text>
    </comment>
    <comment ref="K216" authorId="1" shapeId="0" xr:uid="{F2AC93E4-E9B3-47D2-9988-981B32275DCC}">
      <text>
        <r>
          <rPr>
            <b/>
            <sz val="9"/>
            <color indexed="81"/>
            <rFont val="ＭＳ Ｐゴシック"/>
            <family val="3"/>
            <charset val="128"/>
          </rPr>
          <t>yamauchi:</t>
        </r>
        <r>
          <rPr>
            <sz val="9"/>
            <color indexed="81"/>
            <rFont val="ＭＳ Ｐゴシック"/>
            <family val="3"/>
            <charset val="128"/>
          </rPr>
          <t xml:space="preserve">
No.1306019703
</t>
        </r>
        <r>
          <rPr>
            <b/>
            <sz val="9"/>
            <color indexed="81"/>
            <rFont val="ＭＳ Ｐゴシック"/>
            <family val="3"/>
            <charset val="128"/>
          </rPr>
          <t>1シート 4P</t>
        </r>
        <r>
          <rPr>
            <sz val="9"/>
            <color indexed="81"/>
            <rFont val="ＭＳ Ｐゴシック"/>
            <family val="3"/>
            <charset val="128"/>
          </rPr>
          <t xml:space="preserve">
2019/2/15　山内
--------------------------------------------------
KL731　　基盤に極性なし？
前回はXT100で実装、構成表を見るとXT110にいるので、
製品名変更（メール　ＳＤＲ岡田）　
阿部
</t>
        </r>
      </text>
    </comment>
    <comment ref="K217" authorId="1" shapeId="0" xr:uid="{7AA412B2-9B60-4583-9864-2C9352D31668}">
      <text>
        <r>
          <rPr>
            <b/>
            <sz val="9"/>
            <color indexed="81"/>
            <rFont val="ＭＳ Ｐゴシック"/>
            <family val="3"/>
            <charset val="128"/>
          </rPr>
          <t>yamauchi:</t>
        </r>
        <r>
          <rPr>
            <sz val="9"/>
            <color indexed="81"/>
            <rFont val="ＭＳ Ｐゴシック"/>
            <family val="3"/>
            <charset val="128"/>
          </rPr>
          <t xml:space="preserve">
No.1406021063
</t>
        </r>
        <r>
          <rPr>
            <b/>
            <sz val="9"/>
            <color indexed="81"/>
            <rFont val="ＭＳ Ｐゴシック"/>
            <family val="3"/>
            <charset val="128"/>
          </rPr>
          <t>1シート 10P</t>
        </r>
        <r>
          <rPr>
            <sz val="9"/>
            <color indexed="81"/>
            <rFont val="ＭＳ Ｐゴシック"/>
            <family val="3"/>
            <charset val="128"/>
          </rPr>
          <t xml:space="preserve">
2019/2/14　山内</t>
        </r>
      </text>
    </comment>
    <comment ref="K218" authorId="1" shapeId="0" xr:uid="{757F99A3-F47B-43A1-A732-AF4CF3991A6B}">
      <text>
        <r>
          <rPr>
            <b/>
            <sz val="9"/>
            <color indexed="14"/>
            <rFont val="ＭＳ Ｐゴシック"/>
            <family val="3"/>
            <charset val="128"/>
          </rPr>
          <t>1シート 5P</t>
        </r>
        <r>
          <rPr>
            <sz val="9"/>
            <color indexed="81"/>
            <rFont val="ＭＳ Ｐゴシック"/>
            <family val="3"/>
            <charset val="128"/>
          </rPr>
          <t xml:space="preserve">
</t>
        </r>
      </text>
    </comment>
    <comment ref="K219" authorId="1" shapeId="0" xr:uid="{03E7D04E-437C-4EDA-8717-30BD44C7630E}">
      <text>
        <r>
          <rPr>
            <b/>
            <sz val="9"/>
            <color indexed="33"/>
            <rFont val="ＭＳ Ｐゴシック"/>
            <family val="3"/>
            <charset val="128"/>
          </rPr>
          <t>1シート 5P</t>
        </r>
        <r>
          <rPr>
            <sz val="9"/>
            <color indexed="33"/>
            <rFont val="ＭＳ Ｐゴシック"/>
            <family val="3"/>
            <charset val="128"/>
          </rPr>
          <t xml:space="preserve">
</t>
        </r>
      </text>
    </comment>
    <comment ref="K220" authorId="1" shapeId="0" xr:uid="{7D14FA91-CBBA-48E9-8D95-9AC279E0162F}">
      <text>
        <r>
          <rPr>
            <b/>
            <sz val="9"/>
            <color indexed="33"/>
            <rFont val="ＭＳ Ｐゴシック"/>
            <family val="3"/>
            <charset val="128"/>
          </rPr>
          <t>1シート 5P</t>
        </r>
        <r>
          <rPr>
            <sz val="9"/>
            <color indexed="33"/>
            <rFont val="ＭＳ Ｐゴシック"/>
            <family val="3"/>
            <charset val="128"/>
          </rPr>
          <t xml:space="preserve">
</t>
        </r>
      </text>
    </comment>
    <comment ref="K221" authorId="1" shapeId="0" xr:uid="{43992A48-803C-4A48-9BAD-E7886D220B55}">
      <text>
        <r>
          <rPr>
            <b/>
            <sz val="12"/>
            <color indexed="14"/>
            <rFont val="ＭＳ Ｐゴシック"/>
            <family val="3"/>
            <charset val="128"/>
          </rPr>
          <t>1シート/4P</t>
        </r>
      </text>
    </comment>
    <comment ref="K222" authorId="1" shapeId="0" xr:uid="{ADEC2CE3-4E1B-4D08-B2C4-0B1A1DBADC71}">
      <text>
        <r>
          <rPr>
            <b/>
            <sz val="12"/>
            <color indexed="14"/>
            <rFont val="ＭＳ Ｐゴシック"/>
            <family val="3"/>
            <charset val="128"/>
          </rPr>
          <t>1シート/10P</t>
        </r>
      </text>
    </comment>
    <comment ref="K223" authorId="1" shapeId="0" xr:uid="{6D22ABAF-89F0-489C-8D9B-04C21DCBB162}">
      <text>
        <r>
          <rPr>
            <b/>
            <sz val="9"/>
            <color indexed="14"/>
            <rFont val="ＭＳ Ｐゴシック"/>
            <family val="3"/>
            <charset val="128"/>
          </rPr>
          <t>1シート 2P</t>
        </r>
      </text>
    </comment>
    <comment ref="K225" authorId="4" shapeId="0" xr:uid="{1743B24A-5E8E-43A8-8C5A-4D151DDCD7E1}">
      <text>
        <r>
          <rPr>
            <b/>
            <sz val="9"/>
            <color indexed="14"/>
            <rFont val="ＭＳ Ｐゴシック"/>
            <family val="3"/>
            <charset val="128"/>
          </rPr>
          <t>1シート 2P</t>
        </r>
      </text>
    </comment>
    <comment ref="K226" authorId="4" shapeId="0" xr:uid="{9C6D8CFD-0873-4BC1-96D1-2FDED3594312}">
      <text>
        <r>
          <rPr>
            <b/>
            <sz val="9"/>
            <color indexed="14"/>
            <rFont val="ＭＳ Ｐゴシック"/>
            <family val="3"/>
            <charset val="128"/>
          </rPr>
          <t>1シート 3P</t>
        </r>
        <r>
          <rPr>
            <b/>
            <sz val="9"/>
            <color indexed="81"/>
            <rFont val="ＭＳ Ｐゴシック"/>
            <family val="3"/>
            <charset val="128"/>
          </rPr>
          <t xml:space="preserve">
</t>
        </r>
      </text>
    </comment>
    <comment ref="K227" authorId="4" shapeId="0" xr:uid="{16A6977B-D255-4F01-999B-BF2B3D10A313}">
      <text>
        <r>
          <rPr>
            <b/>
            <sz val="9"/>
            <color indexed="14"/>
            <rFont val="ＭＳ Ｐゴシック"/>
            <family val="3"/>
            <charset val="128"/>
          </rPr>
          <t>1シート5P</t>
        </r>
        <r>
          <rPr>
            <sz val="9"/>
            <color indexed="81"/>
            <rFont val="ＭＳ Ｐゴシック"/>
            <family val="3"/>
            <charset val="128"/>
          </rPr>
          <t xml:space="preserve">
</t>
        </r>
        <r>
          <rPr>
            <b/>
            <sz val="14"/>
            <color indexed="10"/>
            <rFont val="ＭＳ Ｐゴシック"/>
            <family val="3"/>
            <charset val="128"/>
          </rPr>
          <t>※アンローダー使用禁止！！
　プッシャーの形状見直し必須</t>
        </r>
        <r>
          <rPr>
            <b/>
            <sz val="10"/>
            <color indexed="10"/>
            <rFont val="ＭＳ Ｐゴシック"/>
            <family val="3"/>
            <charset val="128"/>
          </rPr>
          <t xml:space="preserve">
2018/6/15  西田</t>
        </r>
      </text>
    </comment>
    <comment ref="K228" authorId="1" shapeId="0" xr:uid="{0D41C778-A9A5-4DB8-82A8-5356526EF2E4}">
      <text>
        <r>
          <rPr>
            <b/>
            <sz val="9"/>
            <color indexed="14"/>
            <rFont val="ＭＳ Ｐゴシック"/>
            <family val="3"/>
            <charset val="128"/>
          </rPr>
          <t>1シート 2P</t>
        </r>
      </text>
    </comment>
    <comment ref="K233" authorId="1" shapeId="0" xr:uid="{C376CB8A-A4FC-46CA-97D1-58B6186654E4}">
      <text>
        <r>
          <rPr>
            <b/>
            <sz val="10"/>
            <color indexed="10"/>
            <rFont val="ＭＳ Ｐゴシック"/>
            <family val="3"/>
            <charset val="128"/>
          </rPr>
          <t>※R21563以降「印刷ズレの検証を行う」　
①BOT生産前にTOP面の基板とマスクの位置関係を印刷機の一括ティーチにて確認する事！！位置関係ズレている様なら即生産中止！！(高野Kに報告)
②問題なければBOT生産終了後再び位置関係確認する
　・ズレがあれば生産中止(高野Kに報告)
　・ズレなければ様子見ながら生産
　2018/6/14  西田
次回から4490A⇒4490Bに図番変更する
4490Aの最終変通はNo.3194
2019/10/7  西田</t>
        </r>
        <r>
          <rPr>
            <sz val="9"/>
            <color indexed="81"/>
            <rFont val="ＭＳ Ｐゴシック"/>
            <family val="3"/>
            <charset val="128"/>
          </rPr>
          <t xml:space="preserve">
</t>
        </r>
      </text>
    </comment>
    <comment ref="K243" authorId="1" shapeId="0" xr:uid="{1C2BF249-81A9-41F7-ACE8-7A0D7E6342AB}">
      <text>
        <r>
          <rPr>
            <b/>
            <sz val="9"/>
            <color indexed="14"/>
            <rFont val="ＭＳ Ｐゴシック"/>
            <family val="3"/>
            <charset val="128"/>
          </rPr>
          <t>1シート 5P</t>
        </r>
      </text>
    </comment>
    <comment ref="K244" authorId="1" shapeId="0" xr:uid="{075B68B6-50A8-481A-B529-7CBDBA39FDAE}">
      <text>
        <r>
          <rPr>
            <b/>
            <sz val="12"/>
            <color indexed="14"/>
            <rFont val="ＭＳ Ｐゴシック"/>
            <family val="3"/>
            <charset val="128"/>
          </rPr>
          <t>1シート 4P</t>
        </r>
      </text>
    </comment>
    <comment ref="K248" authorId="0" shapeId="0" xr:uid="{291FA807-4339-4CC5-97D6-43A31432A961}">
      <text>
        <r>
          <rPr>
            <b/>
            <sz val="9"/>
            <color indexed="14"/>
            <rFont val="ＭＳ Ｐゴシック"/>
            <family val="3"/>
            <charset val="128"/>
          </rPr>
          <t>1シート 5P</t>
        </r>
      </text>
    </comment>
    <comment ref="S250" authorId="0" shapeId="0" xr:uid="{1376AE59-088E-419E-A4F7-BB7811456E37}">
      <text>
        <r>
          <rPr>
            <sz val="9"/>
            <color indexed="81"/>
            <rFont val="ＭＳ Ｐゴシック"/>
            <family val="3"/>
            <charset val="128"/>
          </rPr>
          <t xml:space="preserve">Pカット
</t>
        </r>
        <r>
          <rPr>
            <b/>
            <sz val="10"/>
            <color indexed="10"/>
            <rFont val="ＭＳ Ｐゴシック"/>
            <family val="3"/>
            <charset val="128"/>
          </rPr>
          <t>※事前に高橋(秀)氏に生板を渡して依頼</t>
        </r>
      </text>
    </comment>
    <comment ref="K251" authorId="1" shapeId="0" xr:uid="{A80CD389-197D-403B-BE18-22E4648E5F3C}">
      <text>
        <r>
          <rPr>
            <b/>
            <sz val="9"/>
            <color indexed="14"/>
            <rFont val="ＭＳ Ｐゴシック"/>
            <family val="3"/>
            <charset val="128"/>
          </rPr>
          <t>1シート 5P</t>
        </r>
      </text>
    </comment>
    <comment ref="K257" authorId="1" shapeId="0" xr:uid="{E4190542-A2EB-4F3D-9DFC-E49129FA0495}">
      <text>
        <r>
          <rPr>
            <b/>
            <sz val="12"/>
            <color indexed="14"/>
            <rFont val="ＭＳ Ｐゴシック"/>
            <family val="3"/>
            <charset val="128"/>
          </rPr>
          <t>1シート/5P</t>
        </r>
        <r>
          <rPr>
            <sz val="9"/>
            <color indexed="81"/>
            <rFont val="ＭＳ Ｐゴシック"/>
            <family val="3"/>
            <charset val="128"/>
          </rPr>
          <t xml:space="preserve">
</t>
        </r>
      </text>
    </comment>
    <comment ref="M261" authorId="2" shapeId="0" xr:uid="{874C4914-0AB8-4314-9882-5D15F5127DEB}">
      <text>
        <r>
          <rPr>
            <b/>
            <sz val="12"/>
            <color indexed="10"/>
            <rFont val="ＭＳ Ｐゴシック"/>
            <family val="3"/>
            <charset val="128"/>
          </rPr>
          <t>変通No.3238,3398,3404,3615未適用</t>
        </r>
      </text>
    </comment>
    <comment ref="K264" authorId="0" shapeId="0" xr:uid="{B71FDAD1-77B1-4FF0-8AE5-482AF6A6C53B}">
      <text>
        <r>
          <rPr>
            <b/>
            <sz val="10"/>
            <color indexed="14"/>
            <rFont val="ＭＳ Ｐゴシック"/>
            <family val="3"/>
            <charset val="128"/>
          </rPr>
          <t>1シート 5P</t>
        </r>
      </text>
    </comment>
    <comment ref="K268" authorId="1" shapeId="0" xr:uid="{D39E6716-4FBD-415D-A465-B0BD3371E3BE}">
      <text>
        <r>
          <rPr>
            <b/>
            <sz val="9"/>
            <color indexed="14"/>
            <rFont val="ＭＳ Ｐゴシック"/>
            <family val="3"/>
            <charset val="128"/>
          </rPr>
          <t>1シート 2P</t>
        </r>
        <r>
          <rPr>
            <sz val="9"/>
            <color indexed="81"/>
            <rFont val="ＭＳ Ｐゴシック"/>
            <family val="3"/>
            <charset val="128"/>
          </rPr>
          <t xml:space="preserve">
</t>
        </r>
      </text>
    </comment>
    <comment ref="S268" authorId="0" shapeId="0" xr:uid="{4CAA339F-5DE8-4FA2-AA95-B7CDF14EAC0C}">
      <text>
        <r>
          <rPr>
            <b/>
            <sz val="9"/>
            <color indexed="81"/>
            <rFont val="ＭＳ Ｐゴシック"/>
            <family val="3"/>
            <charset val="128"/>
          </rPr>
          <t>Tanaka:</t>
        </r>
        <r>
          <rPr>
            <sz val="9"/>
            <color indexed="81"/>
            <rFont val="ＭＳ Ｐゴシック"/>
            <family val="3"/>
            <charset val="128"/>
          </rPr>
          <t xml:space="preserve">
次回からＳＷの向きなので、記載した。
130716　阿部</t>
        </r>
      </text>
    </comment>
    <comment ref="K277" authorId="1" shapeId="0" xr:uid="{E8AC83BC-01CF-47F3-A84E-618AC2B5834C}">
      <text>
        <r>
          <rPr>
            <b/>
            <sz val="9"/>
            <color indexed="14"/>
            <rFont val="ＭＳ Ｐゴシック"/>
            <family val="3"/>
            <charset val="128"/>
          </rPr>
          <t>1シート5P</t>
        </r>
      </text>
    </comment>
    <comment ref="M278" authorId="2" shapeId="0" xr:uid="{53295667-A332-4DF2-9542-353A5C873B3D}">
      <text>
        <r>
          <rPr>
            <b/>
            <sz val="10"/>
            <color indexed="10"/>
            <rFont val="ＭＳ Ｐゴシック"/>
            <family val="3"/>
            <charset val="128"/>
          </rPr>
          <t>変通No.3023未反映</t>
        </r>
      </text>
    </comment>
    <comment ref="M280" authorId="2" shapeId="0" xr:uid="{F3D2E1C0-EF6F-4844-8D32-BBEE06A17D82}">
      <text>
        <r>
          <rPr>
            <b/>
            <sz val="12"/>
            <color indexed="10"/>
            <rFont val="ＭＳ Ｐゴシック"/>
            <family val="3"/>
            <charset val="128"/>
          </rPr>
          <t>変通No.3346,3773は未適用</t>
        </r>
      </text>
    </comment>
    <comment ref="K283" authorId="1" shapeId="0" xr:uid="{EDC5DFB6-FA6E-4FF3-9CE1-24E12DE12FC2}">
      <text>
        <r>
          <rPr>
            <b/>
            <sz val="9"/>
            <color indexed="14"/>
            <rFont val="ＭＳ Ｐゴシック"/>
            <family val="3"/>
            <charset val="128"/>
          </rPr>
          <t>1シート 2P</t>
        </r>
      </text>
    </comment>
    <comment ref="K284" authorId="1" shapeId="0" xr:uid="{158C3D18-693B-43EF-B818-7787761DE072}">
      <text>
        <r>
          <rPr>
            <b/>
            <sz val="9"/>
            <color indexed="14"/>
            <rFont val="ＭＳ Ｐゴシック"/>
            <family val="3"/>
            <charset val="128"/>
          </rPr>
          <t>1シート 2P</t>
        </r>
      </text>
    </comment>
    <comment ref="K287" authorId="1" shapeId="0" xr:uid="{A8EAC8F1-CD4C-4FE6-BC70-FF962F286906}">
      <text>
        <r>
          <rPr>
            <b/>
            <sz val="9"/>
            <color indexed="14"/>
            <rFont val="ＭＳ Ｐゴシック"/>
            <family val="3"/>
            <charset val="128"/>
          </rPr>
          <t>1シート 5P</t>
        </r>
        <r>
          <rPr>
            <sz val="9"/>
            <color indexed="81"/>
            <rFont val="ＭＳ Ｐゴシック"/>
            <family val="3"/>
            <charset val="128"/>
          </rPr>
          <t xml:space="preserve">
</t>
        </r>
      </text>
    </comment>
    <comment ref="K290" authorId="0" shapeId="0" xr:uid="{8FFE4E48-C748-416F-913A-64EB3FB29EDC}">
      <text>
        <r>
          <rPr>
            <b/>
            <sz val="10"/>
            <color indexed="14"/>
            <rFont val="ＭＳ Ｐゴシック"/>
            <family val="3"/>
            <charset val="128"/>
          </rPr>
          <t>1シート 5P</t>
        </r>
      </text>
    </comment>
    <comment ref="K294" authorId="1" shapeId="0" xr:uid="{DE3C47DB-05FE-4DBC-924B-91A1DBB83BE6}">
      <text>
        <r>
          <rPr>
            <sz val="9"/>
            <color indexed="81"/>
            <rFont val="ＭＳ Ｐゴシック"/>
            <family val="3"/>
            <charset val="128"/>
          </rPr>
          <t xml:space="preserve">No.2966       基板データ20170919開発
</t>
        </r>
        <r>
          <rPr>
            <b/>
            <sz val="9"/>
            <color indexed="10"/>
            <rFont val="ＭＳ Ｐゴシック"/>
            <family val="3"/>
            <charset val="128"/>
          </rPr>
          <t xml:space="preserve">
TOP IC100 ズレ、トビ要確認。
</t>
        </r>
        <r>
          <rPr>
            <sz val="9"/>
            <color indexed="81"/>
            <rFont val="ＭＳ Ｐゴシック"/>
            <family val="3"/>
            <charset val="128"/>
          </rPr>
          <t xml:space="preserve">
2019/4/1　山内
</t>
        </r>
      </text>
    </comment>
    <comment ref="K297" authorId="1" shapeId="0" xr:uid="{61D25AE2-13BA-4B60-A77D-ADB257CCF10B}">
      <text>
        <r>
          <rPr>
            <b/>
            <sz val="10"/>
            <color indexed="10"/>
            <rFont val="ＭＳ Ｐゴシック"/>
            <family val="3"/>
            <charset val="128"/>
          </rPr>
          <t>※浮き防止の為、CN8のボスにボンドを
充填する。</t>
        </r>
        <r>
          <rPr>
            <sz val="9"/>
            <color indexed="81"/>
            <rFont val="ＭＳ Ｐゴシック"/>
            <family val="3"/>
            <charset val="128"/>
          </rPr>
          <t xml:space="preserve">
</t>
        </r>
      </text>
    </comment>
    <comment ref="S297" authorId="2" shapeId="0" xr:uid="{35469EFF-E4D7-4832-9C14-BCE9BBEA5B40}">
      <text>
        <r>
          <rPr>
            <b/>
            <sz val="9"/>
            <color indexed="81"/>
            <rFont val="ＭＳ Ｐゴシック"/>
            <family val="3"/>
            <charset val="128"/>
          </rPr>
          <t>m_nishida:</t>
        </r>
        <r>
          <rPr>
            <sz val="9"/>
            <color indexed="81"/>
            <rFont val="ＭＳ Ｐゴシック"/>
            <family val="3"/>
            <charset val="128"/>
          </rPr>
          <t xml:space="preserve">
</t>
        </r>
      </text>
    </comment>
    <comment ref="K298" authorId="1" shapeId="0" xr:uid="{333A6FD5-A55B-4534-A1D3-24D1F79F531C}">
      <text>
        <r>
          <rPr>
            <b/>
            <sz val="12"/>
            <color indexed="14"/>
            <rFont val="ＭＳ Ｐゴシック"/>
            <family val="3"/>
            <charset val="128"/>
          </rPr>
          <t>1シート 4P</t>
        </r>
      </text>
    </comment>
    <comment ref="K300" authorId="1" shapeId="0" xr:uid="{D72761F2-FE7E-442A-94BB-A986C8CA7C8C}">
      <text>
        <r>
          <rPr>
            <b/>
            <sz val="9"/>
            <color indexed="81"/>
            <rFont val="ＭＳ Ｐゴシック"/>
            <family val="3"/>
            <charset val="128"/>
          </rPr>
          <t xml:space="preserve">yamauchi:
</t>
        </r>
        <r>
          <rPr>
            <sz val="9"/>
            <color indexed="81"/>
            <rFont val="ＭＳ Ｐゴシック"/>
            <family val="3"/>
            <charset val="128"/>
          </rPr>
          <t xml:space="preserve">:No.2347
</t>
        </r>
        <r>
          <rPr>
            <b/>
            <sz val="10"/>
            <color indexed="10"/>
            <rFont val="ＭＳ Ｐゴシック"/>
            <family val="3"/>
            <charset val="128"/>
          </rPr>
          <t>＊KL黄色をBNC側にする。</t>
        </r>
        <r>
          <rPr>
            <sz val="9"/>
            <color indexed="81"/>
            <rFont val="ＭＳ Ｐゴシック"/>
            <family val="3"/>
            <charset val="128"/>
          </rPr>
          <t xml:space="preserve">
2018/12/11　山内
</t>
        </r>
      </text>
    </comment>
    <comment ref="S319" authorId="0" shapeId="0" xr:uid="{8E1E1991-279C-4AB5-AC3C-67169E4EDC64}">
      <text>
        <r>
          <rPr>
            <b/>
            <sz val="9"/>
            <color indexed="81"/>
            <rFont val="ＭＳ Ｐゴシック"/>
            <family val="3"/>
            <charset val="128"/>
          </rPr>
          <t>Tanaka:</t>
        </r>
        <r>
          <rPr>
            <sz val="9"/>
            <color indexed="81"/>
            <rFont val="ＭＳ Ｐゴシック"/>
            <family val="3"/>
            <charset val="128"/>
          </rPr>
          <t xml:space="preserve">
次回からＳＷの向きなので、記載した。
130716　阿部</t>
        </r>
      </text>
    </comment>
    <comment ref="K327" authorId="1" shapeId="0" xr:uid="{0A4ECD3C-C286-4BE3-BD44-81D53C2FE5E2}">
      <text>
        <r>
          <rPr>
            <sz val="9"/>
            <color indexed="81"/>
            <rFont val="ＭＳ Ｐゴシック"/>
            <family val="3"/>
            <charset val="128"/>
          </rPr>
          <t xml:space="preserve">メール141125　　ＣＮ6追加（6ﾋﾟﾝが歯抜け）
阿部
SDR開発部　大木です。 
コネクタの実装方法に関しまして、資料作成しましたのでご確認願います。
また、PINが無い方が2ピン側になります。
</t>
        </r>
      </text>
    </comment>
    <comment ref="K328" authorId="2" shapeId="0" xr:uid="{581A5078-7C19-4AB4-8764-C53E40F4CFAC}">
      <text>
        <r>
          <rPr>
            <b/>
            <sz val="10"/>
            <color indexed="10"/>
            <rFont val="ＭＳ Ｐゴシック"/>
            <family val="3"/>
            <charset val="128"/>
          </rPr>
          <t>マスク開口なしの箇所あり
未はんだでok
2019/7/23 西田</t>
        </r>
      </text>
    </comment>
    <comment ref="K330" authorId="2" shapeId="0" xr:uid="{DAFADC53-00FD-44D5-B629-74855187C0D4}">
      <text>
        <r>
          <rPr>
            <b/>
            <sz val="12"/>
            <color indexed="10"/>
            <rFont val="ＭＳ Ｐゴシック"/>
            <family val="3"/>
            <charset val="128"/>
          </rPr>
          <t xml:space="preserve">マウンター搬送エラー対策
※基板流し方向から180°回転させて実装する事！！
2019/6/28 西田
R22197以降不要部品削除
2019/7/29 西田
</t>
        </r>
      </text>
    </comment>
    <comment ref="K331" authorId="2" shapeId="0" xr:uid="{B511E578-E380-4072-812D-2D475CB327F8}">
      <text>
        <r>
          <rPr>
            <b/>
            <sz val="12"/>
            <color indexed="10"/>
            <rFont val="ＭＳ Ｐゴシック"/>
            <family val="3"/>
            <charset val="128"/>
          </rPr>
          <t xml:space="preserve">マウンター搬送エラー対策
※基板流し方向から180°回転させて実装する事！！
2019/6/28 西田
R22197以降不要部品削除
2019/7/29 西田
</t>
        </r>
      </text>
    </comment>
    <comment ref="K338" authorId="1" shapeId="0" xr:uid="{854C0E81-EEC1-40D8-AD1C-555646CE1360}">
      <text>
        <r>
          <rPr>
            <b/>
            <sz val="9"/>
            <color indexed="14"/>
            <rFont val="ＭＳ Ｐゴシック"/>
            <family val="3"/>
            <charset val="128"/>
          </rPr>
          <t>1シート 2P</t>
        </r>
      </text>
    </comment>
    <comment ref="J339" authorId="0" shapeId="0" xr:uid="{830DC029-10B5-4CC1-9518-02A35F605CEC}">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K339" authorId="0" shapeId="0" xr:uid="{54CE74C1-1495-4D46-BF62-3BCD2D77F2EE}">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J340" authorId="0" shapeId="0" xr:uid="{CE06E2BB-8B05-4EF2-9569-D535766BB18F}">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K340" authorId="0" shapeId="0" xr:uid="{617FAB7C-D162-410D-B1CA-E1DCE0D74F3B}">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S346" authorId="0" shapeId="0" xr:uid="{55B9BB9B-74C4-4EDC-A72F-7245324D21F9}">
      <text>
        <r>
          <rPr>
            <sz val="9"/>
            <color indexed="81"/>
            <rFont val="ＭＳ Ｐゴシック"/>
            <family val="3"/>
            <charset val="128"/>
          </rPr>
          <t xml:space="preserve">Pカット
</t>
        </r>
        <r>
          <rPr>
            <b/>
            <sz val="10"/>
            <color indexed="10"/>
            <rFont val="ＭＳ Ｐゴシック"/>
            <family val="3"/>
            <charset val="128"/>
          </rPr>
          <t>※事前に高橋(秀)氏に生板を渡して依頼</t>
        </r>
      </text>
    </comment>
    <comment ref="K347" authorId="1" shapeId="0" xr:uid="{5DCC4C04-8BF4-4469-BD4A-A47F75AA1BB8}">
      <text>
        <r>
          <rPr>
            <sz val="9"/>
            <color indexed="81"/>
            <rFont val="ＭＳ Ｐゴシック"/>
            <family val="3"/>
            <charset val="128"/>
          </rPr>
          <t xml:space="preserve">No.784             基板データ170412開発
2019/5/28  西田
</t>
        </r>
        <r>
          <rPr>
            <b/>
            <sz val="10"/>
            <color indexed="10"/>
            <rFont val="ＭＳ Ｐゴシック"/>
            <family val="3"/>
            <charset val="128"/>
          </rPr>
          <t>※F2で実装する場合 基板ｸﾘｰﾅｰの設定はBOT,TOP両方「上面モード」にて生産する事！！</t>
        </r>
        <r>
          <rPr>
            <sz val="9"/>
            <color indexed="81"/>
            <rFont val="ＭＳ Ｐゴシック"/>
            <family val="3"/>
            <charset val="128"/>
          </rPr>
          <t xml:space="preserve">
</t>
        </r>
      </text>
    </comment>
    <comment ref="K348" authorId="1" shapeId="0" xr:uid="{BF24DE10-EE8C-459D-A48C-8FEFF1B210D9}">
      <text>
        <r>
          <rPr>
            <b/>
            <sz val="9"/>
            <color indexed="81"/>
            <rFont val="ＭＳ Ｐゴシック"/>
            <family val="3"/>
            <charset val="128"/>
          </rPr>
          <t xml:space="preserve">次回bot面時、5度上げてBNCｺﾈｸﾀの上がりを確認する。
190926　阿部
</t>
        </r>
      </text>
    </comment>
    <comment ref="S348" authorId="2" shapeId="0" xr:uid="{19968EB4-0BD9-42EB-B6C2-B6B2C22269E1}">
      <text>
        <r>
          <rPr>
            <b/>
            <sz val="10"/>
            <color indexed="10"/>
            <rFont val="ＭＳ Ｐゴシック"/>
            <family val="3"/>
            <charset val="128"/>
          </rPr>
          <t>CN4 BTMリフロー後にボンド塗布
2018/8/20 西田</t>
        </r>
      </text>
    </comment>
    <comment ref="K351" authorId="1" shapeId="0" xr:uid="{141558CB-0926-4052-A43E-516589C1DDCE}">
      <text>
        <r>
          <rPr>
            <b/>
            <sz val="9"/>
            <color indexed="14"/>
            <rFont val="ＭＳ Ｐゴシック"/>
            <family val="3"/>
            <charset val="128"/>
          </rPr>
          <t>1シート 2P</t>
        </r>
        <r>
          <rPr>
            <sz val="9"/>
            <color indexed="81"/>
            <rFont val="ＭＳ Ｐゴシック"/>
            <family val="3"/>
            <charset val="128"/>
          </rPr>
          <t xml:space="preserve">
</t>
        </r>
      </text>
    </comment>
    <comment ref="K360" authorId="4" shapeId="0" xr:uid="{68A5905A-1AA3-41DF-871B-10E4B1050885}">
      <text>
        <r>
          <rPr>
            <b/>
            <sz val="9"/>
            <color indexed="14"/>
            <rFont val="ＭＳ Ｐゴシック"/>
            <family val="3"/>
            <charset val="128"/>
          </rPr>
          <t>1シート5P</t>
        </r>
        <r>
          <rPr>
            <sz val="9"/>
            <color indexed="81"/>
            <rFont val="ＭＳ Ｐゴシック"/>
            <family val="3"/>
            <charset val="128"/>
          </rPr>
          <t xml:space="preserve">
</t>
        </r>
        <r>
          <rPr>
            <b/>
            <sz val="14"/>
            <color indexed="10"/>
            <rFont val="ＭＳ Ｐゴシック"/>
            <family val="3"/>
            <charset val="128"/>
          </rPr>
          <t>※アンローダー使用禁止！！
　プッシャーの形状見直し必須</t>
        </r>
        <r>
          <rPr>
            <b/>
            <sz val="10"/>
            <color indexed="10"/>
            <rFont val="ＭＳ Ｐゴシック"/>
            <family val="3"/>
            <charset val="128"/>
          </rPr>
          <t xml:space="preserve">
2018/6/15  西田</t>
        </r>
      </text>
    </comment>
    <comment ref="K362" authorId="4" shapeId="0" xr:uid="{B2B5C20C-01A1-48AB-87A9-75781600D50B}">
      <text>
        <r>
          <rPr>
            <b/>
            <sz val="9"/>
            <color indexed="14"/>
            <rFont val="ＭＳ Ｐゴシック"/>
            <family val="3"/>
            <charset val="128"/>
          </rPr>
          <t>1シート 3P</t>
        </r>
        <r>
          <rPr>
            <b/>
            <sz val="9"/>
            <color indexed="81"/>
            <rFont val="ＭＳ Ｐゴシック"/>
            <family val="3"/>
            <charset val="128"/>
          </rPr>
          <t xml:space="preserve">
</t>
        </r>
      </text>
    </comment>
    <comment ref="K363" authorId="4" shapeId="0" xr:uid="{7A6431EF-35CA-4A31-BE5A-5FC789E6E7AA}">
      <text>
        <r>
          <rPr>
            <b/>
            <sz val="9"/>
            <color indexed="14"/>
            <rFont val="ＭＳ Ｐゴシック"/>
            <family val="3"/>
            <charset val="128"/>
          </rPr>
          <t>1シート 2P</t>
        </r>
      </text>
    </comment>
    <comment ref="K364" authorId="1" shapeId="0" xr:uid="{D9BC6947-5D7D-40BB-84C2-6BD15343A3F6}">
      <text>
        <r>
          <rPr>
            <b/>
            <sz val="10"/>
            <color indexed="10"/>
            <rFont val="ＭＳ Ｐゴシック"/>
            <family val="3"/>
            <charset val="128"/>
          </rPr>
          <t>※R21563以降「印刷ズレの検証を行う」　
①BOT生産前にTOP面の基板とマスクの位置関係を印刷機の一括ティーチにて確認する事！！位置関係ズレている様なら即生産中止！！(高野Kに報告)
②問題なければBOT生産終了後再び位置関係確認する
　・ズレがあれば生産中止(高野Kに報告)
　・ズレなければ様子見ながら生産
　2018/6/14  西田
次回から4490A⇒4490Bに図番変更する
4490Aの最終変通はNo.3194
2019/10/7  西田</t>
        </r>
        <r>
          <rPr>
            <sz val="9"/>
            <color indexed="81"/>
            <rFont val="ＭＳ Ｐゴシック"/>
            <family val="3"/>
            <charset val="128"/>
          </rPr>
          <t xml:space="preserve">
</t>
        </r>
      </text>
    </comment>
    <comment ref="J366" authorId="0" shapeId="0" xr:uid="{A8976ED6-1BFB-4C98-9AB8-796304A14271}">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K366" authorId="0" shapeId="0" xr:uid="{EDD14E6F-0F8B-408C-91C2-4B991F7FFA22}">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J367" authorId="0" shapeId="0" xr:uid="{2A0B2688-B701-4CD2-9915-5497BF6AA997}">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K367" authorId="0" shapeId="0" xr:uid="{AF677B85-C2E0-4CFF-9FB7-A46A37CC1D26}">
      <text>
        <r>
          <rPr>
            <b/>
            <sz val="9"/>
            <color indexed="81"/>
            <rFont val="ＭＳ Ｐゴシック"/>
            <family val="3"/>
            <charset val="128"/>
          </rPr>
          <t>Tanaka:</t>
        </r>
        <r>
          <rPr>
            <sz val="9"/>
            <color indexed="81"/>
            <rFont val="ＭＳ Ｐゴシック"/>
            <family val="3"/>
            <charset val="128"/>
          </rPr>
          <t xml:space="preserve">
2E04302:SW_No:2823
2E04303:DISP_No.2822
</t>
        </r>
        <r>
          <rPr>
            <sz val="9"/>
            <color indexed="10"/>
            <rFont val="ＭＳ Ｐゴシック"/>
            <family val="3"/>
            <charset val="128"/>
          </rPr>
          <t>1シート 2P</t>
        </r>
        <r>
          <rPr>
            <sz val="9"/>
            <color indexed="81"/>
            <rFont val="ＭＳ Ｐゴシック"/>
            <family val="3"/>
            <charset val="128"/>
          </rPr>
          <t xml:space="preserve">
2019/1/31　山内
</t>
        </r>
      </text>
    </comment>
    <comment ref="M371" authorId="3" shapeId="0" xr:uid="{8406A96C-E385-44A9-85CF-98D12E27AEE6}">
      <text>
        <r>
          <rPr>
            <b/>
            <sz val="12"/>
            <color indexed="10"/>
            <rFont val="MS P ゴシック"/>
            <family val="3"/>
            <charset val="128"/>
          </rPr>
          <t>変通No.3885未適用
2020/3/9 西田</t>
        </r>
      </text>
    </comment>
    <comment ref="S371" authorId="0" shapeId="0" xr:uid="{FCB16E26-62BA-4077-8174-1E58A83548BE}">
      <text>
        <r>
          <rPr>
            <b/>
            <sz val="9"/>
            <color indexed="81"/>
            <rFont val="ＭＳ Ｐゴシック"/>
            <family val="3"/>
            <charset val="128"/>
          </rPr>
          <t>Tanaka:</t>
        </r>
        <r>
          <rPr>
            <sz val="9"/>
            <color indexed="81"/>
            <rFont val="ＭＳ Ｐゴシック"/>
            <family val="3"/>
            <charset val="128"/>
          </rPr>
          <t xml:space="preserve">
次回からＳＷの向きなので、記載した。
130716　阿部</t>
        </r>
      </text>
    </comment>
    <comment ref="K374" authorId="0" shapeId="0" xr:uid="{A4BD1896-65A0-442E-98D6-E362C7A81060}">
      <text>
        <r>
          <rPr>
            <b/>
            <sz val="10"/>
            <color indexed="14"/>
            <rFont val="ＭＳ Ｐゴシック"/>
            <family val="3"/>
            <charset val="128"/>
          </rPr>
          <t>1シート 5P</t>
        </r>
      </text>
    </comment>
    <comment ref="K376" authorId="1" shapeId="0" xr:uid="{C0909772-4627-4D65-88C5-618DA3FD829B}">
      <text>
        <r>
          <rPr>
            <b/>
            <sz val="9"/>
            <color indexed="81"/>
            <rFont val="ＭＳ Ｐゴシック"/>
            <family val="3"/>
            <charset val="128"/>
          </rPr>
          <t>yamauchi:</t>
        </r>
        <r>
          <rPr>
            <sz val="9"/>
            <color indexed="81"/>
            <rFont val="ＭＳ Ｐゴシック"/>
            <family val="3"/>
            <charset val="128"/>
          </rPr>
          <t xml:space="preserve">
No.1603023143
2019/3/27　山内
</t>
        </r>
      </text>
    </comment>
    <comment ref="K377" authorId="1" shapeId="0" xr:uid="{F026A0C7-C6BF-4CEA-81DD-0F8D7C4B9A79}">
      <text>
        <r>
          <rPr>
            <b/>
            <sz val="10"/>
            <color indexed="10"/>
            <rFont val="ＭＳ Ｐゴシック"/>
            <family val="3"/>
            <charset val="128"/>
          </rPr>
          <t>※D21,D22,D23は追加加工がある為、手付け実装とする
(RB050**アンマッチになるがOK）
2019/6/21  西田</t>
        </r>
      </text>
    </comment>
    <comment ref="S377" authorId="4" shapeId="0" xr:uid="{5C028B1D-C9D9-4E5C-9CDB-2E0E3BCE06F6}">
      <text>
        <r>
          <rPr>
            <b/>
            <sz val="9"/>
            <color indexed="81"/>
            <rFont val="ＭＳ Ｐゴシック"/>
            <family val="3"/>
            <charset val="128"/>
          </rPr>
          <t>h_fujitani:</t>
        </r>
        <r>
          <rPr>
            <sz val="9"/>
            <color indexed="81"/>
            <rFont val="ＭＳ Ｐゴシック"/>
            <family val="3"/>
            <charset val="128"/>
          </rPr>
          <t xml:space="preserve">
D21,D22,D23
追加加工がある為、手付け実装</t>
        </r>
      </text>
    </comment>
    <comment ref="K386" authorId="1" shapeId="0" xr:uid="{06692539-283B-43CB-AB33-801F14D32F3E}">
      <text>
        <r>
          <rPr>
            <b/>
            <sz val="9"/>
            <color indexed="81"/>
            <rFont val="ＭＳ Ｐゴシック"/>
            <family val="3"/>
            <charset val="128"/>
          </rPr>
          <t>yamauchi:</t>
        </r>
        <r>
          <rPr>
            <sz val="9"/>
            <color indexed="81"/>
            <rFont val="ＭＳ Ｐゴシック"/>
            <family val="3"/>
            <charset val="128"/>
          </rPr>
          <t xml:space="preserve">
No.1024
2018/4/9　山内</t>
        </r>
      </text>
    </comment>
    <comment ref="K387" authorId="1" shapeId="0" xr:uid="{327912D8-5E6F-42C4-B903-B8A948BA2387}">
      <text>
        <r>
          <rPr>
            <b/>
            <sz val="9"/>
            <color indexed="81"/>
            <rFont val="ＭＳ Ｐゴシック"/>
            <family val="3"/>
            <charset val="128"/>
          </rPr>
          <t>yamauchi:</t>
        </r>
        <r>
          <rPr>
            <sz val="9"/>
            <color indexed="81"/>
            <rFont val="ＭＳ Ｐゴシック"/>
            <family val="3"/>
            <charset val="128"/>
          </rPr>
          <t xml:space="preserve">
No.1104016698
2018/4/9　山内</t>
        </r>
      </text>
    </comment>
    <comment ref="K388" authorId="4" shapeId="0" xr:uid="{4E3989F5-52F4-44B3-99C1-7C9CFE8094D2}">
      <text>
        <r>
          <rPr>
            <b/>
            <sz val="9"/>
            <color indexed="14"/>
            <rFont val="ＭＳ Ｐゴシック"/>
            <family val="3"/>
            <charset val="128"/>
          </rPr>
          <t>1シート5P</t>
        </r>
        <r>
          <rPr>
            <sz val="9"/>
            <color indexed="81"/>
            <rFont val="ＭＳ Ｐゴシック"/>
            <family val="3"/>
            <charset val="128"/>
          </rPr>
          <t xml:space="preserve">
</t>
        </r>
        <r>
          <rPr>
            <b/>
            <sz val="14"/>
            <color indexed="10"/>
            <rFont val="ＭＳ Ｐゴシック"/>
            <family val="3"/>
            <charset val="128"/>
          </rPr>
          <t>※アンローダー使用禁止！！
　プッシャーの形状見直し必須</t>
        </r>
        <r>
          <rPr>
            <b/>
            <sz val="10"/>
            <color indexed="10"/>
            <rFont val="ＭＳ Ｐゴシック"/>
            <family val="3"/>
            <charset val="128"/>
          </rPr>
          <t xml:space="preserve">
2018/6/15  西田</t>
        </r>
      </text>
    </comment>
    <comment ref="K390" authorId="4" shapeId="0" xr:uid="{E553802F-1240-4BB0-9EB9-7A52744C6B1D}">
      <text>
        <r>
          <rPr>
            <b/>
            <sz val="9"/>
            <color indexed="14"/>
            <rFont val="ＭＳ Ｐゴシック"/>
            <family val="3"/>
            <charset val="128"/>
          </rPr>
          <t>1シート 3P</t>
        </r>
        <r>
          <rPr>
            <b/>
            <sz val="9"/>
            <color indexed="81"/>
            <rFont val="ＭＳ Ｐゴシック"/>
            <family val="3"/>
            <charset val="128"/>
          </rPr>
          <t xml:space="preserve">
</t>
        </r>
      </text>
    </comment>
    <comment ref="K391" authorId="4" shapeId="0" xr:uid="{CE6EC944-2F77-4553-8973-599BF841E180}">
      <text>
        <r>
          <rPr>
            <b/>
            <sz val="9"/>
            <color indexed="14"/>
            <rFont val="ＭＳ Ｐゴシック"/>
            <family val="3"/>
            <charset val="128"/>
          </rPr>
          <t>1シート 2P</t>
        </r>
      </text>
    </comment>
    <comment ref="K393" authorId="1" shapeId="0" xr:uid="{E9926B68-2F25-4E58-9AF3-86D3F50A7E3C}">
      <text>
        <r>
          <rPr>
            <sz val="9"/>
            <color indexed="81"/>
            <rFont val="ＭＳ Ｐゴシック"/>
            <family val="3"/>
            <charset val="128"/>
          </rPr>
          <t xml:space="preserve">yamauchi:
No.1919
2018/12/10　山内
……………………………………..
ＫＬ・・・基板にシルクあり
阿部
</t>
        </r>
      </text>
    </comment>
    <comment ref="K398" authorId="0" shapeId="0" xr:uid="{9E41365A-5EB5-4F24-B2F4-2E3BC153C54B}">
      <text>
        <r>
          <rPr>
            <b/>
            <sz val="9"/>
            <color indexed="14"/>
            <rFont val="ＭＳ Ｐゴシック"/>
            <family val="3"/>
            <charset val="128"/>
          </rPr>
          <t>1シート 5P</t>
        </r>
      </text>
    </comment>
    <comment ref="K399" authorId="2" shapeId="0" xr:uid="{E8320EDD-21F6-4468-B8D9-ED640C4EF2DC}">
      <text>
        <r>
          <rPr>
            <b/>
            <sz val="10"/>
            <color indexed="10"/>
            <rFont val="ＭＳ Ｐゴシック"/>
            <family val="3"/>
            <charset val="128"/>
          </rPr>
          <t>3193,3272
未適用</t>
        </r>
      </text>
    </comment>
    <comment ref="S402" authorId="0" shapeId="0" xr:uid="{7092326E-F00C-4D41-8451-01D760315421}">
      <text>
        <r>
          <rPr>
            <sz val="9"/>
            <color indexed="81"/>
            <rFont val="ＭＳ Ｐゴシック"/>
            <family val="3"/>
            <charset val="128"/>
          </rPr>
          <t xml:space="preserve">Pカット
</t>
        </r>
        <r>
          <rPr>
            <b/>
            <sz val="10"/>
            <color indexed="10"/>
            <rFont val="ＭＳ Ｐゴシック"/>
            <family val="3"/>
            <charset val="128"/>
          </rPr>
          <t>※事前に高橋(秀)氏に生板を渡して依頼</t>
        </r>
      </text>
    </comment>
    <comment ref="K406" authorId="1" shapeId="0" xr:uid="{AC6C3393-E249-469C-B58E-A7C1410F7B22}">
      <text>
        <r>
          <rPr>
            <b/>
            <sz val="10"/>
            <color indexed="10"/>
            <rFont val="ＭＳ Ｐゴシック"/>
            <family val="3"/>
            <charset val="128"/>
          </rPr>
          <t>※R21563以降「印刷ズレの検証を行う」　
①BOT生産前にTOP面の基板とマスクの位置関係を印刷機の一括ティーチにて確認する事！！位置関係ズレている様なら即生産中止！！(高野Kに報告)
②問題なければBOT生産終了後再び位置関係確認する
　・ズレがあれば生産中止(高野Kに報告)
　・ズレなければ様子見ながら生産
　2018/6/14  西田
次回から4490A⇒4490Bに図番変更する
4490Aの最終変通はNo.3194
2019/10/7  西田</t>
        </r>
        <r>
          <rPr>
            <sz val="9"/>
            <color indexed="81"/>
            <rFont val="ＭＳ Ｐゴシック"/>
            <family val="3"/>
            <charset val="128"/>
          </rPr>
          <t xml:space="preserve">
</t>
        </r>
      </text>
    </comment>
    <comment ref="K407" authorId="2" shapeId="0" xr:uid="{5F90ED3F-873A-4B95-9EE5-ACC92C97DD37}">
      <text>
        <r>
          <rPr>
            <b/>
            <sz val="10"/>
            <color indexed="10"/>
            <rFont val="ＭＳ Ｐゴシック"/>
            <family val="3"/>
            <charset val="128"/>
          </rPr>
          <t>マスク開口なしの箇所あり
未はんだでok
2019/7/23 西田</t>
        </r>
      </text>
    </comment>
    <comment ref="S410" authorId="0" shapeId="0" xr:uid="{56BD72F2-0FFE-4C32-8849-C5D252D66524}">
      <text>
        <r>
          <rPr>
            <b/>
            <sz val="9"/>
            <color indexed="81"/>
            <rFont val="ＭＳ Ｐゴシック"/>
            <family val="3"/>
            <charset val="128"/>
          </rPr>
          <t>Tanaka:</t>
        </r>
        <r>
          <rPr>
            <sz val="9"/>
            <color indexed="81"/>
            <rFont val="ＭＳ Ｐゴシック"/>
            <family val="3"/>
            <charset val="128"/>
          </rPr>
          <t xml:space="preserve">
C15,C26,C27極性確認
</t>
        </r>
        <r>
          <rPr>
            <b/>
            <sz val="9"/>
            <color indexed="14"/>
            <rFont val="ＭＳ Ｐゴシック"/>
            <family val="3"/>
            <charset val="128"/>
          </rPr>
          <t>TOP面の[1]番をﾏｼﾞｯｸで
斜め線　消す。(部番)</t>
        </r>
      </text>
    </comment>
    <comment ref="S411" authorId="0" shapeId="0" xr:uid="{3695555F-3938-498F-B768-3F41652BAB88}">
      <text>
        <r>
          <rPr>
            <b/>
            <sz val="9"/>
            <color indexed="81"/>
            <rFont val="ＭＳ Ｐゴシック"/>
            <family val="3"/>
            <charset val="128"/>
          </rPr>
          <t>Tanaka:</t>
        </r>
        <r>
          <rPr>
            <sz val="9"/>
            <color indexed="81"/>
            <rFont val="ＭＳ Ｐゴシック"/>
            <family val="3"/>
            <charset val="128"/>
          </rPr>
          <t xml:space="preserve">
C15,C26,C27極性確認
</t>
        </r>
        <r>
          <rPr>
            <b/>
            <sz val="9"/>
            <color indexed="14"/>
            <rFont val="ＭＳ Ｐゴシック"/>
            <family val="3"/>
            <charset val="128"/>
          </rPr>
          <t>TOP面の[1]番をﾏｼﾞｯｸで
斜め線　消す。(部番)</t>
        </r>
      </text>
    </comment>
    <comment ref="K412" authorId="1" shapeId="0" xr:uid="{9DC599C3-5D77-47DA-A0C0-97B119003682}">
      <text>
        <r>
          <rPr>
            <b/>
            <sz val="9"/>
            <color indexed="81"/>
            <rFont val="ＭＳ Ｐゴシック"/>
            <family val="3"/>
            <charset val="128"/>
          </rPr>
          <t xml:space="preserve">次回bot面時、5度上げてBNCｺﾈｸﾀの上がりを確認する。
190926　阿部
</t>
        </r>
      </text>
    </comment>
    <comment ref="S412" authorId="2" shapeId="0" xr:uid="{5ECC1DBE-A904-4B99-89C1-139F9768C9EF}">
      <text>
        <r>
          <rPr>
            <b/>
            <sz val="10"/>
            <color indexed="10"/>
            <rFont val="ＭＳ Ｐゴシック"/>
            <family val="3"/>
            <charset val="128"/>
          </rPr>
          <t>CN4 BTMリフロー後にボンド塗布
2018/8/20 西田</t>
        </r>
      </text>
    </comment>
    <comment ref="K419" authorId="1" shapeId="0" xr:uid="{17BE3676-E56C-4ABE-8361-092C6858036A}">
      <text>
        <r>
          <rPr>
            <b/>
            <sz val="9"/>
            <color indexed="14"/>
            <rFont val="ＭＳ Ｐゴシック"/>
            <family val="3"/>
            <charset val="128"/>
          </rPr>
          <t>1シート5P</t>
        </r>
      </text>
    </comment>
    <comment ref="K420" authorId="1" shapeId="0" xr:uid="{2A2E542A-4C7E-4E95-95E6-A463993BC013}">
      <text>
        <r>
          <rPr>
            <b/>
            <sz val="9"/>
            <color indexed="14"/>
            <rFont val="ＭＳ Ｐゴシック"/>
            <family val="3"/>
            <charset val="128"/>
          </rPr>
          <t>1シート 2P</t>
        </r>
      </text>
    </comment>
    <comment ref="K423" authorId="1" shapeId="0" xr:uid="{5398EEE6-F996-41C2-B10E-204366A2474F}">
      <text>
        <r>
          <rPr>
            <b/>
            <sz val="9"/>
            <color indexed="14"/>
            <rFont val="ＭＳ Ｐゴシック"/>
            <family val="3"/>
            <charset val="128"/>
          </rPr>
          <t>1シート 2P</t>
        </r>
      </text>
    </comment>
    <comment ref="K424" authorId="4" shapeId="0" xr:uid="{5A39BC05-F346-4DCC-818A-7F28F0617729}">
      <text>
        <r>
          <rPr>
            <b/>
            <sz val="9"/>
            <color indexed="14"/>
            <rFont val="ＭＳ Ｐゴシック"/>
            <family val="3"/>
            <charset val="128"/>
          </rPr>
          <t>1シート5P</t>
        </r>
        <r>
          <rPr>
            <sz val="9"/>
            <color indexed="81"/>
            <rFont val="ＭＳ Ｐゴシック"/>
            <family val="3"/>
            <charset val="128"/>
          </rPr>
          <t xml:space="preserve">
</t>
        </r>
        <r>
          <rPr>
            <b/>
            <sz val="14"/>
            <color indexed="10"/>
            <rFont val="ＭＳ Ｐゴシック"/>
            <family val="3"/>
            <charset val="128"/>
          </rPr>
          <t>※アンローダー使用禁止！！
　プッシャーの形状見直し必須</t>
        </r>
        <r>
          <rPr>
            <b/>
            <sz val="10"/>
            <color indexed="10"/>
            <rFont val="ＭＳ Ｐゴシック"/>
            <family val="3"/>
            <charset val="128"/>
          </rPr>
          <t xml:space="preserve">
2018/6/15  西田</t>
        </r>
      </text>
    </comment>
    <comment ref="K425" authorId="4" shapeId="0" xr:uid="{B959495D-0924-4A12-A562-8AD0CB5C6E63}">
      <text>
        <r>
          <rPr>
            <b/>
            <sz val="9"/>
            <color indexed="14"/>
            <rFont val="ＭＳ Ｐゴシック"/>
            <family val="3"/>
            <charset val="128"/>
          </rPr>
          <t>1シート5P</t>
        </r>
        <r>
          <rPr>
            <sz val="9"/>
            <color indexed="81"/>
            <rFont val="ＭＳ Ｐゴシック"/>
            <family val="3"/>
            <charset val="128"/>
          </rPr>
          <t xml:space="preserve">
</t>
        </r>
        <r>
          <rPr>
            <b/>
            <sz val="14"/>
            <color indexed="10"/>
            <rFont val="ＭＳ Ｐゴシック"/>
            <family val="3"/>
            <charset val="128"/>
          </rPr>
          <t>※アンローダー使用禁止！！
　プッシャーの形状見直し必須</t>
        </r>
        <r>
          <rPr>
            <b/>
            <sz val="10"/>
            <color indexed="10"/>
            <rFont val="ＭＳ Ｐゴシック"/>
            <family val="3"/>
            <charset val="128"/>
          </rPr>
          <t xml:space="preserve">
2018/6/15  西田</t>
        </r>
      </text>
    </comment>
    <comment ref="K428" authorId="4" shapeId="0" xr:uid="{6DECEE6D-AFB8-4E10-8647-DF2A0ECDA7F1}">
      <text>
        <r>
          <rPr>
            <b/>
            <sz val="9"/>
            <color indexed="14"/>
            <rFont val="ＭＳ Ｐゴシック"/>
            <family val="3"/>
            <charset val="128"/>
          </rPr>
          <t>1シート 3P</t>
        </r>
        <r>
          <rPr>
            <b/>
            <sz val="9"/>
            <color indexed="81"/>
            <rFont val="ＭＳ Ｐゴシック"/>
            <family val="3"/>
            <charset val="128"/>
          </rPr>
          <t xml:space="preserve">
</t>
        </r>
      </text>
    </comment>
    <comment ref="K429" authorId="4" shapeId="0" xr:uid="{3DF397B5-53DC-404A-BF00-B7D1CF8081D3}">
      <text>
        <r>
          <rPr>
            <b/>
            <sz val="9"/>
            <color indexed="14"/>
            <rFont val="ＭＳ Ｐゴシック"/>
            <family val="3"/>
            <charset val="128"/>
          </rPr>
          <t>1シート 3P</t>
        </r>
        <r>
          <rPr>
            <b/>
            <sz val="9"/>
            <color indexed="81"/>
            <rFont val="ＭＳ Ｐゴシック"/>
            <family val="3"/>
            <charset val="128"/>
          </rPr>
          <t xml:space="preserve">
</t>
        </r>
      </text>
    </comment>
    <comment ref="K430" authorId="4" shapeId="0" xr:uid="{6815488B-DAAB-4A18-AA94-294BA55BAD84}">
      <text>
        <r>
          <rPr>
            <b/>
            <sz val="9"/>
            <color indexed="14"/>
            <rFont val="ＭＳ Ｐゴシック"/>
            <family val="3"/>
            <charset val="128"/>
          </rPr>
          <t>1シート 2P</t>
        </r>
      </text>
    </comment>
    <comment ref="K431" authorId="4" shapeId="0" xr:uid="{C55D67AD-BDC8-428B-A112-9FA9AC870D2A}">
      <text>
        <r>
          <rPr>
            <b/>
            <sz val="9"/>
            <color indexed="14"/>
            <rFont val="ＭＳ Ｐゴシック"/>
            <family val="3"/>
            <charset val="128"/>
          </rPr>
          <t>1シート 2P</t>
        </r>
      </text>
    </comment>
    <comment ref="K432" authorId="1" shapeId="0" xr:uid="{D73FCCC1-2BC9-43E8-B733-2B53AF369F57}">
      <text>
        <r>
          <rPr>
            <b/>
            <sz val="10"/>
            <color indexed="10"/>
            <rFont val="ＭＳ Ｐゴシック"/>
            <family val="3"/>
            <charset val="128"/>
          </rPr>
          <t>※R21563以降「印刷ズレの検証を行う」　
①BOT生産前にTOP面の基板とマスクの位置関係を印刷機の一括ティーチにて確認する事！！位置関係ズレている様なら即生産中止！！(高野Kに報告)
②問題なければBOT生産終了後再び位置関係確認する
　・ズレがあれば生産中止(高野Kに報告)
　・ズレなければ様子見ながら生産
　2018/6/14  西田
次回から4490A⇒4490Bに図番変更する
4490Aの最終変通はNo.3194
2019/10/7  西田</t>
        </r>
        <r>
          <rPr>
            <sz val="9"/>
            <color indexed="81"/>
            <rFont val="ＭＳ Ｐゴシック"/>
            <family val="3"/>
            <charset val="128"/>
          </rPr>
          <t xml:space="preserve">
</t>
        </r>
      </text>
    </comment>
    <comment ref="K433" authorId="1" shapeId="0" xr:uid="{51F64EF1-DAEC-4112-AB82-D4E12310E092}">
      <text>
        <r>
          <rPr>
            <b/>
            <sz val="10"/>
            <color indexed="10"/>
            <rFont val="ＭＳ Ｐゴシック"/>
            <family val="3"/>
            <charset val="128"/>
          </rPr>
          <t>※R21563以降「印刷ズレの検証を行う」　
①BOT生産前にTOP面の基板とマスクの位置関係を印刷機の一括ティーチにて確認する事！！位置関係ズレている様なら即生産中止！！(高野Kに報告)
②問題なければBOT生産終了後再び位置関係確認する
　・ズレがあれば生産中止(高野Kに報告)
　・ズレなければ様子見ながら生産
　2018/6/14  西田
次回から4490A⇒4490Bに図番変更する
4490Aの最終変通はNo.3194
2019/10/7  西田</t>
        </r>
        <r>
          <rPr>
            <sz val="9"/>
            <color indexed="81"/>
            <rFont val="ＭＳ Ｐゴシック"/>
            <family val="3"/>
            <charset val="128"/>
          </rPr>
          <t xml:space="preserve">
</t>
        </r>
      </text>
    </comment>
    <comment ref="K435" authorId="1" shapeId="0" xr:uid="{6434E2F4-F41C-4184-98F7-09FD27E3EEDA}">
      <text>
        <r>
          <rPr>
            <b/>
            <sz val="12"/>
            <color indexed="14"/>
            <rFont val="ＭＳ Ｐゴシック"/>
            <family val="3"/>
            <charset val="128"/>
          </rPr>
          <t>1シート/4P</t>
        </r>
      </text>
    </comment>
    <comment ref="K439" authorId="1" shapeId="0" xr:uid="{B59FDE51-96F3-4B58-84AE-803AEF51C4DD}">
      <text>
        <r>
          <rPr>
            <b/>
            <sz val="9"/>
            <color indexed="14"/>
            <rFont val="ＭＳ Ｐゴシック"/>
            <family val="3"/>
            <charset val="128"/>
          </rPr>
          <t>1シート 2P</t>
        </r>
      </text>
    </comment>
    <comment ref="K445" authorId="1" shapeId="0" xr:uid="{B95B1EF9-5333-4457-85C0-E598B20628D7}">
      <text>
        <r>
          <rPr>
            <b/>
            <sz val="10"/>
            <color indexed="10"/>
            <rFont val="ＭＳ Ｐゴシック"/>
            <family val="3"/>
            <charset val="128"/>
          </rPr>
          <t>※R21563以降「印刷ズレの検証を行う」　
①BOT生産前にTOP面の基板とマスクの位置関係を印刷機の一括ティーチにて確認する事！！位置関係ズレている様なら即生産中止！！(高野Kに報告)
②問題なければBOT生産終了後再び位置関係確認する
　・ズレがあれば生産中止(高野Kに報告)
　・ズレなければ様子見ながら生産
　2018/6/14  西田
次回から4490A⇒4490Bに図番変更する
4490Aの最終変通はNo.3194
2019/10/7  西田</t>
        </r>
        <r>
          <rPr>
            <sz val="9"/>
            <color indexed="81"/>
            <rFont val="ＭＳ Ｐゴシック"/>
            <family val="3"/>
            <charset val="128"/>
          </rPr>
          <t xml:space="preserve">
</t>
        </r>
      </text>
    </comment>
    <comment ref="K447" authorId="4" shapeId="0" xr:uid="{A1286F88-9DE8-435D-BBDE-C9B6EEB180C9}">
      <text>
        <r>
          <rPr>
            <b/>
            <sz val="9"/>
            <color indexed="14"/>
            <rFont val="ＭＳ Ｐゴシック"/>
            <family val="3"/>
            <charset val="128"/>
          </rPr>
          <t>1シート 2P</t>
        </r>
      </text>
    </comment>
    <comment ref="K448" authorId="4" shapeId="0" xr:uid="{82A1953C-821B-438E-A219-D6FDB1CC606B}">
      <text>
        <r>
          <rPr>
            <b/>
            <sz val="9"/>
            <color indexed="14"/>
            <rFont val="ＭＳ Ｐゴシック"/>
            <family val="3"/>
            <charset val="128"/>
          </rPr>
          <t>1シート 3P</t>
        </r>
        <r>
          <rPr>
            <b/>
            <sz val="9"/>
            <color indexed="81"/>
            <rFont val="ＭＳ Ｐゴシック"/>
            <family val="3"/>
            <charset val="128"/>
          </rPr>
          <t xml:space="preserve">
</t>
        </r>
      </text>
    </comment>
    <comment ref="K449" authorId="4" shapeId="0" xr:uid="{9861CADF-A423-4060-9473-83BBF88F2F86}">
      <text>
        <r>
          <rPr>
            <b/>
            <sz val="9"/>
            <color indexed="14"/>
            <rFont val="ＭＳ Ｐゴシック"/>
            <family val="3"/>
            <charset val="128"/>
          </rPr>
          <t>1シート5P</t>
        </r>
        <r>
          <rPr>
            <sz val="9"/>
            <color indexed="81"/>
            <rFont val="ＭＳ Ｐゴシック"/>
            <family val="3"/>
            <charset val="128"/>
          </rPr>
          <t xml:space="preserve">
</t>
        </r>
        <r>
          <rPr>
            <b/>
            <sz val="14"/>
            <color indexed="10"/>
            <rFont val="ＭＳ Ｐゴシック"/>
            <family val="3"/>
            <charset val="128"/>
          </rPr>
          <t>※アンローダー使用禁止！！
　プッシャーの形状見直し必須</t>
        </r>
        <r>
          <rPr>
            <b/>
            <sz val="10"/>
            <color indexed="10"/>
            <rFont val="ＭＳ Ｐゴシック"/>
            <family val="3"/>
            <charset val="128"/>
          </rPr>
          <t xml:space="preserve">
2018/6/15  西田</t>
        </r>
      </text>
    </comment>
    <comment ref="S451" authorId="0" shapeId="0" xr:uid="{43B56150-C14C-40B9-81D5-EB4D4EF8F100}">
      <text>
        <r>
          <rPr>
            <sz val="9"/>
            <color indexed="81"/>
            <rFont val="ＭＳ Ｐゴシック"/>
            <family val="3"/>
            <charset val="128"/>
          </rPr>
          <t xml:space="preserve">Pカット
</t>
        </r>
        <r>
          <rPr>
            <b/>
            <sz val="10"/>
            <color indexed="10"/>
            <rFont val="ＭＳ Ｐゴシック"/>
            <family val="3"/>
            <charset val="128"/>
          </rPr>
          <t>※事前に高橋(秀)氏に生板を渡して依頼</t>
        </r>
      </text>
    </comment>
    <comment ref="J453" authorId="5" shapeId="0" xr:uid="{7D08805C-FA00-40F7-A981-0481C603DDB8}">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M453" authorId="5" shapeId="0" xr:uid="{A0BACC34-F351-4D36-8F37-B3648D7AEB1D}">
      <text>
        <r>
          <rPr>
            <sz val="12"/>
            <color indexed="81"/>
            <rFont val="MS P ゴシック"/>
            <family val="3"/>
            <charset val="128"/>
          </rPr>
          <t>未　6974
2023/7/10　　阿部</t>
        </r>
      </text>
    </comment>
    <comment ref="J454" authorId="5" shapeId="0" xr:uid="{67AACA1C-2B22-4C9A-95ED-84B36CB29B75}">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M454" authorId="5" shapeId="0" xr:uid="{A96292CF-0A1B-4507-A44F-4880B5CF537A}">
      <text>
        <r>
          <rPr>
            <sz val="12"/>
            <color indexed="81"/>
            <rFont val="MS P ゴシック"/>
            <family val="3"/>
            <charset val="128"/>
          </rPr>
          <t>前半25台の時は、7140は登録されてなかった
2023/4/12　　阿部</t>
        </r>
      </text>
    </comment>
    <comment ref="J455" authorId="5" shapeId="0" xr:uid="{0D9D92E2-D92B-43F4-A1DD-714CE89DD156}">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J456" authorId="5" shapeId="0" xr:uid="{5EE9AA4E-813E-4BA9-9A2D-E1BC6DA82E54}">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K458" authorId="5" shapeId="0" xr:uid="{50C2D929-43B1-409C-8FD7-2BADE143F8E0}">
      <text>
        <r>
          <rPr>
            <b/>
            <sz val="14"/>
            <color indexed="81"/>
            <rFont val="MS P ゴシック"/>
            <family val="3"/>
            <charset val="128"/>
          </rPr>
          <t>E04896-1改版で使用するMPM3695（新規部品）
リフロー後の半田確認必要。</t>
        </r>
        <r>
          <rPr>
            <sz val="14"/>
            <color indexed="81"/>
            <rFont val="MS P ゴシック"/>
            <family val="3"/>
            <charset val="128"/>
          </rPr>
          <t xml:space="preserve">
2023/4/12 阿部
R24073 2/100台時、TOPのX3が手載せだったので次回
角度に注意する。
2023/5/1　阿部</t>
        </r>
      </text>
    </comment>
    <comment ref="M458" authorId="5" shapeId="0" xr:uid="{EEF02055-C87D-439F-80A5-5A035B1947FF}">
      <text>
        <r>
          <rPr>
            <b/>
            <sz val="12"/>
            <color indexed="81"/>
            <rFont val="MS P ゴシック"/>
            <family val="3"/>
            <charset val="128"/>
          </rPr>
          <t>R24073/R24074 
3QE2FDS2R2M12 FDSD0630-H-2R2M=P3
R24417/R24418 
3QESPM652R2M SPM6530T-2R2M ←現在パーツリストにあるのはこちら
2023/7/14 阿部</t>
        </r>
      </text>
    </comment>
    <comment ref="K459" authorId="5" shapeId="0" xr:uid="{85A37F66-9876-4980-A469-7AEDDE81589E}">
      <text>
        <r>
          <rPr>
            <b/>
            <sz val="14"/>
            <color indexed="81"/>
            <rFont val="MS P ゴシック"/>
            <family val="3"/>
            <charset val="128"/>
          </rPr>
          <t>E04896-1改版で使用するMPM3695（新規部品）
リフロー後の半田確認必要。</t>
        </r>
        <r>
          <rPr>
            <sz val="14"/>
            <color indexed="81"/>
            <rFont val="MS P ゴシック"/>
            <family val="3"/>
            <charset val="128"/>
          </rPr>
          <t xml:space="preserve">
2023/4/12 阿部
R24073 2/100台時、TOPのX3が手載せだったので次回
角度に注意する。
2023/5/1　阿部</t>
        </r>
      </text>
    </comment>
    <comment ref="M459" authorId="5" shapeId="0" xr:uid="{46429A01-1163-4473-ADD4-9098F904B75D}">
      <text>
        <r>
          <rPr>
            <b/>
            <sz val="12"/>
            <color indexed="81"/>
            <rFont val="MS P ゴシック"/>
            <family val="3"/>
            <charset val="128"/>
          </rPr>
          <t>R24073/R24074 
3QE2FDS2R2M12 FDSD0630-H-2R2M=P3
R24417/R24418 
3QESPM652R2M SPM6530T-2R2M ←現在パーツリストにあるのはこちら
2023/7/14 阿部</t>
        </r>
      </text>
    </comment>
    <comment ref="M460" authorId="5" shapeId="0" xr:uid="{6761D79C-3DA2-4516-B0FB-7542AFE52B65}">
      <text>
        <r>
          <rPr>
            <b/>
            <sz val="12"/>
            <color indexed="81"/>
            <rFont val="MS P ゴシック"/>
            <family val="3"/>
            <charset val="128"/>
          </rPr>
          <t>R24073/R24074 
3QE2FDS2R2M12 FDSD0630-H-2R2M=P3
R24417/R24418 
3QESPM652R2M SPM6530T-2R2M ←現在パーツリストにあるのはこちら
2023/7/14 阿部</t>
        </r>
      </text>
    </comment>
    <comment ref="M461" authorId="5" shapeId="0" xr:uid="{2B953CE5-4144-4C0C-8988-45BD19CDD33C}">
      <text>
        <r>
          <rPr>
            <b/>
            <sz val="12"/>
            <color indexed="81"/>
            <rFont val="MS P ゴシック"/>
            <family val="3"/>
            <charset val="128"/>
          </rPr>
          <t>R24073/R24074 
3QE2FDS2R2M12 FDSD0630-H-2R2M=P3
R24417/R24418 
3QESPM652R2M SPM6530T-2R2M ←現在パーツリストにあるのはこちら
2023/7/14 阿部</t>
        </r>
      </text>
    </comment>
    <comment ref="J462" authorId="5" shapeId="0" xr:uid="{38A1D9E8-4441-4724-9B53-DFED013FB643}">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M462" authorId="5" shapeId="0" xr:uid="{C89E5323-F9E3-428F-9851-A7FABD5D8685}">
      <text>
        <r>
          <rPr>
            <sz val="12"/>
            <color indexed="81"/>
            <rFont val="MS P ゴシック"/>
            <family val="3"/>
            <charset val="128"/>
          </rPr>
          <t>未　6975
2023/9/11　　阿部</t>
        </r>
      </text>
    </comment>
    <comment ref="J463" authorId="5" shapeId="0" xr:uid="{13B77785-0464-4EE4-A170-E032A7188F1B}">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J464" authorId="5" shapeId="0" xr:uid="{E7AB6312-DC4F-4B83-BF39-69E24214AEDE}">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J465" authorId="5" shapeId="0" xr:uid="{33D1F21A-A4D9-4AD4-834A-75E00E662E08}">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M468" authorId="6" shapeId="0" xr:uid="{2E6162A8-1395-4BB7-A5BD-5D84EAF06832}">
      <text>
        <r>
          <rPr>
            <b/>
            <sz val="12"/>
            <color indexed="10"/>
            <rFont val="MS P ゴシック"/>
            <family val="3"/>
            <charset val="128"/>
          </rPr>
          <t>変通No.6633未適用
2023/6/28 阿部</t>
        </r>
        <r>
          <rPr>
            <sz val="9"/>
            <color indexed="81"/>
            <rFont val="MS P ゴシック"/>
            <family val="3"/>
            <charset val="128"/>
          </rPr>
          <t xml:space="preserve">
</t>
        </r>
      </text>
    </comment>
    <comment ref="K469" authorId="5" shapeId="0" xr:uid="{0C218AFD-588E-4490-95FA-FBC6C7029929}">
      <text>
        <r>
          <rPr>
            <b/>
            <sz val="12"/>
            <color indexed="81"/>
            <rFont val="MS P ゴシック"/>
            <family val="3"/>
            <charset val="128"/>
          </rPr>
          <t xml:space="preserve">アンマッチあり
3QDX0CQE472[RK73B1ETTP472J]が
マウンタ使用数42
　　電脳使用数43
▲1となるのはＳ11585の改造使用。
パーツリストには「903」と記載。
2023/4/26　阿部
              E04657A   と　　E04657A-R91　の比較
TOP X8,9,10,11  30EZ1          30J
BOTは同じ。
2023/7/11　現在
2023/7/11　　阿部
</t>
        </r>
      </text>
    </comment>
    <comment ref="K470" authorId="5" shapeId="0" xr:uid="{157D6142-7A83-4904-B363-AC47D081061D}">
      <text>
        <r>
          <rPr>
            <b/>
            <sz val="12"/>
            <color indexed="81"/>
            <rFont val="MS P ゴシック"/>
            <family val="3"/>
            <charset val="128"/>
          </rPr>
          <t xml:space="preserve">アンマッチあり
3QDX0CQE472[RK73B1ETTP472J]が
マウンタ使用数42
　　電脳使用数43
▲1となるのはＳ11585の改造使用。
パーツリストには「903」と記載。
2023/4/26　阿部
              E04657A   と　　E04657A-R91　の比較
TOP X8,9,10,11  30EZ1          30J
BOTは同じ。
2023/7/11　現在
2023/7/11　　阿部
</t>
        </r>
      </text>
    </comment>
    <comment ref="K480" authorId="5" shapeId="0" xr:uid="{45DD041A-2F44-404F-A7C4-49558543C99F}">
      <text>
        <r>
          <rPr>
            <b/>
            <sz val="14"/>
            <color indexed="81"/>
            <rFont val="MS P ゴシック"/>
            <family val="3"/>
            <charset val="128"/>
          </rPr>
          <t>R23920 E03538B-2　と R24163 E03538-2
は、別データです。2023/6/26時点
2023/6/26　阿部</t>
        </r>
      </text>
    </comment>
    <comment ref="K481" authorId="2" shapeId="0" xr:uid="{7716CC15-73A4-427C-99E7-5ABD6B573837}">
      <text>
        <r>
          <rPr>
            <b/>
            <sz val="12"/>
            <color indexed="10"/>
            <rFont val="ＭＳ Ｐゴシック"/>
            <family val="3"/>
            <charset val="128"/>
          </rPr>
          <t>マスク開口なしの箇所あり
未はんだでok
2019/7/23 西田
2023/5/16 阿部</t>
        </r>
      </text>
    </comment>
    <comment ref="M481" authorId="6" shapeId="0" xr:uid="{59FB9FA4-CB6D-4E72-A523-6FD74F06D41B}">
      <text>
        <r>
          <rPr>
            <b/>
            <sz val="12"/>
            <color indexed="10"/>
            <rFont val="MS P ゴシック"/>
            <family val="3"/>
            <charset val="128"/>
          </rPr>
          <t>変通No.6838未適用
2023/5/16 阿部</t>
        </r>
        <r>
          <rPr>
            <sz val="9"/>
            <color indexed="81"/>
            <rFont val="MS P ゴシック"/>
            <family val="3"/>
            <charset val="128"/>
          </rPr>
          <t xml:space="preserve">
</t>
        </r>
      </text>
    </comment>
    <comment ref="K489" authorId="5" shapeId="0" xr:uid="{7FA9DAC8-DF1D-46BF-A768-8D40ECD24E2A}">
      <text>
        <r>
          <rPr>
            <b/>
            <sz val="14"/>
            <color indexed="81"/>
            <rFont val="MS P ゴシック"/>
            <family val="3"/>
            <charset val="128"/>
          </rPr>
          <t xml:space="preserve">         E04271    E04271A    E04271B
TOP IC3  9317-04 　8888-19　　8888-15
    IC4  9443    　9391-01　　9391-01
よってTOPは別々。
BOTは同じ。2023/8/17現在
2023/8/17　阿部
</t>
        </r>
      </text>
    </comment>
    <comment ref="K490" authorId="6" shapeId="0" xr:uid="{6E8541F5-036D-4A5A-BD6E-6C0C3EF564B2}">
      <text>
        <r>
          <rPr>
            <b/>
            <sz val="12"/>
            <color indexed="10"/>
            <rFont val="MS P ゴシック"/>
            <family val="3"/>
            <charset val="128"/>
          </rPr>
          <t>TOP面 NEWマスク使用
2022/2/4 西田
2023/2/14 阿部</t>
        </r>
      </text>
    </comment>
    <comment ref="M490" authorId="5" shapeId="0" xr:uid="{E7ABA8DC-7347-4B83-A913-C64CAE981048}">
      <text>
        <r>
          <rPr>
            <b/>
            <sz val="14"/>
            <color indexed="10"/>
            <rFont val="MS P ゴシック"/>
            <family val="3"/>
            <charset val="128"/>
          </rPr>
          <t>変通No.6546未適用
2023/8/18　阿部</t>
        </r>
        <r>
          <rPr>
            <sz val="14"/>
            <color indexed="10"/>
            <rFont val="MS P ゴシック"/>
            <family val="3"/>
            <charset val="128"/>
          </rPr>
          <t xml:space="preserve">
</t>
        </r>
      </text>
    </comment>
    <comment ref="C491" authorId="6" shapeId="0" xr:uid="{943DCE71-A4F7-478F-9683-7CB813FA0148}">
      <text>
        <r>
          <rPr>
            <b/>
            <sz val="11"/>
            <color indexed="10"/>
            <rFont val="MS P ゴシック"/>
            <family val="3"/>
            <charset val="128"/>
          </rPr>
          <t xml:space="preserve">他工程よりオペレータに品質よりも生産を優先すると指示あった為、XサイズオーバーしているがF2にて生産
2022/7/8　西田
</t>
        </r>
      </text>
    </comment>
    <comment ref="K492" authorId="1" shapeId="0" xr:uid="{F80144DF-D31C-403E-A63C-78329BC1C76D}">
      <text>
        <r>
          <rPr>
            <b/>
            <sz val="12"/>
            <color indexed="10"/>
            <rFont val="ＭＳ Ｐゴシック"/>
            <family val="3"/>
            <charset val="128"/>
          </rPr>
          <t>LED変更により基板改版が必須になり、開発工数削減の為
E04272⇒E04165B(X00141B-1)に変更
※E04165は複合の為、DISP基板は廃棄でOK
2019/9/14 西田
2023/8/16  阿部</t>
        </r>
      </text>
    </comment>
    <comment ref="K493" authorId="1" shapeId="0" xr:uid="{8B77D1A8-0404-437F-9873-A58B45F7DCEF}">
      <text>
        <r>
          <rPr>
            <b/>
            <sz val="12"/>
            <color indexed="10"/>
            <rFont val="ＭＳ Ｐゴシック"/>
            <family val="3"/>
            <charset val="128"/>
          </rPr>
          <t xml:space="preserve">LED変更により基板改版が必須になり、開発工数削減の為
E04272⇒E04165B(X00141B-1)に変更
※E04165は複合の為、DISP基板は廃棄でOK
2019/9/14 西田
2023/8/16  阿部
</t>
        </r>
      </text>
    </comment>
    <comment ref="K497" authorId="5" shapeId="0" xr:uid="{4A0E6A86-503E-4A66-908F-006435EF9771}">
      <text>
        <r>
          <rPr>
            <b/>
            <sz val="14"/>
            <color indexed="81"/>
            <rFont val="MS P ゴシック"/>
            <family val="3"/>
            <charset val="128"/>
          </rPr>
          <t xml:space="preserve">         E04271    E04271A    E04271B
TOP IC3  9317-04 　8888-19　　8888-15
    IC4  9443    　9391-01　　9391-01
よってTOPは別々。
BOTは同じ。2023/8/17現在
2023/8/17　阿部
</t>
        </r>
      </text>
    </comment>
    <comment ref="K499" authorId="5" shapeId="0" xr:uid="{4EC4AF89-56C9-4D20-8C15-51D67D3058F9}">
      <text>
        <r>
          <rPr>
            <b/>
            <sz val="14"/>
            <color indexed="81"/>
            <rFont val="MS P ゴシック"/>
            <family val="3"/>
            <charset val="128"/>
          </rPr>
          <t xml:space="preserve">         E04271    E04271A    E04271B
TOP IC3  9317-04 　8888-19　　8888-15
    IC4  9443    　9391-01　　9391-01
よってTOPは別々。
BOTは同じ。2023/8/17現在
2023/8/17　阿部
</t>
        </r>
      </text>
    </comment>
    <comment ref="M505" authorId="5" shapeId="0" xr:uid="{AB96051A-0F26-4EA7-A696-752CDB9C61D0}">
      <text>
        <r>
          <rPr>
            <b/>
            <sz val="14"/>
            <color indexed="81"/>
            <rFont val="MS P ゴシック"/>
            <family val="3"/>
            <charset val="128"/>
          </rPr>
          <t xml:space="preserve">大場さんメール
R番：R24250
部品No.：IC001
実装部品：
　品番：3QA8C4S76191
　型名：R4S76191W125BGV
R番：R24371
部品No.：IC001
実装部品：
　品番：3QA8C4S76190
　型名：R4S76190D125BGV
2023/10/17　阿部
</t>
        </r>
        <r>
          <rPr>
            <sz val="9"/>
            <color indexed="81"/>
            <rFont val="MS P ゴシック"/>
            <family val="3"/>
            <charset val="128"/>
          </rPr>
          <t xml:space="preserve">
</t>
        </r>
      </text>
    </comment>
    <comment ref="M508" authorId="5" shapeId="0" xr:uid="{CD745751-4D07-4F66-BA17-BCE83B3E3463}">
      <text>
        <r>
          <rPr>
            <b/>
            <sz val="14"/>
            <color indexed="81"/>
            <rFont val="MS P ゴシック"/>
            <family val="3"/>
            <charset val="128"/>
          </rPr>
          <t xml:space="preserve">大場さんメール
R番：R24250
部品No.：IC001
実装部品：
　品番：3QA8C4S76191
　型名：R4S76191W125BGV
R番：R24371
部品No.：IC001
実装部品：
　品番：3QA8C4S76190
　型名：R4S76190D125BGV
2023/10/17　阿部
後日変通「7819」出す。
2023/10/23　阿部
</t>
        </r>
        <r>
          <rPr>
            <sz val="9"/>
            <color indexed="81"/>
            <rFont val="MS P ゴシック"/>
            <family val="3"/>
            <charset val="128"/>
          </rPr>
          <t xml:space="preserve">
</t>
        </r>
      </text>
    </comment>
    <comment ref="J511" authorId="5" shapeId="0" xr:uid="{5B2E308C-3EAB-452B-9163-26F976766DC9}">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M511" authorId="5" shapeId="0" xr:uid="{11B55AB9-4B2A-4B23-A9ED-3215D1D01415}">
      <text>
        <r>
          <rPr>
            <sz val="12"/>
            <color indexed="81"/>
            <rFont val="MS P ゴシック"/>
            <family val="3"/>
            <charset val="128"/>
          </rPr>
          <t>未　6974
2023/10/23　　阿部</t>
        </r>
      </text>
    </comment>
    <comment ref="J512" authorId="5" shapeId="0" xr:uid="{4CA6A063-EA25-40A8-B356-09FBD086DC2D}">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J513" authorId="5" shapeId="0" xr:uid="{40E2E2F7-9653-4CCD-9E38-67DED61CAF70}">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J514" authorId="5" shapeId="0" xr:uid="{71D8FEC9-AE9F-4786-B7CC-ACB03E727183}">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J516" authorId="5" shapeId="0" xr:uid="{1F7CACB2-2999-4127-B4EE-7AB4D9692CE1}">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M516" authorId="5" shapeId="0" xr:uid="{2770672D-D9AC-4F77-B271-97F4519A34C3}">
      <text>
        <r>
          <rPr>
            <sz val="12"/>
            <color indexed="81"/>
            <rFont val="MS P ゴシック"/>
            <family val="3"/>
            <charset val="128"/>
          </rPr>
          <t>未　6975
2023/9/11　　阿部</t>
        </r>
      </text>
    </comment>
    <comment ref="J517" authorId="5" shapeId="0" xr:uid="{7F5FCC81-E3EF-4AF1-98E6-58A856DD0412}">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J518" authorId="5" shapeId="0" xr:uid="{121894C3-2253-435E-9A71-99DAADDCE064}">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J519" authorId="5" shapeId="0" xr:uid="{4E931936-61CA-4369-8B09-1E763B6E9D61}">
      <text>
        <r>
          <rPr>
            <b/>
            <sz val="14"/>
            <color indexed="81"/>
            <rFont val="MS P ゴシック"/>
            <family val="3"/>
            <charset val="128"/>
          </rPr>
          <t>トレイB19を削除したので、次回は段取りリストを出し直す
2023/4/12　阿部</t>
        </r>
        <r>
          <rPr>
            <sz val="9"/>
            <color indexed="81"/>
            <rFont val="MS P ゴシック"/>
            <family val="3"/>
            <charset val="128"/>
          </rPr>
          <t xml:space="preserve">
</t>
        </r>
      </text>
    </comment>
    <comment ref="K524" authorId="5" shapeId="0" xr:uid="{E50B257D-A845-4A18-B160-A5BAFBA1FAF2}">
      <text>
        <r>
          <rPr>
            <b/>
            <sz val="12"/>
            <color indexed="81"/>
            <rFont val="MS P ゴシック"/>
            <family val="3"/>
            <charset val="128"/>
          </rPr>
          <t xml:space="preserve">アンマッチあり
3QDX0CQE472[RK73B1ETTP472J]が
マウンタ使用数42
　　電脳使用数43
▲1となるのはＳ11585の改造使用。
パーツリストには「903」と記載。
2023/4/26　阿部
2023/9/15　阿部
</t>
        </r>
      </text>
    </comment>
    <comment ref="K525" authorId="3" shapeId="0" xr:uid="{CA5E9822-977A-4E90-BF05-E30ADCD1DB90}">
      <text>
        <r>
          <rPr>
            <b/>
            <sz val="12"/>
            <color indexed="10"/>
            <rFont val="MS P ゴシック"/>
            <family val="3"/>
            <charset val="128"/>
          </rPr>
          <t xml:space="preserve">X00103C,X00103Rの実装内容同じ
2023/11/10　阿部
</t>
        </r>
      </text>
    </comment>
    <comment ref="K526" authorId="3" shapeId="0" xr:uid="{84DC69CC-29E9-4F4A-B8E5-6312F59ECB00}">
      <text>
        <r>
          <rPr>
            <b/>
            <sz val="12"/>
            <color indexed="10"/>
            <rFont val="MS P ゴシック"/>
            <family val="3"/>
            <charset val="128"/>
          </rPr>
          <t xml:space="preserve">X00103C,X00103Rの実装内容同じ
2023/11/10　阿部
</t>
        </r>
      </text>
    </comment>
    <comment ref="K527" authorId="3" shapeId="0" xr:uid="{CAD302B1-B07A-4352-ABAB-050A49111C40}">
      <text>
        <r>
          <rPr>
            <b/>
            <sz val="12"/>
            <color indexed="10"/>
            <rFont val="MS P ゴシック"/>
            <family val="3"/>
            <charset val="128"/>
          </rPr>
          <t xml:space="preserve">X00103C,X00103Rの実装内容同じ
2023/11/10　阿部
</t>
        </r>
      </text>
    </comment>
    <comment ref="K528" authorId="3" shapeId="0" xr:uid="{B45B1C4A-9627-490E-B6AD-31D4A899E2F4}">
      <text>
        <r>
          <rPr>
            <b/>
            <sz val="12"/>
            <color indexed="10"/>
            <rFont val="MS P ゴシック"/>
            <family val="3"/>
            <charset val="128"/>
          </rPr>
          <t xml:space="preserve">X00103C,X00103Rの実装内容同じ
2023/11/10　阿部
</t>
        </r>
      </text>
    </comment>
    <comment ref="K529" authorId="3" shapeId="0" xr:uid="{E0E2D86C-5D89-44DA-B116-D6DDE324E8DC}">
      <text>
        <r>
          <rPr>
            <b/>
            <sz val="12"/>
            <color indexed="10"/>
            <rFont val="MS P ゴシック"/>
            <family val="3"/>
            <charset val="128"/>
          </rPr>
          <t xml:space="preserve">X00103C,X00103Rの実装内容同じ
2023/11/10　阿部
</t>
        </r>
      </text>
    </comment>
    <comment ref="K530" authorId="3" shapeId="0" xr:uid="{D85AADEC-2F70-48A2-BA4D-E9E96DF57E48}">
      <text>
        <r>
          <rPr>
            <b/>
            <sz val="12"/>
            <color indexed="10"/>
            <rFont val="MS P ゴシック"/>
            <family val="3"/>
            <charset val="128"/>
          </rPr>
          <t xml:space="preserve">X00103C,X00103Rの実装内容同じ
2023/11/10　阿部
</t>
        </r>
      </text>
    </comment>
    <comment ref="M547" authorId="5" shapeId="0" xr:uid="{875E9985-5BB1-4FDD-864F-4EA0708EF2F3}">
      <text>
        <r>
          <rPr>
            <b/>
            <sz val="12"/>
            <color indexed="81"/>
            <rFont val="MS P ゴシック"/>
            <family val="3"/>
            <charset val="128"/>
          </rPr>
          <t xml:space="preserve">R24650のパーツリストに変更点があります。
3QA64SIBO7890 Si5338A-B07890-GM SILICON LABORAT IC40
　　　　　　　　　↓
　　　　　　　　SI5338A-B07246-GMR
変更後の部品にて実装をお願い致します。
2024/12/19　阿部
</t>
        </r>
      </text>
    </comment>
    <comment ref="J550" authorId="5" shapeId="0" xr:uid="{86BA1331-9FF2-4EDE-B177-C27F4A14BAAD}">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M550" authorId="5" shapeId="0" xr:uid="{C89C9A16-8E85-4676-8C00-92FA7068EAF6}">
      <text>
        <r>
          <rPr>
            <b/>
            <sz val="14"/>
            <color indexed="81"/>
            <rFont val="MS P ゴシック"/>
            <family val="3"/>
            <charset val="128"/>
          </rPr>
          <t xml:space="preserve">変通が出てないけど、「RK73B3ATTE2R7J」➡「RK73BW3ATTE2R7J」。3Qコードは同じ。
購買の一括変換。
2023/12/12　阿部
</t>
        </r>
      </text>
    </comment>
    <comment ref="J551" authorId="5" shapeId="0" xr:uid="{019CF905-7CB7-4489-AB60-2B7F9DBD79C5}">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M551" authorId="5" shapeId="0" xr:uid="{E25A8E5C-8144-4980-8E5F-BD47D861DAAD}">
      <text>
        <r>
          <rPr>
            <b/>
            <sz val="14"/>
            <color indexed="81"/>
            <rFont val="MS P ゴシック"/>
            <family val="3"/>
            <charset val="128"/>
          </rPr>
          <t xml:space="preserve">変通が出てないけど、「RK73B3ATTE2R7J」➡「RK73BW3ATTE2R7J」。3Qコードは同じ。
購買の一括変換。
2023/12/12　阿部
</t>
        </r>
      </text>
    </comment>
    <comment ref="J552" authorId="5" shapeId="0" xr:uid="{A2E35F29-C341-4E39-AB37-C6BD2D7B2AD8}">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M552" authorId="5" shapeId="0" xr:uid="{F11855F5-5B4A-4602-B315-12FC82D224CC}">
      <text>
        <r>
          <rPr>
            <b/>
            <sz val="14"/>
            <color indexed="81"/>
            <rFont val="MS P ゴシック"/>
            <family val="3"/>
            <charset val="128"/>
          </rPr>
          <t>未適応：7257
R24172及びR24294の次から
2023/12/12　阿部</t>
        </r>
        <r>
          <rPr>
            <sz val="9"/>
            <color indexed="81"/>
            <rFont val="MS P ゴシック"/>
            <family val="3"/>
            <charset val="128"/>
          </rPr>
          <t xml:space="preserve">
</t>
        </r>
      </text>
    </comment>
    <comment ref="J553" authorId="5" shapeId="0" xr:uid="{466A9115-C20D-4184-90DC-93E041BF7ACC}">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J554" authorId="5" shapeId="0" xr:uid="{73F7BF26-FD20-4AFC-9412-4FAD3909F04B}">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M554" authorId="5" shapeId="0" xr:uid="{60E50F95-394D-4C41-9833-9C7028146336}">
      <text>
        <r>
          <rPr>
            <b/>
            <sz val="14"/>
            <color indexed="81"/>
            <rFont val="MS P ゴシック"/>
            <family val="3"/>
            <charset val="128"/>
          </rPr>
          <t xml:space="preserve">変通が出てないけど、「RK73B3ATTE2R7J」➡「RK73BW3ATTE2R7J」。3Qコードは同じ。
購買の一括変換。
2023/12/12　阿部
</t>
        </r>
      </text>
    </comment>
    <comment ref="J555" authorId="5" shapeId="0" xr:uid="{4C972460-1B7F-487B-9AD2-46F6975DD23E}">
      <text>
        <r>
          <rPr>
            <sz val="14"/>
            <color indexed="81"/>
            <rFont val="MS P ゴシック"/>
            <family val="3"/>
            <charset val="128"/>
          </rPr>
          <t>X00174-2  と X00174-2-R94  と　　X00174A-2の違いは
・TOPは別。
・BOTは同じ。
2023/12/12時点  阿部</t>
        </r>
        <r>
          <rPr>
            <sz val="9"/>
            <color indexed="81"/>
            <rFont val="MS P ゴシック"/>
            <family val="3"/>
            <charset val="128"/>
          </rPr>
          <t xml:space="preserve">
</t>
        </r>
      </text>
    </comment>
    <comment ref="M555" authorId="5" shapeId="0" xr:uid="{14D49411-260A-47D1-8360-242E4630BF5B}">
      <text>
        <r>
          <rPr>
            <b/>
            <sz val="14"/>
            <color indexed="81"/>
            <rFont val="MS P ゴシック"/>
            <family val="3"/>
            <charset val="128"/>
          </rPr>
          <t xml:space="preserve">変通が出てないけど、「RK73B3ATTE2R7J」➡「RK73BW3ATTE2R7J」。3Qコードは同じ。
購買の一括変換。
2023/12/12　阿部
</t>
        </r>
      </text>
    </comment>
    <comment ref="C556" authorId="6" shapeId="0" xr:uid="{2A3DEA51-BBAD-45D5-ACD3-42F04B8F201F}">
      <text>
        <r>
          <rPr>
            <b/>
            <sz val="11"/>
            <color indexed="10"/>
            <rFont val="MS P ゴシック"/>
            <family val="3"/>
            <charset val="128"/>
          </rPr>
          <t>F1が混んでいるので品質よりも生産を優先するので、XサイズオーバーしているがF2にて生産
2024/1/9　阿部</t>
        </r>
      </text>
    </comment>
    <comment ref="K556" authorId="5" shapeId="0" xr:uid="{970E1360-A182-4DC9-A412-ACBE06856031}">
      <text>
        <r>
          <rPr>
            <b/>
            <sz val="12"/>
            <color indexed="81"/>
            <rFont val="MS P ゴシック"/>
            <family val="3"/>
            <charset val="128"/>
          </rPr>
          <t>E04925A と　E04925B は同じ。
2024/1/9現在　阿部</t>
        </r>
      </text>
    </comment>
    <comment ref="C557" authorId="6" shapeId="0" xr:uid="{C7C0B5D9-316A-4501-A891-312756218056}">
      <text>
        <r>
          <rPr>
            <b/>
            <sz val="11"/>
            <color indexed="10"/>
            <rFont val="MS P ゴシック"/>
            <family val="3"/>
            <charset val="128"/>
          </rPr>
          <t>F1が混んでいるので品質よりも生産を優先するので、XサイズオーバーしているがF2にて生産
2024/1/9　阿部</t>
        </r>
      </text>
    </comment>
    <comment ref="K557" authorId="5" shapeId="0" xr:uid="{2D2CEB02-92ED-48FD-8D90-B4FF07607942}">
      <text>
        <r>
          <rPr>
            <b/>
            <sz val="12"/>
            <color indexed="81"/>
            <rFont val="MS P ゴシック"/>
            <family val="3"/>
            <charset val="128"/>
          </rPr>
          <t>E04925A と　E04925B は同じ。
2024/1/9現在　阿部</t>
        </r>
      </text>
    </comment>
    <comment ref="K560" authorId="5" shapeId="0" xr:uid="{B9100D01-7635-4B6F-A841-667D01CA6CE9}">
      <text>
        <r>
          <rPr>
            <b/>
            <sz val="12"/>
            <color indexed="81"/>
            <rFont val="MS P ゴシック"/>
            <family val="3"/>
            <charset val="128"/>
          </rPr>
          <t xml:space="preserve">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⇒はんだボール発生なし(F0047103,F0048019にて確認済)
　2022/10/6 西田
2022/6/2 西田
2023/10/2 阿部
</t>
        </r>
      </text>
    </comment>
    <comment ref="M560" authorId="5" shapeId="0" xr:uid="{2B76D002-775A-41C8-8B84-5B58929CD5C3}">
      <text>
        <r>
          <rPr>
            <b/>
            <sz val="14"/>
            <color indexed="81"/>
            <rFont val="MS P ゴシック"/>
            <family val="3"/>
            <charset val="128"/>
          </rPr>
          <t>＊正規品「ADDR0207-P039A」は入庫目処たたず
代替品SODIMMソケット発送　「2309409-1」
CN10,11
2024/1/18 阿部</t>
        </r>
        <r>
          <rPr>
            <sz val="14"/>
            <color indexed="81"/>
            <rFont val="MS P ゴシック"/>
            <family val="3"/>
            <charset val="128"/>
          </rPr>
          <t xml:space="preserve">
</t>
        </r>
      </text>
    </comment>
    <comment ref="K561" authorId="5" shapeId="0" xr:uid="{43AE40C8-B38F-4913-A9FD-D08DA1FAC3E8}">
      <text>
        <r>
          <rPr>
            <b/>
            <sz val="12"/>
            <color indexed="81"/>
            <rFont val="MS P ゴシック"/>
            <family val="3"/>
            <charset val="128"/>
          </rPr>
          <t xml:space="preserve">R24609をMESで実装中、1枚捨て板に「ミーズリング」発生。
2024/2/22メールにて報告あり。
2024/2/22阿部
新規部品　F0047085　EDA/EDD　MAIN　PC1551-3にてはんだボール発生！！
【MYSGK1R830FRSR(MURATA)】
リフロー後、はんだボールあり。手直しなし。　
X線がない為、ブリッジの確認は不可。
※次回改版時　開口絞る検討(他の製品の仕上がりも踏まえて)
IC135のリフロー後、要確認
⇒はんだボール発生なし(F0047103,F0048019にて確認済)
　2022/10/6 西田
2022/6/2 西田
2023/10/2 阿部
</t>
        </r>
      </text>
    </comment>
    <comment ref="K562" authorId="1" shapeId="0" xr:uid="{3A9F63C7-D057-46C5-B413-A5F75858655C}">
      <text>
        <r>
          <rPr>
            <b/>
            <sz val="14"/>
            <color indexed="10"/>
            <rFont val="ＭＳ Ｐゴシック"/>
            <family val="3"/>
            <charset val="128"/>
          </rPr>
          <t>※F2で実装する場合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K563" authorId="1" shapeId="0" xr:uid="{4D5FB574-61AA-4E39-AE45-765CA705E211}">
      <text>
        <r>
          <rPr>
            <b/>
            <sz val="14"/>
            <color indexed="10"/>
            <rFont val="ＭＳ Ｐゴシック"/>
            <family val="3"/>
            <charset val="128"/>
          </rPr>
          <t>※F2で実装する場合 基板ｸﾘｰﾅｰの設定はBOT,TOP両方「上面モード」にて生産する事！！ 西田
2023/11/17 阿部</t>
        </r>
        <r>
          <rPr>
            <sz val="14"/>
            <color indexed="81"/>
            <rFont val="ＭＳ Ｐゴシック"/>
            <family val="3"/>
            <charset val="128"/>
          </rPr>
          <t xml:space="preserve">
</t>
        </r>
        <r>
          <rPr>
            <sz val="9"/>
            <color indexed="81"/>
            <rFont val="ＭＳ Ｐゴシック"/>
            <family val="3"/>
            <charset val="128"/>
          </rPr>
          <t xml:space="preserve">
</t>
        </r>
      </text>
    </comment>
    <comment ref="S564" authorId="1" shapeId="0" xr:uid="{7ED4E810-6C59-4E6A-880D-DDB21177FD3B}">
      <text>
        <r>
          <rPr>
            <b/>
            <sz val="12"/>
            <color indexed="10"/>
            <rFont val="ＭＳ Ｐゴシック"/>
            <family val="3"/>
            <charset val="128"/>
          </rPr>
          <t>※改版枝1になったがﾊﾟﾀｰﾝｶｯﾄは継続する。</t>
        </r>
        <r>
          <rPr>
            <b/>
            <sz val="12"/>
            <color indexed="81"/>
            <rFont val="ＭＳ Ｐゴシック"/>
            <family val="3"/>
            <charset val="128"/>
          </rPr>
          <t xml:space="preserve">
2018/12/10　山内</t>
        </r>
      </text>
    </comment>
    <comment ref="K565" authorId="1" shapeId="0" xr:uid="{F49AAF77-6C74-4B5F-B976-05AFC3A8D08F}">
      <text>
        <r>
          <rPr>
            <b/>
            <sz val="10"/>
            <color indexed="10"/>
            <rFont val="ＭＳ Ｐゴシック"/>
            <family val="3"/>
            <charset val="128"/>
          </rPr>
          <t>※R21563以降「印刷ズレの検証を行う」　
①BOT生産前にTOP面の基板とマスクの位置関係を印刷機の一括ティーチにて確認する事！！位置関係ズレている様なら即生産中止！！(高野Kに報告)
②問題なければBOT生産終了後再び位置関係確認する
　・ズレがあれば生産中止(高野Kに報告)
　・ズレなければ様子見ながら生産
　2018/6/14  西田
次回から4490A⇒4490Bに図番変更する
4490Aの最終変通はNo.3194
2019/10/7  西田</t>
        </r>
        <r>
          <rPr>
            <sz val="9"/>
            <color indexed="81"/>
            <rFont val="ＭＳ Ｐゴシック"/>
            <family val="3"/>
            <charset val="128"/>
          </rPr>
          <t xml:space="preserve">
</t>
        </r>
      </text>
    </comment>
    <comment ref="K566" authorId="1" shapeId="0" xr:uid="{79A26C17-DC7B-43C8-B32F-34F22B52D6A8}">
      <text>
        <r>
          <rPr>
            <b/>
            <sz val="10"/>
            <color indexed="10"/>
            <rFont val="ＭＳ Ｐゴシック"/>
            <family val="3"/>
            <charset val="128"/>
          </rPr>
          <t>※R21563以降「印刷ズレの検証を行う」　
①BOT生産前にTOP面の基板とマスクの位置関係を印刷機の一括ティーチにて確認する事！！位置関係ズレている様なら即生産中止！！(高野Kに報告)
②問題なければBOT生産終了後再び位置関係確認する
　・ズレがあれば生産中止(高野Kに報告)
　・ズレなければ様子見ながら生産
　2018/6/14  西田
次回から4490A⇒4490Bに図番変更する
4490Aの最終変通はNo.3194
2019/10/7  西田</t>
        </r>
        <r>
          <rPr>
            <sz val="9"/>
            <color indexed="81"/>
            <rFont val="ＭＳ Ｐゴシック"/>
            <family val="3"/>
            <charset val="128"/>
          </rPr>
          <t xml:space="preserve">
</t>
        </r>
      </text>
    </comment>
    <comment ref="K569" authorId="4" shapeId="0" xr:uid="{394E2FCC-57B9-46B1-9CEB-5989DFB32F7E}">
      <text>
        <r>
          <rPr>
            <b/>
            <sz val="9"/>
            <color indexed="14"/>
            <rFont val="ＭＳ Ｐゴシック"/>
            <family val="3"/>
            <charset val="128"/>
          </rPr>
          <t>1シート 2P</t>
        </r>
      </text>
    </comment>
    <comment ref="K570" authorId="4" shapeId="0" xr:uid="{2C502EF1-9196-4C49-A221-70B630AD870A}">
      <text>
        <r>
          <rPr>
            <b/>
            <sz val="9"/>
            <color indexed="14"/>
            <rFont val="ＭＳ Ｐゴシック"/>
            <family val="3"/>
            <charset val="128"/>
          </rPr>
          <t>1シート 2P</t>
        </r>
      </text>
    </comment>
    <comment ref="K571" authorId="4" shapeId="0" xr:uid="{1D6741D5-7D4C-47D5-91A9-A5F82F928A27}">
      <text>
        <r>
          <rPr>
            <b/>
            <sz val="9"/>
            <color indexed="14"/>
            <rFont val="ＭＳ Ｐゴシック"/>
            <family val="3"/>
            <charset val="128"/>
          </rPr>
          <t>1シート 3P</t>
        </r>
        <r>
          <rPr>
            <b/>
            <sz val="9"/>
            <color indexed="81"/>
            <rFont val="ＭＳ Ｐゴシック"/>
            <family val="3"/>
            <charset val="128"/>
          </rPr>
          <t xml:space="preserve">
</t>
        </r>
      </text>
    </comment>
    <comment ref="K572" authorId="4" shapeId="0" xr:uid="{7BFFF6BD-ABAD-4242-8EDF-0A5B3885B9D6}">
      <text>
        <r>
          <rPr>
            <b/>
            <sz val="9"/>
            <color indexed="14"/>
            <rFont val="ＭＳ Ｐゴシック"/>
            <family val="3"/>
            <charset val="128"/>
          </rPr>
          <t>1シート 3P</t>
        </r>
        <r>
          <rPr>
            <b/>
            <sz val="9"/>
            <color indexed="81"/>
            <rFont val="ＭＳ Ｐゴシック"/>
            <family val="3"/>
            <charset val="128"/>
          </rPr>
          <t xml:space="preserve">
</t>
        </r>
      </text>
    </comment>
    <comment ref="K573" authorId="4" shapeId="0" xr:uid="{F4067DBD-E2A1-4CC3-BCA3-D725270B6B96}">
      <text>
        <r>
          <rPr>
            <b/>
            <sz val="9"/>
            <color indexed="14"/>
            <rFont val="ＭＳ Ｐゴシック"/>
            <family val="3"/>
            <charset val="128"/>
          </rPr>
          <t>1シート5P</t>
        </r>
        <r>
          <rPr>
            <sz val="9"/>
            <color indexed="81"/>
            <rFont val="ＭＳ Ｐゴシック"/>
            <family val="3"/>
            <charset val="128"/>
          </rPr>
          <t xml:space="preserve">
</t>
        </r>
        <r>
          <rPr>
            <b/>
            <sz val="14"/>
            <color indexed="10"/>
            <rFont val="ＭＳ Ｐゴシック"/>
            <family val="3"/>
            <charset val="128"/>
          </rPr>
          <t>※アンローダー使用禁止！！
　プッシャーの形状見直し必須</t>
        </r>
        <r>
          <rPr>
            <b/>
            <sz val="10"/>
            <color indexed="10"/>
            <rFont val="ＭＳ Ｐゴシック"/>
            <family val="3"/>
            <charset val="128"/>
          </rPr>
          <t xml:space="preserve">
2018/6/15  西田</t>
        </r>
      </text>
    </comment>
    <comment ref="K574" authorId="4" shapeId="0" xr:uid="{8910B491-F942-4C1E-BA58-CCB59DB08EE9}">
      <text>
        <r>
          <rPr>
            <b/>
            <sz val="9"/>
            <color indexed="14"/>
            <rFont val="ＭＳ Ｐゴシック"/>
            <family val="3"/>
            <charset val="128"/>
          </rPr>
          <t>1シート5P</t>
        </r>
        <r>
          <rPr>
            <sz val="9"/>
            <color indexed="81"/>
            <rFont val="ＭＳ Ｐゴシック"/>
            <family val="3"/>
            <charset val="128"/>
          </rPr>
          <t xml:space="preserve">
</t>
        </r>
        <r>
          <rPr>
            <b/>
            <sz val="14"/>
            <color indexed="10"/>
            <rFont val="ＭＳ Ｐゴシック"/>
            <family val="3"/>
            <charset val="128"/>
          </rPr>
          <t>※アンローダー使用禁止！！
　プッシャーの形状見直し必須</t>
        </r>
        <r>
          <rPr>
            <b/>
            <sz val="10"/>
            <color indexed="10"/>
            <rFont val="ＭＳ Ｐゴシック"/>
            <family val="3"/>
            <charset val="128"/>
          </rPr>
          <t xml:space="preserve">
2018/6/15  西田</t>
        </r>
      </text>
    </comment>
    <comment ref="S575" authorId="1" shapeId="0" xr:uid="{91624679-0C12-44D5-97B0-6DCD78892225}">
      <text>
        <r>
          <rPr>
            <b/>
            <sz val="14"/>
            <color indexed="10"/>
            <rFont val="ＭＳ Ｐゴシック"/>
            <family val="3"/>
            <charset val="128"/>
          </rPr>
          <t>SWボンド</t>
        </r>
        <r>
          <rPr>
            <sz val="14"/>
            <color indexed="81"/>
            <rFont val="ＭＳ Ｐゴシック"/>
            <family val="3"/>
            <charset val="128"/>
          </rPr>
          <t xml:space="preserve">
SWは緑色のマークが１PIN側が正解なので、ファイルに参考指示書があるが、Ｓ版はとらない。
阿部（SDR　加藤）</t>
        </r>
      </text>
    </comment>
    <comment ref="M591" authorId="6" shapeId="0" xr:uid="{7436F435-AEDF-4804-A0E9-E83E00F50EAD}">
      <text>
        <r>
          <rPr>
            <b/>
            <sz val="12"/>
            <color indexed="10"/>
            <rFont val="MS P ゴシック"/>
            <family val="3"/>
            <charset val="128"/>
          </rPr>
          <t xml:space="preserve">パーツリストに削除漏れあり
C549、L104、L20、L21、L24
後日変通予定（中尾さんメール）
2024/2/5　阿部
TOP1枚目実装中「C459」「C461」「D218」のサイズ違い発覚。電話やメールにより「開発から欠品実装」を受けた。
2024/3/1　阿部
</t>
        </r>
        <r>
          <rPr>
            <sz val="9"/>
            <color indexed="81"/>
            <rFont val="MS P ゴシック"/>
            <family val="3"/>
            <charset val="128"/>
          </rPr>
          <t xml:space="preserve">
</t>
        </r>
      </text>
    </comment>
  </commentList>
</comments>
</file>

<file path=xl/sharedStrings.xml><?xml version="1.0" encoding="utf-8"?>
<sst xmlns="http://schemas.openxmlformats.org/spreadsheetml/2006/main" count="86662" uniqueCount="6786">
  <si>
    <t>⇒</t>
    <phoneticPr fontId="4"/>
  </si>
  <si>
    <t>実装点数</t>
    <rPh sb="0" eb="2">
      <t>ジッソウ</t>
    </rPh>
    <rPh sb="2" eb="4">
      <t>テンスウ</t>
    </rPh>
    <phoneticPr fontId="4"/>
  </si>
  <si>
    <r>
      <t xml:space="preserve">SMT       </t>
    </r>
    <r>
      <rPr>
        <b/>
        <sz val="12"/>
        <rFont val="ＭＳ Ｐゴシック"/>
        <family val="3"/>
        <charset val="128"/>
      </rPr>
      <t>実装日</t>
    </r>
    <rPh sb="10" eb="12">
      <t>ジッソウ</t>
    </rPh>
    <rPh sb="12" eb="13">
      <t>ヒ</t>
    </rPh>
    <phoneticPr fontId="4"/>
  </si>
  <si>
    <r>
      <rPr>
        <b/>
        <sz val="12"/>
        <rFont val="ＭＳ Ｐゴシック"/>
        <family val="3"/>
        <charset val="128"/>
      </rPr>
      <t>ライン</t>
    </r>
    <phoneticPr fontId="4"/>
  </si>
  <si>
    <t>生産     履歴</t>
    <rPh sb="0" eb="2">
      <t>セイサン</t>
    </rPh>
    <rPh sb="7" eb="9">
      <t>リレキ</t>
    </rPh>
    <phoneticPr fontId="4"/>
  </si>
  <si>
    <t>不良     履歴</t>
    <rPh sb="0" eb="2">
      <t>フリョウ</t>
    </rPh>
    <rPh sb="7" eb="9">
      <t>リレキ</t>
    </rPh>
    <phoneticPr fontId="4"/>
  </si>
  <si>
    <t>実装 確認</t>
    <rPh sb="0" eb="2">
      <t>ジッソウ</t>
    </rPh>
    <rPh sb="3" eb="5">
      <t>カクニン</t>
    </rPh>
    <phoneticPr fontId="4"/>
  </si>
  <si>
    <r>
      <rPr>
        <b/>
        <sz val="12"/>
        <rFont val="ＭＳ Ｐゴシック"/>
        <family val="3"/>
        <charset val="128"/>
      </rPr>
      <t>作番</t>
    </r>
    <rPh sb="0" eb="1">
      <t>サク</t>
    </rPh>
    <rPh sb="1" eb="2">
      <t>バン</t>
    </rPh>
    <phoneticPr fontId="4"/>
  </si>
  <si>
    <t>製品ｺｰﾄﾞ</t>
    <phoneticPr fontId="3"/>
  </si>
  <si>
    <t>製品名</t>
    <phoneticPr fontId="4"/>
  </si>
  <si>
    <t>ユニット名</t>
    <phoneticPr fontId="3"/>
  </si>
  <si>
    <t>複合番号</t>
    <rPh sb="0" eb="2">
      <t>フクゴウ</t>
    </rPh>
    <rPh sb="2" eb="4">
      <t>バンゴウ</t>
    </rPh>
    <phoneticPr fontId="4"/>
  </si>
  <si>
    <t>ユニット番号</t>
    <rPh sb="4" eb="6">
      <t>バンゴウ</t>
    </rPh>
    <phoneticPr fontId="4"/>
  </si>
  <si>
    <r>
      <rPr>
        <b/>
        <sz val="12"/>
        <rFont val="ＭＳ Ｐゴシック"/>
        <family val="3"/>
        <charset val="128"/>
      </rPr>
      <t>台数</t>
    </r>
    <rPh sb="0" eb="2">
      <t>ダイスウ</t>
    </rPh>
    <phoneticPr fontId="4"/>
  </si>
  <si>
    <r>
      <rPr>
        <b/>
        <sz val="12"/>
        <rFont val="ＭＳ Ｐゴシック"/>
        <family val="3"/>
        <charset val="128"/>
      </rPr>
      <t>変通</t>
    </r>
    <r>
      <rPr>
        <b/>
        <sz val="12"/>
        <rFont val="Century"/>
        <family val="1"/>
      </rPr>
      <t>No</t>
    </r>
    <rPh sb="0" eb="2">
      <t>ヘンツウ</t>
    </rPh>
    <phoneticPr fontId="4"/>
  </si>
  <si>
    <r>
      <rPr>
        <b/>
        <sz val="12"/>
        <rFont val="ＭＳ Ｐゴシック"/>
        <family val="3"/>
        <charset val="128"/>
      </rPr>
      <t>確認日</t>
    </r>
    <phoneticPr fontId="4"/>
  </si>
  <si>
    <r>
      <rPr>
        <b/>
        <sz val="12"/>
        <rFont val="ＭＳ Ｐゴシック"/>
        <family val="3"/>
        <charset val="128"/>
      </rPr>
      <t>確認者</t>
    </r>
    <phoneticPr fontId="4"/>
  </si>
  <si>
    <r>
      <rPr>
        <b/>
        <sz val="12"/>
        <rFont val="ＭＳ Ｐゴシック"/>
        <family val="3"/>
        <charset val="128"/>
      </rPr>
      <t>実装</t>
    </r>
    <r>
      <rPr>
        <b/>
        <sz val="12"/>
        <rFont val="Century"/>
        <family val="1"/>
      </rPr>
      <t xml:space="preserve">   </t>
    </r>
    <r>
      <rPr>
        <b/>
        <sz val="12"/>
        <rFont val="ＭＳ Ｐゴシック"/>
        <family val="3"/>
        <charset val="128"/>
      </rPr>
      <t>面</t>
    </r>
    <rPh sb="0" eb="2">
      <t>ジッソウ</t>
    </rPh>
    <rPh sb="5" eb="6">
      <t>メン</t>
    </rPh>
    <phoneticPr fontId="4"/>
  </si>
  <si>
    <r>
      <rPr>
        <b/>
        <sz val="12"/>
        <rFont val="ＭＳ Ｐゴシック"/>
        <family val="3"/>
        <charset val="128"/>
      </rPr>
      <t>ﾒﾀﾙ　ﾏｽｸ</t>
    </r>
    <phoneticPr fontId="4"/>
  </si>
  <si>
    <t>作業　有無</t>
    <rPh sb="0" eb="2">
      <t>サギョウ</t>
    </rPh>
    <rPh sb="3" eb="5">
      <t>ウム</t>
    </rPh>
    <phoneticPr fontId="4"/>
  </si>
  <si>
    <r>
      <rPr>
        <b/>
        <sz val="12"/>
        <rFont val="ＭＳ 明朝"/>
        <family val="1"/>
        <charset val="128"/>
      </rPr>
      <t>作業指示書</t>
    </r>
    <r>
      <rPr>
        <b/>
        <sz val="12"/>
        <rFont val="Century"/>
        <family val="1"/>
      </rPr>
      <t xml:space="preserve">  (SMT)</t>
    </r>
    <rPh sb="0" eb="2">
      <t>サギョウ</t>
    </rPh>
    <rPh sb="2" eb="4">
      <t>シジ</t>
    </rPh>
    <rPh sb="4" eb="5">
      <t>ショ</t>
    </rPh>
    <phoneticPr fontId="4"/>
  </si>
  <si>
    <r>
      <t>共通</t>
    </r>
    <r>
      <rPr>
        <b/>
        <sz val="12"/>
        <rFont val="ＭＳ Ｐ明朝"/>
        <family val="1"/>
        <charset val="128"/>
      </rPr>
      <t>配膳</t>
    </r>
    <rPh sb="0" eb="2">
      <t>キョウツウ</t>
    </rPh>
    <rPh sb="2" eb="4">
      <t>ハイゼン</t>
    </rPh>
    <phoneticPr fontId="4"/>
  </si>
  <si>
    <r>
      <rPr>
        <b/>
        <sz val="12"/>
        <rFont val="ＭＳ Ｐ明朝"/>
        <family val="1"/>
        <charset val="128"/>
      </rPr>
      <t>実装</t>
    </r>
    <r>
      <rPr>
        <b/>
        <sz val="12"/>
        <rFont val="Century"/>
        <family val="1"/>
      </rPr>
      <t xml:space="preserve">        </t>
    </r>
    <r>
      <rPr>
        <b/>
        <sz val="12"/>
        <rFont val="ＭＳ Ｐ明朝"/>
        <family val="1"/>
        <charset val="128"/>
      </rPr>
      <t>担当</t>
    </r>
    <rPh sb="0" eb="2">
      <t>ジッソウ</t>
    </rPh>
    <rPh sb="10" eb="12">
      <t>タントウ</t>
    </rPh>
    <phoneticPr fontId="4"/>
  </si>
  <si>
    <r>
      <rPr>
        <b/>
        <sz val="12"/>
        <rFont val="ＭＳ Ｐ明朝"/>
        <family val="1"/>
        <charset val="128"/>
      </rPr>
      <t>サイズ</t>
    </r>
    <r>
      <rPr>
        <b/>
        <sz val="12"/>
        <rFont val="Century"/>
        <family val="1"/>
      </rPr>
      <t xml:space="preserve">    X</t>
    </r>
    <phoneticPr fontId="4"/>
  </si>
  <si>
    <r>
      <rPr>
        <b/>
        <sz val="12"/>
        <rFont val="ＭＳ Ｐ明朝"/>
        <family val="1"/>
        <charset val="128"/>
      </rPr>
      <t>サイズ</t>
    </r>
    <r>
      <rPr>
        <b/>
        <sz val="12"/>
        <rFont val="Century"/>
        <family val="1"/>
      </rPr>
      <t xml:space="preserve">    Y</t>
    </r>
    <phoneticPr fontId="4"/>
  </si>
  <si>
    <r>
      <rPr>
        <b/>
        <sz val="12"/>
        <rFont val="ＭＳ Ｐ明朝"/>
        <family val="1"/>
        <charset val="128"/>
      </rPr>
      <t>サイズ</t>
    </r>
    <r>
      <rPr>
        <b/>
        <sz val="12"/>
        <rFont val="Century"/>
        <family val="1"/>
      </rPr>
      <t xml:space="preserve">    T</t>
    </r>
    <phoneticPr fontId="4"/>
  </si>
  <si>
    <t>board　　番号</t>
    <rPh sb="7" eb="9">
      <t>バンゴウ</t>
    </rPh>
    <phoneticPr fontId="4"/>
  </si>
  <si>
    <r>
      <t xml:space="preserve">BOT </t>
    </r>
    <r>
      <rPr>
        <b/>
        <sz val="11"/>
        <rFont val="ＭＳ Ｐ明朝"/>
        <family val="1"/>
        <charset val="128"/>
      </rPr>
      <t>（点）</t>
    </r>
    <rPh sb="5" eb="6">
      <t>テン</t>
    </rPh>
    <phoneticPr fontId="3"/>
  </si>
  <si>
    <r>
      <t xml:space="preserve">TOP  </t>
    </r>
    <r>
      <rPr>
        <b/>
        <sz val="11"/>
        <rFont val="ＭＳ Ｐ明朝"/>
        <family val="1"/>
        <charset val="128"/>
      </rPr>
      <t>（点）</t>
    </r>
    <phoneticPr fontId="3"/>
  </si>
  <si>
    <t>F2</t>
  </si>
  <si>
    <t>FRONT_MENU</t>
  </si>
  <si>
    <t>-</t>
  </si>
  <si>
    <r>
      <rPr>
        <sz val="10"/>
        <rFont val="ＭＳ Ｐ明朝"/>
        <family val="1"/>
        <charset val="128"/>
      </rPr>
      <t>山内</t>
    </r>
    <rPh sb="0" eb="2">
      <t>ヤマウチ</t>
    </rPh>
    <phoneticPr fontId="4"/>
  </si>
  <si>
    <r>
      <rPr>
        <sz val="12"/>
        <rFont val="ＭＳ Ｐ明朝"/>
        <family val="1"/>
        <charset val="128"/>
      </rPr>
      <t>両</t>
    </r>
    <rPh sb="0" eb="1">
      <t>リョウ</t>
    </rPh>
    <phoneticPr fontId="4"/>
  </si>
  <si>
    <t>M</t>
    <phoneticPr fontId="4"/>
  </si>
  <si>
    <r>
      <rPr>
        <sz val="12"/>
        <rFont val="ＭＳ Ｐ明朝"/>
        <family val="1"/>
        <charset val="128"/>
      </rPr>
      <t>佐藤</t>
    </r>
    <r>
      <rPr>
        <sz val="12"/>
        <rFont val="Century"/>
        <family val="1"/>
      </rPr>
      <t>KD</t>
    </r>
    <phoneticPr fontId="4"/>
  </si>
  <si>
    <t>HVS-100DI-A</t>
  </si>
  <si>
    <t>SDI_IN</t>
  </si>
  <si>
    <t>西田</t>
    <rPh sb="0" eb="2">
      <t>ニシダ</t>
    </rPh>
    <phoneticPr fontId="3"/>
  </si>
  <si>
    <t>F1</t>
  </si>
  <si>
    <t>阿部S</t>
    <rPh sb="0" eb="2">
      <t>アベ</t>
    </rPh>
    <phoneticPr fontId="4"/>
  </si>
  <si>
    <t>要確認</t>
  </si>
  <si>
    <t>ELM9200 SG UNIT</t>
  </si>
  <si>
    <t>No.1409021244</t>
    <phoneticPr fontId="4"/>
  </si>
  <si>
    <t>No.1309019987</t>
    <phoneticPr fontId="4"/>
  </si>
  <si>
    <t>1023044</t>
  </si>
  <si>
    <t>HVS-2120ROU</t>
  </si>
  <si>
    <t>2E04719</t>
    <phoneticPr fontId="4"/>
  </si>
  <si>
    <t>POWER</t>
  </si>
  <si>
    <t>2E04161</t>
    <phoneticPr fontId="4"/>
  </si>
  <si>
    <t>要</t>
  </si>
  <si>
    <t>R22297</t>
  </si>
  <si>
    <t>1023155</t>
  </si>
  <si>
    <t>HVS-110</t>
  </si>
  <si>
    <t xml:space="preserve">SUB_SW </t>
  </si>
  <si>
    <t>50</t>
    <phoneticPr fontId="4"/>
  </si>
  <si>
    <r>
      <rPr>
        <b/>
        <sz val="12"/>
        <rFont val="ＭＳ Ｐ明朝"/>
        <family val="1"/>
        <charset val="128"/>
      </rPr>
      <t>要</t>
    </r>
    <phoneticPr fontId="4"/>
  </si>
  <si>
    <t>R22350</t>
    <phoneticPr fontId="3"/>
  </si>
  <si>
    <t>HVS-490MF</t>
  </si>
  <si>
    <t>MU_CPU</t>
  </si>
  <si>
    <r>
      <rPr>
        <sz val="10"/>
        <rFont val="ＭＳ Ｐ明朝"/>
        <family val="1"/>
        <charset val="128"/>
      </rPr>
      <t>西田</t>
    </r>
    <rPh sb="0" eb="1">
      <t>ニシ</t>
    </rPh>
    <rPh sb="1" eb="2">
      <t>タ</t>
    </rPh>
    <phoneticPr fontId="4"/>
  </si>
  <si>
    <t>-</t>
    <phoneticPr fontId="4"/>
  </si>
  <si>
    <t>1023219</t>
  </si>
  <si>
    <t>REAR</t>
  </si>
  <si>
    <t>2E04395</t>
    <phoneticPr fontId="3"/>
  </si>
  <si>
    <t>1027301</t>
  </si>
  <si>
    <t>MFR-4100</t>
  </si>
  <si>
    <t>FT-1RUB</t>
  </si>
  <si>
    <t>SW</t>
  </si>
  <si>
    <t>X00172</t>
    <phoneticPr fontId="3"/>
  </si>
  <si>
    <t>2E04547</t>
    <phoneticPr fontId="4"/>
  </si>
  <si>
    <r>
      <rPr>
        <sz val="10"/>
        <rFont val="ＭＳ Ｐ明朝"/>
        <family val="1"/>
        <charset val="128"/>
      </rPr>
      <t>西田</t>
    </r>
    <rPh sb="0" eb="2">
      <t>ニシダ</t>
    </rPh>
    <phoneticPr fontId="3"/>
  </si>
  <si>
    <t>CPU</t>
  </si>
  <si>
    <t>2E04546</t>
    <phoneticPr fontId="4"/>
  </si>
  <si>
    <t xml:space="preserve">JOG </t>
  </si>
  <si>
    <t>2E04548</t>
    <phoneticPr fontId="4"/>
  </si>
  <si>
    <t>R21849</t>
    <phoneticPr fontId="3"/>
  </si>
  <si>
    <r>
      <rPr>
        <b/>
        <sz val="12"/>
        <color rgb="FFFF0000"/>
        <rFont val="ＭＳ Ｐ明朝"/>
        <family val="1"/>
        <charset val="128"/>
      </rPr>
      <t>変通</t>
    </r>
    <rPh sb="0" eb="2">
      <t>ヘンツウ</t>
    </rPh>
    <phoneticPr fontId="3"/>
  </si>
  <si>
    <t>OU_MAIN</t>
  </si>
  <si>
    <t>1023156</t>
  </si>
  <si>
    <t>HVS-100OU</t>
  </si>
  <si>
    <t>50</t>
    <phoneticPr fontId="3"/>
  </si>
  <si>
    <t>1026711</t>
  </si>
  <si>
    <t>2E04568</t>
    <phoneticPr fontId="4"/>
  </si>
  <si>
    <t>No.1481</t>
    <phoneticPr fontId="3"/>
  </si>
  <si>
    <r>
      <rPr>
        <sz val="12"/>
        <color indexed="8"/>
        <rFont val="ＭＳ Ｐ明朝"/>
        <family val="1"/>
        <charset val="128"/>
      </rPr>
      <t>片</t>
    </r>
    <rPh sb="0" eb="1">
      <t>カタ</t>
    </rPh>
    <phoneticPr fontId="4"/>
  </si>
  <si>
    <t>VWS-OUA1</t>
  </si>
  <si>
    <t>CONTROL</t>
  </si>
  <si>
    <t>1025917</t>
  </si>
  <si>
    <t>MFR-5000</t>
  </si>
  <si>
    <t>X00099-2</t>
  </si>
  <si>
    <r>
      <rPr>
        <sz val="12"/>
        <rFont val="ＭＳ Ｐ明朝"/>
        <family val="1"/>
        <charset val="128"/>
      </rPr>
      <t>リ</t>
    </r>
    <phoneticPr fontId="4"/>
  </si>
  <si>
    <t>1025947</t>
  </si>
  <si>
    <t>MFR-8000</t>
  </si>
  <si>
    <t>1025936</t>
  </si>
  <si>
    <t xml:space="preserve">CPU SW  </t>
  </si>
  <si>
    <t>2E03861B-1</t>
  </si>
  <si>
    <r>
      <rPr>
        <b/>
        <sz val="12"/>
        <color rgb="FFFF0000"/>
        <rFont val="ＭＳ Ｐゴシック"/>
        <family val="3"/>
        <charset val="128"/>
      </rPr>
      <t>有</t>
    </r>
    <rPh sb="0" eb="1">
      <t>ア</t>
    </rPh>
    <phoneticPr fontId="4"/>
  </si>
  <si>
    <t>2E03589</t>
    <phoneticPr fontId="4"/>
  </si>
  <si>
    <r>
      <rPr>
        <sz val="10"/>
        <rFont val="ＭＳ Ｐ明朝"/>
        <family val="1"/>
        <charset val="128"/>
      </rPr>
      <t>西田</t>
    </r>
    <rPh sb="0" eb="2">
      <t>ニシダ</t>
    </rPh>
    <phoneticPr fontId="4"/>
  </si>
  <si>
    <t>X00184</t>
  </si>
  <si>
    <t>2E04701</t>
  </si>
  <si>
    <t>2E04703</t>
  </si>
  <si>
    <t>No.3648</t>
    <phoneticPr fontId="4"/>
  </si>
  <si>
    <t>FRONT</t>
    <phoneticPr fontId="4"/>
  </si>
  <si>
    <t xml:space="preserve">MAIN </t>
  </si>
  <si>
    <t>1023154</t>
  </si>
  <si>
    <t>HVS-100</t>
  </si>
  <si>
    <t>F1</t>
    <phoneticPr fontId="4"/>
  </si>
  <si>
    <t>MFR-6100</t>
  </si>
  <si>
    <t>西田</t>
    <rPh sb="0" eb="2">
      <t>ニシダ</t>
    </rPh>
    <phoneticPr fontId="4"/>
  </si>
  <si>
    <t>MTX</t>
  </si>
  <si>
    <t xml:space="preserve">LED </t>
  </si>
  <si>
    <r>
      <rPr>
        <sz val="12"/>
        <rFont val="ＭＳ Ｐ明朝"/>
        <family val="1"/>
        <charset val="128"/>
      </rPr>
      <t>片</t>
    </r>
  </si>
  <si>
    <t xml:space="preserve">REAR </t>
  </si>
  <si>
    <t>L</t>
    <phoneticPr fontId="4"/>
  </si>
  <si>
    <t>2E03558</t>
    <phoneticPr fontId="4"/>
  </si>
  <si>
    <t>1023178</t>
  </si>
  <si>
    <t>HVS-2000</t>
  </si>
  <si>
    <t>POWER1</t>
  </si>
  <si>
    <t>2E04162</t>
    <phoneticPr fontId="3"/>
  </si>
  <si>
    <t>POWER2</t>
  </si>
  <si>
    <t>2E04163</t>
    <phoneticPr fontId="3"/>
  </si>
  <si>
    <t>POWER3</t>
  </si>
  <si>
    <t>LED</t>
  </si>
  <si>
    <t>2E04177</t>
    <phoneticPr fontId="3"/>
  </si>
  <si>
    <t>HVS-2000PSM</t>
  </si>
  <si>
    <r>
      <rPr>
        <b/>
        <sz val="12"/>
        <color rgb="FFFF0000"/>
        <rFont val="ＭＳ Ｐ明朝"/>
        <family val="1"/>
        <charset val="128"/>
      </rPr>
      <t>改版</t>
    </r>
    <rPh sb="0" eb="2">
      <t>カイハン</t>
    </rPh>
    <phoneticPr fontId="4"/>
  </si>
  <si>
    <t>1025952</t>
  </si>
  <si>
    <t>MFR-3000</t>
  </si>
  <si>
    <r>
      <t>2E04162</t>
    </r>
    <r>
      <rPr>
        <b/>
        <sz val="12"/>
        <color rgb="FFFF0000"/>
        <rFont val="Century"/>
        <family val="1"/>
      </rPr>
      <t>B</t>
    </r>
    <phoneticPr fontId="3"/>
  </si>
  <si>
    <t>M</t>
  </si>
  <si>
    <r>
      <t>2E04163</t>
    </r>
    <r>
      <rPr>
        <b/>
        <sz val="12"/>
        <color rgb="FFFF0000"/>
        <rFont val="Century"/>
        <family val="1"/>
      </rPr>
      <t>B</t>
    </r>
    <phoneticPr fontId="3"/>
  </si>
  <si>
    <r>
      <t>2E04177</t>
    </r>
    <r>
      <rPr>
        <b/>
        <sz val="12"/>
        <color rgb="FFFF0000"/>
        <rFont val="Century"/>
        <family val="1"/>
      </rPr>
      <t>B</t>
    </r>
    <phoneticPr fontId="3"/>
  </si>
  <si>
    <t>MFR-30PS</t>
  </si>
  <si>
    <t xml:space="preserve">MAIN  </t>
  </si>
  <si>
    <t>VRP-100RU</t>
    <phoneticPr fontId="4"/>
  </si>
  <si>
    <t>X00085B-1</t>
  </si>
  <si>
    <r>
      <t>2E03324</t>
    </r>
    <r>
      <rPr>
        <b/>
        <sz val="12"/>
        <color rgb="FFFF0000"/>
        <rFont val="Century"/>
        <family val="1"/>
      </rPr>
      <t>B</t>
    </r>
    <phoneticPr fontId="4"/>
  </si>
  <si>
    <t>X00086B-2</t>
  </si>
  <si>
    <t>VRP-100RU</t>
  </si>
  <si>
    <r>
      <t>2E03374</t>
    </r>
    <r>
      <rPr>
        <b/>
        <sz val="12"/>
        <color rgb="FFFF0000"/>
        <rFont val="Century"/>
        <family val="1"/>
      </rPr>
      <t>B</t>
    </r>
    <phoneticPr fontId="4"/>
  </si>
  <si>
    <t>UFM-30FSRRC</t>
  </si>
  <si>
    <t>30</t>
    <phoneticPr fontId="4"/>
  </si>
  <si>
    <t>No.1304019183</t>
    <phoneticPr fontId="3"/>
  </si>
  <si>
    <t>1026403</t>
  </si>
  <si>
    <t>PCIE</t>
  </si>
  <si>
    <t>2E04307C</t>
  </si>
  <si>
    <t>R_ENC</t>
  </si>
  <si>
    <r>
      <t>2E03375</t>
    </r>
    <r>
      <rPr>
        <b/>
        <sz val="12"/>
        <color rgb="FFFF0000"/>
        <rFont val="Century"/>
        <family val="1"/>
      </rPr>
      <t>B</t>
    </r>
    <phoneticPr fontId="4"/>
  </si>
  <si>
    <r>
      <t>2E03325</t>
    </r>
    <r>
      <rPr>
        <b/>
        <sz val="12"/>
        <color rgb="FFFF0000"/>
        <rFont val="Century"/>
        <family val="1"/>
      </rPr>
      <t>B</t>
    </r>
    <phoneticPr fontId="4"/>
  </si>
  <si>
    <t>1026302</t>
  </si>
  <si>
    <t>MBP-2144IF</t>
  </si>
  <si>
    <t>CODEC IF</t>
  </si>
  <si>
    <t>100</t>
    <phoneticPr fontId="4"/>
  </si>
  <si>
    <t>1060409</t>
  </si>
  <si>
    <t>IVS-710HSMF</t>
  </si>
  <si>
    <t xml:space="preserve">FRONT </t>
  </si>
  <si>
    <r>
      <rPr>
        <b/>
        <sz val="12"/>
        <color rgb="FFFF0000"/>
        <rFont val="ＭＳ Ｐゴシック"/>
        <family val="3"/>
        <charset val="128"/>
      </rPr>
      <t>有</t>
    </r>
    <rPh sb="0" eb="1">
      <t>アリ</t>
    </rPh>
    <phoneticPr fontId="4"/>
  </si>
  <si>
    <t>S10638</t>
    <phoneticPr fontId="3"/>
  </si>
  <si>
    <t xml:space="preserve">INPUT </t>
  </si>
  <si>
    <t>MV-1640IP</t>
  </si>
  <si>
    <t>2E04817</t>
    <phoneticPr fontId="3"/>
  </si>
  <si>
    <t>1027025</t>
  </si>
  <si>
    <t>VRP-100</t>
  </si>
  <si>
    <t>OPT_IF</t>
    <phoneticPr fontId="3"/>
  </si>
  <si>
    <t>XT_POWER</t>
  </si>
  <si>
    <t>2E04156</t>
    <phoneticPr fontId="4"/>
  </si>
  <si>
    <t>片</t>
    <phoneticPr fontId="4"/>
  </si>
  <si>
    <t>FRONT _SW</t>
  </si>
  <si>
    <t>X00194</t>
    <phoneticPr fontId="3"/>
  </si>
  <si>
    <t>2E04795</t>
    <phoneticPr fontId="3"/>
  </si>
  <si>
    <t>ENCODER</t>
  </si>
  <si>
    <t>2E04808</t>
    <phoneticPr fontId="3"/>
  </si>
  <si>
    <t>HVS-3320OU</t>
  </si>
  <si>
    <t xml:space="preserve">POWER_LAMP   </t>
  </si>
  <si>
    <t>2E04266</t>
    <phoneticPr fontId="4"/>
  </si>
  <si>
    <r>
      <t>2E03951</t>
    </r>
    <r>
      <rPr>
        <b/>
        <sz val="12"/>
        <color rgb="FFFF0000"/>
        <rFont val="Century"/>
        <family val="1"/>
      </rPr>
      <t>C</t>
    </r>
    <phoneticPr fontId="4"/>
  </si>
  <si>
    <t>新規</t>
    <rPh sb="0" eb="2">
      <t>シンキ</t>
    </rPh>
    <phoneticPr fontId="4"/>
  </si>
  <si>
    <t xml:space="preserve">HVS-3320OU </t>
  </si>
  <si>
    <t xml:space="preserve">OU3_TRANS   </t>
  </si>
  <si>
    <t>片</t>
    <rPh sb="0" eb="1">
      <t>カタ</t>
    </rPh>
    <phoneticPr fontId="3"/>
  </si>
  <si>
    <t>M</t>
    <phoneticPr fontId="3"/>
  </si>
  <si>
    <t>OU3_FUNC</t>
  </si>
  <si>
    <t>2E04160</t>
    <phoneticPr fontId="3"/>
  </si>
  <si>
    <t>2E04161</t>
    <phoneticPr fontId="3"/>
  </si>
  <si>
    <t xml:space="preserve">OU3_BUS16  </t>
  </si>
  <si>
    <t>HVS-3355OU</t>
  </si>
  <si>
    <r>
      <t>2E02854</t>
    </r>
    <r>
      <rPr>
        <b/>
        <sz val="12"/>
        <color rgb="FFFF0000"/>
        <rFont val="Century"/>
        <family val="1"/>
      </rPr>
      <t>L</t>
    </r>
    <phoneticPr fontId="4"/>
  </si>
  <si>
    <t>1025806</t>
  </si>
  <si>
    <t>LTG-50HS</t>
  </si>
  <si>
    <r>
      <t>2E02854</t>
    </r>
    <r>
      <rPr>
        <b/>
        <sz val="12"/>
        <color rgb="FFFF0000"/>
        <rFont val="Century"/>
        <family val="1"/>
      </rPr>
      <t>I</t>
    </r>
    <phoneticPr fontId="4"/>
  </si>
  <si>
    <t xml:space="preserve">OU3_BUS8    </t>
  </si>
  <si>
    <t xml:space="preserve">OU_CPU    </t>
  </si>
  <si>
    <t>1023195</t>
  </si>
  <si>
    <t>2E04431</t>
    <phoneticPr fontId="4"/>
  </si>
  <si>
    <t>2E04430</t>
    <phoneticPr fontId="4"/>
  </si>
  <si>
    <t>MAIN</t>
  </si>
  <si>
    <t>R22191</t>
    <phoneticPr fontId="3"/>
  </si>
  <si>
    <t>CPU_SW1</t>
  </si>
  <si>
    <r>
      <t>2E04002</t>
    </r>
    <r>
      <rPr>
        <b/>
        <sz val="12"/>
        <color rgb="FFFF0000"/>
        <rFont val="Century"/>
        <family val="1"/>
      </rPr>
      <t>C-1</t>
    </r>
    <phoneticPr fontId="4"/>
  </si>
  <si>
    <r>
      <t>S10646/TOP</t>
    </r>
    <r>
      <rPr>
        <b/>
        <sz val="12"/>
        <color rgb="FFFF0000"/>
        <rFont val="ＭＳ 明朝"/>
        <family val="1"/>
        <charset val="128"/>
      </rPr>
      <t>ボンド</t>
    </r>
    <phoneticPr fontId="4"/>
  </si>
  <si>
    <t>HVS-492OU</t>
  </si>
  <si>
    <t>OU_CPU</t>
  </si>
  <si>
    <t>R22096</t>
    <phoneticPr fontId="3"/>
  </si>
  <si>
    <t>MFC-2GB</t>
  </si>
  <si>
    <t>MOTHER</t>
  </si>
  <si>
    <t>HVS-490MAIN</t>
  </si>
  <si>
    <t>8SDOGB</t>
  </si>
  <si>
    <t>X00160-1</t>
    <phoneticPr fontId="3"/>
  </si>
  <si>
    <r>
      <t>2E04421</t>
    </r>
    <r>
      <rPr>
        <b/>
        <sz val="12"/>
        <color rgb="FFFF0000"/>
        <rFont val="Century"/>
        <family val="1"/>
      </rPr>
      <t>C</t>
    </r>
    <phoneticPr fontId="4"/>
  </si>
  <si>
    <t>R22096</t>
  </si>
  <si>
    <t>2E04423</t>
    <phoneticPr fontId="4"/>
  </si>
  <si>
    <t>R21999</t>
    <phoneticPr fontId="4"/>
  </si>
  <si>
    <t>MV-1200</t>
  </si>
  <si>
    <t>OU2_TRANS18</t>
  </si>
  <si>
    <r>
      <t>2E04402</t>
    </r>
    <r>
      <rPr>
        <b/>
        <sz val="12"/>
        <color rgb="FFFF0000"/>
        <rFont val="Century"/>
        <family val="1"/>
      </rPr>
      <t>-1</t>
    </r>
    <phoneticPr fontId="3"/>
  </si>
  <si>
    <r>
      <rPr>
        <b/>
        <sz val="12"/>
        <color rgb="FFFF0000"/>
        <rFont val="ＭＳ Ｐ明朝"/>
        <family val="1"/>
        <charset val="128"/>
      </rPr>
      <t>ライン変</t>
    </r>
    <rPh sb="3" eb="4">
      <t>ヘン</t>
    </rPh>
    <phoneticPr fontId="4"/>
  </si>
  <si>
    <t>2E04306C-1</t>
  </si>
  <si>
    <t>1</t>
    <phoneticPr fontId="3"/>
  </si>
  <si>
    <t>2</t>
    <phoneticPr fontId="4"/>
  </si>
  <si>
    <t>1</t>
    <phoneticPr fontId="4"/>
  </si>
  <si>
    <t>MBP-10COMMON</t>
  </si>
  <si>
    <t xml:space="preserve">CONTROL </t>
  </si>
  <si>
    <t>2E04154</t>
    <phoneticPr fontId="4"/>
  </si>
  <si>
    <t>OU2_BUS18</t>
  </si>
  <si>
    <t>10</t>
    <phoneticPr fontId="4"/>
  </si>
  <si>
    <t>5</t>
    <phoneticPr fontId="4"/>
  </si>
  <si>
    <t>IF</t>
    <phoneticPr fontId="3"/>
  </si>
  <si>
    <t>2E04018</t>
    <phoneticPr fontId="4"/>
  </si>
  <si>
    <t>S10490</t>
    <phoneticPr fontId="4"/>
  </si>
  <si>
    <t>2E04756</t>
    <phoneticPr fontId="4"/>
  </si>
  <si>
    <t>20</t>
    <phoneticPr fontId="4"/>
  </si>
  <si>
    <t>MFR-1000</t>
  </si>
  <si>
    <t>MFR-41CPU</t>
  </si>
  <si>
    <t>西田</t>
    <rPh sb="0" eb="1">
      <t>ニシ</t>
    </rPh>
    <rPh sb="1" eb="2">
      <t>タ</t>
    </rPh>
    <phoneticPr fontId="4"/>
  </si>
  <si>
    <t xml:space="preserve">FAN    </t>
  </si>
  <si>
    <t xml:space="preserve">FAN2    </t>
  </si>
  <si>
    <t>MFR-8SDI12G</t>
  </si>
  <si>
    <t>2E04712</t>
    <phoneticPr fontId="4"/>
  </si>
  <si>
    <t>MBP-2CMSX　</t>
  </si>
  <si>
    <t xml:space="preserve">MPEG2 </t>
  </si>
  <si>
    <t>INPUTx2</t>
    <phoneticPr fontId="4"/>
  </si>
  <si>
    <t>2E04155</t>
    <phoneticPr fontId="4"/>
  </si>
  <si>
    <r>
      <rPr>
        <sz val="12"/>
        <color indexed="8"/>
        <rFont val="ＭＳ Ｐ明朝"/>
        <family val="1"/>
        <charset val="128"/>
      </rPr>
      <t>両</t>
    </r>
    <rPh sb="0" eb="1">
      <t>リョウ</t>
    </rPh>
    <phoneticPr fontId="4"/>
  </si>
  <si>
    <t xml:space="preserve">MU_CPU   </t>
  </si>
  <si>
    <t>HVS-2240OU</t>
  </si>
  <si>
    <t xml:space="preserve">OU2_TRANS </t>
  </si>
  <si>
    <t>OU2_FUNC</t>
  </si>
  <si>
    <t>2E04159</t>
  </si>
  <si>
    <t>USB_CARD</t>
  </si>
  <si>
    <t>2E04160</t>
  </si>
  <si>
    <t>RESET_CARD</t>
  </si>
  <si>
    <t>2E04161</t>
  </si>
  <si>
    <r>
      <t>2E04157</t>
    </r>
    <r>
      <rPr>
        <b/>
        <sz val="12"/>
        <color rgb="FFFF0000"/>
        <rFont val="Century"/>
        <family val="1"/>
      </rPr>
      <t>-2</t>
    </r>
    <phoneticPr fontId="3"/>
  </si>
  <si>
    <t>2E04246</t>
    <phoneticPr fontId="3"/>
  </si>
  <si>
    <t>F CPU</t>
  </si>
  <si>
    <t>2E04263</t>
    <phoneticPr fontId="3"/>
  </si>
  <si>
    <t>R22208</t>
    <phoneticPr fontId="3"/>
  </si>
  <si>
    <t>USF-108ADA</t>
  </si>
  <si>
    <t>FRONT</t>
  </si>
  <si>
    <t>2E04192-1</t>
  </si>
  <si>
    <r>
      <rPr>
        <sz val="12"/>
        <rFont val="ＭＳ Ｐ明朝"/>
        <family val="1"/>
        <charset val="128"/>
      </rPr>
      <t>両</t>
    </r>
    <rPh sb="0" eb="1">
      <t>リョウ</t>
    </rPh>
    <phoneticPr fontId="3"/>
  </si>
  <si>
    <t xml:space="preserve">EXT_IO  </t>
  </si>
  <si>
    <t>2E04138</t>
    <phoneticPr fontId="4"/>
  </si>
  <si>
    <t>No.1411021399</t>
  </si>
  <si>
    <r>
      <rPr>
        <sz val="12"/>
        <rFont val="ＭＳ Ｐ明朝"/>
        <family val="1"/>
        <charset val="128"/>
      </rPr>
      <t>片</t>
    </r>
    <phoneticPr fontId="4"/>
  </si>
  <si>
    <r>
      <t>2PC1552</t>
    </r>
    <r>
      <rPr>
        <b/>
        <sz val="12"/>
        <color indexed="10"/>
        <rFont val="Century"/>
        <family val="1"/>
      </rPr>
      <t>A</t>
    </r>
    <phoneticPr fontId="4"/>
  </si>
  <si>
    <r>
      <t>PV2404</t>
    </r>
    <r>
      <rPr>
        <b/>
        <sz val="12"/>
        <color rgb="FFFF0000"/>
        <rFont val="Century"/>
        <family val="1"/>
      </rPr>
      <t>A</t>
    </r>
    <phoneticPr fontId="3"/>
  </si>
  <si>
    <t>IO</t>
    <phoneticPr fontId="3"/>
  </si>
  <si>
    <t>X00178</t>
    <phoneticPr fontId="3"/>
  </si>
  <si>
    <t>LED</t>
    <phoneticPr fontId="3"/>
  </si>
  <si>
    <t>EDA-2100</t>
  </si>
  <si>
    <t>MTX_CONT1</t>
  </si>
  <si>
    <r>
      <t>2E04694</t>
    </r>
    <r>
      <rPr>
        <b/>
        <sz val="12"/>
        <color rgb="FFFF0000"/>
        <rFont val="Century"/>
        <family val="1"/>
      </rPr>
      <t>A</t>
    </r>
    <phoneticPr fontId="4"/>
  </si>
  <si>
    <t>MTX_CONT2</t>
  </si>
  <si>
    <r>
      <t>2E04694</t>
    </r>
    <r>
      <rPr>
        <b/>
        <sz val="12"/>
        <color rgb="FFFF0000"/>
        <rFont val="Century"/>
        <family val="1"/>
      </rPr>
      <t>B</t>
    </r>
    <phoneticPr fontId="4"/>
  </si>
  <si>
    <r>
      <t>2E04694</t>
    </r>
    <r>
      <rPr>
        <b/>
        <sz val="12"/>
        <color rgb="FFFF0000"/>
        <rFont val="Century"/>
        <family val="1"/>
      </rPr>
      <t>C</t>
    </r>
    <phoneticPr fontId="4"/>
  </si>
  <si>
    <t xml:space="preserve">MAIN   </t>
  </si>
  <si>
    <r>
      <t>2PV1384</t>
    </r>
    <r>
      <rPr>
        <b/>
        <sz val="12"/>
        <color rgb="FFFF0000"/>
        <rFont val="Century"/>
        <family val="1"/>
      </rPr>
      <t>B</t>
    </r>
    <phoneticPr fontId="4"/>
  </si>
  <si>
    <t>USF-10IP-FS</t>
  </si>
  <si>
    <r>
      <rPr>
        <b/>
        <sz val="12"/>
        <color rgb="FFFF0000"/>
        <rFont val="ＭＳ Ｐゴシック"/>
        <family val="1"/>
        <charset val="128"/>
      </rPr>
      <t>変通</t>
    </r>
    <rPh sb="0" eb="2">
      <t>ヘンツウ</t>
    </rPh>
    <phoneticPr fontId="3"/>
  </si>
  <si>
    <t>R22153</t>
  </si>
  <si>
    <t>DSK-400</t>
    <phoneticPr fontId="4"/>
  </si>
  <si>
    <t>PC1555</t>
    <phoneticPr fontId="3"/>
  </si>
  <si>
    <t>2PC1555</t>
    <phoneticPr fontId="4"/>
  </si>
  <si>
    <t>EDD-5400</t>
    <phoneticPr fontId="4"/>
  </si>
  <si>
    <t>2PVB409</t>
    <phoneticPr fontId="4"/>
  </si>
  <si>
    <t>PV2410</t>
    <phoneticPr fontId="3"/>
  </si>
  <si>
    <t>2PVA410</t>
    <phoneticPr fontId="4"/>
  </si>
  <si>
    <t>2PVB410</t>
    <phoneticPr fontId="4"/>
  </si>
  <si>
    <t>MFR-RULINK-A</t>
  </si>
  <si>
    <t>MOTHER</t>
    <phoneticPr fontId="4"/>
  </si>
  <si>
    <t>2E04706</t>
    <phoneticPr fontId="4"/>
  </si>
  <si>
    <t>F0045101-1</t>
  </si>
  <si>
    <t>EDA-21OUT</t>
  </si>
  <si>
    <r>
      <t>2PC1557</t>
    </r>
    <r>
      <rPr>
        <b/>
        <sz val="12"/>
        <color rgb="FFFF0000"/>
        <rFont val="Century"/>
        <family val="1"/>
      </rPr>
      <t>-1</t>
    </r>
    <phoneticPr fontId="3"/>
  </si>
  <si>
    <t xml:space="preserve">NETWORK </t>
  </si>
  <si>
    <r>
      <t>KAS,KAM</t>
    </r>
    <r>
      <rPr>
        <b/>
        <sz val="12"/>
        <rFont val="ＭＳ 明朝"/>
        <family val="1"/>
        <charset val="128"/>
      </rPr>
      <t>確認</t>
    </r>
    <rPh sb="7" eb="9">
      <t>カクニン</t>
    </rPh>
    <phoneticPr fontId="3"/>
  </si>
  <si>
    <t>HVS-491OU</t>
  </si>
  <si>
    <t xml:space="preserve">OU_SW12 </t>
  </si>
  <si>
    <t>2E04724</t>
    <phoneticPr fontId="4"/>
  </si>
  <si>
    <t xml:space="preserve">POWER </t>
  </si>
  <si>
    <t>R22564</t>
  </si>
  <si>
    <r>
      <rPr>
        <b/>
        <sz val="10"/>
        <color rgb="FFFF0000"/>
        <rFont val="ＭＳ Ｐゴシック"/>
        <family val="3"/>
        <charset val="128"/>
      </rPr>
      <t>実装なし</t>
    </r>
    <rPh sb="0" eb="2">
      <t>ジッソウ</t>
    </rPh>
    <phoneticPr fontId="3"/>
  </si>
  <si>
    <t>HVS-1200MF</t>
  </si>
  <si>
    <t>MOTHER</t>
    <phoneticPr fontId="3"/>
  </si>
  <si>
    <t xml:space="preserve">REAR   </t>
  </si>
  <si>
    <t>2E04193-2</t>
  </si>
  <si>
    <r>
      <rPr>
        <sz val="12"/>
        <rFont val="ＭＳ Ｐ明朝"/>
        <family val="1"/>
        <charset val="128"/>
      </rPr>
      <t>片</t>
    </r>
    <rPh sb="0" eb="1">
      <t>カタ</t>
    </rPh>
    <phoneticPr fontId="3"/>
  </si>
  <si>
    <t>LMCC-8100</t>
  </si>
  <si>
    <t>X00132AS-1</t>
  </si>
  <si>
    <t>FRONT</t>
    <phoneticPr fontId="3"/>
  </si>
  <si>
    <r>
      <t>2E04395</t>
    </r>
    <r>
      <rPr>
        <b/>
        <sz val="12"/>
        <color rgb="FFFF0000"/>
        <rFont val="Century"/>
        <family val="1"/>
      </rPr>
      <t>A</t>
    </r>
    <phoneticPr fontId="3"/>
  </si>
  <si>
    <t>MV-4300MF</t>
  </si>
  <si>
    <t>2E04438</t>
    <phoneticPr fontId="4"/>
  </si>
  <si>
    <t>LMCC12G IO-A</t>
  </si>
  <si>
    <t>LMCC REF</t>
    <phoneticPr fontId="3"/>
  </si>
  <si>
    <r>
      <rPr>
        <b/>
        <sz val="12"/>
        <color rgb="FFFF0000"/>
        <rFont val="ＭＳ Ｐ明朝"/>
        <family val="1"/>
        <charset val="128"/>
      </rPr>
      <t>電脳初</t>
    </r>
    <rPh sb="0" eb="2">
      <t>デンノウ</t>
    </rPh>
    <rPh sb="2" eb="3">
      <t>ハツ</t>
    </rPh>
    <phoneticPr fontId="3"/>
  </si>
  <si>
    <t xml:space="preserve">REAR A </t>
  </si>
  <si>
    <t>FRC-9100</t>
  </si>
  <si>
    <t>PROC 1</t>
  </si>
  <si>
    <t>PROC 2</t>
  </si>
  <si>
    <t>2E04222</t>
    <phoneticPr fontId="4"/>
  </si>
  <si>
    <t>IVS-200</t>
  </si>
  <si>
    <r>
      <t>2E03669-</t>
    </r>
    <r>
      <rPr>
        <b/>
        <sz val="12"/>
        <color rgb="FFFF0000"/>
        <rFont val="Century"/>
        <family val="1"/>
      </rPr>
      <t>2</t>
    </r>
    <phoneticPr fontId="3"/>
  </si>
  <si>
    <r>
      <t>2E03682</t>
    </r>
    <r>
      <rPr>
        <b/>
        <sz val="12"/>
        <color rgb="FFFF0000"/>
        <rFont val="Century"/>
        <family val="1"/>
      </rPr>
      <t>-1</t>
    </r>
    <phoneticPr fontId="3"/>
  </si>
  <si>
    <r>
      <t>2E04451</t>
    </r>
    <r>
      <rPr>
        <b/>
        <sz val="12"/>
        <color rgb="FFFF0000"/>
        <rFont val="Century"/>
        <family val="1"/>
      </rPr>
      <t>-1</t>
    </r>
    <phoneticPr fontId="3"/>
  </si>
  <si>
    <r>
      <t>2E04451</t>
    </r>
    <r>
      <rPr>
        <b/>
        <sz val="12"/>
        <color rgb="FFFF0000"/>
        <rFont val="Century"/>
        <family val="1"/>
      </rPr>
      <t>A-1</t>
    </r>
    <phoneticPr fontId="3"/>
  </si>
  <si>
    <t>CON_CD2S</t>
    <phoneticPr fontId="4"/>
  </si>
  <si>
    <t>2E04124</t>
    <phoneticPr fontId="4"/>
  </si>
  <si>
    <t>HVS-49PSM</t>
  </si>
  <si>
    <r>
      <t>2E04429</t>
    </r>
    <r>
      <rPr>
        <b/>
        <sz val="12"/>
        <color rgb="FFFF0000"/>
        <rFont val="Century"/>
        <family val="1"/>
      </rPr>
      <t>B</t>
    </r>
    <phoneticPr fontId="4"/>
  </si>
  <si>
    <t>2E03930</t>
    <phoneticPr fontId="4"/>
  </si>
  <si>
    <t>MATRIX</t>
  </si>
  <si>
    <t>2E04036</t>
    <phoneticPr fontId="4"/>
  </si>
  <si>
    <t>2E04679</t>
    <phoneticPr fontId="4"/>
  </si>
  <si>
    <t>MFR-8SDO12G</t>
    <phoneticPr fontId="3"/>
  </si>
  <si>
    <t>OUTPUT</t>
    <phoneticPr fontId="3"/>
  </si>
  <si>
    <t>2E04713</t>
    <phoneticPr fontId="4"/>
  </si>
  <si>
    <t>LCD</t>
    <phoneticPr fontId="3"/>
  </si>
  <si>
    <t>2E04198</t>
    <phoneticPr fontId="3"/>
  </si>
  <si>
    <t>ENC</t>
    <phoneticPr fontId="3"/>
  </si>
  <si>
    <r>
      <rPr>
        <b/>
        <sz val="10"/>
        <color rgb="FFFF0000"/>
        <rFont val="ＭＳ Ｐ明朝"/>
        <family val="1"/>
        <charset val="128"/>
      </rPr>
      <t>実装なし</t>
    </r>
    <rPh sb="0" eb="2">
      <t>ジッソウ</t>
    </rPh>
    <phoneticPr fontId="3"/>
  </si>
  <si>
    <t>MV-12IF</t>
  </si>
  <si>
    <t xml:space="preserve">IF  </t>
  </si>
  <si>
    <t>2E04317</t>
    <phoneticPr fontId="4"/>
  </si>
  <si>
    <t>MFR-32RUW</t>
  </si>
  <si>
    <t>CPU_SW1</t>
    <phoneticPr fontId="3"/>
  </si>
  <si>
    <r>
      <t>2E04002</t>
    </r>
    <r>
      <rPr>
        <b/>
        <sz val="12"/>
        <color rgb="FFFF0000"/>
        <rFont val="Century"/>
        <family val="1"/>
      </rPr>
      <t>B-1</t>
    </r>
    <phoneticPr fontId="4"/>
  </si>
  <si>
    <r>
      <t>S10421/TOP</t>
    </r>
    <r>
      <rPr>
        <b/>
        <sz val="12"/>
        <color rgb="FFFF0000"/>
        <rFont val="ＭＳ 明朝"/>
        <family val="1"/>
        <charset val="128"/>
      </rPr>
      <t>ボンド</t>
    </r>
    <phoneticPr fontId="4"/>
  </si>
  <si>
    <t>L</t>
    <phoneticPr fontId="3"/>
  </si>
  <si>
    <t>EDA-G12IN</t>
  </si>
  <si>
    <t>PV2413</t>
    <phoneticPr fontId="3"/>
  </si>
  <si>
    <t>2PVA413</t>
    <phoneticPr fontId="4"/>
  </si>
  <si>
    <t>2PVB413</t>
    <phoneticPr fontId="4"/>
  </si>
  <si>
    <t>MV-12PCO</t>
  </si>
  <si>
    <t xml:space="preserve">HDMI OUT </t>
  </si>
  <si>
    <t>2E04319</t>
    <phoneticPr fontId="4"/>
  </si>
  <si>
    <t>2E03757</t>
    <phoneticPr fontId="3"/>
  </si>
  <si>
    <t>2E03730</t>
    <phoneticPr fontId="3"/>
  </si>
  <si>
    <t>USF-402AADC</t>
  </si>
  <si>
    <t>2E04521</t>
    <phoneticPr fontId="4"/>
  </si>
  <si>
    <t>HVS-12STDIO</t>
  </si>
  <si>
    <t>2E04657A</t>
    <phoneticPr fontId="4"/>
  </si>
  <si>
    <t>2E04050</t>
    <phoneticPr fontId="4"/>
  </si>
  <si>
    <t xml:space="preserve">2E04051 </t>
    <phoneticPr fontId="4"/>
  </si>
  <si>
    <t>SUB_MOTHER</t>
  </si>
  <si>
    <r>
      <t>2E04788</t>
    </r>
    <r>
      <rPr>
        <b/>
        <sz val="12"/>
        <color rgb="FFFF0000"/>
        <rFont val="Century"/>
        <family val="1"/>
      </rPr>
      <t>-1</t>
    </r>
    <phoneticPr fontId="3"/>
  </si>
  <si>
    <t>HVS-6000M</t>
  </si>
  <si>
    <r>
      <t>2E04787</t>
    </r>
    <r>
      <rPr>
        <b/>
        <sz val="12"/>
        <color rgb="FFFF0000"/>
        <rFont val="Century"/>
        <family val="1"/>
      </rPr>
      <t>-1</t>
    </r>
    <phoneticPr fontId="3"/>
  </si>
  <si>
    <t>10</t>
    <phoneticPr fontId="3"/>
  </si>
  <si>
    <t>CPU_MOTHER</t>
  </si>
  <si>
    <t>2E04789</t>
    <phoneticPr fontId="4"/>
  </si>
  <si>
    <t>2E04645</t>
    <phoneticPr fontId="4"/>
  </si>
  <si>
    <t>GPIO</t>
    <phoneticPr fontId="3"/>
  </si>
  <si>
    <t>2E04644</t>
    <phoneticPr fontId="4"/>
  </si>
  <si>
    <t>SIO</t>
    <phoneticPr fontId="3"/>
  </si>
  <si>
    <t>2E04643</t>
    <phoneticPr fontId="4"/>
  </si>
  <si>
    <r>
      <t>2E04608</t>
    </r>
    <r>
      <rPr>
        <b/>
        <sz val="12"/>
        <color rgb="FFFF0000"/>
        <rFont val="Century"/>
        <family val="1"/>
      </rPr>
      <t>-1</t>
    </r>
    <phoneticPr fontId="3"/>
  </si>
  <si>
    <r>
      <t>2E04520</t>
    </r>
    <r>
      <rPr>
        <b/>
        <sz val="12"/>
        <color rgb="FFFF0000"/>
        <rFont val="Century"/>
        <family val="1"/>
      </rPr>
      <t>-1</t>
    </r>
    <phoneticPr fontId="3"/>
  </si>
  <si>
    <t>IO CTRL</t>
    <phoneticPr fontId="3"/>
  </si>
  <si>
    <t>2E04642</t>
    <phoneticPr fontId="4"/>
  </si>
  <si>
    <r>
      <t>2E04455</t>
    </r>
    <r>
      <rPr>
        <b/>
        <sz val="12"/>
        <color rgb="FFFF0000"/>
        <rFont val="Century"/>
        <family val="1"/>
      </rPr>
      <t>-1</t>
    </r>
    <phoneticPr fontId="3"/>
  </si>
  <si>
    <t xml:space="preserve">MTX </t>
  </si>
  <si>
    <r>
      <t>2E04536</t>
    </r>
    <r>
      <rPr>
        <b/>
        <sz val="12"/>
        <color rgb="FFFF0000"/>
        <rFont val="Century"/>
        <family val="1"/>
      </rPr>
      <t>-1</t>
    </r>
    <phoneticPr fontId="3"/>
  </si>
  <si>
    <t>PWCONT</t>
    <phoneticPr fontId="3"/>
  </si>
  <si>
    <t>X00180</t>
    <phoneticPr fontId="3"/>
  </si>
  <si>
    <r>
      <t>2E04543</t>
    </r>
    <r>
      <rPr>
        <b/>
        <sz val="12"/>
        <color rgb="FFFF0000"/>
        <rFont val="Century"/>
        <family val="1"/>
      </rPr>
      <t xml:space="preserve">A </t>
    </r>
    <phoneticPr fontId="3"/>
  </si>
  <si>
    <t>CPU_IF</t>
    <phoneticPr fontId="3"/>
  </si>
  <si>
    <t>2E04670</t>
    <phoneticPr fontId="3"/>
  </si>
  <si>
    <t>REAR_IF</t>
    <phoneticPr fontId="3"/>
  </si>
  <si>
    <t>2E04671</t>
    <phoneticPr fontId="3"/>
  </si>
  <si>
    <t>2E04676</t>
    <phoneticPr fontId="3"/>
  </si>
  <si>
    <r>
      <t>2E04535</t>
    </r>
    <r>
      <rPr>
        <b/>
        <sz val="12"/>
        <color rgb="FFFF0000"/>
        <rFont val="Century"/>
        <family val="1"/>
      </rPr>
      <t>-1</t>
    </r>
    <phoneticPr fontId="3"/>
  </si>
  <si>
    <r>
      <t>2E04542</t>
    </r>
    <r>
      <rPr>
        <b/>
        <sz val="12"/>
        <color rgb="FFFF0000"/>
        <rFont val="Century"/>
        <family val="1"/>
      </rPr>
      <t>-1</t>
    </r>
    <phoneticPr fontId="3"/>
  </si>
  <si>
    <t>X00198</t>
    <phoneticPr fontId="3"/>
  </si>
  <si>
    <t>2E04821</t>
    <phoneticPr fontId="4"/>
  </si>
  <si>
    <t>POWER</t>
    <phoneticPr fontId="3"/>
  </si>
  <si>
    <t>2E04722</t>
    <phoneticPr fontId="4"/>
  </si>
  <si>
    <t xml:space="preserve">GL LAN </t>
  </si>
  <si>
    <t>2E04538</t>
    <phoneticPr fontId="4"/>
  </si>
  <si>
    <t xml:space="preserve">MU_CPU </t>
  </si>
  <si>
    <t>2E04537</t>
    <phoneticPr fontId="4"/>
  </si>
  <si>
    <t>HVS-3355OU</t>
    <phoneticPr fontId="4"/>
  </si>
  <si>
    <t>FA-9600</t>
  </si>
  <si>
    <t>MAIN</t>
    <phoneticPr fontId="3"/>
  </si>
  <si>
    <r>
      <t>X00192</t>
    </r>
    <r>
      <rPr>
        <b/>
        <sz val="12"/>
        <color rgb="FFFF0000"/>
        <rFont val="Century"/>
        <family val="1"/>
      </rPr>
      <t>-1</t>
    </r>
    <phoneticPr fontId="3"/>
  </si>
  <si>
    <r>
      <t>2E04793</t>
    </r>
    <r>
      <rPr>
        <b/>
        <sz val="12"/>
        <color rgb="FFFF0000"/>
        <rFont val="Century"/>
        <family val="1"/>
      </rPr>
      <t>A-1</t>
    </r>
    <phoneticPr fontId="3"/>
  </si>
  <si>
    <r>
      <t>BOT</t>
    </r>
    <r>
      <rPr>
        <b/>
        <sz val="12"/>
        <color rgb="FFFF0000"/>
        <rFont val="ＭＳ Ｐ明朝"/>
        <family val="1"/>
        <charset val="128"/>
      </rPr>
      <t>ボンド</t>
    </r>
    <phoneticPr fontId="4"/>
  </si>
  <si>
    <t>2E04794</t>
    <phoneticPr fontId="4"/>
  </si>
  <si>
    <t>FA-9520</t>
  </si>
  <si>
    <r>
      <t>2E03661</t>
    </r>
    <r>
      <rPr>
        <b/>
        <sz val="12"/>
        <color rgb="FFFF0000"/>
        <rFont val="Century"/>
        <family val="1"/>
      </rPr>
      <t>C-5</t>
    </r>
    <phoneticPr fontId="3"/>
  </si>
  <si>
    <t>MFR-8AAO</t>
    <phoneticPr fontId="3"/>
  </si>
  <si>
    <t>8AAO</t>
    <phoneticPr fontId="3"/>
  </si>
  <si>
    <r>
      <t>X00149</t>
    </r>
    <r>
      <rPr>
        <b/>
        <sz val="12"/>
        <color rgb="FFFF0000"/>
        <rFont val="Century"/>
        <family val="1"/>
      </rPr>
      <t>A-2</t>
    </r>
    <phoneticPr fontId="3"/>
  </si>
  <si>
    <r>
      <t>2E04284</t>
    </r>
    <r>
      <rPr>
        <b/>
        <sz val="12"/>
        <color rgb="FFFF0000"/>
        <rFont val="Century"/>
        <family val="1"/>
      </rPr>
      <t>A-1</t>
    </r>
    <phoneticPr fontId="3"/>
  </si>
  <si>
    <t>-</t>
    <phoneticPr fontId="3"/>
  </si>
  <si>
    <t>MFR-8AAO</t>
    <phoneticPr fontId="4"/>
  </si>
  <si>
    <r>
      <t>2E04285</t>
    </r>
    <r>
      <rPr>
        <b/>
        <sz val="12"/>
        <color rgb="FFFF0000"/>
        <rFont val="Century"/>
        <family val="1"/>
      </rPr>
      <t>-1</t>
    </r>
    <phoneticPr fontId="3"/>
  </si>
  <si>
    <r>
      <t>X00148</t>
    </r>
    <r>
      <rPr>
        <b/>
        <sz val="12"/>
        <color rgb="FFFF0000"/>
        <rFont val="Century"/>
        <family val="1"/>
      </rPr>
      <t>A-3</t>
    </r>
    <phoneticPr fontId="3"/>
  </si>
  <si>
    <t>DSUB</t>
    <phoneticPr fontId="3"/>
  </si>
  <si>
    <r>
      <t>X00166</t>
    </r>
    <r>
      <rPr>
        <b/>
        <sz val="12"/>
        <color rgb="FFFF0000"/>
        <rFont val="Century"/>
        <family val="1"/>
      </rPr>
      <t>C-2</t>
    </r>
    <phoneticPr fontId="3"/>
  </si>
  <si>
    <r>
      <t>2E04465</t>
    </r>
    <r>
      <rPr>
        <b/>
        <sz val="12"/>
        <color rgb="FFFF0000"/>
        <rFont val="Century"/>
        <family val="1"/>
      </rPr>
      <t>C-2</t>
    </r>
    <phoneticPr fontId="3"/>
  </si>
  <si>
    <r>
      <t>X00166</t>
    </r>
    <r>
      <rPr>
        <b/>
        <sz val="12"/>
        <color rgb="FFFF0000"/>
        <rFont val="Century"/>
        <family val="1"/>
      </rPr>
      <t>D-2</t>
    </r>
    <phoneticPr fontId="3"/>
  </si>
  <si>
    <r>
      <t>2E04466</t>
    </r>
    <r>
      <rPr>
        <b/>
        <sz val="12"/>
        <color rgb="FFFF0000"/>
        <rFont val="Century"/>
        <family val="1"/>
      </rPr>
      <t>C-2</t>
    </r>
    <phoneticPr fontId="3"/>
  </si>
  <si>
    <t>REAR　</t>
  </si>
  <si>
    <r>
      <t>2E04465</t>
    </r>
    <r>
      <rPr>
        <b/>
        <sz val="12"/>
        <color rgb="FFFF0000"/>
        <rFont val="Century"/>
        <family val="1"/>
      </rPr>
      <t>D-2</t>
    </r>
    <phoneticPr fontId="3"/>
  </si>
  <si>
    <r>
      <t>2E04466</t>
    </r>
    <r>
      <rPr>
        <b/>
        <sz val="12"/>
        <color rgb="FFFF0000"/>
        <rFont val="Century"/>
        <family val="1"/>
      </rPr>
      <t>D-2</t>
    </r>
    <phoneticPr fontId="3"/>
  </si>
  <si>
    <r>
      <t>PV2398</t>
    </r>
    <r>
      <rPr>
        <b/>
        <sz val="12"/>
        <color rgb="FFFF0000"/>
        <rFont val="Century"/>
        <family val="1"/>
      </rPr>
      <t>A-1</t>
    </r>
    <phoneticPr fontId="3"/>
  </si>
  <si>
    <t>ESG-4100</t>
  </si>
  <si>
    <t>12G IO-A</t>
  </si>
  <si>
    <r>
      <t>PV2394</t>
    </r>
    <r>
      <rPr>
        <b/>
        <sz val="12"/>
        <color rgb="FFFF0000"/>
        <rFont val="Century"/>
        <family val="1"/>
      </rPr>
      <t>-2</t>
    </r>
    <phoneticPr fontId="3"/>
  </si>
  <si>
    <r>
      <t>2PVA394</t>
    </r>
    <r>
      <rPr>
        <b/>
        <sz val="12"/>
        <color rgb="FFFF0000"/>
        <rFont val="Century"/>
        <family val="1"/>
      </rPr>
      <t>-2</t>
    </r>
    <phoneticPr fontId="3"/>
  </si>
  <si>
    <t>12G IO-B</t>
  </si>
  <si>
    <r>
      <t>2PVB394</t>
    </r>
    <r>
      <rPr>
        <b/>
        <sz val="12"/>
        <color rgb="FFFF0000"/>
        <rFont val="Century"/>
        <family val="1"/>
      </rPr>
      <t>-2</t>
    </r>
    <phoneticPr fontId="3"/>
  </si>
  <si>
    <t>HVS-2000DVE</t>
    <phoneticPr fontId="4"/>
  </si>
  <si>
    <t>3D DVE</t>
    <phoneticPr fontId="4"/>
  </si>
  <si>
    <r>
      <t>2E04166</t>
    </r>
    <r>
      <rPr>
        <b/>
        <sz val="12"/>
        <color rgb="FFFF0000"/>
        <rFont val="Century"/>
        <family val="1"/>
      </rPr>
      <t>-1</t>
    </r>
    <phoneticPr fontId="3"/>
  </si>
  <si>
    <t>FA-10DCCRU</t>
  </si>
  <si>
    <t xml:space="preserve">FRONT  </t>
  </si>
  <si>
    <t>2E04102</t>
    <phoneticPr fontId="4"/>
  </si>
  <si>
    <t>SDI_IN</t>
    <phoneticPr fontId="3"/>
  </si>
  <si>
    <t>2E04101</t>
    <phoneticPr fontId="4"/>
  </si>
  <si>
    <r>
      <t>2E04475</t>
    </r>
    <r>
      <rPr>
        <b/>
        <sz val="12"/>
        <color rgb="FFFF0000"/>
        <rFont val="Century"/>
        <family val="1"/>
      </rPr>
      <t>B</t>
    </r>
    <phoneticPr fontId="4"/>
  </si>
  <si>
    <r>
      <t>2E04475</t>
    </r>
    <r>
      <rPr>
        <b/>
        <sz val="12"/>
        <color rgb="FFFF0000"/>
        <rFont val="Century"/>
        <family val="1"/>
      </rPr>
      <t>C</t>
    </r>
    <phoneticPr fontId="4"/>
  </si>
  <si>
    <r>
      <t>2E03950</t>
    </r>
    <r>
      <rPr>
        <b/>
        <sz val="12"/>
        <color rgb="FFFF0000"/>
        <rFont val="Century"/>
        <family val="1"/>
      </rPr>
      <t>-1</t>
    </r>
    <phoneticPr fontId="3"/>
  </si>
  <si>
    <t>FAN 1</t>
  </si>
  <si>
    <r>
      <t>2E04228</t>
    </r>
    <r>
      <rPr>
        <b/>
        <sz val="12"/>
        <color rgb="FFFF0000"/>
        <rFont val="Century"/>
        <family val="1"/>
      </rPr>
      <t>A</t>
    </r>
    <phoneticPr fontId="4"/>
  </si>
  <si>
    <t>No.1412021471</t>
  </si>
  <si>
    <r>
      <t>2E04228</t>
    </r>
    <r>
      <rPr>
        <b/>
        <sz val="12"/>
        <color rgb="FFFF0000"/>
        <rFont val="Century"/>
        <family val="1"/>
      </rPr>
      <t>B</t>
    </r>
    <phoneticPr fontId="4"/>
  </si>
  <si>
    <t>FAN 2</t>
  </si>
  <si>
    <t>No.1412021472</t>
  </si>
  <si>
    <t>20</t>
    <phoneticPr fontId="3"/>
  </si>
  <si>
    <t>No.1411021400</t>
    <phoneticPr fontId="4"/>
  </si>
  <si>
    <t>片</t>
    <rPh sb="0" eb="1">
      <t>カタ</t>
    </rPh>
    <phoneticPr fontId="4"/>
  </si>
  <si>
    <t>HVS-100</t>
    <phoneticPr fontId="4"/>
  </si>
  <si>
    <r>
      <t>2E03951</t>
    </r>
    <r>
      <rPr>
        <b/>
        <sz val="12"/>
        <color rgb="FFFF0000"/>
        <rFont val="Century"/>
        <family val="1"/>
      </rPr>
      <t>A</t>
    </r>
    <phoneticPr fontId="4"/>
  </si>
  <si>
    <r>
      <t>X00139</t>
    </r>
    <r>
      <rPr>
        <b/>
        <sz val="12"/>
        <color rgb="FFFF0000"/>
        <rFont val="Century"/>
        <family val="1"/>
      </rPr>
      <t>B-2</t>
    </r>
    <phoneticPr fontId="3"/>
  </si>
  <si>
    <r>
      <t>2E04162</t>
    </r>
    <r>
      <rPr>
        <b/>
        <sz val="12"/>
        <color rgb="FFFF0000"/>
        <rFont val="Century"/>
        <family val="1"/>
      </rPr>
      <t>B-2</t>
    </r>
    <phoneticPr fontId="3"/>
  </si>
  <si>
    <r>
      <t>2E04163</t>
    </r>
    <r>
      <rPr>
        <b/>
        <sz val="12"/>
        <color rgb="FFFF0000"/>
        <rFont val="Century"/>
        <family val="1"/>
      </rPr>
      <t>B-2</t>
    </r>
    <phoneticPr fontId="3"/>
  </si>
  <si>
    <r>
      <t>2E04164</t>
    </r>
    <r>
      <rPr>
        <b/>
        <sz val="12"/>
        <color rgb="FFFF0000"/>
        <rFont val="Century"/>
        <family val="1"/>
      </rPr>
      <t>B-2</t>
    </r>
    <phoneticPr fontId="3"/>
  </si>
  <si>
    <r>
      <t>2E04177</t>
    </r>
    <r>
      <rPr>
        <b/>
        <sz val="12"/>
        <color rgb="FFFF0000"/>
        <rFont val="Century"/>
        <family val="1"/>
      </rPr>
      <t>B-2</t>
    </r>
    <phoneticPr fontId="3"/>
  </si>
  <si>
    <t>MFR-1616</t>
  </si>
  <si>
    <t xml:space="preserve">OUTPUT </t>
  </si>
  <si>
    <r>
      <t>2E03729</t>
    </r>
    <r>
      <rPr>
        <b/>
        <sz val="12"/>
        <color rgb="FFFF0000"/>
        <rFont val="Century"/>
        <family val="1"/>
      </rPr>
      <t>-1</t>
    </r>
    <phoneticPr fontId="3"/>
  </si>
  <si>
    <t>SW</t>
    <phoneticPr fontId="3"/>
  </si>
  <si>
    <t>X00127</t>
    <phoneticPr fontId="3"/>
  </si>
  <si>
    <t>2E04028</t>
    <phoneticPr fontId="3"/>
  </si>
  <si>
    <t>No.1312020343</t>
  </si>
  <si>
    <t>CONNECT</t>
    <phoneticPr fontId="3"/>
  </si>
  <si>
    <t>2E04029</t>
    <phoneticPr fontId="3"/>
  </si>
  <si>
    <t>USF-TICO-RC</t>
  </si>
  <si>
    <r>
      <t>2E04592</t>
    </r>
    <r>
      <rPr>
        <b/>
        <sz val="12"/>
        <color rgb="FFFF0000"/>
        <rFont val="Century"/>
        <family val="1"/>
      </rPr>
      <t>C-1</t>
    </r>
    <phoneticPr fontId="3"/>
  </si>
  <si>
    <r>
      <t>2E04389</t>
    </r>
    <r>
      <rPr>
        <b/>
        <sz val="12"/>
        <color rgb="FFFF0000"/>
        <rFont val="Century"/>
        <family val="1"/>
      </rPr>
      <t>-2</t>
    </r>
    <phoneticPr fontId="3"/>
  </si>
  <si>
    <r>
      <t>2E03902-</t>
    </r>
    <r>
      <rPr>
        <b/>
        <sz val="12"/>
        <color rgb="FFFF0000"/>
        <rFont val="Century"/>
        <family val="1"/>
      </rPr>
      <t>3</t>
    </r>
    <phoneticPr fontId="3"/>
  </si>
  <si>
    <r>
      <t>2E04427</t>
    </r>
    <r>
      <rPr>
        <b/>
        <sz val="12"/>
        <color rgb="FFFF0000"/>
        <rFont val="Century"/>
        <family val="1"/>
      </rPr>
      <t>C-3</t>
    </r>
    <phoneticPr fontId="3"/>
  </si>
  <si>
    <r>
      <t>2E04425</t>
    </r>
    <r>
      <rPr>
        <b/>
        <sz val="12"/>
        <color rgb="FFFF0000"/>
        <rFont val="Century"/>
        <family val="1"/>
      </rPr>
      <t>C-2</t>
    </r>
    <r>
      <rPr>
        <sz val="12"/>
        <rFont val="Century"/>
        <family val="1"/>
      </rPr>
      <t>,2E04427</t>
    </r>
    <r>
      <rPr>
        <b/>
        <sz val="12"/>
        <color rgb="FFFF0000"/>
        <rFont val="Century"/>
        <family val="1"/>
      </rPr>
      <t>C-3</t>
    </r>
    <phoneticPr fontId="3"/>
  </si>
  <si>
    <t>USF-10IP-EX</t>
  </si>
  <si>
    <r>
      <t>2E04425</t>
    </r>
    <r>
      <rPr>
        <b/>
        <sz val="12"/>
        <color rgb="FFFF0000"/>
        <rFont val="Century"/>
        <family val="1"/>
      </rPr>
      <t>C-2</t>
    </r>
    <phoneticPr fontId="3"/>
  </si>
  <si>
    <t>LMCC-8100</t>
    <phoneticPr fontId="3"/>
  </si>
  <si>
    <t>REAR</t>
    <phoneticPr fontId="3"/>
  </si>
  <si>
    <r>
      <t>2E04126</t>
    </r>
    <r>
      <rPr>
        <b/>
        <sz val="12"/>
        <color rgb="FFFF0000"/>
        <rFont val="Century"/>
        <family val="1"/>
      </rPr>
      <t>-1</t>
    </r>
    <phoneticPr fontId="4"/>
  </si>
  <si>
    <t>R22620</t>
  </si>
  <si>
    <t>MFR-16RUW</t>
    <phoneticPr fontId="3"/>
  </si>
  <si>
    <r>
      <t>2E04002</t>
    </r>
    <r>
      <rPr>
        <b/>
        <sz val="12"/>
        <color rgb="FFFF0000"/>
        <rFont val="Century"/>
        <family val="1"/>
      </rPr>
      <t>A-1</t>
    </r>
    <phoneticPr fontId="4"/>
  </si>
  <si>
    <t>MBP-200MFA</t>
  </si>
  <si>
    <t>BACKPLANE</t>
    <phoneticPr fontId="3"/>
  </si>
  <si>
    <r>
      <t>2E04306</t>
    </r>
    <r>
      <rPr>
        <b/>
        <sz val="12"/>
        <rFont val="Century"/>
        <family val="1"/>
      </rPr>
      <t>-</t>
    </r>
    <r>
      <rPr>
        <b/>
        <sz val="12"/>
        <color rgb="FFFF0000"/>
        <rFont val="Century"/>
        <family val="1"/>
      </rPr>
      <t>1</t>
    </r>
    <phoneticPr fontId="3"/>
  </si>
  <si>
    <r>
      <rPr>
        <b/>
        <sz val="12"/>
        <color rgb="FFFF0000"/>
        <rFont val="Century"/>
        <family val="1"/>
      </rPr>
      <t>2/</t>
    </r>
    <r>
      <rPr>
        <sz val="12"/>
        <rFont val="Century"/>
        <family val="1"/>
      </rPr>
      <t>10</t>
    </r>
    <phoneticPr fontId="4"/>
  </si>
  <si>
    <t>FVW-700-4KMF</t>
  </si>
  <si>
    <r>
      <t>2E04306</t>
    </r>
    <r>
      <rPr>
        <b/>
        <sz val="12"/>
        <color rgb="FFFF0000"/>
        <rFont val="Century"/>
        <family val="1"/>
      </rPr>
      <t>D-1</t>
    </r>
    <phoneticPr fontId="3"/>
  </si>
  <si>
    <r>
      <t>X00109-</t>
    </r>
    <r>
      <rPr>
        <b/>
        <sz val="12"/>
        <color rgb="FFFF0000"/>
        <rFont val="Century"/>
        <family val="1"/>
      </rPr>
      <t>1</t>
    </r>
    <phoneticPr fontId="3"/>
  </si>
  <si>
    <r>
      <t>2E03728</t>
    </r>
    <r>
      <rPr>
        <b/>
        <sz val="12"/>
        <rFont val="Century"/>
        <family val="1"/>
      </rPr>
      <t>-</t>
    </r>
    <r>
      <rPr>
        <b/>
        <sz val="12"/>
        <color rgb="FFFF0000"/>
        <rFont val="Century"/>
        <family val="1"/>
      </rPr>
      <t>1</t>
    </r>
    <phoneticPr fontId="3"/>
  </si>
  <si>
    <t>2E03741</t>
    <phoneticPr fontId="3"/>
  </si>
  <si>
    <t>No.1012016133</t>
    <phoneticPr fontId="4"/>
  </si>
  <si>
    <t>R22449</t>
  </si>
  <si>
    <t>FA-1010</t>
    <phoneticPr fontId="4"/>
  </si>
  <si>
    <r>
      <t>X00125</t>
    </r>
    <r>
      <rPr>
        <b/>
        <sz val="12"/>
        <color rgb="FFFF0000"/>
        <rFont val="Century"/>
        <family val="1"/>
      </rPr>
      <t>-1</t>
    </r>
    <phoneticPr fontId="3"/>
  </si>
  <si>
    <r>
      <t>2E03906</t>
    </r>
    <r>
      <rPr>
        <b/>
        <sz val="12"/>
        <color rgb="FFFF0000"/>
        <rFont val="Century"/>
        <family val="1"/>
      </rPr>
      <t>B-2</t>
    </r>
    <phoneticPr fontId="4"/>
  </si>
  <si>
    <t>LTC</t>
    <phoneticPr fontId="3"/>
  </si>
  <si>
    <t>2E04021</t>
    <phoneticPr fontId="4"/>
  </si>
  <si>
    <t>L</t>
  </si>
  <si>
    <t>2E04307</t>
    <phoneticPr fontId="4"/>
  </si>
  <si>
    <t>PCIE</t>
    <phoneticPr fontId="3"/>
  </si>
  <si>
    <r>
      <t>2E04307</t>
    </r>
    <r>
      <rPr>
        <b/>
        <sz val="12"/>
        <color rgb="FFFF0000"/>
        <rFont val="Century"/>
        <family val="1"/>
      </rPr>
      <t>D</t>
    </r>
    <phoneticPr fontId="4"/>
  </si>
  <si>
    <t>POWER IO</t>
    <phoneticPr fontId="3"/>
  </si>
  <si>
    <r>
      <t>X00153</t>
    </r>
    <r>
      <rPr>
        <b/>
        <sz val="12"/>
        <rFont val="Century"/>
        <family val="1"/>
      </rPr>
      <t>-</t>
    </r>
    <r>
      <rPr>
        <b/>
        <sz val="12"/>
        <color rgb="FFFF0000"/>
        <rFont val="Century"/>
        <family val="1"/>
      </rPr>
      <t>1</t>
    </r>
    <phoneticPr fontId="3"/>
  </si>
  <si>
    <r>
      <t>2E03394</t>
    </r>
    <r>
      <rPr>
        <b/>
        <sz val="12"/>
        <color rgb="FFFF0000"/>
        <rFont val="Century"/>
        <family val="1"/>
      </rPr>
      <t>M</t>
    </r>
    <phoneticPr fontId="4"/>
  </si>
  <si>
    <t>2E04627</t>
    <phoneticPr fontId="4"/>
  </si>
  <si>
    <t>2E04626</t>
    <phoneticPr fontId="4"/>
  </si>
  <si>
    <t>MFR-1000</t>
    <phoneticPr fontId="3"/>
  </si>
  <si>
    <t>X00188</t>
    <phoneticPr fontId="3"/>
  </si>
  <si>
    <t>2E04714</t>
    <phoneticPr fontId="3"/>
  </si>
  <si>
    <t>F_BASE</t>
    <phoneticPr fontId="3"/>
  </si>
  <si>
    <t>2E04715</t>
    <phoneticPr fontId="3"/>
  </si>
  <si>
    <t>2E04720</t>
    <phoneticPr fontId="3"/>
  </si>
  <si>
    <t>2E04721</t>
    <phoneticPr fontId="3"/>
  </si>
  <si>
    <t>ERS-44HSA</t>
  </si>
  <si>
    <t>PV3402</t>
    <phoneticPr fontId="3"/>
  </si>
  <si>
    <t>2PVA402</t>
    <phoneticPr fontId="4"/>
  </si>
  <si>
    <t>2PVB402</t>
    <phoneticPr fontId="4"/>
  </si>
  <si>
    <t>2PVC402</t>
    <phoneticPr fontId="4"/>
  </si>
  <si>
    <t>LTG-50HS</t>
    <phoneticPr fontId="3"/>
  </si>
  <si>
    <t>X00182</t>
    <phoneticPr fontId="3"/>
  </si>
  <si>
    <t>2E04682</t>
    <phoneticPr fontId="4"/>
  </si>
  <si>
    <t>2E04686</t>
    <phoneticPr fontId="4"/>
  </si>
  <si>
    <t>MFR-1616R</t>
    <phoneticPr fontId="4"/>
  </si>
  <si>
    <t>MAIN</t>
    <phoneticPr fontId="4"/>
  </si>
  <si>
    <t>MFR-1616R</t>
  </si>
  <si>
    <t xml:space="preserve">SDIO </t>
  </si>
  <si>
    <r>
      <t>2E03727</t>
    </r>
    <r>
      <rPr>
        <b/>
        <sz val="12"/>
        <color rgb="FFFF0000"/>
        <rFont val="Century"/>
        <family val="1"/>
      </rPr>
      <t>B</t>
    </r>
    <phoneticPr fontId="4"/>
  </si>
  <si>
    <t>No.1104016699</t>
    <phoneticPr fontId="3"/>
  </si>
  <si>
    <t>MFR-8RUA</t>
  </si>
  <si>
    <r>
      <t>X00181-</t>
    </r>
    <r>
      <rPr>
        <b/>
        <sz val="12"/>
        <color rgb="FFFF0000"/>
        <rFont val="Century"/>
        <family val="1"/>
      </rPr>
      <t>1</t>
    </r>
    <phoneticPr fontId="3"/>
  </si>
  <si>
    <r>
      <t>2E04648</t>
    </r>
    <r>
      <rPr>
        <sz val="12"/>
        <rFont val="Century"/>
        <family val="1"/>
      </rPr>
      <t>-</t>
    </r>
    <r>
      <rPr>
        <b/>
        <sz val="12"/>
        <color rgb="FFFF0000"/>
        <rFont val="Century"/>
        <family val="1"/>
      </rPr>
      <t>1</t>
    </r>
    <phoneticPr fontId="3"/>
  </si>
  <si>
    <t>DISP</t>
    <phoneticPr fontId="3"/>
  </si>
  <si>
    <t>2E04649</t>
    <phoneticPr fontId="4"/>
  </si>
  <si>
    <r>
      <rPr>
        <b/>
        <sz val="12"/>
        <color rgb="FFFF0000"/>
        <rFont val="Century"/>
        <family val="1"/>
      </rPr>
      <t>8/</t>
    </r>
    <r>
      <rPr>
        <sz val="12"/>
        <rFont val="Century"/>
        <family val="1"/>
      </rPr>
      <t>10</t>
    </r>
    <phoneticPr fontId="4"/>
  </si>
  <si>
    <r>
      <t>2E04786</t>
    </r>
    <r>
      <rPr>
        <b/>
        <sz val="12"/>
        <color rgb="FFFF0000"/>
        <rFont val="Century"/>
        <family val="1"/>
      </rPr>
      <t>B-1</t>
    </r>
    <phoneticPr fontId="3"/>
  </si>
  <si>
    <r>
      <t>2E04786-</t>
    </r>
    <r>
      <rPr>
        <b/>
        <sz val="12"/>
        <color rgb="FFFF0000"/>
        <rFont val="Century"/>
        <family val="1"/>
      </rPr>
      <t>1,</t>
    </r>
    <r>
      <rPr>
        <sz val="12"/>
        <color theme="1"/>
        <rFont val="Century"/>
        <family val="1"/>
      </rPr>
      <t>2E04786</t>
    </r>
    <r>
      <rPr>
        <b/>
        <sz val="12"/>
        <color rgb="FFFF0000"/>
        <rFont val="Century"/>
        <family val="1"/>
      </rPr>
      <t>A-1</t>
    </r>
    <r>
      <rPr>
        <sz val="12"/>
        <color theme="1"/>
        <rFont val="Century"/>
        <family val="1"/>
      </rPr>
      <t>,2E04786</t>
    </r>
    <r>
      <rPr>
        <b/>
        <sz val="12"/>
        <color rgb="FFFF0000"/>
        <rFont val="Century"/>
        <family val="1"/>
      </rPr>
      <t>B-1</t>
    </r>
    <phoneticPr fontId="3"/>
  </si>
  <si>
    <t>MFR-6100</t>
    <phoneticPr fontId="3"/>
  </si>
  <si>
    <t>MTX1</t>
    <phoneticPr fontId="3"/>
  </si>
  <si>
    <r>
      <t>2E04786</t>
    </r>
    <r>
      <rPr>
        <b/>
        <sz val="12"/>
        <color rgb="FFFF0000"/>
        <rFont val="Century"/>
        <family val="1"/>
      </rPr>
      <t>A-1</t>
    </r>
    <phoneticPr fontId="3"/>
  </si>
  <si>
    <r>
      <t>2E04786-</t>
    </r>
    <r>
      <rPr>
        <b/>
        <sz val="12"/>
        <color rgb="FFFF0000"/>
        <rFont val="Century"/>
        <family val="1"/>
      </rPr>
      <t>1</t>
    </r>
    <phoneticPr fontId="3"/>
  </si>
  <si>
    <t>HVS-2120ROU</t>
    <phoneticPr fontId="3"/>
  </si>
  <si>
    <t>OU2_SW12</t>
  </si>
  <si>
    <t>図変</t>
    <rPh sb="0" eb="1">
      <t>ズ</t>
    </rPh>
    <rPh sb="1" eb="2">
      <t>ヘン</t>
    </rPh>
    <phoneticPr fontId="4"/>
  </si>
  <si>
    <t xml:space="preserve">SWITCH </t>
  </si>
  <si>
    <r>
      <t>2E02500</t>
    </r>
    <r>
      <rPr>
        <b/>
        <sz val="12"/>
        <color rgb="FFFF0000"/>
        <rFont val="Century"/>
        <family val="1"/>
      </rPr>
      <t>C-1</t>
    </r>
    <phoneticPr fontId="3"/>
  </si>
  <si>
    <t>R22566</t>
  </si>
  <si>
    <t>USF-1043VM</t>
  </si>
  <si>
    <r>
      <t>2E04424</t>
    </r>
    <r>
      <rPr>
        <b/>
        <sz val="12"/>
        <color rgb="FFFF0000"/>
        <rFont val="Century"/>
        <family val="1"/>
      </rPr>
      <t>C-3</t>
    </r>
    <phoneticPr fontId="3"/>
  </si>
  <si>
    <t>6</t>
    <phoneticPr fontId="4"/>
  </si>
  <si>
    <t xml:space="preserve">AIO </t>
  </si>
  <si>
    <r>
      <t>2E03795</t>
    </r>
    <r>
      <rPr>
        <b/>
        <sz val="12"/>
        <color rgb="FFFF0000"/>
        <rFont val="Century"/>
        <family val="1"/>
      </rPr>
      <t>A-1</t>
    </r>
    <phoneticPr fontId="3"/>
  </si>
  <si>
    <t xml:space="preserve">HDMI IN </t>
  </si>
  <si>
    <t>2E04316</t>
    <phoneticPr fontId="4"/>
  </si>
  <si>
    <t>HVS-2000EX</t>
  </si>
  <si>
    <t xml:space="preserve">OPT_2K  </t>
  </si>
  <si>
    <r>
      <t>2E04288</t>
    </r>
    <r>
      <rPr>
        <b/>
        <sz val="12"/>
        <color rgb="FFFF0000"/>
        <rFont val="Century"/>
        <family val="1"/>
      </rPr>
      <t>A</t>
    </r>
    <phoneticPr fontId="4"/>
  </si>
  <si>
    <t>3</t>
    <phoneticPr fontId="4"/>
  </si>
  <si>
    <t>2E04288</t>
    <phoneticPr fontId="4"/>
  </si>
  <si>
    <t>MFR-GPI</t>
    <phoneticPr fontId="3"/>
  </si>
  <si>
    <t xml:space="preserve">GPI  </t>
  </si>
  <si>
    <r>
      <t>2E03542-</t>
    </r>
    <r>
      <rPr>
        <b/>
        <sz val="12"/>
        <color rgb="FFFF0000"/>
        <rFont val="Century"/>
        <family val="1"/>
      </rPr>
      <t>1</t>
    </r>
    <phoneticPr fontId="3"/>
  </si>
  <si>
    <t>VDA-106B</t>
  </si>
  <si>
    <t xml:space="preserve">VIDEO  </t>
  </si>
  <si>
    <t>2E04277</t>
    <phoneticPr fontId="4"/>
  </si>
  <si>
    <t>RESET</t>
    <phoneticPr fontId="3"/>
  </si>
  <si>
    <r>
      <t>X00186-</t>
    </r>
    <r>
      <rPr>
        <b/>
        <sz val="12"/>
        <color rgb="FFFF0000"/>
        <rFont val="Century"/>
        <family val="1"/>
      </rPr>
      <t>1</t>
    </r>
    <phoneticPr fontId="3"/>
  </si>
  <si>
    <t>POWER_LAMP</t>
    <phoneticPr fontId="3"/>
  </si>
  <si>
    <r>
      <t>2E04717-</t>
    </r>
    <r>
      <rPr>
        <b/>
        <sz val="12"/>
        <color rgb="FFFF0000"/>
        <rFont val="Century"/>
        <family val="1"/>
      </rPr>
      <t>1</t>
    </r>
    <phoneticPr fontId="4"/>
  </si>
  <si>
    <t xml:space="preserve">POWER_USB </t>
    <phoneticPr fontId="3"/>
  </si>
  <si>
    <r>
      <t>2E04718-</t>
    </r>
    <r>
      <rPr>
        <b/>
        <sz val="12"/>
        <color rgb="FFFF0000"/>
        <rFont val="Century"/>
        <family val="1"/>
      </rPr>
      <t>1</t>
    </r>
    <phoneticPr fontId="4"/>
  </si>
  <si>
    <t>USB</t>
    <phoneticPr fontId="3"/>
  </si>
  <si>
    <r>
      <t>2E04746-</t>
    </r>
    <r>
      <rPr>
        <b/>
        <sz val="12"/>
        <color rgb="FFFF0000"/>
        <rFont val="Century"/>
        <family val="1"/>
      </rPr>
      <t>1</t>
    </r>
    <phoneticPr fontId="4"/>
  </si>
  <si>
    <t>MFR-16SDIB</t>
  </si>
  <si>
    <r>
      <t>2E04117</t>
    </r>
    <r>
      <rPr>
        <b/>
        <sz val="12"/>
        <color rgb="FFFF0000"/>
        <rFont val="Century"/>
        <family val="1"/>
      </rPr>
      <t>A</t>
    </r>
    <phoneticPr fontId="4"/>
  </si>
  <si>
    <t>MV-4200MF</t>
  </si>
  <si>
    <r>
      <t>2E04080</t>
    </r>
    <r>
      <rPr>
        <b/>
        <sz val="12"/>
        <color rgb="FFFF0000"/>
        <rFont val="Century"/>
        <family val="1"/>
      </rPr>
      <t>E-1</t>
    </r>
    <phoneticPr fontId="3"/>
  </si>
  <si>
    <r>
      <t>2E04417</t>
    </r>
    <r>
      <rPr>
        <b/>
        <sz val="12"/>
        <color rgb="FFFF0000"/>
        <rFont val="Century"/>
        <family val="1"/>
      </rPr>
      <t>D-1</t>
    </r>
    <phoneticPr fontId="3"/>
  </si>
  <si>
    <t xml:space="preserve">RU_CPU </t>
  </si>
  <si>
    <r>
      <t>2E04647</t>
    </r>
    <r>
      <rPr>
        <sz val="12"/>
        <rFont val="Century"/>
        <family val="1"/>
      </rPr>
      <t>-</t>
    </r>
    <r>
      <rPr>
        <b/>
        <sz val="12"/>
        <color rgb="FFFF0000"/>
        <rFont val="Century"/>
        <family val="1"/>
      </rPr>
      <t>1</t>
    </r>
    <phoneticPr fontId="3"/>
  </si>
  <si>
    <t>MFR-3000</t>
    <phoneticPr fontId="3"/>
  </si>
  <si>
    <r>
      <t>2E04207</t>
    </r>
    <r>
      <rPr>
        <b/>
        <sz val="12"/>
        <color rgb="FFFF0000"/>
        <rFont val="Century"/>
        <family val="1"/>
      </rPr>
      <t>-1</t>
    </r>
    <phoneticPr fontId="3"/>
  </si>
  <si>
    <t>S11484</t>
  </si>
  <si>
    <t>4KOEX</t>
    <phoneticPr fontId="3"/>
  </si>
  <si>
    <t>FRONT _SW</t>
    <phoneticPr fontId="4"/>
  </si>
  <si>
    <t>MTX_CONT</t>
    <phoneticPr fontId="4"/>
  </si>
  <si>
    <t>ENCODER</t>
    <phoneticPr fontId="4"/>
  </si>
  <si>
    <r>
      <t>2E04313</t>
    </r>
    <r>
      <rPr>
        <sz val="12"/>
        <rFont val="Century"/>
        <family val="1"/>
      </rPr>
      <t>-</t>
    </r>
    <r>
      <rPr>
        <b/>
        <sz val="12"/>
        <color rgb="FFFF0000"/>
        <rFont val="Century"/>
        <family val="1"/>
      </rPr>
      <t>1</t>
    </r>
    <phoneticPr fontId="3"/>
  </si>
  <si>
    <t>MFR-8AESI</t>
    <phoneticPr fontId="3"/>
  </si>
  <si>
    <t>8AESI</t>
    <phoneticPr fontId="4"/>
  </si>
  <si>
    <t>2E04281</t>
    <phoneticPr fontId="4"/>
  </si>
  <si>
    <t>8AESO</t>
    <phoneticPr fontId="4"/>
  </si>
  <si>
    <t>2E04282</t>
    <phoneticPr fontId="4"/>
  </si>
  <si>
    <t>USF-1100VEA</t>
    <phoneticPr fontId="4"/>
  </si>
  <si>
    <t>REAR</t>
    <phoneticPr fontId="4"/>
  </si>
  <si>
    <r>
      <t>2E04191</t>
    </r>
    <r>
      <rPr>
        <b/>
        <sz val="12"/>
        <color rgb="FFFF0000"/>
        <rFont val="Century"/>
        <family val="1"/>
      </rPr>
      <t>-1</t>
    </r>
    <phoneticPr fontId="4"/>
  </si>
  <si>
    <t>4(20)</t>
    <phoneticPr fontId="4"/>
  </si>
  <si>
    <r>
      <t>2E03524</t>
    </r>
    <r>
      <rPr>
        <b/>
        <sz val="12"/>
        <color rgb="FFFF0000"/>
        <rFont val="Century"/>
        <family val="1"/>
      </rPr>
      <t>-1</t>
    </r>
    <phoneticPr fontId="4"/>
  </si>
  <si>
    <r>
      <t>2PC1551</t>
    </r>
    <r>
      <rPr>
        <b/>
        <sz val="12"/>
        <color rgb="FFFF0000"/>
        <rFont val="Century"/>
        <family val="1"/>
      </rPr>
      <t>B-2</t>
    </r>
    <phoneticPr fontId="4"/>
  </si>
  <si>
    <r>
      <t>2E03434</t>
    </r>
    <r>
      <rPr>
        <b/>
        <sz val="12"/>
        <color rgb="FFFF0000"/>
        <rFont val="Century"/>
        <family val="1"/>
      </rPr>
      <t>G-3</t>
    </r>
    <phoneticPr fontId="4"/>
  </si>
  <si>
    <r>
      <t>2E03939</t>
    </r>
    <r>
      <rPr>
        <b/>
        <sz val="12"/>
        <color rgb="FFFF0000"/>
        <rFont val="Century"/>
        <family val="1"/>
      </rPr>
      <t>B-2</t>
    </r>
    <phoneticPr fontId="4"/>
  </si>
  <si>
    <r>
      <t>2E03939</t>
    </r>
    <r>
      <rPr>
        <b/>
        <sz val="12"/>
        <color rgb="FFFF0000"/>
        <rFont val="Century"/>
        <family val="1"/>
      </rPr>
      <t>A-2</t>
    </r>
    <phoneticPr fontId="4"/>
  </si>
  <si>
    <t>R22460</t>
  </si>
  <si>
    <t>OU2_BUS12</t>
    <phoneticPr fontId="4"/>
  </si>
  <si>
    <t>USF-IF</t>
    <phoneticPr fontId="4"/>
  </si>
  <si>
    <t xml:space="preserve">CPU   </t>
  </si>
  <si>
    <t>2E04194</t>
    <phoneticPr fontId="4"/>
  </si>
  <si>
    <t>HVS-492WOU</t>
  </si>
  <si>
    <t>OU_CPU</t>
    <phoneticPr fontId="4"/>
  </si>
  <si>
    <r>
      <t>2E04417</t>
    </r>
    <r>
      <rPr>
        <b/>
        <sz val="12"/>
        <color rgb="FFFF0000"/>
        <rFont val="Century"/>
        <family val="1"/>
      </rPr>
      <t>B-1</t>
    </r>
    <phoneticPr fontId="4"/>
  </si>
  <si>
    <r>
      <t>2E04417</t>
    </r>
    <r>
      <rPr>
        <b/>
        <sz val="12"/>
        <color rgb="FFFF0000"/>
        <rFont val="Century"/>
        <family val="1"/>
      </rPr>
      <t>A-1</t>
    </r>
    <phoneticPr fontId="4"/>
  </si>
  <si>
    <t>R22630</t>
  </si>
  <si>
    <t>MV-1620HSA</t>
    <phoneticPr fontId="4"/>
  </si>
  <si>
    <r>
      <t>2E03841</t>
    </r>
    <r>
      <rPr>
        <b/>
        <sz val="12"/>
        <color rgb="FFFF0000"/>
        <rFont val="Century"/>
        <family val="1"/>
      </rPr>
      <t>D-2</t>
    </r>
    <phoneticPr fontId="4"/>
  </si>
  <si>
    <t>TD-CB01</t>
    <phoneticPr fontId="4"/>
  </si>
  <si>
    <r>
      <t>PV3364</t>
    </r>
    <r>
      <rPr>
        <b/>
        <sz val="12"/>
        <color rgb="FFFF0000"/>
        <rFont val="Century"/>
        <family val="1"/>
      </rPr>
      <t>H</t>
    </r>
    <phoneticPr fontId="3"/>
  </si>
  <si>
    <r>
      <t>2PV3364</t>
    </r>
    <r>
      <rPr>
        <b/>
        <sz val="12"/>
        <color rgb="FFFF0000"/>
        <rFont val="Century"/>
        <family val="1"/>
      </rPr>
      <t>H</t>
    </r>
    <phoneticPr fontId="4"/>
  </si>
  <si>
    <t>LAN</t>
    <phoneticPr fontId="4"/>
  </si>
  <si>
    <t>OU2_TRANS22</t>
  </si>
  <si>
    <r>
      <t>X00158</t>
    </r>
    <r>
      <rPr>
        <b/>
        <sz val="12"/>
        <color rgb="FFFF0000"/>
        <rFont val="Century"/>
        <family val="1"/>
      </rPr>
      <t>-2</t>
    </r>
    <phoneticPr fontId="4"/>
  </si>
  <si>
    <r>
      <t>2E04399</t>
    </r>
    <r>
      <rPr>
        <b/>
        <sz val="12"/>
        <color rgb="FFFF0000"/>
        <rFont val="Century"/>
        <family val="1"/>
      </rPr>
      <t>-2</t>
    </r>
    <phoneticPr fontId="4"/>
  </si>
  <si>
    <t>両</t>
    <rPh sb="0" eb="1">
      <t>リョウ</t>
    </rPh>
    <phoneticPr fontId="4"/>
  </si>
  <si>
    <t>OU_OPT_IF</t>
    <phoneticPr fontId="4"/>
  </si>
  <si>
    <r>
      <t>2E04418</t>
    </r>
    <r>
      <rPr>
        <b/>
        <sz val="12"/>
        <color rgb="FFFF0000"/>
        <rFont val="Century"/>
        <family val="1"/>
      </rPr>
      <t>B</t>
    </r>
    <phoneticPr fontId="4"/>
  </si>
  <si>
    <t>OU2_BUS22</t>
  </si>
  <si>
    <r>
      <t>2E04398</t>
    </r>
    <r>
      <rPr>
        <b/>
        <sz val="12"/>
        <color rgb="FFFF0000"/>
        <rFont val="Century"/>
        <family val="1"/>
      </rPr>
      <t>-2</t>
    </r>
    <phoneticPr fontId="4"/>
  </si>
  <si>
    <r>
      <rPr>
        <b/>
        <sz val="12"/>
        <color rgb="FFFF0000"/>
        <rFont val="ＭＳ Ｐ明朝"/>
        <family val="1"/>
        <charset val="128"/>
      </rPr>
      <t>図変</t>
    </r>
    <rPh sb="0" eb="1">
      <t>ズ</t>
    </rPh>
    <rPh sb="1" eb="2">
      <t>ヘン</t>
    </rPh>
    <phoneticPr fontId="4"/>
  </si>
  <si>
    <r>
      <t>2E04106</t>
    </r>
    <r>
      <rPr>
        <b/>
        <sz val="12"/>
        <color rgb="FFFF0000"/>
        <rFont val="Century"/>
        <family val="1"/>
      </rPr>
      <t>-2</t>
    </r>
    <phoneticPr fontId="3"/>
  </si>
  <si>
    <r>
      <t>2E04106</t>
    </r>
    <r>
      <rPr>
        <b/>
        <sz val="12"/>
        <color rgb="FFFF0000"/>
        <rFont val="Century"/>
        <family val="1"/>
      </rPr>
      <t>A-2</t>
    </r>
    <phoneticPr fontId="3"/>
  </si>
  <si>
    <r>
      <t>2E03929</t>
    </r>
    <r>
      <rPr>
        <b/>
        <sz val="12"/>
        <color rgb="FFFF0000"/>
        <rFont val="Century"/>
        <family val="1"/>
      </rPr>
      <t>A-2</t>
    </r>
    <phoneticPr fontId="4"/>
  </si>
  <si>
    <t>2PV1412</t>
    <phoneticPr fontId="3"/>
  </si>
  <si>
    <r>
      <t>2E03950</t>
    </r>
    <r>
      <rPr>
        <b/>
        <sz val="12"/>
        <color rgb="FFFF0000"/>
        <rFont val="Century"/>
        <family val="1"/>
      </rPr>
      <t>A-1</t>
    </r>
    <phoneticPr fontId="4"/>
  </si>
  <si>
    <t>USF-80SDICS</t>
    <phoneticPr fontId="4"/>
  </si>
  <si>
    <t>USF-1013MUX</t>
  </si>
  <si>
    <r>
      <t>2E04355</t>
    </r>
    <r>
      <rPr>
        <b/>
        <sz val="12"/>
        <color rgb="FFFF0000"/>
        <rFont val="Century"/>
        <family val="1"/>
      </rPr>
      <t>E</t>
    </r>
    <phoneticPr fontId="4"/>
  </si>
  <si>
    <r>
      <t>2E04355</t>
    </r>
    <r>
      <rPr>
        <b/>
        <sz val="12"/>
        <color rgb="FFFF0000"/>
        <rFont val="Century"/>
        <family val="1"/>
      </rPr>
      <t>D</t>
    </r>
    <phoneticPr fontId="4"/>
  </si>
  <si>
    <t>USF-1013DEMUX</t>
    <phoneticPr fontId="4"/>
  </si>
  <si>
    <r>
      <t>2E04014</t>
    </r>
    <r>
      <rPr>
        <b/>
        <sz val="12"/>
        <color rgb="FFFF0000"/>
        <rFont val="Century"/>
        <family val="1"/>
      </rPr>
      <t>-1</t>
    </r>
    <phoneticPr fontId="4"/>
  </si>
  <si>
    <t>2E04117</t>
    <phoneticPr fontId="4"/>
  </si>
  <si>
    <r>
      <t>2E03951</t>
    </r>
    <r>
      <rPr>
        <b/>
        <sz val="12"/>
        <color rgb="FFFF0000"/>
        <rFont val="Century"/>
        <family val="1"/>
      </rPr>
      <t>B</t>
    </r>
    <phoneticPr fontId="4"/>
  </si>
  <si>
    <r>
      <t>2E04314</t>
    </r>
    <r>
      <rPr>
        <b/>
        <sz val="12"/>
        <color rgb="FFFF0000"/>
        <rFont val="Century"/>
        <family val="1"/>
      </rPr>
      <t>-1</t>
    </r>
    <phoneticPr fontId="4"/>
  </si>
  <si>
    <t>MFR-6100</t>
    <phoneticPr fontId="4"/>
  </si>
  <si>
    <t>DNT</t>
    <phoneticPr fontId="4"/>
  </si>
  <si>
    <t>2E04769</t>
    <phoneticPr fontId="4"/>
  </si>
  <si>
    <t>HVS-2120ROU</t>
    <phoneticPr fontId="4"/>
  </si>
  <si>
    <t>FRC-9100　　</t>
  </si>
  <si>
    <r>
      <t>X00142</t>
    </r>
    <r>
      <rPr>
        <b/>
        <sz val="12"/>
        <color rgb="FFFF0000"/>
        <rFont val="Century"/>
        <family val="1"/>
      </rPr>
      <t>-1</t>
    </r>
    <phoneticPr fontId="4"/>
  </si>
  <si>
    <t>R22290</t>
    <phoneticPr fontId="3"/>
  </si>
  <si>
    <t>1023877</t>
  </si>
  <si>
    <r>
      <t>2E04784</t>
    </r>
    <r>
      <rPr>
        <b/>
        <sz val="12"/>
        <color rgb="FFFF0000"/>
        <rFont val="Century"/>
        <family val="1"/>
      </rPr>
      <t>-2</t>
    </r>
    <phoneticPr fontId="4"/>
  </si>
  <si>
    <t>1023867</t>
  </si>
  <si>
    <t>USF-105AS</t>
  </si>
  <si>
    <r>
      <t>2E04479</t>
    </r>
    <r>
      <rPr>
        <b/>
        <sz val="12"/>
        <color rgb="FFFF0000"/>
        <rFont val="Century"/>
        <family val="1"/>
      </rPr>
      <t>A</t>
    </r>
    <phoneticPr fontId="4"/>
  </si>
  <si>
    <t xml:space="preserve">PS </t>
  </si>
  <si>
    <r>
      <t>2E04480</t>
    </r>
    <r>
      <rPr>
        <b/>
        <sz val="12"/>
        <color rgb="FFFF0000"/>
        <rFont val="Century"/>
        <family val="1"/>
      </rPr>
      <t>C</t>
    </r>
    <phoneticPr fontId="4"/>
  </si>
  <si>
    <t xml:space="preserve">D-SUB </t>
  </si>
  <si>
    <r>
      <t>2E04478</t>
    </r>
    <r>
      <rPr>
        <b/>
        <sz val="12"/>
        <color rgb="FFFF0000"/>
        <rFont val="Century"/>
        <family val="1"/>
      </rPr>
      <t>A</t>
    </r>
    <phoneticPr fontId="4"/>
  </si>
  <si>
    <r>
      <t>2E04619</t>
    </r>
    <r>
      <rPr>
        <b/>
        <sz val="12"/>
        <color rgb="FFFF0000"/>
        <rFont val="Century"/>
        <family val="1"/>
      </rPr>
      <t>-1</t>
    </r>
    <phoneticPr fontId="3"/>
  </si>
  <si>
    <t xml:space="preserve">NETWORK REAR </t>
  </si>
  <si>
    <r>
      <t>2E04511</t>
    </r>
    <r>
      <rPr>
        <b/>
        <sz val="12"/>
        <color rgb="FFFF0000"/>
        <rFont val="Century"/>
        <family val="1"/>
      </rPr>
      <t>A-1</t>
    </r>
    <phoneticPr fontId="4"/>
  </si>
  <si>
    <r>
      <t>2E04510</t>
    </r>
    <r>
      <rPr>
        <b/>
        <sz val="12"/>
        <color rgb="FFFF0000"/>
        <rFont val="Century"/>
        <family val="1"/>
      </rPr>
      <t>A-1</t>
    </r>
    <phoneticPr fontId="4"/>
  </si>
  <si>
    <r>
      <t>2E03949</t>
    </r>
    <r>
      <rPr>
        <b/>
        <sz val="12"/>
        <color rgb="FFFF0000"/>
        <rFont val="Century"/>
        <family val="1"/>
      </rPr>
      <t>E-4</t>
    </r>
    <phoneticPr fontId="4"/>
  </si>
  <si>
    <r>
      <t>2E03949</t>
    </r>
    <r>
      <rPr>
        <b/>
        <sz val="12"/>
        <color rgb="FFFF0000"/>
        <rFont val="Century"/>
        <family val="1"/>
      </rPr>
      <t>A-4</t>
    </r>
    <phoneticPr fontId="4"/>
  </si>
  <si>
    <t>1023866</t>
  </si>
  <si>
    <r>
      <t>2E04481</t>
    </r>
    <r>
      <rPr>
        <b/>
        <sz val="12"/>
        <color rgb="FFFF0000"/>
        <rFont val="Century"/>
        <family val="1"/>
      </rPr>
      <t>B</t>
    </r>
    <phoneticPr fontId="4"/>
  </si>
  <si>
    <t xml:space="preserve">MOTHER </t>
  </si>
  <si>
    <r>
      <t>2E04221</t>
    </r>
    <r>
      <rPr>
        <b/>
        <sz val="12"/>
        <color rgb="FFFF0000"/>
        <rFont val="Century"/>
        <family val="1"/>
      </rPr>
      <t>A-1</t>
    </r>
    <phoneticPr fontId="4"/>
  </si>
  <si>
    <r>
      <t>2E04221</t>
    </r>
    <r>
      <rPr>
        <b/>
        <sz val="12"/>
        <color rgb="FFFF0000"/>
        <rFont val="Century"/>
        <family val="1"/>
      </rPr>
      <t>B-1</t>
    </r>
    <phoneticPr fontId="4"/>
  </si>
  <si>
    <t>1025953</t>
  </si>
  <si>
    <t xml:space="preserve">8SDI </t>
  </si>
  <si>
    <t>2E04229</t>
    <phoneticPr fontId="4"/>
  </si>
  <si>
    <t>EDA-2000</t>
  </si>
  <si>
    <t xml:space="preserve">REAR2000 </t>
  </si>
  <si>
    <r>
      <t>2PC1553</t>
    </r>
    <r>
      <rPr>
        <b/>
        <sz val="12"/>
        <color rgb="FFFF0000"/>
        <rFont val="Century"/>
        <family val="1"/>
      </rPr>
      <t>A</t>
    </r>
    <phoneticPr fontId="4"/>
  </si>
  <si>
    <r>
      <rPr>
        <b/>
        <sz val="12"/>
        <color rgb="FFFF0000"/>
        <rFont val="ＭＳ Ｐ明朝"/>
        <family val="1"/>
        <charset val="128"/>
      </rPr>
      <t>共通基板【</t>
    </r>
    <r>
      <rPr>
        <b/>
        <sz val="12"/>
        <color rgb="FFFF0000"/>
        <rFont val="Century"/>
        <family val="1"/>
      </rPr>
      <t>EDA-1000</t>
    </r>
    <r>
      <rPr>
        <b/>
        <sz val="12"/>
        <color rgb="FFFF0000"/>
        <rFont val="ＭＳ Ｐ明朝"/>
        <family val="1"/>
        <charset val="128"/>
      </rPr>
      <t>】</t>
    </r>
    <phoneticPr fontId="4"/>
  </si>
  <si>
    <t>確認済</t>
    <rPh sb="0" eb="2">
      <t>カクニン</t>
    </rPh>
    <rPh sb="2" eb="3">
      <t>スミ</t>
    </rPh>
    <phoneticPr fontId="4"/>
  </si>
  <si>
    <r>
      <t>2PV</t>
    </r>
    <r>
      <rPr>
        <b/>
        <sz val="12"/>
        <color rgb="FFFF0000"/>
        <rFont val="Century"/>
        <family val="1"/>
      </rPr>
      <t>A</t>
    </r>
    <r>
      <rPr>
        <sz val="12"/>
        <color theme="1"/>
        <rFont val="Century"/>
        <family val="1"/>
      </rPr>
      <t>404</t>
    </r>
    <r>
      <rPr>
        <b/>
        <sz val="12"/>
        <color rgb="FFFF0000"/>
        <rFont val="Century"/>
        <family val="1"/>
      </rPr>
      <t>A</t>
    </r>
    <phoneticPr fontId="4"/>
  </si>
  <si>
    <t>IO</t>
  </si>
  <si>
    <r>
      <t>2PV</t>
    </r>
    <r>
      <rPr>
        <b/>
        <sz val="12"/>
        <color rgb="FFFF0000"/>
        <rFont val="Century"/>
        <family val="1"/>
      </rPr>
      <t>B</t>
    </r>
    <r>
      <rPr>
        <sz val="12"/>
        <color theme="1"/>
        <rFont val="Century"/>
        <family val="1"/>
      </rPr>
      <t>404</t>
    </r>
    <r>
      <rPr>
        <b/>
        <sz val="12"/>
        <color rgb="FFFF0000"/>
        <rFont val="Century"/>
        <family val="1"/>
      </rPr>
      <t>A</t>
    </r>
    <phoneticPr fontId="4"/>
  </si>
  <si>
    <t>1991316</t>
  </si>
  <si>
    <r>
      <rPr>
        <b/>
        <sz val="12"/>
        <color rgb="FFFF0000"/>
        <rFont val="ＭＳ Ｐ明朝"/>
        <family val="1"/>
        <charset val="128"/>
      </rPr>
      <t>共通基板【</t>
    </r>
    <r>
      <rPr>
        <b/>
        <sz val="12"/>
        <color rgb="FFFF0000"/>
        <rFont val="Century"/>
        <family val="1"/>
      </rPr>
      <t>EDA-2000</t>
    </r>
    <r>
      <rPr>
        <b/>
        <sz val="12"/>
        <color rgb="FFFF0000"/>
        <rFont val="ＭＳ Ｐ明朝"/>
        <family val="1"/>
        <charset val="128"/>
      </rPr>
      <t>】</t>
    </r>
    <phoneticPr fontId="4"/>
  </si>
  <si>
    <t>1027304</t>
  </si>
  <si>
    <t>160</t>
    <phoneticPr fontId="4"/>
  </si>
  <si>
    <r>
      <t>No.3958+</t>
    </r>
    <r>
      <rPr>
        <b/>
        <sz val="10"/>
        <color rgb="FFFF0000"/>
        <rFont val="ＭＳ Ｐ明朝"/>
        <family val="1"/>
        <charset val="128"/>
      </rPr>
      <t>未登録</t>
    </r>
    <r>
      <rPr>
        <b/>
        <sz val="10"/>
        <color rgb="FFFF0000"/>
        <rFont val="Century"/>
        <family val="1"/>
      </rPr>
      <t>1</t>
    </r>
    <r>
      <rPr>
        <b/>
        <sz val="10"/>
        <color rgb="FFFF0000"/>
        <rFont val="ＭＳ Ｐ明朝"/>
        <family val="1"/>
        <charset val="128"/>
      </rPr>
      <t>点</t>
    </r>
    <rPh sb="8" eb="11">
      <t>ミトウロク</t>
    </rPh>
    <rPh sb="12" eb="13">
      <t>テン</t>
    </rPh>
    <phoneticPr fontId="4"/>
  </si>
  <si>
    <r>
      <rPr>
        <sz val="11"/>
        <color theme="1"/>
        <rFont val="游ゴシック"/>
        <family val="2"/>
        <charset val="128"/>
      </rPr>
      <t>確認済</t>
    </r>
    <rPh sb="0" eb="2">
      <t>カクニン</t>
    </rPh>
    <rPh sb="2" eb="3">
      <t>スミ</t>
    </rPh>
    <phoneticPr fontId="4"/>
  </si>
  <si>
    <t>TSD-6400</t>
  </si>
  <si>
    <t>IO_RL</t>
  </si>
  <si>
    <t>PV2416</t>
    <phoneticPr fontId="3"/>
  </si>
  <si>
    <r>
      <t>2PV</t>
    </r>
    <r>
      <rPr>
        <b/>
        <sz val="12"/>
        <color rgb="FFFF0000"/>
        <rFont val="Century"/>
        <family val="1"/>
      </rPr>
      <t>A</t>
    </r>
    <r>
      <rPr>
        <sz val="12"/>
        <color indexed="8"/>
        <rFont val="Century"/>
        <family val="1"/>
      </rPr>
      <t>416</t>
    </r>
    <phoneticPr fontId="4"/>
  </si>
  <si>
    <r>
      <t>TOP</t>
    </r>
    <r>
      <rPr>
        <b/>
        <sz val="12"/>
        <color rgb="FFFF0000"/>
        <rFont val="ＭＳ Ｐ明朝"/>
        <family val="1"/>
        <charset val="128"/>
      </rPr>
      <t>面先行</t>
    </r>
    <rPh sb="3" eb="4">
      <t>メン</t>
    </rPh>
    <rPh sb="4" eb="6">
      <t>センコウ</t>
    </rPh>
    <phoneticPr fontId="4"/>
  </si>
  <si>
    <r>
      <t>2PV</t>
    </r>
    <r>
      <rPr>
        <b/>
        <sz val="12"/>
        <color rgb="FFFF0000"/>
        <rFont val="Century"/>
        <family val="1"/>
      </rPr>
      <t>B</t>
    </r>
    <r>
      <rPr>
        <sz val="12"/>
        <color indexed="8"/>
        <rFont val="Century"/>
        <family val="1"/>
      </rPr>
      <t>416</t>
    </r>
    <phoneticPr fontId="4"/>
  </si>
  <si>
    <t>EDA-1000</t>
    <phoneticPr fontId="4"/>
  </si>
  <si>
    <r>
      <t>PV2414</t>
    </r>
    <r>
      <rPr>
        <b/>
        <sz val="12"/>
        <color rgb="FFFF0000"/>
        <rFont val="Century"/>
        <family val="1"/>
      </rPr>
      <t>-1</t>
    </r>
    <phoneticPr fontId="3"/>
  </si>
  <si>
    <r>
      <t>2PV</t>
    </r>
    <r>
      <rPr>
        <b/>
        <sz val="12"/>
        <color rgb="FFFF0000"/>
        <rFont val="Century"/>
        <family val="1"/>
      </rPr>
      <t>A</t>
    </r>
    <r>
      <rPr>
        <sz val="12"/>
        <rFont val="Century"/>
        <family val="1"/>
      </rPr>
      <t>414</t>
    </r>
    <r>
      <rPr>
        <b/>
        <sz val="12"/>
        <color rgb="FFFF0000"/>
        <rFont val="Century"/>
        <family val="1"/>
      </rPr>
      <t>-1</t>
    </r>
    <phoneticPr fontId="4"/>
  </si>
  <si>
    <r>
      <t>2PV</t>
    </r>
    <r>
      <rPr>
        <b/>
        <sz val="12"/>
        <color rgb="FFFF0000"/>
        <rFont val="Century"/>
        <family val="1"/>
      </rPr>
      <t>B</t>
    </r>
    <r>
      <rPr>
        <sz val="12"/>
        <rFont val="Century"/>
        <family val="1"/>
      </rPr>
      <t>414</t>
    </r>
    <phoneticPr fontId="4"/>
  </si>
  <si>
    <r>
      <rPr>
        <sz val="12"/>
        <rFont val="ＭＳ Ｐ明朝"/>
        <family val="1"/>
        <charset val="128"/>
      </rPr>
      <t>片</t>
    </r>
    <rPh sb="0" eb="1">
      <t>カタ</t>
    </rPh>
    <phoneticPr fontId="4"/>
  </si>
  <si>
    <t>1023811</t>
  </si>
  <si>
    <t>USF-1013MUX</t>
    <phoneticPr fontId="4"/>
  </si>
  <si>
    <r>
      <t>2E04200</t>
    </r>
    <r>
      <rPr>
        <b/>
        <sz val="12"/>
        <color rgb="FFFF0000"/>
        <rFont val="Century"/>
        <family val="1"/>
      </rPr>
      <t>E-1</t>
    </r>
    <phoneticPr fontId="4"/>
  </si>
  <si>
    <r>
      <t>E04200</t>
    </r>
    <r>
      <rPr>
        <b/>
        <sz val="12"/>
        <color rgb="FFFF0000"/>
        <rFont val="Century"/>
        <family val="1"/>
      </rPr>
      <t>D-1</t>
    </r>
    <phoneticPr fontId="4"/>
  </si>
  <si>
    <t>1023812</t>
  </si>
  <si>
    <t>PV3415</t>
    <phoneticPr fontId="3"/>
  </si>
  <si>
    <r>
      <t>2PV</t>
    </r>
    <r>
      <rPr>
        <b/>
        <sz val="12"/>
        <color rgb="FFFF0000"/>
        <rFont val="Century"/>
        <family val="1"/>
      </rPr>
      <t>A</t>
    </r>
    <r>
      <rPr>
        <sz val="12"/>
        <rFont val="Century"/>
        <family val="1"/>
      </rPr>
      <t>415</t>
    </r>
    <phoneticPr fontId="4"/>
  </si>
  <si>
    <t>SW</t>
    <phoneticPr fontId="4"/>
  </si>
  <si>
    <r>
      <t>2PV</t>
    </r>
    <r>
      <rPr>
        <b/>
        <sz val="12"/>
        <color rgb="FFFF0000"/>
        <rFont val="Century"/>
        <family val="1"/>
      </rPr>
      <t>B</t>
    </r>
    <r>
      <rPr>
        <sz val="12"/>
        <rFont val="Century"/>
        <family val="1"/>
      </rPr>
      <t>415</t>
    </r>
    <phoneticPr fontId="4"/>
  </si>
  <si>
    <t>REF_CLK</t>
    <phoneticPr fontId="4"/>
  </si>
  <si>
    <r>
      <t>2PV</t>
    </r>
    <r>
      <rPr>
        <b/>
        <sz val="12"/>
        <color rgb="FFFF0000"/>
        <rFont val="Century"/>
        <family val="1"/>
      </rPr>
      <t>C</t>
    </r>
    <r>
      <rPr>
        <sz val="12"/>
        <rFont val="Century"/>
        <family val="1"/>
      </rPr>
      <t>415</t>
    </r>
    <phoneticPr fontId="4"/>
  </si>
  <si>
    <r>
      <t>X00105</t>
    </r>
    <r>
      <rPr>
        <b/>
        <sz val="12"/>
        <color rgb="FFFF0000"/>
        <rFont val="Century"/>
        <family val="1"/>
      </rPr>
      <t>-2</t>
    </r>
    <phoneticPr fontId="3"/>
  </si>
  <si>
    <t>1991314</t>
  </si>
  <si>
    <r>
      <t>2PV</t>
    </r>
    <r>
      <rPr>
        <b/>
        <sz val="12"/>
        <color rgb="FFFF0000"/>
        <rFont val="Century"/>
        <family val="1"/>
      </rPr>
      <t>A</t>
    </r>
    <r>
      <rPr>
        <sz val="12"/>
        <color theme="1"/>
        <rFont val="Century"/>
        <family val="1"/>
      </rPr>
      <t>402</t>
    </r>
    <phoneticPr fontId="4"/>
  </si>
  <si>
    <r>
      <t>2PV</t>
    </r>
    <r>
      <rPr>
        <b/>
        <sz val="12"/>
        <color rgb="FFFF0000"/>
        <rFont val="Century"/>
        <family val="1"/>
      </rPr>
      <t>B</t>
    </r>
    <r>
      <rPr>
        <sz val="12"/>
        <color theme="1"/>
        <rFont val="Century"/>
        <family val="1"/>
      </rPr>
      <t>402</t>
    </r>
    <phoneticPr fontId="4"/>
  </si>
  <si>
    <r>
      <t>2PV</t>
    </r>
    <r>
      <rPr>
        <b/>
        <sz val="12"/>
        <color rgb="FFFF0000"/>
        <rFont val="Century"/>
        <family val="1"/>
      </rPr>
      <t>C</t>
    </r>
    <r>
      <rPr>
        <sz val="12"/>
        <color theme="1"/>
        <rFont val="Century"/>
        <family val="1"/>
      </rPr>
      <t>402</t>
    </r>
    <phoneticPr fontId="4"/>
  </si>
  <si>
    <t>1026439</t>
  </si>
  <si>
    <t>MBP-10IO</t>
    <phoneticPr fontId="4"/>
  </si>
  <si>
    <r>
      <t>2E03949</t>
    </r>
    <r>
      <rPr>
        <b/>
        <sz val="12"/>
        <color rgb="FFFF0000"/>
        <rFont val="Century"/>
        <family val="1"/>
      </rPr>
      <t>A-4</t>
    </r>
    <phoneticPr fontId="3"/>
  </si>
  <si>
    <r>
      <t>2E03949</t>
    </r>
    <r>
      <rPr>
        <b/>
        <sz val="12"/>
        <color rgb="FFFF0000"/>
        <rFont val="Century"/>
        <family val="1"/>
      </rPr>
      <t>B-4</t>
    </r>
    <phoneticPr fontId="3"/>
  </si>
  <si>
    <t>1023225</t>
  </si>
  <si>
    <t>HVS-AUX16D</t>
  </si>
  <si>
    <r>
      <t>X00141</t>
    </r>
    <r>
      <rPr>
        <b/>
        <sz val="12"/>
        <color rgb="FFFF0000"/>
        <rFont val="Century"/>
        <family val="1"/>
      </rPr>
      <t>-1</t>
    </r>
    <phoneticPr fontId="3"/>
  </si>
  <si>
    <r>
      <t>2E04165</t>
    </r>
    <r>
      <rPr>
        <b/>
        <sz val="12"/>
        <color rgb="FFFF0000"/>
        <rFont val="Century"/>
        <family val="1"/>
      </rPr>
      <t>-1</t>
    </r>
    <phoneticPr fontId="4"/>
  </si>
  <si>
    <r>
      <rPr>
        <sz val="11"/>
        <color theme="1"/>
        <rFont val="游ゴシック"/>
        <family val="2"/>
        <charset val="128"/>
      </rPr>
      <t>確認済</t>
    </r>
    <rPh sb="0" eb="2">
      <t>カクニン</t>
    </rPh>
    <rPh sb="2" eb="3">
      <t>ズ</t>
    </rPh>
    <phoneticPr fontId="4"/>
  </si>
  <si>
    <t>DISP</t>
    <phoneticPr fontId="4"/>
  </si>
  <si>
    <r>
      <t>2E04178</t>
    </r>
    <r>
      <rPr>
        <b/>
        <sz val="12"/>
        <color rgb="FFFF0000"/>
        <rFont val="Century"/>
        <family val="1"/>
      </rPr>
      <t>-1</t>
    </r>
    <phoneticPr fontId="4"/>
  </si>
  <si>
    <t>RU_CPU</t>
  </si>
  <si>
    <r>
      <t>2E04271</t>
    </r>
    <r>
      <rPr>
        <b/>
        <sz val="12"/>
        <color rgb="FFFF0000"/>
        <rFont val="Century"/>
        <family val="1"/>
      </rPr>
      <t>B</t>
    </r>
    <phoneticPr fontId="4"/>
  </si>
  <si>
    <r>
      <t>2E03903</t>
    </r>
    <r>
      <rPr>
        <b/>
        <sz val="12"/>
        <color rgb="FFFF0000"/>
        <rFont val="Century"/>
        <family val="1"/>
      </rPr>
      <t>-2</t>
    </r>
    <phoneticPr fontId="4"/>
  </si>
  <si>
    <r>
      <t>2E04760</t>
    </r>
    <r>
      <rPr>
        <b/>
        <sz val="12"/>
        <color rgb="FFFF0000"/>
        <rFont val="Century"/>
        <family val="1"/>
      </rPr>
      <t>-1</t>
    </r>
    <phoneticPr fontId="4"/>
  </si>
  <si>
    <r>
      <t>X00086</t>
    </r>
    <r>
      <rPr>
        <b/>
        <sz val="12"/>
        <color rgb="FFFF0000"/>
        <rFont val="Century"/>
        <family val="1"/>
      </rPr>
      <t>B-2</t>
    </r>
    <phoneticPr fontId="4"/>
  </si>
  <si>
    <r>
      <t>X00085</t>
    </r>
    <r>
      <rPr>
        <b/>
        <sz val="12"/>
        <color rgb="FFFF0000"/>
        <rFont val="Century"/>
        <family val="1"/>
      </rPr>
      <t>B-1</t>
    </r>
    <phoneticPr fontId="4"/>
  </si>
  <si>
    <t>USB</t>
    <phoneticPr fontId="4"/>
  </si>
  <si>
    <t>CC-106B</t>
  </si>
  <si>
    <t xml:space="preserve">VIDEO          </t>
  </si>
  <si>
    <t>2E04279</t>
    <phoneticPr fontId="4"/>
  </si>
  <si>
    <t>1026365</t>
  </si>
  <si>
    <r>
      <t>2E04308</t>
    </r>
    <r>
      <rPr>
        <b/>
        <sz val="12"/>
        <color rgb="FFFF0000"/>
        <rFont val="Century"/>
        <family val="1"/>
      </rPr>
      <t>-1</t>
    </r>
    <phoneticPr fontId="3"/>
  </si>
  <si>
    <r>
      <t>2E04266</t>
    </r>
    <r>
      <rPr>
        <b/>
        <sz val="12"/>
        <color rgb="FFFF0000"/>
        <rFont val="Century"/>
        <family val="1"/>
      </rPr>
      <t>A</t>
    </r>
    <phoneticPr fontId="4"/>
  </si>
  <si>
    <t xml:space="preserve">FRONT </t>
    <phoneticPr fontId="4"/>
  </si>
  <si>
    <t>STATUS</t>
    <phoneticPr fontId="4"/>
  </si>
  <si>
    <r>
      <t>X00103</t>
    </r>
    <r>
      <rPr>
        <b/>
        <sz val="12"/>
        <color rgb="FFFF0000"/>
        <rFont val="Century"/>
        <family val="1"/>
      </rPr>
      <t>C</t>
    </r>
    <phoneticPr fontId="3"/>
  </si>
  <si>
    <r>
      <t>2E03662</t>
    </r>
    <r>
      <rPr>
        <b/>
        <sz val="12"/>
        <color rgb="FFFF0000"/>
        <rFont val="Century"/>
        <family val="1"/>
      </rPr>
      <t>C</t>
    </r>
    <phoneticPr fontId="4"/>
  </si>
  <si>
    <t xml:space="preserve">SW </t>
    <phoneticPr fontId="4"/>
  </si>
  <si>
    <r>
      <t>2E03663</t>
    </r>
    <r>
      <rPr>
        <b/>
        <sz val="12"/>
        <color rgb="FFFF0000"/>
        <rFont val="Century"/>
        <family val="1"/>
      </rPr>
      <t>C</t>
    </r>
    <phoneticPr fontId="4"/>
  </si>
  <si>
    <t>ENC</t>
    <phoneticPr fontId="4"/>
  </si>
  <si>
    <r>
      <t>2E03664</t>
    </r>
    <r>
      <rPr>
        <b/>
        <sz val="12"/>
        <color rgb="FFFF0000"/>
        <rFont val="Century"/>
        <family val="1"/>
      </rPr>
      <t>C</t>
    </r>
    <phoneticPr fontId="4"/>
  </si>
  <si>
    <t>1026346</t>
  </si>
  <si>
    <t>MBP-2IOCD</t>
  </si>
  <si>
    <r>
      <t>2E04212</t>
    </r>
    <r>
      <rPr>
        <b/>
        <sz val="12"/>
        <color rgb="FFFF0000"/>
        <rFont val="Century"/>
        <family val="1"/>
      </rPr>
      <t>-1</t>
    </r>
    <phoneticPr fontId="4"/>
  </si>
  <si>
    <t>IO_T</t>
    <phoneticPr fontId="3"/>
  </si>
  <si>
    <t>2E04241</t>
    <phoneticPr fontId="4"/>
  </si>
  <si>
    <r>
      <t>2E04259</t>
    </r>
    <r>
      <rPr>
        <b/>
        <sz val="12"/>
        <color rgb="FFFF0000"/>
        <rFont val="Century"/>
        <family val="1"/>
      </rPr>
      <t>-1</t>
    </r>
    <phoneticPr fontId="4"/>
  </si>
  <si>
    <r>
      <t>2E04259</t>
    </r>
    <r>
      <rPr>
        <b/>
        <sz val="12"/>
        <color rgb="FFFF0000"/>
        <rFont val="Century"/>
        <family val="1"/>
      </rPr>
      <t>-1</t>
    </r>
    <r>
      <rPr>
        <sz val="12"/>
        <color theme="1"/>
        <rFont val="Century"/>
        <family val="1"/>
      </rPr>
      <t>,2E04258</t>
    </r>
    <r>
      <rPr>
        <b/>
        <sz val="12"/>
        <color rgb="FFFF0000"/>
        <rFont val="Century"/>
        <family val="1"/>
      </rPr>
      <t>-1</t>
    </r>
    <r>
      <rPr>
        <sz val="12"/>
        <color theme="1"/>
        <rFont val="Century"/>
        <family val="1"/>
      </rPr>
      <t>,2E04260</t>
    </r>
    <r>
      <rPr>
        <b/>
        <sz val="12"/>
        <color rgb="FFFF0000"/>
        <rFont val="Century"/>
        <family val="1"/>
      </rPr>
      <t>-1</t>
    </r>
    <r>
      <rPr>
        <sz val="12"/>
        <color theme="1"/>
        <rFont val="Century"/>
        <family val="1"/>
      </rPr>
      <t>,X00147</t>
    </r>
    <r>
      <rPr>
        <b/>
        <sz val="12"/>
        <color rgb="FFFF0000"/>
        <rFont val="Century"/>
        <family val="1"/>
      </rPr>
      <t>-2</t>
    </r>
    <phoneticPr fontId="4"/>
  </si>
  <si>
    <r>
      <t>2E04258</t>
    </r>
    <r>
      <rPr>
        <b/>
        <sz val="12"/>
        <color rgb="FFFF0000"/>
        <rFont val="Century"/>
        <family val="1"/>
      </rPr>
      <t>-1</t>
    </r>
    <phoneticPr fontId="4"/>
  </si>
  <si>
    <t>片</t>
  </si>
  <si>
    <t>1011353</t>
  </si>
  <si>
    <t>1023869</t>
  </si>
  <si>
    <t>USF-204ADAC</t>
    <phoneticPr fontId="4"/>
  </si>
  <si>
    <r>
      <t>X00147</t>
    </r>
    <r>
      <rPr>
        <b/>
        <sz val="12"/>
        <color rgb="FFFF0000"/>
        <rFont val="Century"/>
        <family val="1"/>
      </rPr>
      <t>-2</t>
    </r>
    <phoneticPr fontId="4"/>
  </si>
  <si>
    <t>RESET</t>
    <phoneticPr fontId="4"/>
  </si>
  <si>
    <r>
      <t>2E04261</t>
    </r>
    <r>
      <rPr>
        <b/>
        <sz val="12"/>
        <color rgb="FFFF0000"/>
        <rFont val="Century"/>
        <family val="1"/>
      </rPr>
      <t>-2</t>
    </r>
    <phoneticPr fontId="3"/>
  </si>
  <si>
    <t xml:space="preserve">HVS-3320OU </t>
    <phoneticPr fontId="4"/>
  </si>
  <si>
    <r>
      <t>2E04260</t>
    </r>
    <r>
      <rPr>
        <b/>
        <sz val="12"/>
        <color rgb="FFFF0000"/>
        <rFont val="Century"/>
        <family val="1"/>
      </rPr>
      <t>-1</t>
    </r>
    <phoneticPr fontId="4"/>
  </si>
  <si>
    <t>1023202</t>
  </si>
  <si>
    <r>
      <t>2E04401</t>
    </r>
    <r>
      <rPr>
        <b/>
        <sz val="12"/>
        <color rgb="FFFF0000"/>
        <rFont val="Century"/>
        <family val="1"/>
      </rPr>
      <t>-1</t>
    </r>
    <phoneticPr fontId="4"/>
  </si>
  <si>
    <r>
      <t>X00159</t>
    </r>
    <r>
      <rPr>
        <b/>
        <sz val="12"/>
        <color rgb="FFFF0000"/>
        <rFont val="Century"/>
        <family val="1"/>
      </rPr>
      <t>-1</t>
    </r>
    <phoneticPr fontId="4"/>
  </si>
  <si>
    <r>
      <t>2E04418</t>
    </r>
    <r>
      <rPr>
        <b/>
        <sz val="12"/>
        <color rgb="FFFF0000"/>
        <rFont val="Century"/>
        <family val="1"/>
      </rPr>
      <t>A</t>
    </r>
    <phoneticPr fontId="3"/>
  </si>
  <si>
    <r>
      <t>2E04811</t>
    </r>
    <r>
      <rPr>
        <b/>
        <sz val="12"/>
        <color rgb="FFFF0000"/>
        <rFont val="Century"/>
        <family val="1"/>
      </rPr>
      <t>-0</t>
    </r>
    <phoneticPr fontId="4"/>
  </si>
  <si>
    <r>
      <t>2E03556</t>
    </r>
    <r>
      <rPr>
        <b/>
        <sz val="12"/>
        <color rgb="FFFF0000"/>
        <rFont val="Century"/>
        <family val="1"/>
      </rPr>
      <t>-2</t>
    </r>
    <phoneticPr fontId="4"/>
  </si>
  <si>
    <r>
      <t>X00099</t>
    </r>
    <r>
      <rPr>
        <b/>
        <sz val="12"/>
        <color rgb="FFFF0000"/>
        <rFont val="Century"/>
        <family val="1"/>
      </rPr>
      <t>-2</t>
    </r>
    <phoneticPr fontId="4"/>
  </si>
  <si>
    <r>
      <t>2E04448</t>
    </r>
    <r>
      <rPr>
        <b/>
        <sz val="12"/>
        <color rgb="FFFF0000"/>
        <rFont val="Century"/>
        <family val="1"/>
      </rPr>
      <t>-1</t>
    </r>
    <phoneticPr fontId="4"/>
  </si>
  <si>
    <t>HVS-6000</t>
  </si>
  <si>
    <r>
      <rPr>
        <b/>
        <sz val="12"/>
        <color rgb="FFFF0000"/>
        <rFont val="ＭＳ Ｐ明朝"/>
        <family val="1"/>
        <charset val="128"/>
      </rPr>
      <t>新規</t>
    </r>
    <rPh sb="0" eb="2">
      <t>シンキ</t>
    </rPh>
    <phoneticPr fontId="3"/>
  </si>
  <si>
    <t>D946</t>
  </si>
  <si>
    <r>
      <rPr>
        <sz val="12"/>
        <rFont val="ＭＳ Ｐ明朝"/>
        <family val="1"/>
        <charset val="128"/>
      </rPr>
      <t>未登録</t>
    </r>
    <rPh sb="0" eb="3">
      <t>ミトウロク</t>
    </rPh>
    <phoneticPr fontId="4"/>
  </si>
  <si>
    <t>USF-212BS</t>
    <phoneticPr fontId="4"/>
  </si>
  <si>
    <t>REAR PANEL</t>
    <phoneticPr fontId="4"/>
  </si>
  <si>
    <t>BUS10 x12</t>
    <phoneticPr fontId="3"/>
  </si>
  <si>
    <r>
      <t>2E04449</t>
    </r>
    <r>
      <rPr>
        <b/>
        <sz val="12"/>
        <color rgb="FFFF0000"/>
        <rFont val="Century"/>
        <family val="1"/>
      </rPr>
      <t>-1</t>
    </r>
    <phoneticPr fontId="4"/>
  </si>
  <si>
    <t>IF</t>
    <phoneticPr fontId="4"/>
  </si>
  <si>
    <t>1026705</t>
  </si>
  <si>
    <t>FA-96EX3G44-R</t>
  </si>
  <si>
    <t>SDI_IO</t>
    <phoneticPr fontId="4"/>
  </si>
  <si>
    <t>2E04556</t>
    <phoneticPr fontId="4"/>
  </si>
  <si>
    <r>
      <t>2E04456</t>
    </r>
    <r>
      <rPr>
        <b/>
        <sz val="12"/>
        <color rgb="FFFF0000"/>
        <rFont val="Century"/>
        <family val="1"/>
      </rPr>
      <t>-1</t>
    </r>
    <phoneticPr fontId="4"/>
  </si>
  <si>
    <t>1019132</t>
  </si>
  <si>
    <t>MV-12SDI</t>
    <phoneticPr fontId="4"/>
  </si>
  <si>
    <t xml:space="preserve">SDI IN   </t>
  </si>
  <si>
    <t>2E04315</t>
    <phoneticPr fontId="4"/>
  </si>
  <si>
    <t>MOTHER_FRONT</t>
    <phoneticPr fontId="4"/>
  </si>
  <si>
    <r>
      <t>X00197</t>
    </r>
    <r>
      <rPr>
        <b/>
        <sz val="11"/>
        <color rgb="FFFF0000"/>
        <rFont val="Century"/>
        <family val="1"/>
      </rPr>
      <t>-1</t>
    </r>
    <phoneticPr fontId="3"/>
  </si>
  <si>
    <r>
      <t>2E04815</t>
    </r>
    <r>
      <rPr>
        <b/>
        <sz val="12"/>
        <color rgb="FFFF0000"/>
        <rFont val="Century"/>
        <family val="1"/>
      </rPr>
      <t>-1</t>
    </r>
    <phoneticPr fontId="3"/>
  </si>
  <si>
    <t>MOTHER_REAR</t>
    <phoneticPr fontId="4"/>
  </si>
  <si>
    <r>
      <t>2E04816</t>
    </r>
    <r>
      <rPr>
        <b/>
        <sz val="12"/>
        <color rgb="FFFF0000"/>
        <rFont val="Century"/>
        <family val="1"/>
      </rPr>
      <t>-1</t>
    </r>
    <phoneticPr fontId="3"/>
  </si>
  <si>
    <r>
      <t>2E04819</t>
    </r>
    <r>
      <rPr>
        <b/>
        <sz val="12"/>
        <color rgb="FFFF0000"/>
        <rFont val="Century"/>
        <family val="1"/>
      </rPr>
      <t>-1</t>
    </r>
    <phoneticPr fontId="3"/>
  </si>
  <si>
    <r>
      <t>2E04814</t>
    </r>
    <r>
      <rPr>
        <b/>
        <sz val="12"/>
        <color rgb="FFFF0000"/>
        <rFont val="Century"/>
        <family val="1"/>
      </rPr>
      <t>-1</t>
    </r>
    <phoneticPr fontId="3"/>
  </si>
  <si>
    <t>MFR-4100</t>
    <phoneticPr fontId="3"/>
  </si>
  <si>
    <r>
      <t>2E04434</t>
    </r>
    <r>
      <rPr>
        <b/>
        <sz val="12"/>
        <color rgb="FFFF0000"/>
        <rFont val="Century"/>
        <family val="1"/>
      </rPr>
      <t>-1</t>
    </r>
    <phoneticPr fontId="4"/>
  </si>
  <si>
    <r>
      <t>2E04452</t>
    </r>
    <r>
      <rPr>
        <b/>
        <sz val="12"/>
        <color rgb="FFFF0000"/>
        <rFont val="Century"/>
        <family val="1"/>
      </rPr>
      <t>-1</t>
    </r>
    <phoneticPr fontId="4"/>
  </si>
  <si>
    <r>
      <t>2E04453</t>
    </r>
    <r>
      <rPr>
        <b/>
        <sz val="12"/>
        <color rgb="FFFF0000"/>
        <rFont val="Century"/>
        <family val="1"/>
      </rPr>
      <t>-1</t>
    </r>
    <phoneticPr fontId="4"/>
  </si>
  <si>
    <r>
      <t>2E04454</t>
    </r>
    <r>
      <rPr>
        <b/>
        <sz val="12"/>
        <color rgb="FFFF0000"/>
        <rFont val="Century"/>
        <family val="1"/>
      </rPr>
      <t>-1</t>
    </r>
    <phoneticPr fontId="4"/>
  </si>
  <si>
    <r>
      <t>2E02854</t>
    </r>
    <r>
      <rPr>
        <b/>
        <sz val="12"/>
        <color rgb="FFFF0000"/>
        <rFont val="Century"/>
        <family val="1"/>
      </rPr>
      <t>I,L,K</t>
    </r>
    <phoneticPr fontId="4"/>
  </si>
  <si>
    <t>R22413</t>
  </si>
  <si>
    <r>
      <t>2E03604</t>
    </r>
    <r>
      <rPr>
        <b/>
        <sz val="12"/>
        <color rgb="FFFF0000"/>
        <rFont val="Century"/>
        <family val="1"/>
      </rPr>
      <t>-2</t>
    </r>
    <phoneticPr fontId="4"/>
  </si>
  <si>
    <r>
      <t>2E04433</t>
    </r>
    <r>
      <rPr>
        <b/>
        <sz val="12"/>
        <color rgb="FFFF0000"/>
        <rFont val="Century"/>
        <family val="1"/>
      </rPr>
      <t>-2</t>
    </r>
    <phoneticPr fontId="3"/>
  </si>
  <si>
    <r>
      <t>2E03603</t>
    </r>
    <r>
      <rPr>
        <b/>
        <sz val="12"/>
        <color rgb="FFFF0000"/>
        <rFont val="Century"/>
        <family val="1"/>
      </rPr>
      <t>-4</t>
    </r>
    <phoneticPr fontId="3"/>
  </si>
  <si>
    <t>AJ-ZS0580 SHV3</t>
    <phoneticPr fontId="4"/>
  </si>
  <si>
    <r>
      <t>2PV</t>
    </r>
    <r>
      <rPr>
        <b/>
        <sz val="12"/>
        <color rgb="FFFF0000"/>
        <rFont val="Century"/>
        <family val="1"/>
      </rPr>
      <t>B</t>
    </r>
    <r>
      <rPr>
        <sz val="12"/>
        <rFont val="Century"/>
        <family val="1"/>
      </rPr>
      <t>398</t>
    </r>
    <r>
      <rPr>
        <b/>
        <sz val="12"/>
        <color rgb="FFFF0000"/>
        <rFont val="Century"/>
        <family val="1"/>
      </rPr>
      <t>A-1</t>
    </r>
    <phoneticPr fontId="3"/>
  </si>
  <si>
    <r>
      <t>2PV</t>
    </r>
    <r>
      <rPr>
        <b/>
        <sz val="12"/>
        <color rgb="FFFF0000"/>
        <rFont val="Century"/>
        <family val="1"/>
      </rPr>
      <t>A</t>
    </r>
    <r>
      <rPr>
        <sz val="12"/>
        <rFont val="Century"/>
        <family val="1"/>
      </rPr>
      <t>398</t>
    </r>
    <r>
      <rPr>
        <b/>
        <sz val="12"/>
        <color rgb="FFFF0000"/>
        <rFont val="Century"/>
        <family val="1"/>
      </rPr>
      <t>AA-1</t>
    </r>
    <phoneticPr fontId="3"/>
  </si>
  <si>
    <r>
      <t>X00164</t>
    </r>
    <r>
      <rPr>
        <b/>
        <sz val="12"/>
        <color rgb="FFFF0000"/>
        <rFont val="Century"/>
        <family val="1"/>
      </rPr>
      <t>-1</t>
    </r>
    <phoneticPr fontId="3"/>
  </si>
  <si>
    <r>
      <t>2E04432</t>
    </r>
    <r>
      <rPr>
        <b/>
        <sz val="12"/>
        <color rgb="FFFF0000"/>
        <rFont val="Century"/>
        <family val="1"/>
      </rPr>
      <t>-1</t>
    </r>
    <phoneticPr fontId="4"/>
  </si>
  <si>
    <t>TEMP_SENSORx2</t>
    <phoneticPr fontId="4"/>
  </si>
  <si>
    <t>2E04447</t>
    <phoneticPr fontId="4"/>
  </si>
  <si>
    <t>LED</t>
    <phoneticPr fontId="4"/>
  </si>
  <si>
    <t>2E04457</t>
    <phoneticPr fontId="4"/>
  </si>
  <si>
    <t>TRANS_I/Fx3</t>
    <phoneticPr fontId="4"/>
  </si>
  <si>
    <r>
      <t>2E04450</t>
    </r>
    <r>
      <rPr>
        <b/>
        <sz val="12"/>
        <color rgb="FFFF0000"/>
        <rFont val="Century"/>
        <family val="1"/>
      </rPr>
      <t>-2</t>
    </r>
    <phoneticPr fontId="4"/>
  </si>
  <si>
    <t>1023203</t>
  </si>
  <si>
    <r>
      <t>X00165</t>
    </r>
    <r>
      <rPr>
        <b/>
        <sz val="12"/>
        <color rgb="FFFF0000"/>
        <rFont val="Century"/>
        <family val="1"/>
      </rPr>
      <t>-2</t>
    </r>
    <phoneticPr fontId="4"/>
  </si>
  <si>
    <t>PANEL</t>
    <phoneticPr fontId="4"/>
  </si>
  <si>
    <t>ME_BASE×2</t>
    <phoneticPr fontId="4"/>
  </si>
  <si>
    <r>
      <t>2E04535</t>
    </r>
    <r>
      <rPr>
        <b/>
        <sz val="12"/>
        <color rgb="FFFF0000"/>
        <rFont val="Century"/>
        <family val="1"/>
      </rPr>
      <t>-1</t>
    </r>
    <phoneticPr fontId="4"/>
  </si>
  <si>
    <r>
      <t>2E04536</t>
    </r>
    <r>
      <rPr>
        <b/>
        <sz val="12"/>
        <color rgb="FFFF0000"/>
        <rFont val="Century"/>
        <family val="1"/>
      </rPr>
      <t>-1</t>
    </r>
    <phoneticPr fontId="4"/>
  </si>
  <si>
    <t>1011370</t>
  </si>
  <si>
    <t>MV-1220</t>
  </si>
  <si>
    <t>HVS-6000</t>
    <phoneticPr fontId="4"/>
  </si>
  <si>
    <t>CON 2S</t>
    <phoneticPr fontId="3"/>
  </si>
  <si>
    <t>CON 1S</t>
    <phoneticPr fontId="3"/>
  </si>
  <si>
    <t>AUXOUT×2</t>
    <phoneticPr fontId="4"/>
  </si>
  <si>
    <r>
      <t>2E04534</t>
    </r>
    <r>
      <rPr>
        <b/>
        <sz val="12"/>
        <color rgb="FFFF0000"/>
        <rFont val="Century"/>
        <family val="1"/>
      </rPr>
      <t>-1</t>
    </r>
    <phoneticPr fontId="4"/>
  </si>
  <si>
    <t>1060410</t>
  </si>
  <si>
    <t>0</t>
    <phoneticPr fontId="4"/>
  </si>
  <si>
    <t>CPU_IF</t>
    <phoneticPr fontId="4"/>
  </si>
  <si>
    <t>X00176</t>
    <phoneticPr fontId="3"/>
  </si>
  <si>
    <t>2E04539</t>
  </si>
  <si>
    <t>REAR IF</t>
    <phoneticPr fontId="4"/>
  </si>
  <si>
    <t>2E04540</t>
  </si>
  <si>
    <t>2E04543</t>
  </si>
  <si>
    <t xml:space="preserve">LED </t>
    <phoneticPr fontId="4"/>
  </si>
  <si>
    <t>2E04615</t>
  </si>
  <si>
    <t>ME_TOP×2</t>
    <phoneticPr fontId="4"/>
  </si>
  <si>
    <r>
      <t>2E04542</t>
    </r>
    <r>
      <rPr>
        <b/>
        <sz val="12"/>
        <color rgb="FFFF0000"/>
        <rFont val="Century"/>
        <family val="1"/>
      </rPr>
      <t>-1</t>
    </r>
    <phoneticPr fontId="4"/>
  </si>
  <si>
    <t>INPUT×3</t>
    <phoneticPr fontId="4"/>
  </si>
  <si>
    <r>
      <t>2E04608</t>
    </r>
    <r>
      <rPr>
        <b/>
        <sz val="12"/>
        <color rgb="FFFF0000"/>
        <rFont val="Century"/>
        <family val="1"/>
      </rPr>
      <t>-1</t>
    </r>
    <phoneticPr fontId="4"/>
  </si>
  <si>
    <r>
      <t>2E03555</t>
    </r>
    <r>
      <rPr>
        <b/>
        <sz val="12"/>
        <color rgb="FFFF0000"/>
        <rFont val="Century"/>
        <family val="1"/>
      </rPr>
      <t>-1</t>
    </r>
    <phoneticPr fontId="4"/>
  </si>
  <si>
    <t>S11485</t>
  </si>
  <si>
    <t>IVS-710HSMF</t>
    <phoneticPr fontId="4"/>
  </si>
  <si>
    <t>2E04708</t>
    <phoneticPr fontId="4"/>
  </si>
  <si>
    <r>
      <rPr>
        <b/>
        <sz val="12"/>
        <color rgb="FFFF0000"/>
        <rFont val="Century"/>
        <family val="1"/>
      </rPr>
      <t>28/</t>
    </r>
    <r>
      <rPr>
        <sz val="12"/>
        <rFont val="Century"/>
        <family val="1"/>
      </rPr>
      <t>30</t>
    </r>
    <phoneticPr fontId="4"/>
  </si>
  <si>
    <t>HVS-AUX32A</t>
    <phoneticPr fontId="4"/>
  </si>
  <si>
    <r>
      <t>2E04002</t>
    </r>
    <r>
      <rPr>
        <b/>
        <sz val="12"/>
        <color rgb="FFFF0000"/>
        <rFont val="Century"/>
        <family val="1"/>
      </rPr>
      <t>D-1</t>
    </r>
    <phoneticPr fontId="4"/>
  </si>
  <si>
    <t>R22719</t>
  </si>
  <si>
    <r>
      <t>2E04153</t>
    </r>
    <r>
      <rPr>
        <b/>
        <sz val="12"/>
        <color rgb="FFFF0000"/>
        <rFont val="Century"/>
        <family val="1"/>
      </rPr>
      <t>-1</t>
    </r>
    <phoneticPr fontId="4"/>
  </si>
  <si>
    <t>1023852</t>
  </si>
  <si>
    <t>USF-212AS</t>
    <phoneticPr fontId="4"/>
  </si>
  <si>
    <t>R22667</t>
  </si>
  <si>
    <r>
      <t>2E04393</t>
    </r>
    <r>
      <rPr>
        <b/>
        <sz val="12"/>
        <color rgb="FFFF0000"/>
        <rFont val="Century"/>
        <family val="1"/>
      </rPr>
      <t>A-1</t>
    </r>
    <phoneticPr fontId="4"/>
  </si>
  <si>
    <r>
      <t>2E04658</t>
    </r>
    <r>
      <rPr>
        <b/>
        <sz val="12"/>
        <color rgb="FFFF0000"/>
        <rFont val="Century"/>
        <family val="1"/>
      </rPr>
      <t>A</t>
    </r>
    <phoneticPr fontId="4"/>
  </si>
  <si>
    <t>R22245</t>
  </si>
  <si>
    <t>1023850</t>
  </si>
  <si>
    <t>USF-111DDA-12G</t>
  </si>
  <si>
    <r>
      <t>2E04700</t>
    </r>
    <r>
      <rPr>
        <b/>
        <sz val="12"/>
        <color rgb="FFFF0000"/>
        <rFont val="Century"/>
        <family val="1"/>
      </rPr>
      <t>-2</t>
    </r>
    <phoneticPr fontId="4"/>
  </si>
  <si>
    <r>
      <t>2E04393</t>
    </r>
    <r>
      <rPr>
        <b/>
        <sz val="12"/>
        <color rgb="FFFF0000"/>
        <rFont val="Century"/>
        <family val="1"/>
      </rPr>
      <t>-1</t>
    </r>
    <phoneticPr fontId="4"/>
  </si>
  <si>
    <t>No.2828</t>
    <phoneticPr fontId="4"/>
  </si>
  <si>
    <t>E04393B-1</t>
  </si>
  <si>
    <r>
      <t>2E04436</t>
    </r>
    <r>
      <rPr>
        <b/>
        <sz val="12"/>
        <color rgb="FFFF0000"/>
        <rFont val="Century"/>
        <family val="1"/>
      </rPr>
      <t>A-2</t>
    </r>
    <phoneticPr fontId="4"/>
  </si>
  <si>
    <r>
      <t>2E04392</t>
    </r>
    <r>
      <rPr>
        <b/>
        <sz val="12"/>
        <color rgb="FFFF0000"/>
        <rFont val="Century"/>
        <family val="1"/>
      </rPr>
      <t>-1</t>
    </r>
    <phoneticPr fontId="4"/>
  </si>
  <si>
    <t>No.784</t>
    <phoneticPr fontId="4"/>
  </si>
  <si>
    <r>
      <t>2E04247</t>
    </r>
    <r>
      <rPr>
        <b/>
        <sz val="12"/>
        <color rgb="FFFF0000"/>
        <rFont val="Century"/>
        <family val="1"/>
      </rPr>
      <t>-1</t>
    </r>
    <phoneticPr fontId="4"/>
  </si>
  <si>
    <r>
      <t>X00146</t>
    </r>
    <r>
      <rPr>
        <b/>
        <sz val="12"/>
        <color rgb="FFFF0000"/>
        <rFont val="Century"/>
        <family val="1"/>
      </rPr>
      <t>-1</t>
    </r>
    <phoneticPr fontId="3"/>
  </si>
  <si>
    <t>F CPU</t>
    <phoneticPr fontId="4"/>
  </si>
  <si>
    <r>
      <t>2E03949</t>
    </r>
    <r>
      <rPr>
        <b/>
        <sz val="12"/>
        <color rgb="FFFF0000"/>
        <rFont val="Century"/>
        <family val="1"/>
      </rPr>
      <t>F-4</t>
    </r>
    <phoneticPr fontId="4"/>
  </si>
  <si>
    <r>
      <t>2E04417</t>
    </r>
    <r>
      <rPr>
        <b/>
        <sz val="12"/>
        <color rgb="FFFF0000"/>
        <rFont val="Century"/>
        <family val="1"/>
      </rPr>
      <t>A-1,</t>
    </r>
    <r>
      <rPr>
        <sz val="12"/>
        <rFont val="Century"/>
        <family val="1"/>
      </rPr>
      <t>2E04417</t>
    </r>
    <r>
      <rPr>
        <b/>
        <sz val="12"/>
        <color rgb="FFFF0000"/>
        <rFont val="Century"/>
        <family val="1"/>
      </rPr>
      <t>B-1,</t>
    </r>
    <r>
      <rPr>
        <sz val="12"/>
        <rFont val="Century"/>
        <family val="1"/>
      </rPr>
      <t>2E04417</t>
    </r>
    <r>
      <rPr>
        <b/>
        <sz val="12"/>
        <color rgb="FFFF0000"/>
        <rFont val="Century"/>
        <family val="1"/>
      </rPr>
      <t>E-1</t>
    </r>
    <phoneticPr fontId="4"/>
  </si>
  <si>
    <r>
      <t>2E04417</t>
    </r>
    <r>
      <rPr>
        <b/>
        <sz val="12"/>
        <color rgb="FFFF0000"/>
        <rFont val="Century"/>
        <family val="1"/>
      </rPr>
      <t>E-1</t>
    </r>
    <phoneticPr fontId="4"/>
  </si>
  <si>
    <t>1025921</t>
  </si>
  <si>
    <t>MFR-CPU</t>
  </si>
  <si>
    <t>MU_CPU</t>
    <phoneticPr fontId="4"/>
  </si>
  <si>
    <t>MU_FRONT</t>
    <phoneticPr fontId="4"/>
  </si>
  <si>
    <t>R22830</t>
  </si>
  <si>
    <r>
      <t>2E03968</t>
    </r>
    <r>
      <rPr>
        <b/>
        <sz val="12"/>
        <color rgb="FFFF0000"/>
        <rFont val="Century"/>
        <family val="1"/>
      </rPr>
      <t>A-1</t>
    </r>
    <phoneticPr fontId="4"/>
  </si>
  <si>
    <t>SDC</t>
    <phoneticPr fontId="4"/>
  </si>
  <si>
    <t>HVS-490STDIO</t>
  </si>
  <si>
    <r>
      <t>2E04390</t>
    </r>
    <r>
      <rPr>
        <b/>
        <sz val="12"/>
        <color rgb="FFFF0000"/>
        <rFont val="Century"/>
        <family val="1"/>
      </rPr>
      <t>A-1</t>
    </r>
    <phoneticPr fontId="4"/>
  </si>
  <si>
    <t>F0045154</t>
    <phoneticPr fontId="3"/>
  </si>
  <si>
    <t>ERS-44MF</t>
    <phoneticPr fontId="3"/>
  </si>
  <si>
    <t>1UH_FRONT</t>
    <phoneticPr fontId="3"/>
  </si>
  <si>
    <t>2PVA418</t>
    <phoneticPr fontId="3"/>
  </si>
  <si>
    <t>PVA418(PV3418)_1UH_FRONT</t>
    <phoneticPr fontId="3"/>
  </si>
  <si>
    <t>F0045154</t>
  </si>
  <si>
    <t>1UH_REAR</t>
  </si>
  <si>
    <t>2PVB418</t>
    <phoneticPr fontId="3"/>
  </si>
  <si>
    <t>PVB418(PV3418)_1UH_REAR</t>
  </si>
  <si>
    <t>1UH_EDGE</t>
    <phoneticPr fontId="3"/>
  </si>
  <si>
    <t>2PVC418</t>
    <phoneticPr fontId="3"/>
  </si>
  <si>
    <t>PVC418(PV3418)_1UH_EDGE</t>
  </si>
  <si>
    <t>JIG.out</t>
  </si>
  <si>
    <r>
      <rPr>
        <sz val="12"/>
        <rFont val="ＭＳ Ｐ明朝"/>
        <family val="1"/>
        <charset val="128"/>
      </rPr>
      <t>治具基板➀</t>
    </r>
    <rPh sb="0" eb="2">
      <t>ジグ</t>
    </rPh>
    <rPh sb="2" eb="4">
      <t>キバン</t>
    </rPh>
    <phoneticPr fontId="3"/>
  </si>
  <si>
    <t>ERS_SDI_BUS_J.out</t>
  </si>
  <si>
    <r>
      <rPr>
        <sz val="12"/>
        <rFont val="ＭＳ Ｐ明朝"/>
        <family val="1"/>
        <charset val="128"/>
      </rPr>
      <t>治具基板②</t>
    </r>
    <rPh sb="0" eb="2">
      <t>ジグ</t>
    </rPh>
    <rPh sb="2" eb="4">
      <t>キバン</t>
    </rPh>
    <phoneticPr fontId="3"/>
  </si>
  <si>
    <t>MV-1640IF</t>
    <phoneticPr fontId="3"/>
  </si>
  <si>
    <t>FRONT_IF</t>
    <phoneticPr fontId="3"/>
  </si>
  <si>
    <t>X00201</t>
    <phoneticPr fontId="3"/>
  </si>
  <si>
    <t>2E04845</t>
    <phoneticPr fontId="3"/>
  </si>
  <si>
    <t>2E04846</t>
    <phoneticPr fontId="3"/>
  </si>
  <si>
    <t>VoIP_IF</t>
    <phoneticPr fontId="3"/>
  </si>
  <si>
    <t>FA-9600</t>
    <phoneticPr fontId="4"/>
  </si>
  <si>
    <t xml:space="preserve">F FAN </t>
  </si>
  <si>
    <r>
      <t>2E04494</t>
    </r>
    <r>
      <rPr>
        <b/>
        <sz val="12"/>
        <color rgb="FFFF0000"/>
        <rFont val="Century"/>
        <family val="1"/>
      </rPr>
      <t>-1</t>
    </r>
    <phoneticPr fontId="3"/>
  </si>
  <si>
    <t xml:space="preserve">IF   </t>
  </si>
  <si>
    <r>
      <t>2E04082</t>
    </r>
    <r>
      <rPr>
        <b/>
        <sz val="12"/>
        <color rgb="FFFF0000"/>
        <rFont val="Century"/>
        <family val="1"/>
      </rPr>
      <t>-1</t>
    </r>
    <phoneticPr fontId="4"/>
  </si>
  <si>
    <t>F LCD</t>
    <phoneticPr fontId="3"/>
  </si>
  <si>
    <t>2E04493</t>
    <phoneticPr fontId="3"/>
  </si>
  <si>
    <t>F_SW　　</t>
  </si>
  <si>
    <r>
      <t>2E04492</t>
    </r>
    <r>
      <rPr>
        <b/>
        <sz val="12"/>
        <color rgb="FFFF0000"/>
        <rFont val="Century"/>
        <family val="1"/>
      </rPr>
      <t>A-1</t>
    </r>
    <phoneticPr fontId="3"/>
  </si>
  <si>
    <r>
      <t>X00174</t>
    </r>
    <r>
      <rPr>
        <b/>
        <sz val="12"/>
        <color rgb="FFFF0000"/>
        <rFont val="Century"/>
        <family val="1"/>
      </rPr>
      <t>-1</t>
    </r>
    <phoneticPr fontId="3"/>
  </si>
  <si>
    <r>
      <t>2E04391</t>
    </r>
    <r>
      <rPr>
        <b/>
        <sz val="12"/>
        <color rgb="FFFF0000"/>
        <rFont val="Century"/>
        <family val="1"/>
      </rPr>
      <t>-2</t>
    </r>
    <phoneticPr fontId="4"/>
  </si>
  <si>
    <t xml:space="preserve">F IF </t>
  </si>
  <si>
    <r>
      <t>2E04491</t>
    </r>
    <r>
      <rPr>
        <b/>
        <sz val="12"/>
        <color rgb="FFFF0000"/>
        <rFont val="Century"/>
        <family val="1"/>
      </rPr>
      <t>A-2</t>
    </r>
    <phoneticPr fontId="3"/>
  </si>
  <si>
    <r>
      <t>X00138</t>
    </r>
    <r>
      <rPr>
        <b/>
        <sz val="12"/>
        <color rgb="FFFF0000"/>
        <rFont val="Century"/>
        <family val="1"/>
      </rPr>
      <t>-1</t>
    </r>
    <phoneticPr fontId="4"/>
  </si>
  <si>
    <t>2E04160</t>
    <phoneticPr fontId="4"/>
  </si>
  <si>
    <t>ELM9200</t>
    <phoneticPr fontId="4"/>
  </si>
  <si>
    <r>
      <t>PV3371</t>
    </r>
    <r>
      <rPr>
        <b/>
        <sz val="12"/>
        <color rgb="FFFF0000"/>
        <rFont val="Century"/>
        <family val="1"/>
      </rPr>
      <t>C</t>
    </r>
    <phoneticPr fontId="3"/>
  </si>
  <si>
    <r>
      <t>2PVA371</t>
    </r>
    <r>
      <rPr>
        <b/>
        <sz val="12"/>
        <color rgb="FFFF0000"/>
        <rFont val="Century"/>
        <family val="1"/>
      </rPr>
      <t>C</t>
    </r>
    <phoneticPr fontId="3"/>
  </si>
  <si>
    <t>ELM9201 PSY UNIT</t>
    <phoneticPr fontId="3"/>
  </si>
  <si>
    <r>
      <t>2PVB371</t>
    </r>
    <r>
      <rPr>
        <b/>
        <sz val="12"/>
        <color rgb="FFFF0000"/>
        <rFont val="Century"/>
        <family val="1"/>
      </rPr>
      <t>C</t>
    </r>
    <phoneticPr fontId="3"/>
  </si>
  <si>
    <t>ELM9202 OUT PCB</t>
    <phoneticPr fontId="3"/>
  </si>
  <si>
    <r>
      <t>2PVC371</t>
    </r>
    <r>
      <rPr>
        <b/>
        <sz val="12"/>
        <color rgb="FFFF0000"/>
        <rFont val="Century"/>
        <family val="1"/>
      </rPr>
      <t>C</t>
    </r>
    <phoneticPr fontId="4"/>
  </si>
  <si>
    <t>FA-96DIN4-CBL</t>
    <phoneticPr fontId="3"/>
  </si>
  <si>
    <t>R22846</t>
    <phoneticPr fontId="3"/>
  </si>
  <si>
    <r>
      <rPr>
        <b/>
        <sz val="12"/>
        <color rgb="FFFF0000"/>
        <rFont val="Century"/>
        <family val="1"/>
      </rPr>
      <t>100</t>
    </r>
    <r>
      <rPr>
        <sz val="12"/>
        <rFont val="Century"/>
        <family val="1"/>
      </rPr>
      <t>/200</t>
    </r>
    <phoneticPr fontId="4"/>
  </si>
  <si>
    <t>MV-42IFA</t>
    <phoneticPr fontId="3"/>
  </si>
  <si>
    <t xml:space="preserve">I/F </t>
  </si>
  <si>
    <t>2E04214</t>
    <phoneticPr fontId="4"/>
  </si>
  <si>
    <t>MFR-9SDO</t>
    <phoneticPr fontId="3"/>
  </si>
  <si>
    <t>2E04851</t>
    <phoneticPr fontId="3"/>
  </si>
  <si>
    <t>R22459</t>
    <phoneticPr fontId="3"/>
  </si>
  <si>
    <r>
      <t>2E03939</t>
    </r>
    <r>
      <rPr>
        <b/>
        <sz val="12"/>
        <color rgb="FFFF0000"/>
        <rFont val="Century"/>
        <family val="1"/>
      </rPr>
      <t>A-2</t>
    </r>
    <phoneticPr fontId="3"/>
  </si>
  <si>
    <t>R22459</t>
  </si>
  <si>
    <t>R22855</t>
  </si>
  <si>
    <r>
      <t>X00123</t>
    </r>
    <r>
      <rPr>
        <b/>
        <sz val="12"/>
        <color rgb="FFFF0000"/>
        <rFont val="Century"/>
        <family val="1"/>
      </rPr>
      <t>A-3</t>
    </r>
    <phoneticPr fontId="3"/>
  </si>
  <si>
    <r>
      <t>2E03938</t>
    </r>
    <r>
      <rPr>
        <b/>
        <sz val="12"/>
        <color rgb="FFFF0000"/>
        <rFont val="Century"/>
        <family val="1"/>
      </rPr>
      <t>A-3</t>
    </r>
    <phoneticPr fontId="3"/>
  </si>
  <si>
    <t>1UH_MAIN</t>
    <phoneticPr fontId="3"/>
  </si>
  <si>
    <t xml:space="preserve">AES  </t>
  </si>
  <si>
    <r>
      <t>2E03914</t>
    </r>
    <r>
      <rPr>
        <b/>
        <sz val="12"/>
        <color rgb="FFFF0000"/>
        <rFont val="Century"/>
        <family val="1"/>
      </rPr>
      <t>-1</t>
    </r>
    <phoneticPr fontId="3"/>
  </si>
  <si>
    <r>
      <t>2E03951</t>
    </r>
    <r>
      <rPr>
        <b/>
        <sz val="12"/>
        <color rgb="FFFF0000"/>
        <rFont val="Century"/>
        <family val="1"/>
      </rPr>
      <t>A</t>
    </r>
    <r>
      <rPr>
        <sz val="12"/>
        <rFont val="Century"/>
        <family val="1"/>
      </rPr>
      <t>,2E03951</t>
    </r>
    <r>
      <rPr>
        <b/>
        <sz val="12"/>
        <color rgb="FFFF0000"/>
        <rFont val="Century"/>
        <family val="1"/>
      </rPr>
      <t>C</t>
    </r>
    <phoneticPr fontId="4"/>
  </si>
  <si>
    <r>
      <t>2E03950</t>
    </r>
    <r>
      <rPr>
        <b/>
        <sz val="12"/>
        <color rgb="FFFF0000"/>
        <rFont val="Century"/>
        <family val="1"/>
      </rPr>
      <t>-1</t>
    </r>
    <r>
      <rPr>
        <sz val="12"/>
        <color theme="1"/>
        <rFont val="Century"/>
        <family val="1"/>
      </rPr>
      <t>,2E03950</t>
    </r>
    <r>
      <rPr>
        <b/>
        <sz val="12"/>
        <color rgb="FFFF0000"/>
        <rFont val="Century"/>
        <family val="1"/>
      </rPr>
      <t>A-1</t>
    </r>
    <phoneticPr fontId="3"/>
  </si>
  <si>
    <r>
      <rPr>
        <b/>
        <sz val="12"/>
        <color rgb="FFFF0000"/>
        <rFont val="Century"/>
        <family val="1"/>
      </rPr>
      <t>2/</t>
    </r>
    <r>
      <rPr>
        <sz val="12"/>
        <rFont val="Century"/>
        <family val="1"/>
      </rPr>
      <t>30</t>
    </r>
    <phoneticPr fontId="4"/>
  </si>
  <si>
    <t>MFR-30CPU</t>
  </si>
  <si>
    <t>CPU</t>
    <phoneticPr fontId="3"/>
  </si>
  <si>
    <t>2E04227</t>
    <phoneticPr fontId="4"/>
  </si>
  <si>
    <t>DDA-106B</t>
  </si>
  <si>
    <t>6DIST_MAIN</t>
    <phoneticPr fontId="3"/>
  </si>
  <si>
    <r>
      <t>X00116</t>
    </r>
    <r>
      <rPr>
        <b/>
        <sz val="12"/>
        <color rgb="FFFF0000"/>
        <rFont val="Century"/>
        <family val="1"/>
      </rPr>
      <t>B-2</t>
    </r>
    <phoneticPr fontId="3"/>
  </si>
  <si>
    <r>
      <t>2E03883</t>
    </r>
    <r>
      <rPr>
        <b/>
        <sz val="12"/>
        <color rgb="FFFF0000"/>
        <rFont val="Century"/>
        <family val="1"/>
      </rPr>
      <t>B-2</t>
    </r>
    <phoneticPr fontId="3"/>
  </si>
  <si>
    <t>要確認</t>
    <phoneticPr fontId="4"/>
  </si>
  <si>
    <t>DIST_LED</t>
    <phoneticPr fontId="3"/>
  </si>
  <si>
    <r>
      <t>2E03884</t>
    </r>
    <r>
      <rPr>
        <b/>
        <sz val="12"/>
        <color rgb="FFFF0000"/>
        <rFont val="Century"/>
        <family val="1"/>
      </rPr>
      <t>B-2</t>
    </r>
    <phoneticPr fontId="3"/>
  </si>
  <si>
    <t>FA-10GPI</t>
  </si>
  <si>
    <t xml:space="preserve">GPI </t>
  </si>
  <si>
    <t>2E03926</t>
    <phoneticPr fontId="4"/>
  </si>
  <si>
    <r>
      <t>P</t>
    </r>
    <r>
      <rPr>
        <b/>
        <sz val="12"/>
        <color rgb="FFFF0000"/>
        <rFont val="ＭＳ Ｐ明朝"/>
        <family val="1"/>
        <charset val="128"/>
      </rPr>
      <t>カ</t>
    </r>
    <phoneticPr fontId="4"/>
  </si>
  <si>
    <r>
      <t>S10490(P</t>
    </r>
    <r>
      <rPr>
        <b/>
        <sz val="12"/>
        <color rgb="FFFF0000"/>
        <rFont val="ＭＳ Ｐ明朝"/>
        <family val="1"/>
        <charset val="128"/>
      </rPr>
      <t>カット</t>
    </r>
    <r>
      <rPr>
        <b/>
        <sz val="12"/>
        <color rgb="FFFF0000"/>
        <rFont val="Century"/>
        <family val="1"/>
      </rPr>
      <t>)</t>
    </r>
    <phoneticPr fontId="4"/>
  </si>
  <si>
    <t>R22794</t>
  </si>
  <si>
    <t>MV-1640IP</t>
    <phoneticPr fontId="3"/>
  </si>
  <si>
    <r>
      <t>2E04078-</t>
    </r>
    <r>
      <rPr>
        <b/>
        <sz val="12"/>
        <color rgb="FFFF0000"/>
        <rFont val="Century"/>
        <family val="1"/>
      </rPr>
      <t>1</t>
    </r>
    <phoneticPr fontId="3"/>
  </si>
  <si>
    <t>SDI_EX</t>
  </si>
  <si>
    <r>
      <t>2E03945-</t>
    </r>
    <r>
      <rPr>
        <b/>
        <sz val="12"/>
        <color rgb="FFFF0000"/>
        <rFont val="Century"/>
        <family val="1"/>
      </rPr>
      <t>1</t>
    </r>
    <phoneticPr fontId="3"/>
  </si>
  <si>
    <t>FA-96DNT</t>
    <phoneticPr fontId="3"/>
  </si>
  <si>
    <t>OU2_BUS22</t>
    <phoneticPr fontId="3"/>
  </si>
  <si>
    <t>OU_OPT_IF×2</t>
    <phoneticPr fontId="4"/>
  </si>
  <si>
    <t>確認済</t>
    <rPh sb="0" eb="2">
      <t>カクニン</t>
    </rPh>
    <rPh sb="2" eb="3">
      <t>ズ</t>
    </rPh>
    <phoneticPr fontId="4"/>
  </si>
  <si>
    <r>
      <t>2E03949</t>
    </r>
    <r>
      <rPr>
        <b/>
        <sz val="12"/>
        <color rgb="FFFF0000"/>
        <rFont val="Century"/>
        <family val="1"/>
      </rPr>
      <t>A-4</t>
    </r>
    <r>
      <rPr>
        <sz val="12"/>
        <rFont val="Century"/>
        <family val="1"/>
      </rPr>
      <t>,2E03949</t>
    </r>
    <r>
      <rPr>
        <b/>
        <sz val="12"/>
        <color rgb="FFFF0000"/>
        <rFont val="Century"/>
        <family val="1"/>
      </rPr>
      <t>E-4</t>
    </r>
    <phoneticPr fontId="3"/>
  </si>
  <si>
    <r>
      <t>2E04002C</t>
    </r>
    <r>
      <rPr>
        <sz val="12"/>
        <rFont val="Century"/>
        <family val="1"/>
      </rPr>
      <t>-</t>
    </r>
    <r>
      <rPr>
        <b/>
        <sz val="12"/>
        <color rgb="FFFF0000"/>
        <rFont val="Century"/>
        <family val="1"/>
      </rPr>
      <t>1</t>
    </r>
    <r>
      <rPr>
        <sz val="12"/>
        <rFont val="Century"/>
        <family val="1"/>
      </rPr>
      <t>,2E04002</t>
    </r>
    <r>
      <rPr>
        <b/>
        <sz val="12"/>
        <color rgb="FFFF0000"/>
        <rFont val="Century"/>
        <family val="1"/>
      </rPr>
      <t>D-1</t>
    </r>
    <phoneticPr fontId="4"/>
  </si>
  <si>
    <t>BASE</t>
    <phoneticPr fontId="3"/>
  </si>
  <si>
    <r>
      <t>2E04773</t>
    </r>
    <r>
      <rPr>
        <b/>
        <sz val="12"/>
        <color rgb="FFFF0000"/>
        <rFont val="Century"/>
        <family val="1"/>
      </rPr>
      <t>A</t>
    </r>
    <r>
      <rPr>
        <sz val="12"/>
        <rFont val="Century"/>
        <family val="1"/>
      </rPr>
      <t>-</t>
    </r>
    <r>
      <rPr>
        <b/>
        <sz val="12"/>
        <color rgb="FFFF0000"/>
        <rFont val="Century"/>
        <family val="1"/>
      </rPr>
      <t>1</t>
    </r>
    <phoneticPr fontId="3"/>
  </si>
  <si>
    <t>R22905</t>
  </si>
  <si>
    <t>MV-4210MAIN</t>
  </si>
  <si>
    <r>
      <t>2E04280</t>
    </r>
    <r>
      <rPr>
        <b/>
        <sz val="12"/>
        <color rgb="FFFF0000"/>
        <rFont val="Century"/>
        <family val="1"/>
      </rPr>
      <t>G</t>
    </r>
    <phoneticPr fontId="4"/>
  </si>
  <si>
    <t>UNIT</t>
    <phoneticPr fontId="3"/>
  </si>
  <si>
    <r>
      <t>2E04772</t>
    </r>
    <r>
      <rPr>
        <b/>
        <sz val="12"/>
        <color rgb="FFFF0000"/>
        <rFont val="Century"/>
        <family val="1"/>
      </rPr>
      <t>A-1</t>
    </r>
    <phoneticPr fontId="3"/>
  </si>
  <si>
    <r>
      <t>E04772-1(UNIT)</t>
    </r>
    <r>
      <rPr>
        <sz val="10"/>
        <rFont val="ＭＳ Ｐ明朝"/>
        <family val="1"/>
        <charset val="128"/>
      </rPr>
      <t>部品表</t>
    </r>
    <r>
      <rPr>
        <sz val="10"/>
        <rFont val="Century"/>
        <family val="1"/>
      </rPr>
      <t>_</t>
    </r>
    <r>
      <rPr>
        <sz val="10"/>
        <rFont val="ＭＳ Ｐ明朝"/>
        <family val="1"/>
        <charset val="128"/>
      </rPr>
      <t>電脳差分</t>
    </r>
    <r>
      <rPr>
        <sz val="10"/>
        <rFont val="Century"/>
        <family val="1"/>
      </rPr>
      <t>_20201215</t>
    </r>
    <phoneticPr fontId="3"/>
  </si>
  <si>
    <r>
      <t>X00139</t>
    </r>
    <r>
      <rPr>
        <b/>
        <sz val="12"/>
        <color rgb="FFFF0000"/>
        <rFont val="Century"/>
        <family val="1"/>
      </rPr>
      <t>-2</t>
    </r>
    <phoneticPr fontId="3"/>
  </si>
  <si>
    <r>
      <t>X00139-</t>
    </r>
    <r>
      <rPr>
        <b/>
        <sz val="12"/>
        <color rgb="FFFF0000"/>
        <rFont val="Century"/>
        <family val="1"/>
      </rPr>
      <t>2</t>
    </r>
    <r>
      <rPr>
        <sz val="12"/>
        <color theme="1"/>
        <rFont val="Century"/>
        <family val="1"/>
      </rPr>
      <t>,X00139</t>
    </r>
    <r>
      <rPr>
        <b/>
        <sz val="12"/>
        <color rgb="FFFF0000"/>
        <rFont val="Century"/>
        <family val="1"/>
      </rPr>
      <t>B-2</t>
    </r>
    <phoneticPr fontId="3"/>
  </si>
  <si>
    <t>board3</t>
    <phoneticPr fontId="4"/>
  </si>
  <si>
    <t>POWER2</t>
    <phoneticPr fontId="3"/>
  </si>
  <si>
    <t>board1</t>
    <phoneticPr fontId="4"/>
  </si>
  <si>
    <t>POWER3</t>
    <phoneticPr fontId="3"/>
  </si>
  <si>
    <r>
      <t>2E04164</t>
    </r>
    <r>
      <rPr>
        <b/>
        <sz val="12"/>
        <color rgb="FFFF0000"/>
        <rFont val="Century"/>
        <family val="1"/>
      </rPr>
      <t>-2</t>
    </r>
    <phoneticPr fontId="3"/>
  </si>
  <si>
    <t>board2</t>
    <phoneticPr fontId="4"/>
  </si>
  <si>
    <t>board4</t>
    <phoneticPr fontId="4"/>
  </si>
  <si>
    <t>R22843</t>
  </si>
  <si>
    <t>R22859</t>
  </si>
  <si>
    <t>INPUT×3</t>
    <phoneticPr fontId="3"/>
  </si>
  <si>
    <r>
      <rPr>
        <b/>
        <sz val="12"/>
        <rFont val="ＭＳ Ｐ明朝"/>
        <family val="1"/>
        <charset val="128"/>
      </rPr>
      <t>極性確認のみ</t>
    </r>
    <rPh sb="0" eb="2">
      <t>キョクセイ</t>
    </rPh>
    <rPh sb="2" eb="4">
      <t>カクニン</t>
    </rPh>
    <phoneticPr fontId="3"/>
  </si>
  <si>
    <t>R22918</t>
  </si>
  <si>
    <t>MBP-2144IFHD</t>
  </si>
  <si>
    <r>
      <t>2E03902</t>
    </r>
    <r>
      <rPr>
        <b/>
        <sz val="12"/>
        <color rgb="FFFF0000"/>
        <rFont val="Century"/>
        <family val="1"/>
      </rPr>
      <t>B-3</t>
    </r>
    <phoneticPr fontId="3"/>
  </si>
  <si>
    <t>65</t>
    <phoneticPr fontId="4"/>
  </si>
  <si>
    <t>R22953</t>
  </si>
  <si>
    <t>R22935</t>
  </si>
  <si>
    <t>UF-112PS</t>
  </si>
  <si>
    <t>CPU</t>
    <phoneticPr fontId="4"/>
  </si>
  <si>
    <r>
      <t>2E02774</t>
    </r>
    <r>
      <rPr>
        <b/>
        <sz val="12"/>
        <color rgb="FFFF0000"/>
        <rFont val="Century"/>
        <family val="1"/>
      </rPr>
      <t>D-1</t>
    </r>
    <phoneticPr fontId="4"/>
  </si>
  <si>
    <r>
      <t>S07093(</t>
    </r>
    <r>
      <rPr>
        <b/>
        <sz val="12"/>
        <color rgb="FFFF0000"/>
        <rFont val="ＭＳ Ｐ明朝"/>
        <family val="1"/>
        <charset val="128"/>
      </rPr>
      <t>追加実装</t>
    </r>
    <r>
      <rPr>
        <b/>
        <sz val="12"/>
        <color rgb="FFFF0000"/>
        <rFont val="Century"/>
        <family val="1"/>
      </rPr>
      <t>)</t>
    </r>
    <rPh sb="7" eb="9">
      <t>ツイカ</t>
    </rPh>
    <rPh sb="9" eb="11">
      <t>ジッソウ</t>
    </rPh>
    <phoneticPr fontId="4"/>
  </si>
  <si>
    <t>D1046</t>
  </si>
  <si>
    <t>HVS-6000MV</t>
    <phoneticPr fontId="3"/>
  </si>
  <si>
    <t>MV_BASE</t>
    <phoneticPr fontId="3"/>
  </si>
  <si>
    <t>2E04836</t>
    <phoneticPr fontId="4"/>
  </si>
  <si>
    <t>R22922</t>
  </si>
  <si>
    <t>ADA-205B</t>
    <phoneticPr fontId="3"/>
  </si>
  <si>
    <t>AUDIO</t>
  </si>
  <si>
    <t>X00150</t>
    <phoneticPr fontId="3"/>
  </si>
  <si>
    <t>2E04278</t>
    <phoneticPr fontId="4"/>
  </si>
  <si>
    <r>
      <t>S11004(P</t>
    </r>
    <r>
      <rPr>
        <b/>
        <sz val="12"/>
        <color rgb="FFFF0000"/>
        <rFont val="ＭＳ Ｐ明朝"/>
        <family val="1"/>
        <charset val="128"/>
      </rPr>
      <t>カット</t>
    </r>
    <r>
      <rPr>
        <b/>
        <sz val="12"/>
        <color rgb="FFFF0000"/>
        <rFont val="Century"/>
        <family val="1"/>
      </rPr>
      <t>)</t>
    </r>
    <phoneticPr fontId="4"/>
  </si>
  <si>
    <t>board1</t>
  </si>
  <si>
    <t>2E04295</t>
    <phoneticPr fontId="4"/>
  </si>
  <si>
    <t>board2</t>
  </si>
  <si>
    <t>LED×2</t>
    <phoneticPr fontId="4"/>
  </si>
  <si>
    <t>2E04311</t>
    <phoneticPr fontId="4"/>
  </si>
  <si>
    <t>board3</t>
  </si>
  <si>
    <t>RQ1149</t>
  </si>
  <si>
    <t>IPS-6200</t>
    <phoneticPr fontId="3"/>
  </si>
  <si>
    <t>IPS MAIN</t>
    <phoneticPr fontId="3"/>
  </si>
  <si>
    <r>
      <t>X00140</t>
    </r>
    <r>
      <rPr>
        <b/>
        <sz val="12"/>
        <rFont val="Century"/>
        <family val="1"/>
      </rPr>
      <t>-</t>
    </r>
    <r>
      <rPr>
        <b/>
        <sz val="12"/>
        <color rgb="FFFF0000"/>
        <rFont val="Century"/>
        <family val="1"/>
      </rPr>
      <t>1</t>
    </r>
    <phoneticPr fontId="3"/>
  </si>
  <si>
    <r>
      <t>2E04167</t>
    </r>
    <r>
      <rPr>
        <b/>
        <sz val="12"/>
        <color rgb="FFFF0000"/>
        <rFont val="Century"/>
        <family val="1"/>
      </rPr>
      <t>-1</t>
    </r>
    <phoneticPr fontId="3"/>
  </si>
  <si>
    <t>IPS FRONT</t>
    <phoneticPr fontId="3"/>
  </si>
  <si>
    <r>
      <t>2E04168</t>
    </r>
    <r>
      <rPr>
        <b/>
        <sz val="12"/>
        <color rgb="FFFF0000"/>
        <rFont val="Century"/>
        <family val="1"/>
      </rPr>
      <t>-1</t>
    </r>
    <phoneticPr fontId="3"/>
  </si>
  <si>
    <t>IPS FSW</t>
    <phoneticPr fontId="3"/>
  </si>
  <si>
    <t>2E04169</t>
    <phoneticPr fontId="3"/>
  </si>
  <si>
    <t>IPS_SUB</t>
    <phoneticPr fontId="3"/>
  </si>
  <si>
    <t>2PV1388</t>
    <phoneticPr fontId="4"/>
  </si>
  <si>
    <t>F0046054-1</t>
    <phoneticPr fontId="3"/>
  </si>
  <si>
    <t>F0046056</t>
    <phoneticPr fontId="3"/>
  </si>
  <si>
    <t>F0046077</t>
  </si>
  <si>
    <t>IO</t>
    <phoneticPr fontId="4"/>
  </si>
  <si>
    <r>
      <t>TOP</t>
    </r>
    <r>
      <rPr>
        <b/>
        <sz val="12"/>
        <color rgb="FFFF0000"/>
        <rFont val="ＭＳ Ｐ明朝"/>
        <family val="1"/>
        <charset val="128"/>
      </rPr>
      <t>ボンド打ち検討</t>
    </r>
    <rPh sb="6" eb="7">
      <t>ウ</t>
    </rPh>
    <rPh sb="8" eb="10">
      <t>ケントウ</t>
    </rPh>
    <phoneticPr fontId="3"/>
  </si>
  <si>
    <t>MV_TOP</t>
    <phoneticPr fontId="3"/>
  </si>
  <si>
    <t>2E04837</t>
    <phoneticPr fontId="4"/>
  </si>
  <si>
    <r>
      <t>2E04836</t>
    </r>
    <r>
      <rPr>
        <sz val="12"/>
        <rFont val="ＭＳ Ｐ明朝"/>
        <family val="1"/>
        <charset val="128"/>
      </rPr>
      <t>に専用部品追加</t>
    </r>
    <rPh sb="8" eb="10">
      <t>センヨウ</t>
    </rPh>
    <rPh sb="10" eb="12">
      <t>ブヒン</t>
    </rPh>
    <rPh sb="12" eb="14">
      <t>ツイカ</t>
    </rPh>
    <phoneticPr fontId="4"/>
  </si>
  <si>
    <t>R22926</t>
  </si>
  <si>
    <t>R22952</t>
  </si>
  <si>
    <t xml:space="preserve">FA-10RU </t>
  </si>
  <si>
    <r>
      <t>X00103</t>
    </r>
    <r>
      <rPr>
        <b/>
        <sz val="12"/>
        <color rgb="FFFF0000"/>
        <rFont val="Century"/>
        <family val="1"/>
      </rPr>
      <t>D</t>
    </r>
    <phoneticPr fontId="3"/>
  </si>
  <si>
    <r>
      <t>2E03664</t>
    </r>
    <r>
      <rPr>
        <b/>
        <sz val="12"/>
        <color rgb="FFFF0000"/>
        <rFont val="Century"/>
        <family val="1"/>
      </rPr>
      <t>D</t>
    </r>
    <phoneticPr fontId="3"/>
  </si>
  <si>
    <r>
      <t>2E03662</t>
    </r>
    <r>
      <rPr>
        <b/>
        <sz val="12"/>
        <color rgb="FFFF0000"/>
        <rFont val="Century"/>
        <family val="1"/>
      </rPr>
      <t>D</t>
    </r>
    <phoneticPr fontId="3"/>
  </si>
  <si>
    <r>
      <t>2E03663</t>
    </r>
    <r>
      <rPr>
        <b/>
        <sz val="12"/>
        <color rgb="FFFF0000"/>
        <rFont val="Century"/>
        <family val="1"/>
      </rPr>
      <t>D</t>
    </r>
    <phoneticPr fontId="3"/>
  </si>
  <si>
    <t>R22880</t>
  </si>
  <si>
    <t>R22944</t>
    <phoneticPr fontId="3"/>
  </si>
  <si>
    <t>R22952</t>
    <phoneticPr fontId="4"/>
  </si>
  <si>
    <t>FA-10RU</t>
    <phoneticPr fontId="4"/>
  </si>
  <si>
    <t>2E04022</t>
    <phoneticPr fontId="4"/>
  </si>
  <si>
    <r>
      <rPr>
        <b/>
        <sz val="12"/>
        <color rgb="FFFF0000"/>
        <rFont val="Century"/>
        <family val="1"/>
      </rPr>
      <t>26/</t>
    </r>
    <r>
      <rPr>
        <sz val="12"/>
        <rFont val="Century"/>
        <family val="1"/>
      </rPr>
      <t>50</t>
    </r>
    <phoneticPr fontId="3"/>
  </si>
  <si>
    <t>ライン変</t>
    <rPh sb="3" eb="4">
      <t>ヘン</t>
    </rPh>
    <phoneticPr fontId="3"/>
  </si>
  <si>
    <t>No.4823</t>
    <phoneticPr fontId="3"/>
  </si>
  <si>
    <t>R22930</t>
    <phoneticPr fontId="4"/>
  </si>
  <si>
    <t>MV-4200SDI</t>
    <phoneticPr fontId="4"/>
  </si>
  <si>
    <t>SDI IN</t>
    <phoneticPr fontId="4"/>
  </si>
  <si>
    <t>R22946</t>
    <phoneticPr fontId="4"/>
  </si>
  <si>
    <t>HVS-2240OU</t>
    <phoneticPr fontId="3"/>
  </si>
  <si>
    <r>
      <t>2E04158</t>
    </r>
    <r>
      <rPr>
        <b/>
        <sz val="12"/>
        <color rgb="FFFF0000"/>
        <rFont val="Century"/>
        <family val="1"/>
      </rPr>
      <t>-1</t>
    </r>
    <phoneticPr fontId="4"/>
  </si>
  <si>
    <t>片</t>
    <phoneticPr fontId="3"/>
  </si>
  <si>
    <r>
      <t>2E04157</t>
    </r>
    <r>
      <rPr>
        <b/>
        <sz val="12"/>
        <color rgb="FFFF0000"/>
        <rFont val="Century"/>
        <family val="1"/>
      </rPr>
      <t>-2</t>
    </r>
    <r>
      <rPr>
        <sz val="12"/>
        <color theme="1"/>
        <rFont val="Century"/>
        <family val="1"/>
      </rPr>
      <t>(10,20</t>
    </r>
    <r>
      <rPr>
        <sz val="12"/>
        <color theme="1"/>
        <rFont val="ＭＳ 明朝"/>
        <family val="1"/>
        <charset val="128"/>
      </rPr>
      <t>のみ共通</t>
    </r>
    <r>
      <rPr>
        <sz val="12"/>
        <color theme="1"/>
        <rFont val="Century"/>
        <family val="1"/>
      </rPr>
      <t>)</t>
    </r>
    <rPh sb="17" eb="19">
      <t>キョウツウ</t>
    </rPh>
    <phoneticPr fontId="4"/>
  </si>
  <si>
    <t>F5035070-2</t>
    <phoneticPr fontId="3"/>
  </si>
  <si>
    <t>F5035070-3</t>
    <phoneticPr fontId="3"/>
  </si>
  <si>
    <t>OU2_FUNC</t>
    <phoneticPr fontId="3"/>
  </si>
  <si>
    <t>今回は実装なし</t>
    <rPh sb="0" eb="2">
      <t>コンカイ</t>
    </rPh>
    <rPh sb="3" eb="5">
      <t>ジッソウ</t>
    </rPh>
    <phoneticPr fontId="3"/>
  </si>
  <si>
    <t>F5035070-1</t>
    <phoneticPr fontId="3"/>
  </si>
  <si>
    <t>HVS-6000M</t>
    <phoneticPr fontId="4"/>
  </si>
  <si>
    <t>R22920</t>
  </si>
  <si>
    <t>D1089</t>
    <phoneticPr fontId="3"/>
  </si>
  <si>
    <r>
      <rPr>
        <b/>
        <sz val="12"/>
        <color rgb="FFFF0000"/>
        <rFont val="Century"/>
        <family val="1"/>
      </rPr>
      <t>1</t>
    </r>
    <r>
      <rPr>
        <sz val="12"/>
        <rFont val="Century"/>
        <family val="1"/>
      </rPr>
      <t>/</t>
    </r>
    <r>
      <rPr>
        <sz val="12"/>
        <color theme="1"/>
        <rFont val="Century"/>
        <family val="1"/>
      </rPr>
      <t>2</t>
    </r>
    <phoneticPr fontId="4"/>
  </si>
  <si>
    <t>佐藤KD</t>
  </si>
  <si>
    <t>R22794</t>
    <phoneticPr fontId="3"/>
  </si>
  <si>
    <t>R22959</t>
  </si>
  <si>
    <t>FA-95ALA</t>
    <phoneticPr fontId="3"/>
  </si>
  <si>
    <t>R22504</t>
    <phoneticPr fontId="4"/>
  </si>
  <si>
    <r>
      <rPr>
        <b/>
        <sz val="12"/>
        <color rgb="FFFF0000"/>
        <rFont val="Century"/>
        <family val="1"/>
      </rPr>
      <t>5</t>
    </r>
    <r>
      <rPr>
        <sz val="12"/>
        <color theme="1"/>
        <rFont val="Century"/>
        <family val="1"/>
      </rPr>
      <t>/70</t>
    </r>
    <phoneticPr fontId="3"/>
  </si>
  <si>
    <t>R22950</t>
  </si>
  <si>
    <t>ME_BASE×2</t>
    <phoneticPr fontId="3"/>
  </si>
  <si>
    <t>MV-4200MF</t>
    <phoneticPr fontId="3"/>
  </si>
  <si>
    <r>
      <t>2E04081</t>
    </r>
    <r>
      <rPr>
        <b/>
        <sz val="12"/>
        <color rgb="FFFF0000"/>
        <rFont val="Century"/>
        <family val="1"/>
      </rPr>
      <t>E</t>
    </r>
    <phoneticPr fontId="4"/>
  </si>
  <si>
    <t>両</t>
    <rPh sb="0" eb="1">
      <t>リョウ</t>
    </rPh>
    <phoneticPr fontId="3"/>
  </si>
  <si>
    <r>
      <t>2E04081</t>
    </r>
    <r>
      <rPr>
        <b/>
        <sz val="12"/>
        <color rgb="FFFF0000"/>
        <rFont val="Century"/>
        <family val="1"/>
      </rPr>
      <t>E</t>
    </r>
    <r>
      <rPr>
        <sz val="12"/>
        <rFont val="Century"/>
        <family val="1"/>
      </rPr>
      <t>/2E04081</t>
    </r>
    <r>
      <rPr>
        <sz val="12"/>
        <color rgb="FFFF0000"/>
        <rFont val="Century"/>
        <family val="1"/>
      </rPr>
      <t>F</t>
    </r>
    <phoneticPr fontId="4"/>
  </si>
  <si>
    <t>R22933</t>
  </si>
  <si>
    <t>MV-4300MF</t>
    <phoneticPr fontId="3"/>
  </si>
  <si>
    <r>
      <t>2E04081</t>
    </r>
    <r>
      <rPr>
        <b/>
        <sz val="12"/>
        <color rgb="FFFF0000"/>
        <rFont val="Century"/>
        <family val="1"/>
      </rPr>
      <t>F</t>
    </r>
    <phoneticPr fontId="4"/>
  </si>
  <si>
    <t>R22938</t>
  </si>
  <si>
    <t>R22960</t>
    <phoneticPr fontId="4"/>
  </si>
  <si>
    <t>有</t>
    <phoneticPr fontId="4"/>
  </si>
  <si>
    <t>コンデンサー代替部品不可</t>
    <phoneticPr fontId="3"/>
  </si>
  <si>
    <r>
      <t>3/</t>
    </r>
    <r>
      <rPr>
        <sz val="12"/>
        <rFont val="Century"/>
        <family val="1"/>
      </rPr>
      <t>20</t>
    </r>
    <phoneticPr fontId="4"/>
  </si>
  <si>
    <t>R22932</t>
  </si>
  <si>
    <t>R22859</t>
    <phoneticPr fontId="4"/>
  </si>
  <si>
    <t xml:space="preserve">CNV </t>
  </si>
  <si>
    <t>2E04439</t>
    <phoneticPr fontId="4"/>
  </si>
  <si>
    <t>R22945</t>
  </si>
  <si>
    <t>USF-105AS</t>
    <phoneticPr fontId="3"/>
  </si>
  <si>
    <r>
      <t>2E04480</t>
    </r>
    <r>
      <rPr>
        <b/>
        <sz val="12"/>
        <color rgb="FFFF0000"/>
        <rFont val="Century"/>
        <family val="1"/>
      </rPr>
      <t>B</t>
    </r>
    <r>
      <rPr>
        <sz val="12"/>
        <color theme="1"/>
        <rFont val="Century"/>
        <family val="1"/>
      </rPr>
      <t>,2E04480</t>
    </r>
    <r>
      <rPr>
        <b/>
        <sz val="12"/>
        <color rgb="FFFF0000"/>
        <rFont val="Century"/>
        <family val="1"/>
      </rPr>
      <t>C</t>
    </r>
    <phoneticPr fontId="3"/>
  </si>
  <si>
    <t>R22996</t>
  </si>
  <si>
    <t>USF-105PS</t>
    <phoneticPr fontId="3"/>
  </si>
  <si>
    <r>
      <t>2E04480</t>
    </r>
    <r>
      <rPr>
        <b/>
        <sz val="12"/>
        <color rgb="FFFF0000"/>
        <rFont val="Century"/>
        <family val="1"/>
      </rPr>
      <t>B</t>
    </r>
    <phoneticPr fontId="4"/>
  </si>
  <si>
    <t>ME_TOP×2</t>
    <phoneticPr fontId="3"/>
  </si>
  <si>
    <t>R22936</t>
  </si>
  <si>
    <t>DSK-400</t>
    <phoneticPr fontId="3"/>
  </si>
  <si>
    <t>board1,3,4,5,6</t>
    <phoneticPr fontId="4"/>
  </si>
  <si>
    <t>R22914</t>
  </si>
  <si>
    <t>R22987</t>
  </si>
  <si>
    <t>MBP-200TB2</t>
  </si>
  <si>
    <t>BACKPLANE　</t>
  </si>
  <si>
    <t>2E04469</t>
    <phoneticPr fontId="4"/>
  </si>
  <si>
    <t>D1118</t>
  </si>
  <si>
    <t>MBP-P308</t>
    <phoneticPr fontId="4"/>
  </si>
  <si>
    <t>2E04865</t>
    <phoneticPr fontId="3"/>
  </si>
  <si>
    <r>
      <rPr>
        <b/>
        <sz val="12"/>
        <color rgb="FFFF0000"/>
        <rFont val="Century"/>
        <family val="1"/>
      </rPr>
      <t>4</t>
    </r>
    <r>
      <rPr>
        <sz val="12"/>
        <rFont val="Century"/>
        <family val="1"/>
      </rPr>
      <t>/6</t>
    </r>
    <phoneticPr fontId="4"/>
  </si>
  <si>
    <t>E04865.out</t>
  </si>
  <si>
    <t>R22925</t>
  </si>
  <si>
    <t>R22924</t>
  </si>
  <si>
    <t>D978-2</t>
    <phoneticPr fontId="4"/>
  </si>
  <si>
    <t>USF-1040VEA</t>
    <phoneticPr fontId="4"/>
  </si>
  <si>
    <r>
      <t>2E04190</t>
    </r>
    <r>
      <rPr>
        <b/>
        <sz val="12"/>
        <color rgb="FFFF0000"/>
        <rFont val="Century"/>
        <family val="1"/>
      </rPr>
      <t>-1</t>
    </r>
    <phoneticPr fontId="4"/>
  </si>
  <si>
    <t>No.1604023235</t>
  </si>
  <si>
    <t>R22986</t>
    <phoneticPr fontId="4"/>
  </si>
  <si>
    <t xml:space="preserve">MBP-208EX </t>
    <phoneticPr fontId="4"/>
  </si>
  <si>
    <t>R22931</t>
  </si>
  <si>
    <t xml:space="preserve">MV-4200IF </t>
  </si>
  <si>
    <t>D978</t>
  </si>
  <si>
    <t>未登録</t>
    <rPh sb="0" eb="3">
      <t>ミトウロク</t>
    </rPh>
    <phoneticPr fontId="4"/>
  </si>
  <si>
    <r>
      <t>2E04867</t>
    </r>
    <r>
      <rPr>
        <b/>
        <sz val="12"/>
        <color rgb="FFFF0000"/>
        <rFont val="Century"/>
        <family val="1"/>
      </rPr>
      <t>B</t>
    </r>
    <phoneticPr fontId="4"/>
  </si>
  <si>
    <t>改版</t>
    <rPh sb="0" eb="2">
      <t>カイハン</t>
    </rPh>
    <phoneticPr fontId="3"/>
  </si>
  <si>
    <t>未登録</t>
  </si>
  <si>
    <r>
      <t>2PC1558</t>
    </r>
    <r>
      <rPr>
        <b/>
        <sz val="12"/>
        <color rgb="FFFF0000"/>
        <rFont val="Century"/>
        <family val="1"/>
      </rPr>
      <t>-1</t>
    </r>
    <phoneticPr fontId="4"/>
  </si>
  <si>
    <t>PC1558-1_1uh_main.out</t>
  </si>
  <si>
    <t>R22933</t>
    <phoneticPr fontId="3"/>
  </si>
  <si>
    <t>X00167</t>
    <phoneticPr fontId="3"/>
  </si>
  <si>
    <r>
      <t>2E03394</t>
    </r>
    <r>
      <rPr>
        <b/>
        <sz val="12"/>
        <color rgb="FFFF0000"/>
        <rFont val="Century"/>
        <family val="1"/>
      </rPr>
      <t>O</t>
    </r>
    <phoneticPr fontId="3"/>
  </si>
  <si>
    <t>2E04489</t>
    <phoneticPr fontId="3"/>
  </si>
  <si>
    <t>R22955</t>
  </si>
  <si>
    <t>HVS-AUX16A</t>
    <phoneticPr fontId="4"/>
  </si>
  <si>
    <r>
      <t>PV3418</t>
    </r>
    <r>
      <rPr>
        <b/>
        <sz val="12"/>
        <color rgb="FFFF0000"/>
        <rFont val="Century"/>
        <family val="1"/>
      </rPr>
      <t>-1</t>
    </r>
    <phoneticPr fontId="4"/>
  </si>
  <si>
    <t>未実装</t>
    <rPh sb="0" eb="3">
      <t>ミジッソウ</t>
    </rPh>
    <phoneticPr fontId="4"/>
  </si>
  <si>
    <t xml:space="preserve">IO_MAIN </t>
  </si>
  <si>
    <t>2E04467</t>
    <phoneticPr fontId="4"/>
  </si>
  <si>
    <t>R22923</t>
  </si>
  <si>
    <t>board5</t>
    <phoneticPr fontId="4"/>
  </si>
  <si>
    <r>
      <rPr>
        <sz val="12"/>
        <color theme="1"/>
        <rFont val="ＭＳ 明朝"/>
        <family val="1"/>
        <charset val="128"/>
      </rPr>
      <t>阿部</t>
    </r>
    <r>
      <rPr>
        <sz val="12"/>
        <color theme="1"/>
        <rFont val="Century"/>
        <family val="1"/>
      </rPr>
      <t>S</t>
    </r>
    <rPh sb="0" eb="2">
      <t>アベ</t>
    </rPh>
    <phoneticPr fontId="4"/>
  </si>
  <si>
    <t>R22960</t>
  </si>
  <si>
    <r>
      <t>S12149(</t>
    </r>
    <r>
      <rPr>
        <b/>
        <sz val="12"/>
        <color rgb="FFFF0000"/>
        <rFont val="ＭＳ 明朝"/>
        <family val="1"/>
        <charset val="128"/>
      </rPr>
      <t>コンデンサー代替部品不可)</t>
    </r>
    <phoneticPr fontId="3"/>
  </si>
  <si>
    <t>R22966</t>
  </si>
  <si>
    <t>NETWORK</t>
    <phoneticPr fontId="3"/>
  </si>
  <si>
    <r>
      <t>2E04863</t>
    </r>
    <r>
      <rPr>
        <b/>
        <sz val="12"/>
        <color rgb="FFFF0000"/>
        <rFont val="Century"/>
        <family val="1"/>
      </rPr>
      <t>BS</t>
    </r>
    <phoneticPr fontId="3"/>
  </si>
  <si>
    <t>E04863.out</t>
    <phoneticPr fontId="4"/>
  </si>
  <si>
    <t>T43278-176</t>
  </si>
  <si>
    <r>
      <t>S12150(</t>
    </r>
    <r>
      <rPr>
        <b/>
        <sz val="12"/>
        <color rgb="FFFF0000"/>
        <rFont val="ＭＳ 明朝"/>
        <family val="1"/>
        <charset val="128"/>
      </rPr>
      <t>コンデンサー代替部品不可)</t>
    </r>
    <phoneticPr fontId="3"/>
  </si>
  <si>
    <t>R23002</t>
  </si>
  <si>
    <t>LTO-EU7</t>
  </si>
  <si>
    <t xml:space="preserve">POWER </t>
    <phoneticPr fontId="4"/>
  </si>
  <si>
    <t>2E04653</t>
    <phoneticPr fontId="4"/>
  </si>
  <si>
    <r>
      <t>2E03394</t>
    </r>
    <r>
      <rPr>
        <b/>
        <sz val="12"/>
        <color rgb="FFFF0000"/>
        <rFont val="Century"/>
        <family val="1"/>
      </rPr>
      <t>S</t>
    </r>
    <phoneticPr fontId="4"/>
  </si>
  <si>
    <r>
      <t>2E04844</t>
    </r>
    <r>
      <rPr>
        <b/>
        <sz val="12"/>
        <color rgb="FFFF0000"/>
        <rFont val="Century"/>
        <family val="1"/>
      </rPr>
      <t>BS</t>
    </r>
    <phoneticPr fontId="3"/>
  </si>
  <si>
    <t>FRONT_FAN</t>
    <phoneticPr fontId="3"/>
  </si>
  <si>
    <r>
      <t>2E04864</t>
    </r>
    <r>
      <rPr>
        <b/>
        <sz val="12"/>
        <color rgb="FFFF0000"/>
        <rFont val="Century"/>
        <family val="1"/>
      </rPr>
      <t>BS</t>
    </r>
    <phoneticPr fontId="3"/>
  </si>
  <si>
    <t>board2,7,8,9,10</t>
    <phoneticPr fontId="4"/>
  </si>
  <si>
    <r>
      <t>2E04843</t>
    </r>
    <r>
      <rPr>
        <b/>
        <sz val="12"/>
        <color rgb="FFFF0000"/>
        <rFont val="Century"/>
        <family val="1"/>
      </rPr>
      <t>BS</t>
    </r>
    <phoneticPr fontId="3"/>
  </si>
  <si>
    <t>R22988</t>
  </si>
  <si>
    <t>R22980</t>
  </si>
  <si>
    <t>R22967</t>
  </si>
  <si>
    <t>R22967</t>
    <phoneticPr fontId="4"/>
  </si>
  <si>
    <t>F2</t>
    <phoneticPr fontId="4"/>
  </si>
  <si>
    <t>F0046073-1</t>
    <phoneticPr fontId="4"/>
  </si>
  <si>
    <r>
      <t>TBS</t>
    </r>
    <r>
      <rPr>
        <sz val="12"/>
        <rFont val="ＭＳ Ｐ明朝"/>
        <family val="1"/>
        <charset val="128"/>
      </rPr>
      <t>向けﾃﾛｯﾌﾟ周辺機器　中継</t>
    </r>
    <r>
      <rPr>
        <sz val="12"/>
        <rFont val="Century"/>
        <family val="1"/>
      </rPr>
      <t>BOX</t>
    </r>
  </si>
  <si>
    <t>2E04873</t>
    <phoneticPr fontId="4"/>
  </si>
  <si>
    <t>実装用_E04873_REAR</t>
  </si>
  <si>
    <t>F0046073-7</t>
    <phoneticPr fontId="4"/>
  </si>
  <si>
    <t>2E04872</t>
    <phoneticPr fontId="4"/>
  </si>
  <si>
    <t>実装用_E04872_FRONT</t>
  </si>
  <si>
    <t>R22975</t>
  </si>
  <si>
    <r>
      <rPr>
        <sz val="12"/>
        <rFont val="ＭＳ Ｐ明朝"/>
        <family val="1"/>
        <charset val="128"/>
      </rPr>
      <t>阿部</t>
    </r>
    <r>
      <rPr>
        <sz val="12"/>
        <rFont val="Century"/>
        <family val="1"/>
      </rPr>
      <t>S</t>
    </r>
    <rPh sb="0" eb="2">
      <t>アベ</t>
    </rPh>
    <phoneticPr fontId="4"/>
  </si>
  <si>
    <t>F0046073-4</t>
    <phoneticPr fontId="4"/>
  </si>
  <si>
    <t>TBS向けﾃﾛｯﾌﾟ周辺機器　TKパネル</t>
  </si>
  <si>
    <t>X00203</t>
    <phoneticPr fontId="3"/>
  </si>
  <si>
    <t>2E04876</t>
    <phoneticPr fontId="4"/>
  </si>
  <si>
    <t>実装用_E04876_TKSW(X00203)</t>
  </si>
  <si>
    <t>F0046073-5</t>
    <phoneticPr fontId="4"/>
  </si>
  <si>
    <t>SELECT</t>
    <phoneticPr fontId="4"/>
  </si>
  <si>
    <t>2E04877</t>
    <phoneticPr fontId="4"/>
  </si>
  <si>
    <t>実装なし</t>
    <rPh sb="0" eb="2">
      <t>ジッソウ</t>
    </rPh>
    <phoneticPr fontId="4"/>
  </si>
  <si>
    <t>F0046073-2</t>
    <phoneticPr fontId="4"/>
  </si>
  <si>
    <t>IFCNP</t>
  </si>
  <si>
    <t>2E04874</t>
    <phoneticPr fontId="4"/>
  </si>
  <si>
    <t>実装用_E04874_IFCNP</t>
  </si>
  <si>
    <r>
      <t>2E04490</t>
    </r>
    <r>
      <rPr>
        <b/>
        <sz val="12"/>
        <color rgb="FFFF0000"/>
        <rFont val="Century"/>
        <family val="1"/>
      </rPr>
      <t>A-3</t>
    </r>
    <phoneticPr fontId="3"/>
  </si>
  <si>
    <t>R22978</t>
  </si>
  <si>
    <t>GPI_IF</t>
    <phoneticPr fontId="4"/>
  </si>
  <si>
    <t>D1035</t>
    <phoneticPr fontId="4"/>
  </si>
  <si>
    <r>
      <t>2E04490</t>
    </r>
    <r>
      <rPr>
        <b/>
        <sz val="12"/>
        <color rgb="FFFF0000"/>
        <rFont val="Century"/>
        <family val="1"/>
      </rPr>
      <t>A-4</t>
    </r>
    <phoneticPr fontId="3"/>
  </si>
  <si>
    <t>E04490-4.out</t>
    <phoneticPr fontId="4"/>
  </si>
  <si>
    <t>F0046073-10</t>
    <phoneticPr fontId="4"/>
  </si>
  <si>
    <r>
      <t>TBS</t>
    </r>
    <r>
      <rPr>
        <sz val="12"/>
        <rFont val="ＭＳ 明朝"/>
        <family val="1"/>
        <charset val="128"/>
      </rPr>
      <t>向けﾃﾛｯﾌﾟ周辺機器　ﾘﾓｺﾝ</t>
    </r>
    <r>
      <rPr>
        <sz val="12"/>
        <rFont val="Century"/>
        <family val="1"/>
      </rPr>
      <t>BOX</t>
    </r>
    <phoneticPr fontId="4"/>
  </si>
  <si>
    <t>RUSEL</t>
    <phoneticPr fontId="4"/>
  </si>
  <si>
    <t>2E04881</t>
    <phoneticPr fontId="4"/>
  </si>
  <si>
    <t>E04881</t>
    <phoneticPr fontId="4"/>
  </si>
  <si>
    <t>2E04881,2E04882,2E04883</t>
    <phoneticPr fontId="4"/>
  </si>
  <si>
    <t>F0046073-11</t>
  </si>
  <si>
    <t>TBS向けﾃﾛｯﾌﾟ周辺機器　ﾘﾓｺﾝBOX</t>
  </si>
  <si>
    <t>RUTL</t>
    <phoneticPr fontId="4"/>
  </si>
  <si>
    <t>2E04882</t>
    <phoneticPr fontId="4"/>
  </si>
  <si>
    <t>E04882</t>
    <phoneticPr fontId="4"/>
  </si>
  <si>
    <t>F0046073-12</t>
  </si>
  <si>
    <t>RUSS</t>
    <phoneticPr fontId="4"/>
  </si>
  <si>
    <t>2E04883</t>
    <phoneticPr fontId="4"/>
  </si>
  <si>
    <t>E04883</t>
    <phoneticPr fontId="4"/>
  </si>
  <si>
    <t>F4960360-1</t>
    <phoneticPr fontId="4"/>
  </si>
  <si>
    <t>R23037</t>
  </si>
  <si>
    <t>R22913</t>
    <phoneticPr fontId="4"/>
  </si>
  <si>
    <t>コンデンサー代替部品不可</t>
    <rPh sb="6" eb="8">
      <t>ダイガエ</t>
    </rPh>
    <rPh sb="8" eb="10">
      <t>ブヒン</t>
    </rPh>
    <rPh sb="10" eb="12">
      <t>フカ</t>
    </rPh>
    <phoneticPr fontId="4"/>
  </si>
  <si>
    <t>F0046073-8</t>
    <phoneticPr fontId="3"/>
  </si>
  <si>
    <r>
      <t>TBS</t>
    </r>
    <r>
      <rPr>
        <sz val="12"/>
        <rFont val="ＭＳ Ｐ明朝"/>
        <family val="1"/>
        <charset val="128"/>
      </rPr>
      <t>向けテロップ周辺機器　</t>
    </r>
    <r>
      <rPr>
        <sz val="12"/>
        <rFont val="Century"/>
        <family val="1"/>
      </rPr>
      <t>LAN</t>
    </r>
    <r>
      <rPr>
        <sz val="12"/>
        <rFont val="ＭＳ Ｐ明朝"/>
        <family val="1"/>
        <charset val="128"/>
      </rPr>
      <t>リモコン</t>
    </r>
    <phoneticPr fontId="4"/>
  </si>
  <si>
    <t>X00204</t>
    <phoneticPr fontId="4"/>
  </si>
  <si>
    <t>2E04879</t>
    <phoneticPr fontId="4"/>
  </si>
  <si>
    <r>
      <t>実装用</t>
    </r>
    <r>
      <rPr>
        <sz val="10"/>
        <rFont val="Century"/>
        <family val="1"/>
      </rPr>
      <t>_E04879_LAN_REM_MAIN</t>
    </r>
    <phoneticPr fontId="4"/>
  </si>
  <si>
    <t>F0046073-9</t>
    <phoneticPr fontId="3"/>
  </si>
  <si>
    <r>
      <t>TBS</t>
    </r>
    <r>
      <rPr>
        <sz val="12"/>
        <rFont val="ＭＳ Ｐ明朝"/>
        <family val="1"/>
        <charset val="128"/>
      </rPr>
      <t>向けテロップ周辺機器　</t>
    </r>
    <r>
      <rPr>
        <sz val="12"/>
        <rFont val="Century"/>
        <family val="1"/>
      </rPr>
      <t>LAN</t>
    </r>
    <r>
      <rPr>
        <sz val="12"/>
        <rFont val="ＭＳ Ｐ明朝"/>
        <family val="1"/>
        <charset val="128"/>
      </rPr>
      <t>リモコン</t>
    </r>
  </si>
  <si>
    <t>2E04880</t>
    <phoneticPr fontId="4"/>
  </si>
  <si>
    <t>実装用_E04880_LAN_REM_SW</t>
    <phoneticPr fontId="4"/>
  </si>
  <si>
    <r>
      <t>2E04417</t>
    </r>
    <r>
      <rPr>
        <b/>
        <sz val="12"/>
        <color rgb="FFFF0000"/>
        <rFont val="Century"/>
        <family val="1"/>
      </rPr>
      <t>A-1,</t>
    </r>
    <r>
      <rPr>
        <sz val="12"/>
        <rFont val="Century"/>
        <family val="1"/>
      </rPr>
      <t>2E04417</t>
    </r>
    <r>
      <rPr>
        <b/>
        <sz val="12"/>
        <color rgb="FFFF0000"/>
        <rFont val="Century"/>
        <family val="1"/>
      </rPr>
      <t>B-1,2E04417D-1,</t>
    </r>
    <r>
      <rPr>
        <sz val="12"/>
        <rFont val="Century"/>
        <family val="1"/>
      </rPr>
      <t>2E04417E</t>
    </r>
    <r>
      <rPr>
        <b/>
        <sz val="12"/>
        <color rgb="FFFF0000"/>
        <rFont val="Century"/>
        <family val="1"/>
      </rPr>
      <t>-1</t>
    </r>
    <phoneticPr fontId="4"/>
  </si>
  <si>
    <t>R22949</t>
  </si>
  <si>
    <t>R22961</t>
  </si>
  <si>
    <t>R23038</t>
  </si>
  <si>
    <t>UF-106BPS</t>
    <phoneticPr fontId="4"/>
  </si>
  <si>
    <t>BUFA  F</t>
    <phoneticPr fontId="4"/>
  </si>
  <si>
    <r>
      <t>2E02519</t>
    </r>
    <r>
      <rPr>
        <b/>
        <sz val="12"/>
        <color rgb="FFFF0000"/>
        <rFont val="Century"/>
        <family val="1"/>
      </rPr>
      <t>F-2</t>
    </r>
    <phoneticPr fontId="4"/>
  </si>
  <si>
    <t>RE0011-14</t>
    <phoneticPr fontId="4"/>
  </si>
  <si>
    <t>F0046073</t>
    <phoneticPr fontId="4"/>
  </si>
  <si>
    <r>
      <t>TBS</t>
    </r>
    <r>
      <rPr>
        <sz val="12"/>
        <rFont val="ＭＳ Ｐ明朝"/>
        <family val="1"/>
        <charset val="128"/>
      </rPr>
      <t>向けテロップ周辺機器　</t>
    </r>
    <r>
      <rPr>
        <sz val="12"/>
        <rFont val="Century"/>
        <family val="1"/>
      </rPr>
      <t>TK</t>
    </r>
    <r>
      <rPr>
        <sz val="12"/>
        <rFont val="ＭＳ Ｐ明朝"/>
        <family val="1"/>
        <charset val="128"/>
      </rPr>
      <t>パネル</t>
    </r>
  </si>
  <si>
    <t>X00202</t>
    <phoneticPr fontId="4"/>
  </si>
  <si>
    <t>2E04875</t>
    <phoneticPr fontId="4"/>
  </si>
  <si>
    <r>
      <t>実装用</t>
    </r>
    <r>
      <rPr>
        <sz val="10"/>
        <rFont val="Century"/>
        <family val="1"/>
      </rPr>
      <t>_E04875_TKMAIN(X00202)</t>
    </r>
  </si>
  <si>
    <t>SUB</t>
    <phoneticPr fontId="4"/>
  </si>
  <si>
    <t>2E04878</t>
    <phoneticPr fontId="4"/>
  </si>
  <si>
    <r>
      <t>実装用</t>
    </r>
    <r>
      <rPr>
        <sz val="10"/>
        <rFont val="Century"/>
        <family val="1"/>
      </rPr>
      <t>_E04878_TKSUB(X00202)</t>
    </r>
  </si>
  <si>
    <t>LAN_SUB</t>
  </si>
  <si>
    <t>2E04884</t>
    <phoneticPr fontId="4"/>
  </si>
  <si>
    <r>
      <t>実装用</t>
    </r>
    <r>
      <rPr>
        <sz val="10"/>
        <rFont val="Century"/>
        <family val="1"/>
      </rPr>
      <t>_E04884_LAN_SUB(X00202)</t>
    </r>
  </si>
  <si>
    <t>R23021</t>
  </si>
  <si>
    <t>SUB</t>
    <phoneticPr fontId="3"/>
  </si>
  <si>
    <t>R23010</t>
  </si>
  <si>
    <t>R23038</t>
    <phoneticPr fontId="4"/>
  </si>
  <si>
    <t>CPU  B</t>
    <phoneticPr fontId="4"/>
  </si>
  <si>
    <r>
      <t>2E03756</t>
    </r>
    <r>
      <rPr>
        <b/>
        <sz val="12"/>
        <color rgb="FFFF0000"/>
        <rFont val="Century"/>
        <family val="1"/>
      </rPr>
      <t>B</t>
    </r>
    <phoneticPr fontId="4"/>
  </si>
  <si>
    <t>R22963</t>
    <phoneticPr fontId="4"/>
  </si>
  <si>
    <t>R23024</t>
  </si>
  <si>
    <t>T43278-175</t>
    <phoneticPr fontId="4"/>
  </si>
  <si>
    <t>R22993</t>
  </si>
  <si>
    <t>REAR EXT</t>
    <phoneticPr fontId="4"/>
  </si>
  <si>
    <t>F0046061</t>
    <phoneticPr fontId="4"/>
  </si>
  <si>
    <t>VOIP-J1616</t>
    <phoneticPr fontId="4"/>
  </si>
  <si>
    <t>JIGU_IO</t>
    <phoneticPr fontId="4"/>
  </si>
  <si>
    <t>2E04868</t>
    <phoneticPr fontId="4"/>
  </si>
  <si>
    <r>
      <t>E04868_VOIP-J1616_JIGU_IO_CD_</t>
    </r>
    <r>
      <rPr>
        <sz val="10"/>
        <rFont val="游ゴシック"/>
        <family val="1"/>
        <charset val="128"/>
      </rPr>
      <t>実装用</t>
    </r>
    <r>
      <rPr>
        <sz val="10"/>
        <rFont val="Century"/>
        <family val="1"/>
      </rPr>
      <t>.out</t>
    </r>
    <phoneticPr fontId="4"/>
  </si>
  <si>
    <t>D1037</t>
    <phoneticPr fontId="4"/>
  </si>
  <si>
    <r>
      <t>2E04477</t>
    </r>
    <r>
      <rPr>
        <b/>
        <sz val="12"/>
        <color rgb="FFFF0000"/>
        <rFont val="Century"/>
        <family val="1"/>
      </rPr>
      <t>A-1</t>
    </r>
    <phoneticPr fontId="4"/>
  </si>
  <si>
    <t>E04477-1.out</t>
  </si>
  <si>
    <t>R22945</t>
    <phoneticPr fontId="4"/>
  </si>
  <si>
    <t>R22983</t>
  </si>
  <si>
    <t xml:space="preserve">VIDEO  </t>
    <phoneticPr fontId="4"/>
  </si>
  <si>
    <t>D1117</t>
  </si>
  <si>
    <t>FA-1616Z</t>
  </si>
  <si>
    <t>CPU_V</t>
  </si>
  <si>
    <t>2E04852</t>
    <phoneticPr fontId="4"/>
  </si>
  <si>
    <t>E04852_実装指示.out</t>
    <phoneticPr fontId="4"/>
  </si>
  <si>
    <t>R23051</t>
    <phoneticPr fontId="4"/>
  </si>
  <si>
    <t>MBP-344EX</t>
  </si>
  <si>
    <t>SDI_12G_B</t>
  </si>
  <si>
    <t>2E04612</t>
    <phoneticPr fontId="4"/>
  </si>
  <si>
    <t>R23039</t>
  </si>
  <si>
    <t>R23013</t>
  </si>
  <si>
    <t>R23055</t>
  </si>
  <si>
    <t>FA-1616Z</t>
    <phoneticPr fontId="4"/>
  </si>
  <si>
    <t>SFP28</t>
  </si>
  <si>
    <t>2E04853</t>
    <phoneticPr fontId="4"/>
  </si>
  <si>
    <t>E04853_実装指示.out</t>
    <phoneticPr fontId="4"/>
  </si>
  <si>
    <t>P0987</t>
    <phoneticPr fontId="4"/>
  </si>
  <si>
    <t>SDI_12G_T</t>
    <phoneticPr fontId="3"/>
  </si>
  <si>
    <t>2E04613</t>
    <phoneticPr fontId="4"/>
  </si>
  <si>
    <t>R22995</t>
  </si>
  <si>
    <t>R23030</t>
    <phoneticPr fontId="4"/>
  </si>
  <si>
    <t>R23012</t>
  </si>
  <si>
    <t>R23031</t>
  </si>
  <si>
    <t>D980-1</t>
    <phoneticPr fontId="4"/>
  </si>
  <si>
    <r>
      <t>2E04871</t>
    </r>
    <r>
      <rPr>
        <b/>
        <sz val="12"/>
        <color rgb="FFFF0000"/>
        <rFont val="Century"/>
        <family val="1"/>
      </rPr>
      <t>A</t>
    </r>
    <phoneticPr fontId="4"/>
  </si>
  <si>
    <t>基板流し方向180°変更</t>
    <rPh sb="0" eb="2">
      <t>キバン</t>
    </rPh>
    <rPh sb="2" eb="3">
      <t>ナガ</t>
    </rPh>
    <rPh sb="4" eb="6">
      <t>ホウコウ</t>
    </rPh>
    <rPh sb="10" eb="12">
      <t>ヘンコウ</t>
    </rPh>
    <phoneticPr fontId="3"/>
  </si>
  <si>
    <r>
      <t>2E04871</t>
    </r>
    <r>
      <rPr>
        <b/>
        <sz val="12"/>
        <color rgb="FFFF0000"/>
        <rFont val="Century"/>
        <family val="1"/>
      </rPr>
      <t>A</t>
    </r>
    <r>
      <rPr>
        <sz val="12"/>
        <color theme="1"/>
        <rFont val="Century"/>
        <family val="1"/>
      </rPr>
      <t>,2E04871</t>
    </r>
    <r>
      <rPr>
        <b/>
        <sz val="12"/>
        <color rgb="FFFF0000"/>
        <rFont val="Century"/>
        <family val="1"/>
      </rPr>
      <t>B</t>
    </r>
    <phoneticPr fontId="4"/>
  </si>
  <si>
    <t>D980-2</t>
    <phoneticPr fontId="4"/>
  </si>
  <si>
    <r>
      <t>2E04871</t>
    </r>
    <r>
      <rPr>
        <b/>
        <sz val="12"/>
        <color rgb="FFFF0000"/>
        <rFont val="Century"/>
        <family val="1"/>
      </rPr>
      <t>B</t>
    </r>
    <phoneticPr fontId="4"/>
  </si>
  <si>
    <t>R23028</t>
  </si>
  <si>
    <t>HVS-492WOU</t>
    <phoneticPr fontId="4"/>
  </si>
  <si>
    <r>
      <t>No.5010+</t>
    </r>
    <r>
      <rPr>
        <b/>
        <sz val="10"/>
        <color rgb="FFFF0000"/>
        <rFont val="ＭＳ Ｐ明朝"/>
        <family val="1"/>
        <charset val="128"/>
      </rPr>
      <t>電脳未登録品</t>
    </r>
    <r>
      <rPr>
        <b/>
        <sz val="10"/>
        <color rgb="FFFF0000"/>
        <rFont val="Century"/>
        <family val="1"/>
      </rPr>
      <t>1</t>
    </r>
    <r>
      <rPr>
        <b/>
        <sz val="10"/>
        <color rgb="FFFF0000"/>
        <rFont val="ＭＳ Ｐ明朝"/>
        <family val="1"/>
        <charset val="128"/>
      </rPr>
      <t>件</t>
    </r>
    <phoneticPr fontId="4"/>
  </si>
  <si>
    <r>
      <t>S12132-1(P</t>
    </r>
    <r>
      <rPr>
        <b/>
        <sz val="12"/>
        <color rgb="FFFF0000"/>
        <rFont val="游ゴシック"/>
        <family val="1"/>
        <charset val="128"/>
      </rPr>
      <t>カット</t>
    </r>
    <r>
      <rPr>
        <b/>
        <sz val="12"/>
        <color rgb="FFFF0000"/>
        <rFont val="Century"/>
        <family val="1"/>
      </rPr>
      <t>)</t>
    </r>
    <phoneticPr fontId="4"/>
  </si>
  <si>
    <t>R23049</t>
  </si>
  <si>
    <t>board2,3</t>
    <phoneticPr fontId="4"/>
  </si>
  <si>
    <r>
      <t>No.5011+</t>
    </r>
    <r>
      <rPr>
        <b/>
        <sz val="10"/>
        <color rgb="FFFF0000"/>
        <rFont val="ＭＳ Ｐ明朝"/>
        <family val="1"/>
        <charset val="128"/>
      </rPr>
      <t>電脳未登録品</t>
    </r>
    <r>
      <rPr>
        <b/>
        <sz val="10"/>
        <color rgb="FFFF0000"/>
        <rFont val="Century"/>
        <family val="1"/>
      </rPr>
      <t>1</t>
    </r>
    <r>
      <rPr>
        <b/>
        <sz val="10"/>
        <color rgb="FFFF0000"/>
        <rFont val="ＭＳ Ｐ明朝"/>
        <family val="1"/>
        <charset val="128"/>
      </rPr>
      <t>件</t>
    </r>
    <phoneticPr fontId="4"/>
  </si>
  <si>
    <r>
      <t>S12133-2(P</t>
    </r>
    <r>
      <rPr>
        <b/>
        <sz val="12"/>
        <color rgb="FFFF0000"/>
        <rFont val="游ゴシック"/>
        <family val="1"/>
        <charset val="128"/>
      </rPr>
      <t>カット</t>
    </r>
    <r>
      <rPr>
        <b/>
        <sz val="12"/>
        <color rgb="FFFF0000"/>
        <rFont val="Century"/>
        <family val="1"/>
      </rPr>
      <t>)</t>
    </r>
    <phoneticPr fontId="4"/>
  </si>
  <si>
    <t>EDA-2000</t>
    <phoneticPr fontId="4"/>
  </si>
  <si>
    <t>F0046077</t>
    <phoneticPr fontId="4"/>
  </si>
  <si>
    <t>R23017</t>
  </si>
  <si>
    <t>R23092</t>
  </si>
  <si>
    <t>R23077</t>
  </si>
  <si>
    <t>OU2_TRANS18</t>
    <phoneticPr fontId="4"/>
  </si>
  <si>
    <r>
      <rPr>
        <b/>
        <sz val="12"/>
        <color rgb="FFFF0000"/>
        <rFont val="Century"/>
        <family val="1"/>
      </rPr>
      <t>19</t>
    </r>
    <r>
      <rPr>
        <sz val="12"/>
        <color theme="1"/>
        <rFont val="Century"/>
        <family val="1"/>
      </rPr>
      <t>/20</t>
    </r>
    <phoneticPr fontId="4"/>
  </si>
  <si>
    <r>
      <t>S12135(P</t>
    </r>
    <r>
      <rPr>
        <b/>
        <sz val="12"/>
        <color rgb="FFFF0000"/>
        <rFont val="游ゴシック"/>
        <family val="1"/>
        <charset val="128"/>
      </rPr>
      <t>カット</t>
    </r>
    <r>
      <rPr>
        <b/>
        <sz val="12"/>
        <color rgb="FFFF0000"/>
        <rFont val="Century"/>
        <family val="1"/>
      </rPr>
      <t>)</t>
    </r>
    <phoneticPr fontId="4"/>
  </si>
  <si>
    <t>R22976</t>
  </si>
  <si>
    <t>R23046</t>
  </si>
  <si>
    <t>R23032</t>
  </si>
  <si>
    <t>R23057</t>
  </si>
  <si>
    <t>T43278-183</t>
    <phoneticPr fontId="4"/>
  </si>
  <si>
    <t>MFR-16SDO</t>
  </si>
  <si>
    <t xml:space="preserve">SDI OUT </t>
  </si>
  <si>
    <t>2E03560</t>
    <phoneticPr fontId="4"/>
  </si>
  <si>
    <t>T43278-184</t>
  </si>
  <si>
    <t>D1115</t>
    <phoneticPr fontId="4"/>
  </si>
  <si>
    <t>R23018</t>
    <phoneticPr fontId="4"/>
  </si>
  <si>
    <r>
      <t>再製作分</t>
    </r>
    <r>
      <rPr>
        <b/>
        <sz val="12"/>
        <color rgb="FFFF0000"/>
        <rFont val="Century"/>
        <family val="1"/>
      </rPr>
      <t>(V11672-1)</t>
    </r>
    <phoneticPr fontId="4"/>
  </si>
  <si>
    <t>変通</t>
    <rPh sb="0" eb="2">
      <t>ヘンツウ</t>
    </rPh>
    <phoneticPr fontId="3"/>
  </si>
  <si>
    <t>F0046082</t>
    <phoneticPr fontId="4"/>
  </si>
  <si>
    <t>33</t>
    <phoneticPr fontId="4"/>
  </si>
  <si>
    <t>F0046082</t>
  </si>
  <si>
    <t>F5078041-01</t>
  </si>
  <si>
    <r>
      <rPr>
        <b/>
        <sz val="12"/>
        <color rgb="FFFF0000"/>
        <rFont val="Century"/>
        <family val="1"/>
      </rPr>
      <t>1</t>
    </r>
    <r>
      <rPr>
        <sz val="12"/>
        <color theme="1"/>
        <rFont val="Century"/>
        <family val="1"/>
      </rPr>
      <t>/20</t>
    </r>
    <phoneticPr fontId="4"/>
  </si>
  <si>
    <t>30</t>
    <phoneticPr fontId="3"/>
  </si>
  <si>
    <t>D1115-1</t>
    <phoneticPr fontId="4"/>
  </si>
  <si>
    <t>R23045</t>
  </si>
  <si>
    <t>OU2_BUS18</t>
    <phoneticPr fontId="4"/>
  </si>
  <si>
    <r>
      <t>S12134(P</t>
    </r>
    <r>
      <rPr>
        <b/>
        <sz val="12"/>
        <color rgb="FFFF0000"/>
        <rFont val="ＭＳ Ｐ明朝"/>
        <family val="1"/>
        <charset val="128"/>
      </rPr>
      <t>カット</t>
    </r>
    <r>
      <rPr>
        <b/>
        <sz val="12"/>
        <color rgb="FFFF0000"/>
        <rFont val="Century"/>
        <family val="1"/>
      </rPr>
      <t>)</t>
    </r>
    <phoneticPr fontId="4"/>
  </si>
  <si>
    <t>R23073</t>
  </si>
  <si>
    <t>R23054</t>
  </si>
  <si>
    <t>R23076</t>
  </si>
  <si>
    <t>MFR-16AESO</t>
  </si>
  <si>
    <t xml:space="preserve">16AESO </t>
  </si>
  <si>
    <r>
      <t>2E03899</t>
    </r>
    <r>
      <rPr>
        <b/>
        <sz val="12"/>
        <color rgb="FFFF0000"/>
        <rFont val="Century"/>
        <family val="1"/>
      </rPr>
      <t>A</t>
    </r>
    <phoneticPr fontId="4"/>
  </si>
  <si>
    <t>F4915144-1</t>
    <phoneticPr fontId="4"/>
  </si>
  <si>
    <t xml:space="preserve">MAIN </t>
    <phoneticPr fontId="4"/>
  </si>
  <si>
    <t>R23034</t>
  </si>
  <si>
    <t>MV-12PCI</t>
    <phoneticPr fontId="4"/>
  </si>
  <si>
    <t>F0046085</t>
    <phoneticPr fontId="4"/>
  </si>
  <si>
    <t>USF-105DADA</t>
    <phoneticPr fontId="4"/>
  </si>
  <si>
    <t>2E04895</t>
    <phoneticPr fontId="4"/>
  </si>
  <si>
    <r>
      <t>実装用</t>
    </r>
    <r>
      <rPr>
        <sz val="10"/>
        <rFont val="Century"/>
        <family val="1"/>
      </rPr>
      <t>_USF-105DADA_FRONT.OUT</t>
    </r>
  </si>
  <si>
    <t>F0046090</t>
  </si>
  <si>
    <t>TSD-6400</t>
    <phoneticPr fontId="4"/>
  </si>
  <si>
    <t>IO_RL</t>
    <phoneticPr fontId="4"/>
  </si>
  <si>
    <r>
      <t>2E03553</t>
    </r>
    <r>
      <rPr>
        <b/>
        <sz val="12"/>
        <color rgb="FFFF0000"/>
        <rFont val="Century"/>
        <family val="1"/>
      </rPr>
      <t>-2</t>
    </r>
    <phoneticPr fontId="4"/>
  </si>
  <si>
    <t>R23035</t>
  </si>
  <si>
    <t>T43278-158</t>
    <phoneticPr fontId="4"/>
  </si>
  <si>
    <t>R23063</t>
  </si>
  <si>
    <t>MFR-16RUD</t>
    <phoneticPr fontId="4"/>
  </si>
  <si>
    <r>
      <t>2E03861</t>
    </r>
    <r>
      <rPr>
        <b/>
        <sz val="12"/>
        <color rgb="FFFF0000"/>
        <rFont val="Century"/>
        <family val="1"/>
      </rPr>
      <t>B-1</t>
    </r>
    <phoneticPr fontId="4"/>
  </si>
  <si>
    <t>Ｌ</t>
    <phoneticPr fontId="4"/>
  </si>
  <si>
    <r>
      <t>S10164(P</t>
    </r>
    <r>
      <rPr>
        <b/>
        <sz val="12"/>
        <color rgb="FFFF0000"/>
        <rFont val="ＭＳ Ｐ明朝"/>
        <family val="1"/>
        <charset val="128"/>
      </rPr>
      <t>カット</t>
    </r>
    <r>
      <rPr>
        <b/>
        <sz val="12"/>
        <color rgb="FFFF0000"/>
        <rFont val="Century"/>
        <family val="1"/>
      </rPr>
      <t>)</t>
    </r>
    <phoneticPr fontId="4"/>
  </si>
  <si>
    <t>R23050</t>
  </si>
  <si>
    <t>F0046090</t>
    <phoneticPr fontId="3"/>
  </si>
  <si>
    <t>R23106</t>
  </si>
  <si>
    <t>R23137</t>
  </si>
  <si>
    <t>R23075</t>
  </si>
  <si>
    <t>R23022</t>
  </si>
  <si>
    <r>
      <t>2E03939</t>
    </r>
    <r>
      <rPr>
        <b/>
        <sz val="12"/>
        <color rgb="FFFF0000"/>
        <rFont val="Century"/>
        <family val="1"/>
      </rPr>
      <t>A-2</t>
    </r>
    <r>
      <rPr>
        <sz val="12"/>
        <rFont val="Century"/>
        <family val="1"/>
      </rPr>
      <t>,2E03939</t>
    </r>
    <r>
      <rPr>
        <b/>
        <sz val="12"/>
        <color rgb="FFFF0000"/>
        <rFont val="Century"/>
        <family val="1"/>
      </rPr>
      <t>B-2</t>
    </r>
    <phoneticPr fontId="4"/>
  </si>
  <si>
    <t>R23124</t>
    <phoneticPr fontId="3"/>
  </si>
  <si>
    <t>R23015</t>
  </si>
  <si>
    <t>R23060</t>
  </si>
  <si>
    <t>R23040</t>
  </si>
  <si>
    <t>HVS-490MF</t>
    <phoneticPr fontId="4"/>
  </si>
  <si>
    <t>T43278-162</t>
    <phoneticPr fontId="4"/>
  </si>
  <si>
    <t>FRC-9100</t>
    <phoneticPr fontId="4"/>
  </si>
  <si>
    <t>R23033</t>
  </si>
  <si>
    <t>IVS-710IF</t>
    <phoneticPr fontId="4"/>
  </si>
  <si>
    <t>R23089</t>
    <phoneticPr fontId="4"/>
  </si>
  <si>
    <t>HVS-492ROU</t>
    <phoneticPr fontId="4"/>
  </si>
  <si>
    <r>
      <t>S12136(P</t>
    </r>
    <r>
      <rPr>
        <b/>
        <sz val="12"/>
        <color rgb="FFFF0000"/>
        <rFont val="游ゴシック"/>
        <family val="1"/>
        <charset val="128"/>
      </rPr>
      <t>カット</t>
    </r>
    <r>
      <rPr>
        <b/>
        <sz val="12"/>
        <color rgb="FFFF0000"/>
        <rFont val="Century"/>
        <family val="1"/>
      </rPr>
      <t>)</t>
    </r>
    <phoneticPr fontId="3"/>
  </si>
  <si>
    <r>
      <t>2E04619</t>
    </r>
    <r>
      <rPr>
        <b/>
        <sz val="12"/>
        <color rgb="FFFF0000"/>
        <rFont val="Century"/>
        <family val="1"/>
      </rPr>
      <t>-1</t>
    </r>
    <r>
      <rPr>
        <sz val="12"/>
        <color theme="1"/>
        <rFont val="Century"/>
        <family val="1"/>
      </rPr>
      <t>,2E04619</t>
    </r>
    <r>
      <rPr>
        <b/>
        <sz val="12"/>
        <color rgb="FFFF0000"/>
        <rFont val="Century"/>
        <family val="1"/>
      </rPr>
      <t>A-1</t>
    </r>
    <phoneticPr fontId="4"/>
  </si>
  <si>
    <t>R22923</t>
    <phoneticPr fontId="4"/>
  </si>
  <si>
    <t>OU2_SW12</t>
    <phoneticPr fontId="4"/>
  </si>
  <si>
    <r>
      <t>2E04619</t>
    </r>
    <r>
      <rPr>
        <b/>
        <sz val="12"/>
        <color rgb="FFFF0000"/>
        <rFont val="Century"/>
        <family val="1"/>
      </rPr>
      <t>A-1</t>
    </r>
    <phoneticPr fontId="3"/>
  </si>
  <si>
    <t>R23124</t>
  </si>
  <si>
    <r>
      <t>2E03951</t>
    </r>
    <r>
      <rPr>
        <b/>
        <sz val="12"/>
        <color rgb="FFFF0000"/>
        <rFont val="Century"/>
        <family val="1"/>
      </rPr>
      <t>A</t>
    </r>
    <r>
      <rPr>
        <sz val="12"/>
        <color theme="1"/>
        <rFont val="Century"/>
        <family val="1"/>
      </rPr>
      <t>,2E03951</t>
    </r>
    <r>
      <rPr>
        <b/>
        <sz val="12"/>
        <color rgb="FFFF0000"/>
        <rFont val="Century"/>
        <family val="1"/>
      </rPr>
      <t>B</t>
    </r>
    <r>
      <rPr>
        <sz val="12"/>
        <color theme="1"/>
        <rFont val="Century"/>
        <family val="1"/>
      </rPr>
      <t>,2E03951</t>
    </r>
    <r>
      <rPr>
        <b/>
        <sz val="12"/>
        <color rgb="FFFF0000"/>
        <rFont val="Century"/>
        <family val="1"/>
      </rPr>
      <t>C</t>
    </r>
    <phoneticPr fontId="4"/>
  </si>
  <si>
    <t>R23093</t>
  </si>
  <si>
    <t>ライン変</t>
    <rPh sb="3" eb="4">
      <t>ヘン</t>
    </rPh>
    <phoneticPr fontId="4"/>
  </si>
  <si>
    <t>RE0011-16</t>
    <phoneticPr fontId="4"/>
  </si>
  <si>
    <t>MFR-16SDO</t>
    <phoneticPr fontId="4"/>
  </si>
  <si>
    <t>SDI OUT</t>
    <phoneticPr fontId="4"/>
  </si>
  <si>
    <t>R23098</t>
  </si>
  <si>
    <t>R23091</t>
  </si>
  <si>
    <t>FA-9520</t>
    <phoneticPr fontId="4"/>
  </si>
  <si>
    <t>佐藤KD</t>
    <rPh sb="0" eb="2">
      <t>サトウ</t>
    </rPh>
    <phoneticPr fontId="4"/>
  </si>
  <si>
    <t>HVS-3320OU</t>
    <phoneticPr fontId="4"/>
  </si>
  <si>
    <r>
      <t>2E04266,2E04266</t>
    </r>
    <r>
      <rPr>
        <b/>
        <sz val="12"/>
        <color rgb="FFFF0000"/>
        <rFont val="Century"/>
        <family val="1"/>
      </rPr>
      <t>A</t>
    </r>
    <phoneticPr fontId="4"/>
  </si>
  <si>
    <t>R22993</t>
    <phoneticPr fontId="4"/>
  </si>
  <si>
    <r>
      <t>2E04694</t>
    </r>
    <r>
      <rPr>
        <b/>
        <sz val="12"/>
        <color rgb="FFFF0000"/>
        <rFont val="Century"/>
        <family val="1"/>
      </rPr>
      <t>A</t>
    </r>
    <r>
      <rPr>
        <sz val="12"/>
        <rFont val="Century"/>
        <family val="1"/>
      </rPr>
      <t>,2E04694</t>
    </r>
    <r>
      <rPr>
        <b/>
        <sz val="12"/>
        <color rgb="FFFF0000"/>
        <rFont val="Century"/>
        <family val="1"/>
      </rPr>
      <t>B</t>
    </r>
    <phoneticPr fontId="4"/>
  </si>
  <si>
    <t>R23052</t>
    <phoneticPr fontId="4"/>
  </si>
  <si>
    <t>R23089</t>
  </si>
  <si>
    <r>
      <t>2E04417</t>
    </r>
    <r>
      <rPr>
        <b/>
        <sz val="12"/>
        <color rgb="FFFF0000"/>
        <rFont val="Century"/>
        <family val="1"/>
      </rPr>
      <t>C-1</t>
    </r>
    <phoneticPr fontId="4"/>
  </si>
  <si>
    <r>
      <t>2E04417</t>
    </r>
    <r>
      <rPr>
        <b/>
        <sz val="12"/>
        <color rgb="FFFF0000"/>
        <rFont val="Century"/>
        <family val="1"/>
      </rPr>
      <t>A-1</t>
    </r>
    <r>
      <rPr>
        <sz val="12"/>
        <rFont val="Century"/>
        <family val="1"/>
      </rPr>
      <t>,2E04417</t>
    </r>
    <r>
      <rPr>
        <b/>
        <sz val="12"/>
        <color rgb="FFFF0000"/>
        <rFont val="Century"/>
        <family val="1"/>
      </rPr>
      <t>B-1</t>
    </r>
    <r>
      <rPr>
        <sz val="12"/>
        <rFont val="Century"/>
        <family val="1"/>
      </rPr>
      <t>,2E04417</t>
    </r>
    <r>
      <rPr>
        <b/>
        <sz val="12"/>
        <color rgb="FFFF0000"/>
        <rFont val="Century"/>
        <family val="1"/>
      </rPr>
      <t>C-1</t>
    </r>
    <r>
      <rPr>
        <sz val="12"/>
        <rFont val="Century"/>
        <family val="1"/>
      </rPr>
      <t>,2E04417</t>
    </r>
    <r>
      <rPr>
        <b/>
        <sz val="12"/>
        <color rgb="FFFF0000"/>
        <rFont val="Century"/>
        <family val="1"/>
      </rPr>
      <t>D-1</t>
    </r>
    <r>
      <rPr>
        <sz val="12"/>
        <rFont val="Century"/>
        <family val="1"/>
      </rPr>
      <t>,2E04417</t>
    </r>
    <r>
      <rPr>
        <b/>
        <sz val="12"/>
        <color rgb="FFFF0000"/>
        <rFont val="Century"/>
        <family val="1"/>
      </rPr>
      <t>E-1</t>
    </r>
    <phoneticPr fontId="4"/>
  </si>
  <si>
    <t>RE0011-15</t>
  </si>
  <si>
    <t>R23103</t>
  </si>
  <si>
    <t>MFR-3232RPS</t>
    <phoneticPr fontId="4"/>
  </si>
  <si>
    <t>SDIO</t>
    <phoneticPr fontId="4"/>
  </si>
  <si>
    <r>
      <t>2E03727</t>
    </r>
    <r>
      <rPr>
        <b/>
        <sz val="12"/>
        <color rgb="FFFF0000"/>
        <rFont val="Century"/>
        <family val="1"/>
      </rPr>
      <t>A</t>
    </r>
    <phoneticPr fontId="4"/>
  </si>
  <si>
    <t>R23041</t>
  </si>
  <si>
    <t>R23078</t>
  </si>
  <si>
    <t>SDO</t>
    <phoneticPr fontId="4"/>
  </si>
  <si>
    <t>2E03731</t>
    <phoneticPr fontId="4"/>
  </si>
  <si>
    <t>R23048</t>
    <phoneticPr fontId="4"/>
  </si>
  <si>
    <r>
      <rPr>
        <b/>
        <sz val="12"/>
        <color rgb="FFFF0000"/>
        <rFont val="Century"/>
        <family val="1"/>
      </rPr>
      <t>60/</t>
    </r>
    <r>
      <rPr>
        <sz val="12"/>
        <rFont val="Century"/>
        <family val="1"/>
      </rPr>
      <t>100</t>
    </r>
    <phoneticPr fontId="4"/>
  </si>
  <si>
    <t>HVS-110</t>
    <phoneticPr fontId="4"/>
  </si>
  <si>
    <t>OU_MAIN</t>
    <phoneticPr fontId="4"/>
  </si>
  <si>
    <r>
      <t>X00123</t>
    </r>
    <r>
      <rPr>
        <b/>
        <sz val="12"/>
        <color rgb="FFFF0000"/>
        <rFont val="Century"/>
        <family val="1"/>
      </rPr>
      <t>B-3</t>
    </r>
    <phoneticPr fontId="4"/>
  </si>
  <si>
    <r>
      <t>2E03938</t>
    </r>
    <r>
      <rPr>
        <b/>
        <sz val="12"/>
        <color rgb="FFFF0000"/>
        <rFont val="Century"/>
        <family val="1"/>
      </rPr>
      <t>B-3</t>
    </r>
    <phoneticPr fontId="4"/>
  </si>
  <si>
    <r>
      <t>2E03940</t>
    </r>
    <r>
      <rPr>
        <b/>
        <sz val="12"/>
        <color rgb="FFFF0000"/>
        <rFont val="Century"/>
        <family val="1"/>
      </rPr>
      <t>A-3</t>
    </r>
    <phoneticPr fontId="4"/>
  </si>
  <si>
    <t>F0046097</t>
  </si>
  <si>
    <t>R23166</t>
  </si>
  <si>
    <t>F0046073-13</t>
    <phoneticPr fontId="4"/>
  </si>
  <si>
    <r>
      <t>TBS</t>
    </r>
    <r>
      <rPr>
        <sz val="12"/>
        <rFont val="ＭＳ Ｐ明朝"/>
        <family val="1"/>
        <charset val="128"/>
      </rPr>
      <t>向けﾃﾛｯﾌﾟ周辺機器 中継</t>
    </r>
    <r>
      <rPr>
        <sz val="12"/>
        <rFont val="Century"/>
        <family val="1"/>
      </rPr>
      <t>BOX</t>
    </r>
    <phoneticPr fontId="4"/>
  </si>
  <si>
    <r>
      <t>2E04872</t>
    </r>
    <r>
      <rPr>
        <b/>
        <sz val="12"/>
        <color rgb="FFFF0000"/>
        <rFont val="Century"/>
        <family val="1"/>
      </rPr>
      <t>-1</t>
    </r>
    <phoneticPr fontId="4"/>
  </si>
  <si>
    <r>
      <rPr>
        <sz val="10"/>
        <rFont val="游ゴシック"/>
        <family val="1"/>
        <charset val="128"/>
      </rPr>
      <t>実装用</t>
    </r>
    <r>
      <rPr>
        <sz val="10"/>
        <rFont val="Century"/>
        <family val="1"/>
      </rPr>
      <t>_E04872-1_FRONT.out</t>
    </r>
    <phoneticPr fontId="4"/>
  </si>
  <si>
    <t>R23161</t>
  </si>
  <si>
    <t>HVS-49PSM</t>
    <phoneticPr fontId="4"/>
  </si>
  <si>
    <t>F0045154-8</t>
    <phoneticPr fontId="4"/>
  </si>
  <si>
    <r>
      <t>2PC1558</t>
    </r>
    <r>
      <rPr>
        <b/>
        <sz val="12"/>
        <color rgb="FFFF0000"/>
        <rFont val="Century"/>
        <family val="1"/>
      </rPr>
      <t>-2</t>
    </r>
    <phoneticPr fontId="4"/>
  </si>
  <si>
    <r>
      <t>実装提出</t>
    </r>
    <r>
      <rPr>
        <sz val="10"/>
        <rFont val="Century"/>
        <family val="1"/>
      </rPr>
      <t>_PC1558-2_1uh_main</t>
    </r>
    <r>
      <rPr>
        <sz val="10"/>
        <rFont val="ＭＳ Ｐ明朝"/>
        <family val="1"/>
        <charset val="128"/>
      </rPr>
      <t>.out</t>
    </r>
    <phoneticPr fontId="4"/>
  </si>
  <si>
    <t>R23062</t>
  </si>
  <si>
    <t>FA-10AES</t>
    <phoneticPr fontId="4"/>
  </si>
  <si>
    <t xml:space="preserve">EXT IO </t>
  </si>
  <si>
    <r>
      <t>2E03954</t>
    </r>
    <r>
      <rPr>
        <b/>
        <sz val="12"/>
        <color rgb="FFFF0000"/>
        <rFont val="Century"/>
        <family val="1"/>
      </rPr>
      <t>-1</t>
    </r>
    <phoneticPr fontId="4"/>
  </si>
  <si>
    <t>ﾏﾝﾊｯﾀﾝ</t>
  </si>
  <si>
    <t>D1033-7</t>
    <phoneticPr fontId="4"/>
  </si>
  <si>
    <t>USF-10IP-IPA</t>
    <phoneticPr fontId="4"/>
  </si>
  <si>
    <t>2E04896</t>
    <phoneticPr fontId="3"/>
  </si>
  <si>
    <r>
      <t>4/</t>
    </r>
    <r>
      <rPr>
        <sz val="12"/>
        <rFont val="Century"/>
        <family val="1"/>
      </rPr>
      <t>10</t>
    </r>
    <phoneticPr fontId="4"/>
  </si>
  <si>
    <r>
      <t>No.5137+</t>
    </r>
    <r>
      <rPr>
        <b/>
        <sz val="10"/>
        <color rgb="FFFF0000"/>
        <rFont val="ＭＳ Ｐ明朝"/>
        <family val="1"/>
        <charset val="128"/>
      </rPr>
      <t>電脳未登録品3件</t>
    </r>
    <phoneticPr fontId="4"/>
  </si>
  <si>
    <r>
      <t>X00202</t>
    </r>
    <r>
      <rPr>
        <b/>
        <sz val="12"/>
        <color rgb="FFFF0000"/>
        <rFont val="Century"/>
        <family val="1"/>
      </rPr>
      <t>-1</t>
    </r>
    <phoneticPr fontId="4"/>
  </si>
  <si>
    <r>
      <t>2E04875</t>
    </r>
    <r>
      <rPr>
        <b/>
        <sz val="12"/>
        <color rgb="FFFF0000"/>
        <rFont val="Century"/>
        <family val="1"/>
      </rPr>
      <t>-1</t>
    </r>
    <phoneticPr fontId="4"/>
  </si>
  <si>
    <t>実装用_E04875-1_MAIN(X00202-1)</t>
    <phoneticPr fontId="4"/>
  </si>
  <si>
    <t>実装用_E04878_TKSUB(X00202-1)</t>
  </si>
  <si>
    <t>実装用_E04884_LAN_SUB</t>
  </si>
  <si>
    <t>実装用_E04874_IFCNP.out</t>
    <phoneticPr fontId="4"/>
  </si>
  <si>
    <t>R23102</t>
  </si>
  <si>
    <t>MFR-8SDO</t>
    <phoneticPr fontId="4"/>
  </si>
  <si>
    <t xml:space="preserve">8SDO </t>
  </si>
  <si>
    <t>2E04230</t>
    <phoneticPr fontId="4"/>
  </si>
  <si>
    <t>F0046073-17</t>
  </si>
  <si>
    <r>
      <t>TBS</t>
    </r>
    <r>
      <rPr>
        <sz val="12"/>
        <rFont val="ＭＳ 明朝"/>
        <family val="1"/>
        <charset val="128"/>
      </rPr>
      <t>向けﾃﾛｯﾌﾟ周辺機器　</t>
    </r>
    <r>
      <rPr>
        <sz val="12"/>
        <rFont val="Century"/>
        <family val="1"/>
      </rPr>
      <t>TK</t>
    </r>
    <r>
      <rPr>
        <sz val="12"/>
        <rFont val="ＭＳ 明朝"/>
        <family val="1"/>
        <charset val="128"/>
      </rPr>
      <t>パネル</t>
    </r>
    <phoneticPr fontId="4"/>
  </si>
  <si>
    <r>
      <t>2E04876</t>
    </r>
    <r>
      <rPr>
        <b/>
        <sz val="12"/>
        <color rgb="FFFF0000"/>
        <rFont val="Century"/>
        <family val="1"/>
      </rPr>
      <t>-1</t>
    </r>
    <phoneticPr fontId="4"/>
  </si>
  <si>
    <r>
      <t>実装用</t>
    </r>
    <r>
      <rPr>
        <sz val="10"/>
        <rFont val="Century"/>
        <family val="1"/>
      </rPr>
      <t>_E04876-1_SW</t>
    </r>
  </si>
  <si>
    <t>F0046073-14</t>
  </si>
  <si>
    <r>
      <rPr>
        <sz val="10"/>
        <rFont val="ＭＳ Ｐ明朝"/>
        <family val="1"/>
        <charset val="128"/>
      </rPr>
      <t>実装用</t>
    </r>
    <r>
      <rPr>
        <sz val="10"/>
        <rFont val="Century"/>
        <family val="1"/>
      </rPr>
      <t>_E04873_REAR.out</t>
    </r>
    <phoneticPr fontId="4"/>
  </si>
  <si>
    <r>
      <t>V11621-9</t>
    </r>
    <r>
      <rPr>
        <sz val="12"/>
        <rFont val="ＭＳ 明朝"/>
        <family val="1"/>
        <charset val="128"/>
      </rPr>
      <t>（</t>
    </r>
    <r>
      <rPr>
        <sz val="12"/>
        <rFont val="Century"/>
        <family val="1"/>
      </rPr>
      <t>S46061)</t>
    </r>
    <phoneticPr fontId="4"/>
  </si>
  <si>
    <t>CODEC_FR</t>
    <phoneticPr fontId="4"/>
  </si>
  <si>
    <r>
      <t>2PC1547</t>
    </r>
    <r>
      <rPr>
        <b/>
        <sz val="12"/>
        <color rgb="FFFF0000"/>
        <rFont val="Century"/>
        <family val="1"/>
      </rPr>
      <t>A-1</t>
    </r>
    <phoneticPr fontId="4"/>
  </si>
  <si>
    <t>MBP-200MFA</t>
    <phoneticPr fontId="4"/>
  </si>
  <si>
    <r>
      <t>V11621-6</t>
    </r>
    <r>
      <rPr>
        <sz val="12"/>
        <rFont val="ＭＳ 明朝"/>
        <family val="1"/>
        <charset val="128"/>
      </rPr>
      <t>（</t>
    </r>
    <r>
      <rPr>
        <sz val="12"/>
        <rFont val="Century"/>
        <family val="1"/>
      </rPr>
      <t>S46062)</t>
    </r>
    <phoneticPr fontId="4"/>
  </si>
  <si>
    <t>IO_USB</t>
    <phoneticPr fontId="4"/>
  </si>
  <si>
    <r>
      <t>V11621-7</t>
    </r>
    <r>
      <rPr>
        <sz val="12"/>
        <rFont val="ＭＳ 明朝"/>
        <family val="1"/>
        <charset val="128"/>
      </rPr>
      <t>（</t>
    </r>
    <r>
      <rPr>
        <sz val="12"/>
        <rFont val="Century"/>
        <family val="1"/>
      </rPr>
      <t>S46062)</t>
    </r>
    <phoneticPr fontId="4"/>
  </si>
  <si>
    <t>SYSTEM_FR</t>
    <phoneticPr fontId="4"/>
  </si>
  <si>
    <t>R23166</t>
    <phoneticPr fontId="4"/>
  </si>
  <si>
    <t>T43278-189</t>
    <phoneticPr fontId="4"/>
  </si>
  <si>
    <t>POWER</t>
    <phoneticPr fontId="4"/>
  </si>
  <si>
    <t>R23025</t>
  </si>
  <si>
    <t>OU2_TRANS</t>
    <phoneticPr fontId="4"/>
  </si>
  <si>
    <r>
      <t>2E04158</t>
    </r>
    <r>
      <rPr>
        <b/>
        <sz val="12"/>
        <color rgb="FFFF0000"/>
        <rFont val="Century"/>
        <family val="1"/>
      </rPr>
      <t>-1</t>
    </r>
    <r>
      <rPr>
        <sz val="12"/>
        <color theme="1"/>
        <rFont val="Century"/>
        <family val="1"/>
      </rPr>
      <t>,X00138</t>
    </r>
    <r>
      <rPr>
        <b/>
        <sz val="12"/>
        <color rgb="FFFF0000"/>
        <rFont val="Century"/>
        <family val="1"/>
      </rPr>
      <t>-1</t>
    </r>
    <phoneticPr fontId="4"/>
  </si>
  <si>
    <t>R23112</t>
  </si>
  <si>
    <t>UFM-30FSRRC</t>
    <phoneticPr fontId="4"/>
  </si>
  <si>
    <t>T43278-187</t>
    <phoneticPr fontId="4"/>
  </si>
  <si>
    <t>R23125</t>
  </si>
  <si>
    <t>CPU_SW1</t>
    <phoneticPr fontId="4"/>
  </si>
  <si>
    <r>
      <t>2E04002</t>
    </r>
    <r>
      <rPr>
        <b/>
        <sz val="12"/>
        <color rgb="FFFF0000"/>
        <rFont val="Century"/>
        <family val="1"/>
      </rPr>
      <t>B-1</t>
    </r>
    <r>
      <rPr>
        <b/>
        <sz val="12"/>
        <rFont val="Century"/>
        <family val="1"/>
      </rPr>
      <t>,</t>
    </r>
    <r>
      <rPr>
        <sz val="12"/>
        <rFont val="Century"/>
        <family val="1"/>
      </rPr>
      <t>2E04002</t>
    </r>
    <r>
      <rPr>
        <b/>
        <sz val="12"/>
        <color rgb="FFFF0000"/>
        <rFont val="Century"/>
        <family val="1"/>
      </rPr>
      <t>C-1</t>
    </r>
    <r>
      <rPr>
        <b/>
        <sz val="12"/>
        <rFont val="Century"/>
        <family val="1"/>
      </rPr>
      <t>,</t>
    </r>
    <r>
      <rPr>
        <sz val="12"/>
        <rFont val="Century"/>
        <family val="1"/>
      </rPr>
      <t>2E04002</t>
    </r>
    <r>
      <rPr>
        <b/>
        <sz val="12"/>
        <color rgb="FFFF0000"/>
        <rFont val="Century"/>
        <family val="1"/>
      </rPr>
      <t>D-1</t>
    </r>
    <phoneticPr fontId="4"/>
  </si>
  <si>
    <t>R23128</t>
  </si>
  <si>
    <t>MFR-32RUW</t>
    <phoneticPr fontId="4"/>
  </si>
  <si>
    <t>R23101</t>
  </si>
  <si>
    <t>MFR-16AESI</t>
    <phoneticPr fontId="4"/>
  </si>
  <si>
    <t xml:space="preserve">16AESI </t>
  </si>
  <si>
    <r>
      <t>2E03898</t>
    </r>
    <r>
      <rPr>
        <b/>
        <sz val="12"/>
        <color rgb="FFFF0000"/>
        <rFont val="Century"/>
        <family val="1"/>
      </rPr>
      <t>A</t>
    </r>
    <phoneticPr fontId="4"/>
  </si>
  <si>
    <t>R23141</t>
  </si>
  <si>
    <r>
      <t>S10646(</t>
    </r>
    <r>
      <rPr>
        <b/>
        <sz val="12"/>
        <color rgb="FFFF0000"/>
        <rFont val="游ゴシック"/>
        <family val="1"/>
        <charset val="128"/>
      </rPr>
      <t>極性指示</t>
    </r>
    <r>
      <rPr>
        <b/>
        <sz val="12"/>
        <color rgb="FFFF0000"/>
        <rFont val="Century"/>
        <family val="1"/>
      </rPr>
      <t>),TOP</t>
    </r>
    <r>
      <rPr>
        <b/>
        <sz val="12"/>
        <color rgb="FFFF0000"/>
        <rFont val="游ゴシック"/>
        <family val="1"/>
        <charset val="128"/>
      </rPr>
      <t>ボンド</t>
    </r>
    <phoneticPr fontId="4"/>
  </si>
  <si>
    <r>
      <t>2E04002</t>
    </r>
    <r>
      <rPr>
        <b/>
        <sz val="12"/>
        <color rgb="FFFF0000"/>
        <rFont val="Century"/>
        <family val="1"/>
      </rPr>
      <t>A-1</t>
    </r>
    <r>
      <rPr>
        <b/>
        <sz val="12"/>
        <rFont val="Century"/>
        <family val="1"/>
      </rPr>
      <t>,</t>
    </r>
    <r>
      <rPr>
        <sz val="12"/>
        <rFont val="Century"/>
        <family val="1"/>
      </rPr>
      <t>2E04002</t>
    </r>
    <r>
      <rPr>
        <b/>
        <sz val="12"/>
        <color rgb="FFFF0000"/>
        <rFont val="Century"/>
        <family val="1"/>
      </rPr>
      <t>B-1,</t>
    </r>
    <r>
      <rPr>
        <sz val="12"/>
        <rFont val="Century"/>
        <family val="1"/>
      </rPr>
      <t>2E04002</t>
    </r>
    <r>
      <rPr>
        <b/>
        <sz val="12"/>
        <color rgb="FFFF0000"/>
        <rFont val="Century"/>
        <family val="1"/>
      </rPr>
      <t>C-1</t>
    </r>
    <phoneticPr fontId="4"/>
  </si>
  <si>
    <t>R23114</t>
  </si>
  <si>
    <t>MFR-8SDI</t>
    <phoneticPr fontId="4"/>
  </si>
  <si>
    <t>R23059</t>
  </si>
  <si>
    <t>HVS-100DO</t>
    <phoneticPr fontId="4"/>
  </si>
  <si>
    <t>SDI_OUT</t>
    <phoneticPr fontId="4"/>
  </si>
  <si>
    <r>
      <t>2E03971</t>
    </r>
    <r>
      <rPr>
        <b/>
        <sz val="12"/>
        <color rgb="FFFF0000"/>
        <rFont val="Century"/>
        <family val="1"/>
      </rPr>
      <t>-1</t>
    </r>
    <phoneticPr fontId="4"/>
  </si>
  <si>
    <t>R23094</t>
  </si>
  <si>
    <t>HVS-AUX16C</t>
    <phoneticPr fontId="4"/>
  </si>
  <si>
    <t>RU_CPU</t>
    <phoneticPr fontId="4"/>
  </si>
  <si>
    <r>
      <t>2E03538</t>
    </r>
    <r>
      <rPr>
        <b/>
        <sz val="12"/>
        <color rgb="FFFF0000"/>
        <rFont val="Century"/>
        <family val="1"/>
      </rPr>
      <t>D-2</t>
    </r>
    <phoneticPr fontId="4"/>
  </si>
  <si>
    <t>R23104</t>
    <phoneticPr fontId="4"/>
  </si>
  <si>
    <t>MFR-18RUA</t>
    <phoneticPr fontId="4"/>
  </si>
  <si>
    <r>
      <t>2E03538</t>
    </r>
    <r>
      <rPr>
        <b/>
        <sz val="12"/>
        <color rgb="FFFF0000"/>
        <rFont val="Century"/>
        <family val="1"/>
      </rPr>
      <t>B-2</t>
    </r>
    <phoneticPr fontId="4"/>
  </si>
  <si>
    <t>R23172</t>
    <phoneticPr fontId="4"/>
  </si>
  <si>
    <t>R23145</t>
  </si>
  <si>
    <t>FA-AUX30</t>
    <phoneticPr fontId="4"/>
  </si>
  <si>
    <t>R23126</t>
  </si>
  <si>
    <t>R23025</t>
    <phoneticPr fontId="3"/>
  </si>
  <si>
    <t>R23094</t>
    <phoneticPr fontId="4"/>
  </si>
  <si>
    <r>
      <t>X00151</t>
    </r>
    <r>
      <rPr>
        <b/>
        <sz val="12"/>
        <color rgb="FFFF0000"/>
        <rFont val="Century"/>
        <family val="1"/>
      </rPr>
      <t>A-2</t>
    </r>
    <phoneticPr fontId="4"/>
  </si>
  <si>
    <r>
      <t>2E04302</t>
    </r>
    <r>
      <rPr>
        <b/>
        <sz val="12"/>
        <color rgb="FFFF0000"/>
        <rFont val="Century"/>
        <family val="1"/>
      </rPr>
      <t>A</t>
    </r>
    <phoneticPr fontId="4"/>
  </si>
  <si>
    <r>
      <t>X00151</t>
    </r>
    <r>
      <rPr>
        <b/>
        <sz val="12"/>
        <color rgb="FFFF0000"/>
        <rFont val="Century"/>
        <family val="1"/>
      </rPr>
      <t>-2</t>
    </r>
    <r>
      <rPr>
        <sz val="12"/>
        <rFont val="Century"/>
        <family val="1"/>
      </rPr>
      <t>,X00151</t>
    </r>
    <r>
      <rPr>
        <b/>
        <sz val="12"/>
        <color rgb="FFFF0000"/>
        <rFont val="Century"/>
        <family val="1"/>
      </rPr>
      <t>A-2</t>
    </r>
    <phoneticPr fontId="4"/>
  </si>
  <si>
    <t>board3,board4</t>
    <phoneticPr fontId="4"/>
  </si>
  <si>
    <r>
      <t>2E04303</t>
    </r>
    <r>
      <rPr>
        <b/>
        <sz val="12"/>
        <color rgb="FFFF0000"/>
        <rFont val="Century"/>
        <family val="1"/>
      </rPr>
      <t>A-2</t>
    </r>
    <phoneticPr fontId="4"/>
  </si>
  <si>
    <t>board1,board2</t>
    <phoneticPr fontId="4"/>
  </si>
  <si>
    <t>R23016</t>
  </si>
  <si>
    <t>R23104</t>
  </si>
  <si>
    <r>
      <t>X00151</t>
    </r>
    <r>
      <rPr>
        <b/>
        <sz val="12"/>
        <color rgb="FFFF0000"/>
        <rFont val="Century"/>
        <family val="1"/>
      </rPr>
      <t>-2</t>
    </r>
    <phoneticPr fontId="4"/>
  </si>
  <si>
    <t>2E04302</t>
    <phoneticPr fontId="4"/>
  </si>
  <si>
    <r>
      <t>2E04303</t>
    </r>
    <r>
      <rPr>
        <b/>
        <sz val="12"/>
        <color rgb="FFFF0000"/>
        <rFont val="Century"/>
        <family val="1"/>
      </rPr>
      <t>-2</t>
    </r>
    <phoneticPr fontId="4"/>
  </si>
  <si>
    <t>T43278-188</t>
  </si>
  <si>
    <t>F4815324-1</t>
  </si>
  <si>
    <t>HVS-2240OU</t>
    <phoneticPr fontId="4"/>
  </si>
  <si>
    <r>
      <t>2E04106</t>
    </r>
    <r>
      <rPr>
        <b/>
        <sz val="12"/>
        <color rgb="FFFF0000"/>
        <rFont val="Century"/>
        <family val="1"/>
      </rPr>
      <t>-2</t>
    </r>
    <r>
      <rPr>
        <sz val="12"/>
        <rFont val="Century"/>
        <family val="1"/>
      </rPr>
      <t>,2E04106</t>
    </r>
    <r>
      <rPr>
        <b/>
        <sz val="12"/>
        <color rgb="FFFF0000"/>
        <rFont val="Century"/>
        <family val="1"/>
      </rPr>
      <t>A-2</t>
    </r>
    <phoneticPr fontId="4"/>
  </si>
  <si>
    <t>R23135</t>
    <phoneticPr fontId="4"/>
  </si>
  <si>
    <t>AES LTC×4</t>
    <phoneticPr fontId="3"/>
  </si>
  <si>
    <t>R23123</t>
  </si>
  <si>
    <t>board3,4</t>
    <phoneticPr fontId="4"/>
  </si>
  <si>
    <t>R23204</t>
    <phoneticPr fontId="4"/>
  </si>
  <si>
    <t>F4815329-1</t>
    <phoneticPr fontId="4"/>
  </si>
  <si>
    <t>R23169</t>
    <phoneticPr fontId="4"/>
  </si>
  <si>
    <t>MFR-5000</t>
    <phoneticPr fontId="4"/>
  </si>
  <si>
    <t>R23172</t>
  </si>
  <si>
    <t>D1117</t>
    <phoneticPr fontId="4"/>
  </si>
  <si>
    <t>未登録</t>
    <phoneticPr fontId="4"/>
  </si>
  <si>
    <t>FA-1616</t>
    <phoneticPr fontId="4"/>
  </si>
  <si>
    <t>2E04857</t>
    <phoneticPr fontId="4"/>
  </si>
  <si>
    <t>2/5</t>
    <phoneticPr fontId="4"/>
  </si>
  <si>
    <t>E04857.out</t>
  </si>
  <si>
    <t>R23120</t>
    <phoneticPr fontId="4"/>
  </si>
  <si>
    <r>
      <t>2E02854</t>
    </r>
    <r>
      <rPr>
        <b/>
        <sz val="12"/>
        <color rgb="FFFF0000"/>
        <rFont val="Century"/>
        <family val="1"/>
      </rPr>
      <t>I,</t>
    </r>
    <r>
      <rPr>
        <sz val="12"/>
        <rFont val="Century"/>
        <family val="1"/>
      </rPr>
      <t>2E02854</t>
    </r>
    <r>
      <rPr>
        <b/>
        <sz val="12"/>
        <color rgb="FFFF0000"/>
        <rFont val="Century"/>
        <family val="1"/>
      </rPr>
      <t>L</t>
    </r>
    <phoneticPr fontId="4"/>
  </si>
  <si>
    <t>R23210</t>
    <phoneticPr fontId="4"/>
  </si>
  <si>
    <t>R23097</t>
    <phoneticPr fontId="4"/>
  </si>
  <si>
    <t>LTG-50HS</t>
    <phoneticPr fontId="4"/>
  </si>
  <si>
    <r>
      <rPr>
        <b/>
        <sz val="12"/>
        <color rgb="FFFF0000"/>
        <rFont val="Century"/>
        <family val="1"/>
      </rPr>
      <t>25/</t>
    </r>
    <r>
      <rPr>
        <sz val="12"/>
        <color theme="1"/>
        <rFont val="Century"/>
        <family val="1"/>
      </rPr>
      <t>50</t>
    </r>
    <phoneticPr fontId="4"/>
  </si>
  <si>
    <r>
      <t>X00174</t>
    </r>
    <r>
      <rPr>
        <b/>
        <sz val="12"/>
        <color rgb="FFFF0000"/>
        <rFont val="Century"/>
        <family val="1"/>
      </rPr>
      <t>-1</t>
    </r>
    <r>
      <rPr>
        <b/>
        <sz val="12"/>
        <rFont val="Century"/>
        <family val="1"/>
      </rPr>
      <t>,</t>
    </r>
    <r>
      <rPr>
        <sz val="12"/>
        <rFont val="Century"/>
        <family val="1"/>
      </rPr>
      <t>X00174</t>
    </r>
    <r>
      <rPr>
        <b/>
        <sz val="12"/>
        <color rgb="FFFF0000"/>
        <rFont val="Century"/>
        <family val="1"/>
      </rPr>
      <t>A-1</t>
    </r>
    <r>
      <rPr>
        <b/>
        <sz val="12"/>
        <rFont val="Century"/>
        <family val="1"/>
      </rPr>
      <t>,</t>
    </r>
    <phoneticPr fontId="4"/>
  </si>
  <si>
    <t>R23100</t>
    <phoneticPr fontId="4"/>
  </si>
  <si>
    <t>R23095</t>
    <phoneticPr fontId="4"/>
  </si>
  <si>
    <t>R23103</t>
    <phoneticPr fontId="4"/>
  </si>
  <si>
    <r>
      <t>2E03726</t>
    </r>
    <r>
      <rPr>
        <b/>
        <sz val="12"/>
        <color rgb="FFFF0000"/>
        <rFont val="Century"/>
        <family val="1"/>
      </rPr>
      <t>A-1</t>
    </r>
    <phoneticPr fontId="4"/>
  </si>
  <si>
    <r>
      <t>TOP</t>
    </r>
    <r>
      <rPr>
        <b/>
        <sz val="12"/>
        <color rgb="FFFF0000"/>
        <rFont val="ＭＳ Ｐ明朝"/>
        <family val="1"/>
        <charset val="128"/>
      </rPr>
      <t>ボンド</t>
    </r>
    <phoneticPr fontId="4"/>
  </si>
  <si>
    <t>改版</t>
    <rPh sb="0" eb="2">
      <t>カイハン</t>
    </rPh>
    <phoneticPr fontId="4"/>
  </si>
  <si>
    <t>R23167</t>
  </si>
  <si>
    <r>
      <t>2E04867</t>
    </r>
    <r>
      <rPr>
        <b/>
        <sz val="12"/>
        <color rgb="FFFF0000"/>
        <rFont val="Century"/>
        <family val="1"/>
      </rPr>
      <t>A</t>
    </r>
    <phoneticPr fontId="4"/>
  </si>
  <si>
    <r>
      <t>2E04867</t>
    </r>
    <r>
      <rPr>
        <b/>
        <sz val="12"/>
        <color rgb="FFFF0000"/>
        <rFont val="Century"/>
        <family val="1"/>
      </rPr>
      <t>A</t>
    </r>
    <r>
      <rPr>
        <sz val="12"/>
        <rFont val="Century"/>
        <family val="1"/>
      </rPr>
      <t>,2E04867</t>
    </r>
    <r>
      <rPr>
        <b/>
        <sz val="12"/>
        <color rgb="FFFF0000"/>
        <rFont val="Century"/>
        <family val="1"/>
      </rPr>
      <t>B</t>
    </r>
    <phoneticPr fontId="4"/>
  </si>
  <si>
    <t>R23198</t>
    <phoneticPr fontId="4"/>
  </si>
  <si>
    <t>CC-106B</t>
    <phoneticPr fontId="4"/>
  </si>
  <si>
    <r>
      <t>2E04221</t>
    </r>
    <r>
      <rPr>
        <b/>
        <sz val="12"/>
        <color rgb="FFFF0000"/>
        <rFont val="Century"/>
        <family val="1"/>
      </rPr>
      <t>A-1</t>
    </r>
    <r>
      <rPr>
        <b/>
        <sz val="12"/>
        <rFont val="Century"/>
        <family val="1"/>
      </rPr>
      <t>,</t>
    </r>
    <r>
      <rPr>
        <sz val="12"/>
        <rFont val="Century"/>
        <family val="1"/>
      </rPr>
      <t>2E04221</t>
    </r>
    <r>
      <rPr>
        <b/>
        <sz val="12"/>
        <color rgb="FFFF0000"/>
        <rFont val="Century"/>
        <family val="1"/>
      </rPr>
      <t>B-1</t>
    </r>
    <phoneticPr fontId="4"/>
  </si>
  <si>
    <t>R23165</t>
    <phoneticPr fontId="4"/>
  </si>
  <si>
    <t>R23139</t>
    <phoneticPr fontId="4"/>
  </si>
  <si>
    <t>VWS-OUA1</t>
    <phoneticPr fontId="4"/>
  </si>
  <si>
    <t>SWITCH</t>
    <phoneticPr fontId="4"/>
  </si>
  <si>
    <t>F495139-2</t>
    <phoneticPr fontId="4"/>
  </si>
  <si>
    <t>R23122</t>
    <phoneticPr fontId="4"/>
  </si>
  <si>
    <t>MV-1620DO</t>
    <phoneticPr fontId="4"/>
  </si>
  <si>
    <t>DUAL</t>
    <phoneticPr fontId="4"/>
  </si>
  <si>
    <r>
      <t>2E03843-</t>
    </r>
    <r>
      <rPr>
        <b/>
        <sz val="12"/>
        <color rgb="FFFF0000"/>
        <rFont val="Century"/>
        <family val="1"/>
      </rPr>
      <t>1</t>
    </r>
    <phoneticPr fontId="4"/>
  </si>
  <si>
    <t>F0046073-31</t>
    <phoneticPr fontId="4"/>
  </si>
  <si>
    <r>
      <t>実装用</t>
    </r>
    <r>
      <rPr>
        <sz val="10"/>
        <rFont val="Century"/>
        <family val="1"/>
      </rPr>
      <t>_VWS-RUSEL.out</t>
    </r>
  </si>
  <si>
    <t>F0046073-32</t>
    <phoneticPr fontId="4"/>
  </si>
  <si>
    <r>
      <t>実装用</t>
    </r>
    <r>
      <rPr>
        <sz val="10"/>
        <rFont val="Century"/>
        <family val="1"/>
      </rPr>
      <t>_VWS-RUTL.out</t>
    </r>
  </si>
  <si>
    <t>F0046073-33</t>
    <phoneticPr fontId="4"/>
  </si>
  <si>
    <r>
      <t>実装用</t>
    </r>
    <r>
      <rPr>
        <sz val="10"/>
        <rFont val="Century"/>
        <family val="1"/>
      </rPr>
      <t>_VWS-RUSS.out</t>
    </r>
  </si>
  <si>
    <t>T43278-170</t>
  </si>
  <si>
    <t>R23088</t>
    <phoneticPr fontId="4"/>
  </si>
  <si>
    <t>クリスタル ボンド</t>
    <phoneticPr fontId="4"/>
  </si>
  <si>
    <r>
      <t>5/</t>
    </r>
    <r>
      <rPr>
        <sz val="12"/>
        <rFont val="Century"/>
        <family val="1"/>
      </rPr>
      <t>10</t>
    </r>
    <phoneticPr fontId="4"/>
  </si>
  <si>
    <r>
      <t>(</t>
    </r>
    <r>
      <rPr>
        <sz val="10"/>
        <rFont val="ＭＳ Ｐ明朝"/>
        <family val="1"/>
        <charset val="128"/>
      </rPr>
      <t>修正</t>
    </r>
    <r>
      <rPr>
        <sz val="10"/>
        <rFont val="Century"/>
        <family val="1"/>
      </rPr>
      <t>)2E04896_210708_(C1585</t>
    </r>
    <r>
      <rPr>
        <sz val="10"/>
        <rFont val="ＭＳ Ｐ明朝"/>
        <family val="1"/>
        <charset val="128"/>
      </rPr>
      <t>修正済</t>
    </r>
    <r>
      <rPr>
        <sz val="10"/>
        <rFont val="Century"/>
        <family val="1"/>
      </rPr>
      <t>_210715_</t>
    </r>
    <r>
      <rPr>
        <sz val="10"/>
        <rFont val="ＭＳ Ｐ明朝"/>
        <family val="1"/>
        <charset val="128"/>
      </rPr>
      <t>西田訂正</t>
    </r>
    <r>
      <rPr>
        <sz val="10"/>
        <rFont val="Century"/>
        <family val="1"/>
      </rPr>
      <t>).csv</t>
    </r>
  </si>
  <si>
    <t>R23165</t>
  </si>
  <si>
    <t>D1028-21</t>
  </si>
  <si>
    <t>HVS-492OU</t>
    <phoneticPr fontId="4"/>
  </si>
  <si>
    <r>
      <t>2E04401</t>
    </r>
    <r>
      <rPr>
        <b/>
        <sz val="12"/>
        <color rgb="FFFF0000"/>
        <rFont val="Century"/>
        <family val="1"/>
      </rPr>
      <t>-2</t>
    </r>
    <phoneticPr fontId="4"/>
  </si>
  <si>
    <t>OU2_BUS18_CD(E04401-2).out</t>
  </si>
  <si>
    <r>
      <t>2E04398-</t>
    </r>
    <r>
      <rPr>
        <b/>
        <sz val="12"/>
        <color rgb="FFFF0000"/>
        <rFont val="Century"/>
        <family val="1"/>
      </rPr>
      <t>3</t>
    </r>
    <r>
      <rPr>
        <sz val="12"/>
        <color theme="1"/>
        <rFont val="Century"/>
        <family val="1"/>
      </rPr>
      <t>,2E04401-</t>
    </r>
    <r>
      <rPr>
        <b/>
        <sz val="12"/>
        <color rgb="FFFF0000"/>
        <rFont val="Century"/>
        <family val="1"/>
      </rPr>
      <t>2</t>
    </r>
    <r>
      <rPr>
        <sz val="12"/>
        <color theme="1"/>
        <rFont val="Century"/>
        <family val="1"/>
      </rPr>
      <t>,X00158-</t>
    </r>
    <r>
      <rPr>
        <b/>
        <sz val="12"/>
        <color rgb="FFFF0000"/>
        <rFont val="Century"/>
        <family val="1"/>
      </rPr>
      <t>3</t>
    </r>
    <r>
      <rPr>
        <sz val="12"/>
        <color theme="1"/>
        <rFont val="Century"/>
        <family val="1"/>
      </rPr>
      <t>,X00159-</t>
    </r>
    <r>
      <rPr>
        <b/>
        <sz val="12"/>
        <color rgb="FFFF0000"/>
        <rFont val="Century"/>
        <family val="1"/>
      </rPr>
      <t>2</t>
    </r>
    <phoneticPr fontId="4"/>
  </si>
  <si>
    <t>D1028-22</t>
  </si>
  <si>
    <r>
      <t>X00159</t>
    </r>
    <r>
      <rPr>
        <b/>
        <sz val="12"/>
        <color rgb="FFFF0000"/>
        <rFont val="Century"/>
        <family val="1"/>
      </rPr>
      <t>-2</t>
    </r>
    <phoneticPr fontId="4"/>
  </si>
  <si>
    <r>
      <t>2E04402</t>
    </r>
    <r>
      <rPr>
        <b/>
        <sz val="12"/>
        <color rgb="FFFF0000"/>
        <rFont val="Century"/>
        <family val="1"/>
      </rPr>
      <t>-2</t>
    </r>
    <phoneticPr fontId="3"/>
  </si>
  <si>
    <t>OU2_TRANS18_CD(E04402-2).out</t>
  </si>
  <si>
    <t>実装無し</t>
    <rPh sb="0" eb="2">
      <t>ジッソウ</t>
    </rPh>
    <rPh sb="2" eb="3">
      <t>ナ</t>
    </rPh>
    <phoneticPr fontId="4"/>
  </si>
  <si>
    <t>R23121</t>
  </si>
  <si>
    <t>D1028-24</t>
  </si>
  <si>
    <r>
      <t>X00158</t>
    </r>
    <r>
      <rPr>
        <b/>
        <sz val="12"/>
        <color rgb="FFFF0000"/>
        <rFont val="Century"/>
        <family val="1"/>
      </rPr>
      <t>-3</t>
    </r>
    <phoneticPr fontId="4"/>
  </si>
  <si>
    <r>
      <t>2E04399</t>
    </r>
    <r>
      <rPr>
        <b/>
        <sz val="12"/>
        <color rgb="FFFF0000"/>
        <rFont val="Century"/>
        <family val="1"/>
      </rPr>
      <t>-3</t>
    </r>
    <phoneticPr fontId="4"/>
  </si>
  <si>
    <t>OU2_TRANS22_CD(E04399-3).out</t>
  </si>
  <si>
    <t>D1028-24</t>
    <phoneticPr fontId="4"/>
  </si>
  <si>
    <t>D1028-23</t>
    <phoneticPr fontId="4"/>
  </si>
  <si>
    <r>
      <t>2E04398</t>
    </r>
    <r>
      <rPr>
        <b/>
        <sz val="12"/>
        <color rgb="FFFF0000"/>
        <rFont val="Century"/>
        <family val="1"/>
      </rPr>
      <t>-3</t>
    </r>
    <phoneticPr fontId="4"/>
  </si>
  <si>
    <t>OU2_BUS22_CD(E04398-3).out</t>
  </si>
  <si>
    <t>D1033</t>
    <phoneticPr fontId="4"/>
  </si>
  <si>
    <t>USF-10IP-FSA</t>
    <phoneticPr fontId="4"/>
  </si>
  <si>
    <r>
      <t>2E04426</t>
    </r>
    <r>
      <rPr>
        <b/>
        <sz val="12"/>
        <color rgb="FFFF0000"/>
        <rFont val="Century"/>
        <family val="1"/>
      </rPr>
      <t>D-5</t>
    </r>
    <phoneticPr fontId="3"/>
  </si>
  <si>
    <r>
      <rPr>
        <b/>
        <sz val="12"/>
        <color rgb="FFFF0000"/>
        <rFont val="Century"/>
        <family val="1"/>
      </rPr>
      <t>3/</t>
    </r>
    <r>
      <rPr>
        <sz val="12"/>
        <rFont val="Century"/>
        <family val="1"/>
      </rPr>
      <t>5</t>
    </r>
    <phoneticPr fontId="4"/>
  </si>
  <si>
    <t>2E04426D_210709.csv</t>
  </si>
  <si>
    <t>R23146</t>
  </si>
  <si>
    <t>R23175</t>
  </si>
  <si>
    <t>R23205</t>
  </si>
  <si>
    <t>R23170</t>
  </si>
  <si>
    <t>R23127</t>
    <phoneticPr fontId="4"/>
  </si>
  <si>
    <t>USF-105DADA</t>
  </si>
  <si>
    <t xml:space="preserve">REAR  </t>
  </si>
  <si>
    <t>2E04420</t>
    <phoneticPr fontId="4"/>
  </si>
  <si>
    <t>F0046073-29</t>
    <phoneticPr fontId="3"/>
  </si>
  <si>
    <r>
      <t>実装用</t>
    </r>
    <r>
      <rPr>
        <sz val="10"/>
        <rFont val="Century"/>
        <family val="1"/>
      </rPr>
      <t>_LAN_REM_MAIN.out</t>
    </r>
  </si>
  <si>
    <t>F0046073-30</t>
    <phoneticPr fontId="3"/>
  </si>
  <si>
    <r>
      <t>実装用</t>
    </r>
    <r>
      <rPr>
        <sz val="10"/>
        <rFont val="Century"/>
        <family val="1"/>
      </rPr>
      <t>_LAN_REM_SW.out</t>
    </r>
  </si>
  <si>
    <t>P0989</t>
    <phoneticPr fontId="4"/>
  </si>
  <si>
    <r>
      <t>X00174</t>
    </r>
    <r>
      <rPr>
        <b/>
        <sz val="12"/>
        <color rgb="FFFF0000"/>
        <rFont val="Century"/>
        <family val="1"/>
      </rPr>
      <t>A-1</t>
    </r>
    <phoneticPr fontId="4"/>
  </si>
  <si>
    <r>
      <t>2E04391</t>
    </r>
    <r>
      <rPr>
        <b/>
        <sz val="12"/>
        <color rgb="FFFF0000"/>
        <rFont val="Century"/>
        <family val="1"/>
      </rPr>
      <t>A-2</t>
    </r>
    <phoneticPr fontId="4"/>
  </si>
  <si>
    <r>
      <t>実装用</t>
    </r>
    <r>
      <rPr>
        <sz val="10"/>
        <rFont val="Century"/>
        <family val="1"/>
        <charset val="128"/>
      </rPr>
      <t>_E04873_REAR.out</t>
    </r>
  </si>
  <si>
    <t>実装用_E04876-1_SW_210607.out</t>
  </si>
  <si>
    <t>F4960881-3</t>
    <phoneticPr fontId="4"/>
  </si>
  <si>
    <t>CPU_P</t>
    <phoneticPr fontId="4"/>
  </si>
  <si>
    <t>2E04854(IC24old)</t>
    <phoneticPr fontId="3"/>
  </si>
  <si>
    <t>1/5</t>
    <phoneticPr fontId="4"/>
  </si>
  <si>
    <r>
      <t>E04854_oldpmic_3</t>
    </r>
    <r>
      <rPr>
        <sz val="10"/>
        <rFont val="ＭＳ Ｐ明朝"/>
        <family val="1"/>
        <charset val="128"/>
      </rPr>
      <t>枚</t>
    </r>
    <r>
      <rPr>
        <sz val="10"/>
        <rFont val="Century"/>
        <family val="1"/>
      </rPr>
      <t>.out</t>
    </r>
  </si>
  <si>
    <t>2E04854(IC24new)</t>
    <phoneticPr fontId="3"/>
  </si>
  <si>
    <r>
      <t>E04854_newpmic_2</t>
    </r>
    <r>
      <rPr>
        <sz val="10"/>
        <rFont val="ＭＳ Ｐ明朝"/>
        <family val="1"/>
        <charset val="128"/>
      </rPr>
      <t>枚</t>
    </r>
    <r>
      <rPr>
        <sz val="10"/>
        <rFont val="Century"/>
        <family val="1"/>
      </rPr>
      <t>.out</t>
    </r>
    <phoneticPr fontId="4"/>
  </si>
  <si>
    <t>R23229</t>
  </si>
  <si>
    <t>F0046073-24</t>
    <phoneticPr fontId="4"/>
  </si>
  <si>
    <t>実装用_E04874_IFCNP_210607.out</t>
  </si>
  <si>
    <t>F0046073-22</t>
    <phoneticPr fontId="4"/>
  </si>
  <si>
    <r>
      <t>実装用</t>
    </r>
    <r>
      <rPr>
        <sz val="10"/>
        <rFont val="Century"/>
        <family val="1"/>
        <charset val="128"/>
      </rPr>
      <t>_E04872-1_FRONT.out</t>
    </r>
  </si>
  <si>
    <t>F0046073-25</t>
    <phoneticPr fontId="4"/>
  </si>
  <si>
    <t>実装用_E04875-1_MAIN(X00202-1).out</t>
  </si>
  <si>
    <t>F0046073-27</t>
    <phoneticPr fontId="4"/>
  </si>
  <si>
    <t>実装用_E04878_TKSUB(X00202-1)_210607.out</t>
  </si>
  <si>
    <t>F0046073-28</t>
    <phoneticPr fontId="4"/>
  </si>
  <si>
    <t>実装用_E04884_LAN_SUB.out</t>
  </si>
  <si>
    <t>CONTROL</t>
    <phoneticPr fontId="4"/>
  </si>
  <si>
    <t>F0047008-1</t>
    <phoneticPr fontId="4"/>
  </si>
  <si>
    <r>
      <t>2PV</t>
    </r>
    <r>
      <rPr>
        <b/>
        <sz val="12"/>
        <color rgb="FFFF0000"/>
        <rFont val="Century"/>
        <family val="1"/>
      </rPr>
      <t>A</t>
    </r>
    <r>
      <rPr>
        <sz val="12"/>
        <rFont val="Century"/>
        <family val="1"/>
      </rPr>
      <t>404</t>
    </r>
    <r>
      <rPr>
        <b/>
        <sz val="12"/>
        <color rgb="FFFF0000"/>
        <rFont val="Century"/>
        <family val="1"/>
      </rPr>
      <t>A</t>
    </r>
    <phoneticPr fontId="3"/>
  </si>
  <si>
    <r>
      <t>2PV</t>
    </r>
    <r>
      <rPr>
        <b/>
        <sz val="12"/>
        <color rgb="FFFF0000"/>
        <rFont val="Century"/>
        <family val="1"/>
      </rPr>
      <t>B</t>
    </r>
    <r>
      <rPr>
        <sz val="12"/>
        <rFont val="Century"/>
        <family val="1"/>
      </rPr>
      <t>404</t>
    </r>
    <r>
      <rPr>
        <b/>
        <sz val="12"/>
        <color rgb="FFFF0000"/>
        <rFont val="Century"/>
        <family val="1"/>
      </rPr>
      <t>A</t>
    </r>
    <phoneticPr fontId="3"/>
  </si>
  <si>
    <t>REAR1000</t>
    <phoneticPr fontId="4"/>
  </si>
  <si>
    <t>F0046062</t>
  </si>
  <si>
    <t>実装用_PC1558-2a_1uh_main.out</t>
  </si>
  <si>
    <t>F0046062</t>
    <phoneticPr fontId="4"/>
  </si>
  <si>
    <r>
      <t>実装用</t>
    </r>
    <r>
      <rPr>
        <sz val="10"/>
        <rFont val="Century"/>
        <family val="1"/>
      </rPr>
      <t>_PVA418-1a(PV3418-1)_1UH_FRONT.out</t>
    </r>
  </si>
  <si>
    <t>1UH_REAR</t>
    <phoneticPr fontId="4"/>
  </si>
  <si>
    <t>R23158</t>
    <phoneticPr fontId="4"/>
  </si>
  <si>
    <t>R23220</t>
  </si>
  <si>
    <t>MV-3240</t>
  </si>
  <si>
    <t>D1131-1</t>
    <phoneticPr fontId="4"/>
  </si>
  <si>
    <t>R23235</t>
  </si>
  <si>
    <t>F0047010-1</t>
    <phoneticPr fontId="4"/>
  </si>
  <si>
    <r>
      <t>1/</t>
    </r>
    <r>
      <rPr>
        <sz val="12"/>
        <rFont val="Century"/>
        <family val="1"/>
      </rPr>
      <t>5</t>
    </r>
    <phoneticPr fontId="4"/>
  </si>
  <si>
    <r>
      <t>E04857_20210804(</t>
    </r>
    <r>
      <rPr>
        <sz val="10"/>
        <rFont val="ＭＳ Ｐ明朝"/>
        <family val="1"/>
        <charset val="128"/>
      </rPr>
      <t>試作実装</t>
    </r>
    <r>
      <rPr>
        <sz val="10"/>
        <rFont val="Century"/>
        <family val="1"/>
      </rPr>
      <t>2</t>
    </r>
    <r>
      <rPr>
        <sz val="10"/>
        <rFont val="ＭＳ Ｐ明朝"/>
        <family val="1"/>
        <charset val="128"/>
      </rPr>
      <t>回目</t>
    </r>
    <r>
      <rPr>
        <sz val="10"/>
        <rFont val="Century"/>
        <family val="1"/>
      </rPr>
      <t>).out</t>
    </r>
  </si>
  <si>
    <t>R23209</t>
    <phoneticPr fontId="4"/>
  </si>
  <si>
    <t>R23218</t>
  </si>
  <si>
    <t>MV-4300MF</t>
    <phoneticPr fontId="4"/>
  </si>
  <si>
    <t>R23226</t>
    <phoneticPr fontId="4"/>
  </si>
  <si>
    <r>
      <t>2E04193</t>
    </r>
    <r>
      <rPr>
        <b/>
        <sz val="12"/>
        <color rgb="FFFF0000"/>
        <rFont val="Century"/>
        <family val="1"/>
      </rPr>
      <t>-2</t>
    </r>
    <phoneticPr fontId="4"/>
  </si>
  <si>
    <t>F0047011-1</t>
    <phoneticPr fontId="4"/>
  </si>
  <si>
    <t>MAIN(EDA/EDD)</t>
    <phoneticPr fontId="4"/>
  </si>
  <si>
    <t>電脳初</t>
    <rPh sb="0" eb="2">
      <t>デンノウ</t>
    </rPh>
    <rPh sb="2" eb="3">
      <t>ハツ</t>
    </rPh>
    <phoneticPr fontId="4"/>
  </si>
  <si>
    <t>R23168</t>
  </si>
  <si>
    <r>
      <t>2E04842</t>
    </r>
    <r>
      <rPr>
        <b/>
        <sz val="12"/>
        <color rgb="FFFF0000"/>
        <rFont val="Century"/>
        <family val="1"/>
      </rPr>
      <t>BS</t>
    </r>
    <phoneticPr fontId="4"/>
  </si>
  <si>
    <t>R23169</t>
  </si>
  <si>
    <t>図変</t>
    <rPh sb="0" eb="2">
      <t>ズヘン</t>
    </rPh>
    <phoneticPr fontId="4"/>
  </si>
  <si>
    <t>要</t>
    <phoneticPr fontId="4"/>
  </si>
  <si>
    <r>
      <t>2E04058</t>
    </r>
    <r>
      <rPr>
        <b/>
        <sz val="12"/>
        <color rgb="FFFF0000"/>
        <rFont val="Century"/>
        <family val="1"/>
      </rPr>
      <t>BS-1</t>
    </r>
    <phoneticPr fontId="4"/>
  </si>
  <si>
    <r>
      <t>2E04863</t>
    </r>
    <r>
      <rPr>
        <b/>
        <sz val="12"/>
        <color rgb="FFFF0000"/>
        <rFont val="Century"/>
        <family val="1"/>
      </rPr>
      <t>BS-1</t>
    </r>
    <phoneticPr fontId="3"/>
  </si>
  <si>
    <t>R23255</t>
  </si>
  <si>
    <t>FA-1616HB-12G</t>
    <phoneticPr fontId="4"/>
  </si>
  <si>
    <t>DIN2</t>
    <phoneticPr fontId="4"/>
  </si>
  <si>
    <t>2E04860</t>
    <phoneticPr fontId="4"/>
  </si>
  <si>
    <t>R23097</t>
  </si>
  <si>
    <r>
      <rPr>
        <sz val="12"/>
        <rFont val="ＭＳ Ｐ明朝"/>
        <family val="1"/>
        <charset val="128"/>
      </rPr>
      <t>佐藤</t>
    </r>
    <r>
      <rPr>
        <sz val="12"/>
        <rFont val="Century"/>
        <family val="1"/>
      </rPr>
      <t>KD,</t>
    </r>
    <r>
      <rPr>
        <sz val="12"/>
        <rFont val="ＭＳ Ｐ明朝"/>
        <family val="1"/>
        <charset val="128"/>
      </rPr>
      <t>阿部</t>
    </r>
    <r>
      <rPr>
        <sz val="12"/>
        <rFont val="Century"/>
        <family val="1"/>
      </rPr>
      <t>S</t>
    </r>
    <phoneticPr fontId="4"/>
  </si>
  <si>
    <t>R23199</t>
  </si>
  <si>
    <t>REAR_A</t>
    <phoneticPr fontId="4"/>
  </si>
  <si>
    <r>
      <t>PV2409</t>
    </r>
    <r>
      <rPr>
        <b/>
        <sz val="12"/>
        <color rgb="FFFF0000"/>
        <rFont val="Century"/>
        <family val="1"/>
      </rPr>
      <t>-1</t>
    </r>
    <phoneticPr fontId="4"/>
  </si>
  <si>
    <r>
      <t>2PVA409</t>
    </r>
    <r>
      <rPr>
        <b/>
        <sz val="12"/>
        <color rgb="FFFF0000"/>
        <rFont val="Century"/>
        <family val="1"/>
      </rPr>
      <t>-1</t>
    </r>
    <phoneticPr fontId="4"/>
  </si>
  <si>
    <t>GNSS</t>
    <phoneticPr fontId="4"/>
  </si>
  <si>
    <t>R23225</t>
  </si>
  <si>
    <t>D1117-1</t>
    <phoneticPr fontId="4"/>
  </si>
  <si>
    <r>
      <rPr>
        <b/>
        <sz val="12"/>
        <color rgb="FFFF0000"/>
        <rFont val="Century"/>
        <family val="1"/>
      </rPr>
      <t>6/</t>
    </r>
    <r>
      <rPr>
        <sz val="12"/>
        <rFont val="Century"/>
        <family val="1"/>
      </rPr>
      <t>10</t>
    </r>
    <phoneticPr fontId="3"/>
  </si>
  <si>
    <r>
      <t>2E04192</t>
    </r>
    <r>
      <rPr>
        <b/>
        <sz val="12"/>
        <color rgb="FFFF0000"/>
        <rFont val="Century"/>
        <family val="1"/>
      </rPr>
      <t>-1</t>
    </r>
    <phoneticPr fontId="4"/>
  </si>
  <si>
    <t>R23234</t>
  </si>
  <si>
    <t>R23196</t>
  </si>
  <si>
    <t>HVS-490STDIO</t>
    <phoneticPr fontId="4"/>
  </si>
  <si>
    <t>T43278-178</t>
    <phoneticPr fontId="4"/>
  </si>
  <si>
    <r>
      <t>S10638(</t>
    </r>
    <r>
      <rPr>
        <b/>
        <sz val="12"/>
        <color rgb="FFFF0000"/>
        <rFont val="ＭＳ Ｐ明朝"/>
        <family val="1"/>
        <charset val="128"/>
      </rPr>
      <t>極性指示)</t>
    </r>
    <rPh sb="7" eb="9">
      <t>キョクセイ</t>
    </rPh>
    <rPh sb="9" eb="11">
      <t>シジ</t>
    </rPh>
    <phoneticPr fontId="3"/>
  </si>
  <si>
    <t>R23211</t>
  </si>
  <si>
    <t>R23159</t>
  </si>
  <si>
    <t>R23244</t>
  </si>
  <si>
    <t>FA-10DO</t>
    <phoneticPr fontId="4"/>
  </si>
  <si>
    <t>DO</t>
    <phoneticPr fontId="3"/>
  </si>
  <si>
    <t>2E04215</t>
    <phoneticPr fontId="4"/>
  </si>
  <si>
    <t>OU_OPT_IF×2</t>
  </si>
  <si>
    <t>R23200</t>
  </si>
  <si>
    <t>FA-1616B-12G</t>
    <phoneticPr fontId="4"/>
  </si>
  <si>
    <t>IO-B</t>
    <phoneticPr fontId="4"/>
  </si>
  <si>
    <t>2E04897</t>
    <phoneticPr fontId="4"/>
  </si>
  <si>
    <r>
      <t>2/</t>
    </r>
    <r>
      <rPr>
        <sz val="12"/>
        <rFont val="Century"/>
        <family val="1"/>
      </rPr>
      <t>5</t>
    </r>
    <phoneticPr fontId="4"/>
  </si>
  <si>
    <t>E04897.out</t>
  </si>
  <si>
    <t>R23171</t>
  </si>
  <si>
    <t xml:space="preserve">MFR-TALM </t>
  </si>
  <si>
    <t xml:space="preserve">TALLY </t>
  </si>
  <si>
    <r>
      <t>2E03893-</t>
    </r>
    <r>
      <rPr>
        <b/>
        <sz val="12"/>
        <color rgb="FFFF0000"/>
        <rFont val="Century"/>
        <family val="1"/>
      </rPr>
      <t>1</t>
    </r>
    <phoneticPr fontId="4"/>
  </si>
  <si>
    <t>R23250</t>
  </si>
  <si>
    <t>R23203</t>
  </si>
  <si>
    <t>MV-3240</t>
    <phoneticPr fontId="4"/>
  </si>
  <si>
    <r>
      <t>SDI_INPUT</t>
    </r>
    <r>
      <rPr>
        <sz val="12"/>
        <rFont val="ＭＳ Ｐ明朝"/>
        <family val="1"/>
        <charset val="128"/>
      </rPr>
      <t>×2</t>
    </r>
    <phoneticPr fontId="4"/>
  </si>
  <si>
    <r>
      <t>X00200</t>
    </r>
    <r>
      <rPr>
        <b/>
        <sz val="12"/>
        <color rgb="FFFF0000"/>
        <rFont val="Century"/>
        <family val="1"/>
      </rPr>
      <t>-1</t>
    </r>
    <phoneticPr fontId="3"/>
  </si>
  <si>
    <r>
      <t>2E04835</t>
    </r>
    <r>
      <rPr>
        <b/>
        <sz val="12"/>
        <color rgb="FFFF0000"/>
        <rFont val="Century"/>
        <family val="1"/>
      </rPr>
      <t>-1</t>
    </r>
    <phoneticPr fontId="3"/>
  </si>
  <si>
    <r>
      <t>No.4959</t>
    </r>
    <r>
      <rPr>
        <b/>
        <sz val="10"/>
        <color rgb="FFFF0000"/>
        <rFont val="Century"/>
        <family val="1"/>
      </rPr>
      <t>+</t>
    </r>
    <r>
      <rPr>
        <b/>
        <sz val="10"/>
        <color rgb="FFFF0000"/>
        <rFont val="ＭＳ Ｐ明朝"/>
        <family val="1"/>
        <charset val="128"/>
      </rPr>
      <t>メール指示内容反映</t>
    </r>
    <rPh sb="11" eb="13">
      <t>シジ</t>
    </rPh>
    <rPh sb="13" eb="15">
      <t>ナイヨウ</t>
    </rPh>
    <rPh sb="15" eb="17">
      <t>ハンエイ</t>
    </rPh>
    <phoneticPr fontId="4"/>
  </si>
  <si>
    <r>
      <t>SDI_MEZ</t>
    </r>
    <r>
      <rPr>
        <sz val="12"/>
        <rFont val="ＭＳ Ｐ明朝"/>
        <family val="1"/>
        <charset val="128"/>
      </rPr>
      <t>×2</t>
    </r>
    <phoneticPr fontId="4"/>
  </si>
  <si>
    <r>
      <t>2E04841</t>
    </r>
    <r>
      <rPr>
        <b/>
        <sz val="12"/>
        <color rgb="FFFF0000"/>
        <rFont val="Century"/>
        <family val="1"/>
      </rPr>
      <t>-1</t>
    </r>
    <phoneticPr fontId="3"/>
  </si>
  <si>
    <r>
      <t>No.4925</t>
    </r>
    <r>
      <rPr>
        <b/>
        <sz val="10"/>
        <color rgb="FFFF0000"/>
        <rFont val="Century"/>
        <family val="1"/>
      </rPr>
      <t>+</t>
    </r>
    <r>
      <rPr>
        <b/>
        <sz val="10"/>
        <color rgb="FFFF0000"/>
        <rFont val="ＭＳ Ｐ明朝"/>
        <family val="1"/>
        <charset val="128"/>
      </rPr>
      <t>メール指示内容反映</t>
    </r>
    <phoneticPr fontId="4"/>
  </si>
  <si>
    <t>R23220</t>
    <phoneticPr fontId="4"/>
  </si>
  <si>
    <t>REAR_B</t>
    <phoneticPr fontId="4"/>
  </si>
  <si>
    <t>REAR_C</t>
    <phoneticPr fontId="4"/>
  </si>
  <si>
    <r>
      <t>2E04058</t>
    </r>
    <r>
      <rPr>
        <b/>
        <sz val="12"/>
        <color rgb="FFFF0000"/>
        <rFont val="Century"/>
        <family val="1"/>
      </rPr>
      <t>B-1</t>
    </r>
    <r>
      <rPr>
        <sz val="12"/>
        <rFont val="Century"/>
        <family val="1"/>
      </rPr>
      <t>,</t>
    </r>
    <r>
      <rPr>
        <sz val="12"/>
        <color theme="1"/>
        <rFont val="Century"/>
        <family val="1"/>
      </rPr>
      <t>2E04058</t>
    </r>
    <r>
      <rPr>
        <b/>
        <sz val="12"/>
        <color rgb="FFFF0000"/>
        <rFont val="Century"/>
        <family val="1"/>
      </rPr>
      <t>AS-1</t>
    </r>
    <r>
      <rPr>
        <sz val="12"/>
        <rFont val="Century"/>
        <family val="1"/>
      </rPr>
      <t>,2E04058</t>
    </r>
    <r>
      <rPr>
        <b/>
        <sz val="12"/>
        <color rgb="FFFF0000"/>
        <rFont val="Century"/>
        <family val="1"/>
      </rPr>
      <t>BS-1</t>
    </r>
    <phoneticPr fontId="4"/>
  </si>
  <si>
    <t>R23195</t>
  </si>
  <si>
    <t>F0047019</t>
  </si>
  <si>
    <t>board2,3,4</t>
    <phoneticPr fontId="4"/>
  </si>
  <si>
    <t>R23147</t>
  </si>
  <si>
    <r>
      <t>S11485(</t>
    </r>
    <r>
      <rPr>
        <b/>
        <sz val="12"/>
        <color rgb="FFFF0000"/>
        <rFont val="ＭＳ Ｐ明朝"/>
        <family val="1"/>
        <charset val="128"/>
      </rPr>
      <t>極性指示</t>
    </r>
    <r>
      <rPr>
        <b/>
        <sz val="12"/>
        <color rgb="FFFF0000"/>
        <rFont val="Century"/>
        <family val="1"/>
      </rPr>
      <t>)</t>
    </r>
    <phoneticPr fontId="4"/>
  </si>
  <si>
    <t>R23227</t>
  </si>
  <si>
    <t>R23223</t>
  </si>
  <si>
    <t>R23253</t>
  </si>
  <si>
    <t>R23212</t>
    <phoneticPr fontId="4"/>
  </si>
  <si>
    <t>有,Pカ</t>
    <phoneticPr fontId="4"/>
  </si>
  <si>
    <r>
      <t>S11855(</t>
    </r>
    <r>
      <rPr>
        <b/>
        <sz val="12"/>
        <color rgb="FFFF0000"/>
        <rFont val="游ゴシック"/>
        <family val="1"/>
        <charset val="128"/>
      </rPr>
      <t>極性指示</t>
    </r>
    <r>
      <rPr>
        <b/>
        <sz val="12"/>
        <color rgb="FFFF0000"/>
        <rFont val="Century"/>
        <family val="1"/>
      </rPr>
      <t>),S12137(P</t>
    </r>
    <r>
      <rPr>
        <b/>
        <sz val="12"/>
        <color rgb="FFFF0000"/>
        <rFont val="ＭＳ Ｐゴシック"/>
        <family val="1"/>
        <charset val="128"/>
      </rPr>
      <t>カット</t>
    </r>
    <r>
      <rPr>
        <b/>
        <sz val="12"/>
        <color rgb="FFFF0000"/>
        <rFont val="Century"/>
        <family val="1"/>
      </rPr>
      <t>)</t>
    </r>
    <phoneticPr fontId="3"/>
  </si>
  <si>
    <t>R23177</t>
  </si>
  <si>
    <t>MBP-10COMMON</t>
    <phoneticPr fontId="4"/>
  </si>
  <si>
    <t>F0047003</t>
  </si>
  <si>
    <r>
      <t>1/</t>
    </r>
    <r>
      <rPr>
        <sz val="12"/>
        <rFont val="Century"/>
        <family val="1"/>
      </rPr>
      <t>10</t>
    </r>
    <phoneticPr fontId="4"/>
  </si>
  <si>
    <t>R23276</t>
  </si>
  <si>
    <r>
      <t>2E04355</t>
    </r>
    <r>
      <rPr>
        <b/>
        <sz val="12"/>
        <color rgb="FFFF0000"/>
        <rFont val="Century"/>
        <family val="1"/>
      </rPr>
      <t>D</t>
    </r>
    <r>
      <rPr>
        <sz val="12"/>
        <rFont val="Century"/>
        <family val="1"/>
      </rPr>
      <t>,2E04355</t>
    </r>
    <r>
      <rPr>
        <b/>
        <sz val="12"/>
        <color rgb="FFFF0000"/>
        <rFont val="Century"/>
        <family val="1"/>
      </rPr>
      <t>E</t>
    </r>
    <phoneticPr fontId="4"/>
  </si>
  <si>
    <t>R23224</t>
  </si>
  <si>
    <t>R23260</t>
  </si>
  <si>
    <t>R23048</t>
  </si>
  <si>
    <t>CODEC IF</t>
    <phoneticPr fontId="4"/>
  </si>
  <si>
    <r>
      <rPr>
        <b/>
        <sz val="12"/>
        <color rgb="FFFF0000"/>
        <rFont val="Century"/>
        <family val="1"/>
      </rPr>
      <t>40/</t>
    </r>
    <r>
      <rPr>
        <sz val="12"/>
        <rFont val="Century"/>
        <family val="1"/>
      </rPr>
      <t>100</t>
    </r>
    <phoneticPr fontId="4"/>
  </si>
  <si>
    <t>R23245</t>
  </si>
  <si>
    <t>LMCC-8100</t>
    <phoneticPr fontId="4"/>
  </si>
  <si>
    <r>
      <t>PV3411</t>
    </r>
    <r>
      <rPr>
        <b/>
        <sz val="12"/>
        <color rgb="FFFF0000"/>
        <rFont val="Century"/>
        <family val="1"/>
      </rPr>
      <t>-1</t>
    </r>
    <phoneticPr fontId="4"/>
  </si>
  <si>
    <r>
      <t>2PVA411</t>
    </r>
    <r>
      <rPr>
        <b/>
        <sz val="12"/>
        <color rgb="FFFF0000"/>
        <rFont val="Century"/>
        <family val="1"/>
      </rPr>
      <t>-1</t>
    </r>
    <phoneticPr fontId="4"/>
  </si>
  <si>
    <t>LMCC12G IO-B</t>
    <phoneticPr fontId="4"/>
  </si>
  <si>
    <r>
      <t>2PVB411</t>
    </r>
    <r>
      <rPr>
        <b/>
        <sz val="12"/>
        <color rgb="FFFF0000"/>
        <rFont val="Century"/>
        <family val="1"/>
      </rPr>
      <t>-1</t>
    </r>
    <phoneticPr fontId="4"/>
  </si>
  <si>
    <r>
      <t>2PVC411</t>
    </r>
    <r>
      <rPr>
        <b/>
        <sz val="12"/>
        <color rgb="FFFF0000"/>
        <rFont val="Century"/>
        <family val="1"/>
      </rPr>
      <t>-1</t>
    </r>
    <phoneticPr fontId="4"/>
  </si>
  <si>
    <t>D1123</t>
    <phoneticPr fontId="4"/>
  </si>
  <si>
    <t>MFR-3100EX</t>
    <phoneticPr fontId="4"/>
  </si>
  <si>
    <t>POWER1</t>
    <phoneticPr fontId="4"/>
  </si>
  <si>
    <t>X00205</t>
  </si>
  <si>
    <t>2E04905</t>
    <phoneticPr fontId="4"/>
  </si>
  <si>
    <t>E04905.out</t>
  </si>
  <si>
    <t>POWER2</t>
    <phoneticPr fontId="4"/>
  </si>
  <si>
    <t>2E04906</t>
    <phoneticPr fontId="4"/>
  </si>
  <si>
    <r>
      <t>E04906(FS</t>
    </r>
    <r>
      <rPr>
        <sz val="10"/>
        <rFont val="ＭＳ Ｐ明朝"/>
        <family val="1"/>
        <charset val="128"/>
      </rPr>
      <t>削除</t>
    </r>
    <r>
      <rPr>
        <sz val="10"/>
        <rFont val="Century"/>
        <family val="1"/>
      </rPr>
      <t>).out</t>
    </r>
  </si>
  <si>
    <t>2E04907</t>
    <phoneticPr fontId="4"/>
  </si>
  <si>
    <t>E04907.out</t>
  </si>
  <si>
    <t>F0047007</t>
  </si>
  <si>
    <r>
      <rPr>
        <b/>
        <sz val="12"/>
        <color rgb="FFFF0000"/>
        <rFont val="Century"/>
        <family val="1"/>
      </rPr>
      <t>21/</t>
    </r>
    <r>
      <rPr>
        <sz val="12"/>
        <rFont val="Century"/>
        <family val="1"/>
      </rPr>
      <t>30</t>
    </r>
    <phoneticPr fontId="4"/>
  </si>
  <si>
    <t>R23300</t>
    <phoneticPr fontId="4"/>
  </si>
  <si>
    <t>F4910013-1</t>
    <phoneticPr fontId="4"/>
  </si>
  <si>
    <t>R23236</t>
  </si>
  <si>
    <t>16</t>
    <phoneticPr fontId="4"/>
  </si>
  <si>
    <t>D1123</t>
  </si>
  <si>
    <t>2E04904</t>
    <phoneticPr fontId="4"/>
  </si>
  <si>
    <r>
      <t>E04904-0(FS</t>
    </r>
    <r>
      <rPr>
        <sz val="10"/>
        <rFont val="ＭＳ Ｐ明朝"/>
        <family val="1"/>
        <charset val="128"/>
      </rPr>
      <t>削除</t>
    </r>
    <r>
      <rPr>
        <sz val="10"/>
        <rFont val="Century"/>
        <family val="1"/>
      </rPr>
      <t>).out</t>
    </r>
  </si>
  <si>
    <t>R23160</t>
  </si>
  <si>
    <t>MOTHER-F</t>
    <phoneticPr fontId="4"/>
  </si>
  <si>
    <t>MOTHER-R</t>
    <phoneticPr fontId="4"/>
  </si>
  <si>
    <t>D1131</t>
    <phoneticPr fontId="4"/>
  </si>
  <si>
    <t>4</t>
    <phoneticPr fontId="4"/>
  </si>
  <si>
    <t>R23272</t>
  </si>
  <si>
    <t>D1057</t>
    <phoneticPr fontId="4"/>
  </si>
  <si>
    <t>REAR 11OUT</t>
    <phoneticPr fontId="4"/>
  </si>
  <si>
    <t>R23271</t>
  </si>
  <si>
    <t>VIDEO</t>
    <phoneticPr fontId="4"/>
  </si>
  <si>
    <t>2E04854(IC24new)</t>
    <phoneticPr fontId="4"/>
  </si>
  <si>
    <r>
      <t>E04854_1</t>
    </r>
    <r>
      <rPr>
        <sz val="10"/>
        <rFont val="ＭＳ Ｐ明朝"/>
        <family val="1"/>
        <charset val="128"/>
      </rPr>
      <t>枚</t>
    </r>
    <r>
      <rPr>
        <sz val="10"/>
        <rFont val="Century"/>
        <family val="1"/>
      </rPr>
      <t>.out</t>
    </r>
  </si>
  <si>
    <t>R23208</t>
  </si>
  <si>
    <r>
      <t>2E03950</t>
    </r>
    <r>
      <rPr>
        <b/>
        <sz val="12"/>
        <color rgb="FFFF0000"/>
        <rFont val="Century"/>
        <family val="1"/>
      </rPr>
      <t>A-1</t>
    </r>
    <r>
      <rPr>
        <sz val="12"/>
        <color theme="1"/>
        <rFont val="Century"/>
        <family val="1"/>
      </rPr>
      <t>,2E03951</t>
    </r>
    <r>
      <rPr>
        <b/>
        <sz val="12"/>
        <color rgb="FFFF0000"/>
        <rFont val="Century"/>
        <family val="1"/>
      </rPr>
      <t>C</t>
    </r>
    <phoneticPr fontId="3"/>
  </si>
  <si>
    <t>R23319</t>
  </si>
  <si>
    <t>R23158</t>
  </si>
  <si>
    <t>X1　ボンド</t>
    <phoneticPr fontId="4"/>
  </si>
  <si>
    <t>R23222</t>
  </si>
  <si>
    <t>HVS-490MAIN</t>
    <phoneticPr fontId="4"/>
  </si>
  <si>
    <t>R23257</t>
    <phoneticPr fontId="4"/>
  </si>
  <si>
    <t xml:space="preserve">FA-95RU </t>
  </si>
  <si>
    <r>
      <t>X00103</t>
    </r>
    <r>
      <rPr>
        <b/>
        <sz val="12"/>
        <color rgb="FFFF0000"/>
        <rFont val="Century"/>
        <family val="1"/>
      </rPr>
      <t>R</t>
    </r>
    <phoneticPr fontId="3"/>
  </si>
  <si>
    <r>
      <t>2E03662</t>
    </r>
    <r>
      <rPr>
        <b/>
        <sz val="12"/>
        <color rgb="FFFF0000"/>
        <rFont val="Century"/>
        <family val="1"/>
      </rPr>
      <t>R</t>
    </r>
    <phoneticPr fontId="3"/>
  </si>
  <si>
    <t>R23257</t>
  </si>
  <si>
    <r>
      <t>2E03663</t>
    </r>
    <r>
      <rPr>
        <b/>
        <sz val="12"/>
        <color rgb="FFFF0000"/>
        <rFont val="Century"/>
        <family val="1"/>
      </rPr>
      <t>R</t>
    </r>
    <phoneticPr fontId="3"/>
  </si>
  <si>
    <t xml:space="preserve">FA-95RU </t>
    <phoneticPr fontId="4"/>
  </si>
  <si>
    <r>
      <t>2E03664</t>
    </r>
    <r>
      <rPr>
        <b/>
        <sz val="12"/>
        <color rgb="FFFF0000"/>
        <rFont val="Century"/>
        <family val="1"/>
      </rPr>
      <t>R</t>
    </r>
    <phoneticPr fontId="3"/>
  </si>
  <si>
    <t>R23258</t>
  </si>
  <si>
    <r>
      <t>2E03662</t>
    </r>
    <r>
      <rPr>
        <b/>
        <sz val="12"/>
        <color rgb="FFFF0000"/>
        <rFont val="Century"/>
        <family val="1"/>
      </rPr>
      <t>C</t>
    </r>
    <phoneticPr fontId="3"/>
  </si>
  <si>
    <t>R23258</t>
    <phoneticPr fontId="4"/>
  </si>
  <si>
    <t>R23212</t>
  </si>
  <si>
    <r>
      <rPr>
        <b/>
        <sz val="12"/>
        <color rgb="FFFF0000"/>
        <rFont val="Century"/>
        <family val="1"/>
      </rPr>
      <t>2/</t>
    </r>
    <r>
      <rPr>
        <sz val="12"/>
        <rFont val="Century"/>
        <family val="1"/>
      </rPr>
      <t>5</t>
    </r>
    <phoneticPr fontId="4"/>
  </si>
  <si>
    <t>2021/728</t>
    <phoneticPr fontId="4"/>
  </si>
  <si>
    <t>R23304</t>
    <phoneticPr fontId="4"/>
  </si>
  <si>
    <t>USF-1053DDA</t>
    <phoneticPr fontId="4"/>
  </si>
  <si>
    <r>
      <t>2E04355</t>
    </r>
    <r>
      <rPr>
        <b/>
        <sz val="12"/>
        <color rgb="FFFF0000"/>
        <rFont val="Century"/>
        <family val="1"/>
      </rPr>
      <t>A</t>
    </r>
    <phoneticPr fontId="4"/>
  </si>
  <si>
    <t>R23310</t>
  </si>
  <si>
    <t>RQ1152</t>
    <phoneticPr fontId="4"/>
  </si>
  <si>
    <r>
      <t>2PV1388,X00140-</t>
    </r>
    <r>
      <rPr>
        <b/>
        <sz val="12"/>
        <color rgb="FFFF0000"/>
        <rFont val="Century"/>
        <family val="1"/>
      </rPr>
      <t>1</t>
    </r>
    <phoneticPr fontId="4"/>
  </si>
  <si>
    <t>R23282</t>
  </si>
  <si>
    <t>USF-TICO-RC</t>
    <phoneticPr fontId="4"/>
  </si>
  <si>
    <t>R23214</t>
  </si>
  <si>
    <t>MV-1620IF</t>
    <phoneticPr fontId="4"/>
  </si>
  <si>
    <r>
      <t>2E03844</t>
    </r>
    <r>
      <rPr>
        <b/>
        <sz val="12"/>
        <color rgb="FFFF0000"/>
        <rFont val="Century"/>
        <family val="1"/>
      </rPr>
      <t>-1</t>
    </r>
    <phoneticPr fontId="4"/>
  </si>
  <si>
    <t>R23308</t>
  </si>
  <si>
    <t>R23254</t>
  </si>
  <si>
    <t>USF-212PS</t>
    <phoneticPr fontId="4"/>
  </si>
  <si>
    <r>
      <t>2E04058</t>
    </r>
    <r>
      <rPr>
        <b/>
        <sz val="12"/>
        <color rgb="FFFF0000"/>
        <rFont val="Century"/>
        <family val="1"/>
      </rPr>
      <t>B-1</t>
    </r>
    <phoneticPr fontId="4"/>
  </si>
  <si>
    <r>
      <t>2PC1543</t>
    </r>
    <r>
      <rPr>
        <b/>
        <sz val="12"/>
        <color rgb="FFFF0000"/>
        <rFont val="Century"/>
        <family val="1"/>
      </rPr>
      <t>B-2</t>
    </r>
    <phoneticPr fontId="4"/>
  </si>
  <si>
    <t>R23262</t>
  </si>
  <si>
    <t>POW_F</t>
    <phoneticPr fontId="4"/>
  </si>
  <si>
    <t>2E04855</t>
    <phoneticPr fontId="4"/>
  </si>
  <si>
    <t>E04855_Q-POW_F_CD.out</t>
    <phoneticPr fontId="4"/>
  </si>
  <si>
    <t>R23502</t>
  </si>
  <si>
    <r>
      <rPr>
        <b/>
        <sz val="12"/>
        <color rgb="FFFF0000"/>
        <rFont val="Century"/>
        <family val="1"/>
      </rPr>
      <t>48/</t>
    </r>
    <r>
      <rPr>
        <sz val="12"/>
        <rFont val="Century"/>
        <family val="1"/>
      </rPr>
      <t>50</t>
    </r>
    <phoneticPr fontId="4"/>
  </si>
  <si>
    <t>R23263</t>
  </si>
  <si>
    <t>R23336</t>
  </si>
  <si>
    <t>R23421</t>
  </si>
  <si>
    <t>R23329</t>
  </si>
  <si>
    <t>MFR-1000</t>
    <phoneticPr fontId="4"/>
  </si>
  <si>
    <t>R23331</t>
  </si>
  <si>
    <t>MFR-10PS</t>
    <phoneticPr fontId="4"/>
  </si>
  <si>
    <t>F0047009-1</t>
    <phoneticPr fontId="4"/>
  </si>
  <si>
    <t>R23279</t>
  </si>
  <si>
    <t>R23362</t>
  </si>
  <si>
    <t>HVS-AUX16D</t>
    <phoneticPr fontId="4"/>
  </si>
  <si>
    <t>R23251</t>
  </si>
  <si>
    <t>Z1028-3</t>
  </si>
  <si>
    <t>R23176</t>
  </si>
  <si>
    <t>R23264</t>
  </si>
  <si>
    <r>
      <t>2E04271</t>
    </r>
    <r>
      <rPr>
        <b/>
        <sz val="12"/>
        <color rgb="FFFF0000"/>
        <rFont val="Century"/>
        <family val="1"/>
      </rPr>
      <t>A</t>
    </r>
    <r>
      <rPr>
        <sz val="12"/>
        <rFont val="Century"/>
        <family val="1"/>
      </rPr>
      <t>,2E04271</t>
    </r>
    <r>
      <rPr>
        <b/>
        <sz val="12"/>
        <color rgb="FFFF0000"/>
        <rFont val="Century"/>
        <family val="1"/>
      </rPr>
      <t>B</t>
    </r>
    <phoneticPr fontId="4"/>
  </si>
  <si>
    <t>R23265</t>
  </si>
  <si>
    <t>R23231</t>
  </si>
  <si>
    <t>HDMI IN</t>
    <phoneticPr fontId="4"/>
  </si>
  <si>
    <t>X6　ボンド</t>
    <phoneticPr fontId="4"/>
  </si>
  <si>
    <t>F0046073-35</t>
    <phoneticPr fontId="4"/>
  </si>
  <si>
    <t>R23210</t>
  </si>
  <si>
    <r>
      <rPr>
        <b/>
        <sz val="12"/>
        <color rgb="FFFF0000"/>
        <rFont val="Century"/>
        <family val="1"/>
      </rPr>
      <t>29/</t>
    </r>
    <r>
      <rPr>
        <sz val="12"/>
        <rFont val="Century"/>
        <family val="1"/>
      </rPr>
      <t>30</t>
    </r>
    <phoneticPr fontId="4"/>
  </si>
  <si>
    <t>R23174</t>
  </si>
  <si>
    <r>
      <rPr>
        <b/>
        <sz val="12"/>
        <color rgb="FFFF0000"/>
        <rFont val="Century"/>
        <family val="1"/>
      </rPr>
      <t>98/</t>
    </r>
    <r>
      <rPr>
        <sz val="12"/>
        <rFont val="Century"/>
        <family val="1"/>
      </rPr>
      <t>100</t>
    </r>
    <phoneticPr fontId="4"/>
  </si>
  <si>
    <t>MBP-2IOCD</t>
    <phoneticPr fontId="4"/>
  </si>
  <si>
    <t>IO_B</t>
    <phoneticPr fontId="4"/>
  </si>
  <si>
    <t>F0046073-34</t>
    <phoneticPr fontId="4"/>
  </si>
  <si>
    <t>F0046073-36</t>
    <phoneticPr fontId="4"/>
  </si>
  <si>
    <t>F0046073-37</t>
    <phoneticPr fontId="4"/>
  </si>
  <si>
    <t>LAN_SUB</t>
    <phoneticPr fontId="4"/>
  </si>
  <si>
    <t>FA-95RU</t>
    <phoneticPr fontId="4"/>
  </si>
  <si>
    <r>
      <t>2E03766</t>
    </r>
    <r>
      <rPr>
        <b/>
        <sz val="12"/>
        <color rgb="FFFF0000"/>
        <rFont val="Century"/>
        <family val="1"/>
      </rPr>
      <t>-1</t>
    </r>
    <phoneticPr fontId="4"/>
  </si>
  <si>
    <t>R23320</t>
  </si>
  <si>
    <t>R_ENC</t>
    <phoneticPr fontId="4"/>
  </si>
  <si>
    <t>R23501</t>
  </si>
  <si>
    <r>
      <t>47/</t>
    </r>
    <r>
      <rPr>
        <sz val="12"/>
        <rFont val="Century"/>
        <family val="1"/>
      </rPr>
      <t>50</t>
    </r>
    <phoneticPr fontId="4"/>
  </si>
  <si>
    <t>P0991</t>
  </si>
  <si>
    <t>R23315</t>
  </si>
  <si>
    <t>R23238</t>
  </si>
  <si>
    <t>2E04836,2E04837</t>
    <phoneticPr fontId="4"/>
  </si>
  <si>
    <t>R23240</t>
  </si>
  <si>
    <t>R23274</t>
  </si>
  <si>
    <t>R23246</t>
  </si>
  <si>
    <t>FA-96MADI</t>
    <phoneticPr fontId="4"/>
  </si>
  <si>
    <t xml:space="preserve">AES </t>
  </si>
  <si>
    <r>
      <t>2E04557</t>
    </r>
    <r>
      <rPr>
        <b/>
        <sz val="12"/>
        <color rgb="FFFF0000"/>
        <rFont val="Century"/>
        <family val="1"/>
      </rPr>
      <t>A</t>
    </r>
    <phoneticPr fontId="4"/>
  </si>
  <si>
    <t>R23270</t>
    <phoneticPr fontId="4"/>
  </si>
  <si>
    <t>R23340</t>
    <phoneticPr fontId="4"/>
  </si>
  <si>
    <t>R23393</t>
  </si>
  <si>
    <t>R23280</t>
  </si>
  <si>
    <t>MFR-16RUTA</t>
    <phoneticPr fontId="4"/>
  </si>
  <si>
    <r>
      <t>2E04271</t>
    </r>
    <r>
      <rPr>
        <b/>
        <sz val="12"/>
        <color rgb="FFFF0000"/>
        <rFont val="Century"/>
        <family val="1"/>
      </rPr>
      <t>A</t>
    </r>
    <phoneticPr fontId="4"/>
  </si>
  <si>
    <t>R23338</t>
  </si>
  <si>
    <t>R23335</t>
    <phoneticPr fontId="4"/>
  </si>
  <si>
    <t>R23249</t>
  </si>
  <si>
    <t>R23428</t>
  </si>
  <si>
    <t>R23173</t>
  </si>
  <si>
    <t>R23429</t>
  </si>
  <si>
    <t>MFR-8AESO</t>
    <phoneticPr fontId="4"/>
  </si>
  <si>
    <t>R23391</t>
  </si>
  <si>
    <t>R23241</t>
    <phoneticPr fontId="4"/>
  </si>
  <si>
    <t>D1136</t>
  </si>
  <si>
    <t>EzV-410MF</t>
  </si>
  <si>
    <t>BACKPLANE</t>
    <phoneticPr fontId="4"/>
  </si>
  <si>
    <t>2E04928</t>
    <phoneticPr fontId="4"/>
  </si>
  <si>
    <t>2E04928,2E04929</t>
    <phoneticPr fontId="4"/>
  </si>
  <si>
    <t>EzV-410MF</t>
    <phoneticPr fontId="4"/>
  </si>
  <si>
    <t>PCIE</t>
    <phoneticPr fontId="4"/>
  </si>
  <si>
    <t>2E04929</t>
    <phoneticPr fontId="4"/>
  </si>
  <si>
    <t>POWER_B</t>
    <phoneticPr fontId="4"/>
  </si>
  <si>
    <t>2E04856</t>
    <phoneticPr fontId="4"/>
  </si>
  <si>
    <r>
      <rPr>
        <b/>
        <sz val="12"/>
        <color rgb="FFFF0000"/>
        <rFont val="Century"/>
        <family val="1"/>
      </rPr>
      <t>5/</t>
    </r>
    <r>
      <rPr>
        <sz val="12"/>
        <rFont val="Century"/>
        <family val="1"/>
      </rPr>
      <t>10</t>
    </r>
    <phoneticPr fontId="4"/>
  </si>
  <si>
    <t>E04856_Q-POW_B_CD.out</t>
  </si>
  <si>
    <t>R23276</t>
    <phoneticPr fontId="4"/>
  </si>
  <si>
    <r>
      <t>9/</t>
    </r>
    <r>
      <rPr>
        <sz val="12"/>
        <rFont val="Century"/>
        <family val="1"/>
      </rPr>
      <t>30</t>
    </r>
    <phoneticPr fontId="4"/>
  </si>
  <si>
    <t>R23340</t>
  </si>
  <si>
    <t>R23306</t>
  </si>
  <si>
    <t>PS</t>
    <phoneticPr fontId="4"/>
  </si>
  <si>
    <t>R23307</t>
  </si>
  <si>
    <t>R23475</t>
    <phoneticPr fontId="4"/>
  </si>
  <si>
    <t>R23306</t>
    <phoneticPr fontId="4"/>
  </si>
  <si>
    <t>R23248</t>
    <phoneticPr fontId="4"/>
  </si>
  <si>
    <t>D1133</t>
    <phoneticPr fontId="4"/>
  </si>
  <si>
    <r>
      <t>HVS-110</t>
    </r>
    <r>
      <rPr>
        <sz val="12"/>
        <rFont val="ＭＳ Ｐ明朝"/>
        <family val="1"/>
        <charset val="128"/>
      </rPr>
      <t>後継機</t>
    </r>
    <phoneticPr fontId="4"/>
  </si>
  <si>
    <r>
      <t>2E04925</t>
    </r>
    <r>
      <rPr>
        <b/>
        <sz val="12"/>
        <color rgb="FFFF0000"/>
        <rFont val="Century"/>
        <family val="1"/>
      </rPr>
      <t>A</t>
    </r>
    <phoneticPr fontId="4"/>
  </si>
  <si>
    <r>
      <t>HVS-110</t>
    </r>
    <r>
      <rPr>
        <sz val="10"/>
        <rFont val="ＭＳ Ｐ明朝"/>
        <family val="1"/>
        <charset val="128"/>
      </rPr>
      <t>後継機</t>
    </r>
    <r>
      <rPr>
        <sz val="10"/>
        <rFont val="Century"/>
        <family val="1"/>
      </rPr>
      <t>_E04925A.out</t>
    </r>
  </si>
  <si>
    <t>D921</t>
    <phoneticPr fontId="4"/>
  </si>
  <si>
    <r>
      <t>2E04925</t>
    </r>
    <r>
      <rPr>
        <b/>
        <sz val="12"/>
        <color rgb="FFFF0000"/>
        <rFont val="Century"/>
        <family val="1"/>
      </rPr>
      <t>B</t>
    </r>
    <phoneticPr fontId="4"/>
  </si>
  <si>
    <t>HVS-110_E04925B.out</t>
  </si>
  <si>
    <t>R23304</t>
  </si>
  <si>
    <t>DDA F</t>
    <phoneticPr fontId="4"/>
  </si>
  <si>
    <r>
      <t>2E04066</t>
    </r>
    <r>
      <rPr>
        <b/>
        <sz val="12"/>
        <color rgb="FFFF0000"/>
        <rFont val="Century"/>
        <family val="1"/>
      </rPr>
      <t>A-3</t>
    </r>
    <phoneticPr fontId="4"/>
  </si>
  <si>
    <t>R23305</t>
    <phoneticPr fontId="4"/>
  </si>
  <si>
    <t>R23140</t>
  </si>
  <si>
    <t>R23293</t>
  </si>
  <si>
    <t>SDI_IN</t>
    <phoneticPr fontId="4"/>
  </si>
  <si>
    <t>F0047041-1</t>
    <phoneticPr fontId="4"/>
  </si>
  <si>
    <t>R23302</t>
  </si>
  <si>
    <t>D1118</t>
    <phoneticPr fontId="4"/>
  </si>
  <si>
    <r>
      <t>2E04865</t>
    </r>
    <r>
      <rPr>
        <b/>
        <sz val="12"/>
        <color rgb="FFFF0000"/>
        <rFont val="Century"/>
        <family val="1"/>
      </rPr>
      <t>-1</t>
    </r>
    <phoneticPr fontId="3"/>
  </si>
  <si>
    <t>西田KD</t>
    <rPh sb="0" eb="2">
      <t>ニシダ</t>
    </rPh>
    <phoneticPr fontId="4"/>
  </si>
  <si>
    <t>R23333</t>
  </si>
  <si>
    <t>MFR-16SDIB</t>
    <phoneticPr fontId="4"/>
  </si>
  <si>
    <t>R23346</t>
  </si>
  <si>
    <t>FA-96ANA-AUD</t>
    <phoneticPr fontId="4"/>
  </si>
  <si>
    <t>AUD</t>
    <phoneticPr fontId="4"/>
  </si>
  <si>
    <r>
      <t>2PV</t>
    </r>
    <r>
      <rPr>
        <b/>
        <sz val="12"/>
        <color rgb="FFFF0000"/>
        <rFont val="Century"/>
        <family val="1"/>
      </rPr>
      <t>A</t>
    </r>
    <r>
      <rPr>
        <sz val="12"/>
        <color theme="1"/>
        <rFont val="Century"/>
        <family val="1"/>
      </rPr>
      <t>409</t>
    </r>
    <r>
      <rPr>
        <b/>
        <sz val="12"/>
        <color rgb="FFFF0000"/>
        <rFont val="Century"/>
        <family val="1"/>
      </rPr>
      <t>-1</t>
    </r>
    <phoneticPr fontId="4"/>
  </si>
  <si>
    <r>
      <t>2PV</t>
    </r>
    <r>
      <rPr>
        <b/>
        <sz val="12"/>
        <color rgb="FFFF0000"/>
        <rFont val="Century"/>
        <family val="1"/>
      </rPr>
      <t>B</t>
    </r>
    <r>
      <rPr>
        <sz val="12"/>
        <color theme="1"/>
        <rFont val="Century"/>
        <family val="1"/>
      </rPr>
      <t>409</t>
    </r>
    <phoneticPr fontId="4"/>
  </si>
  <si>
    <t>X10　ボンド</t>
    <phoneticPr fontId="4"/>
  </si>
  <si>
    <t>R23296</t>
  </si>
  <si>
    <t>POWER3</t>
    <phoneticPr fontId="4"/>
  </si>
  <si>
    <t>R23360</t>
  </si>
  <si>
    <r>
      <t>2PV</t>
    </r>
    <r>
      <rPr>
        <b/>
        <sz val="12"/>
        <color rgb="FFFF0000"/>
        <rFont val="Century"/>
        <family val="1"/>
      </rPr>
      <t>A</t>
    </r>
    <r>
      <rPr>
        <sz val="12"/>
        <color theme="1"/>
        <rFont val="Century"/>
        <family val="1"/>
      </rPr>
      <t>410</t>
    </r>
    <phoneticPr fontId="4"/>
  </si>
  <si>
    <r>
      <t>2PV</t>
    </r>
    <r>
      <rPr>
        <b/>
        <sz val="12"/>
        <color rgb="FFFF0000"/>
        <rFont val="Century"/>
        <family val="1"/>
      </rPr>
      <t>B</t>
    </r>
    <r>
      <rPr>
        <sz val="12"/>
        <color theme="1"/>
        <rFont val="Century"/>
        <family val="1"/>
      </rPr>
      <t>410</t>
    </r>
    <phoneticPr fontId="4"/>
  </si>
  <si>
    <t>F0047027-1</t>
    <phoneticPr fontId="4"/>
  </si>
  <si>
    <t>X2　ボンド</t>
    <phoneticPr fontId="4"/>
  </si>
  <si>
    <t>R23363</t>
  </si>
  <si>
    <t>R23252</t>
  </si>
  <si>
    <r>
      <rPr>
        <b/>
        <sz val="12"/>
        <color rgb="FFFF0000"/>
        <rFont val="Century"/>
        <family val="1"/>
      </rPr>
      <t>45/</t>
    </r>
    <r>
      <rPr>
        <sz val="12"/>
        <color theme="1"/>
        <rFont val="Century"/>
        <family val="1"/>
      </rPr>
      <t>50</t>
    </r>
    <phoneticPr fontId="4"/>
  </si>
  <si>
    <r>
      <rPr>
        <b/>
        <sz val="12"/>
        <color rgb="FFFF0000"/>
        <rFont val="Century"/>
        <family val="1"/>
      </rPr>
      <t>5/</t>
    </r>
    <r>
      <rPr>
        <sz val="12"/>
        <color theme="1"/>
        <rFont val="Century"/>
        <family val="1"/>
      </rPr>
      <t>50</t>
    </r>
    <phoneticPr fontId="4"/>
  </si>
  <si>
    <t>R23363</t>
    <phoneticPr fontId="4"/>
  </si>
  <si>
    <t>MFR-31VP</t>
    <phoneticPr fontId="4"/>
  </si>
  <si>
    <t>VIDEOPROC</t>
    <phoneticPr fontId="4"/>
  </si>
  <si>
    <t>2E04918</t>
    <phoneticPr fontId="4"/>
  </si>
  <si>
    <t>e04918-0.out</t>
  </si>
  <si>
    <t>R23452</t>
    <phoneticPr fontId="4"/>
  </si>
  <si>
    <t>L1　ボンド</t>
    <phoneticPr fontId="4"/>
  </si>
  <si>
    <t>R23450</t>
    <phoneticPr fontId="4"/>
  </si>
  <si>
    <t>D1131</t>
  </si>
  <si>
    <t>MV-3240</t>
    <phoneticPr fontId="3"/>
  </si>
  <si>
    <t>R23452</t>
  </si>
  <si>
    <t>R23241</t>
  </si>
  <si>
    <r>
      <t>2E04417</t>
    </r>
    <r>
      <rPr>
        <b/>
        <sz val="12"/>
        <color rgb="FFFF0000"/>
        <rFont val="Century"/>
        <family val="1"/>
      </rPr>
      <t>A-1,</t>
    </r>
    <r>
      <rPr>
        <sz val="12"/>
        <rFont val="Century"/>
        <family val="1"/>
      </rPr>
      <t>2E04417</t>
    </r>
    <r>
      <rPr>
        <b/>
        <sz val="12"/>
        <color rgb="FFFF0000"/>
        <rFont val="Century"/>
        <family val="1"/>
      </rPr>
      <t>B-1,</t>
    </r>
    <r>
      <rPr>
        <sz val="12"/>
        <rFont val="Century"/>
        <family val="1"/>
      </rPr>
      <t>2E04417</t>
    </r>
    <r>
      <rPr>
        <b/>
        <sz val="12"/>
        <color rgb="FFFF0000"/>
        <rFont val="Century"/>
        <family val="1"/>
      </rPr>
      <t>E-1,</t>
    </r>
    <r>
      <rPr>
        <sz val="12"/>
        <rFont val="Century"/>
        <family val="1"/>
      </rPr>
      <t>2E04417</t>
    </r>
    <r>
      <rPr>
        <b/>
        <sz val="12"/>
        <color rgb="FFFF0000"/>
        <rFont val="Century"/>
        <family val="1"/>
      </rPr>
      <t>D-1,</t>
    </r>
    <r>
      <rPr>
        <sz val="12"/>
        <rFont val="Century"/>
        <family val="1"/>
      </rPr>
      <t>2E04417</t>
    </r>
    <r>
      <rPr>
        <b/>
        <sz val="12"/>
        <color rgb="FFFF0000"/>
        <rFont val="Century"/>
        <family val="1"/>
      </rPr>
      <t>E-1</t>
    </r>
    <phoneticPr fontId="4"/>
  </si>
  <si>
    <t>USF-105DDA-12GA</t>
    <phoneticPr fontId="4"/>
  </si>
  <si>
    <r>
      <rPr>
        <b/>
        <sz val="12"/>
        <color rgb="FFFF0000"/>
        <rFont val="Century"/>
        <family val="1"/>
      </rPr>
      <t>80/</t>
    </r>
    <r>
      <rPr>
        <sz val="12"/>
        <rFont val="Century"/>
        <family val="1"/>
      </rPr>
      <t>100</t>
    </r>
    <phoneticPr fontId="4"/>
  </si>
  <si>
    <t>T43278-192</t>
  </si>
  <si>
    <t>R23322</t>
    <phoneticPr fontId="4"/>
  </si>
  <si>
    <r>
      <t>2E03394</t>
    </r>
    <r>
      <rPr>
        <b/>
        <sz val="12"/>
        <color rgb="FFFF0000"/>
        <rFont val="Century"/>
        <family val="1"/>
      </rPr>
      <t>U</t>
    </r>
    <phoneticPr fontId="4"/>
  </si>
  <si>
    <t>2E04489</t>
    <phoneticPr fontId="4"/>
  </si>
  <si>
    <t>R23321</t>
  </si>
  <si>
    <t>R23434</t>
  </si>
  <si>
    <t>R23390</t>
  </si>
  <si>
    <t>R23465</t>
  </si>
  <si>
    <t>R23216</t>
    <phoneticPr fontId="4"/>
  </si>
  <si>
    <t>F0047026</t>
    <phoneticPr fontId="4"/>
  </si>
  <si>
    <t>R23407</t>
    <phoneticPr fontId="4"/>
  </si>
  <si>
    <r>
      <rPr>
        <b/>
        <sz val="12"/>
        <color rgb="FFFF0000"/>
        <rFont val="Century"/>
        <family val="1"/>
      </rPr>
      <t>19/</t>
    </r>
    <r>
      <rPr>
        <sz val="12"/>
        <rFont val="Century"/>
        <family val="1"/>
      </rPr>
      <t>50</t>
    </r>
    <phoneticPr fontId="4"/>
  </si>
  <si>
    <t>X6　 ボンド</t>
    <phoneticPr fontId="4"/>
  </si>
  <si>
    <t>R23309</t>
  </si>
  <si>
    <t>R23388</t>
  </si>
  <si>
    <t>LTO-EU7</t>
    <phoneticPr fontId="4"/>
  </si>
  <si>
    <t>R23335</t>
  </si>
  <si>
    <r>
      <t>2E04717</t>
    </r>
    <r>
      <rPr>
        <b/>
        <sz val="12"/>
        <color rgb="FFFF0000"/>
        <rFont val="Century"/>
        <family val="1"/>
      </rPr>
      <t>-1</t>
    </r>
    <phoneticPr fontId="4"/>
  </si>
  <si>
    <r>
      <t>2E04718</t>
    </r>
    <r>
      <rPr>
        <b/>
        <sz val="12"/>
        <color rgb="FFFF0000"/>
        <rFont val="Century"/>
        <family val="1"/>
      </rPr>
      <t>-1</t>
    </r>
    <phoneticPr fontId="4"/>
  </si>
  <si>
    <r>
      <t>2E04746</t>
    </r>
    <r>
      <rPr>
        <b/>
        <sz val="12"/>
        <color rgb="FFFF0000"/>
        <rFont val="Century"/>
        <family val="1"/>
      </rPr>
      <t>-1</t>
    </r>
    <phoneticPr fontId="4"/>
  </si>
  <si>
    <t>R23416</t>
  </si>
  <si>
    <t>POWER_USB</t>
    <phoneticPr fontId="3"/>
  </si>
  <si>
    <t>R23318</t>
  </si>
  <si>
    <t>FA-96EX3G44-R</t>
    <phoneticPr fontId="4"/>
  </si>
  <si>
    <t>CN4 ボンド</t>
    <phoneticPr fontId="4"/>
  </si>
  <si>
    <t>F0047033</t>
    <phoneticPr fontId="4"/>
  </si>
  <si>
    <t>11</t>
    <phoneticPr fontId="4"/>
  </si>
  <si>
    <t>F0047056-1</t>
    <phoneticPr fontId="4"/>
  </si>
  <si>
    <t>TSD-6400A</t>
    <phoneticPr fontId="4"/>
  </si>
  <si>
    <r>
      <t>PV2414</t>
    </r>
    <r>
      <rPr>
        <b/>
        <sz val="12"/>
        <color rgb="FFFF0000"/>
        <rFont val="Century"/>
        <family val="1"/>
      </rPr>
      <t>-2</t>
    </r>
    <phoneticPr fontId="3"/>
  </si>
  <si>
    <r>
      <t>2PV</t>
    </r>
    <r>
      <rPr>
        <b/>
        <sz val="12"/>
        <color rgb="FFFF0000"/>
        <rFont val="Century"/>
        <family val="1"/>
      </rPr>
      <t>A</t>
    </r>
    <r>
      <rPr>
        <sz val="12"/>
        <rFont val="Century"/>
        <family val="1"/>
      </rPr>
      <t>414</t>
    </r>
    <r>
      <rPr>
        <b/>
        <sz val="12"/>
        <color rgb="FFFF0000"/>
        <rFont val="Century"/>
        <family val="1"/>
      </rPr>
      <t>-2</t>
    </r>
    <phoneticPr fontId="4"/>
  </si>
  <si>
    <r>
      <rPr>
        <sz val="10"/>
        <rFont val="Yu Gothic"/>
        <family val="1"/>
        <charset val="128"/>
      </rPr>
      <t>実装用</t>
    </r>
    <r>
      <rPr>
        <sz val="10"/>
        <rFont val="Century"/>
        <family val="1"/>
      </rPr>
      <t>_TSD-6400A(TSS6400)_MAIN.OUT</t>
    </r>
    <phoneticPr fontId="4"/>
  </si>
  <si>
    <t>F0047056-2</t>
    <phoneticPr fontId="4"/>
  </si>
  <si>
    <r>
      <t>2PV</t>
    </r>
    <r>
      <rPr>
        <b/>
        <sz val="12"/>
        <color rgb="FFFF0000"/>
        <rFont val="Century"/>
        <family val="1"/>
      </rPr>
      <t>B</t>
    </r>
    <r>
      <rPr>
        <sz val="12"/>
        <rFont val="Century"/>
        <family val="1"/>
      </rPr>
      <t>414</t>
    </r>
    <r>
      <rPr>
        <b/>
        <sz val="12"/>
        <color rgb="FFFF0000"/>
        <rFont val="Century"/>
        <family val="1"/>
      </rPr>
      <t>-2</t>
    </r>
    <phoneticPr fontId="4"/>
  </si>
  <si>
    <r>
      <t>実装用</t>
    </r>
    <r>
      <rPr>
        <sz val="10"/>
        <rFont val="Century"/>
        <family val="1"/>
      </rPr>
      <t>_TSD-6400A_SDC.out</t>
    </r>
  </si>
  <si>
    <t>R23315</t>
    <phoneticPr fontId="4"/>
  </si>
  <si>
    <r>
      <t xml:space="preserve">X3  </t>
    </r>
    <r>
      <rPr>
        <b/>
        <sz val="12"/>
        <color rgb="FFFF0000"/>
        <rFont val="ＭＳ Ｐ明朝"/>
        <family val="1"/>
        <charset val="128"/>
      </rPr>
      <t>ボンド</t>
    </r>
    <phoneticPr fontId="4"/>
  </si>
  <si>
    <t>F0047056-7</t>
    <phoneticPr fontId="4"/>
  </si>
  <si>
    <t>IO_BD_RL</t>
    <phoneticPr fontId="4"/>
  </si>
  <si>
    <t>PV3420</t>
    <phoneticPr fontId="4"/>
  </si>
  <si>
    <t>2PVA420</t>
    <phoneticPr fontId="4"/>
  </si>
  <si>
    <r>
      <t>実装用</t>
    </r>
    <r>
      <rPr>
        <sz val="10"/>
        <rFont val="Century"/>
        <family val="1"/>
      </rPr>
      <t>_TSD-6400A_IO_RL.out</t>
    </r>
  </si>
  <si>
    <t>F0047056-8</t>
    <phoneticPr fontId="4"/>
  </si>
  <si>
    <t>2PVB420</t>
    <phoneticPr fontId="4"/>
  </si>
  <si>
    <r>
      <t>実装用</t>
    </r>
    <r>
      <rPr>
        <sz val="10"/>
        <rFont val="Century"/>
        <family val="1"/>
      </rPr>
      <t>_TSD-6400A_IO.out</t>
    </r>
  </si>
  <si>
    <t>F0047056-9</t>
    <phoneticPr fontId="4"/>
  </si>
  <si>
    <t>2PVC420</t>
    <phoneticPr fontId="4"/>
  </si>
  <si>
    <r>
      <t>実装用</t>
    </r>
    <r>
      <rPr>
        <sz val="10"/>
        <rFont val="Century"/>
        <family val="1"/>
      </rPr>
      <t>_TSD-6400A_IO_O.out</t>
    </r>
  </si>
  <si>
    <t>R23357</t>
  </si>
  <si>
    <t>HVS-100PCI</t>
    <phoneticPr fontId="4"/>
  </si>
  <si>
    <t xml:space="preserve">PC IN </t>
  </si>
  <si>
    <r>
      <t>2E03970</t>
    </r>
    <r>
      <rPr>
        <b/>
        <sz val="12"/>
        <color rgb="FFFF0000"/>
        <rFont val="Century"/>
        <family val="1"/>
      </rPr>
      <t>-2</t>
    </r>
    <phoneticPr fontId="4"/>
  </si>
  <si>
    <t>F0047056-3</t>
    <phoneticPr fontId="4"/>
  </si>
  <si>
    <t>PV4419</t>
    <phoneticPr fontId="4"/>
  </si>
  <si>
    <t>2PVA419</t>
    <phoneticPr fontId="4"/>
  </si>
  <si>
    <r>
      <t>実装用</t>
    </r>
    <r>
      <rPr>
        <sz val="10"/>
        <rFont val="Century"/>
        <family val="1"/>
      </rPr>
      <t>_TSD-6400A_FRONT.out</t>
    </r>
    <phoneticPr fontId="4"/>
  </si>
  <si>
    <t>F0047056-4</t>
    <phoneticPr fontId="4"/>
  </si>
  <si>
    <t>2PVB419</t>
    <phoneticPr fontId="4"/>
  </si>
  <si>
    <r>
      <t>実装用</t>
    </r>
    <r>
      <rPr>
        <sz val="10"/>
        <rFont val="Century"/>
        <family val="1"/>
      </rPr>
      <t>_TSD-6400A_SW_BD.out</t>
    </r>
    <phoneticPr fontId="4"/>
  </si>
  <si>
    <t>F0047056-5</t>
    <phoneticPr fontId="4"/>
  </si>
  <si>
    <t>2PVC419</t>
    <phoneticPr fontId="4"/>
  </si>
  <si>
    <r>
      <t>実装用</t>
    </r>
    <r>
      <rPr>
        <sz val="10"/>
        <rFont val="Century"/>
        <family val="1"/>
      </rPr>
      <t>_TSD-6400A_REF.out</t>
    </r>
    <phoneticPr fontId="4"/>
  </si>
  <si>
    <t>F0047056-6</t>
    <phoneticPr fontId="4"/>
  </si>
  <si>
    <t>PW</t>
    <phoneticPr fontId="4"/>
  </si>
  <si>
    <t>2PVD419</t>
    <phoneticPr fontId="4"/>
  </si>
  <si>
    <r>
      <t>実装用</t>
    </r>
    <r>
      <rPr>
        <sz val="10"/>
        <rFont val="Century"/>
        <family val="1"/>
      </rPr>
      <t>_TSD-6400A_PW_BD.out</t>
    </r>
    <phoneticPr fontId="4"/>
  </si>
  <si>
    <t>F_SW</t>
    <phoneticPr fontId="4"/>
  </si>
  <si>
    <t>R23311</t>
  </si>
  <si>
    <t>R23364</t>
  </si>
  <si>
    <t>R23397</t>
  </si>
  <si>
    <t>R23468</t>
  </si>
  <si>
    <t>MATRIX</t>
    <phoneticPr fontId="4"/>
  </si>
  <si>
    <t>OU3_TRANS</t>
    <phoneticPr fontId="4"/>
  </si>
  <si>
    <t>S12196</t>
    <phoneticPr fontId="4"/>
  </si>
  <si>
    <r>
      <t>2E04258</t>
    </r>
    <r>
      <rPr>
        <b/>
        <sz val="12"/>
        <color rgb="FFFF0000"/>
        <rFont val="Century"/>
        <family val="1"/>
      </rPr>
      <t>-1</t>
    </r>
    <r>
      <rPr>
        <sz val="12"/>
        <color theme="1"/>
        <rFont val="Century"/>
        <family val="1"/>
      </rPr>
      <t>,2E04259</t>
    </r>
    <r>
      <rPr>
        <b/>
        <sz val="12"/>
        <color rgb="FFFF0000"/>
        <rFont val="Century"/>
        <family val="1"/>
      </rPr>
      <t>-1</t>
    </r>
    <r>
      <rPr>
        <sz val="12"/>
        <color theme="1"/>
        <rFont val="Century"/>
        <family val="1"/>
      </rPr>
      <t>,2E04260</t>
    </r>
    <r>
      <rPr>
        <b/>
        <sz val="12"/>
        <color rgb="FFFF0000"/>
        <rFont val="Century"/>
        <family val="1"/>
      </rPr>
      <t>-1</t>
    </r>
    <r>
      <rPr>
        <sz val="12"/>
        <color theme="1"/>
        <rFont val="Century"/>
        <family val="1"/>
      </rPr>
      <t>,X00147</t>
    </r>
    <r>
      <rPr>
        <b/>
        <sz val="12"/>
        <color rgb="FFFF0000"/>
        <rFont val="Century"/>
        <family val="1"/>
      </rPr>
      <t>-2</t>
    </r>
    <phoneticPr fontId="4"/>
  </si>
  <si>
    <t>S12197</t>
  </si>
  <si>
    <t>OU3_FUNC</t>
    <phoneticPr fontId="4"/>
  </si>
  <si>
    <t>OU3_BUS8</t>
    <phoneticPr fontId="4"/>
  </si>
  <si>
    <t>S12194</t>
    <phoneticPr fontId="4"/>
  </si>
  <si>
    <t>OU3_BUS16</t>
    <phoneticPr fontId="4"/>
  </si>
  <si>
    <t>S12195</t>
    <phoneticPr fontId="4"/>
  </si>
  <si>
    <t>F4910180-1</t>
    <phoneticPr fontId="4"/>
  </si>
  <si>
    <t>F IF</t>
    <phoneticPr fontId="4"/>
  </si>
  <si>
    <t>R23265</t>
    <phoneticPr fontId="4"/>
  </si>
  <si>
    <t>HVS-100E</t>
  </si>
  <si>
    <r>
      <t>X00206</t>
    </r>
    <r>
      <rPr>
        <b/>
        <sz val="12"/>
        <color rgb="FFFF0000"/>
        <rFont val="Century"/>
        <family val="1"/>
      </rPr>
      <t>A</t>
    </r>
    <phoneticPr fontId="4"/>
  </si>
  <si>
    <r>
      <t>2E04919</t>
    </r>
    <r>
      <rPr>
        <b/>
        <sz val="12"/>
        <color rgb="FFFF0000"/>
        <rFont val="Century"/>
        <family val="1"/>
      </rPr>
      <t>A</t>
    </r>
    <phoneticPr fontId="4"/>
  </si>
  <si>
    <r>
      <t>2/</t>
    </r>
    <r>
      <rPr>
        <sz val="12"/>
        <rFont val="Century"/>
        <family val="1"/>
      </rPr>
      <t>3</t>
    </r>
    <phoneticPr fontId="4"/>
  </si>
  <si>
    <r>
      <t>X00206</t>
    </r>
    <r>
      <rPr>
        <b/>
        <sz val="12"/>
        <color rgb="FFFF0000"/>
        <rFont val="Century"/>
        <family val="1"/>
      </rPr>
      <t>A</t>
    </r>
    <r>
      <rPr>
        <sz val="12"/>
        <rFont val="Century"/>
        <family val="1"/>
      </rPr>
      <t>,X00206</t>
    </r>
    <r>
      <rPr>
        <b/>
        <sz val="12"/>
        <color rgb="FFFF0000"/>
        <rFont val="Century"/>
        <family val="1"/>
      </rPr>
      <t>B</t>
    </r>
    <phoneticPr fontId="4"/>
  </si>
  <si>
    <t>OPT_IF</t>
    <phoneticPr fontId="4"/>
  </si>
  <si>
    <r>
      <t>2E04920</t>
    </r>
    <r>
      <rPr>
        <b/>
        <sz val="12"/>
        <color rgb="FFFF0000"/>
        <rFont val="Century"/>
        <family val="1"/>
      </rPr>
      <t>A</t>
    </r>
    <phoneticPr fontId="4"/>
  </si>
  <si>
    <r>
      <t>2E04921</t>
    </r>
    <r>
      <rPr>
        <b/>
        <sz val="12"/>
        <color rgb="FFFF0000"/>
        <rFont val="Century"/>
        <family val="1"/>
      </rPr>
      <t>A</t>
    </r>
    <phoneticPr fontId="4"/>
  </si>
  <si>
    <t>AUDIO</t>
    <phoneticPr fontId="4"/>
  </si>
  <si>
    <r>
      <t>2E04922</t>
    </r>
    <r>
      <rPr>
        <b/>
        <sz val="12"/>
        <color rgb="FFFF0000"/>
        <rFont val="Century"/>
        <family val="1"/>
      </rPr>
      <t>A</t>
    </r>
    <phoneticPr fontId="4"/>
  </si>
  <si>
    <t>HVS-110E</t>
    <phoneticPr fontId="4"/>
  </si>
  <si>
    <r>
      <t>X00206</t>
    </r>
    <r>
      <rPr>
        <b/>
        <sz val="12"/>
        <color rgb="FFFF0000"/>
        <rFont val="Century"/>
        <family val="1"/>
      </rPr>
      <t>B</t>
    </r>
    <phoneticPr fontId="4"/>
  </si>
  <si>
    <r>
      <t>2E04919</t>
    </r>
    <r>
      <rPr>
        <b/>
        <sz val="12"/>
        <color rgb="FFFF0000"/>
        <rFont val="Century"/>
        <family val="1"/>
      </rPr>
      <t>B</t>
    </r>
    <phoneticPr fontId="4"/>
  </si>
  <si>
    <t>OPT_IF</t>
  </si>
  <si>
    <r>
      <t>2E04920</t>
    </r>
    <r>
      <rPr>
        <b/>
        <sz val="12"/>
        <color rgb="FFFF0000"/>
        <rFont val="Century"/>
        <family val="1"/>
      </rPr>
      <t>B</t>
    </r>
    <phoneticPr fontId="4"/>
  </si>
  <si>
    <r>
      <t>2E04921</t>
    </r>
    <r>
      <rPr>
        <b/>
        <sz val="12"/>
        <color rgb="FFFF0000"/>
        <rFont val="Century"/>
        <family val="1"/>
      </rPr>
      <t>B</t>
    </r>
    <phoneticPr fontId="4"/>
  </si>
  <si>
    <r>
      <t>2E04922</t>
    </r>
    <r>
      <rPr>
        <b/>
        <sz val="12"/>
        <color rgb="FFFF0000"/>
        <rFont val="Century"/>
        <family val="1"/>
      </rPr>
      <t>B</t>
    </r>
    <phoneticPr fontId="4"/>
  </si>
  <si>
    <t>R23294</t>
  </si>
  <si>
    <t>FAN 1</t>
    <phoneticPr fontId="4"/>
  </si>
  <si>
    <t>No.1412021471</t>
    <phoneticPr fontId="4"/>
  </si>
  <si>
    <t>FAN 2</t>
    <phoneticPr fontId="4"/>
  </si>
  <si>
    <t>No.1412021472</t>
    <phoneticPr fontId="4"/>
  </si>
  <si>
    <t>R23294</t>
    <phoneticPr fontId="4"/>
  </si>
  <si>
    <t>XT_POWER</t>
    <phoneticPr fontId="4"/>
  </si>
  <si>
    <t>F5010135-1</t>
    <phoneticPr fontId="4"/>
  </si>
  <si>
    <t>HVS-2000</t>
    <phoneticPr fontId="4"/>
  </si>
  <si>
    <t>EXT_IO</t>
    <phoneticPr fontId="4"/>
  </si>
  <si>
    <t>No.1411021399</t>
    <phoneticPr fontId="4"/>
  </si>
  <si>
    <t>F5015111-2</t>
  </si>
  <si>
    <t>R23394</t>
  </si>
  <si>
    <t>D1128</t>
  </si>
  <si>
    <t>HVS-NIF</t>
    <phoneticPr fontId="4"/>
  </si>
  <si>
    <t>SATA_IF</t>
    <phoneticPr fontId="4"/>
  </si>
  <si>
    <t>X00207</t>
    <phoneticPr fontId="4"/>
  </si>
  <si>
    <t>2E04934</t>
    <phoneticPr fontId="4"/>
  </si>
  <si>
    <t>board3,board4</t>
  </si>
  <si>
    <t>HVS-NIF</t>
  </si>
  <si>
    <t>EDGE</t>
    <phoneticPr fontId="4"/>
  </si>
  <si>
    <t>2E04935</t>
    <phoneticPr fontId="4"/>
  </si>
  <si>
    <t>board1,board2</t>
  </si>
  <si>
    <r>
      <t>3/</t>
    </r>
    <r>
      <rPr>
        <sz val="12"/>
        <rFont val="Century"/>
        <family val="1"/>
      </rPr>
      <t>5</t>
    </r>
    <phoneticPr fontId="4"/>
  </si>
  <si>
    <t>e04897.out</t>
    <phoneticPr fontId="4"/>
  </si>
  <si>
    <t>R23240</t>
    <phoneticPr fontId="4"/>
  </si>
  <si>
    <t>D976-1</t>
    <phoneticPr fontId="4"/>
  </si>
  <si>
    <t>USF-1043FS</t>
    <phoneticPr fontId="4"/>
  </si>
  <si>
    <r>
      <t>2E04185</t>
    </r>
    <r>
      <rPr>
        <b/>
        <sz val="12"/>
        <color rgb="FFFF0000"/>
        <rFont val="Century"/>
        <family val="1"/>
      </rPr>
      <t>A-3</t>
    </r>
    <phoneticPr fontId="4"/>
  </si>
  <si>
    <t>E04185-3.out</t>
  </si>
  <si>
    <t>R23268</t>
  </si>
  <si>
    <t>R23431</t>
  </si>
  <si>
    <r>
      <t xml:space="preserve">CN19 </t>
    </r>
    <r>
      <rPr>
        <b/>
        <sz val="12"/>
        <color rgb="FFFF0000"/>
        <rFont val="ＭＳ Ｐ明朝"/>
        <family val="1"/>
        <charset val="128"/>
      </rPr>
      <t>ボンド</t>
    </r>
    <phoneticPr fontId="4"/>
  </si>
  <si>
    <t>未登録</t>
    <rPh sb="0" eb="3">
      <t>ミトウロク</t>
    </rPh>
    <phoneticPr fontId="3"/>
  </si>
  <si>
    <t>2E04931</t>
    <phoneticPr fontId="4"/>
  </si>
  <si>
    <t>e04931-0.out</t>
  </si>
  <si>
    <t>R23395</t>
  </si>
  <si>
    <t>D1128</t>
    <phoneticPr fontId="4"/>
  </si>
  <si>
    <t>IP_IF</t>
    <phoneticPr fontId="4"/>
  </si>
  <si>
    <r>
      <t>2E04932</t>
    </r>
    <r>
      <rPr>
        <b/>
        <sz val="12"/>
        <color rgb="FFFF0000"/>
        <rFont val="Century"/>
        <family val="1"/>
      </rPr>
      <t>(</t>
    </r>
    <r>
      <rPr>
        <b/>
        <sz val="12"/>
        <color rgb="FFFF0000"/>
        <rFont val="ＭＳ Ｐ明朝"/>
        <family val="1"/>
        <charset val="128"/>
      </rPr>
      <t>未登録部品3点)</t>
    </r>
    <rPh sb="8" eb="13">
      <t>ミトウロクブヒン</t>
    </rPh>
    <rPh sb="14" eb="15">
      <t>テン</t>
    </rPh>
    <phoneticPr fontId="4"/>
  </si>
  <si>
    <t>E04932-0.out</t>
    <phoneticPr fontId="4"/>
  </si>
  <si>
    <t>R23354</t>
  </si>
  <si>
    <t>D-SUB</t>
    <phoneticPr fontId="4"/>
  </si>
  <si>
    <t>NETWORK REAR</t>
    <phoneticPr fontId="4"/>
  </si>
  <si>
    <r>
      <t>X00205</t>
    </r>
    <r>
      <rPr>
        <b/>
        <sz val="12"/>
        <color rgb="FFFF0000"/>
        <rFont val="Century"/>
        <family val="1"/>
      </rPr>
      <t>-1</t>
    </r>
    <phoneticPr fontId="4"/>
  </si>
  <si>
    <r>
      <t>2E04905</t>
    </r>
    <r>
      <rPr>
        <b/>
        <sz val="12"/>
        <color rgb="FFFF0000"/>
        <rFont val="Century"/>
        <family val="1"/>
      </rPr>
      <t>-1</t>
    </r>
    <phoneticPr fontId="4"/>
  </si>
  <si>
    <t>E04905-1.out</t>
    <phoneticPr fontId="4"/>
  </si>
  <si>
    <r>
      <t>2E04906</t>
    </r>
    <r>
      <rPr>
        <b/>
        <sz val="12"/>
        <color rgb="FFFF0000"/>
        <rFont val="Century"/>
        <family val="1"/>
      </rPr>
      <t>-1</t>
    </r>
    <phoneticPr fontId="4"/>
  </si>
  <si>
    <t>E04906-1.out</t>
  </si>
  <si>
    <t>E04907.out</t>
    <phoneticPr fontId="4"/>
  </si>
  <si>
    <t>F5015185-1</t>
  </si>
  <si>
    <t>F5015047-1</t>
  </si>
  <si>
    <t>R23560</t>
  </si>
  <si>
    <t>MV-32HSDI</t>
    <phoneticPr fontId="4"/>
  </si>
  <si>
    <t>NETWORK</t>
    <phoneticPr fontId="4"/>
  </si>
  <si>
    <r>
      <t>E04857_20220114(</t>
    </r>
    <r>
      <rPr>
        <sz val="10"/>
        <rFont val="Yu Gothic"/>
        <family val="1"/>
        <charset val="128"/>
      </rPr>
      <t>試作実装</t>
    </r>
    <r>
      <rPr>
        <sz val="10"/>
        <rFont val="Century"/>
        <family val="1"/>
      </rPr>
      <t>5</t>
    </r>
    <r>
      <rPr>
        <sz val="10"/>
        <rFont val="Yu Gothic"/>
        <family val="1"/>
        <charset val="128"/>
      </rPr>
      <t>枚目</t>
    </r>
    <r>
      <rPr>
        <sz val="10"/>
        <rFont val="Century"/>
        <family val="1"/>
      </rPr>
      <t>).out</t>
    </r>
    <phoneticPr fontId="4"/>
  </si>
  <si>
    <t>D929</t>
  </si>
  <si>
    <r>
      <t>X00086</t>
    </r>
    <r>
      <rPr>
        <b/>
        <sz val="12"/>
        <color rgb="FFFF0000"/>
        <rFont val="Century"/>
        <family val="1"/>
      </rPr>
      <t>B-3</t>
    </r>
    <phoneticPr fontId="4"/>
  </si>
  <si>
    <r>
      <t>2E03325</t>
    </r>
    <r>
      <rPr>
        <b/>
        <sz val="12"/>
        <color rgb="FFFF0000"/>
        <rFont val="Century"/>
        <family val="1"/>
      </rPr>
      <t>B-3</t>
    </r>
    <phoneticPr fontId="4"/>
  </si>
  <si>
    <r>
      <t>2E03375</t>
    </r>
    <r>
      <rPr>
        <b/>
        <sz val="12"/>
        <color rgb="FFFF0000"/>
        <rFont val="Century"/>
        <family val="1"/>
      </rPr>
      <t>B-3</t>
    </r>
    <phoneticPr fontId="4"/>
  </si>
  <si>
    <t>R23328</t>
  </si>
  <si>
    <r>
      <t>S10421(</t>
    </r>
    <r>
      <rPr>
        <b/>
        <sz val="12"/>
        <color rgb="FFFF0000"/>
        <rFont val="游ゴシック"/>
        <family val="1"/>
        <charset val="128"/>
      </rPr>
      <t>極性指示</t>
    </r>
    <r>
      <rPr>
        <b/>
        <sz val="12"/>
        <color rgb="FFFF0000"/>
        <rFont val="Century"/>
        <family val="1"/>
      </rPr>
      <t>),TOP</t>
    </r>
    <r>
      <rPr>
        <b/>
        <sz val="12"/>
        <color rgb="FFFF0000"/>
        <rFont val="ＭＳ 明朝"/>
        <family val="1"/>
        <charset val="128"/>
      </rPr>
      <t>ボンド</t>
    </r>
    <phoneticPr fontId="4"/>
  </si>
  <si>
    <t>R23449</t>
  </si>
  <si>
    <t>R23275</t>
  </si>
  <si>
    <t>OU_SW12</t>
    <phoneticPr fontId="4"/>
  </si>
  <si>
    <r>
      <t>S11855(</t>
    </r>
    <r>
      <rPr>
        <b/>
        <sz val="12"/>
        <color rgb="FFFF0000"/>
        <rFont val="游ゴシック"/>
        <family val="1"/>
        <charset val="128"/>
      </rPr>
      <t>極性指示</t>
    </r>
    <r>
      <rPr>
        <b/>
        <sz val="12"/>
        <color rgb="FFFF0000"/>
        <rFont val="Century"/>
        <family val="1"/>
      </rPr>
      <t>),S12137-1(P</t>
    </r>
    <r>
      <rPr>
        <b/>
        <sz val="12"/>
        <color rgb="FFFF0000"/>
        <rFont val="ＭＳ Ｐゴシック"/>
        <family val="1"/>
        <charset val="128"/>
      </rPr>
      <t>カット</t>
    </r>
    <r>
      <rPr>
        <b/>
        <sz val="12"/>
        <color rgb="FFFF0000"/>
        <rFont val="Century"/>
        <family val="1"/>
      </rPr>
      <t>)</t>
    </r>
    <phoneticPr fontId="3"/>
  </si>
  <si>
    <t>R23325</t>
  </si>
  <si>
    <t>R23376</t>
  </si>
  <si>
    <t>R23339</t>
  </si>
  <si>
    <t>R23477</t>
    <phoneticPr fontId="4"/>
  </si>
  <si>
    <t>R23298</t>
  </si>
  <si>
    <t>HVS-2000MV</t>
  </si>
  <si>
    <t>OPT_2K</t>
    <phoneticPr fontId="4"/>
  </si>
  <si>
    <t>R23457</t>
  </si>
  <si>
    <t>MV-42HS</t>
    <phoneticPr fontId="4"/>
  </si>
  <si>
    <r>
      <t>2E03806</t>
    </r>
    <r>
      <rPr>
        <b/>
        <sz val="12"/>
        <color rgb="FFFF0000"/>
        <rFont val="Century"/>
        <family val="1"/>
      </rPr>
      <t>A-1</t>
    </r>
    <phoneticPr fontId="4"/>
  </si>
  <si>
    <t>R23524</t>
  </si>
  <si>
    <t>R23514</t>
  </si>
  <si>
    <t>R23394</t>
    <phoneticPr fontId="4"/>
  </si>
  <si>
    <t>R23303</t>
  </si>
  <si>
    <t>R23433</t>
  </si>
  <si>
    <t>R23498</t>
  </si>
  <si>
    <t>1023211</t>
  </si>
  <si>
    <t>HVS-49AES</t>
  </si>
  <si>
    <t>2E04515</t>
    <phoneticPr fontId="4"/>
  </si>
  <si>
    <t>R23289</t>
  </si>
  <si>
    <t>R23442</t>
  </si>
  <si>
    <t>1025278</t>
  </si>
  <si>
    <r>
      <t>E04854_1</t>
    </r>
    <r>
      <rPr>
        <sz val="10"/>
        <rFont val="ＭＳ 明朝"/>
        <family val="1"/>
        <charset val="128"/>
      </rPr>
      <t>枚</t>
    </r>
    <r>
      <rPr>
        <sz val="10"/>
        <rFont val="Century"/>
        <family val="1"/>
      </rPr>
      <t>.out</t>
    </r>
    <phoneticPr fontId="4"/>
  </si>
  <si>
    <t>R23326</t>
  </si>
  <si>
    <t>1023218</t>
  </si>
  <si>
    <r>
      <t>2E04657</t>
    </r>
    <r>
      <rPr>
        <b/>
        <sz val="12"/>
        <color rgb="FFFF0000"/>
        <rFont val="Century"/>
        <family val="1"/>
      </rPr>
      <t>A</t>
    </r>
    <phoneticPr fontId="4"/>
  </si>
  <si>
    <r>
      <t>2/</t>
    </r>
    <r>
      <rPr>
        <sz val="12"/>
        <rFont val="Century"/>
        <family val="1"/>
      </rPr>
      <t>20</t>
    </r>
    <phoneticPr fontId="4"/>
  </si>
  <si>
    <r>
      <t>No.2211+</t>
    </r>
    <r>
      <rPr>
        <sz val="10"/>
        <rFont val="ＭＳ Ｐ明朝"/>
        <family val="1"/>
        <charset val="128"/>
      </rPr>
      <t>別途メールにて開発指示あり</t>
    </r>
    <rPh sb="8" eb="10">
      <t>ベット</t>
    </rPh>
    <rPh sb="15" eb="17">
      <t>カイハツ</t>
    </rPh>
    <rPh sb="17" eb="19">
      <t>シジ</t>
    </rPh>
    <phoneticPr fontId="4"/>
  </si>
  <si>
    <t>R23290</t>
  </si>
  <si>
    <t>R23467</t>
  </si>
  <si>
    <t>1023813</t>
  </si>
  <si>
    <t>R23476</t>
  </si>
  <si>
    <t>1011352</t>
  </si>
  <si>
    <r>
      <rPr>
        <b/>
        <sz val="12"/>
        <color rgb="FFFF0000"/>
        <rFont val="Century"/>
        <family val="1"/>
      </rPr>
      <t>31/</t>
    </r>
    <r>
      <rPr>
        <sz val="12"/>
        <rFont val="Century"/>
        <family val="1"/>
      </rPr>
      <t>50</t>
    </r>
    <phoneticPr fontId="4"/>
  </si>
  <si>
    <r>
      <t xml:space="preserve">X6 </t>
    </r>
    <r>
      <rPr>
        <b/>
        <sz val="12"/>
        <color rgb="FFFF0000"/>
        <rFont val="ＭＳ 明朝"/>
        <family val="1"/>
        <charset val="128"/>
      </rPr>
      <t>ボンド</t>
    </r>
    <phoneticPr fontId="4"/>
  </si>
  <si>
    <t>R23289</t>
    <phoneticPr fontId="4"/>
  </si>
  <si>
    <t>R23534</t>
  </si>
  <si>
    <t>1023830</t>
  </si>
  <si>
    <t>23/50</t>
    <phoneticPr fontId="4"/>
  </si>
  <si>
    <r>
      <t>2E03971</t>
    </r>
    <r>
      <rPr>
        <b/>
        <sz val="12"/>
        <color rgb="FFFF0000"/>
        <rFont val="Century"/>
        <family val="1"/>
      </rPr>
      <t>-2</t>
    </r>
    <phoneticPr fontId="4"/>
  </si>
  <si>
    <r>
      <t>20220203_E03971-2_</t>
    </r>
    <r>
      <rPr>
        <sz val="10"/>
        <rFont val="ＭＳ Ｐ明朝"/>
        <family val="1"/>
        <charset val="128"/>
      </rPr>
      <t>試作実装</t>
    </r>
    <r>
      <rPr>
        <sz val="10"/>
        <rFont val="Century"/>
        <family val="1"/>
      </rPr>
      <t>.out</t>
    </r>
  </si>
  <si>
    <r>
      <t>2E03968</t>
    </r>
    <r>
      <rPr>
        <b/>
        <sz val="12"/>
        <color rgb="FFFF0000"/>
        <rFont val="Century"/>
        <family val="1"/>
      </rPr>
      <t>A-2</t>
    </r>
    <r>
      <rPr>
        <sz val="12"/>
        <color theme="1"/>
        <rFont val="Century"/>
        <family val="1"/>
      </rPr>
      <t>,2E03971</t>
    </r>
    <r>
      <rPr>
        <b/>
        <sz val="12"/>
        <color rgb="FFFF0000"/>
        <rFont val="Century"/>
        <family val="1"/>
      </rPr>
      <t>-2</t>
    </r>
    <phoneticPr fontId="4"/>
  </si>
  <si>
    <r>
      <t>24/</t>
    </r>
    <r>
      <rPr>
        <sz val="12"/>
        <rFont val="Century"/>
        <family val="1"/>
      </rPr>
      <t>50</t>
    </r>
    <phoneticPr fontId="4"/>
  </si>
  <si>
    <t>D1143</t>
    <phoneticPr fontId="4"/>
  </si>
  <si>
    <t>HVS-100DI-A</t>
    <phoneticPr fontId="4"/>
  </si>
  <si>
    <r>
      <t>2E03968</t>
    </r>
    <r>
      <rPr>
        <b/>
        <sz val="12"/>
        <color rgb="FFFF0000"/>
        <rFont val="Century"/>
        <family val="1"/>
      </rPr>
      <t>A-2</t>
    </r>
    <phoneticPr fontId="4"/>
  </si>
  <si>
    <r>
      <t>20220203_E03968-2_</t>
    </r>
    <r>
      <rPr>
        <sz val="10"/>
        <rFont val="ＭＳ Ｐ明朝"/>
        <family val="1"/>
        <charset val="128"/>
      </rPr>
      <t>試作実装</t>
    </r>
    <r>
      <rPr>
        <sz val="10"/>
        <rFont val="Century"/>
        <family val="1"/>
      </rPr>
      <t>.out</t>
    </r>
    <phoneticPr fontId="4"/>
  </si>
  <si>
    <t>F5010113-2</t>
  </si>
  <si>
    <t>R23274</t>
    <phoneticPr fontId="4"/>
  </si>
  <si>
    <t>R23531</t>
  </si>
  <si>
    <t>R23278</t>
  </si>
  <si>
    <t>R23499</t>
    <phoneticPr fontId="4"/>
  </si>
  <si>
    <t>R23547</t>
  </si>
  <si>
    <t>VRP-100</t>
    <phoneticPr fontId="4"/>
  </si>
  <si>
    <t>R23327</t>
  </si>
  <si>
    <t>1023828</t>
  </si>
  <si>
    <t>R23500</t>
  </si>
  <si>
    <t>R23512</t>
  </si>
  <si>
    <t>1011343</t>
  </si>
  <si>
    <r>
      <t>S10763(</t>
    </r>
    <r>
      <rPr>
        <b/>
        <sz val="12"/>
        <color rgb="FFFF0000"/>
        <rFont val="ＭＳ Ｐ明朝"/>
        <family val="1"/>
        <charset val="128"/>
      </rPr>
      <t>極性指示</t>
    </r>
    <r>
      <rPr>
        <b/>
        <sz val="12"/>
        <color rgb="FFFF0000"/>
        <rFont val="Century"/>
        <family val="1"/>
      </rPr>
      <t>)</t>
    </r>
    <phoneticPr fontId="3"/>
  </si>
  <si>
    <t>R23345</t>
    <phoneticPr fontId="4"/>
  </si>
  <si>
    <r>
      <rPr>
        <b/>
        <sz val="12"/>
        <color rgb="FFFF0000"/>
        <rFont val="Century"/>
        <family val="1"/>
      </rPr>
      <t>10/</t>
    </r>
    <r>
      <rPr>
        <sz val="12"/>
        <rFont val="Century"/>
        <family val="1"/>
      </rPr>
      <t>20</t>
    </r>
    <phoneticPr fontId="4"/>
  </si>
  <si>
    <r>
      <rPr>
        <sz val="12"/>
        <rFont val="ＭＳ Ｐ明朝"/>
        <family val="1"/>
        <charset val="128"/>
      </rPr>
      <t>佐藤</t>
    </r>
    <r>
      <rPr>
        <sz val="12"/>
        <rFont val="Century"/>
        <family val="1"/>
      </rPr>
      <t>KD</t>
    </r>
    <rPh sb="0" eb="2">
      <t>サトウ</t>
    </rPh>
    <phoneticPr fontId="4"/>
  </si>
  <si>
    <t>R23475</t>
  </si>
  <si>
    <r>
      <t>2E04865</t>
    </r>
    <r>
      <rPr>
        <b/>
        <sz val="12"/>
        <color rgb="FFFF0000"/>
        <rFont val="Century"/>
        <family val="1"/>
      </rPr>
      <t>-2</t>
    </r>
    <phoneticPr fontId="3"/>
  </si>
  <si>
    <t>R23389</t>
  </si>
  <si>
    <t>R23493</t>
  </si>
  <si>
    <t>R23583</t>
    <phoneticPr fontId="4"/>
  </si>
  <si>
    <t>R23277</t>
  </si>
  <si>
    <t>1023834</t>
  </si>
  <si>
    <t>USF-402AADC</t>
    <phoneticPr fontId="4"/>
  </si>
  <si>
    <t>F0047080</t>
  </si>
  <si>
    <t>IVS-720HS</t>
    <phoneticPr fontId="4"/>
  </si>
  <si>
    <t>1UH_FRONT2</t>
  </si>
  <si>
    <t>PV3421(I)</t>
    <phoneticPr fontId="4"/>
  </si>
  <si>
    <r>
      <t>2PV</t>
    </r>
    <r>
      <rPr>
        <b/>
        <sz val="12"/>
        <color rgb="FFFF0000"/>
        <rFont val="Century"/>
        <family val="1"/>
      </rPr>
      <t>A</t>
    </r>
    <r>
      <rPr>
        <sz val="12"/>
        <rFont val="Century"/>
        <family val="1"/>
      </rPr>
      <t>421</t>
    </r>
    <phoneticPr fontId="4"/>
  </si>
  <si>
    <r>
      <t>実装用</t>
    </r>
    <r>
      <rPr>
        <sz val="10"/>
        <rFont val="Century"/>
        <family val="1"/>
      </rPr>
      <t>(</t>
    </r>
    <r>
      <rPr>
        <sz val="10"/>
        <rFont val="ＭＳ Ｐ明朝"/>
        <family val="1"/>
        <charset val="128"/>
      </rPr>
      <t>試作</t>
    </r>
    <r>
      <rPr>
        <sz val="10"/>
        <rFont val="Century"/>
        <family val="1"/>
      </rPr>
      <t>)_PVA421_IVS_x3.out</t>
    </r>
  </si>
  <si>
    <t>IVS-720HS</t>
  </si>
  <si>
    <t>1UH_R3GSDI</t>
    <phoneticPr fontId="4"/>
  </si>
  <si>
    <r>
      <t>2PV</t>
    </r>
    <r>
      <rPr>
        <b/>
        <sz val="12"/>
        <color rgb="FFFF0000"/>
        <rFont val="Century"/>
        <family val="1"/>
      </rPr>
      <t>B</t>
    </r>
    <r>
      <rPr>
        <sz val="12"/>
        <rFont val="Century"/>
        <family val="1"/>
      </rPr>
      <t>421</t>
    </r>
    <phoneticPr fontId="4"/>
  </si>
  <si>
    <r>
      <t>再_実装用</t>
    </r>
    <r>
      <rPr>
        <sz val="10"/>
        <rFont val="Century"/>
        <family val="1"/>
      </rPr>
      <t>(</t>
    </r>
    <r>
      <rPr>
        <sz val="10"/>
        <rFont val="ＭＳ Ｐ明朝"/>
        <family val="1"/>
        <charset val="128"/>
      </rPr>
      <t>試作</t>
    </r>
    <r>
      <rPr>
        <sz val="10"/>
        <rFont val="Century"/>
        <family val="1"/>
      </rPr>
      <t>)_PVB421_IVS_x3.out</t>
    </r>
    <phoneticPr fontId="4"/>
  </si>
  <si>
    <t>1UH_EDGE2</t>
    <phoneticPr fontId="4"/>
  </si>
  <si>
    <r>
      <t>2PV</t>
    </r>
    <r>
      <rPr>
        <b/>
        <sz val="12"/>
        <color rgb="FFFF0000"/>
        <rFont val="Century"/>
        <family val="1"/>
      </rPr>
      <t>C</t>
    </r>
    <r>
      <rPr>
        <sz val="12"/>
        <rFont val="Century"/>
        <family val="1"/>
      </rPr>
      <t>421</t>
    </r>
    <phoneticPr fontId="4"/>
  </si>
  <si>
    <r>
      <rPr>
        <sz val="10"/>
        <rFont val="ＭＳ Ｐ明朝"/>
        <family val="1"/>
        <charset val="128"/>
      </rPr>
      <t>実装用</t>
    </r>
    <r>
      <rPr>
        <sz val="10"/>
        <rFont val="Century"/>
        <family val="1"/>
      </rPr>
      <t>(</t>
    </r>
    <r>
      <rPr>
        <sz val="10"/>
        <rFont val="ＭＳ Ｐ明朝"/>
        <family val="1"/>
        <charset val="128"/>
      </rPr>
      <t>試作</t>
    </r>
    <r>
      <rPr>
        <sz val="10"/>
        <rFont val="Century"/>
        <family val="1"/>
      </rPr>
      <t>)_PVC421_EVI_IVS.out</t>
    </r>
    <phoneticPr fontId="4"/>
  </si>
  <si>
    <t>F0047079</t>
  </si>
  <si>
    <r>
      <t>EVI-2860(</t>
    </r>
    <r>
      <rPr>
        <sz val="12"/>
        <rFont val="ＭＳ Ｐ明朝"/>
        <family val="1"/>
        <charset val="128"/>
      </rPr>
      <t>標準実装</t>
    </r>
    <r>
      <rPr>
        <sz val="12"/>
        <rFont val="Century"/>
        <family val="1"/>
      </rPr>
      <t>)</t>
    </r>
    <phoneticPr fontId="4"/>
  </si>
  <si>
    <t>PV3421(N)</t>
    <phoneticPr fontId="4"/>
  </si>
  <si>
    <r>
      <t>実装用</t>
    </r>
    <r>
      <rPr>
        <sz val="10"/>
        <rFont val="Century"/>
        <family val="1"/>
      </rPr>
      <t>(</t>
    </r>
    <r>
      <rPr>
        <sz val="10"/>
        <rFont val="ＭＳ Ｐ明朝"/>
        <family val="1"/>
        <charset val="128"/>
      </rPr>
      <t>試作</t>
    </r>
    <r>
      <rPr>
        <sz val="10"/>
        <rFont val="Century"/>
        <family val="1"/>
      </rPr>
      <t>)_PVA421_EVI_NOR_x1.out</t>
    </r>
  </si>
  <si>
    <t>1UH_R3GSDI</t>
  </si>
  <si>
    <r>
      <t>再_実装用</t>
    </r>
    <r>
      <rPr>
        <sz val="10"/>
        <rFont val="Century"/>
        <family val="1"/>
      </rPr>
      <t>(</t>
    </r>
    <r>
      <rPr>
        <sz val="10"/>
        <rFont val="ＭＳ Ｐ明朝"/>
        <family val="1"/>
        <charset val="128"/>
      </rPr>
      <t>試作</t>
    </r>
    <r>
      <rPr>
        <sz val="10"/>
        <rFont val="Century"/>
        <family val="1"/>
      </rPr>
      <t>)_PVB421_EVI_NOR_x1.out</t>
    </r>
    <phoneticPr fontId="4"/>
  </si>
  <si>
    <r>
      <t>EVI-2860(</t>
    </r>
    <r>
      <rPr>
        <sz val="12"/>
        <rFont val="游ゴシック"/>
        <family val="1"/>
        <charset val="128"/>
      </rPr>
      <t>標準実装</t>
    </r>
    <r>
      <rPr>
        <sz val="12"/>
        <rFont val="Century"/>
        <family val="1"/>
      </rPr>
      <t>),(FULL</t>
    </r>
    <r>
      <rPr>
        <sz val="12"/>
        <rFont val="游ゴシック"/>
        <family val="1"/>
        <charset val="128"/>
      </rPr>
      <t>実装</t>
    </r>
    <r>
      <rPr>
        <sz val="12"/>
        <rFont val="Century"/>
        <family val="1"/>
      </rPr>
      <t>)</t>
    </r>
    <r>
      <rPr>
        <sz val="12"/>
        <rFont val="Yu Gothic"/>
        <family val="1"/>
        <charset val="128"/>
      </rPr>
      <t>共通</t>
    </r>
    <rPh sb="23" eb="25">
      <t>キョウツウ</t>
    </rPh>
    <phoneticPr fontId="4"/>
  </si>
  <si>
    <r>
      <t>EVI-2860(FULL</t>
    </r>
    <r>
      <rPr>
        <sz val="12"/>
        <rFont val="ＭＳ Ｐ明朝"/>
        <family val="1"/>
        <charset val="128"/>
      </rPr>
      <t>実装</t>
    </r>
    <r>
      <rPr>
        <sz val="12"/>
        <rFont val="Century"/>
        <family val="1"/>
      </rPr>
      <t>)</t>
    </r>
    <phoneticPr fontId="4"/>
  </si>
  <si>
    <t>1UH_FRONT2</t>
    <phoneticPr fontId="4"/>
  </si>
  <si>
    <t>PV3421(F)</t>
    <phoneticPr fontId="4"/>
  </si>
  <si>
    <t>実装用(試作)_PVC421_EVI_IVS.out</t>
  </si>
  <si>
    <r>
      <t>再_実装用</t>
    </r>
    <r>
      <rPr>
        <sz val="10"/>
        <rFont val="Century"/>
        <family val="1"/>
      </rPr>
      <t>(</t>
    </r>
    <r>
      <rPr>
        <sz val="10"/>
        <rFont val="ＭＳ Ｐ明朝"/>
        <family val="1"/>
        <charset val="128"/>
      </rPr>
      <t>試作</t>
    </r>
    <r>
      <rPr>
        <sz val="10"/>
        <rFont val="Century"/>
        <family val="1"/>
      </rPr>
      <t>)_PVB421_EVI_FUL_x1.out</t>
    </r>
    <phoneticPr fontId="4"/>
  </si>
  <si>
    <t>1UH_EDGE2</t>
  </si>
  <si>
    <t>R23478</t>
  </si>
  <si>
    <t>1025286</t>
  </si>
  <si>
    <t>FA-10DCCRU</t>
    <phoneticPr fontId="4"/>
  </si>
  <si>
    <t>R23408</t>
  </si>
  <si>
    <t>R23611</t>
  </si>
  <si>
    <t>1025991</t>
  </si>
  <si>
    <t>R23330</t>
  </si>
  <si>
    <t>1025988</t>
  </si>
  <si>
    <t>MFR-8SDI12G</t>
    <phoneticPr fontId="4"/>
  </si>
  <si>
    <t>R23313</t>
  </si>
  <si>
    <r>
      <t>X00139</t>
    </r>
    <r>
      <rPr>
        <b/>
        <sz val="12"/>
        <color rgb="FFFF0000"/>
        <rFont val="Century"/>
        <family val="1"/>
      </rPr>
      <t>-2</t>
    </r>
    <r>
      <rPr>
        <sz val="12"/>
        <color theme="1"/>
        <rFont val="Century"/>
        <family val="1"/>
      </rPr>
      <t>,X00139</t>
    </r>
    <r>
      <rPr>
        <b/>
        <sz val="12"/>
        <color rgb="FFFF0000"/>
        <rFont val="Century"/>
        <family val="1"/>
      </rPr>
      <t>B-2</t>
    </r>
    <phoneticPr fontId="3"/>
  </si>
  <si>
    <t>MFR-30PS</t>
    <phoneticPr fontId="4"/>
  </si>
  <si>
    <t>17/50</t>
    <phoneticPr fontId="4"/>
  </si>
  <si>
    <t>F0047071</t>
    <phoneticPr fontId="4"/>
  </si>
  <si>
    <t>F0047071</t>
  </si>
  <si>
    <t>E04856_Q-POW_B_CD.out</t>
    <phoneticPr fontId="4"/>
  </si>
  <si>
    <t>R23545</t>
  </si>
  <si>
    <t>MBP-208EX</t>
    <phoneticPr fontId="4"/>
  </si>
  <si>
    <r>
      <t>2E03945</t>
    </r>
    <r>
      <rPr>
        <b/>
        <sz val="12"/>
        <color rgb="FFFF0000"/>
        <rFont val="Century"/>
        <family val="1"/>
      </rPr>
      <t>-1</t>
    </r>
    <phoneticPr fontId="3"/>
  </si>
  <si>
    <t>R23440</t>
  </si>
  <si>
    <t>1025272</t>
  </si>
  <si>
    <t>FA-1010</t>
  </si>
  <si>
    <r>
      <t>2E03988</t>
    </r>
    <r>
      <rPr>
        <b/>
        <sz val="12"/>
        <color rgb="FFFF0000"/>
        <rFont val="Century"/>
        <family val="1"/>
      </rPr>
      <t>B-1</t>
    </r>
    <phoneticPr fontId="4"/>
  </si>
  <si>
    <t>R23536</t>
  </si>
  <si>
    <t>R23655</t>
    <phoneticPr fontId="4"/>
  </si>
  <si>
    <t>DIN-4</t>
    <phoneticPr fontId="4"/>
  </si>
  <si>
    <t>R23458</t>
    <phoneticPr fontId="4"/>
  </si>
  <si>
    <t>1011326</t>
  </si>
  <si>
    <t>MV-42AI</t>
    <phoneticPr fontId="4"/>
  </si>
  <si>
    <t xml:space="preserve">COMP IN </t>
    <phoneticPr fontId="4"/>
  </si>
  <si>
    <t>2E03809</t>
    <phoneticPr fontId="4"/>
  </si>
  <si>
    <t>R23217</t>
  </si>
  <si>
    <t>1011345</t>
  </si>
  <si>
    <t>MV-4210MAIN</t>
    <phoneticPr fontId="4"/>
  </si>
  <si>
    <t>F0047064</t>
    <phoneticPr fontId="4"/>
  </si>
  <si>
    <t>ERS-44HSA</t>
    <phoneticPr fontId="4"/>
  </si>
  <si>
    <t>1025987</t>
  </si>
  <si>
    <t>FAN1</t>
    <phoneticPr fontId="3"/>
  </si>
  <si>
    <t>FAN2</t>
    <phoneticPr fontId="4"/>
  </si>
  <si>
    <t>R23596</t>
  </si>
  <si>
    <t>FRONT_SW</t>
    <phoneticPr fontId="4"/>
  </si>
  <si>
    <t>FRONT_RENC</t>
    <phoneticPr fontId="3"/>
  </si>
  <si>
    <t>X00182</t>
    <phoneticPr fontId="4"/>
  </si>
  <si>
    <t>R23440</t>
    <phoneticPr fontId="4"/>
  </si>
  <si>
    <t>R23392</t>
  </si>
  <si>
    <t>BUS10_I/F ×12</t>
    <phoneticPr fontId="4"/>
  </si>
  <si>
    <t>P0993</t>
    <phoneticPr fontId="4"/>
  </si>
  <si>
    <t>CON_CD1S</t>
    <phoneticPr fontId="4"/>
  </si>
  <si>
    <t>R23312</t>
  </si>
  <si>
    <t>MFR-3000</t>
    <phoneticPr fontId="4"/>
  </si>
  <si>
    <t>R23358</t>
    <phoneticPr fontId="4"/>
  </si>
  <si>
    <t>R23515</t>
    <phoneticPr fontId="4"/>
  </si>
  <si>
    <t>R23515</t>
  </si>
  <si>
    <t>JOYSTICK</t>
    <phoneticPr fontId="4"/>
  </si>
  <si>
    <t>R23595</t>
  </si>
  <si>
    <r>
      <t>S11484(</t>
    </r>
    <r>
      <rPr>
        <b/>
        <sz val="12"/>
        <color rgb="FFFF0000"/>
        <rFont val="游ゴシック"/>
        <family val="1"/>
        <charset val="128"/>
      </rPr>
      <t>極性指示</t>
    </r>
    <r>
      <rPr>
        <b/>
        <sz val="12"/>
        <color rgb="FFFF0000"/>
        <rFont val="Century"/>
        <family val="1"/>
      </rPr>
      <t>)</t>
    </r>
    <phoneticPr fontId="4"/>
  </si>
  <si>
    <t>MODULE_I/F ×3</t>
    <phoneticPr fontId="4"/>
  </si>
  <si>
    <t>F0047065-1</t>
    <phoneticPr fontId="4"/>
  </si>
  <si>
    <t>1991321</t>
  </si>
  <si>
    <r>
      <t>26/</t>
    </r>
    <r>
      <rPr>
        <sz val="12"/>
        <rFont val="Century"/>
        <family val="1"/>
      </rPr>
      <t>50</t>
    </r>
    <phoneticPr fontId="4"/>
  </si>
  <si>
    <t>FADER1 ×3</t>
    <phoneticPr fontId="3"/>
  </si>
  <si>
    <r>
      <t>2E04451</t>
    </r>
    <r>
      <rPr>
        <b/>
        <sz val="12"/>
        <color rgb="FFFF0000"/>
        <rFont val="Century"/>
        <family val="1"/>
      </rPr>
      <t>-1</t>
    </r>
    <r>
      <rPr>
        <sz val="12"/>
        <rFont val="Century"/>
        <family val="1"/>
      </rPr>
      <t>,2E04451</t>
    </r>
    <r>
      <rPr>
        <b/>
        <sz val="12"/>
        <color rgb="FFFF0000"/>
        <rFont val="Century"/>
        <family val="1"/>
      </rPr>
      <t>A-1</t>
    </r>
    <phoneticPr fontId="3"/>
  </si>
  <si>
    <t>FADER2</t>
    <phoneticPr fontId="3"/>
  </si>
  <si>
    <t>R23423</t>
  </si>
  <si>
    <t>1023808</t>
  </si>
  <si>
    <t>R23530</t>
  </si>
  <si>
    <t>F0047065-1</t>
  </si>
  <si>
    <t>R23669</t>
  </si>
  <si>
    <t>1011346</t>
  </si>
  <si>
    <t>DSK_TRANS</t>
    <phoneticPr fontId="4"/>
  </si>
  <si>
    <t>R23299</t>
  </si>
  <si>
    <t>R23648</t>
    <phoneticPr fontId="4"/>
  </si>
  <si>
    <r>
      <rPr>
        <b/>
        <sz val="12"/>
        <color rgb="FFFF0000"/>
        <rFont val="Century"/>
        <family val="1"/>
      </rPr>
      <t>25/</t>
    </r>
    <r>
      <rPr>
        <sz val="12"/>
        <rFont val="Century"/>
        <family val="1"/>
      </rPr>
      <t>30</t>
    </r>
    <phoneticPr fontId="4"/>
  </si>
  <si>
    <t>KEYTRANS ×3</t>
    <phoneticPr fontId="4"/>
  </si>
  <si>
    <t>R23516</t>
  </si>
  <si>
    <t>1019134</t>
  </si>
  <si>
    <t>R23482</t>
    <phoneticPr fontId="4"/>
  </si>
  <si>
    <t>MV-42HSA</t>
    <phoneticPr fontId="4"/>
  </si>
  <si>
    <r>
      <t>2E03806</t>
    </r>
    <r>
      <rPr>
        <b/>
        <sz val="12"/>
        <color rgb="FFFF0000"/>
        <rFont val="Century"/>
        <family val="1"/>
      </rPr>
      <t>B-1</t>
    </r>
    <phoneticPr fontId="4"/>
  </si>
  <si>
    <t>R23562</t>
  </si>
  <si>
    <t>R23591</t>
  </si>
  <si>
    <t>R23324</t>
    <phoneticPr fontId="4"/>
  </si>
  <si>
    <t>R23420</t>
    <phoneticPr fontId="4"/>
  </si>
  <si>
    <t>R23522</t>
    <phoneticPr fontId="4"/>
  </si>
  <si>
    <t>BUS_CTRL ×4</t>
    <phoneticPr fontId="3"/>
  </si>
  <si>
    <t>R23492</t>
  </si>
  <si>
    <t>R23520</t>
    <phoneticPr fontId="4"/>
  </si>
  <si>
    <t>HVS-2000PSM</t>
    <phoneticPr fontId="4"/>
  </si>
  <si>
    <t>KEYPAD ×3</t>
    <phoneticPr fontId="4"/>
  </si>
  <si>
    <t>1025950</t>
  </si>
  <si>
    <r>
      <rPr>
        <b/>
        <sz val="12"/>
        <color rgb="FFFF0000"/>
        <rFont val="Century"/>
        <family val="1"/>
      </rPr>
      <t>1/</t>
    </r>
    <r>
      <rPr>
        <sz val="12"/>
        <rFont val="Century"/>
        <family val="1"/>
      </rPr>
      <t>30</t>
    </r>
    <phoneticPr fontId="4"/>
  </si>
  <si>
    <t>R23267</t>
    <phoneticPr fontId="4"/>
  </si>
  <si>
    <r>
      <t>B:</t>
    </r>
    <r>
      <rPr>
        <sz val="12"/>
        <rFont val="ＭＳ Ｐ明朝"/>
        <family val="1"/>
        <charset val="128"/>
      </rPr>
      <t>阿部</t>
    </r>
    <r>
      <rPr>
        <sz val="12"/>
        <rFont val="Century"/>
        <family val="1"/>
      </rPr>
      <t>S,T:</t>
    </r>
    <r>
      <rPr>
        <sz val="12"/>
        <rFont val="ＭＳ Ｐ明朝"/>
        <family val="1"/>
        <charset val="128"/>
      </rPr>
      <t>佐藤</t>
    </r>
    <r>
      <rPr>
        <sz val="12"/>
        <rFont val="Century"/>
        <family val="1"/>
      </rPr>
      <t>KD</t>
    </r>
    <rPh sb="2" eb="4">
      <t>アベ</t>
    </rPh>
    <rPh sb="8" eb="10">
      <t>サトウ</t>
    </rPh>
    <phoneticPr fontId="4"/>
  </si>
  <si>
    <t>R23286</t>
    <phoneticPr fontId="4"/>
  </si>
  <si>
    <t>1011366</t>
  </si>
  <si>
    <t>R23443</t>
    <phoneticPr fontId="4"/>
  </si>
  <si>
    <t>R23584</t>
    <phoneticPr fontId="4"/>
  </si>
  <si>
    <t>R23637</t>
    <phoneticPr fontId="4"/>
  </si>
  <si>
    <t>HVS-491OU</t>
    <phoneticPr fontId="4"/>
  </si>
  <si>
    <t>R23606</t>
    <phoneticPr fontId="4"/>
  </si>
  <si>
    <t>USF-MDX4-12G-RC</t>
    <phoneticPr fontId="4"/>
  </si>
  <si>
    <t>REAR A</t>
    <phoneticPr fontId="4"/>
  </si>
  <si>
    <t>2E04596</t>
    <phoneticPr fontId="4"/>
  </si>
  <si>
    <t>R23649</t>
  </si>
  <si>
    <t>FA-16VOIP</t>
    <phoneticPr fontId="4"/>
  </si>
  <si>
    <r>
      <t>2E04772</t>
    </r>
    <r>
      <rPr>
        <b/>
        <sz val="12"/>
        <color rgb="FFFF0000"/>
        <rFont val="Century"/>
        <family val="1"/>
      </rPr>
      <t>B-1</t>
    </r>
    <phoneticPr fontId="3"/>
  </si>
  <si>
    <t>Q-UNIT_CD_A.csv</t>
  </si>
  <si>
    <t>R23399</t>
    <phoneticPr fontId="4"/>
  </si>
  <si>
    <t>1025966</t>
  </si>
  <si>
    <t>MFR-39RUA</t>
    <phoneticPr fontId="4"/>
  </si>
  <si>
    <r>
      <t>X00152</t>
    </r>
    <r>
      <rPr>
        <b/>
        <sz val="12"/>
        <color rgb="FFFF0000"/>
        <rFont val="Century"/>
        <family val="1"/>
      </rPr>
      <t>-1</t>
    </r>
    <phoneticPr fontId="4"/>
  </si>
  <si>
    <r>
      <t>2E04304</t>
    </r>
    <r>
      <rPr>
        <b/>
        <sz val="12"/>
        <color rgb="FFFF0000"/>
        <rFont val="Century"/>
        <family val="1"/>
      </rPr>
      <t>-1</t>
    </r>
    <phoneticPr fontId="4"/>
  </si>
  <si>
    <t>2E04310</t>
  </si>
  <si>
    <t>T43278-201</t>
    <phoneticPr fontId="4"/>
  </si>
  <si>
    <t>F5115113-2</t>
    <phoneticPr fontId="4"/>
  </si>
  <si>
    <t>F5115113-4</t>
    <phoneticPr fontId="4"/>
  </si>
  <si>
    <t>D1130</t>
    <phoneticPr fontId="4"/>
  </si>
  <si>
    <t>SOM GPRU</t>
    <phoneticPr fontId="4"/>
  </si>
  <si>
    <t>X00208</t>
    <phoneticPr fontId="4"/>
  </si>
  <si>
    <t>2E04936</t>
    <phoneticPr fontId="4"/>
  </si>
  <si>
    <t>E04936.out</t>
  </si>
  <si>
    <t>RU_SUB</t>
    <phoneticPr fontId="4"/>
  </si>
  <si>
    <r>
      <t>2E04938</t>
    </r>
    <r>
      <rPr>
        <b/>
        <sz val="12"/>
        <color rgb="FFFF0000"/>
        <rFont val="Century"/>
        <family val="1"/>
      </rPr>
      <t>M</t>
    </r>
    <phoneticPr fontId="4"/>
  </si>
  <si>
    <t>E04938M.OUT</t>
  </si>
  <si>
    <r>
      <t>2E04938</t>
    </r>
    <r>
      <rPr>
        <b/>
        <sz val="12"/>
        <color rgb="FFFF0000"/>
        <rFont val="Century"/>
        <family val="1"/>
      </rPr>
      <t>S</t>
    </r>
    <phoneticPr fontId="4"/>
  </si>
  <si>
    <t>E04938S.OUT</t>
    <phoneticPr fontId="4"/>
  </si>
  <si>
    <t>RU_JIG</t>
    <phoneticPr fontId="4"/>
  </si>
  <si>
    <t>2E04939</t>
    <phoneticPr fontId="4"/>
  </si>
  <si>
    <t>E04939.out</t>
  </si>
  <si>
    <t>R23269</t>
  </si>
  <si>
    <t>1011329</t>
  </si>
  <si>
    <r>
      <t>2E03843</t>
    </r>
    <r>
      <rPr>
        <sz val="12"/>
        <color rgb="FFFF0000"/>
        <rFont val="Century"/>
        <family val="1"/>
      </rPr>
      <t>-1</t>
    </r>
    <phoneticPr fontId="4"/>
  </si>
  <si>
    <t>R23532</t>
  </si>
  <si>
    <t>1023817</t>
  </si>
  <si>
    <t>R23533</t>
  </si>
  <si>
    <t>1023818</t>
  </si>
  <si>
    <t>USF-108ADA</t>
    <phoneticPr fontId="4"/>
  </si>
  <si>
    <t>R23358</t>
  </si>
  <si>
    <r>
      <t>2E04228</t>
    </r>
    <r>
      <rPr>
        <b/>
        <sz val="12"/>
        <color rgb="FFFF0000"/>
        <rFont val="Century"/>
        <family val="1"/>
      </rPr>
      <t>A</t>
    </r>
    <r>
      <rPr>
        <sz val="12"/>
        <rFont val="Century"/>
        <family val="1"/>
      </rPr>
      <t>,2E04228</t>
    </r>
    <r>
      <rPr>
        <b/>
        <sz val="12"/>
        <color rgb="FFFF0000"/>
        <rFont val="Century"/>
        <family val="1"/>
      </rPr>
      <t>B</t>
    </r>
    <phoneticPr fontId="4"/>
  </si>
  <si>
    <t>R23618</t>
  </si>
  <si>
    <t>R23355</t>
  </si>
  <si>
    <t>R23675</t>
  </si>
  <si>
    <t>1023863</t>
  </si>
  <si>
    <t>USF-10IP-EX</t>
    <phoneticPr fontId="4"/>
  </si>
  <si>
    <t>R23386</t>
    <phoneticPr fontId="4"/>
  </si>
  <si>
    <r>
      <t>S10675(</t>
    </r>
    <r>
      <rPr>
        <b/>
        <sz val="12"/>
        <color rgb="FFFF0000"/>
        <rFont val="ＭＳ Ｐ明朝"/>
        <family val="1"/>
        <charset val="128"/>
      </rPr>
      <t>追加実装)</t>
    </r>
    <rPh sb="7" eb="9">
      <t>ツイカ</t>
    </rPh>
    <rPh sb="9" eb="11">
      <t>ジッソウ</t>
    </rPh>
    <phoneticPr fontId="4"/>
  </si>
  <si>
    <t>F0047104-1</t>
    <phoneticPr fontId="4"/>
  </si>
  <si>
    <r>
      <t>2PC1556</t>
    </r>
    <r>
      <rPr>
        <b/>
        <sz val="12"/>
        <color rgb="FFFF0000"/>
        <rFont val="Century"/>
        <family val="1"/>
      </rPr>
      <t>-1</t>
    </r>
    <phoneticPr fontId="3"/>
  </si>
  <si>
    <r>
      <t>実装用</t>
    </r>
    <r>
      <rPr>
        <sz val="10"/>
        <rFont val="Century"/>
        <family val="1"/>
      </rPr>
      <t>_USF_SDICS_FRONT.OUT</t>
    </r>
  </si>
  <si>
    <t>R23382</t>
  </si>
  <si>
    <t>1023814</t>
  </si>
  <si>
    <r>
      <t>2E04355</t>
    </r>
    <r>
      <rPr>
        <b/>
        <sz val="12"/>
        <color rgb="FFFF0000"/>
        <rFont val="Century"/>
        <family val="1"/>
      </rPr>
      <t>F</t>
    </r>
    <phoneticPr fontId="4"/>
  </si>
  <si>
    <t>R23377</t>
  </si>
  <si>
    <t>R23678</t>
  </si>
  <si>
    <t>EXT IO</t>
    <phoneticPr fontId="4"/>
  </si>
  <si>
    <t>R23215</t>
    <phoneticPr fontId="4"/>
  </si>
  <si>
    <t>MBP-10IPIF</t>
    <phoneticPr fontId="3"/>
  </si>
  <si>
    <r>
      <t>2E04847</t>
    </r>
    <r>
      <rPr>
        <b/>
        <sz val="12"/>
        <color rgb="FFFF0000"/>
        <rFont val="Century"/>
        <family val="1"/>
      </rPr>
      <t>-1</t>
    </r>
    <phoneticPr fontId="3"/>
  </si>
  <si>
    <t>VOIP_IF_CD.out</t>
  </si>
  <si>
    <t>R23642</t>
  </si>
  <si>
    <t>R23643</t>
  </si>
  <si>
    <t>MFR-31PS</t>
    <phoneticPr fontId="4"/>
  </si>
  <si>
    <t>MFR-31PS</t>
  </si>
  <si>
    <t>R23503</t>
  </si>
  <si>
    <t>AES</t>
    <phoneticPr fontId="4"/>
  </si>
  <si>
    <t>R23425</t>
  </si>
  <si>
    <t>R23548</t>
  </si>
  <si>
    <t>R23629</t>
  </si>
  <si>
    <t>GPI-IF</t>
    <phoneticPr fontId="4"/>
  </si>
  <si>
    <t xml:space="preserve">USF-1040VEA  </t>
    <phoneticPr fontId="4"/>
  </si>
  <si>
    <t>R23427</t>
  </si>
  <si>
    <t>R23488</t>
  </si>
  <si>
    <t>R23543</t>
    <phoneticPr fontId="4"/>
  </si>
  <si>
    <t>R23324</t>
  </si>
  <si>
    <t>R23519</t>
  </si>
  <si>
    <t>T43278-211</t>
  </si>
  <si>
    <t>Z1076-1</t>
  </si>
  <si>
    <t>R23574</t>
  </si>
  <si>
    <t>R23507</t>
  </si>
  <si>
    <t>R23399</t>
  </si>
  <si>
    <t>R23446</t>
  </si>
  <si>
    <t>R23621</t>
  </si>
  <si>
    <t>R23569</t>
  </si>
  <si>
    <t>R23424</t>
  </si>
  <si>
    <t>R23660</t>
    <phoneticPr fontId="4"/>
  </si>
  <si>
    <t>MFR-3216RPS</t>
    <phoneticPr fontId="4"/>
  </si>
  <si>
    <r>
      <t>2E03727</t>
    </r>
    <r>
      <rPr>
        <b/>
        <sz val="12"/>
        <color rgb="FFFF0000"/>
        <rFont val="Century"/>
        <family val="1"/>
      </rPr>
      <t>A</t>
    </r>
    <r>
      <rPr>
        <sz val="12"/>
        <rFont val="Century"/>
        <family val="1"/>
      </rPr>
      <t>,2E03727</t>
    </r>
    <r>
      <rPr>
        <b/>
        <sz val="12"/>
        <color rgb="FFFF0000"/>
        <rFont val="Century"/>
        <family val="1"/>
      </rPr>
      <t>B</t>
    </r>
    <phoneticPr fontId="4"/>
  </si>
  <si>
    <t>R23573</t>
  </si>
  <si>
    <t>R23383</t>
  </si>
  <si>
    <t>R23485</t>
  </si>
  <si>
    <t>R23571</t>
  </si>
  <si>
    <t>R23386</t>
  </si>
  <si>
    <t>MFR-8000</t>
    <phoneticPr fontId="4"/>
  </si>
  <si>
    <t>SUB_SW</t>
    <phoneticPr fontId="4"/>
  </si>
  <si>
    <r>
      <t>board1(board2</t>
    </r>
    <r>
      <rPr>
        <sz val="11"/>
        <color theme="1"/>
        <rFont val="ＭＳ Ｐ明朝"/>
        <family val="1"/>
        <charset val="128"/>
      </rPr>
      <t>以降はパターンリピート)</t>
    </r>
    <rPh sb="13" eb="15">
      <t>イコウ</t>
    </rPh>
    <phoneticPr fontId="4"/>
  </si>
  <si>
    <t>R23480</t>
    <phoneticPr fontId="4"/>
  </si>
  <si>
    <t>R23540</t>
    <phoneticPr fontId="4"/>
  </si>
  <si>
    <t>R23486</t>
  </si>
  <si>
    <t>R23387</t>
  </si>
  <si>
    <t>MFR-16DTIO</t>
    <phoneticPr fontId="4"/>
  </si>
  <si>
    <t>I/O</t>
    <phoneticPr fontId="4"/>
  </si>
  <si>
    <r>
      <t>18/</t>
    </r>
    <r>
      <rPr>
        <sz val="12"/>
        <rFont val="Century"/>
        <family val="1"/>
      </rPr>
      <t>20</t>
    </r>
    <phoneticPr fontId="4"/>
  </si>
  <si>
    <t>R23585</t>
  </si>
  <si>
    <t>R23603</t>
    <phoneticPr fontId="4"/>
  </si>
  <si>
    <t>R23295</t>
  </si>
  <si>
    <t>S12216</t>
    <phoneticPr fontId="4"/>
  </si>
  <si>
    <t>R23295</t>
    <phoneticPr fontId="4"/>
  </si>
  <si>
    <t>R23359</t>
  </si>
  <si>
    <t>OU2_FUNC</t>
    <phoneticPr fontId="4"/>
  </si>
  <si>
    <t>S12215</t>
    <phoneticPr fontId="4"/>
  </si>
  <si>
    <t>R23398</t>
  </si>
  <si>
    <t>MFR-SRCPU</t>
    <phoneticPr fontId="4"/>
  </si>
  <si>
    <t>I/F</t>
    <phoneticPr fontId="4"/>
  </si>
  <si>
    <r>
      <t>X00110</t>
    </r>
    <r>
      <rPr>
        <b/>
        <sz val="12"/>
        <color rgb="FFFF0000"/>
        <rFont val="Century"/>
        <family val="1"/>
      </rPr>
      <t>-1</t>
    </r>
    <phoneticPr fontId="4"/>
  </si>
  <si>
    <t>R23473</t>
  </si>
  <si>
    <t>R23466</t>
    <phoneticPr fontId="4"/>
  </si>
  <si>
    <t>R23443</t>
  </si>
  <si>
    <t>R23612</t>
    <phoneticPr fontId="4"/>
  </si>
  <si>
    <t>2E04307</t>
    <phoneticPr fontId="3"/>
  </si>
  <si>
    <t>R23688</t>
  </si>
  <si>
    <r>
      <t>3/</t>
    </r>
    <r>
      <rPr>
        <sz val="12"/>
        <rFont val="Century"/>
        <family val="1"/>
      </rPr>
      <t>50</t>
    </r>
    <phoneticPr fontId="4"/>
  </si>
  <si>
    <t>R23651</t>
  </si>
  <si>
    <t>S12214</t>
    <phoneticPr fontId="4"/>
  </si>
  <si>
    <t>R23597</t>
  </si>
  <si>
    <t>R23523</t>
  </si>
  <si>
    <t>R23375</t>
  </si>
  <si>
    <t>R23484</t>
  </si>
  <si>
    <t>R23539</t>
  </si>
  <si>
    <t>PANEL_IF</t>
    <phoneticPr fontId="4"/>
  </si>
  <si>
    <r>
      <rPr>
        <b/>
        <sz val="12"/>
        <color rgb="FFFF0000"/>
        <rFont val="Century"/>
        <family val="1"/>
      </rPr>
      <t>2</t>
    </r>
    <r>
      <rPr>
        <sz val="12"/>
        <rFont val="Century"/>
        <family val="1"/>
      </rPr>
      <t>/10</t>
    </r>
    <phoneticPr fontId="4"/>
  </si>
  <si>
    <t>R23685</t>
  </si>
  <si>
    <t>SDI_EX</t>
    <phoneticPr fontId="4"/>
  </si>
  <si>
    <r>
      <rPr>
        <b/>
        <sz val="12"/>
        <color rgb="FFFF0000"/>
        <rFont val="Century"/>
        <family val="1"/>
      </rPr>
      <t>3</t>
    </r>
    <r>
      <rPr>
        <sz val="12"/>
        <rFont val="Century"/>
        <family val="1"/>
      </rPr>
      <t>/10</t>
    </r>
    <phoneticPr fontId="4"/>
  </si>
  <si>
    <r>
      <rPr>
        <b/>
        <sz val="12"/>
        <color rgb="FFFF0000"/>
        <rFont val="Century"/>
        <family val="1"/>
      </rPr>
      <t>2/</t>
    </r>
    <r>
      <rPr>
        <sz val="12"/>
        <rFont val="Century"/>
        <family val="1"/>
      </rPr>
      <t>50</t>
    </r>
    <phoneticPr fontId="4"/>
  </si>
  <si>
    <t>BUS_CTRL_I/F ×4</t>
    <phoneticPr fontId="4"/>
  </si>
  <si>
    <t>R23592</t>
  </si>
  <si>
    <t>R23593</t>
  </si>
  <si>
    <t>R23495</t>
  </si>
  <si>
    <t>R23549</t>
  </si>
  <si>
    <t>R23633</t>
    <phoneticPr fontId="4"/>
  </si>
  <si>
    <t>R23676</t>
    <phoneticPr fontId="4"/>
  </si>
  <si>
    <t>R23633</t>
  </si>
  <si>
    <t>R23699</t>
  </si>
  <si>
    <t>R23603</t>
  </si>
  <si>
    <t>R23608</t>
    <phoneticPr fontId="4"/>
  </si>
  <si>
    <r>
      <t>X00103,X00103</t>
    </r>
    <r>
      <rPr>
        <b/>
        <sz val="12"/>
        <color rgb="FFFF0000"/>
        <rFont val="Century"/>
        <family val="1"/>
      </rPr>
      <t>C</t>
    </r>
    <r>
      <rPr>
        <sz val="12"/>
        <rFont val="Century"/>
        <family val="1"/>
      </rPr>
      <t>,X00103</t>
    </r>
    <r>
      <rPr>
        <b/>
        <sz val="12"/>
        <color rgb="FFFF0000"/>
        <rFont val="Century"/>
        <family val="1"/>
      </rPr>
      <t>D</t>
    </r>
    <r>
      <rPr>
        <sz val="12"/>
        <rFont val="Century"/>
        <family val="1"/>
      </rPr>
      <t>,X00103</t>
    </r>
    <r>
      <rPr>
        <b/>
        <sz val="12"/>
        <color rgb="FFFF0000"/>
        <rFont val="Century"/>
        <family val="1"/>
      </rPr>
      <t>R</t>
    </r>
    <phoneticPr fontId="4"/>
  </si>
  <si>
    <t>R23538</t>
    <phoneticPr fontId="4"/>
  </si>
  <si>
    <t>R23538</t>
  </si>
  <si>
    <t>R23650</t>
  </si>
  <si>
    <t>F0047105-1</t>
    <phoneticPr fontId="4"/>
  </si>
  <si>
    <t>EDA/EDD</t>
    <phoneticPr fontId="4"/>
  </si>
  <si>
    <r>
      <t>2PC1551</t>
    </r>
    <r>
      <rPr>
        <b/>
        <sz val="12"/>
        <color rgb="FFFF0000"/>
        <rFont val="Century"/>
        <family val="1"/>
      </rPr>
      <t>-3</t>
    </r>
    <phoneticPr fontId="4"/>
  </si>
  <si>
    <r>
      <t>実装用</t>
    </r>
    <r>
      <rPr>
        <sz val="10"/>
        <rFont val="Century"/>
        <family val="1"/>
      </rPr>
      <t>_EDA_MAINCD(PC1551-3)_220411.out</t>
    </r>
  </si>
  <si>
    <t>R23627</t>
  </si>
  <si>
    <t>R23671</t>
  </si>
  <si>
    <t>MV-1200</t>
    <phoneticPr fontId="4"/>
  </si>
  <si>
    <t>R23698</t>
  </si>
  <si>
    <t>R23430</t>
  </si>
  <si>
    <t>R23471</t>
  </si>
  <si>
    <t>R23635</t>
    <phoneticPr fontId="4"/>
  </si>
  <si>
    <t>R23656</t>
    <phoneticPr fontId="4"/>
  </si>
  <si>
    <t>FA-96SFPC4</t>
    <phoneticPr fontId="4"/>
  </si>
  <si>
    <t>SFP</t>
    <phoneticPr fontId="4"/>
  </si>
  <si>
    <t>2E04716</t>
    <phoneticPr fontId="4"/>
  </si>
  <si>
    <r>
      <t xml:space="preserve">CN4 </t>
    </r>
    <r>
      <rPr>
        <b/>
        <sz val="12"/>
        <color rgb="FFFF0000"/>
        <rFont val="ＭＳ Ｐ明朝"/>
        <family val="1"/>
        <charset val="128"/>
      </rPr>
      <t>ボンド</t>
    </r>
    <phoneticPr fontId="4"/>
  </si>
  <si>
    <t>R23448</t>
  </si>
  <si>
    <t>F0047079-5</t>
  </si>
  <si>
    <t>EVI-2860</t>
    <phoneticPr fontId="3"/>
  </si>
  <si>
    <r>
      <t>2PC1558</t>
    </r>
    <r>
      <rPr>
        <b/>
        <sz val="12"/>
        <color rgb="FFFF0000"/>
        <rFont val="Century"/>
        <family val="1"/>
      </rPr>
      <t>B-3</t>
    </r>
    <phoneticPr fontId="4"/>
  </si>
  <si>
    <t>再再_実装用(試作)_1uh_main_hd.out</t>
    <phoneticPr fontId="4"/>
  </si>
  <si>
    <r>
      <t>2PC1558</t>
    </r>
    <r>
      <rPr>
        <b/>
        <sz val="12"/>
        <color rgb="FFFF0000"/>
        <rFont val="Century"/>
        <family val="1"/>
      </rPr>
      <t>B-3,</t>
    </r>
    <r>
      <rPr>
        <sz val="12"/>
        <rFont val="Century"/>
        <family val="1"/>
      </rPr>
      <t>2PC1558</t>
    </r>
    <r>
      <rPr>
        <b/>
        <sz val="12"/>
        <color rgb="FFFF0000"/>
        <rFont val="Century"/>
        <family val="1"/>
      </rPr>
      <t>C-3</t>
    </r>
    <phoneticPr fontId="4"/>
  </si>
  <si>
    <t>F0047091-4</t>
  </si>
  <si>
    <t>F0047096-1</t>
    <phoneticPr fontId="4"/>
  </si>
  <si>
    <r>
      <t>2PC1558</t>
    </r>
    <r>
      <rPr>
        <b/>
        <sz val="12"/>
        <color rgb="FFFF0000"/>
        <rFont val="Century"/>
        <family val="1"/>
      </rPr>
      <t>C-3</t>
    </r>
    <phoneticPr fontId="4"/>
  </si>
  <si>
    <t>実装用(試作)_1uh_main.out</t>
  </si>
  <si>
    <t>R23406</t>
  </si>
  <si>
    <t xml:space="preserve">SDI IN   </t>
    <phoneticPr fontId="4"/>
  </si>
  <si>
    <r>
      <rPr>
        <sz val="10"/>
        <rFont val="Century"/>
        <family val="1"/>
      </rPr>
      <t>No.6130</t>
    </r>
    <r>
      <rPr>
        <b/>
        <sz val="10"/>
        <color rgb="FFFF0000"/>
        <rFont val="Century"/>
        <family val="1"/>
      </rPr>
      <t>+</t>
    </r>
    <r>
      <rPr>
        <b/>
        <sz val="10"/>
        <color rgb="FFFF0000"/>
        <rFont val="ＭＳ Ｐ明朝"/>
        <family val="1"/>
        <charset val="128"/>
      </rPr>
      <t>開発メール</t>
    </r>
    <rPh sb="8" eb="10">
      <t>カイハツ</t>
    </rPh>
    <phoneticPr fontId="4"/>
  </si>
  <si>
    <t>R23462</t>
  </si>
  <si>
    <t>R23507</t>
    <phoneticPr fontId="4"/>
  </si>
  <si>
    <t>1026701</t>
  </si>
  <si>
    <t>R23460</t>
    <phoneticPr fontId="4"/>
  </si>
  <si>
    <r>
      <rPr>
        <sz val="10"/>
        <rFont val="ＭＳ Ｐ明朝"/>
        <family val="1"/>
        <charset val="128"/>
      </rPr>
      <t>変通</t>
    </r>
    <r>
      <rPr>
        <sz val="10"/>
        <rFont val="Century"/>
        <family val="1"/>
      </rPr>
      <t>No.5354</t>
    </r>
    <r>
      <rPr>
        <b/>
        <sz val="10"/>
        <color rgb="FFFF0000"/>
        <rFont val="Century"/>
        <family val="1"/>
      </rPr>
      <t>+</t>
    </r>
    <r>
      <rPr>
        <b/>
        <sz val="10"/>
        <color rgb="FFFF0000"/>
        <rFont val="ＭＳ Ｐ明朝"/>
        <family val="1"/>
        <charset val="128"/>
      </rPr>
      <t>開発メール(変通</t>
    </r>
    <r>
      <rPr>
        <b/>
        <sz val="10"/>
        <color rgb="FFFF0000"/>
        <rFont val="Century"/>
        <family val="1"/>
      </rPr>
      <t>No.6220</t>
    </r>
    <r>
      <rPr>
        <b/>
        <sz val="10"/>
        <color rgb="FFFF0000"/>
        <rFont val="ＭＳ Ｐ明朝"/>
        <family val="1"/>
        <charset val="128"/>
      </rPr>
      <t>予定)</t>
    </r>
    <rPh sb="0" eb="2">
      <t>ヘンツウ</t>
    </rPh>
    <rPh sb="10" eb="12">
      <t>カイハツ</t>
    </rPh>
    <rPh sb="16" eb="18">
      <t>ヘンツウ</t>
    </rPh>
    <rPh sb="25" eb="27">
      <t>ヨテイ</t>
    </rPh>
    <phoneticPr fontId="4"/>
  </si>
  <si>
    <t>T43278-185</t>
    <phoneticPr fontId="4"/>
  </si>
  <si>
    <t>T43278-186</t>
    <phoneticPr fontId="4"/>
  </si>
  <si>
    <t>R23463</t>
  </si>
  <si>
    <t>MV-12IF</t>
    <phoneticPr fontId="4"/>
  </si>
  <si>
    <t>1025958</t>
  </si>
  <si>
    <t>R23314</t>
  </si>
  <si>
    <t>1025956</t>
  </si>
  <si>
    <t>R23438</t>
    <phoneticPr fontId="4"/>
  </si>
  <si>
    <r>
      <rPr>
        <b/>
        <sz val="12"/>
        <color rgb="FFFF0000"/>
        <rFont val="Century"/>
        <family val="1"/>
      </rPr>
      <t>18</t>
    </r>
    <r>
      <rPr>
        <sz val="12"/>
        <rFont val="Century"/>
        <family val="1"/>
      </rPr>
      <t>/50</t>
    </r>
    <phoneticPr fontId="4"/>
  </si>
  <si>
    <t>R23490</t>
  </si>
  <si>
    <t>R23549</t>
    <phoneticPr fontId="4"/>
  </si>
  <si>
    <t>R23426</t>
    <phoneticPr fontId="4"/>
  </si>
  <si>
    <t>1025931</t>
  </si>
  <si>
    <t>R23682</t>
    <phoneticPr fontId="4"/>
  </si>
  <si>
    <t>R23679</t>
    <phoneticPr fontId="4"/>
  </si>
  <si>
    <t>R23323</t>
    <phoneticPr fontId="4"/>
  </si>
  <si>
    <t>R23426</t>
  </si>
  <si>
    <t>R23672</t>
    <phoneticPr fontId="4"/>
  </si>
  <si>
    <t>R23674</t>
  </si>
  <si>
    <t>R23529</t>
  </si>
  <si>
    <r>
      <t>X00141-</t>
    </r>
    <r>
      <rPr>
        <b/>
        <sz val="12"/>
        <color rgb="FFFF0000"/>
        <rFont val="Century"/>
        <family val="1"/>
      </rPr>
      <t>1</t>
    </r>
    <r>
      <rPr>
        <sz val="12"/>
        <rFont val="Century"/>
        <family val="1"/>
      </rPr>
      <t>,X00141</t>
    </r>
    <r>
      <rPr>
        <b/>
        <sz val="12"/>
        <color rgb="FFFF0000"/>
        <rFont val="Century"/>
        <family val="1"/>
      </rPr>
      <t>B-1</t>
    </r>
    <phoneticPr fontId="4"/>
  </si>
  <si>
    <t>board2,board3</t>
  </si>
  <si>
    <t>R23497</t>
    <phoneticPr fontId="4"/>
  </si>
  <si>
    <t>R23497</t>
  </si>
  <si>
    <t>T43278-205</t>
  </si>
  <si>
    <t xml:space="preserve">HVS-AUX16B </t>
  </si>
  <si>
    <r>
      <t>X00141</t>
    </r>
    <r>
      <rPr>
        <b/>
        <sz val="12"/>
        <color rgb="FFFF0000"/>
        <rFont val="Century"/>
        <family val="1"/>
      </rPr>
      <t>B-1</t>
    </r>
    <phoneticPr fontId="4"/>
  </si>
  <si>
    <r>
      <t>2E04165</t>
    </r>
    <r>
      <rPr>
        <b/>
        <sz val="12"/>
        <color rgb="FFFF0000"/>
        <rFont val="Century"/>
        <family val="1"/>
      </rPr>
      <t>B</t>
    </r>
    <phoneticPr fontId="4"/>
  </si>
  <si>
    <t>2E04178</t>
    <phoneticPr fontId="4"/>
  </si>
  <si>
    <r>
      <rPr>
        <b/>
        <sz val="10"/>
        <color rgb="FFFF0000"/>
        <rFont val="ＭＳ Ｐ明朝"/>
        <family val="1"/>
        <charset val="128"/>
      </rPr>
      <t>実装なし</t>
    </r>
    <rPh sb="0" eb="2">
      <t>ジッソウ</t>
    </rPh>
    <phoneticPr fontId="4"/>
  </si>
  <si>
    <t>R23568</t>
  </si>
  <si>
    <t>F5115113-1</t>
  </si>
  <si>
    <t>HVS-3355OUA</t>
    <phoneticPr fontId="4"/>
  </si>
  <si>
    <t>MODULE_I/F2</t>
    <phoneticPr fontId="4"/>
  </si>
  <si>
    <t>2E04749</t>
    <phoneticPr fontId="3"/>
  </si>
  <si>
    <t>F5115113-3</t>
  </si>
  <si>
    <t>R23845</t>
  </si>
  <si>
    <t>R23601</t>
  </si>
  <si>
    <r>
      <t>2E04185</t>
    </r>
    <r>
      <rPr>
        <b/>
        <sz val="12"/>
        <color rgb="FFFF0000"/>
        <rFont val="Century"/>
        <family val="1"/>
      </rPr>
      <t>A-2</t>
    </r>
    <phoneticPr fontId="4"/>
  </si>
  <si>
    <t>R23831</t>
  </si>
  <si>
    <t>藤谷</t>
    <rPh sb="0" eb="2">
      <t>フジタニ</t>
    </rPh>
    <phoneticPr fontId="4"/>
  </si>
  <si>
    <r>
      <rPr>
        <b/>
        <sz val="12"/>
        <color rgb="FFFF0000"/>
        <rFont val="Century"/>
        <family val="1"/>
      </rPr>
      <t>10</t>
    </r>
    <r>
      <rPr>
        <sz val="12"/>
        <rFont val="Century"/>
        <family val="1"/>
      </rPr>
      <t>/30</t>
    </r>
    <phoneticPr fontId="4"/>
  </si>
  <si>
    <r>
      <rPr>
        <sz val="10"/>
        <rFont val="Century"/>
        <family val="1"/>
      </rPr>
      <t>No.6241</t>
    </r>
    <r>
      <rPr>
        <b/>
        <sz val="10"/>
        <color rgb="FFFF0000"/>
        <rFont val="Century"/>
        <family val="1"/>
      </rPr>
      <t>+</t>
    </r>
    <r>
      <rPr>
        <b/>
        <sz val="10"/>
        <color rgb="FFFF0000"/>
        <rFont val="ＭＳ Ｐ明朝"/>
        <family val="1"/>
        <charset val="128"/>
      </rPr>
      <t>開発メール</t>
    </r>
    <r>
      <rPr>
        <b/>
        <sz val="10"/>
        <color rgb="FFFF0000"/>
        <rFont val="Century"/>
        <family val="1"/>
      </rPr>
      <t>(</t>
    </r>
    <r>
      <rPr>
        <b/>
        <sz val="10"/>
        <color rgb="FFFF0000"/>
        <rFont val="ＭＳ Ｐ明朝"/>
        <family val="1"/>
        <charset val="128"/>
      </rPr>
      <t>変通、後出し予定</t>
    </r>
    <r>
      <rPr>
        <b/>
        <sz val="10"/>
        <color rgb="FFFF0000"/>
        <rFont val="Century"/>
        <family val="1"/>
      </rPr>
      <t>)</t>
    </r>
    <rPh sb="17" eb="19">
      <t>アトダ</t>
    </rPh>
    <rPh sb="20" eb="22">
      <t>ヨテイ</t>
    </rPh>
    <phoneticPr fontId="4"/>
  </si>
  <si>
    <t>R23609</t>
  </si>
  <si>
    <t>F0047085-1</t>
    <phoneticPr fontId="4"/>
  </si>
  <si>
    <t>FVW-700-4KMF</t>
    <phoneticPr fontId="4"/>
  </si>
  <si>
    <t>R23697</t>
  </si>
  <si>
    <t>R23484</t>
    <phoneticPr fontId="4"/>
  </si>
  <si>
    <t>R23849</t>
  </si>
  <si>
    <t>COMP IN</t>
    <phoneticPr fontId="4"/>
  </si>
  <si>
    <t>R23795</t>
  </si>
  <si>
    <r>
      <t>2E04449</t>
    </r>
    <r>
      <rPr>
        <b/>
        <sz val="12"/>
        <color rgb="FFFF0000"/>
        <rFont val="Century"/>
        <family val="1"/>
      </rPr>
      <t>-1</t>
    </r>
    <r>
      <rPr>
        <sz val="12"/>
        <rFont val="Century"/>
        <family val="1"/>
      </rPr>
      <t>,</t>
    </r>
    <r>
      <rPr>
        <sz val="12"/>
        <color theme="1"/>
        <rFont val="Century"/>
        <family val="1"/>
      </rPr>
      <t>2E04452</t>
    </r>
    <r>
      <rPr>
        <b/>
        <sz val="12"/>
        <color rgb="FFFF0000"/>
        <rFont val="Century"/>
        <family val="1"/>
      </rPr>
      <t>-1</t>
    </r>
    <r>
      <rPr>
        <sz val="12"/>
        <color theme="1"/>
        <rFont val="Century"/>
        <family val="1"/>
      </rPr>
      <t>,2E04453</t>
    </r>
    <r>
      <rPr>
        <b/>
        <sz val="12"/>
        <color rgb="FFFF0000"/>
        <rFont val="Century"/>
        <family val="1"/>
      </rPr>
      <t>-1</t>
    </r>
    <phoneticPr fontId="4"/>
  </si>
  <si>
    <t>F0047085</t>
    <phoneticPr fontId="4"/>
  </si>
  <si>
    <t>実装用USF_SDICS_FRONT_MP.OUT</t>
  </si>
  <si>
    <t>DATA</t>
    <phoneticPr fontId="4"/>
  </si>
  <si>
    <r>
      <rPr>
        <b/>
        <sz val="12"/>
        <color rgb="FFFF0000"/>
        <rFont val="Century"/>
        <family val="1"/>
      </rPr>
      <t>3</t>
    </r>
    <r>
      <rPr>
        <sz val="12"/>
        <rFont val="Century"/>
        <family val="1"/>
      </rPr>
      <t>/5</t>
    </r>
    <phoneticPr fontId="4"/>
  </si>
  <si>
    <t>BUS10 ×12</t>
    <phoneticPr fontId="3"/>
  </si>
  <si>
    <t>R23378</t>
    <phoneticPr fontId="4"/>
  </si>
  <si>
    <t>R23527</t>
    <phoneticPr fontId="4"/>
  </si>
  <si>
    <t>R23838</t>
  </si>
  <si>
    <t>R23837</t>
  </si>
  <si>
    <t>R23379</t>
    <phoneticPr fontId="4"/>
  </si>
  <si>
    <t>R23237</t>
  </si>
  <si>
    <t>GL LAN</t>
    <phoneticPr fontId="4"/>
  </si>
  <si>
    <t>R23413</t>
  </si>
  <si>
    <t>R23438</t>
  </si>
  <si>
    <r>
      <rPr>
        <b/>
        <sz val="12"/>
        <color rgb="FFFF0000"/>
        <rFont val="Century"/>
        <family val="1"/>
      </rPr>
      <t>32</t>
    </r>
    <r>
      <rPr>
        <sz val="12"/>
        <rFont val="Century"/>
        <family val="1"/>
      </rPr>
      <t>/50</t>
    </r>
    <phoneticPr fontId="4"/>
  </si>
  <si>
    <t xml:space="preserve">MU_FRONT </t>
    <phoneticPr fontId="4"/>
  </si>
  <si>
    <t>R23546</t>
    <phoneticPr fontId="4"/>
  </si>
  <si>
    <t>MBP-2CMSX</t>
    <phoneticPr fontId="4"/>
  </si>
  <si>
    <t>MPEG2</t>
    <phoneticPr fontId="4"/>
  </si>
  <si>
    <t>R23355</t>
    <phoneticPr fontId="4"/>
  </si>
  <si>
    <r>
      <t>10</t>
    </r>
    <r>
      <rPr>
        <sz val="12"/>
        <rFont val="Century"/>
        <family val="1"/>
      </rPr>
      <t>/50</t>
    </r>
    <phoneticPr fontId="4"/>
  </si>
  <si>
    <r>
      <t>2E03949</t>
    </r>
    <r>
      <rPr>
        <b/>
        <sz val="12"/>
        <color rgb="FFFF0000"/>
        <rFont val="Century"/>
        <family val="1"/>
      </rPr>
      <t>A-4</t>
    </r>
    <r>
      <rPr>
        <sz val="12"/>
        <rFont val="Century"/>
        <family val="1"/>
      </rPr>
      <t>,2E03949</t>
    </r>
    <r>
      <rPr>
        <b/>
        <sz val="12"/>
        <color rgb="FFFF0000"/>
        <rFont val="Century"/>
        <family val="1"/>
      </rPr>
      <t>B-4</t>
    </r>
    <r>
      <rPr>
        <sz val="12"/>
        <rFont val="Century"/>
        <family val="1"/>
      </rPr>
      <t>,2E03949F</t>
    </r>
    <r>
      <rPr>
        <b/>
        <sz val="12"/>
        <color rgb="FFFF0000"/>
        <rFont val="Century"/>
        <family val="1"/>
      </rPr>
      <t>-4</t>
    </r>
    <phoneticPr fontId="3"/>
  </si>
  <si>
    <t>R23459</t>
    <phoneticPr fontId="4"/>
  </si>
  <si>
    <r>
      <t>2E03843</t>
    </r>
    <r>
      <rPr>
        <b/>
        <sz val="12"/>
        <color rgb="FFFF0000"/>
        <rFont val="Century"/>
        <family val="1"/>
      </rPr>
      <t>-1</t>
    </r>
    <phoneticPr fontId="4"/>
  </si>
  <si>
    <t>電脳初</t>
    <rPh sb="0" eb="2">
      <t>デンノウ</t>
    </rPh>
    <rPh sb="2" eb="3">
      <t>ハツ</t>
    </rPh>
    <phoneticPr fontId="3"/>
  </si>
  <si>
    <t>R23329</t>
    <phoneticPr fontId="4"/>
  </si>
  <si>
    <t>R23366</t>
    <phoneticPr fontId="4"/>
  </si>
  <si>
    <t>FA-1616MF</t>
  </si>
  <si>
    <t>R23420</t>
  </si>
  <si>
    <t>R23561</t>
    <phoneticPr fontId="4"/>
  </si>
  <si>
    <t>OU2_TRANS22</t>
    <phoneticPr fontId="4"/>
  </si>
  <si>
    <t>R23750</t>
    <phoneticPr fontId="4"/>
  </si>
  <si>
    <r>
      <t xml:space="preserve">X1 </t>
    </r>
    <r>
      <rPr>
        <b/>
        <sz val="12"/>
        <color rgb="FFFF0000"/>
        <rFont val="ＭＳ Ｐ明朝"/>
        <family val="1"/>
        <charset val="128"/>
      </rPr>
      <t>ボンド</t>
    </r>
    <phoneticPr fontId="4"/>
  </si>
  <si>
    <t>R23419</t>
    <phoneticPr fontId="4"/>
  </si>
  <si>
    <t>R23568</t>
    <phoneticPr fontId="4"/>
  </si>
  <si>
    <r>
      <t>2E04871</t>
    </r>
    <r>
      <rPr>
        <b/>
        <sz val="12"/>
        <color rgb="FFFF0000"/>
        <rFont val="Century"/>
        <family val="1"/>
      </rPr>
      <t>A</t>
    </r>
    <r>
      <rPr>
        <sz val="12"/>
        <rFont val="Century"/>
        <family val="1"/>
      </rPr>
      <t>,</t>
    </r>
    <r>
      <rPr>
        <sz val="12"/>
        <color theme="1"/>
        <rFont val="Century"/>
        <family val="1"/>
      </rPr>
      <t>2E04871</t>
    </r>
    <r>
      <rPr>
        <b/>
        <sz val="12"/>
        <color rgb="FFFF0000"/>
        <rFont val="Century"/>
        <family val="1"/>
      </rPr>
      <t>B</t>
    </r>
    <phoneticPr fontId="4"/>
  </si>
  <si>
    <t>R23359</t>
    <phoneticPr fontId="4"/>
  </si>
  <si>
    <t>F5010113-1</t>
  </si>
  <si>
    <t>R23700</t>
    <phoneticPr fontId="4"/>
  </si>
  <si>
    <t>BOT 旧版マスク使用</t>
    <rPh sb="4" eb="5">
      <t>キュウ</t>
    </rPh>
    <rPh sb="5" eb="6">
      <t>ハン</t>
    </rPh>
    <rPh sb="9" eb="11">
      <t>シヨウ</t>
    </rPh>
    <phoneticPr fontId="4"/>
  </si>
  <si>
    <t>R23617</t>
  </si>
  <si>
    <t>R23367</t>
    <phoneticPr fontId="4"/>
  </si>
  <si>
    <t>R23368</t>
    <phoneticPr fontId="4"/>
  </si>
  <si>
    <t>FA-16VOIP-EX</t>
    <phoneticPr fontId="4"/>
  </si>
  <si>
    <t>R23618</t>
    <phoneticPr fontId="4"/>
  </si>
  <si>
    <r>
      <t>50/</t>
    </r>
    <r>
      <rPr>
        <sz val="12"/>
        <rFont val="Century"/>
        <family val="1"/>
      </rPr>
      <t>100</t>
    </r>
    <phoneticPr fontId="4"/>
  </si>
  <si>
    <t>CPU_V</t>
    <phoneticPr fontId="4"/>
  </si>
  <si>
    <r>
      <t>2E04852</t>
    </r>
    <r>
      <rPr>
        <b/>
        <sz val="12"/>
        <color rgb="FFFF0000"/>
        <rFont val="Century"/>
        <family val="1"/>
      </rPr>
      <t>-1</t>
    </r>
    <phoneticPr fontId="4"/>
  </si>
  <si>
    <t>R23536</t>
    <phoneticPr fontId="4"/>
  </si>
  <si>
    <t>R23366</t>
  </si>
  <si>
    <t>FA-1616MF</t>
    <phoneticPr fontId="4"/>
  </si>
  <si>
    <t>POW_F ×2</t>
    <phoneticPr fontId="4"/>
  </si>
  <si>
    <r>
      <t>2E04855</t>
    </r>
    <r>
      <rPr>
        <b/>
        <sz val="12"/>
        <color rgb="FFFF0000"/>
        <rFont val="Century"/>
        <family val="1"/>
      </rPr>
      <t>-1</t>
    </r>
    <phoneticPr fontId="4"/>
  </si>
  <si>
    <t>R23582</t>
    <phoneticPr fontId="4"/>
  </si>
  <si>
    <r>
      <t>2E04854</t>
    </r>
    <r>
      <rPr>
        <b/>
        <sz val="12"/>
        <color rgb="FFFF0000"/>
        <rFont val="Century"/>
        <family val="1"/>
      </rPr>
      <t>-1</t>
    </r>
    <phoneticPr fontId="3"/>
  </si>
  <si>
    <r>
      <t>2E04854</t>
    </r>
    <r>
      <rPr>
        <b/>
        <sz val="12"/>
        <color rgb="FFFF0000"/>
        <rFont val="Century"/>
        <family val="1"/>
      </rPr>
      <t>-1</t>
    </r>
    <r>
      <rPr>
        <b/>
        <sz val="12"/>
        <rFont val="Century"/>
        <family val="1"/>
      </rPr>
      <t>,</t>
    </r>
    <r>
      <rPr>
        <sz val="12"/>
        <rFont val="Century"/>
        <family val="1"/>
      </rPr>
      <t>2E04857</t>
    </r>
    <r>
      <rPr>
        <b/>
        <sz val="12"/>
        <color rgb="FFFF0000"/>
        <rFont val="Century"/>
        <family val="1"/>
      </rPr>
      <t>-1</t>
    </r>
    <phoneticPr fontId="4"/>
  </si>
  <si>
    <r>
      <t>2E04857</t>
    </r>
    <r>
      <rPr>
        <b/>
        <sz val="12"/>
        <color rgb="FFFF0000"/>
        <rFont val="Century"/>
        <family val="1"/>
      </rPr>
      <t>-1</t>
    </r>
    <phoneticPr fontId="4"/>
  </si>
  <si>
    <r>
      <rPr>
        <b/>
        <sz val="12"/>
        <color rgb="FFFF0000"/>
        <rFont val="Century"/>
        <family val="1"/>
      </rPr>
      <t>5</t>
    </r>
    <r>
      <rPr>
        <sz val="12"/>
        <rFont val="Century"/>
        <family val="1"/>
      </rPr>
      <t>/10</t>
    </r>
    <phoneticPr fontId="4"/>
  </si>
  <si>
    <t>R23509</t>
    <phoneticPr fontId="4"/>
  </si>
  <si>
    <t>R23473-2</t>
    <phoneticPr fontId="4"/>
  </si>
  <si>
    <t>R23558</t>
    <phoneticPr fontId="4"/>
  </si>
  <si>
    <t>R23435</t>
    <phoneticPr fontId="4"/>
  </si>
  <si>
    <t>MV-12PCO</t>
    <phoneticPr fontId="4"/>
  </si>
  <si>
    <t xml:space="preserve">HDMI OUT </t>
    <phoneticPr fontId="4"/>
  </si>
  <si>
    <r>
      <t xml:space="preserve">X3 </t>
    </r>
    <r>
      <rPr>
        <b/>
        <sz val="12"/>
        <color rgb="FFFF0000"/>
        <rFont val="ＭＳ 明朝"/>
        <family val="1"/>
        <charset val="128"/>
      </rPr>
      <t>ボンド</t>
    </r>
    <phoneticPr fontId="4"/>
  </si>
  <si>
    <t>R23548-1</t>
    <phoneticPr fontId="4"/>
  </si>
  <si>
    <t>R23548-2</t>
    <phoneticPr fontId="4"/>
  </si>
  <si>
    <t>D999</t>
  </si>
  <si>
    <t>DCDC</t>
    <phoneticPr fontId="4"/>
  </si>
  <si>
    <t>2E04963</t>
    <phoneticPr fontId="4"/>
  </si>
  <si>
    <t>E04963パーツリスト.out</t>
    <phoneticPr fontId="4"/>
  </si>
  <si>
    <t>R23465</t>
    <phoneticPr fontId="4"/>
  </si>
  <si>
    <t>R23472</t>
    <phoneticPr fontId="4"/>
  </si>
  <si>
    <t>MV-12SDO</t>
  </si>
  <si>
    <r>
      <rPr>
        <b/>
        <sz val="12"/>
        <color rgb="FFFF0000"/>
        <rFont val="Century"/>
        <family val="1"/>
      </rPr>
      <t>8</t>
    </r>
    <r>
      <rPr>
        <sz val="12"/>
        <rFont val="Century"/>
        <family val="1"/>
      </rPr>
      <t>/10</t>
    </r>
    <phoneticPr fontId="4"/>
  </si>
  <si>
    <t>SFP28</t>
    <phoneticPr fontId="4"/>
  </si>
  <si>
    <r>
      <t>2E04853</t>
    </r>
    <r>
      <rPr>
        <b/>
        <sz val="12"/>
        <color rgb="FFFF0000"/>
        <rFont val="Century"/>
        <family val="1"/>
      </rPr>
      <t>-1</t>
    </r>
    <phoneticPr fontId="4"/>
  </si>
  <si>
    <t>R23466</t>
  </si>
  <si>
    <t>PROC 1</t>
    <phoneticPr fontId="4"/>
  </si>
  <si>
    <t>PROC 2</t>
    <phoneticPr fontId="4"/>
  </si>
  <si>
    <t>R23622</t>
  </si>
  <si>
    <t>R23370</t>
    <phoneticPr fontId="4"/>
  </si>
  <si>
    <r>
      <t>2E04897</t>
    </r>
    <r>
      <rPr>
        <b/>
        <sz val="12"/>
        <color rgb="FFFF0000"/>
        <rFont val="Century"/>
        <family val="1"/>
      </rPr>
      <t>-1</t>
    </r>
    <phoneticPr fontId="4"/>
  </si>
  <si>
    <t>R23862</t>
  </si>
  <si>
    <t>VOIP-BASE</t>
    <phoneticPr fontId="4"/>
  </si>
  <si>
    <r>
      <t>2E04773</t>
    </r>
    <r>
      <rPr>
        <b/>
        <sz val="12"/>
        <color rgb="FFFF0000"/>
        <rFont val="Century"/>
        <family val="1"/>
      </rPr>
      <t>C-1</t>
    </r>
    <phoneticPr fontId="4"/>
  </si>
  <si>
    <t>R23480</t>
  </si>
  <si>
    <t>R23540</t>
  </si>
  <si>
    <t>R23807</t>
  </si>
  <si>
    <t>R23641</t>
  </si>
  <si>
    <t>F0047091</t>
    <phoneticPr fontId="4"/>
  </si>
  <si>
    <t>EVI-2860</t>
    <phoneticPr fontId="4"/>
  </si>
  <si>
    <r>
      <t>PV3421</t>
    </r>
    <r>
      <rPr>
        <b/>
        <sz val="12"/>
        <color rgb="FFFF0000"/>
        <rFont val="Century"/>
        <family val="1"/>
      </rPr>
      <t>-1</t>
    </r>
    <phoneticPr fontId="4"/>
  </si>
  <si>
    <r>
      <t>2PV</t>
    </r>
    <r>
      <rPr>
        <b/>
        <sz val="12"/>
        <color rgb="FFFF0000"/>
        <rFont val="Century"/>
        <family val="1"/>
      </rPr>
      <t>A</t>
    </r>
    <r>
      <rPr>
        <sz val="12"/>
        <rFont val="Century"/>
        <family val="1"/>
      </rPr>
      <t>421</t>
    </r>
    <r>
      <rPr>
        <b/>
        <sz val="12"/>
        <color rgb="FFFF0000"/>
        <rFont val="Century"/>
        <family val="1"/>
      </rPr>
      <t>-1</t>
    </r>
    <phoneticPr fontId="4"/>
  </si>
  <si>
    <r>
      <t>実装用</t>
    </r>
    <r>
      <rPr>
        <sz val="10"/>
        <rFont val="Century"/>
        <family val="1"/>
      </rPr>
      <t>_1UH_FRONT2_EVI.out</t>
    </r>
    <r>
      <rPr>
        <b/>
        <sz val="10"/>
        <color rgb="FFFF0000"/>
        <rFont val="ＭＳ Ｐ明朝"/>
        <family val="1"/>
        <charset val="128"/>
      </rPr>
      <t>+FETメール(8/4メールにて別途指示あり)</t>
    </r>
    <rPh sb="38" eb="40">
      <t>ベット</t>
    </rPh>
    <rPh sb="40" eb="42">
      <t>シジ</t>
    </rPh>
    <phoneticPr fontId="4"/>
  </si>
  <si>
    <r>
      <t>実装用_1UH_R3GSDI_EVI_NEW.out</t>
    </r>
    <r>
      <rPr>
        <b/>
        <sz val="10"/>
        <color rgb="FFFF0000"/>
        <rFont val="ＭＳ Ｐ明朝"/>
        <family val="1"/>
        <charset val="128"/>
      </rPr>
      <t>+FETメール(8/4メールにて別途指示あり)</t>
    </r>
    <phoneticPr fontId="4"/>
  </si>
  <si>
    <r>
      <t>2PV</t>
    </r>
    <r>
      <rPr>
        <b/>
        <sz val="12"/>
        <color rgb="FFFF0000"/>
        <rFont val="Century"/>
        <family val="1"/>
      </rPr>
      <t>C</t>
    </r>
    <r>
      <rPr>
        <sz val="12"/>
        <rFont val="Century"/>
        <family val="1"/>
      </rPr>
      <t>421</t>
    </r>
    <r>
      <rPr>
        <b/>
        <sz val="12"/>
        <color rgb="FFFF0000"/>
        <rFont val="Century"/>
        <family val="1"/>
      </rPr>
      <t>-1</t>
    </r>
    <phoneticPr fontId="4"/>
  </si>
  <si>
    <r>
      <t>実装用</t>
    </r>
    <r>
      <rPr>
        <sz val="10"/>
        <rFont val="Century"/>
        <family val="1"/>
        <charset val="128"/>
      </rPr>
      <t>_1uh_edge2_evi(</t>
    </r>
    <r>
      <rPr>
        <sz val="10"/>
        <rFont val="ＭＳ Ｐ明朝"/>
        <family val="1"/>
        <charset val="128"/>
      </rPr>
      <t>変更なし</t>
    </r>
    <r>
      <rPr>
        <sz val="10"/>
        <rFont val="Century"/>
        <family val="1"/>
        <charset val="128"/>
      </rPr>
      <t>).out</t>
    </r>
    <r>
      <rPr>
        <b/>
        <sz val="10"/>
        <color rgb="FFFF0000"/>
        <rFont val="Century"/>
        <family val="1"/>
        <charset val="128"/>
      </rPr>
      <t>+FET</t>
    </r>
    <r>
      <rPr>
        <b/>
        <sz val="10"/>
        <color rgb="FFFF0000"/>
        <rFont val="ＭＳ Ｐ明朝"/>
        <family val="1"/>
        <charset val="128"/>
      </rPr>
      <t>メール(8/4メールにて別途指示あり)</t>
    </r>
    <phoneticPr fontId="4"/>
  </si>
  <si>
    <t>F0048019</t>
    <phoneticPr fontId="4"/>
  </si>
  <si>
    <t>LTG-60HS</t>
  </si>
  <si>
    <t>1UH_FRONT2_LTG</t>
  </si>
  <si>
    <r>
      <t>PV3421(L)</t>
    </r>
    <r>
      <rPr>
        <b/>
        <sz val="12"/>
        <color rgb="FFFF0000"/>
        <rFont val="Century"/>
        <family val="1"/>
      </rPr>
      <t>-1</t>
    </r>
    <phoneticPr fontId="4"/>
  </si>
  <si>
    <r>
      <t>実装用_1UH_FRONT2_LTG_試作x2_NEW.out</t>
    </r>
    <r>
      <rPr>
        <b/>
        <sz val="10"/>
        <color rgb="FFFF0000"/>
        <rFont val="ＭＳ Ｐ明朝"/>
        <family val="1"/>
        <charset val="128"/>
      </rPr>
      <t>+FETメール(8/4メールにて別途指示あり)</t>
    </r>
    <phoneticPr fontId="4"/>
  </si>
  <si>
    <t>1UH_R3GSDI_LTG</t>
    <phoneticPr fontId="4"/>
  </si>
  <si>
    <r>
      <t>実装用_1UH_R3GSDI_LTG_試作x2_NEW.out</t>
    </r>
    <r>
      <rPr>
        <b/>
        <sz val="10"/>
        <color rgb="FFFF0000"/>
        <rFont val="ＭＳ Ｐ明朝"/>
        <family val="1"/>
        <charset val="128"/>
      </rPr>
      <t>+FETメール(8/4メールにて別途指示あり)</t>
    </r>
    <phoneticPr fontId="4"/>
  </si>
  <si>
    <t>LTG-60HS</t>
    <phoneticPr fontId="4"/>
  </si>
  <si>
    <t>1UH_EDGE2_LTG</t>
    <phoneticPr fontId="4"/>
  </si>
  <si>
    <r>
      <t>実装用_1UH_EDGE2_LTG_試作x2(変更なし).out</t>
    </r>
    <r>
      <rPr>
        <b/>
        <sz val="10"/>
        <color rgb="FFFF0000"/>
        <rFont val="ＭＳ Ｐ明朝"/>
        <family val="1"/>
        <charset val="128"/>
      </rPr>
      <t>+FETメール(8/4メールにて別途指示あり)</t>
    </r>
    <phoneticPr fontId="4"/>
  </si>
  <si>
    <t>FA-16IO-HB12G</t>
    <phoneticPr fontId="4"/>
  </si>
  <si>
    <t>IO_A</t>
    <phoneticPr fontId="4"/>
  </si>
  <si>
    <t>2E04858</t>
    <phoneticPr fontId="4"/>
  </si>
  <si>
    <r>
      <rPr>
        <b/>
        <sz val="12"/>
        <color rgb="FFFF0000"/>
        <rFont val="Century"/>
        <family val="1"/>
      </rPr>
      <t>7</t>
    </r>
    <r>
      <rPr>
        <sz val="12"/>
        <rFont val="Century"/>
        <family val="1"/>
      </rPr>
      <t>/10</t>
    </r>
    <phoneticPr fontId="4"/>
  </si>
  <si>
    <t>R23659</t>
  </si>
  <si>
    <t>FT-1RCPA</t>
    <phoneticPr fontId="4"/>
  </si>
  <si>
    <t>LCD</t>
    <phoneticPr fontId="4"/>
  </si>
  <si>
    <t>X00184</t>
    <phoneticPr fontId="4"/>
  </si>
  <si>
    <t>2E04702</t>
    <phoneticPr fontId="4"/>
  </si>
  <si>
    <t>SWA</t>
    <phoneticPr fontId="4"/>
  </si>
  <si>
    <t>R23820</t>
    <phoneticPr fontId="4"/>
  </si>
  <si>
    <t>R23564</t>
  </si>
  <si>
    <t>R23654</t>
  </si>
  <si>
    <t>R23353</t>
  </si>
  <si>
    <t>MV-4200PCI</t>
    <phoneticPr fontId="4"/>
  </si>
  <si>
    <t>HDMI_IN</t>
    <phoneticPr fontId="4"/>
  </si>
  <si>
    <t>2E04079</t>
    <phoneticPr fontId="4"/>
  </si>
  <si>
    <t>F0047110</t>
    <phoneticPr fontId="4"/>
  </si>
  <si>
    <t>board2,3,4,5</t>
    <phoneticPr fontId="4"/>
  </si>
  <si>
    <t>F0047084</t>
    <phoneticPr fontId="4"/>
  </si>
  <si>
    <t>ERS-44-12G</t>
    <phoneticPr fontId="4"/>
  </si>
  <si>
    <r>
      <t>PV3408</t>
    </r>
    <r>
      <rPr>
        <b/>
        <sz val="12"/>
        <color rgb="FFFF0000"/>
        <rFont val="Century"/>
        <family val="1"/>
      </rPr>
      <t>A-2</t>
    </r>
    <phoneticPr fontId="4"/>
  </si>
  <si>
    <r>
      <t>2PV</t>
    </r>
    <r>
      <rPr>
        <b/>
        <sz val="12"/>
        <color rgb="FFFF0000"/>
        <rFont val="Century"/>
        <family val="1"/>
      </rPr>
      <t>A</t>
    </r>
    <r>
      <rPr>
        <sz val="12"/>
        <color theme="1"/>
        <rFont val="Century"/>
        <family val="1"/>
      </rPr>
      <t>408</t>
    </r>
    <r>
      <rPr>
        <b/>
        <sz val="12"/>
        <color rgb="FFFF0000"/>
        <rFont val="Century"/>
        <family val="1"/>
      </rPr>
      <t>A-2</t>
    </r>
    <phoneticPr fontId="4"/>
  </si>
  <si>
    <r>
      <t>2PV</t>
    </r>
    <r>
      <rPr>
        <b/>
        <sz val="12"/>
        <color rgb="FFFF0000"/>
        <rFont val="Century"/>
        <family val="1"/>
      </rPr>
      <t>B</t>
    </r>
    <r>
      <rPr>
        <sz val="12"/>
        <color theme="1"/>
        <rFont val="Century"/>
        <family val="1"/>
      </rPr>
      <t>408</t>
    </r>
    <r>
      <rPr>
        <b/>
        <sz val="12"/>
        <color rgb="FFFF0000"/>
        <rFont val="Century"/>
        <family val="1"/>
      </rPr>
      <t>A-2</t>
    </r>
    <phoneticPr fontId="4"/>
  </si>
  <si>
    <r>
      <t>2PV</t>
    </r>
    <r>
      <rPr>
        <b/>
        <sz val="12"/>
        <color rgb="FFFF0000"/>
        <rFont val="Century"/>
        <family val="1"/>
      </rPr>
      <t>C</t>
    </r>
    <r>
      <rPr>
        <sz val="12"/>
        <color theme="1"/>
        <rFont val="Century"/>
        <family val="1"/>
      </rPr>
      <t>408</t>
    </r>
    <r>
      <rPr>
        <b/>
        <sz val="12"/>
        <color rgb="FFFF0000"/>
        <rFont val="Century"/>
        <family val="1"/>
      </rPr>
      <t>A-1</t>
    </r>
    <phoneticPr fontId="4"/>
  </si>
  <si>
    <r>
      <rPr>
        <b/>
        <sz val="12"/>
        <color rgb="FFFF0000"/>
        <rFont val="Century"/>
        <family val="1"/>
      </rPr>
      <t>20</t>
    </r>
    <r>
      <rPr>
        <sz val="12"/>
        <rFont val="Century"/>
        <family val="1"/>
      </rPr>
      <t>/30</t>
    </r>
    <phoneticPr fontId="4"/>
  </si>
  <si>
    <t>R23699</t>
    <phoneticPr fontId="4"/>
  </si>
  <si>
    <t>R23713</t>
    <phoneticPr fontId="4"/>
  </si>
  <si>
    <t>F0047081</t>
    <phoneticPr fontId="4"/>
  </si>
  <si>
    <t>ELM9200 SG UNIT</t>
    <phoneticPr fontId="4"/>
  </si>
  <si>
    <r>
      <t>2PV</t>
    </r>
    <r>
      <rPr>
        <b/>
        <sz val="12"/>
        <color rgb="FFFF0000"/>
        <rFont val="Century"/>
        <family val="1"/>
      </rPr>
      <t>A</t>
    </r>
    <r>
      <rPr>
        <sz val="12"/>
        <rFont val="Century"/>
        <family val="1"/>
      </rPr>
      <t>371</t>
    </r>
    <r>
      <rPr>
        <b/>
        <sz val="12"/>
        <color rgb="FFFF0000"/>
        <rFont val="Century"/>
        <family val="1"/>
      </rPr>
      <t>C</t>
    </r>
    <phoneticPr fontId="3"/>
  </si>
  <si>
    <t>F0047081</t>
  </si>
  <si>
    <r>
      <t>2PV</t>
    </r>
    <r>
      <rPr>
        <b/>
        <sz val="12"/>
        <color rgb="FFFF0000"/>
        <rFont val="Century"/>
        <family val="1"/>
      </rPr>
      <t>B</t>
    </r>
    <r>
      <rPr>
        <sz val="12"/>
        <rFont val="Century"/>
        <family val="1"/>
      </rPr>
      <t>371</t>
    </r>
    <r>
      <rPr>
        <b/>
        <sz val="12"/>
        <color rgb="FFFF0000"/>
        <rFont val="Century"/>
        <family val="1"/>
      </rPr>
      <t>C</t>
    </r>
    <phoneticPr fontId="3"/>
  </si>
  <si>
    <r>
      <t>2PV</t>
    </r>
    <r>
      <rPr>
        <b/>
        <sz val="12"/>
        <color rgb="FFFF0000"/>
        <rFont val="Century"/>
        <family val="1"/>
      </rPr>
      <t>C</t>
    </r>
    <r>
      <rPr>
        <sz val="12"/>
        <rFont val="Century"/>
        <family val="1"/>
      </rPr>
      <t>371</t>
    </r>
    <r>
      <rPr>
        <b/>
        <sz val="12"/>
        <color rgb="FFFF0000"/>
        <rFont val="Century"/>
        <family val="1"/>
      </rPr>
      <t>C</t>
    </r>
    <phoneticPr fontId="4"/>
  </si>
  <si>
    <t>R23600</t>
    <phoneticPr fontId="4"/>
  </si>
  <si>
    <r>
      <t>No.5592</t>
    </r>
    <r>
      <rPr>
        <b/>
        <sz val="10"/>
        <color rgb="FFFF0000"/>
        <rFont val="Century"/>
        <family val="1"/>
      </rPr>
      <t>+</t>
    </r>
    <r>
      <rPr>
        <b/>
        <sz val="10"/>
        <color rgb="FFFF0000"/>
        <rFont val="ＭＳ Ｐ明朝"/>
        <family val="1"/>
        <charset val="128"/>
      </rPr>
      <t>変通</t>
    </r>
    <r>
      <rPr>
        <b/>
        <sz val="10"/>
        <color rgb="FFFF0000"/>
        <rFont val="Century"/>
        <family val="1"/>
      </rPr>
      <t>No.6220</t>
    </r>
    <r>
      <rPr>
        <b/>
        <sz val="10"/>
        <color rgb="FFFF0000"/>
        <rFont val="ＭＳ Ｐ明朝"/>
        <family val="1"/>
        <charset val="128"/>
      </rPr>
      <t>未適用</t>
    </r>
    <rPh sb="8" eb="10">
      <t>ヘンツウ</t>
    </rPh>
    <rPh sb="17" eb="18">
      <t>ミ</t>
    </rPh>
    <rPh sb="18" eb="20">
      <t>テキヨウ</t>
    </rPh>
    <phoneticPr fontId="4"/>
  </si>
  <si>
    <t>R23650</t>
    <phoneticPr fontId="4"/>
  </si>
  <si>
    <t>R23528</t>
    <phoneticPr fontId="4"/>
  </si>
  <si>
    <t>R23237</t>
    <phoneticPr fontId="4"/>
  </si>
  <si>
    <r>
      <t>2E04534</t>
    </r>
    <r>
      <rPr>
        <b/>
        <sz val="12"/>
        <color rgb="FFFF0000"/>
        <rFont val="Century"/>
        <family val="1"/>
      </rPr>
      <t>-1</t>
    </r>
    <r>
      <rPr>
        <sz val="12"/>
        <color theme="1"/>
        <rFont val="Century"/>
        <family val="1"/>
      </rPr>
      <t>,2E04535</t>
    </r>
    <r>
      <rPr>
        <b/>
        <sz val="12"/>
        <color rgb="FFFF0000"/>
        <rFont val="Century"/>
        <family val="1"/>
      </rPr>
      <t>-1</t>
    </r>
    <r>
      <rPr>
        <sz val="12"/>
        <color theme="1"/>
        <rFont val="Century"/>
        <family val="1"/>
      </rPr>
      <t>,2E04536</t>
    </r>
    <r>
      <rPr>
        <b/>
        <sz val="12"/>
        <color rgb="FFFF0000"/>
        <rFont val="Century"/>
        <family val="1"/>
      </rPr>
      <t>-1</t>
    </r>
    <r>
      <rPr>
        <sz val="12"/>
        <color theme="1"/>
        <rFont val="Century"/>
        <family val="1"/>
      </rPr>
      <t>,2E04537,2E04542</t>
    </r>
    <r>
      <rPr>
        <b/>
        <sz val="12"/>
        <color rgb="FFFF0000"/>
        <rFont val="Century"/>
        <family val="1"/>
      </rPr>
      <t>-1</t>
    </r>
    <r>
      <rPr>
        <sz val="12"/>
        <color theme="1"/>
        <rFont val="Century"/>
        <family val="1"/>
      </rPr>
      <t>,2E04608</t>
    </r>
    <r>
      <rPr>
        <b/>
        <sz val="12"/>
        <color rgb="FFFF0000"/>
        <rFont val="Century"/>
        <family val="1"/>
      </rPr>
      <t>-1</t>
    </r>
    <phoneticPr fontId="4"/>
  </si>
  <si>
    <t>MV-12SDO</t>
    <phoneticPr fontId="4"/>
  </si>
  <si>
    <t>2E04318</t>
    <phoneticPr fontId="4"/>
  </si>
  <si>
    <t>R23860</t>
  </si>
  <si>
    <r>
      <rPr>
        <b/>
        <sz val="12"/>
        <color rgb="FFFF0000"/>
        <rFont val="Century"/>
        <family val="1"/>
      </rPr>
      <t>6/</t>
    </r>
    <r>
      <rPr>
        <sz val="12"/>
        <rFont val="Century"/>
        <family val="1"/>
      </rPr>
      <t>20</t>
    </r>
    <phoneticPr fontId="4"/>
  </si>
  <si>
    <t>board1,2</t>
    <phoneticPr fontId="4"/>
  </si>
  <si>
    <t>MBP-10IPIF</t>
    <phoneticPr fontId="4"/>
  </si>
  <si>
    <t>R23550</t>
    <phoneticPr fontId="4"/>
  </si>
  <si>
    <t>HVS-2000MV</t>
    <phoneticPr fontId="4"/>
  </si>
  <si>
    <t>R23612</t>
  </si>
  <si>
    <t>F0048023</t>
  </si>
  <si>
    <t>R23636</t>
  </si>
  <si>
    <t>FA-9500</t>
    <phoneticPr fontId="4"/>
  </si>
  <si>
    <t>X00103</t>
    <phoneticPr fontId="3"/>
  </si>
  <si>
    <t>2E03662</t>
    <phoneticPr fontId="4"/>
  </si>
  <si>
    <t>2E03663</t>
    <phoneticPr fontId="4"/>
  </si>
  <si>
    <t>2E03664</t>
    <phoneticPr fontId="4"/>
  </si>
  <si>
    <t>R23747</t>
  </si>
  <si>
    <t>MTX</t>
    <phoneticPr fontId="4"/>
  </si>
  <si>
    <t>R23413</t>
    <phoneticPr fontId="4"/>
  </si>
  <si>
    <t>MTX×2</t>
    <phoneticPr fontId="4"/>
  </si>
  <si>
    <t>R23613</t>
    <phoneticPr fontId="4"/>
  </si>
  <si>
    <t>MFR-4100</t>
    <phoneticPr fontId="4"/>
  </si>
  <si>
    <t>FRONT_MENU</t>
    <phoneticPr fontId="4"/>
  </si>
  <si>
    <t>R23572</t>
  </si>
  <si>
    <t>R23542</t>
  </si>
  <si>
    <t>INPUT</t>
    <phoneticPr fontId="4"/>
  </si>
  <si>
    <t>R23415</t>
  </si>
  <si>
    <t>HVS-6000SDI</t>
    <phoneticPr fontId="4"/>
  </si>
  <si>
    <t>R23762</t>
  </si>
  <si>
    <t>X00176,X00180</t>
    <phoneticPr fontId="4"/>
  </si>
  <si>
    <t>board4,5</t>
    <phoneticPr fontId="4"/>
  </si>
  <si>
    <t>PWCONT ×2</t>
    <phoneticPr fontId="3"/>
  </si>
  <si>
    <r>
      <t>2E04543</t>
    </r>
    <r>
      <rPr>
        <b/>
        <sz val="12"/>
        <color rgb="FFFF0000"/>
        <rFont val="Century"/>
        <family val="1"/>
      </rPr>
      <t>A</t>
    </r>
    <phoneticPr fontId="3"/>
  </si>
  <si>
    <t>開発生板使用</t>
    <rPh sb="0" eb="2">
      <t>カイハツ</t>
    </rPh>
    <rPh sb="2" eb="4">
      <t>ナマイタ</t>
    </rPh>
    <rPh sb="4" eb="6">
      <t>シヨウ</t>
    </rPh>
    <phoneticPr fontId="4"/>
  </si>
  <si>
    <r>
      <t>2E04426</t>
    </r>
    <r>
      <rPr>
        <b/>
        <sz val="12"/>
        <color rgb="FFFF0000"/>
        <rFont val="Century"/>
        <family val="1"/>
      </rPr>
      <t>C-4</t>
    </r>
    <phoneticPr fontId="4"/>
  </si>
  <si>
    <r>
      <rPr>
        <b/>
        <sz val="12"/>
        <color rgb="FFFF0000"/>
        <rFont val="Century"/>
        <family val="1"/>
      </rPr>
      <t>1/</t>
    </r>
    <r>
      <rPr>
        <sz val="12"/>
        <rFont val="Century"/>
        <family val="1"/>
      </rPr>
      <t>70</t>
    </r>
    <phoneticPr fontId="4"/>
  </si>
  <si>
    <r>
      <t>No.4826+</t>
    </r>
    <r>
      <rPr>
        <b/>
        <sz val="10"/>
        <color rgb="FFFF0000"/>
        <rFont val="ＭＳ Ｐ明朝"/>
        <family val="1"/>
        <charset val="128"/>
      </rPr>
      <t>電脳未登録品</t>
    </r>
    <r>
      <rPr>
        <b/>
        <sz val="10"/>
        <color rgb="FFFF0000"/>
        <rFont val="Century"/>
        <family val="1"/>
      </rPr>
      <t>1</t>
    </r>
    <r>
      <rPr>
        <b/>
        <sz val="10"/>
        <color rgb="FFFF0000"/>
        <rFont val="游ゴシック"/>
        <family val="1"/>
        <charset val="128"/>
      </rPr>
      <t>件</t>
    </r>
    <rPh sb="8" eb="10">
      <t>デンノウ</t>
    </rPh>
    <rPh sb="10" eb="11">
      <t>ミ</t>
    </rPh>
    <rPh sb="11" eb="13">
      <t>トウロク</t>
    </rPh>
    <rPh sb="13" eb="14">
      <t>ヒン</t>
    </rPh>
    <rPh sb="15" eb="16">
      <t>ケン</t>
    </rPh>
    <phoneticPr fontId="3"/>
  </si>
  <si>
    <t>開発</t>
    <rPh sb="0" eb="2">
      <t>カイハツ</t>
    </rPh>
    <phoneticPr fontId="4"/>
  </si>
  <si>
    <t>作番、製品振替(R23649へ)</t>
    <rPh sb="0" eb="2">
      <t>サクバン</t>
    </rPh>
    <rPh sb="3" eb="5">
      <t>セイヒン</t>
    </rPh>
    <rPh sb="5" eb="7">
      <t>フリカエ</t>
    </rPh>
    <phoneticPr fontId="4"/>
  </si>
  <si>
    <t>作番振替</t>
    <rPh sb="0" eb="2">
      <t>サクバン</t>
    </rPh>
    <rPh sb="2" eb="4">
      <t>フリカエ</t>
    </rPh>
    <phoneticPr fontId="4"/>
  </si>
  <si>
    <t>R22245</t>
    <phoneticPr fontId="4"/>
  </si>
  <si>
    <t>USF-111DDA-12G</t>
    <phoneticPr fontId="4"/>
  </si>
  <si>
    <r>
      <rPr>
        <b/>
        <sz val="12"/>
        <color rgb="FFFF0000"/>
        <rFont val="Century"/>
        <family val="1"/>
      </rPr>
      <t>170/</t>
    </r>
    <r>
      <rPr>
        <sz val="12"/>
        <color theme="1"/>
        <rFont val="Century"/>
        <family val="1"/>
      </rPr>
      <t>200</t>
    </r>
    <phoneticPr fontId="4"/>
  </si>
  <si>
    <t>購買</t>
    <rPh sb="0" eb="2">
      <t>コウバイ</t>
    </rPh>
    <phoneticPr fontId="4"/>
  </si>
  <si>
    <t>⇩</t>
  </si>
  <si>
    <r>
      <t>F1</t>
    </r>
    <r>
      <rPr>
        <b/>
        <u/>
        <sz val="12"/>
        <rFont val="ＭＳ Ｐ明朝"/>
        <family val="1"/>
        <charset val="128"/>
      </rPr>
      <t>実装予定</t>
    </r>
    <rPh sb="2" eb="4">
      <t>ジッソウ</t>
    </rPh>
    <rPh sb="4" eb="6">
      <t>ヨテイ</t>
    </rPh>
    <phoneticPr fontId="4"/>
  </si>
  <si>
    <t>⇩</t>
    <phoneticPr fontId="4"/>
  </si>
  <si>
    <t>R23682</t>
  </si>
  <si>
    <r>
      <t>2E03661</t>
    </r>
    <r>
      <rPr>
        <b/>
        <sz val="12"/>
        <color rgb="FFFF0000"/>
        <rFont val="Century"/>
        <family val="1"/>
      </rPr>
      <t>A-5</t>
    </r>
    <phoneticPr fontId="4"/>
  </si>
  <si>
    <t>R23174</t>
    <phoneticPr fontId="4"/>
  </si>
  <si>
    <r>
      <rPr>
        <b/>
        <sz val="12"/>
        <color rgb="FFFF0000"/>
        <rFont val="Century"/>
        <family val="1"/>
      </rPr>
      <t>2</t>
    </r>
    <r>
      <rPr>
        <sz val="12"/>
        <rFont val="Century"/>
        <family val="1"/>
      </rPr>
      <t>/100</t>
    </r>
    <phoneticPr fontId="4"/>
  </si>
  <si>
    <t>R23544</t>
    <phoneticPr fontId="4"/>
  </si>
  <si>
    <t>R23284</t>
  </si>
  <si>
    <t>R23522</t>
  </si>
  <si>
    <t>R23627</t>
    <phoneticPr fontId="4"/>
  </si>
  <si>
    <t>R23676</t>
  </si>
  <si>
    <t>R23385</t>
    <phoneticPr fontId="4"/>
  </si>
  <si>
    <t>R23487</t>
  </si>
  <si>
    <t>D1144-2</t>
    <phoneticPr fontId="4"/>
  </si>
  <si>
    <r>
      <t>X00174</t>
    </r>
    <r>
      <rPr>
        <b/>
        <sz val="12"/>
        <color rgb="FFFF0000"/>
        <rFont val="Century"/>
        <family val="1"/>
      </rPr>
      <t>-2</t>
    </r>
    <phoneticPr fontId="3"/>
  </si>
  <si>
    <r>
      <t>2E04391</t>
    </r>
    <r>
      <rPr>
        <b/>
        <sz val="12"/>
        <color rgb="FFFF0000"/>
        <rFont val="Century"/>
        <family val="1"/>
      </rPr>
      <t>-3</t>
    </r>
    <phoneticPr fontId="4"/>
  </si>
  <si>
    <t>E04391-3.out</t>
    <phoneticPr fontId="4"/>
  </si>
  <si>
    <t>F0047103</t>
    <phoneticPr fontId="4"/>
  </si>
  <si>
    <r>
      <t>2PC1558</t>
    </r>
    <r>
      <rPr>
        <b/>
        <sz val="12"/>
        <color rgb="FFFF0000"/>
        <rFont val="Century"/>
        <family val="1"/>
      </rPr>
      <t>C-4</t>
    </r>
    <phoneticPr fontId="4"/>
  </si>
  <si>
    <r>
      <t>2PC1558</t>
    </r>
    <r>
      <rPr>
        <b/>
        <sz val="12"/>
        <color rgb="FFFF0000"/>
        <rFont val="Century"/>
        <family val="1"/>
      </rPr>
      <t>-4</t>
    </r>
    <r>
      <rPr>
        <sz val="12"/>
        <color theme="1"/>
        <rFont val="Century"/>
        <family val="1"/>
      </rPr>
      <t>,2PC1558</t>
    </r>
    <r>
      <rPr>
        <b/>
        <sz val="12"/>
        <color rgb="FFFF0000"/>
        <rFont val="Century"/>
        <family val="1"/>
      </rPr>
      <t>A-4,</t>
    </r>
    <r>
      <rPr>
        <sz val="12"/>
        <rFont val="Century"/>
        <family val="1"/>
      </rPr>
      <t>2PC1558</t>
    </r>
    <r>
      <rPr>
        <b/>
        <sz val="12"/>
        <color rgb="FFFF0000"/>
        <rFont val="Century"/>
        <family val="1"/>
      </rPr>
      <t>C-4</t>
    </r>
    <phoneticPr fontId="4"/>
  </si>
  <si>
    <t>F0047112</t>
  </si>
  <si>
    <t>IVS-720HS</t>
    <phoneticPr fontId="3"/>
  </si>
  <si>
    <r>
      <t>2PC1558</t>
    </r>
    <r>
      <rPr>
        <b/>
        <sz val="12"/>
        <color rgb="FFFF0000"/>
        <rFont val="Century"/>
        <family val="1"/>
      </rPr>
      <t>-4</t>
    </r>
    <phoneticPr fontId="4"/>
  </si>
  <si>
    <t>LTG-60HS</t>
    <phoneticPr fontId="3"/>
  </si>
  <si>
    <r>
      <t>2PC1558</t>
    </r>
    <r>
      <rPr>
        <b/>
        <sz val="12"/>
        <color rgb="FFFF0000"/>
        <rFont val="Century"/>
        <family val="1"/>
      </rPr>
      <t>A-4</t>
    </r>
    <phoneticPr fontId="4"/>
  </si>
  <si>
    <r>
      <rPr>
        <sz val="10"/>
        <rFont val="ＭＳ Ｐ明朝"/>
        <family val="1"/>
        <charset val="128"/>
      </rPr>
      <t>実装用</t>
    </r>
    <r>
      <rPr>
        <sz val="10"/>
        <rFont val="Century"/>
        <family val="1"/>
      </rPr>
      <t>_1uh_main_hd(LTG</t>
    </r>
    <r>
      <rPr>
        <sz val="10"/>
        <rFont val="ＭＳ Ｐ明朝"/>
        <family val="1"/>
        <charset val="128"/>
      </rPr>
      <t>試作</t>
    </r>
    <r>
      <rPr>
        <sz val="10"/>
        <rFont val="Century"/>
        <family val="1"/>
      </rPr>
      <t>).out</t>
    </r>
    <rPh sb="0" eb="2">
      <t>ジッソウ</t>
    </rPh>
    <rPh sb="2" eb="3">
      <t>ヨウ</t>
    </rPh>
    <rPh sb="19" eb="21">
      <t>シサク</t>
    </rPh>
    <phoneticPr fontId="4"/>
  </si>
  <si>
    <t>👇</t>
    <phoneticPr fontId="4"/>
  </si>
  <si>
    <t>確認中</t>
    <rPh sb="0" eb="3">
      <t>カクニンチュウ</t>
    </rPh>
    <phoneticPr fontId="4"/>
  </si>
  <si>
    <r>
      <rPr>
        <b/>
        <sz val="12"/>
        <color rgb="FFFF0000"/>
        <rFont val="ＭＳ Ｐ明朝"/>
        <family val="1"/>
        <charset val="128"/>
      </rPr>
      <t>基板不良</t>
    </r>
    <rPh sb="0" eb="2">
      <t>キバン</t>
    </rPh>
    <rPh sb="2" eb="4">
      <t>フリョウ</t>
    </rPh>
    <phoneticPr fontId="4"/>
  </si>
  <si>
    <r>
      <t>2E04786</t>
    </r>
    <r>
      <rPr>
        <b/>
        <sz val="12"/>
        <color rgb="FFFF0000"/>
        <rFont val="Century"/>
        <family val="1"/>
      </rPr>
      <t>-1</t>
    </r>
    <phoneticPr fontId="3"/>
  </si>
  <si>
    <r>
      <rPr>
        <b/>
        <sz val="12"/>
        <color rgb="FFFF0000"/>
        <rFont val="Century"/>
        <family val="1"/>
      </rPr>
      <t>1/</t>
    </r>
    <r>
      <rPr>
        <sz val="12"/>
        <color theme="1"/>
        <rFont val="Century"/>
        <family val="1"/>
      </rPr>
      <t>20</t>
    </r>
    <phoneticPr fontId="4"/>
  </si>
  <si>
    <r>
      <t>2E0478</t>
    </r>
    <r>
      <rPr>
        <sz val="12"/>
        <rFont val="Century"/>
        <family val="1"/>
      </rPr>
      <t>6</t>
    </r>
    <r>
      <rPr>
        <b/>
        <sz val="12"/>
        <color rgb="FFFF0000"/>
        <rFont val="Century"/>
        <family val="1"/>
      </rPr>
      <t>-1,</t>
    </r>
    <r>
      <rPr>
        <sz val="12"/>
        <color theme="1"/>
        <rFont val="Century"/>
        <family val="1"/>
      </rPr>
      <t>2E04786</t>
    </r>
    <r>
      <rPr>
        <b/>
        <sz val="12"/>
        <color rgb="FFFF0000"/>
        <rFont val="Century"/>
        <family val="1"/>
      </rPr>
      <t>A-1</t>
    </r>
    <r>
      <rPr>
        <sz val="12"/>
        <color theme="1"/>
        <rFont val="Century"/>
        <family val="1"/>
      </rPr>
      <t>,2E04786</t>
    </r>
    <r>
      <rPr>
        <b/>
        <sz val="12"/>
        <color rgb="FFFF0000"/>
        <rFont val="Century"/>
        <family val="1"/>
      </rPr>
      <t>B-1</t>
    </r>
    <phoneticPr fontId="3"/>
  </si>
  <si>
    <t>開発OK待</t>
    <rPh sb="0" eb="2">
      <t>カイハツ</t>
    </rPh>
    <rPh sb="4" eb="5">
      <t>マ</t>
    </rPh>
    <phoneticPr fontId="4"/>
  </si>
  <si>
    <t>F4951040-2</t>
    <phoneticPr fontId="4"/>
  </si>
  <si>
    <r>
      <t>2E04436</t>
    </r>
    <r>
      <rPr>
        <b/>
        <sz val="12"/>
        <color rgb="FFFF0000"/>
        <rFont val="Century"/>
        <family val="1"/>
      </rPr>
      <t>C-1</t>
    </r>
    <phoneticPr fontId="4"/>
  </si>
  <si>
    <t>F4951041-2</t>
    <phoneticPr fontId="4"/>
  </si>
  <si>
    <t>F4951042-2</t>
    <phoneticPr fontId="4"/>
  </si>
  <si>
    <t>F4951043-2</t>
    <phoneticPr fontId="4"/>
  </si>
  <si>
    <t>F4951044-2</t>
    <phoneticPr fontId="4"/>
  </si>
  <si>
    <t>F4951045-2</t>
    <phoneticPr fontId="4"/>
  </si>
  <si>
    <t>F4951046-2</t>
    <phoneticPr fontId="4"/>
  </si>
  <si>
    <t>HVS-100EOU</t>
    <phoneticPr fontId="4"/>
  </si>
  <si>
    <t>OU SUB</t>
    <phoneticPr fontId="4"/>
  </si>
  <si>
    <t>2E04958</t>
    <phoneticPr fontId="4"/>
  </si>
  <si>
    <t>X00210</t>
    <phoneticPr fontId="4"/>
  </si>
  <si>
    <t>2E03940</t>
    <phoneticPr fontId="4"/>
  </si>
  <si>
    <t>OU MAIN</t>
    <phoneticPr fontId="4"/>
  </si>
  <si>
    <t>2E04957</t>
    <phoneticPr fontId="4"/>
  </si>
  <si>
    <t>F0048012</t>
    <phoneticPr fontId="4"/>
  </si>
  <si>
    <t>040419</t>
  </si>
  <si>
    <r>
      <t>PV2414</t>
    </r>
    <r>
      <rPr>
        <b/>
        <sz val="12"/>
        <color rgb="FFFF0000"/>
        <rFont val="Century"/>
        <family val="1"/>
      </rPr>
      <t>-3</t>
    </r>
    <phoneticPr fontId="3"/>
  </si>
  <si>
    <r>
      <t>2PV</t>
    </r>
    <r>
      <rPr>
        <b/>
        <sz val="12"/>
        <color rgb="FFFF0000"/>
        <rFont val="Century"/>
        <family val="1"/>
      </rPr>
      <t>A</t>
    </r>
    <r>
      <rPr>
        <sz val="12"/>
        <rFont val="Century"/>
        <family val="1"/>
      </rPr>
      <t>414</t>
    </r>
    <r>
      <rPr>
        <b/>
        <sz val="12"/>
        <color rgb="FFFF0000"/>
        <rFont val="Century"/>
        <family val="1"/>
      </rPr>
      <t>-3</t>
    </r>
    <phoneticPr fontId="4"/>
  </si>
  <si>
    <r>
      <t>2PV</t>
    </r>
    <r>
      <rPr>
        <b/>
        <sz val="12"/>
        <color rgb="FFFF0000"/>
        <rFont val="Century"/>
        <family val="1"/>
      </rPr>
      <t>B</t>
    </r>
    <r>
      <rPr>
        <sz val="12"/>
        <rFont val="Century"/>
        <family val="1"/>
      </rPr>
      <t>414</t>
    </r>
    <r>
      <rPr>
        <b/>
        <sz val="12"/>
        <color rgb="FFFF0000"/>
        <rFont val="Century"/>
        <family val="1"/>
      </rPr>
      <t>-3</t>
    </r>
    <phoneticPr fontId="4"/>
  </si>
  <si>
    <t>R23677</t>
  </si>
  <si>
    <r>
      <t>F2</t>
    </r>
    <r>
      <rPr>
        <b/>
        <u/>
        <sz val="12"/>
        <rFont val="ＭＳ Ｐ明朝"/>
        <family val="1"/>
        <charset val="128"/>
      </rPr>
      <t>実装予定</t>
    </r>
    <rPh sb="2" eb="4">
      <t>ジッソウ</t>
    </rPh>
    <rPh sb="4" eb="6">
      <t>ヨテイ</t>
    </rPh>
    <phoneticPr fontId="4"/>
  </si>
  <si>
    <t>R23584</t>
  </si>
  <si>
    <t>R23445</t>
  </si>
  <si>
    <t>TALLY</t>
    <phoneticPr fontId="4"/>
  </si>
  <si>
    <r>
      <rPr>
        <b/>
        <sz val="12"/>
        <color rgb="FFFF0000"/>
        <rFont val="Century"/>
        <family val="1"/>
      </rPr>
      <t>2</t>
    </r>
    <r>
      <rPr>
        <sz val="12"/>
        <rFont val="Century"/>
        <family val="1"/>
      </rPr>
      <t>/5</t>
    </r>
    <phoneticPr fontId="4"/>
  </si>
  <si>
    <t>R23840</t>
  </si>
  <si>
    <r>
      <t>2E04355</t>
    </r>
    <r>
      <rPr>
        <b/>
        <sz val="12"/>
        <color rgb="FFFF0000"/>
        <rFont val="Century"/>
        <family val="1"/>
      </rPr>
      <t>A</t>
    </r>
    <r>
      <rPr>
        <sz val="12"/>
        <rFont val="Century"/>
        <family val="1"/>
      </rPr>
      <t>,2E04355</t>
    </r>
    <r>
      <rPr>
        <b/>
        <sz val="12"/>
        <color rgb="FFFF0000"/>
        <rFont val="Century"/>
        <family val="1"/>
      </rPr>
      <t>F</t>
    </r>
    <phoneticPr fontId="4"/>
  </si>
  <si>
    <t>R23844</t>
  </si>
  <si>
    <t>board1,2,3,4,5</t>
    <phoneticPr fontId="4"/>
  </si>
  <si>
    <t>R23623</t>
  </si>
  <si>
    <r>
      <t>2E04772</t>
    </r>
    <r>
      <rPr>
        <b/>
        <sz val="12"/>
        <color rgb="FFFF0000"/>
        <rFont val="Century"/>
        <family val="1"/>
      </rPr>
      <t>A-1</t>
    </r>
    <r>
      <rPr>
        <sz val="12"/>
        <color theme="1"/>
        <rFont val="Century"/>
        <family val="1"/>
      </rPr>
      <t>,2E04772</t>
    </r>
    <r>
      <rPr>
        <b/>
        <sz val="12"/>
        <color rgb="FFFF0000"/>
        <rFont val="Century"/>
        <family val="1"/>
      </rPr>
      <t>C-1</t>
    </r>
    <phoneticPr fontId="4"/>
  </si>
  <si>
    <t>R23861</t>
  </si>
  <si>
    <t>VOIP-UNIT</t>
  </si>
  <si>
    <r>
      <t>2E04772</t>
    </r>
    <r>
      <rPr>
        <b/>
        <sz val="12"/>
        <color rgb="FFFF0000"/>
        <rFont val="Century"/>
        <family val="1"/>
      </rPr>
      <t>C-1</t>
    </r>
    <phoneticPr fontId="3"/>
  </si>
  <si>
    <t>R23819</t>
  </si>
  <si>
    <t>D1128-5</t>
  </si>
  <si>
    <r>
      <t>X00207</t>
    </r>
    <r>
      <rPr>
        <b/>
        <sz val="12"/>
        <color rgb="FFFF0000"/>
        <rFont val="Century"/>
        <family val="1"/>
      </rPr>
      <t>-1</t>
    </r>
    <phoneticPr fontId="4"/>
  </si>
  <si>
    <r>
      <t>2E04934</t>
    </r>
    <r>
      <rPr>
        <b/>
        <sz val="12"/>
        <color rgb="FFFF0000"/>
        <rFont val="Century"/>
        <family val="1"/>
      </rPr>
      <t>-1</t>
    </r>
    <phoneticPr fontId="4"/>
  </si>
  <si>
    <t>D1128-6</t>
  </si>
  <si>
    <r>
      <t>2E04935</t>
    </r>
    <r>
      <rPr>
        <b/>
        <sz val="12"/>
        <color rgb="FFFF0000"/>
        <rFont val="Century"/>
        <family val="1"/>
      </rPr>
      <t>-1</t>
    </r>
    <phoneticPr fontId="4"/>
  </si>
  <si>
    <t>IPS-6400</t>
    <phoneticPr fontId="4"/>
  </si>
  <si>
    <t>IO_IP_CUI</t>
    <phoneticPr fontId="4"/>
  </si>
  <si>
    <t>PV1423</t>
    <phoneticPr fontId="4"/>
  </si>
  <si>
    <t>2PV1423</t>
    <phoneticPr fontId="4"/>
  </si>
  <si>
    <t>IPS-6400</t>
  </si>
  <si>
    <r>
      <t>PV4419</t>
    </r>
    <r>
      <rPr>
        <b/>
        <sz val="12"/>
        <rFont val="Century"/>
        <family val="1"/>
      </rPr>
      <t>-</t>
    </r>
    <r>
      <rPr>
        <b/>
        <sz val="12"/>
        <color rgb="FFFF0000"/>
        <rFont val="Century"/>
        <family val="1"/>
      </rPr>
      <t>1</t>
    </r>
    <phoneticPr fontId="4"/>
  </si>
  <si>
    <r>
      <t>2PVC419</t>
    </r>
    <r>
      <rPr>
        <b/>
        <sz val="12"/>
        <color rgb="FFFF0000"/>
        <rFont val="Century"/>
        <family val="1"/>
      </rPr>
      <t>-1</t>
    </r>
    <phoneticPr fontId="4"/>
  </si>
  <si>
    <r>
      <t>6/</t>
    </r>
    <r>
      <rPr>
        <sz val="12"/>
        <rFont val="Century"/>
        <family val="1"/>
      </rPr>
      <t>20</t>
    </r>
    <phoneticPr fontId="4"/>
  </si>
  <si>
    <t>R23683</t>
  </si>
  <si>
    <t>図変</t>
    <rPh sb="0" eb="1">
      <t>ズ</t>
    </rPh>
    <rPh sb="1" eb="2">
      <t>ヘン</t>
    </rPh>
    <phoneticPr fontId="3"/>
  </si>
  <si>
    <t>R23927</t>
  </si>
  <si>
    <r>
      <t>2E04643</t>
    </r>
    <r>
      <rPr>
        <b/>
        <sz val="12"/>
        <color rgb="FFFF0000"/>
        <rFont val="Century"/>
        <family val="1"/>
      </rPr>
      <t>A</t>
    </r>
    <phoneticPr fontId="4"/>
  </si>
  <si>
    <t>R23737</t>
  </si>
  <si>
    <t>R23735</t>
  </si>
  <si>
    <t>CON_ 0.5S</t>
    <phoneticPr fontId="4"/>
  </si>
  <si>
    <t>R23479</t>
  </si>
  <si>
    <t>R23850</t>
  </si>
  <si>
    <r>
      <t>2E04932</t>
    </r>
    <r>
      <rPr>
        <b/>
        <sz val="12"/>
        <color rgb="FFFF0000"/>
        <rFont val="Century"/>
        <family val="1"/>
      </rPr>
      <t>-1</t>
    </r>
    <phoneticPr fontId="4"/>
  </si>
  <si>
    <t>MBP-11COMMON</t>
    <phoneticPr fontId="4"/>
  </si>
  <si>
    <t>2E04964</t>
    <phoneticPr fontId="4"/>
  </si>
  <si>
    <r>
      <t>2E04865</t>
    </r>
    <r>
      <rPr>
        <b/>
        <sz val="12"/>
        <color rgb="FFFF0000"/>
        <rFont val="Century"/>
        <family val="1"/>
      </rPr>
      <t>-3</t>
    </r>
    <phoneticPr fontId="3"/>
  </si>
  <si>
    <t>R23283</t>
    <phoneticPr fontId="4"/>
  </si>
  <si>
    <r>
      <t xml:space="preserve">X1 </t>
    </r>
    <r>
      <rPr>
        <b/>
        <sz val="12"/>
        <color rgb="FFFF0000"/>
        <rFont val="ＭＳ 明朝"/>
        <family val="1"/>
        <charset val="128"/>
      </rPr>
      <t>ボンド</t>
    </r>
    <phoneticPr fontId="4"/>
  </si>
  <si>
    <t>RQ1154</t>
    <phoneticPr fontId="4"/>
  </si>
  <si>
    <t>👆</t>
    <phoneticPr fontId="4"/>
  </si>
  <si>
    <t>確認中</t>
    <rPh sb="0" eb="3">
      <t>カクニンチュウ</t>
    </rPh>
    <phoneticPr fontId="3"/>
  </si>
  <si>
    <t>※コンデンサー代替はR20934以降の作番から実施！！</t>
    <rPh sb="7" eb="9">
      <t>ダイガエ</t>
    </rPh>
    <rPh sb="16" eb="18">
      <t>イコウ</t>
    </rPh>
    <rPh sb="19" eb="21">
      <t>サクバン</t>
    </rPh>
    <rPh sb="23" eb="25">
      <t>ジッシ</t>
    </rPh>
    <phoneticPr fontId="3"/>
  </si>
  <si>
    <r>
      <rPr>
        <b/>
        <sz val="27"/>
        <color rgb="FFFF0000"/>
        <rFont val="MS UI Gothic"/>
        <family val="1"/>
        <charset val="1"/>
      </rPr>
      <t>※</t>
    </r>
    <r>
      <rPr>
        <b/>
        <sz val="27"/>
        <color rgb="FFFF0000"/>
        <rFont val="Century"/>
        <family val="1"/>
        <charset val="128"/>
      </rPr>
      <t>PV*373</t>
    </r>
    <r>
      <rPr>
        <b/>
        <sz val="27"/>
        <color rgb="FFFF0000"/>
        <rFont val="ＭＳ Ｐゴシック"/>
        <family val="1"/>
        <charset val="128"/>
      </rPr>
      <t>より前のユニットは【</t>
    </r>
    <r>
      <rPr>
        <b/>
        <sz val="27"/>
        <color rgb="FFFF0000"/>
        <rFont val="Century"/>
        <family val="1"/>
        <charset val="128"/>
      </rPr>
      <t>FET</t>
    </r>
    <r>
      <rPr>
        <b/>
        <sz val="27"/>
        <color rgb="FFFF0000"/>
        <rFont val="ＭＳ Ｐゴシック"/>
        <family val="1"/>
        <charset val="128"/>
      </rPr>
      <t>】に問い合わせ</t>
    </r>
    <r>
      <rPr>
        <b/>
        <sz val="27"/>
        <color rgb="FFFF0000"/>
        <rFont val="Century"/>
        <family val="1"/>
        <charset val="128"/>
      </rPr>
      <t>,PV*373</t>
    </r>
    <r>
      <rPr>
        <b/>
        <sz val="27"/>
        <color rgb="FFFF0000"/>
        <rFont val="ＭＳ Ｐゴシック"/>
        <family val="1"/>
        <charset val="128"/>
      </rPr>
      <t>より後は【基板設計】に問い合わせ！！</t>
    </r>
    <phoneticPr fontId="3"/>
  </si>
  <si>
    <t>※19/8/22からX線故障⇒廃棄処分の為、Ｘ線検査未実施！！</t>
    <rPh sb="15" eb="17">
      <t>ハイキ</t>
    </rPh>
    <rPh sb="17" eb="19">
      <t>ショブン</t>
    </rPh>
    <phoneticPr fontId="3"/>
  </si>
  <si>
    <r>
      <rPr>
        <b/>
        <sz val="27"/>
        <color indexed="10"/>
        <rFont val="ＭＳ Ｐゴシック"/>
        <family val="3"/>
        <charset val="128"/>
      </rPr>
      <t>※</t>
    </r>
    <r>
      <rPr>
        <b/>
        <sz val="27"/>
        <color indexed="10"/>
        <rFont val="Century"/>
        <family val="1"/>
      </rPr>
      <t>KL</t>
    </r>
    <r>
      <rPr>
        <b/>
        <sz val="27"/>
        <color indexed="10"/>
        <rFont val="ＭＳ Ｐゴシック"/>
        <family val="3"/>
        <charset val="128"/>
      </rPr>
      <t>※※,MHQ1005※※の極性は作業指示書が無い限り無極性とする！！</t>
    </r>
    <r>
      <rPr>
        <b/>
        <sz val="27"/>
        <color indexed="10"/>
        <rFont val="Century"/>
        <family val="1"/>
      </rPr>
      <t xml:space="preserve">
</t>
    </r>
    <rPh sb="16" eb="18">
      <t>キョクセイ</t>
    </rPh>
    <rPh sb="19" eb="21">
      <t>サギョウ</t>
    </rPh>
    <rPh sb="21" eb="23">
      <t>シジ</t>
    </rPh>
    <rPh sb="23" eb="24">
      <t>ショ</t>
    </rPh>
    <rPh sb="25" eb="26">
      <t>ナ</t>
    </rPh>
    <rPh sb="27" eb="28">
      <t>カギ</t>
    </rPh>
    <rPh sb="29" eb="30">
      <t>ム</t>
    </rPh>
    <rPh sb="30" eb="32">
      <t>キョクセイ</t>
    </rPh>
    <phoneticPr fontId="3"/>
  </si>
  <si>
    <t>※20201201より【基板寸法図確認】,【配置検証】を阿部Ｓから西田ＫＤへ引継ぎ！！</t>
    <rPh sb="12" eb="14">
      <t>キバン</t>
    </rPh>
    <rPh sb="14" eb="16">
      <t>スンポウ</t>
    </rPh>
    <rPh sb="16" eb="17">
      <t>ズ</t>
    </rPh>
    <rPh sb="17" eb="19">
      <t>カクニン</t>
    </rPh>
    <rPh sb="22" eb="24">
      <t>ハイチ</t>
    </rPh>
    <rPh sb="24" eb="26">
      <t>ケンショウ</t>
    </rPh>
    <rPh sb="28" eb="30">
      <t>アベ</t>
    </rPh>
    <rPh sb="33" eb="35">
      <t>ニシダ</t>
    </rPh>
    <rPh sb="38" eb="40">
      <t>ヒキツ</t>
    </rPh>
    <phoneticPr fontId="3"/>
  </si>
  <si>
    <t>※20210302よりF1_阿部S⇒佐藤KDにF2_ 佐藤KD⇒阿部SにOPライン転換</t>
    <rPh sb="41" eb="43">
      <t>テンカン</t>
    </rPh>
    <phoneticPr fontId="3"/>
  </si>
  <si>
    <t>※20211115よりF1_佐藤KD⇒阿部SにF2_ 阿部S⇒佐藤KDにOPライン転換</t>
    <rPh sb="41" eb="43">
      <t>テンカン</t>
    </rPh>
    <phoneticPr fontId="3"/>
  </si>
  <si>
    <t>※20210412よりF1固定配置一部変更(SMLシリーズと130ノズル使用部品排除)4/12出力から対応</t>
    <rPh sb="13" eb="15">
      <t>コテイ</t>
    </rPh>
    <rPh sb="15" eb="17">
      <t>ハイチ</t>
    </rPh>
    <rPh sb="17" eb="19">
      <t>イチブ</t>
    </rPh>
    <rPh sb="19" eb="21">
      <t>ヘンコウ</t>
    </rPh>
    <rPh sb="36" eb="38">
      <t>シヨウ</t>
    </rPh>
    <rPh sb="38" eb="40">
      <t>ブヒン</t>
    </rPh>
    <rPh sb="40" eb="42">
      <t>ハイジョ</t>
    </rPh>
    <rPh sb="47" eb="49">
      <t>シュツリョク</t>
    </rPh>
    <rPh sb="51" eb="53">
      <t>タイオウ</t>
    </rPh>
    <phoneticPr fontId="3"/>
  </si>
  <si>
    <t>※20210412よりF1固定配置排除5/19出力から対応</t>
    <rPh sb="13" eb="15">
      <t>コテイ</t>
    </rPh>
    <rPh sb="15" eb="17">
      <t>ハイチ</t>
    </rPh>
    <rPh sb="17" eb="19">
      <t>ハイジョ</t>
    </rPh>
    <rPh sb="23" eb="25">
      <t>シュツリョク</t>
    </rPh>
    <rPh sb="27" eb="29">
      <t>タイオウ</t>
    </rPh>
    <phoneticPr fontId="3"/>
  </si>
  <si>
    <t>※20220629よりF1,F2印刷機メンテナンス精度出し完了の為、印刷状態要確認(はんだ量,ヌケ状態)</t>
    <rPh sb="16" eb="19">
      <t>インサツキ</t>
    </rPh>
    <rPh sb="25" eb="27">
      <t>セイド</t>
    </rPh>
    <rPh sb="27" eb="28">
      <t>ダ</t>
    </rPh>
    <rPh sb="29" eb="31">
      <t>カンリョウ</t>
    </rPh>
    <rPh sb="32" eb="33">
      <t>タメ</t>
    </rPh>
    <rPh sb="34" eb="36">
      <t>インサツ</t>
    </rPh>
    <rPh sb="36" eb="38">
      <t>ジョウタイ</t>
    </rPh>
    <rPh sb="38" eb="39">
      <t>ヨウ</t>
    </rPh>
    <rPh sb="39" eb="41">
      <t>カクニン</t>
    </rPh>
    <rPh sb="45" eb="46">
      <t>リョウ</t>
    </rPh>
    <rPh sb="49" eb="51">
      <t>ジョウタイ</t>
    </rPh>
    <phoneticPr fontId="3"/>
  </si>
  <si>
    <r>
      <rPr>
        <b/>
        <u/>
        <sz val="12"/>
        <color theme="1"/>
        <rFont val="游ゴシック"/>
        <family val="3"/>
        <charset val="128"/>
      </rPr>
      <t>生産中止</t>
    </r>
    <rPh sb="0" eb="2">
      <t>セイサン</t>
    </rPh>
    <rPh sb="2" eb="4">
      <t>チュウシ</t>
    </rPh>
    <phoneticPr fontId="3"/>
  </si>
  <si>
    <t>使用時(例)</t>
    <rPh sb="0" eb="3">
      <t>シヨウジ</t>
    </rPh>
    <rPh sb="4" eb="5">
      <t>レイ</t>
    </rPh>
    <phoneticPr fontId="3"/>
  </si>
  <si>
    <t>例文</t>
    <rPh sb="0" eb="2">
      <t>レイブン</t>
    </rPh>
    <phoneticPr fontId="3"/>
  </si>
  <si>
    <t>同一ユニット番号で【共通配膳】する場合</t>
    <rPh sb="0" eb="2">
      <t>ドウイツ</t>
    </rPh>
    <rPh sb="6" eb="8">
      <t>バンゴウ</t>
    </rPh>
    <rPh sb="10" eb="12">
      <t>キョウツウ</t>
    </rPh>
    <rPh sb="12" eb="14">
      <t>ハイゼン</t>
    </rPh>
    <rPh sb="17" eb="19">
      <t>バアイ</t>
    </rPh>
    <phoneticPr fontId="3"/>
  </si>
  <si>
    <t>2E03727A,2E03727B実装内容多数相違あり</t>
    <phoneticPr fontId="3"/>
  </si>
  <si>
    <t>2E04619-1,2E04619A-1実装内容同じ</t>
    <phoneticPr fontId="3"/>
  </si>
  <si>
    <t>同一ユニット番号で【共通配膳】する場合かつ相違点が少ない場合</t>
    <rPh sb="0" eb="2">
      <t>ドウイツ</t>
    </rPh>
    <rPh sb="6" eb="8">
      <t>バンゴウ</t>
    </rPh>
    <rPh sb="10" eb="12">
      <t>キョウツウ</t>
    </rPh>
    <rPh sb="12" eb="14">
      <t>ハイゼン</t>
    </rPh>
    <rPh sb="17" eb="19">
      <t>バアイ</t>
    </rPh>
    <rPh sb="21" eb="24">
      <t>ソウイテン</t>
    </rPh>
    <rPh sb="25" eb="26">
      <t>スク</t>
    </rPh>
    <rPh sb="28" eb="30">
      <t>バアイ</t>
    </rPh>
    <phoneticPr fontId="3"/>
  </si>
  <si>
    <t>E04417A,E04417B,E04417C,E04417Eの実装内容同じ
E04417Dとの相違点は、S面:C400のみ部品が違う。</t>
    <phoneticPr fontId="3"/>
  </si>
  <si>
    <t>抱合せ時に作番毎に変通が異なる場合</t>
    <rPh sb="0" eb="2">
      <t>ダキアワ</t>
    </rPh>
    <rPh sb="3" eb="4">
      <t>ジ</t>
    </rPh>
    <rPh sb="5" eb="7">
      <t>サクバン</t>
    </rPh>
    <rPh sb="7" eb="8">
      <t>ゴト</t>
    </rPh>
    <rPh sb="9" eb="11">
      <t>ヘンツウ</t>
    </rPh>
    <rPh sb="12" eb="13">
      <t>コト</t>
    </rPh>
    <rPh sb="15" eb="17">
      <t>バアイ</t>
    </rPh>
    <phoneticPr fontId="3"/>
  </si>
  <si>
    <t>R*****,R*****を抱き合わせる際は【IC32】の使用部品に注意
R*****のみ
【EN5396QI】を実装
R*****
【EN5366QI】を実装
※
☆F1 PTのマウントデータは【EN5396QI】に設定してあります。
実装時は要データ確認、修正をお願いします。
フィーダー設置場所は同一【***】に設定</t>
    <phoneticPr fontId="3"/>
  </si>
  <si>
    <r>
      <rPr>
        <b/>
        <sz val="12"/>
        <rFont val="ＭＳ Ｐゴシック"/>
        <family val="3"/>
        <charset val="128"/>
      </rPr>
      <t>ユニット番号</t>
    </r>
    <rPh sb="4" eb="6">
      <t>バンゴウ</t>
    </rPh>
    <phoneticPr fontId="4"/>
  </si>
  <si>
    <r>
      <rPr>
        <b/>
        <sz val="12"/>
        <rFont val="ＭＳ 明朝"/>
        <family val="1"/>
        <charset val="128"/>
      </rPr>
      <t>作業指示書　　　</t>
    </r>
    <r>
      <rPr>
        <b/>
        <sz val="12"/>
        <rFont val="Century"/>
        <family val="1"/>
      </rPr>
      <t xml:space="preserve">  (SMT)</t>
    </r>
    <rPh sb="0" eb="2">
      <t>サギョウ</t>
    </rPh>
    <rPh sb="2" eb="4">
      <t>シジ</t>
    </rPh>
    <rPh sb="4" eb="5">
      <t>ショ</t>
    </rPh>
    <phoneticPr fontId="4"/>
  </si>
  <si>
    <t>IVS-710IF</t>
    <phoneticPr fontId="3"/>
  </si>
  <si>
    <t>HVS-492WOU</t>
    <phoneticPr fontId="3"/>
  </si>
  <si>
    <t>2E04398-2</t>
    <phoneticPr fontId="4"/>
  </si>
  <si>
    <t>X00158-2</t>
    <phoneticPr fontId="3"/>
  </si>
  <si>
    <t>2E04418B</t>
    <phoneticPr fontId="4"/>
  </si>
  <si>
    <t>2E04399-2</t>
    <phoneticPr fontId="4"/>
  </si>
  <si>
    <t>HVS-492OU</t>
    <phoneticPr fontId="3"/>
  </si>
  <si>
    <t>OU_OPT_IF</t>
  </si>
  <si>
    <t>X00159-1</t>
    <phoneticPr fontId="3"/>
  </si>
  <si>
    <t>2E04418A</t>
    <phoneticPr fontId="4"/>
  </si>
  <si>
    <t>2E04402-1</t>
    <phoneticPr fontId="4"/>
  </si>
  <si>
    <t>2E04401-1</t>
    <phoneticPr fontId="4"/>
  </si>
  <si>
    <t>2E04619-1</t>
    <phoneticPr fontId="4"/>
  </si>
  <si>
    <r>
      <t>S12136(P</t>
    </r>
    <r>
      <rPr>
        <b/>
        <sz val="12"/>
        <color rgb="FFFF0000"/>
        <rFont val="游ゴシック"/>
        <family val="1"/>
        <charset val="128"/>
      </rPr>
      <t>カット</t>
    </r>
    <r>
      <rPr>
        <b/>
        <sz val="12"/>
        <color rgb="FFFF0000"/>
        <rFont val="Century"/>
        <family val="1"/>
      </rPr>
      <t>)</t>
    </r>
    <phoneticPr fontId="4"/>
  </si>
  <si>
    <t>HVS-492ROU</t>
    <phoneticPr fontId="3"/>
  </si>
  <si>
    <t>1023214</t>
  </si>
  <si>
    <t>HVS-491OU</t>
    <phoneticPr fontId="3"/>
  </si>
  <si>
    <r>
      <t>S12137(P</t>
    </r>
    <r>
      <rPr>
        <b/>
        <sz val="12"/>
        <color rgb="FFFF0000"/>
        <rFont val="ＭＳ Ｐ明朝"/>
        <family val="1"/>
        <charset val="128"/>
      </rPr>
      <t>カット)</t>
    </r>
    <phoneticPr fontId="4"/>
  </si>
  <si>
    <r>
      <rPr>
        <b/>
        <sz val="12"/>
        <rFont val="ＭＳ Ｐゴシック"/>
        <family val="3"/>
        <charset val="128"/>
      </rPr>
      <t>データ確認依頼日</t>
    </r>
    <rPh sb="3" eb="5">
      <t>カクニン</t>
    </rPh>
    <rPh sb="5" eb="8">
      <t>イライビ</t>
    </rPh>
    <phoneticPr fontId="4"/>
  </si>
  <si>
    <r>
      <rPr>
        <b/>
        <sz val="12"/>
        <rFont val="ＭＳ Ｐゴシック"/>
        <family val="3"/>
        <charset val="128"/>
      </rPr>
      <t>依頼先</t>
    </r>
    <rPh sb="0" eb="2">
      <t>イライ</t>
    </rPh>
    <rPh sb="2" eb="3">
      <t>サキ</t>
    </rPh>
    <phoneticPr fontId="4"/>
  </si>
  <si>
    <r>
      <rPr>
        <b/>
        <sz val="12"/>
        <rFont val="ＭＳ Ｐゴシック"/>
        <family val="3"/>
        <charset val="128"/>
      </rPr>
      <t>社内生産　　　　　最新履歴</t>
    </r>
    <rPh sb="0" eb="2">
      <t>シャナイ</t>
    </rPh>
    <rPh sb="2" eb="4">
      <t>セイサン</t>
    </rPh>
    <rPh sb="9" eb="11">
      <t>サイシン</t>
    </rPh>
    <rPh sb="11" eb="13">
      <t>リレキ</t>
    </rPh>
    <phoneticPr fontId="4"/>
  </si>
  <si>
    <r>
      <rPr>
        <b/>
        <sz val="12"/>
        <color theme="1"/>
        <rFont val="ＭＳ Ｐゴシック"/>
        <family val="3"/>
        <charset val="128"/>
      </rPr>
      <t>ＳＭＴ</t>
    </r>
    <phoneticPr fontId="4"/>
  </si>
  <si>
    <r>
      <rPr>
        <b/>
        <sz val="12"/>
        <color theme="1"/>
        <rFont val="ＭＳ Ｐゴシック"/>
        <family val="3"/>
        <charset val="128"/>
      </rPr>
      <t>後工程</t>
    </r>
    <rPh sb="0" eb="3">
      <t>アトコウテイ</t>
    </rPh>
    <phoneticPr fontId="4"/>
  </si>
  <si>
    <r>
      <rPr>
        <b/>
        <sz val="12"/>
        <rFont val="ＭＳ Ｐゴシック"/>
        <family val="3"/>
        <charset val="128"/>
      </rPr>
      <t>製品ｺｰﾄﾞ</t>
    </r>
  </si>
  <si>
    <r>
      <rPr>
        <b/>
        <sz val="12"/>
        <rFont val="ＭＳ Ｐゴシック"/>
        <family val="3"/>
        <charset val="128"/>
      </rPr>
      <t>製品名</t>
    </r>
    <phoneticPr fontId="4"/>
  </si>
  <si>
    <r>
      <rPr>
        <b/>
        <sz val="12"/>
        <rFont val="ＭＳ Ｐゴシック"/>
        <family val="3"/>
        <charset val="128"/>
      </rPr>
      <t>ユニット名</t>
    </r>
    <phoneticPr fontId="4"/>
  </si>
  <si>
    <r>
      <rPr>
        <b/>
        <sz val="12"/>
        <rFont val="ＭＳ Ｐゴシック"/>
        <family val="3"/>
        <charset val="128"/>
      </rPr>
      <t>実装</t>
    </r>
    <r>
      <rPr>
        <b/>
        <sz val="12"/>
        <rFont val="Century"/>
        <family val="1"/>
      </rPr>
      <t xml:space="preserve">       </t>
    </r>
    <r>
      <rPr>
        <b/>
        <sz val="12"/>
        <rFont val="ＭＳ Ｐゴシック"/>
        <family val="3"/>
        <charset val="128"/>
      </rPr>
      <t>面</t>
    </r>
    <rPh sb="0" eb="2">
      <t>ジッソウ</t>
    </rPh>
    <rPh sb="9" eb="10">
      <t>メン</t>
    </rPh>
    <phoneticPr fontId="4"/>
  </si>
  <si>
    <r>
      <rPr>
        <b/>
        <sz val="12"/>
        <rFont val="ＭＳ Ｐゴシック"/>
        <family val="3"/>
        <charset val="128"/>
      </rPr>
      <t>作業有無</t>
    </r>
    <rPh sb="0" eb="2">
      <t>サギョウ</t>
    </rPh>
    <rPh sb="2" eb="4">
      <t>ウム</t>
    </rPh>
    <phoneticPr fontId="4"/>
  </si>
  <si>
    <t>作業指示書  (SMT)</t>
    <rPh sb="0" eb="2">
      <t>サギョウ</t>
    </rPh>
    <rPh sb="2" eb="4">
      <t>シジ</t>
    </rPh>
    <rPh sb="4" eb="5">
      <t>ショ</t>
    </rPh>
    <phoneticPr fontId="4"/>
  </si>
  <si>
    <r>
      <rPr>
        <sz val="11"/>
        <color theme="1"/>
        <rFont val="ＭＳ Ｐゴシック"/>
        <family val="2"/>
        <charset val="128"/>
      </rPr>
      <t>引継前</t>
    </r>
    <rPh sb="0" eb="2">
      <t>ヒキツ</t>
    </rPh>
    <rPh sb="2" eb="3">
      <t>マエ</t>
    </rPh>
    <phoneticPr fontId="3"/>
  </si>
  <si>
    <t>MES</t>
  </si>
  <si>
    <r>
      <rPr>
        <sz val="12"/>
        <rFont val="ＭＳ Ｐ明朝"/>
        <family val="1"/>
        <charset val="128"/>
      </rPr>
      <t>〇</t>
    </r>
    <phoneticPr fontId="4"/>
  </si>
  <si>
    <t>2E02854I</t>
  </si>
  <si>
    <t>UFM-30FRC</t>
    <phoneticPr fontId="4"/>
  </si>
  <si>
    <t>2E02854K</t>
  </si>
  <si>
    <t>1025922</t>
  </si>
  <si>
    <t>MFR-40RU</t>
    <phoneticPr fontId="4"/>
  </si>
  <si>
    <t>2E03538-2</t>
  </si>
  <si>
    <t>キクナ</t>
  </si>
  <si>
    <t>2E03538B-2</t>
  </si>
  <si>
    <t>2E03538D-2</t>
  </si>
  <si>
    <t xml:space="preserve">SW1 </t>
    <phoneticPr fontId="3"/>
  </si>
  <si>
    <t>2E03539-1</t>
  </si>
  <si>
    <t xml:space="preserve">MFR-GPI </t>
    <phoneticPr fontId="4"/>
  </si>
  <si>
    <t>2E03542-1</t>
  </si>
  <si>
    <t>1025919</t>
  </si>
  <si>
    <t>2E03560</t>
  </si>
  <si>
    <t>2E03603-4</t>
  </si>
  <si>
    <t>2E03604-2</t>
  </si>
  <si>
    <t>FA-9500　</t>
    <phoneticPr fontId="4"/>
  </si>
  <si>
    <t>2E03661A-5</t>
  </si>
  <si>
    <t>1025269</t>
  </si>
  <si>
    <t>2E03661C-5</t>
  </si>
  <si>
    <t>1011324</t>
  </si>
  <si>
    <t>2E03806A-1</t>
  </si>
  <si>
    <t>HVS-391OU</t>
    <phoneticPr fontId="4"/>
  </si>
  <si>
    <t>OU CPU</t>
    <phoneticPr fontId="3"/>
  </si>
  <si>
    <t>2E03828-1</t>
  </si>
  <si>
    <t>HVS-392OU</t>
    <phoneticPr fontId="4"/>
  </si>
  <si>
    <t>2E03828A-1</t>
  </si>
  <si>
    <t>HVS-392WOU　</t>
    <phoneticPr fontId="4"/>
  </si>
  <si>
    <t>2E03828C-1</t>
  </si>
  <si>
    <t>OU1_BUS20</t>
    <phoneticPr fontId="3"/>
  </si>
  <si>
    <t>2E03829-1</t>
  </si>
  <si>
    <t>OU2_BUS20</t>
    <phoneticPr fontId="3"/>
  </si>
  <si>
    <t>2E03831-1</t>
  </si>
  <si>
    <t>1011335</t>
  </si>
  <si>
    <t>2E03841D-2</t>
  </si>
  <si>
    <t>2E03842D</t>
  </si>
  <si>
    <t xml:space="preserve">DUAL </t>
  </si>
  <si>
    <t>2E03843</t>
  </si>
  <si>
    <t>2E03843-1</t>
  </si>
  <si>
    <t xml:space="preserve">MFR-TALM </t>
    <phoneticPr fontId="4"/>
  </si>
  <si>
    <t>2E03893-1</t>
  </si>
  <si>
    <t>1025280</t>
  </si>
  <si>
    <t>2E03914-1</t>
  </si>
  <si>
    <t xml:space="preserve">SUB_SW </t>
    <phoneticPr fontId="3"/>
  </si>
  <si>
    <t>2E03939B-1</t>
  </si>
  <si>
    <t>2E03949A-3</t>
  </si>
  <si>
    <t>HVS-110　</t>
    <phoneticPr fontId="4"/>
  </si>
  <si>
    <t>2E03949B-3</t>
  </si>
  <si>
    <t>2E03950-1</t>
  </si>
  <si>
    <t>2E03951A</t>
  </si>
  <si>
    <t>2E03951B</t>
  </si>
  <si>
    <t>2E03954-1</t>
  </si>
  <si>
    <t>HVS-392WOU</t>
    <phoneticPr fontId="4"/>
  </si>
  <si>
    <t>OU2B_BUS20</t>
    <phoneticPr fontId="3"/>
  </si>
  <si>
    <t>2E03981-1</t>
  </si>
  <si>
    <t xml:space="preserve">MFR-32RUW </t>
    <phoneticPr fontId="4"/>
  </si>
  <si>
    <t>2E04002B</t>
  </si>
  <si>
    <t>HVS-AUX16A　　</t>
    <phoneticPr fontId="4"/>
  </si>
  <si>
    <t>2E04002C</t>
  </si>
  <si>
    <t>1802311</t>
  </si>
  <si>
    <t>2E04002D</t>
  </si>
  <si>
    <t>2E04014-1</t>
  </si>
  <si>
    <t>1025945</t>
  </si>
  <si>
    <t>MFR-64RUW</t>
    <phoneticPr fontId="4"/>
  </si>
  <si>
    <t xml:space="preserve">CPU_SW2 </t>
  </si>
  <si>
    <t>2E04026-1</t>
  </si>
  <si>
    <t>1023176</t>
  </si>
  <si>
    <t>HVS-AUX64A</t>
    <phoneticPr fontId="4"/>
  </si>
  <si>
    <t>2E04026B</t>
  </si>
  <si>
    <t>USF-212AMF</t>
    <phoneticPr fontId="4"/>
  </si>
  <si>
    <t>2E04058AM-1</t>
  </si>
  <si>
    <t xml:space="preserve">USF-1053DDA  </t>
    <phoneticPr fontId="4"/>
  </si>
  <si>
    <t xml:space="preserve">DDA F </t>
  </si>
  <si>
    <t>2E04066A-3</t>
  </si>
  <si>
    <t>1011337</t>
  </si>
  <si>
    <t xml:space="preserve">SDI IN       </t>
  </si>
  <si>
    <t>2E04078-1</t>
  </si>
  <si>
    <t>MV-4200MF</t>
    <phoneticPr fontId="4"/>
  </si>
  <si>
    <t>2E04080E-1</t>
  </si>
  <si>
    <t>2E04081E</t>
  </si>
  <si>
    <t>2E04081F</t>
  </si>
  <si>
    <t>1023179</t>
  </si>
  <si>
    <t>2E04106-1</t>
  </si>
  <si>
    <t xml:space="preserve">MFR-16SDIA </t>
    <phoneticPr fontId="4"/>
  </si>
  <si>
    <t>2E04117</t>
  </si>
  <si>
    <t>2E04126</t>
  </si>
  <si>
    <t>2E04138</t>
  </si>
  <si>
    <t>2E04158</t>
  </si>
  <si>
    <t>2E04185A-2</t>
  </si>
  <si>
    <t xml:space="preserve">USF-1040VEA　 </t>
    <phoneticPr fontId="4"/>
  </si>
  <si>
    <t>2E04189B-2</t>
  </si>
  <si>
    <t>USF-1100VEA　 　</t>
    <phoneticPr fontId="4"/>
  </si>
  <si>
    <t>2E04189C-2</t>
  </si>
  <si>
    <t xml:space="preserve">USF-1040VEA   </t>
    <phoneticPr fontId="4"/>
  </si>
  <si>
    <t>2E04190-1</t>
  </si>
  <si>
    <t xml:space="preserve">USF-1100VEA </t>
    <phoneticPr fontId="4"/>
  </si>
  <si>
    <t>2E04191-1</t>
  </si>
  <si>
    <t>2E04229</t>
  </si>
  <si>
    <t>1025982</t>
  </si>
  <si>
    <t>MFR-8SDIEX</t>
    <phoneticPr fontId="4"/>
  </si>
  <si>
    <t>1025954</t>
  </si>
  <si>
    <t>2E04230</t>
  </si>
  <si>
    <t>1025983</t>
  </si>
  <si>
    <t>MFR-8SDOEX</t>
    <phoneticPr fontId="4"/>
  </si>
  <si>
    <t xml:space="preserve">HVS-AUX16B </t>
    <phoneticPr fontId="4"/>
  </si>
  <si>
    <t>RU_CPU</t>
    <phoneticPr fontId="3"/>
  </si>
  <si>
    <t>2E04271</t>
  </si>
  <si>
    <t>2E04271B</t>
  </si>
  <si>
    <t>2E04272</t>
  </si>
  <si>
    <t>VDA-106B</t>
    <phoneticPr fontId="4"/>
  </si>
  <si>
    <t>2E04277</t>
  </si>
  <si>
    <t>1019131</t>
  </si>
  <si>
    <t>2E04279</t>
  </si>
  <si>
    <t>2E04290AM</t>
  </si>
  <si>
    <t>2E04306-1</t>
  </si>
  <si>
    <t>FVW-700MF</t>
    <phoneticPr fontId="4"/>
  </si>
  <si>
    <t>2E04307</t>
  </si>
  <si>
    <t>2E04316</t>
  </si>
  <si>
    <t>2E04355A</t>
    <phoneticPr fontId="4"/>
  </si>
  <si>
    <t>2E04355D</t>
  </si>
  <si>
    <t>2E04355F</t>
    <phoneticPr fontId="4"/>
  </si>
  <si>
    <t>MOTHER BD</t>
    <phoneticPr fontId="3"/>
  </si>
  <si>
    <t>2E04388AM</t>
  </si>
  <si>
    <t>1023222</t>
  </si>
  <si>
    <t>IO_</t>
  </si>
  <si>
    <t>2E04390A-1</t>
  </si>
  <si>
    <t>2E04398-1</t>
  </si>
  <si>
    <t>OU_CPU</t>
    <phoneticPr fontId="3"/>
  </si>
  <si>
    <t>2E04417B-1</t>
  </si>
  <si>
    <t>2E04419-1</t>
  </si>
  <si>
    <t>2E04420</t>
  </si>
  <si>
    <t>2E04438</t>
  </si>
  <si>
    <t>2E04439</t>
  </si>
  <si>
    <t>1025972</t>
  </si>
  <si>
    <t>MFR-9SDI12G</t>
    <phoneticPr fontId="4"/>
  </si>
  <si>
    <t>INPUT　</t>
  </si>
  <si>
    <t>2E04463A</t>
  </si>
  <si>
    <t xml:space="preserve">4KIEX </t>
  </si>
  <si>
    <t>2E04472B</t>
  </si>
  <si>
    <t>USF-105AS</t>
    <phoneticPr fontId="4"/>
  </si>
  <si>
    <t>2E04477A</t>
  </si>
  <si>
    <t>2E04481B</t>
  </si>
  <si>
    <t>2E04490A-3</t>
  </si>
  <si>
    <t>2E04491A-2</t>
  </si>
  <si>
    <t xml:space="preserve">F L </t>
  </si>
  <si>
    <t>2E04493</t>
  </si>
  <si>
    <t>2E04494-1</t>
  </si>
  <si>
    <t>2E04511A-1</t>
  </si>
  <si>
    <t>2E04521</t>
  </si>
  <si>
    <t>2E04521A</t>
  </si>
  <si>
    <t>SDI_IO</t>
    <phoneticPr fontId="3"/>
  </si>
  <si>
    <t>2E04556</t>
  </si>
  <si>
    <t xml:space="preserve">FA-96AES-UBL </t>
    <phoneticPr fontId="4"/>
  </si>
  <si>
    <t>2E04557</t>
  </si>
  <si>
    <t>1011368</t>
  </si>
  <si>
    <t>MV-16SIP</t>
    <phoneticPr fontId="4"/>
  </si>
  <si>
    <t>2E04569-1</t>
  </si>
  <si>
    <t>1011369</t>
  </si>
  <si>
    <t>MV-16SIPIO</t>
    <phoneticPr fontId="4"/>
  </si>
  <si>
    <t xml:space="preserve">IO </t>
  </si>
  <si>
    <t>2E04570-1</t>
  </si>
  <si>
    <t>1023844</t>
  </si>
  <si>
    <t>USF-UDC12G-FC</t>
    <phoneticPr fontId="4"/>
  </si>
  <si>
    <t>2E04572-1</t>
  </si>
  <si>
    <t>1023860</t>
  </si>
  <si>
    <t>USF-MDX12G-FC</t>
    <phoneticPr fontId="4"/>
  </si>
  <si>
    <t>2E04572A-1</t>
  </si>
  <si>
    <t>1026708</t>
  </si>
  <si>
    <t>FA-96GPI</t>
    <phoneticPr fontId="4"/>
  </si>
  <si>
    <t>2E04574</t>
  </si>
  <si>
    <t>1025973</t>
  </si>
  <si>
    <t>MFR-9SDO12G</t>
    <phoneticPr fontId="4"/>
  </si>
  <si>
    <t>OUTPUT　</t>
  </si>
  <si>
    <t>2E04579</t>
  </si>
  <si>
    <t>1023849</t>
  </si>
  <si>
    <t>USF-105DDA-12G</t>
    <phoneticPr fontId="4"/>
  </si>
  <si>
    <t>2E04583-1</t>
  </si>
  <si>
    <t>REAR_OUT5</t>
    <phoneticPr fontId="3"/>
  </si>
  <si>
    <t>2E04584</t>
  </si>
  <si>
    <t>FA-96EX12G06-1</t>
    <phoneticPr fontId="4"/>
  </si>
  <si>
    <t xml:space="preserve">Q-SDI12G </t>
  </si>
  <si>
    <t>2E04591</t>
  </si>
  <si>
    <t>1023848</t>
  </si>
  <si>
    <t>USF-DC12G-RC</t>
    <phoneticPr fontId="4"/>
  </si>
  <si>
    <t>2E04592B-1</t>
  </si>
  <si>
    <t>1023858</t>
  </si>
  <si>
    <t>2E04596</t>
  </si>
  <si>
    <t>2E04600</t>
  </si>
  <si>
    <t>1026396</t>
  </si>
  <si>
    <t>MBP-344EX</t>
    <phoneticPr fontId="4"/>
  </si>
  <si>
    <t>SDI_12G__B</t>
  </si>
  <si>
    <t>2E04612</t>
  </si>
  <si>
    <t>SDI_12G__T</t>
  </si>
  <si>
    <t>2E04613</t>
  </si>
  <si>
    <t xml:space="preserve">IO CTRL </t>
  </si>
  <si>
    <t>2E04642</t>
  </si>
  <si>
    <t xml:space="preserve">SIO </t>
  </si>
  <si>
    <t>2E04643</t>
  </si>
  <si>
    <t xml:space="preserve">GPIO </t>
  </si>
  <si>
    <t>2E04644</t>
  </si>
  <si>
    <t xml:space="preserve">AES LTC </t>
  </si>
  <si>
    <t>2E04645</t>
  </si>
  <si>
    <t>1025986</t>
  </si>
  <si>
    <t>MFR-8RUA</t>
    <phoneticPr fontId="4"/>
  </si>
  <si>
    <t>2E04647-1</t>
  </si>
  <si>
    <t>2E04680AM</t>
  </si>
  <si>
    <t>2E04680AS</t>
  </si>
  <si>
    <t xml:space="preserve">Q-REAR 11OUT </t>
  </si>
  <si>
    <t>2E04700-1</t>
  </si>
  <si>
    <t>1023859</t>
  </si>
  <si>
    <t>USF-MDX8-12G-RC</t>
    <phoneticPr fontId="4"/>
  </si>
  <si>
    <t>2E04745</t>
  </si>
  <si>
    <t>1023871</t>
  </si>
  <si>
    <t>USF-FS12G-RC</t>
    <phoneticPr fontId="4"/>
  </si>
  <si>
    <t>2E04750</t>
  </si>
  <si>
    <t xml:space="preserve">MU_CPU /MU_FRONT </t>
  </si>
  <si>
    <t>MFR-CPU</t>
    <phoneticPr fontId="4"/>
  </si>
  <si>
    <t>1025252</t>
  </si>
  <si>
    <t xml:space="preserve">ENC /STATUS /SW </t>
  </si>
  <si>
    <t>X00103</t>
  </si>
  <si>
    <t xml:space="preserve">OU1_TRANS/USB </t>
  </si>
  <si>
    <t>X00111-1</t>
  </si>
  <si>
    <t xml:space="preserve">OU2_TRANS/USB </t>
  </si>
  <si>
    <t>X00113A-1</t>
  </si>
  <si>
    <t>DDA-106B</t>
    <phoneticPr fontId="4"/>
  </si>
  <si>
    <t>6DIST_MAIN/6DIST_LED</t>
    <phoneticPr fontId="3"/>
  </si>
  <si>
    <t>X00116B-2</t>
  </si>
  <si>
    <t>HVS-100OU</t>
    <phoneticPr fontId="4"/>
  </si>
  <si>
    <t>OU_MAIN</t>
    <phoneticPr fontId="3"/>
  </si>
  <si>
    <t>X00123A-2</t>
  </si>
  <si>
    <t>OU_MAIN/USB</t>
    <phoneticPr fontId="3"/>
  </si>
  <si>
    <t>X00123B-2</t>
  </si>
  <si>
    <t xml:space="preserve">OU2B_TRANS/USB </t>
  </si>
  <si>
    <t>X00124-1</t>
  </si>
  <si>
    <t>FA-1010 　</t>
    <phoneticPr fontId="4"/>
  </si>
  <si>
    <t xml:space="preserve">MAIN /LＴC </t>
  </si>
  <si>
    <t>X00125-1</t>
  </si>
  <si>
    <t>FRONT/REAR PANEL</t>
    <phoneticPr fontId="3"/>
  </si>
  <si>
    <t>X00132AM-1</t>
  </si>
  <si>
    <t>OU2_FUNC_USB_RESET</t>
    <phoneticPr fontId="3"/>
  </si>
  <si>
    <t>X00138</t>
  </si>
  <si>
    <t xml:space="preserve">SW  /DISP    </t>
  </si>
  <si>
    <t>X00141</t>
  </si>
  <si>
    <t>ADA-205B  　</t>
    <phoneticPr fontId="4"/>
  </si>
  <si>
    <t>AUDIO_/SW/LED</t>
  </si>
  <si>
    <t>X00150</t>
  </si>
  <si>
    <t>1025967</t>
  </si>
  <si>
    <t>SW/DISP</t>
    <phoneticPr fontId="3"/>
  </si>
  <si>
    <t>X00151-2</t>
  </si>
  <si>
    <t>X00152-1</t>
  </si>
  <si>
    <t>POWER_IO_ / LED</t>
  </si>
  <si>
    <t>X00153C</t>
  </si>
  <si>
    <t>1021265</t>
  </si>
  <si>
    <t>FRC-90DA</t>
    <phoneticPr fontId="4"/>
  </si>
  <si>
    <t xml:space="preserve">AES /AES IF  </t>
  </si>
  <si>
    <t>X00155</t>
  </si>
  <si>
    <t>OU2_TRANS22/OU_OPT_IF</t>
    <phoneticPr fontId="3"/>
  </si>
  <si>
    <t>X00158-1</t>
  </si>
  <si>
    <t>1025979</t>
  </si>
  <si>
    <t>MFR-8SDOGB</t>
    <phoneticPr fontId="4"/>
  </si>
  <si>
    <t>8SDOGB_/3KGB_CN</t>
    <phoneticPr fontId="3"/>
  </si>
  <si>
    <t>X00160A-1</t>
  </si>
  <si>
    <t>1025978</t>
  </si>
  <si>
    <t>MFR-8SDIGB</t>
    <phoneticPr fontId="4"/>
  </si>
  <si>
    <t>8SDIGB_/3KGB_CN</t>
    <phoneticPr fontId="3"/>
  </si>
  <si>
    <t>X00161-1</t>
  </si>
  <si>
    <t>X00163B</t>
  </si>
  <si>
    <t>X00181-1</t>
  </si>
  <si>
    <t>TSD-6200　</t>
    <phoneticPr fontId="4"/>
  </si>
  <si>
    <t>MAIN BOARD/FRONT IF/FRONT PANEL/LAN CN 248</t>
    <phoneticPr fontId="3"/>
  </si>
  <si>
    <t>2PV5370H</t>
  </si>
  <si>
    <t>HVS-30HSDI</t>
    <phoneticPr fontId="4"/>
  </si>
  <si>
    <t xml:space="preserve">SDI IN  </t>
  </si>
  <si>
    <t>2E03460</t>
  </si>
  <si>
    <t>1011334</t>
  </si>
  <si>
    <t>2E03806B-1</t>
  </si>
  <si>
    <t>MV-42IFA</t>
    <phoneticPr fontId="4"/>
  </si>
  <si>
    <t>2E04214</t>
  </si>
  <si>
    <t xml:space="preserve">MFR-16RUW </t>
    <phoneticPr fontId="4"/>
  </si>
  <si>
    <t>2E04002A</t>
  </si>
  <si>
    <t xml:space="preserve">COMP IN </t>
  </si>
  <si>
    <t>2E03809</t>
    <phoneticPr fontId="3"/>
  </si>
  <si>
    <t>MFR-8AESI　　</t>
    <phoneticPr fontId="4"/>
  </si>
  <si>
    <t>8AESI</t>
    <phoneticPr fontId="3"/>
  </si>
  <si>
    <t>2E04281</t>
    <phoneticPr fontId="3"/>
  </si>
  <si>
    <t xml:space="preserve">MFR-8AESO </t>
    <phoneticPr fontId="4"/>
  </si>
  <si>
    <t>8AESO</t>
    <phoneticPr fontId="3"/>
  </si>
  <si>
    <t>2E04282</t>
    <phoneticPr fontId="3"/>
  </si>
  <si>
    <t>2E04317</t>
    <phoneticPr fontId="3"/>
  </si>
  <si>
    <t xml:space="preserve">HTG-35U </t>
    <phoneticPr fontId="4"/>
  </si>
  <si>
    <t>2E03744-3</t>
    <phoneticPr fontId="3"/>
  </si>
  <si>
    <t>1991220</t>
  </si>
  <si>
    <t>HTG-35U</t>
    <phoneticPr fontId="4"/>
  </si>
  <si>
    <t>2E03070C-4</t>
    <phoneticPr fontId="3"/>
  </si>
  <si>
    <r>
      <rPr>
        <sz val="12"/>
        <rFont val="ＭＳ Ｐ明朝"/>
        <family val="1"/>
        <charset val="128"/>
      </rPr>
      <t>外注</t>
    </r>
    <rPh sb="0" eb="2">
      <t>ガイチュウ</t>
    </rPh>
    <phoneticPr fontId="3"/>
  </si>
  <si>
    <t>R21768</t>
  </si>
  <si>
    <t>2E04355E</t>
    <phoneticPr fontId="4"/>
  </si>
  <si>
    <r>
      <rPr>
        <sz val="10"/>
        <rFont val="ＭＳ Ｐゴシック"/>
        <family val="3"/>
        <charset val="128"/>
      </rPr>
      <t>済</t>
    </r>
    <rPh sb="0" eb="1">
      <t>ス</t>
    </rPh>
    <phoneticPr fontId="4"/>
  </si>
  <si>
    <r>
      <rPr>
        <sz val="12"/>
        <rFont val="ＭＳ Ｐゴシック"/>
        <family val="3"/>
        <charset val="128"/>
      </rPr>
      <t>無</t>
    </r>
    <rPh sb="0" eb="1">
      <t>ナ</t>
    </rPh>
    <phoneticPr fontId="4"/>
  </si>
  <si>
    <t>実績無</t>
    <rPh sb="0" eb="2">
      <t>ジッセキ</t>
    </rPh>
    <rPh sb="2" eb="3">
      <t>ナ</t>
    </rPh>
    <phoneticPr fontId="3"/>
  </si>
  <si>
    <t>R21751</t>
  </si>
  <si>
    <t>USF-1043VM</t>
    <phoneticPr fontId="4"/>
  </si>
  <si>
    <r>
      <t>2E04185B</t>
    </r>
    <r>
      <rPr>
        <b/>
        <sz val="12"/>
        <color rgb="FFFF0000"/>
        <rFont val="Century"/>
        <family val="1"/>
      </rPr>
      <t>-2</t>
    </r>
    <phoneticPr fontId="4"/>
  </si>
  <si>
    <t>2E04355B</t>
    <phoneticPr fontId="4"/>
  </si>
  <si>
    <t>R21978</t>
  </si>
  <si>
    <t xml:space="preserve">FA-10RU </t>
    <phoneticPr fontId="4"/>
  </si>
  <si>
    <t>R21852</t>
  </si>
  <si>
    <t>ENC/STATUS/SW</t>
    <phoneticPr fontId="4"/>
  </si>
  <si>
    <t>X00103R</t>
  </si>
  <si>
    <r>
      <rPr>
        <sz val="12"/>
        <rFont val="ＭＳ Ｐゴシック"/>
        <family val="3"/>
        <charset val="128"/>
      </rPr>
      <t>Ｆ</t>
    </r>
    <r>
      <rPr>
        <sz val="12"/>
        <rFont val="Century"/>
        <family val="1"/>
      </rPr>
      <t>2</t>
    </r>
  </si>
  <si>
    <t>R21947</t>
  </si>
  <si>
    <t>ENC/STATUS/SW</t>
  </si>
  <si>
    <t>R21948</t>
  </si>
  <si>
    <t>X00103C</t>
  </si>
  <si>
    <t>X00103D</t>
  </si>
  <si>
    <t>R21615</t>
  </si>
  <si>
    <t>2E04390A-1</t>
    <phoneticPr fontId="4"/>
  </si>
  <si>
    <r>
      <rPr>
        <sz val="12"/>
        <color indexed="8"/>
        <rFont val="ＭＳ Ｐゴシック"/>
        <family val="3"/>
        <charset val="128"/>
      </rPr>
      <t>無</t>
    </r>
    <rPh sb="0" eb="1">
      <t>ナ</t>
    </rPh>
    <phoneticPr fontId="4"/>
  </si>
  <si>
    <t>R21952</t>
  </si>
  <si>
    <t>MBP-2144IF</t>
    <phoneticPr fontId="4"/>
  </si>
  <si>
    <t>2E03902-3</t>
    <phoneticPr fontId="4"/>
  </si>
  <si>
    <t>R21931</t>
  </si>
  <si>
    <t>HVS-12STDIO</t>
    <phoneticPr fontId="4"/>
  </si>
  <si>
    <t>R22374</t>
  </si>
  <si>
    <t>R22042</t>
  </si>
  <si>
    <t>R21909</t>
  </si>
  <si>
    <t>R21861</t>
  </si>
  <si>
    <t>2E03538B-2</t>
    <phoneticPr fontId="4"/>
  </si>
  <si>
    <t>R21996</t>
  </si>
  <si>
    <t>SW/DISP</t>
    <phoneticPr fontId="4"/>
  </si>
  <si>
    <r>
      <rPr>
        <sz val="10"/>
        <rFont val="ＭＳ Ｐゴシック"/>
        <family val="3"/>
        <charset val="128"/>
      </rPr>
      <t>済</t>
    </r>
    <phoneticPr fontId="4"/>
  </si>
  <si>
    <t>R21856</t>
  </si>
  <si>
    <r>
      <t>2E04026</t>
    </r>
    <r>
      <rPr>
        <sz val="12"/>
        <color indexed="10"/>
        <rFont val="Century"/>
        <family val="1"/>
      </rPr>
      <t>-1</t>
    </r>
    <phoneticPr fontId="4"/>
  </si>
  <si>
    <t>R21998</t>
  </si>
  <si>
    <t>R22017</t>
  </si>
  <si>
    <r>
      <t>MFR-8AESI</t>
    </r>
    <r>
      <rPr>
        <sz val="12"/>
        <rFont val="ＭＳ Ｐゴシック"/>
        <family val="3"/>
        <charset val="128"/>
      </rPr>
      <t>　　</t>
    </r>
    <phoneticPr fontId="4"/>
  </si>
  <si>
    <t>R22018</t>
  </si>
  <si>
    <t>R21820</t>
  </si>
  <si>
    <t>R22002</t>
  </si>
  <si>
    <t>R21879</t>
  </si>
  <si>
    <t>2E04002A</t>
    <phoneticPr fontId="4"/>
  </si>
  <si>
    <t>S10421</t>
  </si>
  <si>
    <t>R21974</t>
    <phoneticPr fontId="3"/>
  </si>
  <si>
    <t xml:space="preserve">EXT_IO </t>
    <phoneticPr fontId="3"/>
  </si>
  <si>
    <t>2E03954-1</t>
    <phoneticPr fontId="4"/>
  </si>
  <si>
    <t>2E04014-1</t>
    <phoneticPr fontId="4"/>
  </si>
  <si>
    <t xml:space="preserve">REAR </t>
    <phoneticPr fontId="3"/>
  </si>
  <si>
    <t>2E03951B</t>
    <phoneticPr fontId="4"/>
  </si>
  <si>
    <t>R22032</t>
    <phoneticPr fontId="3"/>
  </si>
  <si>
    <t>2E04600</t>
    <phoneticPr fontId="4"/>
  </si>
  <si>
    <t>R21985</t>
    <phoneticPr fontId="3"/>
  </si>
  <si>
    <t xml:space="preserve">FRONT </t>
    <phoneticPr fontId="3"/>
  </si>
  <si>
    <r>
      <t>2E04572</t>
    </r>
    <r>
      <rPr>
        <b/>
        <sz val="12"/>
        <color indexed="10"/>
        <rFont val="Century"/>
        <family val="1"/>
      </rPr>
      <t>A-1</t>
    </r>
    <phoneticPr fontId="4"/>
  </si>
  <si>
    <t>R22241</t>
  </si>
  <si>
    <t>MV-1220</t>
    <phoneticPr fontId="4"/>
  </si>
  <si>
    <t>2E04314-1</t>
    <phoneticPr fontId="4"/>
  </si>
  <si>
    <t>R21809</t>
    <phoneticPr fontId="3"/>
  </si>
  <si>
    <r>
      <t>2E04572</t>
    </r>
    <r>
      <rPr>
        <b/>
        <sz val="12"/>
        <color rgb="FFFF0000"/>
        <rFont val="Century"/>
        <family val="1"/>
      </rPr>
      <t>-1</t>
    </r>
    <phoneticPr fontId="4"/>
  </si>
  <si>
    <t>200</t>
    <phoneticPr fontId="3"/>
  </si>
  <si>
    <t>R21979</t>
    <phoneticPr fontId="3"/>
  </si>
  <si>
    <t xml:space="preserve">DSK-400 </t>
    <phoneticPr fontId="4"/>
  </si>
  <si>
    <t>2E04247-1</t>
    <phoneticPr fontId="4"/>
  </si>
  <si>
    <t>R21750</t>
    <phoneticPr fontId="3"/>
  </si>
  <si>
    <t>2E04583-1</t>
    <phoneticPr fontId="4"/>
  </si>
  <si>
    <t>R22015</t>
    <phoneticPr fontId="4"/>
  </si>
  <si>
    <r>
      <t>2E03603-</t>
    </r>
    <r>
      <rPr>
        <sz val="12"/>
        <color indexed="10"/>
        <rFont val="Century"/>
        <family val="1"/>
      </rPr>
      <t>4</t>
    </r>
    <phoneticPr fontId="4"/>
  </si>
  <si>
    <r>
      <t>2E03604-</t>
    </r>
    <r>
      <rPr>
        <sz val="12"/>
        <color indexed="10"/>
        <rFont val="Century"/>
        <family val="1"/>
      </rPr>
      <t>2</t>
    </r>
    <phoneticPr fontId="4"/>
  </si>
  <si>
    <t>2E02854I</t>
    <phoneticPr fontId="4"/>
  </si>
  <si>
    <t>R22160</t>
    <phoneticPr fontId="4"/>
  </si>
  <si>
    <t xml:space="preserve">I/F </t>
    <phoneticPr fontId="4"/>
  </si>
  <si>
    <t>S10763</t>
    <phoneticPr fontId="4"/>
  </si>
  <si>
    <r>
      <rPr>
        <sz val="12"/>
        <rFont val="ＭＳ Ｐ明朝"/>
        <family val="1"/>
        <charset val="128"/>
      </rPr>
      <t>社内</t>
    </r>
    <rPh sb="0" eb="2">
      <t>シャナイ</t>
    </rPh>
    <phoneticPr fontId="4"/>
  </si>
  <si>
    <t>R22012</t>
    <phoneticPr fontId="4"/>
  </si>
  <si>
    <r>
      <t xml:space="preserve">FA-1010 </t>
    </r>
    <r>
      <rPr>
        <sz val="12"/>
        <rFont val="ＭＳ Ｐゴシック"/>
        <family val="3"/>
        <charset val="128"/>
      </rPr>
      <t>　</t>
    </r>
    <phoneticPr fontId="4"/>
  </si>
  <si>
    <t>X00125-1</t>
    <phoneticPr fontId="4"/>
  </si>
  <si>
    <t>2E03906B</t>
    <phoneticPr fontId="4"/>
  </si>
  <si>
    <t>64/100</t>
    <phoneticPr fontId="4"/>
  </si>
  <si>
    <t>LTC</t>
    <phoneticPr fontId="4"/>
  </si>
  <si>
    <t>R22161</t>
    <phoneticPr fontId="4"/>
  </si>
  <si>
    <t>R21988</t>
    <phoneticPr fontId="4"/>
  </si>
  <si>
    <t>2E03806A</t>
    <phoneticPr fontId="4"/>
  </si>
  <si>
    <t>R21976</t>
    <phoneticPr fontId="4"/>
  </si>
  <si>
    <t>X00132AS-1</t>
    <phoneticPr fontId="4"/>
  </si>
  <si>
    <t>2E04059AS-1</t>
    <phoneticPr fontId="4"/>
  </si>
  <si>
    <t>S10962</t>
    <phoneticPr fontId="4"/>
  </si>
  <si>
    <t>2E04063AS-1</t>
    <phoneticPr fontId="4"/>
  </si>
  <si>
    <t>R22166</t>
    <phoneticPr fontId="4"/>
  </si>
  <si>
    <t xml:space="preserve">REAR A </t>
    <phoneticPr fontId="4"/>
  </si>
  <si>
    <r>
      <t>2E04592</t>
    </r>
    <r>
      <rPr>
        <b/>
        <sz val="12"/>
        <color indexed="10"/>
        <rFont val="Century"/>
        <family val="1"/>
      </rPr>
      <t>C</t>
    </r>
    <r>
      <rPr>
        <sz val="12"/>
        <rFont val="Century"/>
        <family val="1"/>
      </rPr>
      <t>-1</t>
    </r>
    <phoneticPr fontId="4"/>
  </si>
  <si>
    <t>R22355</t>
    <phoneticPr fontId="4"/>
  </si>
  <si>
    <t>R21948</t>
    <phoneticPr fontId="4"/>
  </si>
  <si>
    <t>2E03661C-5</t>
    <phoneticPr fontId="4"/>
  </si>
  <si>
    <t>R22180</t>
    <phoneticPr fontId="4"/>
  </si>
  <si>
    <t>R22280</t>
    <phoneticPr fontId="4"/>
  </si>
  <si>
    <t>1023224</t>
  </si>
  <si>
    <t>X00151A-2</t>
    <phoneticPr fontId="4"/>
  </si>
  <si>
    <t>2E04302A</t>
    <phoneticPr fontId="4"/>
  </si>
  <si>
    <r>
      <t>2E04303</t>
    </r>
    <r>
      <rPr>
        <b/>
        <sz val="12"/>
        <color rgb="FFFF0000"/>
        <rFont val="Century"/>
        <family val="1"/>
      </rPr>
      <t>A</t>
    </r>
    <phoneticPr fontId="4"/>
  </si>
  <si>
    <t>R22041</t>
  </si>
  <si>
    <t>MFR-8SDI</t>
    <phoneticPr fontId="3"/>
  </si>
  <si>
    <t>8SDI</t>
    <phoneticPr fontId="3"/>
  </si>
  <si>
    <t>2E04229</t>
    <phoneticPr fontId="3"/>
  </si>
  <si>
    <t>R22061</t>
    <phoneticPr fontId="3"/>
  </si>
  <si>
    <t xml:space="preserve">EXT IO </t>
    <phoneticPr fontId="3"/>
  </si>
  <si>
    <t>R22060</t>
    <phoneticPr fontId="3"/>
  </si>
  <si>
    <t>2E03951A</t>
    <phoneticPr fontId="4"/>
  </si>
  <si>
    <t>R21982</t>
  </si>
  <si>
    <t>R21935</t>
    <phoneticPr fontId="3"/>
  </si>
  <si>
    <t>2E04491A-2</t>
    <phoneticPr fontId="4"/>
  </si>
  <si>
    <t>2E04492A-1</t>
    <phoneticPr fontId="4"/>
  </si>
  <si>
    <t>2E04493</t>
    <phoneticPr fontId="4"/>
  </si>
  <si>
    <t>2E04494-1</t>
    <phoneticPr fontId="4"/>
  </si>
  <si>
    <t>R22170</t>
  </si>
  <si>
    <t xml:space="preserve">SW1 </t>
    <phoneticPr fontId="4"/>
  </si>
  <si>
    <r>
      <t>2E03539</t>
    </r>
    <r>
      <rPr>
        <b/>
        <sz val="12"/>
        <color indexed="10"/>
        <rFont val="Century"/>
        <family val="1"/>
      </rPr>
      <t>-1</t>
    </r>
    <phoneticPr fontId="4"/>
  </si>
  <si>
    <t>R22265</t>
  </si>
  <si>
    <r>
      <t>HVS-110</t>
    </r>
    <r>
      <rPr>
        <sz val="12"/>
        <rFont val="ＭＳ Ｐゴシック"/>
        <family val="3"/>
        <charset val="128"/>
      </rPr>
      <t>　</t>
    </r>
    <phoneticPr fontId="4"/>
  </si>
  <si>
    <r>
      <t>2E03949</t>
    </r>
    <r>
      <rPr>
        <b/>
        <sz val="12"/>
        <color rgb="FFFF0000"/>
        <rFont val="Century"/>
        <family val="1"/>
      </rPr>
      <t>B-4</t>
    </r>
    <phoneticPr fontId="4"/>
  </si>
  <si>
    <t xml:space="preserve">MAIN </t>
    <phoneticPr fontId="3"/>
  </si>
  <si>
    <t>2E04490B-3</t>
    <phoneticPr fontId="4"/>
  </si>
  <si>
    <t>R22172</t>
  </si>
  <si>
    <t>1025932</t>
  </si>
  <si>
    <t>2E03726B-1</t>
    <phoneticPr fontId="4"/>
  </si>
  <si>
    <t>2E03727B</t>
    <phoneticPr fontId="4"/>
  </si>
  <si>
    <t>R22345</t>
  </si>
  <si>
    <t>2E03806A-1</t>
    <phoneticPr fontId="4"/>
  </si>
  <si>
    <r>
      <rPr>
        <sz val="12"/>
        <rFont val="ＭＳ Ｐ明朝"/>
        <family val="1"/>
        <charset val="128"/>
      </rPr>
      <t>後付のみ</t>
    </r>
    <rPh sb="0" eb="2">
      <t>アトヅケ</t>
    </rPh>
    <phoneticPr fontId="4"/>
  </si>
  <si>
    <t>R21989</t>
  </si>
  <si>
    <t>2E03842</t>
    <phoneticPr fontId="4"/>
  </si>
  <si>
    <t>R22200</t>
  </si>
  <si>
    <t>R22171</t>
    <phoneticPr fontId="4"/>
  </si>
  <si>
    <t>MFR-1616</t>
    <phoneticPr fontId="4"/>
  </si>
  <si>
    <t>X00109-1</t>
  </si>
  <si>
    <t>2E03728</t>
    <phoneticPr fontId="3"/>
  </si>
  <si>
    <t>2E03729-1</t>
    <phoneticPr fontId="4"/>
  </si>
  <si>
    <t>R22157</t>
  </si>
  <si>
    <t>2E03806B-1</t>
    <phoneticPr fontId="4"/>
  </si>
  <si>
    <t>R22355</t>
  </si>
  <si>
    <t>USF-TICO-RC</t>
    <phoneticPr fontId="3"/>
  </si>
  <si>
    <t>R22293</t>
  </si>
  <si>
    <t>1027303</t>
  </si>
  <si>
    <t>MFR-9SDI12GA</t>
    <phoneticPr fontId="4"/>
  </si>
  <si>
    <r>
      <t>2E04783</t>
    </r>
    <r>
      <rPr>
        <b/>
        <sz val="12"/>
        <color rgb="FFFF0000"/>
        <rFont val="Century"/>
        <family val="1"/>
      </rPr>
      <t>-1</t>
    </r>
    <phoneticPr fontId="4"/>
  </si>
  <si>
    <t>R22294</t>
  </si>
  <si>
    <t>MFR-9SDO12GA</t>
    <phoneticPr fontId="4"/>
  </si>
  <si>
    <t>OUTPUT</t>
    <phoneticPr fontId="4"/>
  </si>
  <si>
    <r>
      <t>2E04785</t>
    </r>
    <r>
      <rPr>
        <b/>
        <sz val="12"/>
        <color rgb="FFFF0000"/>
        <rFont val="Century"/>
        <family val="1"/>
      </rPr>
      <t>-1</t>
    </r>
    <phoneticPr fontId="4"/>
  </si>
  <si>
    <r>
      <rPr>
        <b/>
        <sz val="12"/>
        <color rgb="FFFF0000"/>
        <rFont val="Century"/>
        <family val="1"/>
      </rPr>
      <t>638/</t>
    </r>
    <r>
      <rPr>
        <sz val="12"/>
        <rFont val="Century"/>
        <family val="1"/>
      </rPr>
      <t>640</t>
    </r>
    <phoneticPr fontId="4"/>
  </si>
  <si>
    <t>R22167</t>
  </si>
  <si>
    <t>2E04185B-2</t>
    <phoneticPr fontId="4"/>
  </si>
  <si>
    <t>R22270</t>
  </si>
  <si>
    <r>
      <t>2E03070</t>
    </r>
    <r>
      <rPr>
        <b/>
        <sz val="12"/>
        <color rgb="FFFF0000"/>
        <rFont val="Century"/>
        <family val="1"/>
      </rPr>
      <t>C-4</t>
    </r>
    <phoneticPr fontId="4"/>
  </si>
  <si>
    <t>2E03744-3</t>
    <phoneticPr fontId="4"/>
  </si>
  <si>
    <t>S11652</t>
  </si>
  <si>
    <t>R22246</t>
  </si>
  <si>
    <t>2E04750</t>
    <phoneticPr fontId="4"/>
  </si>
  <si>
    <r>
      <rPr>
        <sz val="12"/>
        <rFont val="ＭＳ Ｐ明朝"/>
        <family val="1"/>
        <charset val="128"/>
      </rPr>
      <t>社内</t>
    </r>
    <rPh sb="0" eb="2">
      <t>シャナイ</t>
    </rPh>
    <phoneticPr fontId="3"/>
  </si>
  <si>
    <t>2E03841D-2</t>
    <phoneticPr fontId="4"/>
  </si>
  <si>
    <t>R22062</t>
    <phoneticPr fontId="3"/>
  </si>
  <si>
    <t>2E03938A-3</t>
    <phoneticPr fontId="3"/>
  </si>
  <si>
    <r>
      <t>X00123</t>
    </r>
    <r>
      <rPr>
        <b/>
        <sz val="12"/>
        <color rgb="FFFF0000"/>
        <rFont val="Century"/>
        <family val="1"/>
      </rPr>
      <t>B-3</t>
    </r>
    <phoneticPr fontId="3"/>
  </si>
  <si>
    <t>2E03938B-3</t>
    <phoneticPr fontId="3"/>
  </si>
  <si>
    <t>2E03940A-3</t>
    <phoneticPr fontId="3"/>
  </si>
  <si>
    <t>R22195</t>
    <phoneticPr fontId="3"/>
  </si>
  <si>
    <t>R22303</t>
  </si>
  <si>
    <t xml:space="preserve">ENC </t>
    <phoneticPr fontId="3"/>
  </si>
  <si>
    <t>2E03662C</t>
    <phoneticPr fontId="3"/>
  </si>
  <si>
    <t>STATUS</t>
    <phoneticPr fontId="3"/>
  </si>
  <si>
    <t>2E03663C</t>
  </si>
  <si>
    <t xml:space="preserve"> SW </t>
    <phoneticPr fontId="3"/>
  </si>
  <si>
    <t>2E03664C</t>
  </si>
  <si>
    <t>R22064</t>
  </si>
  <si>
    <r>
      <t>HVS-100DO</t>
    </r>
    <r>
      <rPr>
        <sz val="12"/>
        <rFont val="ＭＳ Ｐゴシック"/>
        <family val="3"/>
        <charset val="128"/>
      </rPr>
      <t>　</t>
    </r>
    <phoneticPr fontId="4"/>
  </si>
  <si>
    <t>SDI_OUT</t>
    <phoneticPr fontId="3"/>
  </si>
  <si>
    <t>2E03971-1</t>
    <phoneticPr fontId="4"/>
  </si>
  <si>
    <t>R22259</t>
    <phoneticPr fontId="3"/>
  </si>
  <si>
    <t>R22151</t>
  </si>
  <si>
    <t>2E04355D</t>
    <phoneticPr fontId="4"/>
  </si>
  <si>
    <t>2E04200D-1</t>
    <phoneticPr fontId="4"/>
  </si>
  <si>
    <t>R22347</t>
  </si>
  <si>
    <t>R22346</t>
  </si>
  <si>
    <t>R22016</t>
  </si>
  <si>
    <t>2E04002B</t>
    <phoneticPr fontId="4"/>
  </si>
  <si>
    <t>R22360</t>
  </si>
  <si>
    <t>2E03662D</t>
    <phoneticPr fontId="3"/>
  </si>
  <si>
    <t>2E03663D</t>
    <phoneticPr fontId="3"/>
  </si>
  <si>
    <t xml:space="preserve">SW </t>
    <phoneticPr fontId="3"/>
  </si>
  <si>
    <t>2E03664D</t>
  </si>
  <si>
    <t>2E04699A</t>
    <phoneticPr fontId="4"/>
  </si>
  <si>
    <t>1011349</t>
  </si>
  <si>
    <t>R21947</t>
    <phoneticPr fontId="3"/>
  </si>
  <si>
    <r>
      <t>FA-9500</t>
    </r>
    <r>
      <rPr>
        <sz val="12"/>
        <rFont val="ＭＳ Ｐゴシック"/>
        <family val="3"/>
        <charset val="128"/>
      </rPr>
      <t>　</t>
    </r>
    <phoneticPr fontId="4"/>
  </si>
  <si>
    <t>R22320</t>
    <phoneticPr fontId="4"/>
  </si>
  <si>
    <t>2E03988B-1</t>
    <phoneticPr fontId="4"/>
  </si>
  <si>
    <t xml:space="preserve">MAIN  </t>
    <phoneticPr fontId="4"/>
  </si>
  <si>
    <t>2E04313-1</t>
    <phoneticPr fontId="4"/>
  </si>
  <si>
    <t>R22175</t>
  </si>
  <si>
    <t xml:space="preserve">INPUT </t>
    <phoneticPr fontId="3"/>
  </si>
  <si>
    <t>2E04463A</t>
    <phoneticPr fontId="4"/>
  </si>
  <si>
    <t>100/200</t>
    <phoneticPr fontId="4"/>
  </si>
  <si>
    <t>R22176</t>
    <phoneticPr fontId="3"/>
  </si>
  <si>
    <t>2E04579</t>
    <phoneticPr fontId="4"/>
  </si>
  <si>
    <t>R22185</t>
    <phoneticPr fontId="3"/>
  </si>
  <si>
    <t>2E03726A-1</t>
    <phoneticPr fontId="4"/>
  </si>
  <si>
    <t>R22373</t>
  </si>
  <si>
    <t>R21860</t>
    <phoneticPr fontId="3"/>
  </si>
  <si>
    <r>
      <t>X00125-</t>
    </r>
    <r>
      <rPr>
        <b/>
        <sz val="12"/>
        <color rgb="FFFF0000"/>
        <rFont val="Century"/>
        <family val="1"/>
      </rPr>
      <t>1</t>
    </r>
    <phoneticPr fontId="4"/>
  </si>
  <si>
    <r>
      <t>2E03906</t>
    </r>
    <r>
      <rPr>
        <b/>
        <sz val="12"/>
        <color rgb="FFFF0000"/>
        <rFont val="Century"/>
        <family val="1"/>
      </rPr>
      <t>B</t>
    </r>
    <phoneticPr fontId="4"/>
  </si>
  <si>
    <r>
      <t>L</t>
    </r>
    <r>
      <rPr>
        <sz val="12"/>
        <rFont val="ＭＳ Ｐ明朝"/>
        <family val="1"/>
        <charset val="128"/>
      </rPr>
      <t>Ｔ</t>
    </r>
    <r>
      <rPr>
        <sz val="12"/>
        <rFont val="Century"/>
        <family val="1"/>
      </rPr>
      <t>C</t>
    </r>
    <phoneticPr fontId="4"/>
  </si>
  <si>
    <t>2E04193-2</t>
    <phoneticPr fontId="4"/>
  </si>
  <si>
    <t>R21991</t>
    <phoneticPr fontId="3"/>
  </si>
  <si>
    <t>1011361</t>
  </si>
  <si>
    <t>MV-4220SDI</t>
    <phoneticPr fontId="4"/>
  </si>
  <si>
    <r>
      <t>2E04378</t>
    </r>
    <r>
      <rPr>
        <b/>
        <sz val="12"/>
        <color rgb="FFFF0000"/>
        <rFont val="Century"/>
        <family val="1"/>
      </rPr>
      <t>-2</t>
    </r>
    <phoneticPr fontId="4"/>
  </si>
  <si>
    <t>R22147</t>
    <phoneticPr fontId="3"/>
  </si>
  <si>
    <t>R22353</t>
    <phoneticPr fontId="3"/>
  </si>
  <si>
    <t>2E04200E-1</t>
    <phoneticPr fontId="4"/>
  </si>
  <si>
    <t>2E04304-1</t>
    <phoneticPr fontId="3"/>
  </si>
  <si>
    <t>2E04310</t>
    <phoneticPr fontId="3"/>
  </si>
  <si>
    <t>R22026</t>
  </si>
  <si>
    <t>2E04570-1</t>
    <phoneticPr fontId="4"/>
  </si>
  <si>
    <t>R22071</t>
    <phoneticPr fontId="4"/>
  </si>
  <si>
    <t>R22202</t>
  </si>
  <si>
    <t xml:space="preserve">MV-12SDI </t>
    <phoneticPr fontId="4"/>
  </si>
  <si>
    <t>R22025</t>
    <phoneticPr fontId="3"/>
  </si>
  <si>
    <t>2E04569-1</t>
    <phoneticPr fontId="4"/>
  </si>
  <si>
    <r>
      <t>CN8</t>
    </r>
    <r>
      <rPr>
        <b/>
        <sz val="12"/>
        <color rgb="FFFF0000"/>
        <rFont val="ＭＳ Ｐ明朝"/>
        <family val="1"/>
        <charset val="128"/>
      </rPr>
      <t>　ボンド</t>
    </r>
    <phoneticPr fontId="4"/>
  </si>
  <si>
    <t>R21877</t>
  </si>
  <si>
    <t>R22137</t>
  </si>
  <si>
    <t>D1107</t>
  </si>
  <si>
    <t>No.2347</t>
    <phoneticPr fontId="4"/>
  </si>
  <si>
    <t>R22142</t>
  </si>
  <si>
    <t>R22272</t>
  </si>
  <si>
    <t>6DIST_MAIN</t>
    <phoneticPr fontId="4"/>
  </si>
  <si>
    <t>2E03883B-2</t>
    <phoneticPr fontId="3"/>
  </si>
  <si>
    <t>6DIST_LED</t>
    <phoneticPr fontId="3"/>
  </si>
  <si>
    <t>2E03884B-2</t>
    <phoneticPr fontId="3"/>
  </si>
  <si>
    <t>R22397</t>
  </si>
  <si>
    <t>R22190</t>
  </si>
  <si>
    <t>2E04280G</t>
    <phoneticPr fontId="4"/>
  </si>
  <si>
    <t>R22467</t>
  </si>
  <si>
    <r>
      <t>2E03661</t>
    </r>
    <r>
      <rPr>
        <b/>
        <sz val="12"/>
        <color rgb="FFFF0000"/>
        <rFont val="Century"/>
        <family val="1"/>
      </rPr>
      <t>C-5</t>
    </r>
    <phoneticPr fontId="4"/>
  </si>
  <si>
    <t>R22302</t>
  </si>
  <si>
    <t>2E03662</t>
    <phoneticPr fontId="3"/>
  </si>
  <si>
    <t>2E03663</t>
    <phoneticPr fontId="3"/>
  </si>
  <si>
    <t>2E03664</t>
    <phoneticPr fontId="3"/>
  </si>
  <si>
    <t>R22356</t>
  </si>
  <si>
    <t>X00103R</t>
    <phoneticPr fontId="3"/>
  </si>
  <si>
    <t>2E03662R</t>
    <phoneticPr fontId="3"/>
  </si>
  <si>
    <t>2E03663R</t>
    <phoneticPr fontId="3"/>
  </si>
  <si>
    <t>2E03664R</t>
    <phoneticPr fontId="3"/>
  </si>
  <si>
    <t>2E03766-1</t>
    <phoneticPr fontId="4"/>
  </si>
  <si>
    <t>R22391</t>
  </si>
  <si>
    <t>〇</t>
    <phoneticPr fontId="4"/>
  </si>
  <si>
    <t>2E04002C-1</t>
    <phoneticPr fontId="4"/>
  </si>
  <si>
    <t>有</t>
    <rPh sb="0" eb="1">
      <t>ア</t>
    </rPh>
    <phoneticPr fontId="4"/>
  </si>
  <si>
    <t>S10646</t>
  </si>
  <si>
    <t>MU_CPU</t>
    <phoneticPr fontId="3"/>
  </si>
  <si>
    <r>
      <t>2E04391</t>
    </r>
    <r>
      <rPr>
        <b/>
        <sz val="12"/>
        <color rgb="FFFF0000"/>
        <rFont val="Century"/>
        <family val="1"/>
      </rPr>
      <t>-2</t>
    </r>
    <phoneticPr fontId="3"/>
  </si>
  <si>
    <t>R22114</t>
    <phoneticPr fontId="3"/>
  </si>
  <si>
    <t>2E04002D</t>
    <phoneticPr fontId="4"/>
  </si>
  <si>
    <t>R22478</t>
  </si>
  <si>
    <t>R22410</t>
  </si>
  <si>
    <t>1011354</t>
  </si>
  <si>
    <t xml:space="preserve">SDI OUT </t>
    <phoneticPr fontId="4"/>
  </si>
  <si>
    <t>R22325</t>
  </si>
  <si>
    <t>1026303</t>
  </si>
  <si>
    <r>
      <t>2E03945</t>
    </r>
    <r>
      <rPr>
        <b/>
        <sz val="12"/>
        <color rgb="FFFF0000"/>
        <rFont val="Century"/>
        <family val="1"/>
      </rPr>
      <t>-1</t>
    </r>
    <phoneticPr fontId="4"/>
  </si>
  <si>
    <t>R22432</t>
    <phoneticPr fontId="4"/>
  </si>
  <si>
    <t>R22394</t>
  </si>
  <si>
    <t>R22377</t>
  </si>
  <si>
    <t>R22210</t>
  </si>
  <si>
    <t>2E04303</t>
    <phoneticPr fontId="4"/>
  </si>
  <si>
    <t>R22375</t>
  </si>
  <si>
    <t>1019133</t>
  </si>
  <si>
    <t>ADA-205B</t>
    <phoneticPr fontId="4"/>
  </si>
  <si>
    <t>R22408</t>
  </si>
  <si>
    <t>2E03843-1</t>
    <phoneticPr fontId="4"/>
  </si>
  <si>
    <t>R22541</t>
  </si>
  <si>
    <t>250</t>
    <phoneticPr fontId="4"/>
  </si>
  <si>
    <t>2E04392-1</t>
    <phoneticPr fontId="4"/>
  </si>
  <si>
    <t>R22424</t>
    <phoneticPr fontId="3"/>
  </si>
  <si>
    <t>1025984</t>
  </si>
  <si>
    <t>MFC-2GB</t>
    <phoneticPr fontId="4"/>
  </si>
  <si>
    <t>3KGB_CN</t>
  </si>
  <si>
    <t>R22418</t>
  </si>
  <si>
    <t>R22451</t>
  </si>
  <si>
    <t>1025283</t>
  </si>
  <si>
    <t>2E03664D</t>
    <phoneticPr fontId="4"/>
  </si>
  <si>
    <t>R22491</t>
  </si>
  <si>
    <t>R22492</t>
  </si>
  <si>
    <t xml:space="preserve">AES  </t>
    <phoneticPr fontId="4"/>
  </si>
  <si>
    <t>2E03914-1</t>
    <phoneticPr fontId="4"/>
  </si>
  <si>
    <t>R22471</t>
  </si>
  <si>
    <t>F_LCD</t>
    <phoneticPr fontId="4"/>
  </si>
  <si>
    <t>R22264</t>
    <phoneticPr fontId="4"/>
  </si>
  <si>
    <t>R22569</t>
  </si>
  <si>
    <t>170</t>
  </si>
  <si>
    <t>R22556</t>
  </si>
  <si>
    <t>R22545</t>
    <phoneticPr fontId="4"/>
  </si>
  <si>
    <t>F2</t>
    <phoneticPr fontId="3"/>
  </si>
  <si>
    <t>2E04002B-1</t>
    <phoneticPr fontId="4"/>
  </si>
  <si>
    <t>R22352</t>
    <phoneticPr fontId="4"/>
  </si>
  <si>
    <t>R22557</t>
  </si>
  <si>
    <t>R22543</t>
  </si>
  <si>
    <t>R22544</t>
  </si>
  <si>
    <t>2E04699</t>
    <phoneticPr fontId="4"/>
  </si>
  <si>
    <t>S11672</t>
  </si>
  <si>
    <t>R22539</t>
  </si>
  <si>
    <t>R22609</t>
  </si>
  <si>
    <t>2E03663C</t>
    <phoneticPr fontId="4"/>
  </si>
  <si>
    <t>2E03664C</t>
    <phoneticPr fontId="4"/>
  </si>
  <si>
    <t>R22609</t>
    <phoneticPr fontId="4"/>
  </si>
  <si>
    <t>R22583</t>
  </si>
  <si>
    <t>1025960</t>
  </si>
  <si>
    <t>2E03727A</t>
    <phoneticPr fontId="4"/>
  </si>
  <si>
    <t>R22575</t>
  </si>
  <si>
    <t>R22546</t>
  </si>
  <si>
    <t>R22525</t>
  </si>
  <si>
    <t>2E04081E</t>
    <phoneticPr fontId="4"/>
  </si>
  <si>
    <t>R22466</t>
  </si>
  <si>
    <t>2E04185A-2</t>
    <phoneticPr fontId="4"/>
  </si>
  <si>
    <t>R22181</t>
  </si>
  <si>
    <t>R22528</t>
  </si>
  <si>
    <t>R22542</t>
  </si>
  <si>
    <t>300</t>
    <phoneticPr fontId="4"/>
  </si>
  <si>
    <t>D1105-5</t>
  </si>
  <si>
    <t>24</t>
    <phoneticPr fontId="4"/>
  </si>
  <si>
    <t>R22437</t>
  </si>
  <si>
    <t>R22621</t>
  </si>
  <si>
    <r>
      <t>2E04490</t>
    </r>
    <r>
      <rPr>
        <b/>
        <sz val="12"/>
        <color rgb="FFFF0000"/>
        <rFont val="Century"/>
        <family val="1"/>
      </rPr>
      <t>A-3</t>
    </r>
    <phoneticPr fontId="4"/>
  </si>
  <si>
    <t>R22530</t>
  </si>
  <si>
    <t>R22209</t>
    <phoneticPr fontId="3"/>
  </si>
  <si>
    <t>R22584</t>
  </si>
  <si>
    <t>R22430</t>
  </si>
  <si>
    <t>R22567</t>
  </si>
  <si>
    <t>R22653</t>
  </si>
  <si>
    <t>R22365</t>
  </si>
  <si>
    <t>R22695</t>
  </si>
  <si>
    <t>R22679</t>
  </si>
  <si>
    <t>R22679</t>
    <phoneticPr fontId="4"/>
  </si>
  <si>
    <t>R22701</t>
    <phoneticPr fontId="4"/>
  </si>
  <si>
    <t>R22677</t>
  </si>
  <si>
    <t>R22749</t>
  </si>
  <si>
    <r>
      <rPr>
        <sz val="10"/>
        <rFont val="游ゴシック"/>
        <family val="1"/>
        <charset val="128"/>
      </rPr>
      <t>実装用</t>
    </r>
    <r>
      <rPr>
        <sz val="10"/>
        <rFont val="Century"/>
        <family val="1"/>
      </rPr>
      <t>_IPS6400_IO_IP_CUI.OUT</t>
    </r>
    <rPh sb="0" eb="2">
      <t>ジッソウ</t>
    </rPh>
    <rPh sb="2" eb="3">
      <t>ヨウ</t>
    </rPh>
    <phoneticPr fontId="4"/>
  </si>
  <si>
    <t>MV-1220</t>
    <phoneticPr fontId="3"/>
  </si>
  <si>
    <t>E04932-1.out</t>
    <phoneticPr fontId="3"/>
  </si>
  <si>
    <t>board1,board2</t>
    <phoneticPr fontId="3"/>
  </si>
  <si>
    <t>R23613</t>
  </si>
  <si>
    <t>CONTROL_CD_220922.out</t>
    <phoneticPr fontId="3"/>
  </si>
  <si>
    <t>-</t>
    <phoneticPr fontId="3"/>
  </si>
  <si>
    <r>
      <t>REAR</t>
    </r>
    <r>
      <rPr>
        <sz val="12"/>
        <rFont val="ＭＳ 明朝"/>
        <family val="1"/>
        <charset val="128"/>
      </rPr>
      <t>　</t>
    </r>
    <r>
      <rPr>
        <sz val="12"/>
        <rFont val="Century"/>
        <family val="1"/>
      </rPr>
      <t>EXT</t>
    </r>
    <phoneticPr fontId="3"/>
  </si>
  <si>
    <t>REAR</t>
    <phoneticPr fontId="3"/>
  </si>
  <si>
    <r>
      <rPr>
        <sz val="10"/>
        <rFont val="游ゴシック"/>
        <family val="1"/>
        <charset val="128"/>
      </rPr>
      <t>実装用</t>
    </r>
    <r>
      <rPr>
        <sz val="10"/>
        <rFont val="Century"/>
        <family val="1"/>
      </rPr>
      <t>_IPS-6400_TSD6400_REF.OUT</t>
    </r>
    <rPh sb="0" eb="2">
      <t>ジッソウ</t>
    </rPh>
    <rPh sb="2" eb="3">
      <t>ヨウ</t>
    </rPh>
    <phoneticPr fontId="4"/>
  </si>
  <si>
    <t>CPU</t>
    <phoneticPr fontId="3"/>
  </si>
  <si>
    <t>R22993</t>
    <phoneticPr fontId="3"/>
  </si>
  <si>
    <t>MTX2</t>
    <phoneticPr fontId="3"/>
  </si>
  <si>
    <t>MFR-4100</t>
    <phoneticPr fontId="3"/>
  </si>
  <si>
    <r>
      <rPr>
        <sz val="10"/>
        <rFont val="ＭＳ Ｐ明朝"/>
        <family val="1"/>
        <charset val="128"/>
      </rPr>
      <t>実装用</t>
    </r>
    <r>
      <rPr>
        <sz val="10"/>
        <rFont val="Century"/>
        <family val="1"/>
      </rPr>
      <t>_1UH_main_mixi6set.out</t>
    </r>
    <rPh sb="0" eb="2">
      <t>ジッソウ</t>
    </rPh>
    <rPh sb="2" eb="3">
      <t>ヨウ</t>
    </rPh>
    <phoneticPr fontId="4"/>
  </si>
  <si>
    <t>実装用_1UH_FRONT_MIXI6set.out</t>
    <phoneticPr fontId="3"/>
  </si>
  <si>
    <r>
      <rPr>
        <sz val="10"/>
        <rFont val="游ゴシック"/>
        <family val="1"/>
        <charset val="128"/>
      </rPr>
      <t>実装用</t>
    </r>
    <r>
      <rPr>
        <sz val="10"/>
        <rFont val="Century"/>
        <family val="1"/>
      </rPr>
      <t>_1UH_REAR_mixi6set.out</t>
    </r>
    <phoneticPr fontId="3"/>
  </si>
  <si>
    <r>
      <t>2PVA418</t>
    </r>
    <r>
      <rPr>
        <b/>
        <sz val="12"/>
        <color rgb="FFFF0000"/>
        <rFont val="Century"/>
        <family val="1"/>
      </rPr>
      <t>-1</t>
    </r>
    <phoneticPr fontId="3"/>
  </si>
  <si>
    <r>
      <t>2PVB418</t>
    </r>
    <r>
      <rPr>
        <b/>
        <sz val="12"/>
        <color rgb="FFFF0000"/>
        <rFont val="Century"/>
        <family val="1"/>
      </rPr>
      <t>-1</t>
    </r>
    <phoneticPr fontId="3"/>
  </si>
  <si>
    <t>ライン変</t>
    <rPh sb="3" eb="4">
      <t>ヘン</t>
    </rPh>
    <phoneticPr fontId="3"/>
  </si>
  <si>
    <t>R23565</t>
    <phoneticPr fontId="3"/>
  </si>
  <si>
    <t>R23615</t>
  </si>
  <si>
    <t>R23772</t>
  </si>
  <si>
    <t>R23616</t>
  </si>
  <si>
    <r>
      <rPr>
        <sz val="10"/>
        <rFont val="Meiryo UI"/>
        <family val="1"/>
        <charset val="128"/>
      </rPr>
      <t>実装用</t>
    </r>
    <r>
      <rPr>
        <sz val="10"/>
        <rFont val="Century"/>
        <family val="1"/>
      </rPr>
      <t>_IPS6400_MAIN(</t>
    </r>
    <r>
      <rPr>
        <sz val="10"/>
        <rFont val="ＭＳ Ｐ明朝"/>
        <family val="1"/>
        <charset val="128"/>
      </rPr>
      <t>試作</t>
    </r>
    <r>
      <rPr>
        <sz val="10"/>
        <rFont val="Century"/>
        <family val="1"/>
      </rPr>
      <t>)_220929.out</t>
    </r>
    <phoneticPr fontId="4"/>
  </si>
  <si>
    <r>
      <t>X00210</t>
    </r>
    <r>
      <rPr>
        <b/>
        <sz val="12"/>
        <color rgb="FFFF0000"/>
        <rFont val="Century"/>
        <family val="1"/>
      </rPr>
      <t>A</t>
    </r>
    <phoneticPr fontId="4"/>
  </si>
  <si>
    <r>
      <t>2E04957</t>
    </r>
    <r>
      <rPr>
        <b/>
        <sz val="12"/>
        <color rgb="FFFF0000"/>
        <rFont val="Century"/>
        <family val="1"/>
      </rPr>
      <t>A</t>
    </r>
    <phoneticPr fontId="4"/>
  </si>
  <si>
    <r>
      <t>2E04958</t>
    </r>
    <r>
      <rPr>
        <b/>
        <sz val="12"/>
        <color rgb="FFFF0000"/>
        <rFont val="Century"/>
        <family val="1"/>
      </rPr>
      <t>A</t>
    </r>
    <phoneticPr fontId="4"/>
  </si>
  <si>
    <t>HVS-110E</t>
    <phoneticPr fontId="3"/>
  </si>
  <si>
    <t>-</t>
    <phoneticPr fontId="3"/>
  </si>
  <si>
    <t>-</t>
    <phoneticPr fontId="3"/>
  </si>
  <si>
    <t>R23826</t>
  </si>
  <si>
    <t>HVS-2000ME</t>
  </si>
  <si>
    <t xml:space="preserve">OPT_M/E </t>
  </si>
  <si>
    <t>2E04353</t>
    <phoneticPr fontId="4"/>
  </si>
  <si>
    <t>R23567</t>
  </si>
  <si>
    <t>R23602</t>
    <phoneticPr fontId="3"/>
  </si>
  <si>
    <t>HVS-2000ME</t>
    <phoneticPr fontId="3"/>
  </si>
  <si>
    <t>P0996</t>
  </si>
  <si>
    <t>M</t>
    <phoneticPr fontId="3"/>
  </si>
  <si>
    <t>※2021年度より前の履歴は【\\192.168.130.17\prj\Group\ｾﾝﾀｰ\マウンター関連データー\マウンターライン生産情報\生産情報履歴】参照</t>
  </si>
  <si>
    <t>データ確認&amp;再配置</t>
    <rPh sb="3" eb="5">
      <t>カクニン</t>
    </rPh>
    <rPh sb="6" eb="9">
      <t>サイハイチ</t>
    </rPh>
    <phoneticPr fontId="3"/>
  </si>
  <si>
    <t>20221003～</t>
    <phoneticPr fontId="3"/>
  </si>
  <si>
    <t>R23712</t>
  </si>
  <si>
    <r>
      <t>2PC1558</t>
    </r>
    <r>
      <rPr>
        <b/>
        <sz val="12"/>
        <color rgb="FFFF0000"/>
        <rFont val="Century"/>
        <family val="1"/>
      </rPr>
      <t>-4</t>
    </r>
    <r>
      <rPr>
        <sz val="12"/>
        <color theme="1"/>
        <rFont val="ＭＳ Ｐ明朝"/>
        <family val="1"/>
        <charset val="128"/>
      </rPr>
      <t>に追加配置(</t>
    </r>
    <r>
      <rPr>
        <sz val="12"/>
        <color theme="1"/>
        <rFont val="Century"/>
        <family val="1"/>
      </rPr>
      <t>F0047103,F0047112,F0048019)</t>
    </r>
    <rPh sb="10" eb="12">
      <t>ツイカ</t>
    </rPh>
    <rPh sb="12" eb="14">
      <t>ハイチ</t>
    </rPh>
    <phoneticPr fontId="4"/>
  </si>
  <si>
    <t>HVS-AUX16B</t>
    <phoneticPr fontId="3"/>
  </si>
  <si>
    <t>2E04271</t>
    <phoneticPr fontId="4"/>
  </si>
  <si>
    <t>RU_CPU</t>
    <phoneticPr fontId="3"/>
  </si>
  <si>
    <t>R23712</t>
    <phoneticPr fontId="3"/>
  </si>
  <si>
    <r>
      <t>2E03726</t>
    </r>
    <r>
      <rPr>
        <b/>
        <sz val="12"/>
        <color rgb="FFFF0000"/>
        <rFont val="Century"/>
        <family val="1"/>
      </rPr>
      <t>B-1</t>
    </r>
    <phoneticPr fontId="3"/>
  </si>
  <si>
    <t>E04957A_221006.out</t>
    <phoneticPr fontId="3"/>
  </si>
  <si>
    <t>E04957_221006.out</t>
    <phoneticPr fontId="4"/>
  </si>
  <si>
    <t>E03940.out</t>
  </si>
  <si>
    <t>E04958A_MFG.out</t>
    <phoneticPr fontId="3"/>
  </si>
  <si>
    <t>E04958_MFG.out</t>
    <phoneticPr fontId="3"/>
  </si>
  <si>
    <r>
      <t>2E04958,2E04958</t>
    </r>
    <r>
      <rPr>
        <b/>
        <sz val="12"/>
        <color rgb="FFFF0000"/>
        <rFont val="Century"/>
        <family val="1"/>
      </rPr>
      <t>A</t>
    </r>
    <phoneticPr fontId="3"/>
  </si>
  <si>
    <r>
      <t>2E03726</t>
    </r>
    <r>
      <rPr>
        <b/>
        <sz val="12"/>
        <color rgb="FFFF0000"/>
        <rFont val="Century"/>
        <family val="1"/>
      </rPr>
      <t>A-1,</t>
    </r>
    <r>
      <rPr>
        <sz val="12"/>
        <color theme="1"/>
        <rFont val="Century"/>
        <family val="1"/>
      </rPr>
      <t>2E03726</t>
    </r>
    <r>
      <rPr>
        <b/>
        <sz val="12"/>
        <color rgb="FFFF0000"/>
        <rFont val="Century"/>
        <family val="1"/>
      </rPr>
      <t>B-1</t>
    </r>
    <phoneticPr fontId="4"/>
  </si>
  <si>
    <t>MAIN</t>
    <phoneticPr fontId="3"/>
  </si>
  <si>
    <t>R23608</t>
    <phoneticPr fontId="3"/>
  </si>
  <si>
    <t>R23768</t>
  </si>
  <si>
    <t>R23929</t>
  </si>
  <si>
    <t>REAR</t>
    <phoneticPr fontId="3"/>
  </si>
  <si>
    <t>UFM-30FSRRC</t>
    <phoneticPr fontId="3"/>
  </si>
  <si>
    <t>IO-C</t>
    <phoneticPr fontId="3"/>
  </si>
  <si>
    <t>-</t>
    <phoneticPr fontId="3"/>
  </si>
  <si>
    <t>2E04898</t>
    <phoneticPr fontId="3"/>
  </si>
  <si>
    <t>電脳+別途メールで指示あり</t>
    <rPh sb="0" eb="2">
      <t>デンノウ</t>
    </rPh>
    <rPh sb="3" eb="5">
      <t>ベット</t>
    </rPh>
    <rPh sb="9" eb="11">
      <t>シジ</t>
    </rPh>
    <phoneticPr fontId="3"/>
  </si>
  <si>
    <t>FA-16IO-HB3G</t>
    <phoneticPr fontId="3"/>
  </si>
  <si>
    <t>D1117</t>
    <phoneticPr fontId="3"/>
  </si>
  <si>
    <t>R23829</t>
  </si>
  <si>
    <t>HVS-AUX64A</t>
  </si>
  <si>
    <t>CPU_SW2</t>
    <phoneticPr fontId="3"/>
  </si>
  <si>
    <t>R23764</t>
  </si>
  <si>
    <t>R23868</t>
  </si>
  <si>
    <t>R23285</t>
  </si>
  <si>
    <r>
      <t>X00206</t>
    </r>
    <r>
      <rPr>
        <b/>
        <sz val="12"/>
        <color rgb="FFFF0000"/>
        <rFont val="Century"/>
        <family val="1"/>
      </rPr>
      <t>B-1</t>
    </r>
    <phoneticPr fontId="4"/>
  </si>
  <si>
    <r>
      <t>2E04919</t>
    </r>
    <r>
      <rPr>
        <b/>
        <sz val="12"/>
        <color rgb="FFFF0000"/>
        <rFont val="Century"/>
        <family val="1"/>
      </rPr>
      <t>A-1</t>
    </r>
    <phoneticPr fontId="4"/>
  </si>
  <si>
    <r>
      <t>2E04919</t>
    </r>
    <r>
      <rPr>
        <b/>
        <sz val="12"/>
        <color rgb="FFFF0000"/>
        <rFont val="Century"/>
        <family val="1"/>
      </rPr>
      <t>B-1</t>
    </r>
    <phoneticPr fontId="4"/>
  </si>
  <si>
    <t>F0048019-1</t>
    <phoneticPr fontId="3"/>
  </si>
  <si>
    <t>F0047103-1</t>
    <phoneticPr fontId="4"/>
  </si>
  <si>
    <r>
      <t>2E04898</t>
    </r>
    <r>
      <rPr>
        <b/>
        <sz val="12"/>
        <color rgb="FFFF0000"/>
        <rFont val="Century"/>
        <family val="1"/>
      </rPr>
      <t>X</t>
    </r>
    <r>
      <rPr>
        <sz val="12"/>
        <rFont val="Century"/>
        <family val="1"/>
      </rPr>
      <t>(</t>
    </r>
    <r>
      <rPr>
        <sz val="12"/>
        <rFont val="ＭＳ Ｐ明朝"/>
        <family val="1"/>
        <charset val="128"/>
      </rPr>
      <t>仮)</t>
    </r>
    <rPh sb="9" eb="10">
      <t>カリ</t>
    </rPh>
    <phoneticPr fontId="3"/>
  </si>
  <si>
    <t>-</t>
    <phoneticPr fontId="3"/>
  </si>
  <si>
    <t>-</t>
    <phoneticPr fontId="3"/>
  </si>
  <si>
    <t>D1128-4</t>
    <phoneticPr fontId="3"/>
  </si>
  <si>
    <t>R23914</t>
  </si>
  <si>
    <t>R23797</t>
  </si>
  <si>
    <t>R23797</t>
    <phoneticPr fontId="4"/>
  </si>
  <si>
    <r>
      <t>【</t>
    </r>
    <r>
      <rPr>
        <sz val="12"/>
        <color rgb="FFFF0000"/>
        <rFont val="Century"/>
        <family val="1"/>
      </rPr>
      <t>3QCX2B1CI476</t>
    </r>
    <r>
      <rPr>
        <sz val="12"/>
        <color rgb="FFFF0000"/>
        <rFont val="ＭＳ Ｐ明朝"/>
        <family val="1"/>
        <charset val="128"/>
      </rPr>
      <t>】は代替コンデンサー使用禁止</t>
    </r>
    <phoneticPr fontId="4"/>
  </si>
  <si>
    <t>D1149-5</t>
    <phoneticPr fontId="4"/>
  </si>
  <si>
    <t>F0047103-2</t>
    <phoneticPr fontId="4"/>
  </si>
  <si>
    <t>F0047103-3</t>
    <phoneticPr fontId="4"/>
  </si>
  <si>
    <t>F0047103-4</t>
    <phoneticPr fontId="4"/>
  </si>
  <si>
    <t>R23345</t>
    <phoneticPr fontId="3"/>
  </si>
  <si>
    <t>D1133</t>
    <phoneticPr fontId="3"/>
  </si>
  <si>
    <t>SUB_POWER</t>
    <phoneticPr fontId="3"/>
  </si>
  <si>
    <t>-</t>
    <phoneticPr fontId="3"/>
  </si>
  <si>
    <t>2E04966</t>
    <phoneticPr fontId="3"/>
  </si>
  <si>
    <t>R23828</t>
    <phoneticPr fontId="3"/>
  </si>
  <si>
    <r>
      <t>2E04026</t>
    </r>
    <r>
      <rPr>
        <b/>
        <sz val="12"/>
        <color rgb="FFFF0000"/>
        <rFont val="Century"/>
        <family val="1"/>
      </rPr>
      <t>B</t>
    </r>
    <phoneticPr fontId="3"/>
  </si>
  <si>
    <t>S10647-1</t>
    <phoneticPr fontId="4"/>
  </si>
  <si>
    <r>
      <t>80/</t>
    </r>
    <r>
      <rPr>
        <sz val="12"/>
        <color theme="1"/>
        <rFont val="Century"/>
        <family val="1"/>
      </rPr>
      <t>100</t>
    </r>
    <phoneticPr fontId="3"/>
  </si>
  <si>
    <t>R24068</t>
    <phoneticPr fontId="4"/>
  </si>
  <si>
    <t>E04966.out</t>
  </si>
  <si>
    <t>HVS-190S</t>
  </si>
  <si>
    <t>HVS-190I</t>
  </si>
  <si>
    <t>HVS-190S</t>
    <phoneticPr fontId="4"/>
  </si>
  <si>
    <t>HVS-190I</t>
    <phoneticPr fontId="4"/>
  </si>
  <si>
    <t>1060364</t>
  </si>
  <si>
    <t>FT-ONE-SS4KH</t>
  </si>
  <si>
    <t>R23821</t>
  </si>
  <si>
    <t>SENSOR CARD_A</t>
    <phoneticPr fontId="4"/>
  </si>
  <si>
    <t>SENSOR CARD_B</t>
    <phoneticPr fontId="4"/>
  </si>
  <si>
    <r>
      <t>2E04559</t>
    </r>
    <r>
      <rPr>
        <b/>
        <sz val="12"/>
        <color rgb="FFFF0000"/>
        <rFont val="Century"/>
        <family val="1"/>
      </rPr>
      <t>A</t>
    </r>
    <phoneticPr fontId="4"/>
  </si>
  <si>
    <r>
      <t>2E04559</t>
    </r>
    <r>
      <rPr>
        <b/>
        <sz val="12"/>
        <color rgb="FFFF0000"/>
        <rFont val="Century"/>
        <family val="1"/>
      </rPr>
      <t>B</t>
    </r>
    <phoneticPr fontId="4"/>
  </si>
  <si>
    <r>
      <t>2E04436</t>
    </r>
    <r>
      <rPr>
        <b/>
        <sz val="12"/>
        <color rgb="FFFF0000"/>
        <rFont val="Century"/>
        <family val="1"/>
      </rPr>
      <t>D-2</t>
    </r>
    <phoneticPr fontId="4"/>
  </si>
  <si>
    <t>R23644</t>
  </si>
  <si>
    <t>F0047100-1</t>
    <phoneticPr fontId="4"/>
  </si>
  <si>
    <t>MFR-31CPU</t>
  </si>
  <si>
    <t>R23631</t>
  </si>
  <si>
    <t>R23938</t>
  </si>
  <si>
    <t>R23738</t>
  </si>
  <si>
    <t>R23780</t>
  </si>
  <si>
    <t>R23767</t>
  </si>
  <si>
    <r>
      <t>2E04314</t>
    </r>
    <r>
      <rPr>
        <b/>
        <sz val="12"/>
        <color rgb="FFFF0000"/>
        <rFont val="Century"/>
        <family val="1"/>
      </rPr>
      <t>-1</t>
    </r>
    <phoneticPr fontId="4"/>
  </si>
  <si>
    <t>2E04266</t>
  </si>
  <si>
    <t>POWER_LAMP</t>
    <phoneticPr fontId="4"/>
  </si>
  <si>
    <r>
      <t>2E04559</t>
    </r>
    <r>
      <rPr>
        <b/>
        <sz val="12"/>
        <color rgb="FFFF0000"/>
        <rFont val="Century"/>
        <family val="1"/>
      </rPr>
      <t>A,</t>
    </r>
    <r>
      <rPr>
        <sz val="12"/>
        <rFont val="Century"/>
        <family val="1"/>
      </rPr>
      <t>2E04559</t>
    </r>
    <r>
      <rPr>
        <b/>
        <sz val="12"/>
        <color rgb="FFFF0000"/>
        <rFont val="Century"/>
        <family val="1"/>
      </rPr>
      <t>B</t>
    </r>
    <phoneticPr fontId="4"/>
  </si>
  <si>
    <t>FT-ONE-SS4KH</t>
    <phoneticPr fontId="4"/>
  </si>
  <si>
    <t>MV-1640IP</t>
    <phoneticPr fontId="4"/>
  </si>
  <si>
    <r>
      <t>2E04920</t>
    </r>
    <r>
      <rPr>
        <b/>
        <sz val="12"/>
        <color rgb="FFFF0000"/>
        <rFont val="Century"/>
        <family val="1"/>
      </rPr>
      <t>A-1</t>
    </r>
    <phoneticPr fontId="4"/>
  </si>
  <si>
    <r>
      <t>2E04921</t>
    </r>
    <r>
      <rPr>
        <b/>
        <sz val="12"/>
        <color rgb="FFFF0000"/>
        <rFont val="Century"/>
        <family val="1"/>
      </rPr>
      <t>A-1</t>
    </r>
    <phoneticPr fontId="4"/>
  </si>
  <si>
    <r>
      <t>2E04922</t>
    </r>
    <r>
      <rPr>
        <b/>
        <sz val="12"/>
        <color rgb="FFFF0000"/>
        <rFont val="Century"/>
        <family val="1"/>
      </rPr>
      <t>A-1</t>
    </r>
    <phoneticPr fontId="4"/>
  </si>
  <si>
    <r>
      <t>2E04920</t>
    </r>
    <r>
      <rPr>
        <b/>
        <sz val="12"/>
        <color rgb="FFFF0000"/>
        <rFont val="Century"/>
        <family val="1"/>
      </rPr>
      <t>B-1</t>
    </r>
    <phoneticPr fontId="4"/>
  </si>
  <si>
    <r>
      <t>2E04921</t>
    </r>
    <r>
      <rPr>
        <b/>
        <sz val="12"/>
        <color rgb="FFFF0000"/>
        <rFont val="Century"/>
        <family val="1"/>
      </rPr>
      <t>B-1</t>
    </r>
    <phoneticPr fontId="4"/>
  </si>
  <si>
    <r>
      <t>2E04922</t>
    </r>
    <r>
      <rPr>
        <b/>
        <sz val="12"/>
        <color rgb="FFFF0000"/>
        <rFont val="Century"/>
        <family val="1"/>
      </rPr>
      <t>B-1</t>
    </r>
    <phoneticPr fontId="4"/>
  </si>
  <si>
    <r>
      <t>X00206</t>
    </r>
    <r>
      <rPr>
        <b/>
        <sz val="12"/>
        <color rgb="FFFF0000"/>
        <rFont val="Century"/>
        <family val="1"/>
      </rPr>
      <t>AL-1</t>
    </r>
    <phoneticPr fontId="4"/>
  </si>
  <si>
    <r>
      <t>X00206</t>
    </r>
    <r>
      <rPr>
        <b/>
        <sz val="12"/>
        <color rgb="FFFF0000"/>
        <rFont val="Century"/>
        <family val="1"/>
      </rPr>
      <t>AM-1</t>
    </r>
    <phoneticPr fontId="4"/>
  </si>
  <si>
    <t>E04920-1</t>
  </si>
  <si>
    <t>E04921-1</t>
  </si>
  <si>
    <t>E04922-1</t>
  </si>
  <si>
    <t>E04922-1</t>
    <phoneticPr fontId="4"/>
  </si>
  <si>
    <t>E04919B-1</t>
  </si>
  <si>
    <t>E04920B-1</t>
    <phoneticPr fontId="4"/>
  </si>
  <si>
    <t>E04921B-1</t>
    <phoneticPr fontId="4"/>
  </si>
  <si>
    <r>
      <t>E04919A-1LMZ</t>
    </r>
    <r>
      <rPr>
        <sz val="10"/>
        <rFont val="ＭＳ 明朝"/>
        <family val="1"/>
        <charset val="128"/>
      </rPr>
      <t>実装</t>
    </r>
    <phoneticPr fontId="4"/>
  </si>
  <si>
    <r>
      <t>E04919A-1MPM</t>
    </r>
    <r>
      <rPr>
        <sz val="10"/>
        <rFont val="ＭＳ 明朝"/>
        <family val="1"/>
        <charset val="128"/>
      </rPr>
      <t>実装</t>
    </r>
    <phoneticPr fontId="4"/>
  </si>
  <si>
    <t>R23610</t>
  </si>
  <si>
    <t>HVS-190I</t>
    <phoneticPr fontId="4"/>
  </si>
  <si>
    <t>MAIN</t>
    <phoneticPr fontId="4"/>
  </si>
  <si>
    <t>OPT_IF</t>
    <phoneticPr fontId="4"/>
  </si>
  <si>
    <t>REAR</t>
    <phoneticPr fontId="4"/>
  </si>
  <si>
    <t>AUDIO</t>
    <phoneticPr fontId="4"/>
  </si>
  <si>
    <r>
      <t>2E04896,2E04426</t>
    </r>
    <r>
      <rPr>
        <b/>
        <sz val="12"/>
        <color rgb="FFFF0000"/>
        <rFont val="Century"/>
        <family val="1"/>
      </rPr>
      <t>D-5</t>
    </r>
    <phoneticPr fontId="4"/>
  </si>
  <si>
    <t>R23610</t>
    <phoneticPr fontId="4"/>
  </si>
  <si>
    <t>R23797</t>
    <phoneticPr fontId="4"/>
  </si>
  <si>
    <t>F0047112-1</t>
    <phoneticPr fontId="4"/>
  </si>
  <si>
    <t>-</t>
    <phoneticPr fontId="4"/>
  </si>
  <si>
    <t>実装用_1UH_R3GSDI_IVS(1stLOT).out</t>
    <phoneticPr fontId="4"/>
  </si>
  <si>
    <t>1UH_FRONT2</t>
    <phoneticPr fontId="4"/>
  </si>
  <si>
    <t>MFR-1000</t>
    <phoneticPr fontId="4"/>
  </si>
  <si>
    <t>R23713</t>
    <phoneticPr fontId="4"/>
  </si>
  <si>
    <r>
      <t>実装用</t>
    </r>
    <r>
      <rPr>
        <sz val="10"/>
        <rFont val="Century"/>
        <family val="1"/>
        <charset val="128"/>
      </rPr>
      <t>_1UH_MAIN_HD_IVS(1stLOT).out</t>
    </r>
  </si>
  <si>
    <t>F0047103</t>
    <phoneticPr fontId="4"/>
  </si>
  <si>
    <t>R23702</t>
  </si>
  <si>
    <t>R23792</t>
  </si>
  <si>
    <t>MBP-10IO-IP</t>
    <phoneticPr fontId="4"/>
  </si>
  <si>
    <t>R23769</t>
  </si>
  <si>
    <t>R23827</t>
  </si>
  <si>
    <t>R23714</t>
  </si>
  <si>
    <t>R24040</t>
  </si>
  <si>
    <r>
      <rPr>
        <b/>
        <sz val="12"/>
        <color rgb="FFFF0000"/>
        <rFont val="Century"/>
        <family val="1"/>
      </rPr>
      <t>78/</t>
    </r>
    <r>
      <rPr>
        <sz val="12"/>
        <color theme="1"/>
        <rFont val="Century"/>
        <family val="1"/>
      </rPr>
      <t>100</t>
    </r>
    <phoneticPr fontId="4"/>
  </si>
  <si>
    <r>
      <rPr>
        <b/>
        <sz val="12"/>
        <color rgb="FFFF0000"/>
        <rFont val="Century"/>
        <family val="1"/>
      </rPr>
      <t>22/</t>
    </r>
    <r>
      <rPr>
        <sz val="12"/>
        <color theme="1"/>
        <rFont val="Century"/>
        <family val="1"/>
      </rPr>
      <t>100</t>
    </r>
    <phoneticPr fontId="4"/>
  </si>
  <si>
    <t>R23736</t>
  </si>
  <si>
    <t>R23869</t>
  </si>
  <si>
    <r>
      <t>2E04313</t>
    </r>
    <r>
      <rPr>
        <sz val="12"/>
        <rFont val="Century"/>
        <family val="1"/>
      </rPr>
      <t>-</t>
    </r>
    <r>
      <rPr>
        <b/>
        <sz val="12"/>
        <color rgb="FFFF0000"/>
        <rFont val="Century"/>
        <family val="1"/>
      </rPr>
      <t>1</t>
    </r>
    <phoneticPr fontId="4"/>
  </si>
  <si>
    <t>POWER_IO</t>
    <phoneticPr fontId="3"/>
  </si>
  <si>
    <r>
      <t>X00153</t>
    </r>
    <r>
      <rPr>
        <b/>
        <sz val="12"/>
        <color rgb="FFFF0000"/>
        <rFont val="Century"/>
        <family val="1"/>
      </rPr>
      <t>RD-1</t>
    </r>
    <phoneticPr fontId="3"/>
  </si>
  <si>
    <r>
      <t>2E04308</t>
    </r>
    <r>
      <rPr>
        <b/>
        <sz val="12"/>
        <color rgb="FFFF0000"/>
        <rFont val="Century"/>
        <family val="1"/>
      </rPr>
      <t>D-1</t>
    </r>
    <phoneticPr fontId="3"/>
  </si>
  <si>
    <r>
      <t>2E03394</t>
    </r>
    <r>
      <rPr>
        <b/>
        <sz val="12"/>
        <color rgb="FFFF0000"/>
        <rFont val="Century"/>
        <family val="1"/>
      </rPr>
      <t>R</t>
    </r>
    <phoneticPr fontId="3"/>
  </si>
  <si>
    <t>R23937</t>
  </si>
  <si>
    <t>R23939</t>
  </si>
  <si>
    <t>R24019</t>
  </si>
  <si>
    <t>R23632</t>
    <phoneticPr fontId="4"/>
  </si>
  <si>
    <t>CPU</t>
    <phoneticPr fontId="4"/>
  </si>
  <si>
    <t>HVS-3355OU</t>
    <phoneticPr fontId="4"/>
  </si>
  <si>
    <t>西田</t>
    <rPh sb="0" eb="2">
      <t>ニシダ</t>
    </rPh>
    <phoneticPr fontId="4"/>
  </si>
  <si>
    <r>
      <t>2E04434</t>
    </r>
    <r>
      <rPr>
        <b/>
        <sz val="12"/>
        <color rgb="FFFF0000"/>
        <rFont val="Century"/>
        <family val="1"/>
      </rPr>
      <t>-1</t>
    </r>
    <r>
      <rPr>
        <sz val="12"/>
        <color theme="1"/>
        <rFont val="Century"/>
        <family val="1"/>
      </rPr>
      <t>,2E04451</t>
    </r>
    <r>
      <rPr>
        <b/>
        <sz val="12"/>
        <color rgb="FFFF0000"/>
        <rFont val="Century"/>
        <family val="1"/>
      </rPr>
      <t>-1</t>
    </r>
    <r>
      <rPr>
        <sz val="12"/>
        <color theme="1"/>
        <rFont val="Century"/>
        <family val="1"/>
      </rPr>
      <t>,2E04451</t>
    </r>
    <r>
      <rPr>
        <b/>
        <sz val="12"/>
        <color rgb="FFFF0000"/>
        <rFont val="Century"/>
        <family val="1"/>
      </rPr>
      <t>A-1</t>
    </r>
    <r>
      <rPr>
        <sz val="12"/>
        <color theme="1"/>
        <rFont val="Century"/>
        <family val="1"/>
      </rPr>
      <t>,2E04455</t>
    </r>
    <r>
      <rPr>
        <b/>
        <sz val="12"/>
        <color rgb="FFFF0000"/>
        <rFont val="Century"/>
        <family val="1"/>
      </rPr>
      <t>-1</t>
    </r>
    <r>
      <rPr>
        <sz val="12"/>
        <color theme="1"/>
        <rFont val="Century"/>
        <family val="1"/>
      </rPr>
      <t>,2E04456</t>
    </r>
    <r>
      <rPr>
        <b/>
        <sz val="12"/>
        <color rgb="FFFF0000"/>
        <rFont val="Century"/>
        <family val="1"/>
      </rPr>
      <t>-1</t>
    </r>
    <r>
      <rPr>
        <sz val="12"/>
        <color theme="1"/>
        <rFont val="Century"/>
        <family val="1"/>
      </rPr>
      <t>,</t>
    </r>
    <phoneticPr fontId="4"/>
  </si>
  <si>
    <t>R23624</t>
    <phoneticPr fontId="4"/>
  </si>
  <si>
    <r>
      <t>2E04480</t>
    </r>
    <r>
      <rPr>
        <b/>
        <sz val="12"/>
        <color rgb="FFFF0000"/>
        <rFont val="Century"/>
        <family val="1"/>
      </rPr>
      <t>D</t>
    </r>
    <phoneticPr fontId="4"/>
  </si>
  <si>
    <t>電脳初</t>
    <rPh sb="0" eb="2">
      <t>デンノウ</t>
    </rPh>
    <rPh sb="2" eb="3">
      <t>ハツ</t>
    </rPh>
    <phoneticPr fontId="4"/>
  </si>
  <si>
    <t>図変</t>
    <rPh sb="0" eb="1">
      <t>ズ</t>
    </rPh>
    <rPh sb="1" eb="2">
      <t>ヘン</t>
    </rPh>
    <phoneticPr fontId="4"/>
  </si>
  <si>
    <t>F0048020</t>
  </si>
  <si>
    <t>F0048020</t>
    <phoneticPr fontId="4"/>
  </si>
  <si>
    <t>F0048020-11</t>
  </si>
  <si>
    <t>F0048020-3</t>
  </si>
  <si>
    <t>F0048020-6</t>
  </si>
  <si>
    <t>F0048020-8</t>
  </si>
  <si>
    <r>
      <t>実装用</t>
    </r>
    <r>
      <rPr>
        <sz val="10"/>
        <rFont val="Century"/>
        <family val="1"/>
        <charset val="128"/>
      </rPr>
      <t>_IPS6400_IO_IP_CUI.OUT</t>
    </r>
  </si>
  <si>
    <t>IO_BD</t>
    <phoneticPr fontId="4"/>
  </si>
  <si>
    <t>IO_O_BD</t>
    <phoneticPr fontId="4"/>
  </si>
  <si>
    <t>IO_BD_RL</t>
    <phoneticPr fontId="4"/>
  </si>
  <si>
    <t>IO_BD</t>
    <phoneticPr fontId="4"/>
  </si>
  <si>
    <t>IO_O_BD</t>
    <phoneticPr fontId="4"/>
  </si>
  <si>
    <t>西田</t>
    <rPh sb="0" eb="2">
      <t>ニシダ</t>
    </rPh>
    <phoneticPr fontId="4"/>
  </si>
  <si>
    <t>HDMI OUT</t>
    <phoneticPr fontId="4"/>
  </si>
  <si>
    <r>
      <rPr>
        <sz val="10"/>
        <rFont val="ＭＳ Ｐ明朝"/>
        <family val="1"/>
        <charset val="128"/>
      </rPr>
      <t>実装用</t>
    </r>
    <r>
      <rPr>
        <sz val="10"/>
        <rFont val="Century"/>
        <family val="1"/>
        <charset val="128"/>
      </rPr>
      <t>_IPS6400_MAIN_</t>
    </r>
    <r>
      <rPr>
        <sz val="10"/>
        <rFont val="ＭＳ Ｐ明朝"/>
        <family val="1"/>
        <charset val="128"/>
      </rPr>
      <t>量産</t>
    </r>
    <r>
      <rPr>
        <sz val="10"/>
        <rFont val="Century"/>
        <family val="1"/>
        <charset val="128"/>
      </rPr>
      <t>.out</t>
    </r>
    <rPh sb="0" eb="2">
      <t>ジッソウ</t>
    </rPh>
    <rPh sb="2" eb="3">
      <t>ヨウ</t>
    </rPh>
    <rPh sb="17" eb="19">
      <t>リョウサン</t>
    </rPh>
    <phoneticPr fontId="4"/>
  </si>
  <si>
    <t>HVS-190I</t>
    <phoneticPr fontId="4"/>
  </si>
  <si>
    <t>R23594</t>
  </si>
  <si>
    <t>HVS-100OU</t>
    <phoneticPr fontId="4"/>
  </si>
  <si>
    <t>SUB_SW</t>
    <phoneticPr fontId="4"/>
  </si>
  <si>
    <r>
      <t>9/</t>
    </r>
    <r>
      <rPr>
        <sz val="12"/>
        <rFont val="Century"/>
        <family val="1"/>
      </rPr>
      <t>50</t>
    </r>
    <phoneticPr fontId="4"/>
  </si>
  <si>
    <r>
      <t>41/</t>
    </r>
    <r>
      <rPr>
        <sz val="12"/>
        <rFont val="Century"/>
        <family val="1"/>
      </rPr>
      <t>50</t>
    </r>
    <phoneticPr fontId="4"/>
  </si>
  <si>
    <t>FVW-700-4KMF</t>
    <phoneticPr fontId="4"/>
  </si>
  <si>
    <t>HVS-190S</t>
    <phoneticPr fontId="4"/>
  </si>
  <si>
    <t>E04920-1</t>
    <phoneticPr fontId="4"/>
  </si>
  <si>
    <t>D1143</t>
    <phoneticPr fontId="4"/>
  </si>
  <si>
    <r>
      <t>2E04002</t>
    </r>
    <r>
      <rPr>
        <b/>
        <sz val="12"/>
        <color rgb="FFFF0000"/>
        <rFont val="Century"/>
        <family val="1"/>
      </rPr>
      <t>A-1</t>
    </r>
    <r>
      <rPr>
        <b/>
        <sz val="12"/>
        <rFont val="Century"/>
        <family val="1"/>
      </rPr>
      <t>,</t>
    </r>
    <r>
      <rPr>
        <sz val="12"/>
        <rFont val="Century"/>
        <family val="1"/>
      </rPr>
      <t>2E04002</t>
    </r>
    <r>
      <rPr>
        <b/>
        <sz val="12"/>
        <color rgb="FFFF0000"/>
        <rFont val="Century"/>
        <family val="1"/>
      </rPr>
      <t>C-1</t>
    </r>
    <phoneticPr fontId="4"/>
  </si>
  <si>
    <r>
      <t>2E04378</t>
    </r>
    <r>
      <rPr>
        <b/>
        <sz val="12"/>
        <color rgb="FFFF0000"/>
        <rFont val="Century"/>
        <family val="1"/>
      </rPr>
      <t>-2</t>
    </r>
    <phoneticPr fontId="3"/>
  </si>
  <si>
    <t>R23513</t>
  </si>
  <si>
    <t>MV-4220SDI</t>
    <phoneticPr fontId="4"/>
  </si>
  <si>
    <t>R23763</t>
  </si>
  <si>
    <t>MOTHER_F</t>
    <phoneticPr fontId="4"/>
  </si>
  <si>
    <t>MOTHER_R</t>
    <phoneticPr fontId="4"/>
  </si>
  <si>
    <t>R23698</t>
    <phoneticPr fontId="4"/>
  </si>
  <si>
    <t>2E04913</t>
    <phoneticPr fontId="4"/>
  </si>
  <si>
    <t>GPI</t>
  </si>
  <si>
    <t>FA-16GPI</t>
  </si>
  <si>
    <t>E04913_SPI3.3V.out</t>
    <phoneticPr fontId="4"/>
  </si>
  <si>
    <t>E04913_SPI1.8V.out</t>
    <phoneticPr fontId="4"/>
  </si>
  <si>
    <t>R23490</t>
    <phoneticPr fontId="4"/>
  </si>
  <si>
    <t>-</t>
    <phoneticPr fontId="4"/>
  </si>
  <si>
    <r>
      <t>No.6561</t>
    </r>
    <r>
      <rPr>
        <b/>
        <sz val="10"/>
        <color rgb="FFFF0000"/>
        <rFont val="Century"/>
        <family val="1"/>
      </rPr>
      <t>+No.6562</t>
    </r>
    <phoneticPr fontId="4"/>
  </si>
  <si>
    <r>
      <t>E04963</t>
    </r>
    <r>
      <rPr>
        <sz val="10"/>
        <rFont val="游ゴシック"/>
        <family val="1"/>
        <charset val="128"/>
      </rPr>
      <t>パーツリスト</t>
    </r>
    <r>
      <rPr>
        <sz val="10"/>
        <rFont val="Century"/>
        <family val="1"/>
      </rPr>
      <t>.out(</t>
    </r>
    <r>
      <rPr>
        <sz val="10"/>
        <rFont val="ＭＳ Ｐ明朝"/>
        <family val="1"/>
        <charset val="128"/>
      </rPr>
      <t>藤谷</t>
    </r>
    <r>
      <rPr>
        <sz val="10"/>
        <rFont val="Century"/>
        <family val="1"/>
      </rPr>
      <t>K 11/29</t>
    </r>
    <r>
      <rPr>
        <sz val="10"/>
        <rFont val="ＭＳ Ｐ明朝"/>
        <family val="1"/>
        <charset val="128"/>
      </rPr>
      <t>メール)</t>
    </r>
    <rPh sb="17" eb="19">
      <t>フジタニ</t>
    </rPh>
    <phoneticPr fontId="4"/>
  </si>
  <si>
    <t>MV-3240</t>
    <phoneticPr fontId="4"/>
  </si>
  <si>
    <t>未登録</t>
    <rPh sb="0" eb="3">
      <t>ミトウロク</t>
    </rPh>
    <phoneticPr fontId="4"/>
  </si>
  <si>
    <t>阿部</t>
    <rPh sb="0" eb="2">
      <t>アベ</t>
    </rPh>
    <phoneticPr fontId="4"/>
  </si>
  <si>
    <t>54/100</t>
    <phoneticPr fontId="4"/>
  </si>
  <si>
    <t>R23604</t>
    <phoneticPr fontId="4"/>
  </si>
  <si>
    <t>17/25</t>
    <phoneticPr fontId="4"/>
  </si>
  <si>
    <t>R23902</t>
    <phoneticPr fontId="4"/>
  </si>
  <si>
    <t xml:space="preserve">CONTROL </t>
    <phoneticPr fontId="4"/>
  </si>
  <si>
    <t>R23671</t>
    <phoneticPr fontId="4"/>
  </si>
  <si>
    <t>R23737</t>
    <phoneticPr fontId="4"/>
  </si>
  <si>
    <r>
      <t>E04963</t>
    </r>
    <r>
      <rPr>
        <sz val="10"/>
        <rFont val="游ゴシック"/>
        <family val="1"/>
        <charset val="128"/>
      </rPr>
      <t>パーツリスト</t>
    </r>
    <r>
      <rPr>
        <sz val="10"/>
        <rFont val="Century"/>
        <family val="1"/>
      </rPr>
      <t>.out(</t>
    </r>
    <r>
      <rPr>
        <sz val="10"/>
        <rFont val="ＭＳ Ｐ明朝"/>
        <family val="1"/>
        <charset val="128"/>
      </rPr>
      <t>藤谷</t>
    </r>
    <r>
      <rPr>
        <sz val="10"/>
        <rFont val="Century"/>
        <family val="1"/>
      </rPr>
      <t>K 11/29</t>
    </r>
    <r>
      <rPr>
        <sz val="10"/>
        <rFont val="ＭＳ Ｐ明朝"/>
        <family val="1"/>
        <charset val="128"/>
      </rPr>
      <t>メール)（石井12/8メール同じ）</t>
    </r>
    <rPh sb="17" eb="19">
      <t>フジタニ</t>
    </rPh>
    <rPh sb="31" eb="33">
      <t>イシイ</t>
    </rPh>
    <rPh sb="40" eb="41">
      <t>オナ</t>
    </rPh>
    <phoneticPr fontId="4"/>
  </si>
  <si>
    <t>R23621</t>
    <phoneticPr fontId="4"/>
  </si>
  <si>
    <t>HVS-190OU</t>
    <phoneticPr fontId="4"/>
  </si>
  <si>
    <t>MBP-C308</t>
    <phoneticPr fontId="4"/>
  </si>
  <si>
    <t>2E04961</t>
    <phoneticPr fontId="4"/>
  </si>
  <si>
    <t>HVS-2240OUA</t>
    <phoneticPr fontId="4"/>
  </si>
  <si>
    <t>2E04971</t>
    <phoneticPr fontId="3"/>
  </si>
  <si>
    <t>2E04972</t>
    <phoneticPr fontId="4"/>
  </si>
  <si>
    <t>2E04973</t>
    <phoneticPr fontId="4"/>
  </si>
  <si>
    <t>R23681</t>
    <phoneticPr fontId="4"/>
  </si>
  <si>
    <r>
      <t>2E03554</t>
    </r>
    <r>
      <rPr>
        <b/>
        <sz val="12"/>
        <color rgb="FFFF0000"/>
        <rFont val="Century"/>
        <family val="1"/>
      </rPr>
      <t>-1</t>
    </r>
    <phoneticPr fontId="4"/>
  </si>
  <si>
    <t>R23927</t>
    <phoneticPr fontId="4"/>
  </si>
  <si>
    <t>R23743</t>
    <phoneticPr fontId="4"/>
  </si>
  <si>
    <t>R23634</t>
    <phoneticPr fontId="4"/>
  </si>
  <si>
    <t>7/10</t>
    <phoneticPr fontId="4"/>
  </si>
  <si>
    <t>USB_CARD</t>
    <phoneticPr fontId="4"/>
  </si>
  <si>
    <t>RESET_CARD</t>
    <phoneticPr fontId="4"/>
  </si>
  <si>
    <t>2E04159</t>
    <phoneticPr fontId="4"/>
  </si>
  <si>
    <t>R23940</t>
    <phoneticPr fontId="4"/>
  </si>
  <si>
    <t>51/75</t>
    <phoneticPr fontId="4"/>
  </si>
  <si>
    <t>FA-16GPI</t>
    <phoneticPr fontId="4"/>
  </si>
  <si>
    <t>GPI</t>
    <phoneticPr fontId="4"/>
  </si>
  <si>
    <t>E04913_SPI3.3V_NoSW.out</t>
    <phoneticPr fontId="4"/>
  </si>
  <si>
    <t>1/6</t>
    <phoneticPr fontId="4"/>
  </si>
  <si>
    <t>4/6</t>
    <phoneticPr fontId="4"/>
  </si>
  <si>
    <t>R23897</t>
    <phoneticPr fontId="4"/>
  </si>
  <si>
    <r>
      <t>西田</t>
    </r>
    <r>
      <rPr>
        <sz val="12"/>
        <rFont val="Century"/>
        <family val="1"/>
        <charset val="128"/>
      </rPr>
      <t>KD</t>
    </r>
  </si>
  <si>
    <t>board1,board2,board3,board4,board5</t>
    <phoneticPr fontId="4"/>
  </si>
  <si>
    <t>R23770</t>
    <phoneticPr fontId="4"/>
  </si>
  <si>
    <t>board1-20</t>
    <phoneticPr fontId="4"/>
  </si>
  <si>
    <t>46/100</t>
    <phoneticPr fontId="4"/>
  </si>
  <si>
    <t>2E04858-1</t>
    <phoneticPr fontId="4"/>
  </si>
  <si>
    <t>R23738</t>
    <phoneticPr fontId="4"/>
  </si>
  <si>
    <t>RQ1153</t>
    <phoneticPr fontId="4"/>
  </si>
  <si>
    <t>R23688</t>
    <phoneticPr fontId="4"/>
  </si>
  <si>
    <t>F5040375-1</t>
    <phoneticPr fontId="4"/>
  </si>
  <si>
    <t>R23919</t>
    <phoneticPr fontId="4"/>
  </si>
  <si>
    <t>D1144-1</t>
    <phoneticPr fontId="4"/>
  </si>
  <si>
    <t>R23593</t>
    <phoneticPr fontId="4"/>
  </si>
  <si>
    <t>board1-10</t>
    <phoneticPr fontId="4"/>
  </si>
  <si>
    <t>R23670</t>
    <phoneticPr fontId="4"/>
  </si>
  <si>
    <t>MV-4200MAIN</t>
  </si>
  <si>
    <r>
      <t>2E04077</t>
    </r>
    <r>
      <rPr>
        <b/>
        <sz val="12"/>
        <color rgb="FFFF0000"/>
        <rFont val="Century"/>
        <family val="1"/>
      </rPr>
      <t>F-1</t>
    </r>
    <phoneticPr fontId="3"/>
  </si>
  <si>
    <t>2E04965</t>
    <phoneticPr fontId="4"/>
  </si>
  <si>
    <t>R23744</t>
    <phoneticPr fontId="3"/>
  </si>
  <si>
    <t>R23843</t>
    <phoneticPr fontId="4"/>
  </si>
  <si>
    <t>R23638</t>
    <phoneticPr fontId="4"/>
  </si>
  <si>
    <r>
      <t>2E04002</t>
    </r>
    <r>
      <rPr>
        <sz val="12"/>
        <color rgb="FFFF0000"/>
        <rFont val="Century"/>
        <family val="1"/>
      </rPr>
      <t>D</t>
    </r>
    <r>
      <rPr>
        <b/>
        <sz val="12"/>
        <color rgb="FFFF0000"/>
        <rFont val="Century"/>
        <family val="1"/>
      </rPr>
      <t>-1</t>
    </r>
    <phoneticPr fontId="4"/>
  </si>
  <si>
    <t>R23623</t>
    <phoneticPr fontId="4"/>
  </si>
  <si>
    <r>
      <t>board2</t>
    </r>
    <r>
      <rPr>
        <sz val="11"/>
        <color theme="1"/>
        <rFont val="ＭＳ Ｐ明朝"/>
        <family val="1"/>
        <charset val="128"/>
      </rPr>
      <t>、</t>
    </r>
    <r>
      <rPr>
        <sz val="11"/>
        <color theme="1"/>
        <rFont val="Century"/>
        <family val="1"/>
      </rPr>
      <t>3</t>
    </r>
    <phoneticPr fontId="4"/>
  </si>
  <si>
    <t>R23950</t>
    <phoneticPr fontId="3"/>
  </si>
  <si>
    <t>2E04956</t>
    <phoneticPr fontId="4"/>
  </si>
  <si>
    <t>AES_LTC</t>
    <phoneticPr fontId="3"/>
  </si>
  <si>
    <t>E04956.out</t>
    <phoneticPr fontId="4"/>
  </si>
  <si>
    <t>R24000</t>
    <phoneticPr fontId="4"/>
  </si>
  <si>
    <t>R23931</t>
    <phoneticPr fontId="4"/>
  </si>
  <si>
    <t>R23731</t>
    <phoneticPr fontId="4"/>
  </si>
  <si>
    <t>R23739</t>
    <phoneticPr fontId="4"/>
  </si>
  <si>
    <t>R23909</t>
    <phoneticPr fontId="4"/>
  </si>
  <si>
    <t>MV-1640SDI</t>
    <phoneticPr fontId="4"/>
  </si>
  <si>
    <r>
      <t>No.5850</t>
    </r>
    <r>
      <rPr>
        <b/>
        <sz val="10"/>
        <color rgb="FFFF0000"/>
        <rFont val="Century"/>
        <family val="1"/>
      </rPr>
      <t>+</t>
    </r>
    <r>
      <rPr>
        <b/>
        <sz val="10"/>
        <color rgb="FFFF0000"/>
        <rFont val="ＭＳ Ｐ明朝"/>
        <family val="1"/>
        <charset val="128"/>
      </rPr>
      <t>メール指示内容反映</t>
    </r>
    <phoneticPr fontId="4"/>
  </si>
  <si>
    <t>R23765</t>
    <phoneticPr fontId="4"/>
  </si>
  <si>
    <t>R23761</t>
    <phoneticPr fontId="4"/>
  </si>
  <si>
    <t>R23823</t>
    <phoneticPr fontId="4"/>
  </si>
  <si>
    <t>R23626</t>
    <phoneticPr fontId="4"/>
  </si>
  <si>
    <r>
      <t>2E03806A</t>
    </r>
    <r>
      <rPr>
        <b/>
        <sz val="12"/>
        <color rgb="FFFF0000"/>
        <rFont val="Century"/>
        <family val="1"/>
      </rPr>
      <t>,</t>
    </r>
    <r>
      <rPr>
        <sz val="12"/>
        <rFont val="Century"/>
        <family val="1"/>
      </rPr>
      <t>2E03806B</t>
    </r>
    <phoneticPr fontId="4"/>
  </si>
  <si>
    <t>board1-4</t>
    <phoneticPr fontId="4"/>
  </si>
  <si>
    <r>
      <t>2E04417</t>
    </r>
    <r>
      <rPr>
        <b/>
        <sz val="12"/>
        <color rgb="FFFF0000"/>
        <rFont val="Century"/>
        <family val="1"/>
      </rPr>
      <t>A-2</t>
    </r>
    <phoneticPr fontId="4"/>
  </si>
  <si>
    <r>
      <t>E04963</t>
    </r>
    <r>
      <rPr>
        <sz val="10"/>
        <rFont val="ＭＳ 明朝"/>
        <family val="1"/>
        <charset val="128"/>
      </rPr>
      <t>パーツリスト</t>
    </r>
    <r>
      <rPr>
        <sz val="10"/>
        <rFont val="Century"/>
        <family val="1"/>
      </rPr>
      <t>.out</t>
    </r>
    <phoneticPr fontId="4"/>
  </si>
  <si>
    <t>E04417-2パーツリスト.out</t>
    <phoneticPr fontId="4"/>
  </si>
  <si>
    <t>R23783</t>
    <phoneticPr fontId="4"/>
  </si>
  <si>
    <t>R23777</t>
    <phoneticPr fontId="4"/>
  </si>
  <si>
    <t>R23752</t>
    <phoneticPr fontId="4"/>
  </si>
  <si>
    <t>R23601</t>
    <phoneticPr fontId="4"/>
  </si>
  <si>
    <t>S12194-1</t>
    <phoneticPr fontId="4"/>
  </si>
  <si>
    <t>S12195-1</t>
    <phoneticPr fontId="4"/>
  </si>
  <si>
    <t>S12196-1</t>
    <phoneticPr fontId="4"/>
  </si>
  <si>
    <t>S12197-1</t>
    <phoneticPr fontId="4"/>
  </si>
  <si>
    <t>MBP-11IO</t>
    <phoneticPr fontId="4"/>
  </si>
  <si>
    <t>D1149</t>
    <phoneticPr fontId="4"/>
  </si>
  <si>
    <t>R23872</t>
    <phoneticPr fontId="3"/>
  </si>
  <si>
    <t>R23915</t>
    <phoneticPr fontId="4"/>
  </si>
  <si>
    <t>board1-5</t>
    <phoneticPr fontId="4"/>
  </si>
  <si>
    <t>R23809</t>
    <phoneticPr fontId="4"/>
  </si>
  <si>
    <t>S12214-1</t>
    <phoneticPr fontId="4"/>
  </si>
  <si>
    <t>S12215-1</t>
    <phoneticPr fontId="4"/>
  </si>
  <si>
    <t>S12216-1</t>
    <phoneticPr fontId="4"/>
  </si>
  <si>
    <r>
      <t>No.6262</t>
    </r>
    <r>
      <rPr>
        <b/>
        <sz val="10"/>
        <color rgb="FFFF0000"/>
        <rFont val="Century"/>
        <family val="1"/>
      </rPr>
      <t>+</t>
    </r>
    <r>
      <rPr>
        <b/>
        <sz val="10"/>
        <color rgb="FFFF0000"/>
        <rFont val="ＭＳ Ｐ明朝"/>
        <family val="1"/>
        <charset val="128"/>
      </rPr>
      <t>メール指示内容反映</t>
    </r>
    <phoneticPr fontId="4"/>
  </si>
  <si>
    <t>R23939</t>
    <phoneticPr fontId="4"/>
  </si>
  <si>
    <r>
      <t>20/</t>
    </r>
    <r>
      <rPr>
        <sz val="12"/>
        <color theme="1"/>
        <rFont val="Century"/>
        <family val="1"/>
      </rPr>
      <t>100</t>
    </r>
    <phoneticPr fontId="3"/>
  </si>
  <si>
    <t>R23686</t>
    <phoneticPr fontId="4"/>
  </si>
  <si>
    <t>R24218</t>
    <phoneticPr fontId="4"/>
  </si>
  <si>
    <t>R23898</t>
    <phoneticPr fontId="4"/>
  </si>
  <si>
    <t>R23369</t>
    <phoneticPr fontId="4"/>
  </si>
  <si>
    <t>R23711</t>
    <phoneticPr fontId="4"/>
  </si>
  <si>
    <r>
      <t>2E03940</t>
    </r>
    <r>
      <rPr>
        <b/>
        <sz val="12"/>
        <color rgb="FFFF0000"/>
        <rFont val="Century"/>
        <family val="1"/>
      </rPr>
      <t>A</t>
    </r>
    <phoneticPr fontId="4"/>
  </si>
  <si>
    <r>
      <t>X00210</t>
    </r>
    <r>
      <rPr>
        <b/>
        <sz val="12"/>
        <color rgb="FFFF0000"/>
        <rFont val="Century"/>
        <family val="1"/>
      </rPr>
      <t>A-1</t>
    </r>
    <phoneticPr fontId="3"/>
  </si>
  <si>
    <r>
      <t>X00210</t>
    </r>
    <r>
      <rPr>
        <b/>
        <sz val="12"/>
        <color rgb="FFFF0000"/>
        <rFont val="Century"/>
        <family val="1"/>
      </rPr>
      <t>-1</t>
    </r>
    <phoneticPr fontId="3"/>
  </si>
  <si>
    <r>
      <t>2E04957</t>
    </r>
    <r>
      <rPr>
        <b/>
        <sz val="12"/>
        <color rgb="FFFF0000"/>
        <rFont val="Century"/>
        <family val="1"/>
      </rPr>
      <t>A-1</t>
    </r>
    <phoneticPr fontId="3"/>
  </si>
  <si>
    <r>
      <t>2E04957</t>
    </r>
    <r>
      <rPr>
        <b/>
        <sz val="12"/>
        <color rgb="FFFF0000"/>
        <rFont val="Century"/>
        <family val="1"/>
      </rPr>
      <t>-1</t>
    </r>
    <phoneticPr fontId="3"/>
  </si>
  <si>
    <t>今回は、スキップ実装！</t>
    <rPh sb="0" eb="2">
      <t>コンカイ</t>
    </rPh>
    <phoneticPr fontId="4"/>
  </si>
  <si>
    <t>2E04859</t>
    <phoneticPr fontId="4"/>
  </si>
  <si>
    <t>24/30</t>
    <phoneticPr fontId="4"/>
  </si>
  <si>
    <t>R23711</t>
    <phoneticPr fontId="3"/>
  </si>
  <si>
    <t>R23718</t>
    <phoneticPr fontId="4"/>
  </si>
  <si>
    <r>
      <t>2PVC418</t>
    </r>
    <r>
      <rPr>
        <b/>
        <sz val="12"/>
        <color rgb="FFFF0000"/>
        <rFont val="Century"/>
        <family val="1"/>
      </rPr>
      <t>-1</t>
    </r>
    <phoneticPr fontId="3"/>
  </si>
  <si>
    <r>
      <t>14/</t>
    </r>
    <r>
      <rPr>
        <sz val="12"/>
        <rFont val="Century"/>
        <family val="1"/>
      </rPr>
      <t>20</t>
    </r>
    <phoneticPr fontId="4"/>
  </si>
  <si>
    <r>
      <t>No.5827</t>
    </r>
    <r>
      <rPr>
        <b/>
        <sz val="10"/>
        <color rgb="FFFF0000"/>
        <rFont val="Century"/>
        <family val="1"/>
      </rPr>
      <t>+</t>
    </r>
    <r>
      <rPr>
        <b/>
        <sz val="10"/>
        <color rgb="FFFF0000"/>
        <rFont val="ＭＳ Ｐ明朝"/>
        <family val="1"/>
        <charset val="128"/>
      </rPr>
      <t>メール指示内容反映</t>
    </r>
    <phoneticPr fontId="4"/>
  </si>
  <si>
    <t>EDA-20RU</t>
  </si>
  <si>
    <r>
      <t>2PC1550</t>
    </r>
    <r>
      <rPr>
        <b/>
        <sz val="12"/>
        <color rgb="FFFF0000"/>
        <rFont val="Century"/>
        <family val="1"/>
      </rPr>
      <t>A</t>
    </r>
    <phoneticPr fontId="4"/>
  </si>
  <si>
    <t>REMOTE</t>
    <phoneticPr fontId="4"/>
  </si>
  <si>
    <t>AJ-ZS0580  MP</t>
  </si>
  <si>
    <t>IO_AV_FR</t>
  </si>
  <si>
    <r>
      <t>PV2397</t>
    </r>
    <r>
      <rPr>
        <b/>
        <sz val="12"/>
        <color rgb="FFFF0000"/>
        <rFont val="Century"/>
        <family val="1"/>
      </rPr>
      <t>A</t>
    </r>
    <phoneticPr fontId="3"/>
  </si>
  <si>
    <r>
      <t>2PVA397</t>
    </r>
    <r>
      <rPr>
        <b/>
        <sz val="12"/>
        <color rgb="FFFF0000"/>
        <rFont val="Century"/>
        <family val="1"/>
      </rPr>
      <t>A</t>
    </r>
    <phoneticPr fontId="4"/>
  </si>
  <si>
    <t>6</t>
    <phoneticPr fontId="3"/>
  </si>
  <si>
    <t>IO_AV2F_FR</t>
  </si>
  <si>
    <r>
      <t>2PVB397</t>
    </r>
    <r>
      <rPr>
        <b/>
        <sz val="12"/>
        <color rgb="FFFF0000"/>
        <rFont val="Century"/>
        <family val="1"/>
      </rPr>
      <t>A</t>
    </r>
    <phoneticPr fontId="4"/>
  </si>
  <si>
    <t>VIDEO_FR</t>
  </si>
  <si>
    <r>
      <t>2PC1546</t>
    </r>
    <r>
      <rPr>
        <b/>
        <sz val="12"/>
        <color rgb="FFFF0000"/>
        <rFont val="Century"/>
        <family val="1"/>
      </rPr>
      <t>A-2</t>
    </r>
    <phoneticPr fontId="3"/>
  </si>
  <si>
    <t>MID_P2_FR</t>
  </si>
  <si>
    <r>
      <t>PV2401</t>
    </r>
    <r>
      <rPr>
        <b/>
        <sz val="12"/>
        <color rgb="FFFF0000"/>
        <rFont val="Century"/>
        <family val="1"/>
      </rPr>
      <t>A</t>
    </r>
    <phoneticPr fontId="3"/>
  </si>
  <si>
    <r>
      <t>2PVB401</t>
    </r>
    <r>
      <rPr>
        <b/>
        <sz val="12"/>
        <color rgb="FFFF0000"/>
        <rFont val="Century"/>
        <family val="1"/>
      </rPr>
      <t>A</t>
    </r>
    <phoneticPr fontId="4"/>
  </si>
  <si>
    <t>MID_P1_FR</t>
  </si>
  <si>
    <r>
      <t>2PVA401</t>
    </r>
    <r>
      <rPr>
        <b/>
        <sz val="12"/>
        <color rgb="FFFF0000"/>
        <rFont val="Century"/>
        <family val="1"/>
      </rPr>
      <t>A</t>
    </r>
    <phoneticPr fontId="4"/>
  </si>
  <si>
    <t>IO_SDI_FR</t>
  </si>
  <si>
    <r>
      <t>2PV1400</t>
    </r>
    <r>
      <rPr>
        <b/>
        <sz val="12"/>
        <color rgb="FFFF0000"/>
        <rFont val="Century"/>
        <family val="1"/>
      </rPr>
      <t>A-1</t>
    </r>
    <phoneticPr fontId="3"/>
  </si>
  <si>
    <t>LCD_IO</t>
  </si>
  <si>
    <r>
      <t>PV2399</t>
    </r>
    <r>
      <rPr>
        <b/>
        <sz val="12"/>
        <color rgb="FFFF0000"/>
        <rFont val="Century"/>
        <family val="1"/>
      </rPr>
      <t>A</t>
    </r>
    <phoneticPr fontId="3"/>
  </si>
  <si>
    <r>
      <t>2PVB399</t>
    </r>
    <r>
      <rPr>
        <b/>
        <sz val="12"/>
        <color rgb="FFFF0000"/>
        <rFont val="Century"/>
        <family val="1"/>
      </rPr>
      <t>A</t>
    </r>
    <phoneticPr fontId="4"/>
  </si>
  <si>
    <t>FRONT_FR</t>
  </si>
  <si>
    <r>
      <t>2PVA399</t>
    </r>
    <r>
      <rPr>
        <b/>
        <sz val="12"/>
        <color rgb="FFFF0000"/>
        <rFont val="Century"/>
        <family val="1"/>
      </rPr>
      <t>A</t>
    </r>
    <phoneticPr fontId="4"/>
  </si>
  <si>
    <t>F0048040-1</t>
    <phoneticPr fontId="4"/>
  </si>
  <si>
    <r>
      <t>2PV1377</t>
    </r>
    <r>
      <rPr>
        <b/>
        <sz val="12"/>
        <color rgb="FFFF0000"/>
        <rFont val="Century"/>
        <family val="1"/>
      </rPr>
      <t>A-1</t>
    </r>
    <phoneticPr fontId="3"/>
  </si>
  <si>
    <t>F0047077-8</t>
    <phoneticPr fontId="3"/>
  </si>
  <si>
    <t>7</t>
    <phoneticPr fontId="4"/>
  </si>
  <si>
    <t>9</t>
    <phoneticPr fontId="4"/>
  </si>
  <si>
    <t>2PVA398AA</t>
    <phoneticPr fontId="4"/>
  </si>
  <si>
    <t>2PVB398A</t>
    <phoneticPr fontId="4"/>
  </si>
  <si>
    <r>
      <t>PV2398</t>
    </r>
    <r>
      <rPr>
        <b/>
        <sz val="12"/>
        <color rgb="FFFF0000"/>
        <rFont val="Century"/>
        <family val="1"/>
      </rPr>
      <t>A-1</t>
    </r>
    <phoneticPr fontId="4"/>
  </si>
  <si>
    <t>IO_SDI</t>
    <phoneticPr fontId="4"/>
  </si>
  <si>
    <t>F0047077-2</t>
    <phoneticPr fontId="3"/>
  </si>
  <si>
    <t>F0047077-3</t>
    <phoneticPr fontId="3"/>
  </si>
  <si>
    <t>F0047088-1</t>
    <phoneticPr fontId="4"/>
  </si>
  <si>
    <t>F0047077-6</t>
    <phoneticPr fontId="3"/>
  </si>
  <si>
    <t>F0047077-7</t>
    <phoneticPr fontId="3"/>
  </si>
  <si>
    <t>F0047077-12</t>
    <phoneticPr fontId="3"/>
  </si>
  <si>
    <t>F0047077-13</t>
    <phoneticPr fontId="3"/>
  </si>
  <si>
    <t>F0047077-9</t>
    <phoneticPr fontId="3"/>
  </si>
  <si>
    <t>F0047077-11</t>
    <phoneticPr fontId="3"/>
  </si>
  <si>
    <t>R24023</t>
    <phoneticPr fontId="4"/>
  </si>
  <si>
    <t>R24020</t>
    <phoneticPr fontId="4"/>
  </si>
  <si>
    <t>R23968</t>
    <phoneticPr fontId="4"/>
  </si>
  <si>
    <t>R23747</t>
    <phoneticPr fontId="4"/>
  </si>
  <si>
    <t>R24131</t>
    <phoneticPr fontId="4"/>
  </si>
  <si>
    <t>R24037</t>
    <phoneticPr fontId="4"/>
  </si>
  <si>
    <t>FA-16DNT</t>
    <phoneticPr fontId="3"/>
  </si>
  <si>
    <t>2E04903</t>
    <phoneticPr fontId="4"/>
  </si>
  <si>
    <t>MBP-C-HDO</t>
    <phoneticPr fontId="4"/>
  </si>
  <si>
    <t>HDO CD</t>
    <phoneticPr fontId="4"/>
  </si>
  <si>
    <t>MCODEC CD</t>
    <phoneticPr fontId="4"/>
  </si>
  <si>
    <t>F0048009-1</t>
    <phoneticPr fontId="4"/>
  </si>
  <si>
    <t>F0048011-1</t>
    <phoneticPr fontId="4"/>
  </si>
  <si>
    <t>E04965 Q-HDO CD.out</t>
    <phoneticPr fontId="4"/>
  </si>
  <si>
    <t>FA-16AES-UBL</t>
    <phoneticPr fontId="4"/>
  </si>
  <si>
    <t>E04961 MCODEC CD.out</t>
  </si>
  <si>
    <t>R23795</t>
    <phoneticPr fontId="4"/>
  </si>
  <si>
    <r>
      <t>7/</t>
    </r>
    <r>
      <rPr>
        <sz val="12"/>
        <rFont val="Century"/>
        <family val="1"/>
      </rPr>
      <t>10</t>
    </r>
    <phoneticPr fontId="4"/>
  </si>
  <si>
    <t>R23701</t>
    <phoneticPr fontId="4"/>
  </si>
  <si>
    <t>R23988</t>
    <phoneticPr fontId="4"/>
  </si>
  <si>
    <t>SATA</t>
    <phoneticPr fontId="4"/>
  </si>
  <si>
    <t>Q_PROC</t>
  </si>
  <si>
    <t>F0048011</t>
    <phoneticPr fontId="4"/>
  </si>
  <si>
    <t>F0048009</t>
    <phoneticPr fontId="4"/>
  </si>
  <si>
    <t>2PC1552A,2PC1553A</t>
    <phoneticPr fontId="4"/>
  </si>
  <si>
    <t>F0048010</t>
    <phoneticPr fontId="4"/>
  </si>
  <si>
    <t>R24016</t>
    <phoneticPr fontId="4"/>
  </si>
  <si>
    <r>
      <t>2PV2401</t>
    </r>
    <r>
      <rPr>
        <sz val="12"/>
        <color rgb="FFFF0000"/>
        <rFont val="Century"/>
        <family val="1"/>
      </rPr>
      <t>A</t>
    </r>
    <r>
      <rPr>
        <sz val="12"/>
        <color theme="1"/>
        <rFont val="Century"/>
        <family val="1"/>
      </rPr>
      <t>,2PV1400</t>
    </r>
    <r>
      <rPr>
        <sz val="12"/>
        <color rgb="FFFF0000"/>
        <rFont val="Century"/>
        <family val="1"/>
      </rPr>
      <t>A-1</t>
    </r>
    <r>
      <rPr>
        <sz val="12"/>
        <color theme="1"/>
        <rFont val="Century"/>
        <family val="1"/>
      </rPr>
      <t>,2PV2399</t>
    </r>
    <r>
      <rPr>
        <sz val="12"/>
        <color rgb="FFFF0000"/>
        <rFont val="Century"/>
        <family val="1"/>
      </rPr>
      <t>A</t>
    </r>
    <r>
      <rPr>
        <sz val="12"/>
        <color theme="1"/>
        <rFont val="Century"/>
        <family val="1"/>
      </rPr>
      <t>,2PV1377</t>
    </r>
    <r>
      <rPr>
        <sz val="12"/>
        <color rgb="FFFF0000"/>
        <rFont val="Century"/>
        <family val="1"/>
      </rPr>
      <t>A-1</t>
    </r>
    <phoneticPr fontId="4"/>
  </si>
  <si>
    <t>R23774</t>
    <phoneticPr fontId="3"/>
  </si>
  <si>
    <t>R23794</t>
    <phoneticPr fontId="4"/>
  </si>
  <si>
    <t>F0047077-10</t>
    <phoneticPr fontId="3"/>
  </si>
  <si>
    <t>F0047077-5</t>
    <phoneticPr fontId="3"/>
  </si>
  <si>
    <r>
      <t>6106</t>
    </r>
    <r>
      <rPr>
        <b/>
        <sz val="10"/>
        <color rgb="FFFF0000"/>
        <rFont val="Century"/>
        <family val="1"/>
      </rPr>
      <t>+</t>
    </r>
    <r>
      <rPr>
        <b/>
        <sz val="10"/>
        <color rgb="FFFF0000"/>
        <rFont val="游ゴシック"/>
        <family val="1"/>
        <charset val="128"/>
      </rPr>
      <t>メール指示内容反映</t>
    </r>
    <phoneticPr fontId="4"/>
  </si>
  <si>
    <r>
      <t>6107</t>
    </r>
    <r>
      <rPr>
        <b/>
        <sz val="10"/>
        <color rgb="FFFF0000"/>
        <rFont val="Century"/>
        <family val="1"/>
      </rPr>
      <t>+</t>
    </r>
    <r>
      <rPr>
        <b/>
        <sz val="10"/>
        <color rgb="FFFF0000"/>
        <rFont val="游ゴシック"/>
        <family val="1"/>
        <charset val="128"/>
      </rPr>
      <t>メール指示内容反映</t>
    </r>
    <phoneticPr fontId="4"/>
  </si>
  <si>
    <r>
      <t>6110</t>
    </r>
    <r>
      <rPr>
        <b/>
        <sz val="10"/>
        <color rgb="FFFF0000"/>
        <rFont val="Century"/>
        <family val="1"/>
      </rPr>
      <t>+</t>
    </r>
    <r>
      <rPr>
        <b/>
        <sz val="10"/>
        <color rgb="FFFF0000"/>
        <rFont val="游ゴシック"/>
        <family val="1"/>
        <charset val="128"/>
      </rPr>
      <t>メール指示内容反映</t>
    </r>
    <phoneticPr fontId="4"/>
  </si>
  <si>
    <t>ME_TOP</t>
    <phoneticPr fontId="4"/>
  </si>
  <si>
    <t>ME_BASE</t>
    <phoneticPr fontId="4"/>
  </si>
  <si>
    <t>R23844</t>
    <phoneticPr fontId="4"/>
  </si>
  <si>
    <t>R23754</t>
    <phoneticPr fontId="4"/>
  </si>
  <si>
    <r>
      <t>2E04185</t>
    </r>
    <r>
      <rPr>
        <b/>
        <sz val="12"/>
        <color rgb="FFFF0000"/>
        <rFont val="Century"/>
        <family val="1"/>
      </rPr>
      <t>C-3</t>
    </r>
    <phoneticPr fontId="4"/>
  </si>
  <si>
    <r>
      <t>E04490-5_20230209.out</t>
    </r>
    <r>
      <rPr>
        <b/>
        <sz val="10"/>
        <color rgb="FFFF0000"/>
        <rFont val="Century"/>
        <family val="1"/>
      </rPr>
      <t>+</t>
    </r>
    <r>
      <rPr>
        <b/>
        <sz val="10"/>
        <color rgb="FFFF0000"/>
        <rFont val="游ゴシック"/>
        <family val="1"/>
        <charset val="128"/>
      </rPr>
      <t>メール指示内容反映</t>
    </r>
    <phoneticPr fontId="4"/>
  </si>
  <si>
    <t>e04859.out</t>
    <phoneticPr fontId="4"/>
  </si>
  <si>
    <t>R23994</t>
    <phoneticPr fontId="4"/>
  </si>
  <si>
    <t>R23995</t>
    <phoneticPr fontId="4"/>
  </si>
  <si>
    <t>2E04281,2E04282</t>
    <phoneticPr fontId="4"/>
  </si>
  <si>
    <t>HVS-190I</t>
    <phoneticPr fontId="3"/>
  </si>
  <si>
    <r>
      <t>X00210-1</t>
    </r>
    <r>
      <rPr>
        <sz val="12"/>
        <rFont val="Century"/>
        <family val="1"/>
      </rPr>
      <t>,2E04106</t>
    </r>
    <r>
      <rPr>
        <b/>
        <sz val="12"/>
        <color rgb="FFFF0000"/>
        <rFont val="Century"/>
        <family val="1"/>
      </rPr>
      <t>A-2</t>
    </r>
    <phoneticPr fontId="4"/>
  </si>
  <si>
    <r>
      <t>X00210</t>
    </r>
    <r>
      <rPr>
        <b/>
        <sz val="12"/>
        <color rgb="FFFF0000"/>
        <rFont val="Century"/>
        <family val="1"/>
      </rPr>
      <t>A-1,X00210A-1</t>
    </r>
    <phoneticPr fontId="3"/>
  </si>
  <si>
    <t>R23709</t>
    <phoneticPr fontId="4"/>
  </si>
  <si>
    <t>R23708</t>
    <phoneticPr fontId="4"/>
  </si>
  <si>
    <r>
      <rPr>
        <b/>
        <sz val="12"/>
        <color rgb="FFFF0000"/>
        <rFont val="Century"/>
        <family val="1"/>
      </rPr>
      <t>11/</t>
    </r>
    <r>
      <rPr>
        <sz val="12"/>
        <rFont val="Century"/>
        <family val="1"/>
      </rPr>
      <t>20</t>
    </r>
    <phoneticPr fontId="4"/>
  </si>
  <si>
    <t>D1035-2</t>
    <phoneticPr fontId="4"/>
  </si>
  <si>
    <t>R23916</t>
    <phoneticPr fontId="4"/>
  </si>
  <si>
    <t>R23774</t>
    <phoneticPr fontId="4"/>
  </si>
  <si>
    <t>R23876</t>
    <phoneticPr fontId="4"/>
  </si>
  <si>
    <t>R23745</t>
    <phoneticPr fontId="4"/>
  </si>
  <si>
    <t>R23732</t>
    <phoneticPr fontId="4"/>
  </si>
  <si>
    <t>2E04970</t>
    <phoneticPr fontId="3"/>
  </si>
  <si>
    <t>R23866</t>
    <phoneticPr fontId="4"/>
  </si>
  <si>
    <t>アルミ電解にボンド</t>
    <rPh sb="3" eb="5">
      <t>デンカイ</t>
    </rPh>
    <phoneticPr fontId="4"/>
  </si>
  <si>
    <t>R23918</t>
    <phoneticPr fontId="4"/>
  </si>
  <si>
    <r>
      <t>19/</t>
    </r>
    <r>
      <rPr>
        <sz val="12"/>
        <rFont val="Century"/>
        <family val="1"/>
      </rPr>
      <t>50</t>
    </r>
    <phoneticPr fontId="4"/>
  </si>
  <si>
    <t>R23895</t>
    <phoneticPr fontId="4"/>
  </si>
  <si>
    <r>
      <t>2E04490</t>
    </r>
    <r>
      <rPr>
        <b/>
        <sz val="12"/>
        <color rgb="FFFF0000"/>
        <rFont val="Century"/>
        <family val="1"/>
      </rPr>
      <t>C-5</t>
    </r>
    <phoneticPr fontId="3"/>
  </si>
  <si>
    <r>
      <t>2E04391</t>
    </r>
    <r>
      <rPr>
        <b/>
        <sz val="12"/>
        <color rgb="FFFF0000"/>
        <rFont val="Century"/>
        <family val="1"/>
      </rPr>
      <t>A-3</t>
    </r>
    <phoneticPr fontId="4"/>
  </si>
  <si>
    <t>改版</t>
    <phoneticPr fontId="3"/>
  </si>
  <si>
    <r>
      <t>X00206</t>
    </r>
    <r>
      <rPr>
        <b/>
        <sz val="12"/>
        <color rgb="FFFF0000"/>
        <rFont val="Century"/>
        <family val="1"/>
      </rPr>
      <t>A-1</t>
    </r>
    <phoneticPr fontId="4"/>
  </si>
  <si>
    <t>R23707</t>
    <phoneticPr fontId="4"/>
  </si>
  <si>
    <r>
      <t>25/</t>
    </r>
    <r>
      <rPr>
        <sz val="12"/>
        <rFont val="Century"/>
        <family val="1"/>
      </rPr>
      <t>50</t>
    </r>
    <phoneticPr fontId="4"/>
  </si>
  <si>
    <r>
      <t>X00206</t>
    </r>
    <r>
      <rPr>
        <sz val="12"/>
        <color rgb="FFFF0000"/>
        <rFont val="Century"/>
        <family val="1"/>
      </rPr>
      <t>A-1</t>
    </r>
    <r>
      <rPr>
        <sz val="12"/>
        <rFont val="Century"/>
        <family val="1"/>
      </rPr>
      <t>,X00206</t>
    </r>
    <r>
      <rPr>
        <sz val="12"/>
        <color rgb="FFFF0000"/>
        <rFont val="Century"/>
        <family val="1"/>
      </rPr>
      <t>B-1</t>
    </r>
    <phoneticPr fontId="4"/>
  </si>
  <si>
    <t>R23707</t>
    <phoneticPr fontId="3"/>
  </si>
  <si>
    <t>R23708</t>
    <phoneticPr fontId="3"/>
  </si>
  <si>
    <r>
      <t>2E04925</t>
    </r>
    <r>
      <rPr>
        <sz val="12"/>
        <color rgb="FFFF0000"/>
        <rFont val="Century"/>
        <family val="1"/>
      </rPr>
      <t>B</t>
    </r>
    <r>
      <rPr>
        <sz val="12"/>
        <rFont val="Century"/>
        <family val="1"/>
      </rPr>
      <t>,2E04966</t>
    </r>
    <phoneticPr fontId="4"/>
  </si>
  <si>
    <t>R23999</t>
    <phoneticPr fontId="4"/>
  </si>
  <si>
    <t>R23733</t>
    <phoneticPr fontId="4"/>
  </si>
  <si>
    <t>No.6229</t>
    <phoneticPr fontId="4"/>
  </si>
  <si>
    <t>R24160</t>
    <phoneticPr fontId="4"/>
  </si>
  <si>
    <t>R23771</t>
    <phoneticPr fontId="4"/>
  </si>
  <si>
    <t>R23941</t>
    <phoneticPr fontId="4"/>
  </si>
  <si>
    <t>R23957</t>
    <phoneticPr fontId="4"/>
  </si>
  <si>
    <t>F0048010-1</t>
    <phoneticPr fontId="4"/>
  </si>
  <si>
    <r>
      <t>2E04138</t>
    </r>
    <r>
      <rPr>
        <sz val="12"/>
        <rFont val="Century"/>
        <family val="1"/>
      </rPr>
      <t>,</t>
    </r>
    <r>
      <rPr>
        <sz val="12"/>
        <color theme="1"/>
        <rFont val="Century"/>
        <family val="1"/>
      </rPr>
      <t>2E04156</t>
    </r>
    <phoneticPr fontId="4"/>
  </si>
  <si>
    <t>R23684</t>
    <phoneticPr fontId="4"/>
  </si>
  <si>
    <t>R24046</t>
    <phoneticPr fontId="4"/>
  </si>
  <si>
    <r>
      <t>IO</t>
    </r>
    <r>
      <rPr>
        <sz val="12"/>
        <rFont val="ＭＳ Ｐ明朝"/>
        <family val="1"/>
        <charset val="128"/>
      </rPr>
      <t>×</t>
    </r>
    <r>
      <rPr>
        <sz val="12"/>
        <rFont val="Century"/>
        <family val="1"/>
      </rPr>
      <t>4</t>
    </r>
    <phoneticPr fontId="3"/>
  </si>
  <si>
    <t>F5140464</t>
    <phoneticPr fontId="4"/>
  </si>
  <si>
    <r>
      <rPr>
        <b/>
        <sz val="12"/>
        <color rgb="FFFF0000"/>
        <rFont val="Century"/>
        <family val="1"/>
      </rPr>
      <t>3</t>
    </r>
    <r>
      <rPr>
        <sz val="12"/>
        <color theme="1"/>
        <rFont val="Century"/>
        <family val="1"/>
      </rPr>
      <t>/30</t>
    </r>
    <phoneticPr fontId="4"/>
  </si>
  <si>
    <r>
      <rPr>
        <b/>
        <sz val="12"/>
        <color rgb="FFFF0000"/>
        <rFont val="Century"/>
        <family val="1"/>
      </rPr>
      <t>27</t>
    </r>
    <r>
      <rPr>
        <sz val="12"/>
        <color theme="1"/>
        <rFont val="Century"/>
        <family val="1"/>
      </rPr>
      <t>/30</t>
    </r>
    <phoneticPr fontId="4"/>
  </si>
  <si>
    <t>R24094</t>
    <phoneticPr fontId="4"/>
  </si>
  <si>
    <t>R23839</t>
    <phoneticPr fontId="4"/>
  </si>
  <si>
    <r>
      <t>PV3421</t>
    </r>
    <r>
      <rPr>
        <b/>
        <sz val="12"/>
        <color rgb="FFFF0000"/>
        <rFont val="Century"/>
        <family val="1"/>
      </rPr>
      <t>A-1</t>
    </r>
    <phoneticPr fontId="4"/>
  </si>
  <si>
    <r>
      <t>2PV</t>
    </r>
    <r>
      <rPr>
        <b/>
        <sz val="12"/>
        <color rgb="FFFF0000"/>
        <rFont val="Century"/>
        <family val="1"/>
      </rPr>
      <t>A</t>
    </r>
    <r>
      <rPr>
        <sz val="12"/>
        <rFont val="Century"/>
        <family val="1"/>
      </rPr>
      <t>421</t>
    </r>
    <r>
      <rPr>
        <b/>
        <sz val="12"/>
        <color rgb="FFFF0000"/>
        <rFont val="Century"/>
        <family val="1"/>
      </rPr>
      <t>A-1</t>
    </r>
    <phoneticPr fontId="4"/>
  </si>
  <si>
    <r>
      <t>2PV</t>
    </r>
    <r>
      <rPr>
        <b/>
        <sz val="12"/>
        <color rgb="FFFF0000"/>
        <rFont val="Century"/>
        <family val="1"/>
      </rPr>
      <t>B</t>
    </r>
    <r>
      <rPr>
        <sz val="12"/>
        <rFont val="Century"/>
        <family val="1"/>
      </rPr>
      <t>421</t>
    </r>
    <r>
      <rPr>
        <b/>
        <sz val="12"/>
        <color rgb="FFFF0000"/>
        <rFont val="Century"/>
        <family val="1"/>
      </rPr>
      <t>A-1</t>
    </r>
    <phoneticPr fontId="4"/>
  </si>
  <si>
    <r>
      <t>2PV</t>
    </r>
    <r>
      <rPr>
        <b/>
        <sz val="12"/>
        <color rgb="FFFF0000"/>
        <rFont val="Century"/>
        <family val="1"/>
      </rPr>
      <t>C</t>
    </r>
    <r>
      <rPr>
        <sz val="12"/>
        <rFont val="Century"/>
        <family val="1"/>
      </rPr>
      <t>421</t>
    </r>
    <r>
      <rPr>
        <b/>
        <sz val="12"/>
        <color rgb="FFFF0000"/>
        <rFont val="Century"/>
        <family val="1"/>
      </rPr>
      <t>A-1</t>
    </r>
    <phoneticPr fontId="4"/>
  </si>
  <si>
    <t>F0048042</t>
    <phoneticPr fontId="4"/>
  </si>
  <si>
    <r>
      <t>6164</t>
    </r>
    <r>
      <rPr>
        <b/>
        <sz val="10"/>
        <color rgb="FFFF0000"/>
        <rFont val="Century"/>
        <family val="1"/>
      </rPr>
      <t>+</t>
    </r>
    <r>
      <rPr>
        <b/>
        <sz val="10"/>
        <color rgb="FFFF0000"/>
        <rFont val="ＭＳ Ｐ明朝"/>
        <family val="1"/>
        <charset val="128"/>
      </rPr>
      <t>メール指示内容反映</t>
    </r>
    <phoneticPr fontId="4"/>
  </si>
  <si>
    <t>R24045</t>
    <phoneticPr fontId="4"/>
  </si>
  <si>
    <t>R24088</t>
    <phoneticPr fontId="4"/>
  </si>
  <si>
    <t>R23930</t>
    <phoneticPr fontId="4"/>
  </si>
  <si>
    <t>F0048042-1</t>
    <phoneticPr fontId="4"/>
  </si>
  <si>
    <t>1uh_main_hd_ivs_2ndLOT.OUT</t>
    <phoneticPr fontId="4"/>
  </si>
  <si>
    <t>R23653</t>
    <phoneticPr fontId="4"/>
  </si>
  <si>
    <t>R24038</t>
    <phoneticPr fontId="4"/>
  </si>
  <si>
    <t>R24171</t>
    <phoneticPr fontId="4"/>
  </si>
  <si>
    <t>AUDIO_IF</t>
    <phoneticPr fontId="4"/>
  </si>
  <si>
    <t>R23960</t>
    <phoneticPr fontId="3"/>
  </si>
  <si>
    <t>R24072</t>
    <phoneticPr fontId="4"/>
  </si>
  <si>
    <t>D1117-4</t>
    <phoneticPr fontId="4"/>
  </si>
  <si>
    <t>R23964</t>
    <phoneticPr fontId="4"/>
  </si>
  <si>
    <t>R23936</t>
    <phoneticPr fontId="4"/>
  </si>
  <si>
    <t>HVS-3355OUA</t>
  </si>
  <si>
    <t>R23961</t>
    <phoneticPr fontId="4"/>
  </si>
  <si>
    <t>R23962</t>
    <phoneticPr fontId="4"/>
  </si>
  <si>
    <t>R23961</t>
    <phoneticPr fontId="3"/>
  </si>
  <si>
    <t>1023045</t>
  </si>
  <si>
    <t>BUS_CTRL x4</t>
  </si>
  <si>
    <t xml:space="preserve">JOYSTICK  </t>
  </si>
  <si>
    <t>R24166</t>
    <phoneticPr fontId="4"/>
  </si>
  <si>
    <r>
      <t>2E04283</t>
    </r>
    <r>
      <rPr>
        <b/>
        <sz val="12"/>
        <color rgb="FFFF0000"/>
        <rFont val="Century"/>
        <family val="1"/>
      </rPr>
      <t>A-2</t>
    </r>
    <phoneticPr fontId="3"/>
  </si>
  <si>
    <r>
      <t>2E04366</t>
    </r>
    <r>
      <rPr>
        <b/>
        <sz val="12"/>
        <color rgb="FFFF0000"/>
        <rFont val="Century"/>
        <family val="1"/>
      </rPr>
      <t>-2</t>
    </r>
    <phoneticPr fontId="4"/>
  </si>
  <si>
    <t>MFR-AAI</t>
    <phoneticPr fontId="4"/>
  </si>
  <si>
    <t>8AAI_CARD</t>
    <phoneticPr fontId="3"/>
  </si>
  <si>
    <t>R24167</t>
    <phoneticPr fontId="4"/>
  </si>
  <si>
    <t>R24169</t>
    <phoneticPr fontId="4"/>
  </si>
  <si>
    <t>MFR-16IAA</t>
    <phoneticPr fontId="4"/>
  </si>
  <si>
    <t>MFR-16OAA</t>
    <phoneticPr fontId="4"/>
  </si>
  <si>
    <t>16DSUB_CD</t>
    <phoneticPr fontId="4"/>
  </si>
  <si>
    <t xml:space="preserve">DSUB  </t>
    <phoneticPr fontId="3"/>
  </si>
  <si>
    <t>IOEX</t>
    <phoneticPr fontId="4"/>
  </si>
  <si>
    <t>R24168</t>
    <phoneticPr fontId="4"/>
  </si>
  <si>
    <t>MFR-AAO</t>
    <phoneticPr fontId="4"/>
  </si>
  <si>
    <t>MFR-AAO</t>
    <phoneticPr fontId="3"/>
  </si>
  <si>
    <t>8AAO_CARD</t>
    <phoneticPr fontId="3"/>
  </si>
  <si>
    <r>
      <t>2E04322</t>
    </r>
    <r>
      <rPr>
        <b/>
        <sz val="12"/>
        <color rgb="FFFF0000"/>
        <rFont val="Century"/>
        <family val="1"/>
      </rPr>
      <t>A-1</t>
    </r>
    <phoneticPr fontId="4"/>
  </si>
  <si>
    <r>
      <t>2E04322</t>
    </r>
    <r>
      <rPr>
        <b/>
        <sz val="12"/>
        <color rgb="FFFF0000"/>
        <rFont val="Century"/>
        <family val="1"/>
      </rPr>
      <t>B-1</t>
    </r>
    <phoneticPr fontId="4"/>
  </si>
  <si>
    <r>
      <t>X00148</t>
    </r>
    <r>
      <rPr>
        <b/>
        <sz val="12"/>
        <color rgb="FFFF0000"/>
        <rFont val="Century"/>
        <family val="1"/>
      </rPr>
      <t>A-3,</t>
    </r>
    <r>
      <rPr>
        <b/>
        <sz val="12"/>
        <color theme="1"/>
        <rFont val="Century"/>
        <family val="1"/>
      </rPr>
      <t>2E04366</t>
    </r>
    <r>
      <rPr>
        <b/>
        <sz val="12"/>
        <color rgb="FFFF0000"/>
        <rFont val="Century"/>
        <family val="1"/>
      </rPr>
      <t>-2</t>
    </r>
    <r>
      <rPr>
        <sz val="12"/>
        <rFont val="Century"/>
        <family val="1"/>
      </rPr>
      <t>,X00149A-2,2E04322A-1,2E04322B-1</t>
    </r>
    <phoneticPr fontId="3"/>
  </si>
  <si>
    <t>KEYPAD ×4</t>
    <phoneticPr fontId="4"/>
  </si>
  <si>
    <t>2E04747</t>
    <phoneticPr fontId="4"/>
  </si>
  <si>
    <t>2E04748</t>
    <phoneticPr fontId="4"/>
  </si>
  <si>
    <t>NEXT_FADER×3</t>
    <phoneticPr fontId="3"/>
  </si>
  <si>
    <t>NEXT_TRANS×3</t>
    <phoneticPr fontId="3"/>
  </si>
  <si>
    <r>
      <t>2E04434</t>
    </r>
    <r>
      <rPr>
        <b/>
        <sz val="12"/>
        <color rgb="FFFF0000"/>
        <rFont val="Century"/>
        <family val="1"/>
      </rPr>
      <t>A-1</t>
    </r>
    <phoneticPr fontId="4"/>
  </si>
  <si>
    <r>
      <t>2E04456</t>
    </r>
    <r>
      <rPr>
        <b/>
        <sz val="12"/>
        <color rgb="FFFF0000"/>
        <rFont val="Century"/>
        <family val="1"/>
      </rPr>
      <t>A-1</t>
    </r>
    <phoneticPr fontId="4"/>
  </si>
  <si>
    <r>
      <t>2E04449</t>
    </r>
    <r>
      <rPr>
        <b/>
        <sz val="12"/>
        <color rgb="FFFF0000"/>
        <rFont val="Century"/>
        <family val="1"/>
      </rPr>
      <t>A-1</t>
    </r>
    <phoneticPr fontId="4"/>
  </si>
  <si>
    <r>
      <t>2E04452</t>
    </r>
    <r>
      <rPr>
        <b/>
        <sz val="12"/>
        <color rgb="FFFF0000"/>
        <rFont val="Century"/>
        <family val="1"/>
      </rPr>
      <t>A-1</t>
    </r>
    <phoneticPr fontId="4"/>
  </si>
  <si>
    <t>R24004</t>
    <phoneticPr fontId="4"/>
  </si>
  <si>
    <t>R24002</t>
    <phoneticPr fontId="4"/>
  </si>
  <si>
    <r>
      <t>22/</t>
    </r>
    <r>
      <rPr>
        <sz val="12"/>
        <rFont val="Century"/>
        <family val="1"/>
      </rPr>
      <t>50</t>
    </r>
    <phoneticPr fontId="4"/>
  </si>
  <si>
    <t>R24017</t>
    <phoneticPr fontId="4"/>
  </si>
  <si>
    <t>R23827</t>
    <phoneticPr fontId="4"/>
  </si>
  <si>
    <t>実装無し</t>
    <phoneticPr fontId="4"/>
  </si>
  <si>
    <t xml:space="preserve">OUTPUT </t>
    <phoneticPr fontId="4"/>
  </si>
  <si>
    <t>SDI_MEZ</t>
    <phoneticPr fontId="4"/>
  </si>
  <si>
    <t>R24069</t>
    <phoneticPr fontId="4"/>
  </si>
  <si>
    <t>R24074</t>
    <phoneticPr fontId="4"/>
  </si>
  <si>
    <t>R23855</t>
    <phoneticPr fontId="4"/>
  </si>
  <si>
    <t>R23975</t>
    <phoneticPr fontId="4"/>
  </si>
  <si>
    <t>R23837</t>
    <phoneticPr fontId="4"/>
  </si>
  <si>
    <t>R23715</t>
    <phoneticPr fontId="4"/>
  </si>
  <si>
    <t>POW_B ×2</t>
    <phoneticPr fontId="4"/>
  </si>
  <si>
    <t>2E04982</t>
    <phoneticPr fontId="4"/>
  </si>
  <si>
    <r>
      <t>2E04855</t>
    </r>
    <r>
      <rPr>
        <b/>
        <sz val="12"/>
        <color rgb="FFFF0000"/>
        <rFont val="Century"/>
        <family val="1"/>
      </rPr>
      <t>-1</t>
    </r>
    <r>
      <rPr>
        <sz val="12"/>
        <rFont val="Century"/>
        <family val="1"/>
      </rPr>
      <t>,2E04856,2E4860</t>
    </r>
    <phoneticPr fontId="4"/>
  </si>
  <si>
    <t>DANTE CD</t>
    <phoneticPr fontId="4"/>
  </si>
  <si>
    <t>S11491(KAM)</t>
    <phoneticPr fontId="4"/>
  </si>
  <si>
    <t>S11492(KAM)</t>
    <phoneticPr fontId="4"/>
  </si>
  <si>
    <t>X00208-1</t>
    <phoneticPr fontId="4"/>
  </si>
  <si>
    <t>R24116</t>
    <phoneticPr fontId="4"/>
  </si>
  <si>
    <t>R24132</t>
    <phoneticPr fontId="4"/>
  </si>
  <si>
    <t>R23921</t>
    <phoneticPr fontId="4"/>
  </si>
  <si>
    <t>R23767</t>
    <phoneticPr fontId="4"/>
  </si>
  <si>
    <r>
      <t>8/</t>
    </r>
    <r>
      <rPr>
        <sz val="12"/>
        <rFont val="Century"/>
        <family val="1"/>
      </rPr>
      <t>10</t>
    </r>
    <phoneticPr fontId="4"/>
  </si>
  <si>
    <t>R24071</t>
    <phoneticPr fontId="4"/>
  </si>
  <si>
    <t>2E04994</t>
    <phoneticPr fontId="4"/>
  </si>
  <si>
    <r>
      <t>2E04355</t>
    </r>
    <r>
      <rPr>
        <b/>
        <sz val="12"/>
        <color rgb="FFFF0000"/>
        <rFont val="Century"/>
        <family val="1"/>
      </rPr>
      <t>A</t>
    </r>
    <r>
      <rPr>
        <sz val="12"/>
        <rFont val="Century"/>
        <family val="1"/>
      </rPr>
      <t>,2E04355</t>
    </r>
    <r>
      <rPr>
        <b/>
        <sz val="12"/>
        <color rgb="FFFF0000"/>
        <rFont val="Century"/>
        <family val="1"/>
      </rPr>
      <t>D</t>
    </r>
    <r>
      <rPr>
        <sz val="12"/>
        <rFont val="Century"/>
        <family val="1"/>
      </rPr>
      <t>,2E04425</t>
    </r>
    <r>
      <rPr>
        <b/>
        <sz val="12"/>
        <color rgb="FFFF0000"/>
        <rFont val="Century"/>
        <family val="1"/>
      </rPr>
      <t>C-2</t>
    </r>
    <phoneticPr fontId="4"/>
  </si>
  <si>
    <t>R23899</t>
    <phoneticPr fontId="4"/>
  </si>
  <si>
    <t>R23969</t>
    <phoneticPr fontId="4"/>
  </si>
  <si>
    <t xml:space="preserve">PANEL_IF </t>
  </si>
  <si>
    <t>PANEL</t>
  </si>
  <si>
    <r>
      <t>2E04430</t>
    </r>
    <r>
      <rPr>
        <b/>
        <sz val="12"/>
        <color rgb="FFFF0000"/>
        <rFont val="Century"/>
        <family val="1"/>
      </rPr>
      <t>A</t>
    </r>
    <phoneticPr fontId="4"/>
  </si>
  <si>
    <r>
      <t>X00165</t>
    </r>
    <r>
      <rPr>
        <b/>
        <sz val="12"/>
        <color rgb="FFFF0000"/>
        <rFont val="Century"/>
        <family val="1"/>
      </rPr>
      <t>-2</t>
    </r>
    <r>
      <rPr>
        <sz val="12"/>
        <rFont val="Century"/>
        <family val="1"/>
      </rPr>
      <t>,X00165</t>
    </r>
    <r>
      <rPr>
        <b/>
        <sz val="12"/>
        <color rgb="FFFF0000"/>
        <rFont val="Century"/>
        <family val="1"/>
      </rPr>
      <t>A-2</t>
    </r>
    <phoneticPr fontId="4"/>
  </si>
  <si>
    <r>
      <t>X00165</t>
    </r>
    <r>
      <rPr>
        <b/>
        <sz val="12"/>
        <color rgb="FFFF0000"/>
        <rFont val="Century"/>
        <family val="1"/>
      </rPr>
      <t>A-2</t>
    </r>
    <phoneticPr fontId="4"/>
  </si>
  <si>
    <t>R24063</t>
    <phoneticPr fontId="4"/>
  </si>
  <si>
    <r>
      <t>X00174</t>
    </r>
    <r>
      <rPr>
        <b/>
        <sz val="12"/>
        <color rgb="FFFF0000"/>
        <rFont val="Century"/>
        <family val="1"/>
      </rPr>
      <t>A-2</t>
    </r>
    <phoneticPr fontId="3"/>
  </si>
  <si>
    <t>R24073</t>
    <phoneticPr fontId="4"/>
  </si>
  <si>
    <t>USF-10IP-FS</t>
    <phoneticPr fontId="4"/>
  </si>
  <si>
    <t>R23851</t>
    <phoneticPr fontId="4"/>
  </si>
  <si>
    <t>R23991</t>
    <phoneticPr fontId="4"/>
  </si>
  <si>
    <t>R24289</t>
    <phoneticPr fontId="4"/>
  </si>
  <si>
    <r>
      <t>E04315-R851</t>
    </r>
    <r>
      <rPr>
        <sz val="12"/>
        <rFont val="Century"/>
        <family val="1"/>
      </rPr>
      <t>,E04315</t>
    </r>
    <phoneticPr fontId="4"/>
  </si>
  <si>
    <t>R23966</t>
    <phoneticPr fontId="4"/>
  </si>
  <si>
    <t>P0995</t>
    <phoneticPr fontId="4"/>
  </si>
  <si>
    <t>P0998</t>
    <phoneticPr fontId="4"/>
  </si>
  <si>
    <t>P0999</t>
    <phoneticPr fontId="4"/>
  </si>
  <si>
    <r>
      <t>2E03930</t>
    </r>
    <r>
      <rPr>
        <sz val="12"/>
        <rFont val="Century"/>
        <family val="1"/>
      </rPr>
      <t>,2E04124</t>
    </r>
    <phoneticPr fontId="4"/>
  </si>
  <si>
    <t>R23780</t>
    <phoneticPr fontId="4"/>
  </si>
  <si>
    <t>R23690</t>
    <phoneticPr fontId="4"/>
  </si>
  <si>
    <t>2E04993</t>
    <phoneticPr fontId="3"/>
  </si>
  <si>
    <r>
      <t>2E0</t>
    </r>
    <r>
      <rPr>
        <sz val="12"/>
        <color theme="1"/>
        <rFont val="Yu Gothic"/>
        <family val="1"/>
        <charset val="128"/>
      </rPr>
      <t>4491</t>
    </r>
    <r>
      <rPr>
        <sz val="12"/>
        <color rgb="FFFF0000"/>
        <rFont val="Century"/>
        <family val="1"/>
      </rPr>
      <t>A-2</t>
    </r>
    <r>
      <rPr>
        <sz val="12"/>
        <rFont val="Century"/>
        <family val="1"/>
      </rPr>
      <t>,2E04492</t>
    </r>
    <r>
      <rPr>
        <sz val="12"/>
        <color rgb="FFFF0000"/>
        <rFont val="Century"/>
        <family val="1"/>
      </rPr>
      <t>A-1</t>
    </r>
    <r>
      <rPr>
        <sz val="12"/>
        <rFont val="Century"/>
        <family val="1"/>
      </rPr>
      <t>,2E04493</t>
    </r>
    <phoneticPr fontId="4"/>
  </si>
  <si>
    <r>
      <rPr>
        <sz val="11"/>
        <color theme="1"/>
        <rFont val="ＭＳ Ｐ明朝"/>
        <family val="1"/>
        <charset val="128"/>
      </rPr>
      <t>改版後の</t>
    </r>
    <r>
      <rPr>
        <sz val="11"/>
        <color theme="1"/>
        <rFont val="Century"/>
        <family val="1"/>
      </rPr>
      <t>E04490C</t>
    </r>
    <r>
      <rPr>
        <sz val="11"/>
        <color theme="1"/>
        <rFont val="ＭＳ Ｐ明朝"/>
        <family val="1"/>
        <charset val="128"/>
      </rPr>
      <t>になってる</t>
    </r>
    <rPh sb="0" eb="3">
      <t>カイハンゴ</t>
    </rPh>
    <phoneticPr fontId="4"/>
  </si>
  <si>
    <t>R24078</t>
    <phoneticPr fontId="3"/>
  </si>
  <si>
    <t>F0048108-2</t>
    <phoneticPr fontId="4"/>
  </si>
  <si>
    <r>
      <rPr>
        <sz val="10"/>
        <rFont val="ＭＳ Ｐ明朝"/>
        <family val="1"/>
        <charset val="128"/>
      </rPr>
      <t>実装用</t>
    </r>
    <r>
      <rPr>
        <sz val="10"/>
        <rFont val="Century"/>
        <family val="1"/>
      </rPr>
      <t>_E04993(F_IF_CARD).out</t>
    </r>
    <phoneticPr fontId="4"/>
  </si>
  <si>
    <t>2E04896-1</t>
    <phoneticPr fontId="3"/>
  </si>
  <si>
    <t>R24041</t>
    <phoneticPr fontId="4"/>
  </si>
  <si>
    <r>
      <t>2E04521</t>
    </r>
    <r>
      <rPr>
        <b/>
        <sz val="12"/>
        <color rgb="FFFF0000"/>
        <rFont val="Century"/>
        <family val="1"/>
      </rPr>
      <t>A</t>
    </r>
    <phoneticPr fontId="3"/>
  </si>
  <si>
    <r>
      <t>2E04521</t>
    </r>
    <r>
      <rPr>
        <sz val="12"/>
        <rFont val="Century"/>
        <family val="1"/>
      </rPr>
      <t>,2E04521</t>
    </r>
    <r>
      <rPr>
        <sz val="12"/>
        <color rgb="FFFF0000"/>
        <rFont val="Century"/>
        <family val="1"/>
      </rPr>
      <t>A</t>
    </r>
    <phoneticPr fontId="4"/>
  </si>
  <si>
    <t>R23729</t>
    <phoneticPr fontId="4"/>
  </si>
  <si>
    <t>R24255</t>
    <phoneticPr fontId="4"/>
  </si>
  <si>
    <t>R23734</t>
    <phoneticPr fontId="4"/>
  </si>
  <si>
    <t>D1155</t>
    <phoneticPr fontId="4"/>
  </si>
  <si>
    <t>R24211</t>
    <phoneticPr fontId="4"/>
  </si>
  <si>
    <t>R24212</t>
    <phoneticPr fontId="4"/>
  </si>
  <si>
    <r>
      <t>2E04867</t>
    </r>
    <r>
      <rPr>
        <sz val="12"/>
        <color rgb="FFFF0000"/>
        <rFont val="Century"/>
        <family val="1"/>
      </rPr>
      <t>A</t>
    </r>
    <r>
      <rPr>
        <sz val="12"/>
        <rFont val="Century"/>
        <family val="1"/>
      </rPr>
      <t>,2E04867</t>
    </r>
    <r>
      <rPr>
        <sz val="12"/>
        <color rgb="FFFF0000"/>
        <rFont val="Century"/>
        <family val="1"/>
      </rPr>
      <t>B</t>
    </r>
    <phoneticPr fontId="4"/>
  </si>
  <si>
    <r>
      <t>2E04190</t>
    </r>
    <r>
      <rPr>
        <sz val="12"/>
        <color rgb="FFFF0000"/>
        <rFont val="Century"/>
        <family val="1"/>
      </rPr>
      <t>-1</t>
    </r>
    <r>
      <rPr>
        <sz val="12"/>
        <rFont val="Century"/>
        <family val="1"/>
      </rPr>
      <t>,2E04191</t>
    </r>
    <r>
      <rPr>
        <sz val="12"/>
        <color rgb="FFFF0000"/>
        <rFont val="Century"/>
        <family val="1"/>
      </rPr>
      <t>-1</t>
    </r>
    <phoneticPr fontId="4"/>
  </si>
  <si>
    <t>R23830</t>
    <phoneticPr fontId="4"/>
  </si>
  <si>
    <t>MFR-40RU</t>
  </si>
  <si>
    <t xml:space="preserve">SW1 </t>
  </si>
  <si>
    <r>
      <t>2E03538-</t>
    </r>
    <r>
      <rPr>
        <sz val="12"/>
        <color rgb="FFFF0000"/>
        <rFont val="Century"/>
        <family val="1"/>
      </rPr>
      <t>2</t>
    </r>
    <r>
      <rPr>
        <sz val="12"/>
        <rFont val="Century"/>
        <family val="1"/>
      </rPr>
      <t>,2E03539</t>
    </r>
    <r>
      <rPr>
        <sz val="12"/>
        <color rgb="FFFF0000"/>
        <rFont val="Century"/>
        <family val="1"/>
      </rPr>
      <t>-1</t>
    </r>
    <phoneticPr fontId="4"/>
  </si>
  <si>
    <r>
      <t>2E03538</t>
    </r>
    <r>
      <rPr>
        <b/>
        <sz val="12"/>
        <color rgb="FFFF0000"/>
        <rFont val="Century"/>
        <family val="1"/>
      </rPr>
      <t>-2</t>
    </r>
    <phoneticPr fontId="4"/>
  </si>
  <si>
    <r>
      <t>2E03539</t>
    </r>
    <r>
      <rPr>
        <b/>
        <sz val="12"/>
        <color rgb="FFFF0000"/>
        <rFont val="Century"/>
        <family val="1"/>
      </rPr>
      <t>-1</t>
    </r>
    <phoneticPr fontId="4"/>
  </si>
  <si>
    <r>
      <t>269/</t>
    </r>
    <r>
      <rPr>
        <sz val="12"/>
        <rFont val="Century"/>
        <family val="1"/>
      </rPr>
      <t>300</t>
    </r>
    <phoneticPr fontId="4"/>
  </si>
  <si>
    <r>
      <t>98/</t>
    </r>
    <r>
      <rPr>
        <sz val="12"/>
        <rFont val="Century"/>
        <family val="1"/>
      </rPr>
      <t>100</t>
    </r>
    <phoneticPr fontId="4"/>
  </si>
  <si>
    <r>
      <t>48/</t>
    </r>
    <r>
      <rPr>
        <sz val="12"/>
        <rFont val="Century"/>
        <family val="1"/>
      </rPr>
      <t>100</t>
    </r>
    <phoneticPr fontId="4"/>
  </si>
  <si>
    <r>
      <t>2E04165</t>
    </r>
    <r>
      <rPr>
        <b/>
        <sz val="12"/>
        <color rgb="FFFF0000"/>
        <rFont val="Century"/>
        <family val="1"/>
      </rPr>
      <t>B-1</t>
    </r>
    <phoneticPr fontId="4"/>
  </si>
  <si>
    <t>DISP×2</t>
    <phoneticPr fontId="4"/>
  </si>
  <si>
    <t>R24067</t>
    <phoneticPr fontId="4"/>
  </si>
  <si>
    <r>
      <t>X00141-</t>
    </r>
    <r>
      <rPr>
        <b/>
        <sz val="12"/>
        <color rgb="FFFF0000"/>
        <rFont val="Century"/>
        <family val="1"/>
      </rPr>
      <t>1</t>
    </r>
    <r>
      <rPr>
        <sz val="12"/>
        <rFont val="Century"/>
        <family val="1"/>
      </rPr>
      <t>,X00141</t>
    </r>
    <r>
      <rPr>
        <b/>
        <sz val="12"/>
        <color rgb="FFFF0000"/>
        <rFont val="Century"/>
        <family val="1"/>
      </rPr>
      <t>B-1</t>
    </r>
    <r>
      <rPr>
        <sz val="12"/>
        <rFont val="Century"/>
        <family val="1"/>
      </rPr>
      <t>,2E04271,2E04271</t>
    </r>
    <r>
      <rPr>
        <b/>
        <sz val="12"/>
        <color rgb="FFFF0000"/>
        <rFont val="Century"/>
        <family val="1"/>
      </rPr>
      <t>B</t>
    </r>
    <phoneticPr fontId="4"/>
  </si>
  <si>
    <t>R24128</t>
    <phoneticPr fontId="4"/>
  </si>
  <si>
    <t>R24129</t>
    <phoneticPr fontId="4"/>
  </si>
  <si>
    <t>R24438</t>
    <phoneticPr fontId="4"/>
  </si>
  <si>
    <t>R24439</t>
    <phoneticPr fontId="4"/>
  </si>
  <si>
    <t>R23782</t>
    <phoneticPr fontId="4"/>
  </si>
  <si>
    <r>
      <t>2E03538-</t>
    </r>
    <r>
      <rPr>
        <sz val="12"/>
        <color rgb="FFFF0000"/>
        <rFont val="Century"/>
        <family val="1"/>
      </rPr>
      <t>2</t>
    </r>
    <r>
      <rPr>
        <sz val="12"/>
        <rFont val="Century"/>
        <family val="1"/>
      </rPr>
      <t>,2E03539</t>
    </r>
    <r>
      <rPr>
        <sz val="12"/>
        <color rgb="FFFF0000"/>
        <rFont val="Century"/>
        <family val="1"/>
      </rPr>
      <t>-1,</t>
    </r>
    <r>
      <rPr>
        <sz val="12"/>
        <rFont val="Century"/>
        <family val="1"/>
      </rPr>
      <t>+2E03538</t>
    </r>
    <r>
      <rPr>
        <sz val="12"/>
        <color rgb="FFFF0000"/>
        <rFont val="Century"/>
        <family val="1"/>
      </rPr>
      <t>B-2</t>
    </r>
    <phoneticPr fontId="4"/>
  </si>
  <si>
    <t>USF-10IP-EXI</t>
    <phoneticPr fontId="4"/>
  </si>
  <si>
    <t>2E04985</t>
    <phoneticPr fontId="3"/>
  </si>
  <si>
    <t>R24054</t>
    <phoneticPr fontId="4"/>
  </si>
  <si>
    <r>
      <t>,2E03727</t>
    </r>
    <r>
      <rPr>
        <b/>
        <sz val="12"/>
        <color rgb="FFFF0000"/>
        <rFont val="Century"/>
        <family val="1"/>
      </rPr>
      <t>A</t>
    </r>
    <r>
      <rPr>
        <sz val="12"/>
        <rFont val="Century"/>
        <family val="1"/>
      </rPr>
      <t>,2E03731</t>
    </r>
    <phoneticPr fontId="4"/>
  </si>
  <si>
    <t>R23730</t>
    <phoneticPr fontId="4"/>
  </si>
  <si>
    <t>DUAL CD</t>
    <phoneticPr fontId="4"/>
  </si>
  <si>
    <r>
      <t>No.7041</t>
    </r>
    <r>
      <rPr>
        <b/>
        <sz val="10"/>
        <color rgb="FFFF0000"/>
        <rFont val="Century"/>
        <family val="1"/>
      </rPr>
      <t>+No.6562</t>
    </r>
    <phoneticPr fontId="4"/>
  </si>
  <si>
    <t>R23874</t>
    <phoneticPr fontId="4"/>
  </si>
  <si>
    <t>F5260143</t>
    <phoneticPr fontId="4"/>
  </si>
  <si>
    <r>
      <t>1/</t>
    </r>
    <r>
      <rPr>
        <sz val="12"/>
        <rFont val="Century"/>
        <family val="1"/>
      </rPr>
      <t>20</t>
    </r>
    <phoneticPr fontId="4"/>
  </si>
  <si>
    <r>
      <t>2/</t>
    </r>
    <r>
      <rPr>
        <sz val="12"/>
        <rFont val="Century"/>
        <family val="1"/>
      </rPr>
      <t>40</t>
    </r>
    <phoneticPr fontId="4"/>
  </si>
  <si>
    <t>F5290033</t>
    <phoneticPr fontId="4"/>
  </si>
  <si>
    <t>R24412</t>
    <phoneticPr fontId="4"/>
  </si>
  <si>
    <t>R23965</t>
    <phoneticPr fontId="4"/>
  </si>
  <si>
    <t>2E04984</t>
    <phoneticPr fontId="4"/>
  </si>
  <si>
    <t>SBC_BATTERY</t>
    <phoneticPr fontId="4"/>
  </si>
  <si>
    <t>2E05011</t>
    <phoneticPr fontId="4"/>
  </si>
  <si>
    <t>2E05012</t>
    <phoneticPr fontId="4"/>
  </si>
  <si>
    <t>X00211</t>
    <phoneticPr fontId="4"/>
  </si>
  <si>
    <r>
      <t>E04982_20230404_</t>
    </r>
    <r>
      <rPr>
        <sz val="10"/>
        <rFont val="ＭＳ Ｐゴシック"/>
        <family val="1"/>
        <charset val="128"/>
      </rPr>
      <t>試作</t>
    </r>
    <r>
      <rPr>
        <sz val="10"/>
        <rFont val="Century"/>
        <family val="1"/>
      </rPr>
      <t>.out</t>
    </r>
    <phoneticPr fontId="4"/>
  </si>
  <si>
    <r>
      <t>63/</t>
    </r>
    <r>
      <rPr>
        <sz val="12"/>
        <rFont val="Century"/>
        <family val="1"/>
      </rPr>
      <t>70</t>
    </r>
    <phoneticPr fontId="4"/>
  </si>
  <si>
    <t>D1159-1</t>
    <phoneticPr fontId="4"/>
  </si>
  <si>
    <r>
      <rPr>
        <sz val="11"/>
        <color theme="1"/>
        <rFont val="ＭＳ Ｐ明朝"/>
        <family val="1"/>
        <charset val="128"/>
      </rPr>
      <t>図変更後の</t>
    </r>
    <r>
      <rPr>
        <sz val="11"/>
        <color theme="1"/>
        <rFont val="Century"/>
        <family val="1"/>
      </rPr>
      <t>E04982</t>
    </r>
    <r>
      <rPr>
        <sz val="11"/>
        <color theme="1"/>
        <rFont val="ＭＳ Ｐ明朝"/>
        <family val="1"/>
        <charset val="128"/>
      </rPr>
      <t>になってる</t>
    </r>
    <rPh sb="0" eb="1">
      <t>ズ</t>
    </rPh>
    <rPh sb="1" eb="3">
      <t>ヘンコウ</t>
    </rPh>
    <rPh sb="3" eb="4">
      <t>ゴ</t>
    </rPh>
    <phoneticPr fontId="4"/>
  </si>
  <si>
    <t>R24282</t>
    <phoneticPr fontId="4"/>
  </si>
  <si>
    <t>R23864</t>
    <phoneticPr fontId="4"/>
  </si>
  <si>
    <t>MFR-64RUW</t>
  </si>
  <si>
    <r>
      <t>SW</t>
    </r>
    <r>
      <rPr>
        <b/>
        <sz val="12"/>
        <color rgb="FFFF0000"/>
        <rFont val="ＭＳ Ｐ明朝"/>
        <family val="1"/>
        <charset val="128"/>
      </rPr>
      <t>　ボンド</t>
    </r>
    <phoneticPr fontId="4"/>
  </si>
  <si>
    <t>R23916</t>
    <phoneticPr fontId="4"/>
  </si>
  <si>
    <t>R23958</t>
    <phoneticPr fontId="4"/>
  </si>
  <si>
    <t>8/25</t>
    <phoneticPr fontId="4"/>
  </si>
  <si>
    <t>board1-3</t>
    <phoneticPr fontId="4"/>
  </si>
  <si>
    <t>24/75</t>
    <phoneticPr fontId="4"/>
  </si>
  <si>
    <t>F0048043</t>
    <phoneticPr fontId="4"/>
  </si>
  <si>
    <t>F0048038</t>
    <phoneticPr fontId="4"/>
  </si>
  <si>
    <t>？</t>
    <phoneticPr fontId="4"/>
  </si>
  <si>
    <t>ERS-44FP</t>
    <phoneticPr fontId="3"/>
  </si>
  <si>
    <t>MV-3240IP</t>
    <phoneticPr fontId="3"/>
  </si>
  <si>
    <t>2E04983</t>
    <phoneticPr fontId="3"/>
  </si>
  <si>
    <t>2E04990</t>
    <phoneticPr fontId="4"/>
  </si>
  <si>
    <t>2E05004</t>
    <phoneticPr fontId="4"/>
  </si>
  <si>
    <r>
      <rPr>
        <sz val="10"/>
        <rFont val="ＭＳ Ｐ明朝"/>
        <family val="1"/>
        <charset val="128"/>
      </rPr>
      <t>実装用</t>
    </r>
    <r>
      <rPr>
        <sz val="10"/>
        <rFont val="Century"/>
        <family val="1"/>
      </rPr>
      <t>_IPS6400_MAIN_</t>
    </r>
    <r>
      <rPr>
        <sz val="10"/>
        <rFont val="ＭＳ Ｐ明朝"/>
        <family val="1"/>
        <charset val="128"/>
      </rPr>
      <t>量産</t>
    </r>
    <r>
      <rPr>
        <sz val="10"/>
        <rFont val="Century"/>
        <family val="1"/>
      </rPr>
      <t>.out</t>
    </r>
    <phoneticPr fontId="4"/>
  </si>
  <si>
    <t>F0048020-10</t>
    <phoneticPr fontId="4"/>
  </si>
  <si>
    <r>
      <t>2PV</t>
    </r>
    <r>
      <rPr>
        <b/>
        <sz val="12"/>
        <color rgb="FFFF0000"/>
        <rFont val="Century"/>
        <family val="1"/>
      </rPr>
      <t>A</t>
    </r>
    <r>
      <rPr>
        <sz val="12"/>
        <rFont val="Century"/>
        <family val="1"/>
      </rPr>
      <t>414</t>
    </r>
    <r>
      <rPr>
        <b/>
        <sz val="12"/>
        <color rgb="FFFF0000"/>
        <rFont val="Century"/>
        <family val="1"/>
      </rPr>
      <t>B-3</t>
    </r>
    <phoneticPr fontId="4"/>
  </si>
  <si>
    <r>
      <t>2PV</t>
    </r>
    <r>
      <rPr>
        <b/>
        <sz val="12"/>
        <color rgb="FFFF0000"/>
        <rFont val="Century"/>
        <family val="1"/>
      </rPr>
      <t>B</t>
    </r>
    <r>
      <rPr>
        <sz val="12"/>
        <rFont val="Century"/>
        <family val="1"/>
      </rPr>
      <t>414</t>
    </r>
    <r>
      <rPr>
        <b/>
        <sz val="12"/>
        <color rgb="FFFF0000"/>
        <rFont val="Century"/>
        <family val="1"/>
      </rPr>
      <t>A-3</t>
    </r>
    <phoneticPr fontId="4"/>
  </si>
  <si>
    <t>？</t>
    <phoneticPr fontId="4"/>
  </si>
  <si>
    <r>
      <t>ESG_MAIN</t>
    </r>
    <r>
      <rPr>
        <sz val="12"/>
        <rFont val="ＭＳ Ｐ明朝"/>
        <family val="1"/>
        <charset val="128"/>
      </rPr>
      <t>基板</t>
    </r>
    <phoneticPr fontId="4"/>
  </si>
  <si>
    <r>
      <t>2PC1543</t>
    </r>
    <r>
      <rPr>
        <b/>
        <sz val="12"/>
        <color rgb="FFFF0000"/>
        <rFont val="Century"/>
        <family val="1"/>
      </rPr>
      <t>D-2</t>
    </r>
    <phoneticPr fontId="4"/>
  </si>
  <si>
    <t>R23790</t>
    <phoneticPr fontId="4"/>
  </si>
  <si>
    <t>R23917</t>
    <phoneticPr fontId="4"/>
  </si>
  <si>
    <t>R23917</t>
    <phoneticPr fontId="4"/>
  </si>
  <si>
    <r>
      <t>2E04426</t>
    </r>
    <r>
      <rPr>
        <b/>
        <sz val="12"/>
        <color rgb="FFFF0000"/>
        <rFont val="Century"/>
        <family val="1"/>
      </rPr>
      <t>D-6</t>
    </r>
    <phoneticPr fontId="3"/>
  </si>
  <si>
    <r>
      <t>40/</t>
    </r>
    <r>
      <rPr>
        <sz val="12"/>
        <rFont val="Century"/>
        <family val="1"/>
      </rPr>
      <t>60</t>
    </r>
    <phoneticPr fontId="4"/>
  </si>
  <si>
    <t>MFR-8AAI</t>
  </si>
  <si>
    <t>1025963</t>
  </si>
  <si>
    <t>MFR-8AAI</t>
    <phoneticPr fontId="4"/>
  </si>
  <si>
    <t>8AAI</t>
    <phoneticPr fontId="3"/>
  </si>
  <si>
    <t>E04896-1_0420-1.out</t>
    <phoneticPr fontId="4"/>
  </si>
  <si>
    <t>R23996</t>
    <phoneticPr fontId="4"/>
  </si>
  <si>
    <t>R24042</t>
    <phoneticPr fontId="4"/>
  </si>
  <si>
    <t>R24042</t>
    <phoneticPr fontId="4"/>
  </si>
  <si>
    <r>
      <t>20/</t>
    </r>
    <r>
      <rPr>
        <sz val="12"/>
        <rFont val="Century"/>
        <family val="1"/>
      </rPr>
      <t>60</t>
    </r>
    <phoneticPr fontId="4"/>
  </si>
  <si>
    <r>
      <t>X00200</t>
    </r>
    <r>
      <rPr>
        <sz val="12"/>
        <color rgb="FFFF0000"/>
        <rFont val="Century"/>
        <family val="1"/>
      </rPr>
      <t>-1 +</t>
    </r>
    <r>
      <rPr>
        <sz val="12"/>
        <rFont val="Century"/>
        <family val="1"/>
      </rPr>
      <t>X00200</t>
    </r>
    <r>
      <rPr>
        <sz val="12"/>
        <color rgb="FFFF0000"/>
        <rFont val="Century"/>
        <family val="1"/>
      </rPr>
      <t>-1-R958</t>
    </r>
    <phoneticPr fontId="4"/>
  </si>
  <si>
    <r>
      <t>X00200</t>
    </r>
    <r>
      <rPr>
        <sz val="12"/>
        <color rgb="FFFF0000"/>
        <rFont val="Century"/>
        <family val="1"/>
      </rPr>
      <t>-1</t>
    </r>
    <phoneticPr fontId="4"/>
  </si>
  <si>
    <t>R23870</t>
    <phoneticPr fontId="4"/>
  </si>
  <si>
    <t>R23877</t>
    <phoneticPr fontId="4"/>
  </si>
  <si>
    <t>F0048020-2</t>
    <phoneticPr fontId="4"/>
  </si>
  <si>
    <t>F0048020-7</t>
    <phoneticPr fontId="4"/>
  </si>
  <si>
    <t>F0048020-5</t>
    <phoneticPr fontId="4"/>
  </si>
  <si>
    <t>F0048020-9</t>
    <phoneticPr fontId="4"/>
  </si>
  <si>
    <t>R23920</t>
    <phoneticPr fontId="4"/>
  </si>
  <si>
    <t>R24047</t>
    <phoneticPr fontId="4"/>
  </si>
  <si>
    <r>
      <t>2E04398-</t>
    </r>
    <r>
      <rPr>
        <b/>
        <sz val="12"/>
        <color rgb="FFFF0000"/>
        <rFont val="Century"/>
        <family val="1"/>
      </rPr>
      <t>3</t>
    </r>
    <r>
      <rPr>
        <sz val="12"/>
        <color theme="1"/>
        <rFont val="Century"/>
        <family val="1"/>
      </rPr>
      <t>,X00158-</t>
    </r>
    <r>
      <rPr>
        <b/>
        <sz val="12"/>
        <color rgb="FFFF0000"/>
        <rFont val="Century"/>
        <family val="1"/>
      </rPr>
      <t>3,</t>
    </r>
    <r>
      <rPr>
        <sz val="12"/>
        <rFont val="Century"/>
        <family val="1"/>
      </rPr>
      <t>2E04398</t>
    </r>
    <r>
      <rPr>
        <b/>
        <sz val="12"/>
        <color rgb="FFFF0000"/>
        <rFont val="Century"/>
        <family val="1"/>
      </rPr>
      <t>-3-KAM,</t>
    </r>
    <r>
      <rPr>
        <sz val="12"/>
        <rFont val="Century"/>
        <family val="1"/>
      </rPr>
      <t>X00158</t>
    </r>
    <r>
      <rPr>
        <b/>
        <sz val="12"/>
        <color rgb="FFFF0000"/>
        <rFont val="Century"/>
        <family val="1"/>
      </rPr>
      <t>-3--KAM</t>
    </r>
    <phoneticPr fontId="4"/>
  </si>
  <si>
    <t>R23874</t>
    <phoneticPr fontId="4"/>
  </si>
  <si>
    <r>
      <t>2E04417</t>
    </r>
    <r>
      <rPr>
        <b/>
        <sz val="12"/>
        <color rgb="FFFF0000"/>
        <rFont val="Century"/>
        <family val="1"/>
      </rPr>
      <t>B-2</t>
    </r>
    <phoneticPr fontId="4"/>
  </si>
  <si>
    <t>R24047</t>
    <phoneticPr fontId="4"/>
  </si>
  <si>
    <t>色未</t>
    <rPh sb="0" eb="2">
      <t>イロミ</t>
    </rPh>
    <phoneticPr fontId="4"/>
  </si>
  <si>
    <r>
      <t>PV3418</t>
    </r>
    <r>
      <rPr>
        <b/>
        <sz val="12"/>
        <color rgb="FFFF0000"/>
        <rFont val="Century"/>
        <family val="1"/>
      </rPr>
      <t>-1-FRONT</t>
    </r>
    <phoneticPr fontId="4"/>
  </si>
  <si>
    <r>
      <t>2E04398</t>
    </r>
    <r>
      <rPr>
        <b/>
        <sz val="12"/>
        <color rgb="FFFF0000"/>
        <rFont val="Century"/>
        <family val="1"/>
      </rPr>
      <t>-3-KAM</t>
    </r>
    <phoneticPr fontId="4"/>
  </si>
  <si>
    <r>
      <t>X00158</t>
    </r>
    <r>
      <rPr>
        <b/>
        <sz val="12"/>
        <color rgb="FFFF0000"/>
        <rFont val="Century"/>
        <family val="1"/>
      </rPr>
      <t>-3-KAM</t>
    </r>
    <phoneticPr fontId="4"/>
  </si>
  <si>
    <r>
      <t>2E04956</t>
    </r>
    <r>
      <rPr>
        <b/>
        <sz val="12"/>
        <color rgb="FFFF0000"/>
        <rFont val="Century"/>
        <family val="1"/>
      </rPr>
      <t>A</t>
    </r>
    <phoneticPr fontId="4"/>
  </si>
  <si>
    <t>空</t>
    <rPh sb="0" eb="1">
      <t>カラ</t>
    </rPh>
    <phoneticPr fontId="4"/>
  </si>
  <si>
    <r>
      <t>2/</t>
    </r>
    <r>
      <rPr>
        <sz val="12"/>
        <rFont val="Century"/>
        <family val="1"/>
      </rPr>
      <t>100</t>
    </r>
    <phoneticPr fontId="4"/>
  </si>
  <si>
    <t>E04985.out</t>
    <phoneticPr fontId="4"/>
  </si>
  <si>
    <t>F0048051-1</t>
    <phoneticPr fontId="4"/>
  </si>
  <si>
    <t>F0048021-1</t>
    <phoneticPr fontId="4"/>
  </si>
  <si>
    <t>F0048045-1</t>
    <phoneticPr fontId="4"/>
  </si>
  <si>
    <r>
      <t>2PC1556</t>
    </r>
    <r>
      <rPr>
        <b/>
        <sz val="12"/>
        <color rgb="FFFF0000"/>
        <rFont val="Century"/>
        <family val="1"/>
      </rPr>
      <t>A-1</t>
    </r>
    <phoneticPr fontId="3"/>
  </si>
  <si>
    <t>R23896</t>
    <phoneticPr fontId="4"/>
  </si>
  <si>
    <t>R24061</t>
    <phoneticPr fontId="4"/>
  </si>
  <si>
    <r>
      <t>19/</t>
    </r>
    <r>
      <rPr>
        <sz val="12"/>
        <rFont val="Century"/>
        <family val="1"/>
      </rPr>
      <t>20</t>
    </r>
    <phoneticPr fontId="4"/>
  </si>
  <si>
    <r>
      <t>38/</t>
    </r>
    <r>
      <rPr>
        <sz val="12"/>
        <rFont val="Century"/>
        <family val="1"/>
      </rPr>
      <t>40</t>
    </r>
    <phoneticPr fontId="4"/>
  </si>
  <si>
    <t>R23870</t>
    <phoneticPr fontId="4"/>
  </si>
  <si>
    <t>R23769</t>
    <phoneticPr fontId="4"/>
  </si>
  <si>
    <r>
      <t>X00174</t>
    </r>
    <r>
      <rPr>
        <b/>
        <sz val="12"/>
        <color rgb="FFFF0000"/>
        <rFont val="Century"/>
        <family val="1"/>
      </rPr>
      <t>-2</t>
    </r>
    <r>
      <rPr>
        <b/>
        <sz val="12"/>
        <rFont val="Century"/>
        <family val="1"/>
      </rPr>
      <t>,</t>
    </r>
    <r>
      <rPr>
        <sz val="12"/>
        <rFont val="Century"/>
        <family val="1"/>
      </rPr>
      <t>X00174</t>
    </r>
    <r>
      <rPr>
        <b/>
        <sz val="12"/>
        <color rgb="FFFF0000"/>
        <rFont val="Century"/>
        <family val="1"/>
      </rPr>
      <t>A-2</t>
    </r>
    <r>
      <rPr>
        <b/>
        <sz val="12"/>
        <rFont val="Century"/>
        <family val="1"/>
      </rPr>
      <t>,</t>
    </r>
    <phoneticPr fontId="4"/>
  </si>
  <si>
    <t>F0048020-1</t>
    <phoneticPr fontId="4"/>
  </si>
  <si>
    <t>F0048020-4</t>
    <phoneticPr fontId="4"/>
  </si>
  <si>
    <t>MV-1220</t>
    <phoneticPr fontId="4"/>
  </si>
  <si>
    <t>2E04999</t>
    <phoneticPr fontId="4"/>
  </si>
  <si>
    <t>R23877</t>
    <phoneticPr fontId="3"/>
  </si>
  <si>
    <t>R23876</t>
    <phoneticPr fontId="4"/>
  </si>
  <si>
    <t>R24221</t>
    <phoneticPr fontId="4"/>
  </si>
  <si>
    <r>
      <t>X00151</t>
    </r>
    <r>
      <rPr>
        <b/>
        <sz val="12"/>
        <color rgb="FFFF0000"/>
        <rFont val="Century"/>
        <family val="1"/>
      </rPr>
      <t>B-2</t>
    </r>
    <phoneticPr fontId="4"/>
  </si>
  <si>
    <r>
      <t>X00152</t>
    </r>
    <r>
      <rPr>
        <b/>
        <sz val="12"/>
        <color rgb="FFFF0000"/>
        <rFont val="Century"/>
        <family val="1"/>
      </rPr>
      <t>A-1</t>
    </r>
    <phoneticPr fontId="4"/>
  </si>
  <si>
    <t>R24222</t>
    <phoneticPr fontId="4"/>
  </si>
  <si>
    <t>R24221</t>
    <phoneticPr fontId="4"/>
  </si>
  <si>
    <t>FRU-18D</t>
    <phoneticPr fontId="4"/>
  </si>
  <si>
    <t>FRU-39D</t>
    <phoneticPr fontId="4"/>
  </si>
  <si>
    <r>
      <t>2E04302</t>
    </r>
    <r>
      <rPr>
        <b/>
        <sz val="12"/>
        <color rgb="FFFF0000"/>
        <rFont val="Century"/>
        <family val="1"/>
      </rPr>
      <t>B-2</t>
    </r>
    <phoneticPr fontId="4"/>
  </si>
  <si>
    <r>
      <t>2E04303</t>
    </r>
    <r>
      <rPr>
        <b/>
        <sz val="12"/>
        <color rgb="FFFF0000"/>
        <rFont val="Century"/>
        <family val="1"/>
      </rPr>
      <t>B-2</t>
    </r>
    <phoneticPr fontId="4"/>
  </si>
  <si>
    <r>
      <t>2E04304</t>
    </r>
    <r>
      <rPr>
        <b/>
        <sz val="12"/>
        <color rgb="FFFF0000"/>
        <rFont val="Century"/>
        <family val="1"/>
      </rPr>
      <t>A-1</t>
    </r>
    <phoneticPr fontId="4"/>
  </si>
  <si>
    <r>
      <t>2E04310</t>
    </r>
    <r>
      <rPr>
        <b/>
        <sz val="12"/>
        <color rgb="FFFF0000"/>
        <rFont val="Century"/>
        <family val="1"/>
      </rPr>
      <t>A</t>
    </r>
    <phoneticPr fontId="4"/>
  </si>
  <si>
    <r>
      <t>X00151</t>
    </r>
    <r>
      <rPr>
        <b/>
        <sz val="12"/>
        <color rgb="FFFF0000"/>
        <rFont val="Century"/>
        <family val="1"/>
      </rPr>
      <t>B-2</t>
    </r>
    <r>
      <rPr>
        <b/>
        <sz val="12"/>
        <rFont val="Century"/>
        <family val="1"/>
      </rPr>
      <t>,</t>
    </r>
    <r>
      <rPr>
        <sz val="12"/>
        <rFont val="Century"/>
        <family val="1"/>
      </rPr>
      <t>X00152</t>
    </r>
    <r>
      <rPr>
        <b/>
        <sz val="12"/>
        <color rgb="FFFF0000"/>
        <rFont val="Century"/>
        <family val="1"/>
      </rPr>
      <t>A-1</t>
    </r>
    <r>
      <rPr>
        <b/>
        <sz val="12"/>
        <rFont val="Century"/>
        <family val="1"/>
      </rPr>
      <t>,</t>
    </r>
    <phoneticPr fontId="4"/>
  </si>
  <si>
    <r>
      <t>2E04936</t>
    </r>
    <r>
      <rPr>
        <b/>
        <sz val="12"/>
        <color rgb="FFFF0000"/>
        <rFont val="Century"/>
        <family val="1"/>
      </rPr>
      <t>-1</t>
    </r>
    <phoneticPr fontId="4"/>
  </si>
  <si>
    <r>
      <t>2E04938</t>
    </r>
    <r>
      <rPr>
        <b/>
        <sz val="12"/>
        <color rgb="FFFF0000"/>
        <rFont val="Century"/>
        <family val="1"/>
      </rPr>
      <t>-1</t>
    </r>
    <phoneticPr fontId="4"/>
  </si>
  <si>
    <r>
      <t>X00208</t>
    </r>
    <r>
      <rPr>
        <b/>
        <sz val="12"/>
        <color rgb="FFFF0000"/>
        <rFont val="Century"/>
        <family val="1"/>
      </rPr>
      <t>-1</t>
    </r>
    <phoneticPr fontId="4"/>
  </si>
  <si>
    <t>R24192</t>
    <phoneticPr fontId="4"/>
  </si>
  <si>
    <t>R23781</t>
    <phoneticPr fontId="4"/>
  </si>
  <si>
    <r>
      <t>2E04082</t>
    </r>
    <r>
      <rPr>
        <sz val="12"/>
        <color rgb="FFFF0000"/>
        <rFont val="Century"/>
        <family val="1"/>
      </rPr>
      <t xml:space="preserve">-1 </t>
    </r>
    <r>
      <rPr>
        <sz val="12"/>
        <rFont val="Century"/>
        <family val="1"/>
      </rPr>
      <t>+2E04082</t>
    </r>
    <r>
      <rPr>
        <sz val="12"/>
        <color rgb="FFFF0000"/>
        <rFont val="Century"/>
        <family val="1"/>
      </rPr>
      <t>-1-R061</t>
    </r>
    <phoneticPr fontId="4"/>
  </si>
  <si>
    <r>
      <t>2E04082</t>
    </r>
    <r>
      <rPr>
        <sz val="12"/>
        <color rgb="FFFF0000"/>
        <rFont val="Century"/>
        <family val="1"/>
      </rPr>
      <t>-1</t>
    </r>
    <phoneticPr fontId="4"/>
  </si>
  <si>
    <r>
      <t>2E04157</t>
    </r>
    <r>
      <rPr>
        <b/>
        <sz val="12"/>
        <color rgb="FFFF0000"/>
        <rFont val="Century"/>
        <family val="1"/>
      </rPr>
      <t>-2</t>
    </r>
    <phoneticPr fontId="4"/>
  </si>
  <si>
    <t>3/10</t>
    <phoneticPr fontId="4"/>
  </si>
  <si>
    <t>D1028-25</t>
    <phoneticPr fontId="4"/>
  </si>
  <si>
    <r>
      <t>2E04389</t>
    </r>
    <r>
      <rPr>
        <b/>
        <sz val="12"/>
        <color rgb="FFFF0000"/>
        <rFont val="Century"/>
        <family val="1"/>
      </rPr>
      <t>-3</t>
    </r>
    <phoneticPr fontId="3"/>
  </si>
  <si>
    <t>枝番注意</t>
    <rPh sb="0" eb="2">
      <t>エダバン</t>
    </rPh>
    <rPh sb="2" eb="4">
      <t>チュウイ</t>
    </rPh>
    <phoneticPr fontId="3"/>
  </si>
  <si>
    <t>E04389-3.out</t>
    <phoneticPr fontId="4"/>
  </si>
  <si>
    <t>R24086</t>
    <phoneticPr fontId="4"/>
  </si>
  <si>
    <t>6/30</t>
    <phoneticPr fontId="4"/>
  </si>
  <si>
    <t>R24086</t>
    <phoneticPr fontId="3"/>
  </si>
  <si>
    <t>R24200</t>
    <phoneticPr fontId="4"/>
  </si>
  <si>
    <t>R23882</t>
    <phoneticPr fontId="4"/>
  </si>
  <si>
    <t>R23882</t>
    <phoneticPr fontId="4"/>
  </si>
  <si>
    <t>2E04811</t>
    <phoneticPr fontId="4"/>
  </si>
  <si>
    <t>20</t>
    <phoneticPr fontId="4"/>
  </si>
  <si>
    <t>R24053</t>
    <phoneticPr fontId="4"/>
  </si>
  <si>
    <t>R24252</t>
    <phoneticPr fontId="4"/>
  </si>
  <si>
    <r>
      <t>2E04058</t>
    </r>
    <r>
      <rPr>
        <sz val="12"/>
        <color rgb="FFFF0000"/>
        <rFont val="Century"/>
        <family val="1"/>
      </rPr>
      <t>B</t>
    </r>
    <r>
      <rPr>
        <sz val="12"/>
        <color theme="1"/>
        <rFont val="Century"/>
        <family val="1"/>
      </rPr>
      <t>-1,2E0</t>
    </r>
    <r>
      <rPr>
        <sz val="12"/>
        <color theme="1"/>
        <rFont val="Yu Gothic"/>
        <family val="1"/>
        <charset val="128"/>
      </rPr>
      <t>4058</t>
    </r>
    <r>
      <rPr>
        <sz val="12"/>
        <color rgb="FFFF0000"/>
        <rFont val="Century"/>
        <family val="1"/>
      </rPr>
      <t>BS-1</t>
    </r>
    <r>
      <rPr>
        <sz val="12"/>
        <rFont val="Century"/>
        <family val="1"/>
      </rPr>
      <t>,2E04842</t>
    </r>
    <r>
      <rPr>
        <sz val="12"/>
        <color rgb="FFFF0000"/>
        <rFont val="Century"/>
        <family val="1"/>
      </rPr>
      <t>BS</t>
    </r>
    <r>
      <rPr>
        <sz val="12"/>
        <rFont val="Century"/>
        <family val="1"/>
      </rPr>
      <t>,2E04844</t>
    </r>
    <r>
      <rPr>
        <sz val="12"/>
        <color rgb="FFFF0000"/>
        <rFont val="Century"/>
        <family val="1"/>
      </rPr>
      <t>BS</t>
    </r>
    <r>
      <rPr>
        <sz val="12"/>
        <color theme="1"/>
        <rFont val="Century"/>
        <family val="1"/>
      </rPr>
      <t>,2E04864</t>
    </r>
    <r>
      <rPr>
        <sz val="12"/>
        <color rgb="FFFF0000"/>
        <rFont val="Century"/>
        <family val="1"/>
      </rPr>
      <t>BS</t>
    </r>
    <phoneticPr fontId="4"/>
  </si>
  <si>
    <t>R24106</t>
    <phoneticPr fontId="4"/>
  </si>
  <si>
    <t>MV-3240IP</t>
    <phoneticPr fontId="4"/>
  </si>
  <si>
    <t>BASE MOTHER</t>
    <phoneticPr fontId="4"/>
  </si>
  <si>
    <t>2E04989</t>
    <phoneticPr fontId="4"/>
  </si>
  <si>
    <r>
      <t>2E03663</t>
    </r>
    <r>
      <rPr>
        <b/>
        <sz val="12"/>
        <color rgb="FFFF0000"/>
        <rFont val="Century"/>
        <family val="1"/>
      </rPr>
      <t>C</t>
    </r>
    <phoneticPr fontId="3"/>
  </si>
  <si>
    <r>
      <t>2E03664</t>
    </r>
    <r>
      <rPr>
        <b/>
        <sz val="12"/>
        <color rgb="FFFF0000"/>
        <rFont val="Century"/>
        <family val="1"/>
      </rPr>
      <t>C</t>
    </r>
    <phoneticPr fontId="3"/>
  </si>
  <si>
    <r>
      <t>X00103</t>
    </r>
    <r>
      <rPr>
        <sz val="12"/>
        <color rgb="FFFF0000"/>
        <rFont val="Century"/>
        <family val="1"/>
      </rPr>
      <t>C</t>
    </r>
    <r>
      <rPr>
        <sz val="12"/>
        <color theme="1"/>
        <rFont val="Century"/>
        <family val="1"/>
      </rPr>
      <t>,X00103</t>
    </r>
    <r>
      <rPr>
        <sz val="12"/>
        <color rgb="FFFF0000"/>
        <rFont val="Century"/>
        <family val="1"/>
      </rPr>
      <t>D</t>
    </r>
    <phoneticPr fontId="4"/>
  </si>
  <si>
    <t>R24333</t>
    <phoneticPr fontId="4"/>
  </si>
  <si>
    <t>R24151</t>
    <phoneticPr fontId="4"/>
  </si>
  <si>
    <t>No.1412021471</t>
    <phoneticPr fontId="3"/>
  </si>
  <si>
    <t>No.1412021472</t>
    <phoneticPr fontId="3"/>
  </si>
  <si>
    <t>HVS-2000-2SI</t>
    <phoneticPr fontId="4"/>
  </si>
  <si>
    <t>R23852</t>
    <phoneticPr fontId="4"/>
  </si>
  <si>
    <t>R24120</t>
    <phoneticPr fontId="4"/>
  </si>
  <si>
    <t>2E04318-R852</t>
    <phoneticPr fontId="4"/>
  </si>
  <si>
    <r>
      <t>2E04318-</t>
    </r>
    <r>
      <rPr>
        <b/>
        <sz val="12"/>
        <color rgb="FFFF0000"/>
        <rFont val="Century"/>
        <family val="1"/>
      </rPr>
      <t>R852</t>
    </r>
    <r>
      <rPr>
        <sz val="12"/>
        <rFont val="Century"/>
        <family val="1"/>
      </rPr>
      <t>,2E04318</t>
    </r>
    <phoneticPr fontId="4"/>
  </si>
  <si>
    <t>R23963</t>
    <phoneticPr fontId="4"/>
  </si>
  <si>
    <r>
      <t>2E04417</t>
    </r>
    <r>
      <rPr>
        <b/>
        <sz val="12"/>
        <color rgb="FFFF0000"/>
        <rFont val="Century"/>
        <family val="1"/>
      </rPr>
      <t>C-2</t>
    </r>
    <phoneticPr fontId="4"/>
  </si>
  <si>
    <t>9/10</t>
    <phoneticPr fontId="4"/>
  </si>
  <si>
    <t>1/10</t>
    <phoneticPr fontId="4"/>
  </si>
  <si>
    <t>F5260143</t>
    <phoneticPr fontId="4"/>
  </si>
  <si>
    <r>
      <t>2E04619</t>
    </r>
    <r>
      <rPr>
        <b/>
        <sz val="12"/>
        <color rgb="FFFF0000"/>
        <rFont val="Century"/>
        <family val="1"/>
      </rPr>
      <t>-1-KAM</t>
    </r>
    <phoneticPr fontId="3"/>
  </si>
  <si>
    <r>
      <t>S12136</t>
    </r>
    <r>
      <rPr>
        <b/>
        <sz val="12"/>
        <rFont val="Yu Gothic"/>
        <family val="1"/>
        <charset val="128"/>
      </rPr>
      <t>改造の妨げになるので「</t>
    </r>
    <r>
      <rPr>
        <b/>
        <sz val="12"/>
        <rFont val="Century"/>
        <family val="1"/>
      </rPr>
      <t>SW102-109</t>
    </r>
    <r>
      <rPr>
        <b/>
        <sz val="12"/>
        <rFont val="Yu Gothic"/>
        <family val="1"/>
        <charset val="128"/>
      </rPr>
      <t>」は載せずに後づけ。</t>
    </r>
    <rPh sb="6" eb="8">
      <t>カイゾウ</t>
    </rPh>
    <rPh sb="9" eb="10">
      <t>サマタ</t>
    </rPh>
    <rPh sb="28" eb="29">
      <t>ノ</t>
    </rPh>
    <rPh sb="32" eb="33">
      <t>アト</t>
    </rPh>
    <phoneticPr fontId="4"/>
  </si>
  <si>
    <r>
      <t>2E04619</t>
    </r>
    <r>
      <rPr>
        <b/>
        <sz val="12"/>
        <color rgb="FFFF0000"/>
        <rFont val="Century"/>
        <family val="1"/>
      </rPr>
      <t>-1</t>
    </r>
    <r>
      <rPr>
        <sz val="12"/>
        <color theme="1"/>
        <rFont val="Century"/>
        <family val="1"/>
      </rPr>
      <t>,2E4619</t>
    </r>
    <r>
      <rPr>
        <b/>
        <sz val="12"/>
        <color rgb="FFFF0000"/>
        <rFont val="Century"/>
        <family val="1"/>
      </rPr>
      <t>-1-KAM</t>
    </r>
    <phoneticPr fontId="4"/>
  </si>
  <si>
    <t>MFR-9SDI12GA</t>
    <phoneticPr fontId="4"/>
  </si>
  <si>
    <t>INPUT</t>
  </si>
  <si>
    <t>2E04783-1</t>
  </si>
  <si>
    <t>R24164</t>
    <phoneticPr fontId="3"/>
  </si>
  <si>
    <t>R24070</t>
    <phoneticPr fontId="4"/>
  </si>
  <si>
    <t>R24050</t>
    <phoneticPr fontId="4"/>
  </si>
  <si>
    <t>R24001</t>
    <phoneticPr fontId="4"/>
  </si>
  <si>
    <t>E04426-6.out</t>
    <phoneticPr fontId="4"/>
  </si>
  <si>
    <t>R24331</t>
    <phoneticPr fontId="4"/>
  </si>
  <si>
    <t>MV-1200</t>
    <phoneticPr fontId="4"/>
  </si>
  <si>
    <t>R24090</t>
    <phoneticPr fontId="4"/>
  </si>
  <si>
    <t>R24302</t>
    <phoneticPr fontId="4"/>
  </si>
  <si>
    <t>D1150-1</t>
    <phoneticPr fontId="4"/>
  </si>
  <si>
    <t>D1150-2</t>
    <phoneticPr fontId="4"/>
  </si>
  <si>
    <t>R23912</t>
    <phoneticPr fontId="4"/>
  </si>
  <si>
    <t>R24014</t>
    <phoneticPr fontId="4"/>
  </si>
  <si>
    <t>R24194</t>
    <phoneticPr fontId="4"/>
  </si>
  <si>
    <t>R24189</t>
    <phoneticPr fontId="4"/>
  </si>
  <si>
    <t>R23990</t>
    <phoneticPr fontId="4"/>
  </si>
  <si>
    <t>MV-1200</t>
    <phoneticPr fontId="3"/>
  </si>
  <si>
    <r>
      <t>2E04314</t>
    </r>
    <r>
      <rPr>
        <b/>
        <sz val="12"/>
        <color rgb="FFFF0000"/>
        <rFont val="Century"/>
        <family val="1"/>
      </rPr>
      <t>-1</t>
    </r>
    <r>
      <rPr>
        <sz val="12"/>
        <rFont val="Century"/>
        <family val="1"/>
      </rPr>
      <t>,2E04314</t>
    </r>
    <r>
      <rPr>
        <b/>
        <sz val="12"/>
        <color rgb="FFFF0000"/>
        <rFont val="Century"/>
        <family val="1"/>
      </rPr>
      <t>-1-R189,2E04314-1-R194</t>
    </r>
    <phoneticPr fontId="4"/>
  </si>
  <si>
    <r>
      <t>2E04082</t>
    </r>
    <r>
      <rPr>
        <b/>
        <sz val="12"/>
        <color rgb="FFFF0000"/>
        <rFont val="Century"/>
        <family val="1"/>
      </rPr>
      <t>-1-R061</t>
    </r>
    <phoneticPr fontId="4"/>
  </si>
  <si>
    <t>R24014</t>
    <phoneticPr fontId="4"/>
  </si>
  <si>
    <t>F5060263-1</t>
    <phoneticPr fontId="4"/>
  </si>
  <si>
    <t>R23908</t>
    <phoneticPr fontId="4"/>
  </si>
  <si>
    <t>MFR-9SDI</t>
    <phoneticPr fontId="4"/>
  </si>
  <si>
    <t>2E04463B</t>
    <phoneticPr fontId="4"/>
  </si>
  <si>
    <t>R24234</t>
    <phoneticPr fontId="4"/>
  </si>
  <si>
    <t>R24235</t>
    <phoneticPr fontId="4"/>
  </si>
  <si>
    <t>R23908</t>
    <phoneticPr fontId="4"/>
  </si>
  <si>
    <r>
      <t>X00197</t>
    </r>
    <r>
      <rPr>
        <b/>
        <sz val="11"/>
        <color rgb="FFFF0000"/>
        <rFont val="Century"/>
        <family val="1"/>
      </rPr>
      <t>-1-R908</t>
    </r>
    <phoneticPr fontId="3"/>
  </si>
  <si>
    <t>R24203</t>
    <phoneticPr fontId="4"/>
  </si>
  <si>
    <t>R24001</t>
    <phoneticPr fontId="4"/>
  </si>
  <si>
    <t>R23935</t>
    <phoneticPr fontId="4"/>
  </si>
  <si>
    <r>
      <t>2E04266</t>
    </r>
    <r>
      <rPr>
        <sz val="12"/>
        <rFont val="Century"/>
        <family val="1"/>
      </rPr>
      <t>,2E04266</t>
    </r>
    <r>
      <rPr>
        <b/>
        <sz val="12"/>
        <color rgb="FFFF0000"/>
        <rFont val="Century"/>
        <family val="1"/>
      </rPr>
      <t>A</t>
    </r>
    <phoneticPr fontId="4"/>
  </si>
  <si>
    <t>R23865</t>
    <phoneticPr fontId="4"/>
  </si>
  <si>
    <t>R24121</t>
    <phoneticPr fontId="4"/>
  </si>
  <si>
    <t>R24107</t>
    <phoneticPr fontId="4"/>
  </si>
  <si>
    <t>E04994</t>
    <phoneticPr fontId="4"/>
  </si>
  <si>
    <t>R23990</t>
    <phoneticPr fontId="4"/>
  </si>
  <si>
    <t>R24104</t>
    <phoneticPr fontId="4"/>
  </si>
  <si>
    <t>R23716</t>
    <phoneticPr fontId="4"/>
  </si>
  <si>
    <t>R23717</t>
    <phoneticPr fontId="4"/>
  </si>
  <si>
    <r>
      <t>2E04772</t>
    </r>
    <r>
      <rPr>
        <b/>
        <sz val="12"/>
        <color rgb="FFFF0000"/>
        <rFont val="Century"/>
        <family val="1"/>
      </rPr>
      <t>A-1</t>
    </r>
    <r>
      <rPr>
        <sz val="12"/>
        <rFont val="Century"/>
        <family val="1"/>
      </rPr>
      <t>,2E04772</t>
    </r>
    <r>
      <rPr>
        <b/>
        <sz val="12"/>
        <color rgb="FFFF0000"/>
        <rFont val="Century"/>
        <family val="1"/>
      </rPr>
      <t>B-1</t>
    </r>
    <phoneticPr fontId="4"/>
  </si>
  <si>
    <r>
      <t>2E04772</t>
    </r>
    <r>
      <rPr>
        <b/>
        <sz val="12"/>
        <color rgb="FFFF0000"/>
        <rFont val="Century"/>
        <family val="1"/>
      </rPr>
      <t>A-1</t>
    </r>
    <phoneticPr fontId="4"/>
  </si>
  <si>
    <t>board1,2,3</t>
    <phoneticPr fontId="4"/>
  </si>
  <si>
    <t>R23955</t>
    <phoneticPr fontId="4"/>
  </si>
  <si>
    <r>
      <rPr>
        <sz val="12"/>
        <color theme="1"/>
        <rFont val="Century"/>
        <family val="1"/>
      </rPr>
      <t>A+</t>
    </r>
    <r>
      <rPr>
        <sz val="12"/>
        <color theme="1"/>
        <rFont val="ＭＳ Ｐ明朝"/>
        <family val="1"/>
        <charset val="128"/>
      </rPr>
      <t>追加配置</t>
    </r>
    <r>
      <rPr>
        <sz val="12"/>
        <color theme="1"/>
        <rFont val="Century"/>
        <family val="1"/>
      </rPr>
      <t>2E04449</t>
    </r>
    <r>
      <rPr>
        <b/>
        <sz val="12"/>
        <color rgb="FFFF0000"/>
        <rFont val="Century"/>
        <family val="1"/>
      </rPr>
      <t>-1</t>
    </r>
    <r>
      <rPr>
        <sz val="12"/>
        <rFont val="Century"/>
        <family val="1"/>
      </rPr>
      <t>,2E04449A-1,</t>
    </r>
    <r>
      <rPr>
        <sz val="12"/>
        <color theme="1"/>
        <rFont val="Century"/>
        <family val="1"/>
      </rPr>
      <t>2E04452</t>
    </r>
    <r>
      <rPr>
        <b/>
        <sz val="12"/>
        <color rgb="FFFF0000"/>
        <rFont val="Century"/>
        <family val="1"/>
      </rPr>
      <t>-1</t>
    </r>
    <r>
      <rPr>
        <sz val="12"/>
        <color theme="1"/>
        <rFont val="Century"/>
        <family val="1"/>
      </rPr>
      <t>,2E04452A-1,2E04453</t>
    </r>
    <r>
      <rPr>
        <b/>
        <sz val="12"/>
        <color rgb="FFFF0000"/>
        <rFont val="Century"/>
        <family val="1"/>
      </rPr>
      <t>-1,</t>
    </r>
    <r>
      <rPr>
        <sz val="12"/>
        <color theme="1"/>
        <rFont val="Yu Gothic"/>
        <family val="1"/>
        <charset val="128"/>
      </rPr>
      <t>2</t>
    </r>
    <r>
      <rPr>
        <sz val="12"/>
        <color theme="1"/>
        <rFont val="Century"/>
        <family val="1"/>
      </rPr>
      <t>E04747,2E4748</t>
    </r>
    <phoneticPr fontId="4"/>
  </si>
  <si>
    <r>
      <t>A=2E04434</t>
    </r>
    <r>
      <rPr>
        <b/>
        <sz val="12"/>
        <color rgb="FFFF0000"/>
        <rFont val="Century"/>
        <family val="1"/>
      </rPr>
      <t>-1</t>
    </r>
    <r>
      <rPr>
        <sz val="12"/>
        <color theme="1"/>
        <rFont val="Century"/>
        <family val="1"/>
      </rPr>
      <t>,2E04434A-1,2E04451</t>
    </r>
    <r>
      <rPr>
        <b/>
        <sz val="12"/>
        <color rgb="FFFF0000"/>
        <rFont val="Century"/>
        <family val="1"/>
      </rPr>
      <t>-1</t>
    </r>
    <r>
      <rPr>
        <sz val="12"/>
        <color theme="1"/>
        <rFont val="Century"/>
        <family val="1"/>
      </rPr>
      <t>,2E04451</t>
    </r>
    <r>
      <rPr>
        <b/>
        <sz val="12"/>
        <color rgb="FFFF0000"/>
        <rFont val="Century"/>
        <family val="1"/>
      </rPr>
      <t>A-1</t>
    </r>
    <r>
      <rPr>
        <sz val="12"/>
        <color theme="1"/>
        <rFont val="Century"/>
        <family val="1"/>
      </rPr>
      <t>,2E04455</t>
    </r>
    <r>
      <rPr>
        <b/>
        <sz val="12"/>
        <color rgb="FFFF0000"/>
        <rFont val="Century"/>
        <family val="1"/>
      </rPr>
      <t>-1</t>
    </r>
    <r>
      <rPr>
        <sz val="12"/>
        <color theme="1"/>
        <rFont val="Century"/>
        <family val="1"/>
      </rPr>
      <t>,2E04456</t>
    </r>
    <r>
      <rPr>
        <b/>
        <sz val="12"/>
        <color rgb="FFFF0000"/>
        <rFont val="Century"/>
        <family val="1"/>
      </rPr>
      <t>-1</t>
    </r>
    <r>
      <rPr>
        <sz val="12"/>
        <color theme="1"/>
        <rFont val="Century"/>
        <family val="1"/>
      </rPr>
      <t>,2E04456A-1</t>
    </r>
    <phoneticPr fontId="4"/>
  </si>
  <si>
    <r>
      <t>X00164</t>
    </r>
    <r>
      <rPr>
        <b/>
        <sz val="12"/>
        <color rgb="FFFF0000"/>
        <rFont val="Century"/>
        <family val="1"/>
      </rPr>
      <t>-1</t>
    </r>
    <phoneticPr fontId="4"/>
  </si>
  <si>
    <r>
      <t>2/</t>
    </r>
    <r>
      <rPr>
        <sz val="12"/>
        <rFont val="Century"/>
        <family val="1"/>
      </rPr>
      <t>10</t>
    </r>
    <phoneticPr fontId="4"/>
  </si>
  <si>
    <t>DIN_IO</t>
    <phoneticPr fontId="4"/>
  </si>
  <si>
    <t>DIN_IO</t>
  </si>
  <si>
    <r>
      <t>2E04139</t>
    </r>
    <r>
      <rPr>
        <b/>
        <sz val="12"/>
        <color rgb="FFFF0000"/>
        <rFont val="Century"/>
        <family val="1"/>
      </rPr>
      <t>-1</t>
    </r>
    <phoneticPr fontId="4"/>
  </si>
  <si>
    <t>board1-6</t>
    <phoneticPr fontId="4"/>
  </si>
  <si>
    <t>P1000</t>
    <phoneticPr fontId="4"/>
  </si>
  <si>
    <t>P1002</t>
    <phoneticPr fontId="4"/>
  </si>
  <si>
    <t>D1149-9</t>
    <phoneticPr fontId="4"/>
  </si>
  <si>
    <t>4/8</t>
    <phoneticPr fontId="4"/>
  </si>
  <si>
    <t>120/150</t>
    <phoneticPr fontId="4"/>
  </si>
  <si>
    <t>R23775</t>
    <phoneticPr fontId="4"/>
  </si>
  <si>
    <t>MV-4220MAIN</t>
  </si>
  <si>
    <t>R24122</t>
    <phoneticPr fontId="4"/>
  </si>
  <si>
    <t>1011365</t>
  </si>
  <si>
    <r>
      <t>2E04379</t>
    </r>
    <r>
      <rPr>
        <b/>
        <sz val="12"/>
        <color rgb="FFFF0000"/>
        <rFont val="Century"/>
        <family val="1"/>
      </rPr>
      <t>-1</t>
    </r>
    <phoneticPr fontId="4"/>
  </si>
  <si>
    <t>R23824</t>
    <phoneticPr fontId="4"/>
  </si>
  <si>
    <t>R23992</t>
    <phoneticPr fontId="4"/>
  </si>
  <si>
    <r>
      <t>2E04379</t>
    </r>
    <r>
      <rPr>
        <b/>
        <sz val="12"/>
        <color rgb="FFFF0000"/>
        <rFont val="Century"/>
        <family val="1"/>
      </rPr>
      <t>-1-R92</t>
    </r>
    <phoneticPr fontId="4"/>
  </si>
  <si>
    <r>
      <t>2E04379</t>
    </r>
    <r>
      <rPr>
        <b/>
        <sz val="12"/>
        <color rgb="FFFF0000"/>
        <rFont val="Century"/>
        <family val="1"/>
      </rPr>
      <t>-1-R22</t>
    </r>
    <phoneticPr fontId="4"/>
  </si>
  <si>
    <r>
      <t>2E04379</t>
    </r>
    <r>
      <rPr>
        <b/>
        <sz val="12"/>
        <color rgb="FFFF0000"/>
        <rFont val="Century"/>
        <family val="1"/>
      </rPr>
      <t>-1</t>
    </r>
    <r>
      <rPr>
        <sz val="12"/>
        <color theme="1"/>
        <rFont val="Century"/>
        <family val="1"/>
      </rPr>
      <t>,2E04379</t>
    </r>
    <r>
      <rPr>
        <b/>
        <sz val="12"/>
        <color rgb="FFFF0000"/>
        <rFont val="Century"/>
        <family val="1"/>
      </rPr>
      <t>-1-R92</t>
    </r>
    <r>
      <rPr>
        <sz val="12"/>
        <color theme="1"/>
        <rFont val="Century"/>
        <family val="1"/>
      </rPr>
      <t>,2E04379</t>
    </r>
    <r>
      <rPr>
        <b/>
        <sz val="12"/>
        <color rgb="FFFF0000"/>
        <rFont val="Century"/>
        <family val="1"/>
      </rPr>
      <t>-1-R22</t>
    </r>
    <phoneticPr fontId="4"/>
  </si>
  <si>
    <r>
      <t>2E03661</t>
    </r>
    <r>
      <rPr>
        <sz val="12"/>
        <color rgb="FFFF0000"/>
        <rFont val="Century"/>
        <family val="1"/>
      </rPr>
      <t>A-5</t>
    </r>
    <r>
      <rPr>
        <sz val="12"/>
        <rFont val="Century"/>
        <family val="1"/>
      </rPr>
      <t>,2E03661</t>
    </r>
    <r>
      <rPr>
        <sz val="12"/>
        <color rgb="FFFF0000"/>
        <rFont val="Century"/>
        <family val="1"/>
      </rPr>
      <t>C-5</t>
    </r>
    <r>
      <rPr>
        <sz val="12"/>
        <rFont val="Century"/>
        <family val="1"/>
      </rPr>
      <t>,</t>
    </r>
    <phoneticPr fontId="4"/>
  </si>
  <si>
    <t>R24049</t>
    <phoneticPr fontId="4"/>
  </si>
  <si>
    <r>
      <t>2E04417</t>
    </r>
    <r>
      <rPr>
        <b/>
        <sz val="12"/>
        <color rgb="FFFF0000"/>
        <rFont val="Century"/>
        <family val="1"/>
      </rPr>
      <t>E-2</t>
    </r>
    <phoneticPr fontId="4"/>
  </si>
  <si>
    <r>
      <t>2E04417</t>
    </r>
    <r>
      <rPr>
        <b/>
        <sz val="12"/>
        <color rgb="FFFF0000"/>
        <rFont val="Century"/>
        <family val="1"/>
      </rPr>
      <t>A-2,</t>
    </r>
    <r>
      <rPr>
        <sz val="12"/>
        <rFont val="Century"/>
        <family val="1"/>
      </rPr>
      <t>2E04417</t>
    </r>
    <r>
      <rPr>
        <b/>
        <sz val="12"/>
        <color rgb="FFFF0000"/>
        <rFont val="Century"/>
        <family val="1"/>
      </rPr>
      <t>C-2,</t>
    </r>
    <r>
      <rPr>
        <sz val="12"/>
        <rFont val="Century"/>
        <family val="1"/>
      </rPr>
      <t>2E04417</t>
    </r>
    <r>
      <rPr>
        <b/>
        <sz val="12"/>
        <color rgb="FFFF0000"/>
        <rFont val="Century"/>
        <family val="1"/>
      </rPr>
      <t>E-2</t>
    </r>
    <phoneticPr fontId="4"/>
  </si>
  <si>
    <t>R24341</t>
    <phoneticPr fontId="4"/>
  </si>
  <si>
    <t>R24209</t>
    <phoneticPr fontId="3"/>
  </si>
  <si>
    <t>R23775</t>
    <phoneticPr fontId="4"/>
  </si>
  <si>
    <t>R24265</t>
    <phoneticPr fontId="4"/>
  </si>
  <si>
    <t>MFR-SDO</t>
    <phoneticPr fontId="4"/>
  </si>
  <si>
    <t>D1149-6</t>
    <phoneticPr fontId="4"/>
  </si>
  <si>
    <t>R24407</t>
    <phoneticPr fontId="4"/>
  </si>
  <si>
    <t>R23967</t>
    <phoneticPr fontId="4"/>
  </si>
  <si>
    <t>R23967</t>
    <phoneticPr fontId="4"/>
  </si>
  <si>
    <r>
      <t>PV3421L</t>
    </r>
    <r>
      <rPr>
        <b/>
        <sz val="12"/>
        <color rgb="FFFF0000"/>
        <rFont val="Century"/>
        <family val="1"/>
      </rPr>
      <t>-1-FR</t>
    </r>
    <phoneticPr fontId="4"/>
  </si>
  <si>
    <r>
      <t>2PV</t>
    </r>
    <r>
      <rPr>
        <b/>
        <sz val="12"/>
        <color rgb="FFFF0000"/>
        <rFont val="Century"/>
        <family val="1"/>
      </rPr>
      <t>B</t>
    </r>
    <r>
      <rPr>
        <sz val="12"/>
        <rFont val="Century"/>
        <family val="1"/>
      </rPr>
      <t>421</t>
    </r>
    <r>
      <rPr>
        <b/>
        <sz val="12"/>
        <color rgb="FFFF0000"/>
        <rFont val="Century"/>
        <family val="1"/>
      </rPr>
      <t>C-1</t>
    </r>
    <phoneticPr fontId="4"/>
  </si>
  <si>
    <r>
      <rPr>
        <sz val="12"/>
        <color rgb="FFFF0000"/>
        <rFont val="游ゴシック"/>
        <family val="2"/>
        <charset val="128"/>
      </rPr>
      <t>今回は</t>
    </r>
    <r>
      <rPr>
        <sz val="12"/>
        <color rgb="FFFF0000"/>
        <rFont val="Century"/>
        <family val="1"/>
      </rPr>
      <t>FR</t>
    </r>
    <r>
      <rPr>
        <sz val="12"/>
        <color rgb="FFFF0000"/>
        <rFont val="游ゴシック"/>
        <family val="2"/>
        <charset val="128"/>
      </rPr>
      <t>のみ</t>
    </r>
    <rPh sb="0" eb="2">
      <t>コンカイ</t>
    </rPh>
    <phoneticPr fontId="4"/>
  </si>
  <si>
    <t>ESG-4100</t>
    <phoneticPr fontId="3"/>
  </si>
  <si>
    <t>2PV1384</t>
    <phoneticPr fontId="4"/>
  </si>
  <si>
    <t>F0049002</t>
    <phoneticPr fontId="4"/>
  </si>
  <si>
    <r>
      <t>ESG</t>
    </r>
    <r>
      <rPr>
        <sz val="12"/>
        <rFont val="ＭＳ Ｐ明朝"/>
        <family val="1"/>
        <charset val="128"/>
      </rPr>
      <t>シリーズ</t>
    </r>
    <phoneticPr fontId="3"/>
  </si>
  <si>
    <t>？？？</t>
    <phoneticPr fontId="4"/>
  </si>
  <si>
    <r>
      <t>6107</t>
    </r>
    <r>
      <rPr>
        <b/>
        <sz val="10"/>
        <color rgb="FFFF0000"/>
        <rFont val="Century"/>
        <family val="1"/>
      </rPr>
      <t>+</t>
    </r>
    <r>
      <rPr>
        <b/>
        <sz val="10"/>
        <color rgb="FFFF0000"/>
        <rFont val="ＭＳ Ｐ明朝"/>
        <family val="1"/>
        <charset val="128"/>
      </rPr>
      <t>備考</t>
    </r>
    <r>
      <rPr>
        <b/>
        <sz val="10"/>
        <color rgb="FFFF0000"/>
        <rFont val="游ゴシック"/>
        <family val="1"/>
        <charset val="128"/>
      </rPr>
      <t>指示内容反映</t>
    </r>
    <rPh sb="5" eb="7">
      <t>ビコウ</t>
    </rPh>
    <phoneticPr fontId="4"/>
  </si>
  <si>
    <t>MV-1220</t>
    <phoneticPr fontId="4"/>
  </si>
  <si>
    <r>
      <t>2PC1553</t>
    </r>
    <r>
      <rPr>
        <sz val="12"/>
        <color rgb="FFFF0000"/>
        <rFont val="Century"/>
        <family val="1"/>
      </rPr>
      <t>A</t>
    </r>
    <r>
      <rPr>
        <sz val="12"/>
        <color theme="1"/>
        <rFont val="ＭＳ Ｐ明朝"/>
        <family val="1"/>
        <charset val="128"/>
      </rPr>
      <t>、</t>
    </r>
    <r>
      <rPr>
        <sz val="12"/>
        <color theme="1"/>
        <rFont val="Century"/>
        <family val="1"/>
      </rPr>
      <t>2PV2404</t>
    </r>
    <r>
      <rPr>
        <sz val="12"/>
        <color rgb="FFFF0000"/>
        <rFont val="Century"/>
        <family val="1"/>
      </rPr>
      <t>A</t>
    </r>
    <r>
      <rPr>
        <sz val="12"/>
        <color theme="1"/>
        <rFont val="Century"/>
        <family val="1"/>
      </rPr>
      <t>,</t>
    </r>
    <phoneticPr fontId="4"/>
  </si>
  <si>
    <t>V11621-10(S48045)</t>
    <phoneticPr fontId="4"/>
  </si>
  <si>
    <t>F0048093-1</t>
    <phoneticPr fontId="4"/>
  </si>
  <si>
    <t>F0048065-1</t>
    <phoneticPr fontId="4"/>
  </si>
  <si>
    <t>F0048060</t>
    <phoneticPr fontId="4"/>
  </si>
  <si>
    <r>
      <t>PV4419</t>
    </r>
    <r>
      <rPr>
        <sz val="12"/>
        <color rgb="FFFF0000"/>
        <rFont val="Century"/>
        <family val="1"/>
      </rPr>
      <t>-1</t>
    </r>
    <r>
      <rPr>
        <sz val="12"/>
        <color theme="1"/>
        <rFont val="ＭＳ Ｐ明朝"/>
        <family val="1"/>
        <charset val="128"/>
      </rPr>
      <t>、</t>
    </r>
    <r>
      <rPr>
        <sz val="12"/>
        <color theme="1"/>
        <rFont val="Century"/>
        <family val="1"/>
      </rPr>
      <t>PV3420,2E04480</t>
    </r>
    <r>
      <rPr>
        <sz val="12"/>
        <color rgb="FFFF0000"/>
        <rFont val="Century"/>
        <family val="1"/>
      </rPr>
      <t>D</t>
    </r>
    <phoneticPr fontId="4"/>
  </si>
  <si>
    <t>F1</t>
    <phoneticPr fontId="4"/>
  </si>
  <si>
    <t>R24197</t>
    <phoneticPr fontId="4"/>
  </si>
  <si>
    <r>
      <t>S12355(L</t>
    </r>
    <r>
      <rPr>
        <b/>
        <sz val="12"/>
        <color rgb="FFFF0000"/>
        <rFont val="ＭＳ Ｐ明朝"/>
        <family val="1"/>
        <charset val="128"/>
      </rPr>
      <t>向き</t>
    </r>
    <r>
      <rPr>
        <b/>
        <sz val="12"/>
        <color rgb="FFFF0000"/>
        <rFont val="Century"/>
        <family val="1"/>
      </rPr>
      <t>)</t>
    </r>
    <rPh sb="8" eb="9">
      <t>ム</t>
    </rPh>
    <phoneticPr fontId="3"/>
  </si>
  <si>
    <r>
      <t>2E04645</t>
    </r>
    <r>
      <rPr>
        <b/>
        <sz val="12"/>
        <color rgb="FFFF0000"/>
        <rFont val="Century"/>
        <family val="1"/>
      </rPr>
      <t>A</t>
    </r>
    <phoneticPr fontId="4"/>
  </si>
  <si>
    <t>FAN 2</t>
    <phoneticPr fontId="4"/>
  </si>
  <si>
    <t>FAN 1</t>
    <phoneticPr fontId="4"/>
  </si>
  <si>
    <r>
      <t>2E04228</t>
    </r>
    <r>
      <rPr>
        <b/>
        <sz val="12"/>
        <color rgb="FFFF0000"/>
        <rFont val="Century"/>
        <family val="1"/>
      </rPr>
      <t>AB</t>
    </r>
    <phoneticPr fontId="4"/>
  </si>
  <si>
    <t>R24273</t>
    <phoneticPr fontId="4"/>
  </si>
  <si>
    <t>2E04643,2E04644,2E04645,2E04956</t>
    <phoneticPr fontId="4"/>
  </si>
  <si>
    <r>
      <t>PV2414</t>
    </r>
    <r>
      <rPr>
        <b/>
        <sz val="12"/>
        <color rgb="FFFF0000"/>
        <rFont val="Century"/>
        <family val="1"/>
      </rPr>
      <t>TA-3</t>
    </r>
    <phoneticPr fontId="3"/>
  </si>
  <si>
    <r>
      <t>2PV</t>
    </r>
    <r>
      <rPr>
        <b/>
        <sz val="12"/>
        <color rgb="FFFF0000"/>
        <rFont val="Century"/>
        <family val="1"/>
      </rPr>
      <t>A</t>
    </r>
    <r>
      <rPr>
        <sz val="12"/>
        <rFont val="Century"/>
        <family val="1"/>
      </rPr>
      <t>414</t>
    </r>
    <r>
      <rPr>
        <b/>
        <sz val="12"/>
        <color rgb="FFFF0000"/>
        <rFont val="Century"/>
        <family val="1"/>
      </rPr>
      <t>A-3</t>
    </r>
    <phoneticPr fontId="4"/>
  </si>
  <si>
    <r>
      <rPr>
        <sz val="10"/>
        <rFont val="ＭＳ Ｐ明朝"/>
        <family val="1"/>
        <charset val="128"/>
      </rPr>
      <t>実装用</t>
    </r>
    <r>
      <rPr>
        <sz val="10"/>
        <rFont val="Century"/>
        <family val="1"/>
      </rPr>
      <t>_TSD6400A_MAIN_</t>
    </r>
    <r>
      <rPr>
        <sz val="10"/>
        <rFont val="ＭＳ Ｐ明朝"/>
        <family val="1"/>
        <charset val="128"/>
      </rPr>
      <t>量産</t>
    </r>
    <r>
      <rPr>
        <sz val="10"/>
        <rFont val="Century"/>
        <family val="1"/>
      </rPr>
      <t>.out</t>
    </r>
    <phoneticPr fontId="4"/>
  </si>
  <si>
    <r>
      <rPr>
        <sz val="10"/>
        <rFont val="ＭＳ Ｐ明朝"/>
        <family val="1"/>
        <charset val="128"/>
      </rPr>
      <t>実装用</t>
    </r>
    <r>
      <rPr>
        <sz val="10"/>
        <rFont val="Century"/>
        <family val="1"/>
      </rPr>
      <t>_TSD-6400A_SDC.OUT</t>
    </r>
    <phoneticPr fontId="4"/>
  </si>
  <si>
    <t>D1163</t>
    <phoneticPr fontId="4"/>
  </si>
  <si>
    <t>F0048044</t>
    <phoneticPr fontId="4"/>
  </si>
  <si>
    <t>R24163</t>
    <phoneticPr fontId="4"/>
  </si>
  <si>
    <t>R23873</t>
    <phoneticPr fontId="4"/>
  </si>
  <si>
    <t>R24426</t>
    <phoneticPr fontId="4"/>
  </si>
  <si>
    <t>R24165</t>
    <phoneticPr fontId="4"/>
  </si>
  <si>
    <t>MFR-9SDO12GA</t>
    <phoneticPr fontId="3"/>
  </si>
  <si>
    <t>OUTPUT</t>
  </si>
  <si>
    <r>
      <t>2E04785</t>
    </r>
    <r>
      <rPr>
        <b/>
        <sz val="12"/>
        <color rgb="FFFF0000"/>
        <rFont val="Century"/>
        <family val="1"/>
      </rPr>
      <t>-2</t>
    </r>
    <phoneticPr fontId="3"/>
  </si>
  <si>
    <t>R24020</t>
    <phoneticPr fontId="4"/>
  </si>
  <si>
    <t>R23908</t>
    <phoneticPr fontId="4"/>
  </si>
  <si>
    <t>R24051</t>
    <phoneticPr fontId="4"/>
  </si>
  <si>
    <t>R23912</t>
    <phoneticPr fontId="4"/>
  </si>
  <si>
    <t>R24142</t>
    <phoneticPr fontId="4"/>
  </si>
  <si>
    <t>R24141</t>
    <phoneticPr fontId="4"/>
  </si>
  <si>
    <t>R23989</t>
    <phoneticPr fontId="4"/>
  </si>
  <si>
    <t>R24052</t>
    <phoneticPr fontId="4"/>
  </si>
  <si>
    <t>R23878</t>
    <phoneticPr fontId="3"/>
  </si>
  <si>
    <r>
      <t>2E04490</t>
    </r>
    <r>
      <rPr>
        <b/>
        <sz val="12"/>
        <color rgb="FFFF0000"/>
        <rFont val="Century"/>
        <family val="1"/>
      </rPr>
      <t>C-5</t>
    </r>
    <phoneticPr fontId="4"/>
  </si>
  <si>
    <t>阿部</t>
    <rPh sb="0" eb="2">
      <t>アベ</t>
    </rPh>
    <phoneticPr fontId="3"/>
  </si>
  <si>
    <r>
      <t>2E04492A</t>
    </r>
    <r>
      <rPr>
        <sz val="12"/>
        <rFont val="ＭＳ 明朝"/>
        <family val="1"/>
        <charset val="128"/>
      </rPr>
      <t>－１</t>
    </r>
    <phoneticPr fontId="3"/>
  </si>
  <si>
    <t>R23964</t>
    <phoneticPr fontId="3"/>
  </si>
  <si>
    <t>R24069</t>
    <phoneticPr fontId="3"/>
  </si>
  <si>
    <t>R24174</t>
    <phoneticPr fontId="3"/>
  </si>
  <si>
    <t>31/300</t>
    <phoneticPr fontId="3"/>
  </si>
  <si>
    <t>R24021</t>
    <phoneticPr fontId="4"/>
  </si>
  <si>
    <t>15</t>
    <phoneticPr fontId="4"/>
  </si>
  <si>
    <t>R24022</t>
    <phoneticPr fontId="4"/>
  </si>
  <si>
    <r>
      <t>2E04228</t>
    </r>
    <r>
      <rPr>
        <b/>
        <sz val="12"/>
        <color rgb="FFFF0000"/>
        <rFont val="Century"/>
        <family val="1"/>
      </rPr>
      <t>AB</t>
    </r>
    <phoneticPr fontId="4"/>
  </si>
  <si>
    <t>R24484</t>
    <phoneticPr fontId="3"/>
  </si>
  <si>
    <t>FA-16MADI</t>
    <phoneticPr fontId="4"/>
  </si>
  <si>
    <t>X00215</t>
    <phoneticPr fontId="3"/>
  </si>
  <si>
    <t>2E04902</t>
    <phoneticPr fontId="4"/>
  </si>
  <si>
    <t>2E05033</t>
    <phoneticPr fontId="4"/>
  </si>
  <si>
    <t>F0048060-3</t>
    <phoneticPr fontId="4"/>
  </si>
  <si>
    <t>F0048060-6</t>
    <phoneticPr fontId="4"/>
  </si>
  <si>
    <t>F0048060-8</t>
    <phoneticPr fontId="4"/>
  </si>
  <si>
    <t>R23959</t>
    <phoneticPr fontId="4"/>
  </si>
  <si>
    <t>R24125</t>
    <phoneticPr fontId="4"/>
  </si>
  <si>
    <t>MV-3240</t>
    <phoneticPr fontId="4"/>
  </si>
  <si>
    <r>
      <t>29/</t>
    </r>
    <r>
      <rPr>
        <sz val="12"/>
        <rFont val="Century"/>
        <family val="1"/>
      </rPr>
      <t>30</t>
    </r>
    <phoneticPr fontId="4"/>
  </si>
  <si>
    <r>
      <t>No.7041</t>
    </r>
    <r>
      <rPr>
        <b/>
        <sz val="10"/>
        <color rgb="FFFF0000"/>
        <rFont val="Century"/>
        <family val="1"/>
      </rPr>
      <t>+No.6562+No.7221</t>
    </r>
    <phoneticPr fontId="4"/>
  </si>
  <si>
    <r>
      <t>X00197</t>
    </r>
    <r>
      <rPr>
        <b/>
        <sz val="11"/>
        <color rgb="FFFF0000"/>
        <rFont val="Century"/>
        <family val="1"/>
      </rPr>
      <t>-1-</t>
    </r>
    <r>
      <rPr>
        <b/>
        <sz val="11"/>
        <color rgb="FFFF0000"/>
        <rFont val="ＭＳ Ｐ明朝"/>
        <family val="1"/>
        <charset val="128"/>
      </rPr>
      <t>Ｒ</t>
    </r>
    <r>
      <rPr>
        <b/>
        <sz val="11"/>
        <color rgb="FFFF0000"/>
        <rFont val="Century"/>
        <family val="1"/>
      </rPr>
      <t>59</t>
    </r>
    <phoneticPr fontId="3"/>
  </si>
  <si>
    <r>
      <t>X00197</t>
    </r>
    <r>
      <rPr>
        <b/>
        <sz val="12"/>
        <color rgb="FFFF0000"/>
        <rFont val="Century"/>
        <family val="1"/>
      </rPr>
      <t>-1</t>
    </r>
    <r>
      <rPr>
        <b/>
        <sz val="12"/>
        <rFont val="Century"/>
        <family val="1"/>
      </rPr>
      <t>,</t>
    </r>
    <r>
      <rPr>
        <sz val="12"/>
        <rFont val="Century"/>
        <family val="1"/>
      </rPr>
      <t>X00197</t>
    </r>
    <r>
      <rPr>
        <b/>
        <sz val="12"/>
        <color rgb="FFFF0000"/>
        <rFont val="Century"/>
        <family val="1"/>
      </rPr>
      <t>-1-R59</t>
    </r>
    <phoneticPr fontId="4"/>
  </si>
  <si>
    <t>FA-16AES-HB</t>
    <phoneticPr fontId="4"/>
  </si>
  <si>
    <t>2E05027</t>
    <phoneticPr fontId="4"/>
  </si>
  <si>
    <t>HB4_CD</t>
    <phoneticPr fontId="3"/>
  </si>
  <si>
    <t>R23863</t>
    <phoneticPr fontId="4"/>
  </si>
  <si>
    <t>R24118</t>
    <phoneticPr fontId="4"/>
  </si>
  <si>
    <t>R23756</t>
    <phoneticPr fontId="4"/>
  </si>
  <si>
    <r>
      <t>2E03324</t>
    </r>
    <r>
      <rPr>
        <b/>
        <sz val="12"/>
        <color rgb="FFFF0000"/>
        <rFont val="Century"/>
        <family val="1"/>
      </rPr>
      <t>B-1</t>
    </r>
    <phoneticPr fontId="4"/>
  </si>
  <si>
    <r>
      <t>2E03374</t>
    </r>
    <r>
      <rPr>
        <b/>
        <sz val="12"/>
        <color rgb="FFFF0000"/>
        <rFont val="Century"/>
        <family val="1"/>
      </rPr>
      <t>B-1</t>
    </r>
    <phoneticPr fontId="4"/>
  </si>
  <si>
    <r>
      <t>X00085</t>
    </r>
    <r>
      <rPr>
        <b/>
        <sz val="12"/>
        <color rgb="FFFF0000"/>
        <rFont val="Century"/>
        <family val="1"/>
      </rPr>
      <t>B-1</t>
    </r>
    <r>
      <rPr>
        <sz val="12"/>
        <rFont val="Century"/>
        <family val="1"/>
      </rPr>
      <t>,X00086</t>
    </r>
    <r>
      <rPr>
        <b/>
        <sz val="12"/>
        <color rgb="FFFF0000"/>
        <rFont val="Century"/>
        <family val="1"/>
      </rPr>
      <t>B-3</t>
    </r>
    <phoneticPr fontId="4"/>
  </si>
  <si>
    <r>
      <t>2E04078-</t>
    </r>
    <r>
      <rPr>
        <b/>
        <sz val="12"/>
        <color rgb="FFFF0000"/>
        <rFont val="Century"/>
        <family val="1"/>
      </rPr>
      <t>1-R18</t>
    </r>
    <phoneticPr fontId="3"/>
  </si>
  <si>
    <r>
      <t>2E04078</t>
    </r>
    <r>
      <rPr>
        <b/>
        <sz val="12"/>
        <color rgb="FFFF0000"/>
        <rFont val="Century"/>
        <family val="1"/>
      </rPr>
      <t>-1</t>
    </r>
    <r>
      <rPr>
        <b/>
        <sz val="12"/>
        <rFont val="Century"/>
        <family val="1"/>
      </rPr>
      <t>,</t>
    </r>
    <r>
      <rPr>
        <sz val="12"/>
        <rFont val="Century"/>
        <family val="1"/>
      </rPr>
      <t>2E04078</t>
    </r>
    <r>
      <rPr>
        <b/>
        <sz val="12"/>
        <color rgb="FFFF0000"/>
        <rFont val="Century"/>
        <family val="1"/>
      </rPr>
      <t>-1-R18</t>
    </r>
    <phoneticPr fontId="4"/>
  </si>
  <si>
    <t>開発確認</t>
    <rPh sb="0" eb="2">
      <t>カイハツ</t>
    </rPh>
    <rPh sb="2" eb="4">
      <t>カクニン</t>
    </rPh>
    <phoneticPr fontId="4"/>
  </si>
  <si>
    <t>済(小林)</t>
    <rPh sb="0" eb="1">
      <t>ズミ</t>
    </rPh>
    <rPh sb="2" eb="4">
      <t>コバヤシ</t>
    </rPh>
    <phoneticPr fontId="3"/>
  </si>
  <si>
    <t>済(冨田)</t>
    <rPh sb="0" eb="1">
      <t>ズミ</t>
    </rPh>
    <rPh sb="2" eb="4">
      <t>トミタ</t>
    </rPh>
    <phoneticPr fontId="3"/>
  </si>
  <si>
    <t>R24083</t>
  </si>
  <si>
    <t>Q-MAIN CD</t>
  </si>
  <si>
    <t>Q-OPT_IF_CD</t>
  </si>
  <si>
    <t>Q-REAR_CD</t>
  </si>
  <si>
    <t>Q-AUDIO_IF_CD</t>
  </si>
  <si>
    <t>R24084</t>
  </si>
  <si>
    <t>Q-OU MAIN CD</t>
  </si>
  <si>
    <t>Q-USB CD</t>
  </si>
  <si>
    <t>R24085</t>
  </si>
  <si>
    <t>HVS-190OU</t>
  </si>
  <si>
    <t>Q-POWER_CD</t>
  </si>
  <si>
    <t>?</t>
    <phoneticPr fontId="3"/>
  </si>
  <si>
    <t>済(岡田)</t>
    <rPh sb="0" eb="1">
      <t>ズミ</t>
    </rPh>
    <rPh sb="2" eb="4">
      <t>オカダ</t>
    </rPh>
    <phoneticPr fontId="3"/>
  </si>
  <si>
    <t>F0048060-1</t>
    <phoneticPr fontId="4"/>
  </si>
  <si>
    <t>F0048060-4</t>
    <phoneticPr fontId="4"/>
  </si>
  <si>
    <t>F5115253-2</t>
    <phoneticPr fontId="4"/>
  </si>
  <si>
    <t>MODULE_I/F2</t>
  </si>
  <si>
    <t>ELM9300</t>
    <phoneticPr fontId="4"/>
  </si>
  <si>
    <t>SG UNIT</t>
    <phoneticPr fontId="4"/>
  </si>
  <si>
    <t>PSY UNIT</t>
    <phoneticPr fontId="3"/>
  </si>
  <si>
    <t>PV4424</t>
    <phoneticPr fontId="3"/>
  </si>
  <si>
    <r>
      <t>2PV</t>
    </r>
    <r>
      <rPr>
        <b/>
        <sz val="12"/>
        <color rgb="FFFF0000"/>
        <rFont val="Century"/>
        <family val="1"/>
      </rPr>
      <t>A</t>
    </r>
    <r>
      <rPr>
        <sz val="12"/>
        <rFont val="Century"/>
        <family val="1"/>
      </rPr>
      <t>424</t>
    </r>
    <phoneticPr fontId="3"/>
  </si>
  <si>
    <r>
      <t>2PV</t>
    </r>
    <r>
      <rPr>
        <b/>
        <sz val="12"/>
        <color rgb="FFFF0000"/>
        <rFont val="Century"/>
        <family val="1"/>
      </rPr>
      <t>B</t>
    </r>
    <r>
      <rPr>
        <sz val="12"/>
        <rFont val="Century"/>
        <family val="1"/>
      </rPr>
      <t>424</t>
    </r>
    <phoneticPr fontId="3"/>
  </si>
  <si>
    <r>
      <t>2PV</t>
    </r>
    <r>
      <rPr>
        <b/>
        <sz val="12"/>
        <color rgb="FFFF0000"/>
        <rFont val="Century"/>
        <family val="1"/>
      </rPr>
      <t>C</t>
    </r>
    <r>
      <rPr>
        <sz val="12"/>
        <rFont val="Century"/>
        <family val="1"/>
      </rPr>
      <t>424</t>
    </r>
    <phoneticPr fontId="4"/>
  </si>
  <si>
    <r>
      <t>2PV</t>
    </r>
    <r>
      <rPr>
        <b/>
        <sz val="12"/>
        <color rgb="FFFF0000"/>
        <rFont val="Century"/>
        <family val="1"/>
      </rPr>
      <t>D</t>
    </r>
    <r>
      <rPr>
        <sz val="12"/>
        <rFont val="Century"/>
        <family val="1"/>
      </rPr>
      <t>424</t>
    </r>
    <phoneticPr fontId="4"/>
  </si>
  <si>
    <t>MIPI PCB</t>
    <phoneticPr fontId="3"/>
  </si>
  <si>
    <t>治具？</t>
    <rPh sb="0" eb="2">
      <t>ジグ</t>
    </rPh>
    <phoneticPr fontId="4"/>
  </si>
  <si>
    <t>済(吉田)</t>
    <rPh sb="0" eb="1">
      <t>ズミ</t>
    </rPh>
    <rPh sb="2" eb="4">
      <t>ヨシダ</t>
    </rPh>
    <phoneticPr fontId="3"/>
  </si>
  <si>
    <r>
      <t>HVS-3355OUA(801</t>
    </r>
    <r>
      <rPr>
        <sz val="12"/>
        <rFont val="ＭＳ Ｐ明朝"/>
        <family val="1"/>
        <charset val="128"/>
      </rPr>
      <t>改）</t>
    </r>
    <phoneticPr fontId="4"/>
  </si>
  <si>
    <t>F5115253-4</t>
    <phoneticPr fontId="4"/>
  </si>
  <si>
    <r>
      <rPr>
        <sz val="12"/>
        <color theme="1"/>
        <rFont val="Century"/>
        <family val="1"/>
      </rPr>
      <t>A+</t>
    </r>
    <r>
      <rPr>
        <sz val="12"/>
        <color theme="1"/>
        <rFont val="ＭＳ Ｐ明朝"/>
        <family val="1"/>
        <charset val="128"/>
      </rPr>
      <t>追加配置</t>
    </r>
    <r>
      <rPr>
        <sz val="12"/>
        <color theme="1"/>
        <rFont val="Century"/>
        <family val="1"/>
      </rPr>
      <t>2E04449</t>
    </r>
    <r>
      <rPr>
        <b/>
        <sz val="12"/>
        <color rgb="FFFF0000"/>
        <rFont val="Century"/>
        <family val="1"/>
      </rPr>
      <t>-1</t>
    </r>
    <r>
      <rPr>
        <sz val="12"/>
        <rFont val="Century"/>
        <family val="1"/>
      </rPr>
      <t>,2E04449A-1,</t>
    </r>
    <r>
      <rPr>
        <sz val="12"/>
        <color theme="1"/>
        <rFont val="Century"/>
        <family val="1"/>
      </rPr>
      <t>2E04452</t>
    </r>
    <r>
      <rPr>
        <b/>
        <sz val="12"/>
        <color rgb="FFFF0000"/>
        <rFont val="Century"/>
        <family val="1"/>
      </rPr>
      <t>-1</t>
    </r>
    <r>
      <rPr>
        <sz val="12"/>
        <color theme="1"/>
        <rFont val="Century"/>
        <family val="1"/>
      </rPr>
      <t>,2E04452A-1,2E04453</t>
    </r>
    <r>
      <rPr>
        <b/>
        <sz val="12"/>
        <color rgb="FFFF0000"/>
        <rFont val="Century"/>
        <family val="1"/>
      </rPr>
      <t>-1,</t>
    </r>
    <r>
      <rPr>
        <sz val="12"/>
        <color theme="1"/>
        <rFont val="Yu Gothic"/>
        <family val="1"/>
        <charset val="128"/>
      </rPr>
      <t>2</t>
    </r>
    <r>
      <rPr>
        <sz val="12"/>
        <color theme="1"/>
        <rFont val="Century"/>
        <family val="1"/>
      </rPr>
      <t>E04747,2E4748,2E04749</t>
    </r>
    <phoneticPr fontId="4"/>
  </si>
  <si>
    <r>
      <t>2E04453</t>
    </r>
    <r>
      <rPr>
        <b/>
        <sz val="12"/>
        <color rgb="FFFF0000"/>
        <rFont val="Century"/>
        <family val="1"/>
      </rPr>
      <t>-1-KAS</t>
    </r>
    <phoneticPr fontId="4"/>
  </si>
  <si>
    <t>Ｓ12365</t>
    <phoneticPr fontId="4"/>
  </si>
  <si>
    <t>R24093</t>
    <phoneticPr fontId="4"/>
  </si>
  <si>
    <t>R24216</t>
    <phoneticPr fontId="4"/>
  </si>
  <si>
    <t>R23943</t>
    <phoneticPr fontId="4"/>
  </si>
  <si>
    <r>
      <t>2E04002</t>
    </r>
    <r>
      <rPr>
        <b/>
        <sz val="12"/>
        <color rgb="FFFF0000"/>
        <rFont val="Century"/>
        <family val="1"/>
      </rPr>
      <t>A-1</t>
    </r>
    <r>
      <rPr>
        <b/>
        <sz val="12"/>
        <rFont val="Century"/>
        <family val="1"/>
      </rPr>
      <t>,</t>
    </r>
    <r>
      <rPr>
        <sz val="12"/>
        <rFont val="Century"/>
        <family val="1"/>
      </rPr>
      <t>2E04002</t>
    </r>
    <r>
      <rPr>
        <b/>
        <sz val="12"/>
        <color rgb="FFFF0000"/>
        <rFont val="Century"/>
        <family val="1"/>
      </rPr>
      <t>B-1,2E04002C-1,2E04002D-1</t>
    </r>
    <phoneticPr fontId="4"/>
  </si>
  <si>
    <t>R24161</t>
    <phoneticPr fontId="4"/>
  </si>
  <si>
    <t>済(森川)</t>
    <rPh sb="0" eb="1">
      <t>ズミ</t>
    </rPh>
    <rPh sb="2" eb="4">
      <t>モリカワ</t>
    </rPh>
    <phoneticPr fontId="3"/>
  </si>
  <si>
    <t>R24191</t>
    <phoneticPr fontId="4"/>
  </si>
  <si>
    <r>
      <t>2E04657</t>
    </r>
    <r>
      <rPr>
        <b/>
        <sz val="12"/>
        <color rgb="FFFF0000"/>
        <rFont val="Century"/>
        <family val="1"/>
      </rPr>
      <t>A-R91</t>
    </r>
    <phoneticPr fontId="4"/>
  </si>
  <si>
    <r>
      <t>2E04657</t>
    </r>
    <r>
      <rPr>
        <b/>
        <sz val="12"/>
        <color rgb="FFFF0000"/>
        <rFont val="Century"/>
        <family val="1"/>
      </rPr>
      <t>A</t>
    </r>
    <r>
      <rPr>
        <b/>
        <sz val="12"/>
        <rFont val="Century"/>
        <family val="1"/>
      </rPr>
      <t>,</t>
    </r>
    <r>
      <rPr>
        <sz val="12"/>
        <rFont val="Century"/>
        <family val="1"/>
      </rPr>
      <t>2E04657</t>
    </r>
    <r>
      <rPr>
        <b/>
        <sz val="12"/>
        <color rgb="FFFF0000"/>
        <rFont val="Century"/>
        <family val="1"/>
      </rPr>
      <t>A-R91</t>
    </r>
    <phoneticPr fontId="4"/>
  </si>
  <si>
    <t>R24263</t>
    <phoneticPr fontId="4"/>
  </si>
  <si>
    <t>R24262</t>
    <phoneticPr fontId="4"/>
  </si>
  <si>
    <t>R24385</t>
    <phoneticPr fontId="4"/>
  </si>
  <si>
    <r>
      <t>2E04277</t>
    </r>
    <r>
      <rPr>
        <sz val="12"/>
        <rFont val="Century"/>
        <family val="1"/>
      </rPr>
      <t>,2E04277</t>
    </r>
    <r>
      <rPr>
        <b/>
        <sz val="12"/>
        <color rgb="FFFF0000"/>
        <rFont val="Century"/>
        <family val="1"/>
      </rPr>
      <t>-R28</t>
    </r>
    <phoneticPr fontId="4"/>
  </si>
  <si>
    <t>R24231</t>
    <phoneticPr fontId="4"/>
  </si>
  <si>
    <t>R24417</t>
    <phoneticPr fontId="4"/>
  </si>
  <si>
    <t>R24418</t>
    <phoneticPr fontId="4"/>
  </si>
  <si>
    <t>R24231</t>
    <phoneticPr fontId="4"/>
  </si>
  <si>
    <t>R24229</t>
    <phoneticPr fontId="4"/>
  </si>
  <si>
    <t>R24340</t>
    <phoneticPr fontId="4"/>
  </si>
  <si>
    <t>F0048060-2</t>
    <phoneticPr fontId="4"/>
  </si>
  <si>
    <t>F0048060-7</t>
    <phoneticPr fontId="4"/>
  </si>
  <si>
    <t>F0048060-5</t>
    <phoneticPr fontId="4"/>
  </si>
  <si>
    <t>F0048060-9</t>
    <phoneticPr fontId="4"/>
  </si>
  <si>
    <t>R24210</t>
    <phoneticPr fontId="3"/>
  </si>
  <si>
    <t>R24174</t>
    <phoneticPr fontId="4"/>
  </si>
  <si>
    <t>R23867</t>
    <phoneticPr fontId="4"/>
  </si>
  <si>
    <t>R24064</t>
    <phoneticPr fontId="4"/>
  </si>
  <si>
    <t>2E04896-2</t>
    <phoneticPr fontId="3"/>
  </si>
  <si>
    <t>R24213</t>
    <phoneticPr fontId="4"/>
  </si>
  <si>
    <t>R24236</t>
    <phoneticPr fontId="4"/>
  </si>
  <si>
    <t>R24085</t>
    <phoneticPr fontId="4"/>
  </si>
  <si>
    <r>
      <rPr>
        <b/>
        <sz val="12"/>
        <color rgb="FFFF0000"/>
        <rFont val="ＭＳ Ｐ明朝"/>
        <family val="1"/>
        <charset val="128"/>
      </rPr>
      <t>変通</t>
    </r>
    <rPh sb="0" eb="2">
      <t>ヘンツウ</t>
    </rPh>
    <phoneticPr fontId="4"/>
  </si>
  <si>
    <r>
      <t>2E04757</t>
    </r>
    <r>
      <rPr>
        <b/>
        <sz val="12"/>
        <color rgb="FFFF0000"/>
        <rFont val="Century"/>
        <family val="1"/>
      </rPr>
      <t>A-1</t>
    </r>
    <phoneticPr fontId="4"/>
  </si>
  <si>
    <t>S11963</t>
    <phoneticPr fontId="4"/>
  </si>
  <si>
    <t>R24041</t>
    <phoneticPr fontId="4"/>
  </si>
  <si>
    <t>R24416</t>
    <phoneticPr fontId="4"/>
  </si>
  <si>
    <t>R24196</t>
    <phoneticPr fontId="4"/>
  </si>
  <si>
    <t>R24184</t>
    <phoneticPr fontId="4"/>
  </si>
  <si>
    <t>R24183</t>
    <phoneticPr fontId="4"/>
  </si>
  <si>
    <t>HVS-6000ME</t>
    <phoneticPr fontId="4"/>
  </si>
  <si>
    <t>HVS-6000SDO</t>
    <phoneticPr fontId="4"/>
  </si>
  <si>
    <t>AUXOUT</t>
    <phoneticPr fontId="4"/>
  </si>
  <si>
    <t>SUB</t>
    <phoneticPr fontId="4"/>
  </si>
  <si>
    <t>R24231</t>
    <phoneticPr fontId="4"/>
  </si>
  <si>
    <t>BASE_SFP×2</t>
    <phoneticPr fontId="3"/>
  </si>
  <si>
    <t>F5115253-1</t>
    <phoneticPr fontId="4"/>
  </si>
  <si>
    <t>F5115253-3</t>
    <phoneticPr fontId="4"/>
  </si>
  <si>
    <t>SDI_INPUT</t>
    <phoneticPr fontId="4"/>
  </si>
  <si>
    <t>X00216</t>
    <phoneticPr fontId="4"/>
  </si>
  <si>
    <t>POWER_IF</t>
    <phoneticPr fontId="3"/>
  </si>
  <si>
    <t>2E05028</t>
    <phoneticPr fontId="4"/>
  </si>
  <si>
    <t>2E05032</t>
    <phoneticPr fontId="4"/>
  </si>
  <si>
    <r>
      <t xml:space="preserve">TSD-6400A/IPS-6400 </t>
    </r>
    <r>
      <rPr>
        <sz val="12"/>
        <rFont val="ＭＳ Ｐ明朝"/>
        <family val="1"/>
        <charset val="128"/>
      </rPr>
      <t>開発機製作</t>
    </r>
    <phoneticPr fontId="4"/>
  </si>
  <si>
    <t>F0048115</t>
    <phoneticPr fontId="4"/>
  </si>
  <si>
    <t>PS×2</t>
    <phoneticPr fontId="4"/>
  </si>
  <si>
    <t>IO_O_BD×2</t>
    <phoneticPr fontId="4"/>
  </si>
  <si>
    <r>
      <t>2E04425</t>
    </r>
    <r>
      <rPr>
        <sz val="12"/>
        <color rgb="FFFF0000"/>
        <rFont val="Century"/>
        <family val="1"/>
      </rPr>
      <t>C</t>
    </r>
    <r>
      <rPr>
        <b/>
        <sz val="12"/>
        <color rgb="FFFF0000"/>
        <rFont val="Century"/>
        <family val="1"/>
      </rPr>
      <t>-2</t>
    </r>
    <phoneticPr fontId="4"/>
  </si>
  <si>
    <r>
      <t>2E04480</t>
    </r>
    <r>
      <rPr>
        <sz val="12"/>
        <color rgb="FFFF0000"/>
        <rFont val="Century"/>
        <family val="1"/>
      </rPr>
      <t>D</t>
    </r>
    <phoneticPr fontId="4"/>
  </si>
  <si>
    <t>D1163-8</t>
    <phoneticPr fontId="4"/>
  </si>
  <si>
    <r>
      <t>JTAG ALTERA</t>
    </r>
    <r>
      <rPr>
        <sz val="12"/>
        <rFont val="ＭＳ Ｐ明朝"/>
        <family val="1"/>
        <charset val="128"/>
      </rPr>
      <t>×</t>
    </r>
    <r>
      <rPr>
        <sz val="12"/>
        <rFont val="Century"/>
        <family val="1"/>
      </rPr>
      <t>2</t>
    </r>
    <phoneticPr fontId="3"/>
  </si>
  <si>
    <t>IO_IP_CUI×3</t>
    <phoneticPr fontId="4"/>
  </si>
  <si>
    <r>
      <t>2PVA419</t>
    </r>
    <r>
      <rPr>
        <b/>
        <sz val="12"/>
        <color rgb="FFFF0000"/>
        <rFont val="Century"/>
        <family val="1"/>
      </rPr>
      <t>A</t>
    </r>
    <phoneticPr fontId="4"/>
  </si>
  <si>
    <r>
      <t>PV4419</t>
    </r>
    <r>
      <rPr>
        <sz val="12"/>
        <color rgb="FFFF0000"/>
        <rFont val="Century"/>
        <family val="1"/>
      </rPr>
      <t>-1</t>
    </r>
    <r>
      <rPr>
        <sz val="12"/>
        <color theme="1"/>
        <rFont val="ＭＳ Ｐ明朝"/>
        <family val="1"/>
        <charset val="128"/>
      </rPr>
      <t>、</t>
    </r>
    <r>
      <rPr>
        <sz val="12"/>
        <color theme="1"/>
        <rFont val="Century"/>
        <family val="1"/>
      </rPr>
      <t>PV4419</t>
    </r>
    <r>
      <rPr>
        <sz val="12"/>
        <color rgb="FFFF0000"/>
        <rFont val="Century"/>
        <family val="1"/>
      </rPr>
      <t>A-1</t>
    </r>
    <phoneticPr fontId="4"/>
  </si>
  <si>
    <r>
      <t>PV4419</t>
    </r>
    <r>
      <rPr>
        <b/>
        <sz val="12"/>
        <color rgb="FFFF0000"/>
        <rFont val="Century"/>
        <family val="1"/>
      </rPr>
      <t>-1</t>
    </r>
    <phoneticPr fontId="4"/>
  </si>
  <si>
    <r>
      <t xml:space="preserve">TSD-6400A/IPS-6400 </t>
    </r>
    <r>
      <rPr>
        <sz val="12"/>
        <rFont val="游ゴシック"/>
        <family val="1"/>
        <charset val="128"/>
      </rPr>
      <t>開発機製作</t>
    </r>
    <phoneticPr fontId="4"/>
  </si>
  <si>
    <t>R24219</t>
    <phoneticPr fontId="4"/>
  </si>
  <si>
    <t>R24111</t>
    <phoneticPr fontId="4"/>
  </si>
  <si>
    <t>R24059</t>
    <phoneticPr fontId="4"/>
  </si>
  <si>
    <t>R24267</t>
    <phoneticPr fontId="4"/>
  </si>
  <si>
    <t>R24243</t>
    <phoneticPr fontId="4"/>
  </si>
  <si>
    <t>R24245</t>
    <phoneticPr fontId="4"/>
  </si>
  <si>
    <r>
      <t>2E04322</t>
    </r>
    <r>
      <rPr>
        <b/>
        <sz val="12"/>
        <color rgb="FFFF0000"/>
        <rFont val="Century"/>
        <family val="1"/>
      </rPr>
      <t>A-1</t>
    </r>
    <r>
      <rPr>
        <sz val="12"/>
        <rFont val="Century"/>
        <family val="1"/>
      </rPr>
      <t>,2E04322</t>
    </r>
    <r>
      <rPr>
        <b/>
        <sz val="12"/>
        <color rgb="FFFF0000"/>
        <rFont val="Century"/>
        <family val="1"/>
      </rPr>
      <t>B-1</t>
    </r>
    <r>
      <rPr>
        <sz val="12"/>
        <rFont val="Century"/>
        <family val="1"/>
      </rPr>
      <t>,2E04322</t>
    </r>
    <r>
      <rPr>
        <b/>
        <sz val="12"/>
        <color rgb="FFFF0000"/>
        <rFont val="Century"/>
        <family val="1"/>
      </rPr>
      <t>G-1</t>
    </r>
    <phoneticPr fontId="3"/>
  </si>
  <si>
    <t>MFR-16OUT</t>
    <phoneticPr fontId="4"/>
  </si>
  <si>
    <r>
      <t>2E04322</t>
    </r>
    <r>
      <rPr>
        <b/>
        <sz val="12"/>
        <color rgb="FFFF0000"/>
        <rFont val="Century"/>
        <family val="1"/>
      </rPr>
      <t>G-1</t>
    </r>
    <phoneticPr fontId="4"/>
  </si>
  <si>
    <r>
      <t>2E04314</t>
    </r>
    <r>
      <rPr>
        <b/>
        <sz val="12"/>
        <color rgb="FFFF0000"/>
        <rFont val="Century"/>
        <family val="1"/>
      </rPr>
      <t>-1</t>
    </r>
    <r>
      <rPr>
        <sz val="12"/>
        <rFont val="Century"/>
        <family val="1"/>
      </rPr>
      <t>,2E04314</t>
    </r>
    <r>
      <rPr>
        <sz val="12"/>
        <color rgb="FFFF0000"/>
        <rFont val="Century"/>
        <family val="1"/>
      </rPr>
      <t>-1</t>
    </r>
    <r>
      <rPr>
        <b/>
        <sz val="12"/>
        <color rgb="FFFF0000"/>
        <rFont val="Century"/>
        <family val="1"/>
      </rPr>
      <t>-R94</t>
    </r>
    <phoneticPr fontId="4"/>
  </si>
  <si>
    <t>R23959</t>
    <phoneticPr fontId="4"/>
  </si>
  <si>
    <t>R24125</t>
    <phoneticPr fontId="4"/>
  </si>
  <si>
    <r>
      <t>2E04314</t>
    </r>
    <r>
      <rPr>
        <b/>
        <sz val="12"/>
        <color rgb="FFFF0000"/>
        <rFont val="Century"/>
        <family val="1"/>
      </rPr>
      <t>-</t>
    </r>
    <r>
      <rPr>
        <b/>
        <sz val="12"/>
        <color rgb="FFFF0000"/>
        <rFont val="ＭＳ Ｐ明朝"/>
        <family val="1"/>
        <charset val="128"/>
      </rPr>
      <t>1-R94</t>
    </r>
    <phoneticPr fontId="4"/>
  </si>
  <si>
    <t>R24375</t>
    <phoneticPr fontId="3"/>
  </si>
  <si>
    <t>R24398</t>
    <phoneticPr fontId="4"/>
  </si>
  <si>
    <r>
      <t>4/</t>
    </r>
    <r>
      <rPr>
        <sz val="12"/>
        <rFont val="Century"/>
        <family val="1"/>
      </rPr>
      <t>8</t>
    </r>
    <phoneticPr fontId="4"/>
  </si>
  <si>
    <t>R24187</t>
    <phoneticPr fontId="4"/>
  </si>
  <si>
    <r>
      <rPr>
        <sz val="10"/>
        <rFont val="游ゴシック"/>
        <family val="1"/>
        <charset val="128"/>
      </rPr>
      <t>実装用</t>
    </r>
    <r>
      <rPr>
        <sz val="10"/>
        <rFont val="Century"/>
        <family val="1"/>
      </rPr>
      <t>_E04902(FA-16MADI_MAIN).out</t>
    </r>
    <phoneticPr fontId="4"/>
  </si>
  <si>
    <r>
      <rPr>
        <sz val="10"/>
        <rFont val="游ゴシック"/>
        <family val="1"/>
        <charset val="128"/>
      </rPr>
      <t>実装用</t>
    </r>
    <r>
      <rPr>
        <sz val="10"/>
        <rFont val="Century"/>
        <family val="1"/>
      </rPr>
      <t>_E05033(FA-16MADI_SUB).out</t>
    </r>
    <phoneticPr fontId="4"/>
  </si>
  <si>
    <t>IO_CD_B</t>
    <phoneticPr fontId="3"/>
  </si>
  <si>
    <t>2E05026</t>
    <phoneticPr fontId="3"/>
  </si>
  <si>
    <r>
      <t>PV2414</t>
    </r>
    <r>
      <rPr>
        <b/>
        <sz val="12"/>
        <color rgb="FFFF0000"/>
        <rFont val="Century"/>
        <family val="1"/>
      </rPr>
      <t>A-3</t>
    </r>
    <phoneticPr fontId="3"/>
  </si>
  <si>
    <r>
      <t>実装用</t>
    </r>
    <r>
      <rPr>
        <sz val="10"/>
        <rFont val="Century"/>
        <family val="1"/>
        <charset val="128"/>
      </rPr>
      <t>_2PVB414A(SDC).out</t>
    </r>
  </si>
  <si>
    <r>
      <t>実装用</t>
    </r>
    <r>
      <rPr>
        <sz val="10"/>
        <rFont val="Century"/>
        <family val="1"/>
        <charset val="128"/>
      </rPr>
      <t>_2PVA414A_MAIN_BD(TSD-6400_A).out</t>
    </r>
  </si>
  <si>
    <r>
      <t>実装用</t>
    </r>
    <r>
      <rPr>
        <sz val="10"/>
        <rFont val="Century"/>
        <family val="1"/>
        <charset val="128"/>
      </rPr>
      <t>_2PVA414B_MAIN_BD(IPS-6400).out</t>
    </r>
  </si>
  <si>
    <r>
      <t>PV2414</t>
    </r>
    <r>
      <rPr>
        <b/>
        <sz val="12"/>
        <color rgb="FFFF0000"/>
        <rFont val="Century"/>
        <family val="1"/>
      </rPr>
      <t>B-3</t>
    </r>
    <phoneticPr fontId="3"/>
  </si>
  <si>
    <r>
      <t>PV2414</t>
    </r>
    <r>
      <rPr>
        <b/>
        <sz val="12"/>
        <color rgb="FFFF0000"/>
        <rFont val="Century"/>
        <family val="1"/>
      </rPr>
      <t>A-3</t>
    </r>
    <r>
      <rPr>
        <b/>
        <sz val="12"/>
        <rFont val="Century"/>
        <family val="1"/>
      </rPr>
      <t>,</t>
    </r>
    <r>
      <rPr>
        <sz val="12"/>
        <rFont val="Century"/>
        <family val="1"/>
      </rPr>
      <t>PV2414</t>
    </r>
    <r>
      <rPr>
        <b/>
        <sz val="12"/>
        <color rgb="FFFF0000"/>
        <rFont val="Century"/>
        <family val="1"/>
      </rPr>
      <t>B-3</t>
    </r>
    <phoneticPr fontId="4"/>
  </si>
  <si>
    <t>R24190</t>
    <phoneticPr fontId="4"/>
  </si>
  <si>
    <r>
      <t>2E04393</t>
    </r>
    <r>
      <rPr>
        <b/>
        <sz val="12"/>
        <color rgb="FFFF0000"/>
        <rFont val="Century"/>
        <family val="1"/>
      </rPr>
      <t>-1</t>
    </r>
    <r>
      <rPr>
        <sz val="12"/>
        <rFont val="Century"/>
        <family val="1"/>
      </rPr>
      <t>,2E04393</t>
    </r>
    <r>
      <rPr>
        <b/>
        <sz val="12"/>
        <color rgb="FFFF0000"/>
        <rFont val="Century"/>
        <family val="1"/>
      </rPr>
      <t>A-1</t>
    </r>
    <phoneticPr fontId="4"/>
  </si>
  <si>
    <t>F0048066-10</t>
    <phoneticPr fontId="4"/>
  </si>
  <si>
    <t>R24178</t>
    <phoneticPr fontId="4"/>
  </si>
  <si>
    <r>
      <t>2E04026</t>
    </r>
    <r>
      <rPr>
        <b/>
        <sz val="12"/>
        <color rgb="FFFF0000"/>
        <rFont val="Century"/>
        <family val="1"/>
      </rPr>
      <t>-1</t>
    </r>
    <phoneticPr fontId="4"/>
  </si>
  <si>
    <t>F0048067-11</t>
    <phoneticPr fontId="4"/>
  </si>
  <si>
    <t>F0049011-8</t>
    <phoneticPr fontId="4"/>
  </si>
  <si>
    <t>R24373</t>
    <phoneticPr fontId="4"/>
  </si>
  <si>
    <t>F0048066-3</t>
    <phoneticPr fontId="4"/>
  </si>
  <si>
    <t>F0048066-6</t>
    <phoneticPr fontId="4"/>
  </si>
  <si>
    <t>F0048066-8</t>
    <phoneticPr fontId="4"/>
  </si>
  <si>
    <t>F0048115-1</t>
    <phoneticPr fontId="4"/>
  </si>
  <si>
    <t>F0048067-3</t>
    <phoneticPr fontId="4"/>
  </si>
  <si>
    <t>F0048067-6</t>
    <phoneticPr fontId="4"/>
  </si>
  <si>
    <t>F0048067-8</t>
    <phoneticPr fontId="4"/>
  </si>
  <si>
    <t>F0049011-5</t>
    <phoneticPr fontId="4"/>
  </si>
  <si>
    <t>F0049011-6</t>
    <phoneticPr fontId="4"/>
  </si>
  <si>
    <t>F0049011-7</t>
    <phoneticPr fontId="4"/>
  </si>
  <si>
    <t>50/100</t>
    <phoneticPr fontId="3"/>
  </si>
  <si>
    <t>F0048054-1</t>
    <phoneticPr fontId="4"/>
  </si>
  <si>
    <t>F0048055-1</t>
    <phoneticPr fontId="3"/>
  </si>
  <si>
    <t>※20230803よりプログラムでの手動移動を無くす(スティックやトレイを除く)。それ以外である場合は、コメントを記載。</t>
    <rPh sb="18" eb="20">
      <t>シュドウ</t>
    </rPh>
    <rPh sb="20" eb="22">
      <t>イドウ</t>
    </rPh>
    <rPh sb="23" eb="24">
      <t>ナ</t>
    </rPh>
    <rPh sb="37" eb="38">
      <t>ノゾ</t>
    </rPh>
    <rPh sb="43" eb="45">
      <t>イガイ</t>
    </rPh>
    <rPh sb="48" eb="50">
      <t>バアイ</t>
    </rPh>
    <rPh sb="57" eb="59">
      <t>キサイ</t>
    </rPh>
    <phoneticPr fontId="3"/>
  </si>
  <si>
    <t>F0048055-1</t>
    <phoneticPr fontId="4"/>
  </si>
  <si>
    <r>
      <t>PV3421</t>
    </r>
    <r>
      <rPr>
        <b/>
        <sz val="12"/>
        <color rgb="FFFF0000"/>
        <rFont val="Century"/>
        <family val="1"/>
      </rPr>
      <t>I-1</t>
    </r>
    <phoneticPr fontId="4"/>
  </si>
  <si>
    <r>
      <t>PV3421</t>
    </r>
    <r>
      <rPr>
        <b/>
        <sz val="12"/>
        <color rgb="FFFF0000"/>
        <rFont val="Century"/>
        <family val="1"/>
      </rPr>
      <t>L-1</t>
    </r>
    <phoneticPr fontId="4"/>
  </si>
  <si>
    <r>
      <t>6376</t>
    </r>
    <r>
      <rPr>
        <b/>
        <sz val="10"/>
        <color rgb="FFFF0000"/>
        <rFont val="Century"/>
        <family val="1"/>
      </rPr>
      <t>+</t>
    </r>
    <r>
      <rPr>
        <b/>
        <sz val="10"/>
        <color rgb="FFFF0000"/>
        <rFont val="ＭＳ Ｐ明朝"/>
        <family val="1"/>
        <charset val="128"/>
      </rPr>
      <t>メール指示内容反映</t>
    </r>
    <phoneticPr fontId="4"/>
  </si>
  <si>
    <t>R24391</t>
    <phoneticPr fontId="4"/>
  </si>
  <si>
    <t>R24043</t>
    <phoneticPr fontId="4"/>
  </si>
  <si>
    <t>board1-2</t>
    <phoneticPr fontId="4"/>
  </si>
  <si>
    <t>board3-4</t>
    <phoneticPr fontId="4"/>
  </si>
  <si>
    <t>R24103</t>
    <phoneticPr fontId="4"/>
  </si>
  <si>
    <t>R24087</t>
    <phoneticPr fontId="4"/>
  </si>
  <si>
    <t>8SDOGB</t>
    <phoneticPr fontId="3"/>
  </si>
  <si>
    <t>3KGB_CN</t>
    <phoneticPr fontId="3"/>
  </si>
  <si>
    <r>
      <t>2E04423</t>
    </r>
    <r>
      <rPr>
        <b/>
        <sz val="12"/>
        <color rgb="FFFF0000"/>
        <rFont val="Century"/>
        <family val="1"/>
      </rPr>
      <t>-1</t>
    </r>
    <phoneticPr fontId="3"/>
  </si>
  <si>
    <r>
      <t>5/</t>
    </r>
    <r>
      <rPr>
        <sz val="12"/>
        <rFont val="Century"/>
        <family val="1"/>
      </rPr>
      <t>50</t>
    </r>
    <phoneticPr fontId="4"/>
  </si>
  <si>
    <t>R24102</t>
    <phoneticPr fontId="4"/>
  </si>
  <si>
    <t>MFR-8ODL</t>
    <phoneticPr fontId="4"/>
  </si>
  <si>
    <r>
      <t>X00160</t>
    </r>
    <r>
      <rPr>
        <b/>
        <sz val="12"/>
        <color rgb="FFFF0000"/>
        <rFont val="Century"/>
        <family val="1"/>
      </rPr>
      <t>A-1</t>
    </r>
    <phoneticPr fontId="3"/>
  </si>
  <si>
    <r>
      <t>2E04421</t>
    </r>
    <r>
      <rPr>
        <b/>
        <sz val="12"/>
        <color rgb="FFFF0000"/>
        <rFont val="Century"/>
        <family val="1"/>
      </rPr>
      <t>A-1</t>
    </r>
    <phoneticPr fontId="3"/>
  </si>
  <si>
    <t>-</t>
    <phoneticPr fontId="4"/>
  </si>
  <si>
    <t>R24482</t>
    <phoneticPr fontId="4"/>
  </si>
  <si>
    <t>R24481</t>
    <phoneticPr fontId="4"/>
  </si>
  <si>
    <t>MFR-SDOGB</t>
    <phoneticPr fontId="4"/>
  </si>
  <si>
    <t>D1150</t>
    <phoneticPr fontId="4"/>
  </si>
  <si>
    <t>R24137</t>
    <phoneticPr fontId="4"/>
  </si>
  <si>
    <t>F0049007/D1117-6</t>
    <phoneticPr fontId="4"/>
  </si>
  <si>
    <t>F0049007/D1117-7</t>
    <phoneticPr fontId="4"/>
  </si>
  <si>
    <t>R24332</t>
    <phoneticPr fontId="4"/>
  </si>
  <si>
    <t>R24337</t>
    <phoneticPr fontId="4"/>
  </si>
  <si>
    <t>40</t>
    <phoneticPr fontId="4"/>
  </si>
  <si>
    <r>
      <t>X00160</t>
    </r>
    <r>
      <rPr>
        <b/>
        <sz val="12"/>
        <color rgb="FFFF0000"/>
        <rFont val="Century"/>
        <family val="1"/>
      </rPr>
      <t>A-1</t>
    </r>
    <r>
      <rPr>
        <sz val="12"/>
        <rFont val="Century"/>
        <family val="1"/>
      </rPr>
      <t>,X00160</t>
    </r>
    <r>
      <rPr>
        <b/>
        <sz val="12"/>
        <color rgb="FFFF0000"/>
        <rFont val="Century"/>
        <family val="1"/>
      </rPr>
      <t>A-1-R81</t>
    </r>
    <phoneticPr fontId="4"/>
  </si>
  <si>
    <r>
      <t>2E04271,2E04271</t>
    </r>
    <r>
      <rPr>
        <b/>
        <sz val="12"/>
        <color rgb="FFFF0000"/>
        <rFont val="Century"/>
        <family val="1"/>
      </rPr>
      <t>A</t>
    </r>
    <r>
      <rPr>
        <sz val="12"/>
        <rFont val="Century"/>
        <family val="1"/>
      </rPr>
      <t>,,2E04271</t>
    </r>
    <r>
      <rPr>
        <b/>
        <sz val="12"/>
        <color rgb="FFFF0000"/>
        <rFont val="Century"/>
        <family val="1"/>
      </rPr>
      <t>B</t>
    </r>
    <phoneticPr fontId="4"/>
  </si>
  <si>
    <t>R24612</t>
    <phoneticPr fontId="4"/>
  </si>
  <si>
    <t>R24322</t>
    <phoneticPr fontId="4"/>
  </si>
  <si>
    <t>※20230818よりチィップコイル(KLやMHQ)などの極性をありにする。(今後作業指示書で向きの指定がある為)</t>
    <rPh sb="29" eb="31">
      <t>キョクセイ</t>
    </rPh>
    <rPh sb="39" eb="41">
      <t>コンゴ</t>
    </rPh>
    <rPh sb="41" eb="45">
      <t>サギョウシジ</t>
    </rPh>
    <rPh sb="45" eb="46">
      <t>ショ</t>
    </rPh>
    <rPh sb="47" eb="48">
      <t>ム</t>
    </rPh>
    <rPh sb="50" eb="52">
      <t>シテイ</t>
    </rPh>
    <rPh sb="55" eb="56">
      <t>タメ</t>
    </rPh>
    <phoneticPr fontId="3"/>
  </si>
  <si>
    <r>
      <t>X00200</t>
    </r>
    <r>
      <rPr>
        <b/>
        <sz val="12"/>
        <color rgb="FFFF0000"/>
        <rFont val="Century"/>
        <family val="1"/>
      </rPr>
      <t>-1-R958</t>
    </r>
    <phoneticPr fontId="3"/>
  </si>
  <si>
    <t>R24003</t>
    <phoneticPr fontId="4"/>
  </si>
  <si>
    <r>
      <t>PV4419</t>
    </r>
    <r>
      <rPr>
        <b/>
        <sz val="12"/>
        <color rgb="FFFF0000"/>
        <rFont val="Century"/>
        <family val="1"/>
      </rPr>
      <t>A-1-REF</t>
    </r>
    <phoneticPr fontId="4"/>
  </si>
  <si>
    <r>
      <t>X00200</t>
    </r>
    <r>
      <rPr>
        <b/>
        <sz val="12"/>
        <color rgb="FFFF0000"/>
        <rFont val="Century"/>
        <family val="1"/>
      </rPr>
      <t>C-1</t>
    </r>
    <phoneticPr fontId="3"/>
  </si>
  <si>
    <r>
      <t>X00200</t>
    </r>
    <r>
      <rPr>
        <sz val="12"/>
        <color rgb="FFFF0000"/>
        <rFont val="Century"/>
        <family val="1"/>
      </rPr>
      <t>-1</t>
    </r>
    <r>
      <rPr>
        <sz val="12"/>
        <color theme="1"/>
        <rFont val="Century"/>
        <family val="1"/>
      </rPr>
      <t>,X00200</t>
    </r>
    <r>
      <rPr>
        <b/>
        <sz val="12"/>
        <color rgb="FFFF0000"/>
        <rFont val="Century"/>
        <family val="1"/>
      </rPr>
      <t>C-1</t>
    </r>
    <phoneticPr fontId="4"/>
  </si>
  <si>
    <t>-</t>
    <phoneticPr fontId="4"/>
  </si>
  <si>
    <r>
      <t>2E04835</t>
    </r>
    <r>
      <rPr>
        <b/>
        <sz val="12"/>
        <color rgb="FFFF0000"/>
        <rFont val="Century"/>
        <family val="1"/>
      </rPr>
      <t>C-1</t>
    </r>
    <phoneticPr fontId="3"/>
  </si>
  <si>
    <r>
      <t>2E04841</t>
    </r>
    <r>
      <rPr>
        <b/>
        <sz val="12"/>
        <color rgb="FFFF0000"/>
        <rFont val="Century"/>
        <family val="1"/>
      </rPr>
      <t>C-1</t>
    </r>
    <phoneticPr fontId="3"/>
  </si>
  <si>
    <t>F0049008</t>
    <phoneticPr fontId="4"/>
  </si>
  <si>
    <t>R24449</t>
    <phoneticPr fontId="4"/>
  </si>
  <si>
    <t>F0049011-1</t>
    <phoneticPr fontId="4"/>
  </si>
  <si>
    <t>F0049011-2</t>
    <phoneticPr fontId="4"/>
  </si>
  <si>
    <t>F0049011-3</t>
    <phoneticPr fontId="4"/>
  </si>
  <si>
    <t>F0049011-4</t>
    <phoneticPr fontId="4"/>
  </si>
  <si>
    <t>F0048067-2</t>
    <phoneticPr fontId="4"/>
  </si>
  <si>
    <t>F0048067-5</t>
    <phoneticPr fontId="4"/>
  </si>
  <si>
    <t>F0048067-7</t>
    <phoneticPr fontId="4"/>
  </si>
  <si>
    <t>F0048067-9</t>
    <phoneticPr fontId="4"/>
  </si>
  <si>
    <t>F0048066-2</t>
    <phoneticPr fontId="4"/>
  </si>
  <si>
    <t>F0048066-5</t>
    <phoneticPr fontId="4"/>
  </si>
  <si>
    <t>F0048066-7</t>
    <phoneticPr fontId="4"/>
  </si>
  <si>
    <t>F0048066-9</t>
    <phoneticPr fontId="4"/>
  </si>
  <si>
    <t>R24406</t>
    <phoneticPr fontId="4"/>
  </si>
  <si>
    <t>F0048067-10</t>
    <phoneticPr fontId="4"/>
  </si>
  <si>
    <t>CMOS PCB</t>
    <phoneticPr fontId="3"/>
  </si>
  <si>
    <r>
      <rPr>
        <sz val="10"/>
        <rFont val="ＭＳ Ｐ明朝"/>
        <family val="1"/>
        <charset val="128"/>
      </rPr>
      <t>実装用</t>
    </r>
    <r>
      <rPr>
        <sz val="10"/>
        <rFont val="Century"/>
        <family val="1"/>
      </rPr>
      <t>_PVA424_sg_unit.out</t>
    </r>
    <phoneticPr fontId="4"/>
  </si>
  <si>
    <r>
      <rPr>
        <sz val="10"/>
        <rFont val="ＭＳ Ｐ明朝"/>
        <family val="1"/>
        <charset val="128"/>
      </rPr>
      <t>実装用</t>
    </r>
    <r>
      <rPr>
        <sz val="10"/>
        <rFont val="Century"/>
        <family val="1"/>
      </rPr>
      <t>_PVB424_psy_unit.out</t>
    </r>
    <phoneticPr fontId="4"/>
  </si>
  <si>
    <r>
      <rPr>
        <sz val="10"/>
        <rFont val="ＭＳ Ｐ明朝"/>
        <family val="1"/>
        <charset val="128"/>
      </rPr>
      <t>実装用</t>
    </r>
    <r>
      <rPr>
        <sz val="10"/>
        <rFont val="Century"/>
        <family val="1"/>
      </rPr>
      <t>_PVC424_cmos_pcb.out</t>
    </r>
    <phoneticPr fontId="4"/>
  </si>
  <si>
    <r>
      <rPr>
        <sz val="10"/>
        <rFont val="ＭＳ Ｐ明朝"/>
        <family val="1"/>
        <charset val="128"/>
      </rPr>
      <t>実装用</t>
    </r>
    <r>
      <rPr>
        <sz val="10"/>
        <rFont val="Century"/>
        <family val="1"/>
      </rPr>
      <t>_PVD424_mipi_pcb.out</t>
    </r>
    <phoneticPr fontId="4"/>
  </si>
  <si>
    <t>board5,6</t>
    <phoneticPr fontId="4"/>
  </si>
  <si>
    <t>生板と部品2種、発送</t>
    <rPh sb="0" eb="2">
      <t>ナマイタ</t>
    </rPh>
    <rPh sb="3" eb="5">
      <t>ブヒン</t>
    </rPh>
    <rPh sb="6" eb="7">
      <t>シュ</t>
    </rPh>
    <rPh sb="8" eb="10">
      <t>ハッソウ</t>
    </rPh>
    <phoneticPr fontId="4"/>
  </si>
  <si>
    <t>E5027_Q-HB4_CD.out</t>
    <phoneticPr fontId="4"/>
  </si>
  <si>
    <t>F0048116-1</t>
    <phoneticPr fontId="4"/>
  </si>
  <si>
    <t>F0048116-2</t>
    <phoneticPr fontId="4"/>
  </si>
  <si>
    <t>F0048067-1</t>
    <phoneticPr fontId="4"/>
  </si>
  <si>
    <t>F0048067-4</t>
    <phoneticPr fontId="4"/>
  </si>
  <si>
    <t>R24062</t>
    <phoneticPr fontId="4"/>
  </si>
  <si>
    <r>
      <t>S11855(</t>
    </r>
    <r>
      <rPr>
        <b/>
        <sz val="12"/>
        <color rgb="FFFF0000"/>
        <rFont val="游ゴシック"/>
        <family val="1"/>
        <charset val="128"/>
      </rPr>
      <t>極性指示</t>
    </r>
    <r>
      <rPr>
        <b/>
        <sz val="12"/>
        <color rgb="FFFF0000"/>
        <rFont val="Century"/>
        <family val="1"/>
      </rPr>
      <t>),S12137-1(P</t>
    </r>
    <r>
      <rPr>
        <b/>
        <sz val="12"/>
        <color rgb="FFFF0000"/>
        <rFont val="ＭＳ Ｐゴシック"/>
        <family val="1"/>
        <charset val="128"/>
      </rPr>
      <t>カット、未実装</t>
    </r>
    <r>
      <rPr>
        <b/>
        <sz val="12"/>
        <color rgb="FFFF0000"/>
        <rFont val="Century"/>
        <family val="1"/>
      </rPr>
      <t>SW102,103,104,105,122,123,124,125)</t>
    </r>
    <rPh sb="27" eb="30">
      <t>ミジッソウ</t>
    </rPh>
    <phoneticPr fontId="3"/>
  </si>
  <si>
    <t>R24089</t>
    <phoneticPr fontId="4"/>
  </si>
  <si>
    <t>R24119</t>
    <phoneticPr fontId="4"/>
  </si>
  <si>
    <t>-</t>
    <phoneticPr fontId="4"/>
  </si>
  <si>
    <r>
      <t>5/</t>
    </r>
    <r>
      <rPr>
        <sz val="12"/>
        <rFont val="Century"/>
        <family val="1"/>
      </rPr>
      <t>30</t>
    </r>
    <phoneticPr fontId="4"/>
  </si>
  <si>
    <t>R24264</t>
    <phoneticPr fontId="4"/>
  </si>
  <si>
    <r>
      <t>2E04436</t>
    </r>
    <r>
      <rPr>
        <b/>
        <sz val="12"/>
        <color rgb="FFFF0000"/>
        <rFont val="Century"/>
        <family val="1"/>
      </rPr>
      <t>A-2</t>
    </r>
    <r>
      <rPr>
        <b/>
        <sz val="12"/>
        <rFont val="Century"/>
        <family val="1"/>
      </rPr>
      <t>,</t>
    </r>
    <r>
      <rPr>
        <sz val="12"/>
        <rFont val="Century"/>
        <family val="1"/>
      </rPr>
      <t>2E04436</t>
    </r>
    <r>
      <rPr>
        <b/>
        <sz val="12"/>
        <color rgb="FFFF0000"/>
        <rFont val="Century"/>
        <family val="1"/>
      </rPr>
      <t>D-2</t>
    </r>
    <phoneticPr fontId="4"/>
  </si>
  <si>
    <t>MBP-210MF</t>
    <phoneticPr fontId="4"/>
  </si>
  <si>
    <r>
      <t>1/</t>
    </r>
    <r>
      <rPr>
        <sz val="12"/>
        <rFont val="Century"/>
        <family val="1"/>
      </rPr>
      <t>3</t>
    </r>
    <phoneticPr fontId="4"/>
  </si>
  <si>
    <r>
      <t>X00216,X00216</t>
    </r>
    <r>
      <rPr>
        <b/>
        <sz val="12"/>
        <color rgb="FFFF0000"/>
        <rFont val="Century"/>
        <family val="1"/>
      </rPr>
      <t>-6BG</t>
    </r>
    <phoneticPr fontId="4"/>
  </si>
  <si>
    <r>
      <t>X00216</t>
    </r>
    <r>
      <rPr>
        <b/>
        <sz val="12"/>
        <color rgb="FFFF0000"/>
        <rFont val="Century"/>
        <family val="1"/>
      </rPr>
      <t>-6BG</t>
    </r>
    <phoneticPr fontId="4"/>
  </si>
  <si>
    <t>R24033</t>
    <phoneticPr fontId="4"/>
  </si>
  <si>
    <t>D1173-1</t>
    <phoneticPr fontId="3"/>
  </si>
  <si>
    <t>EzV-400</t>
    <phoneticPr fontId="4"/>
  </si>
  <si>
    <r>
      <t>2E04865</t>
    </r>
    <r>
      <rPr>
        <b/>
        <sz val="12"/>
        <color rgb="FFFF0000"/>
        <rFont val="Century"/>
        <family val="1"/>
      </rPr>
      <t>-1</t>
    </r>
    <phoneticPr fontId="4"/>
  </si>
  <si>
    <t>R24300</t>
    <phoneticPr fontId="4"/>
  </si>
  <si>
    <t>済(内田)</t>
    <rPh sb="0" eb="1">
      <t>ズミ</t>
    </rPh>
    <rPh sb="2" eb="4">
      <t>ウチダ</t>
    </rPh>
    <phoneticPr fontId="3"/>
  </si>
  <si>
    <t>R24423</t>
    <phoneticPr fontId="4"/>
  </si>
  <si>
    <t>R24201</t>
    <phoneticPr fontId="4"/>
  </si>
  <si>
    <t>2E04970-1</t>
    <phoneticPr fontId="3"/>
  </si>
  <si>
    <t>R24541</t>
    <phoneticPr fontId="4"/>
  </si>
  <si>
    <t>R24123</t>
    <phoneticPr fontId="4"/>
  </si>
  <si>
    <t>R24065</t>
    <phoneticPr fontId="4"/>
  </si>
  <si>
    <t>R24124</t>
    <phoneticPr fontId="4"/>
  </si>
  <si>
    <t>2E04708,2E04994</t>
    <phoneticPr fontId="4"/>
  </si>
  <si>
    <t>R24486</t>
    <phoneticPr fontId="4"/>
  </si>
  <si>
    <t>済(滝口)</t>
    <rPh sb="0" eb="1">
      <t>ズミ</t>
    </rPh>
    <rPh sb="2" eb="4">
      <t>タキグチ</t>
    </rPh>
    <phoneticPr fontId="3"/>
  </si>
  <si>
    <t>R24339</t>
    <phoneticPr fontId="4"/>
  </si>
  <si>
    <t>FA-96AES-UBL</t>
    <phoneticPr fontId="4"/>
  </si>
  <si>
    <t xml:space="preserve">AES </t>
    <phoneticPr fontId="4"/>
  </si>
  <si>
    <t>2E04557</t>
    <phoneticPr fontId="4"/>
  </si>
  <si>
    <t>R24232</t>
    <phoneticPr fontId="3"/>
  </si>
  <si>
    <t>R24065</t>
    <phoneticPr fontId="4"/>
  </si>
  <si>
    <t>R24162</t>
    <phoneticPr fontId="4"/>
  </si>
  <si>
    <t>R24253</t>
    <phoneticPr fontId="4"/>
  </si>
  <si>
    <r>
      <t>2E04843</t>
    </r>
    <r>
      <rPr>
        <b/>
        <sz val="12"/>
        <color rgb="FFFF0000"/>
        <rFont val="Century"/>
        <family val="1"/>
      </rPr>
      <t>BS</t>
    </r>
    <phoneticPr fontId="4"/>
  </si>
  <si>
    <t>R24226</t>
    <phoneticPr fontId="4"/>
  </si>
  <si>
    <r>
      <t>2023/7/12</t>
    </r>
    <r>
      <rPr>
        <sz val="12"/>
        <color theme="1"/>
        <rFont val="ＭＳ Ｐ明朝"/>
        <family val="1"/>
        <charset val="128"/>
      </rPr>
      <t>キクナ</t>
    </r>
    <phoneticPr fontId="4"/>
  </si>
  <si>
    <t>D1150-6</t>
    <phoneticPr fontId="4"/>
  </si>
  <si>
    <t>R24202</t>
    <phoneticPr fontId="4"/>
  </si>
  <si>
    <t>済(大嶋)</t>
    <rPh sb="0" eb="1">
      <t>ズミ</t>
    </rPh>
    <rPh sb="2" eb="4">
      <t>オオシマ</t>
    </rPh>
    <phoneticPr fontId="3"/>
  </si>
  <si>
    <t>R24173</t>
    <phoneticPr fontId="4"/>
  </si>
  <si>
    <r>
      <t>2E04241</t>
    </r>
    <r>
      <rPr>
        <b/>
        <sz val="12"/>
        <color rgb="FFFF0000"/>
        <rFont val="Century"/>
        <family val="1"/>
      </rPr>
      <t>A</t>
    </r>
    <phoneticPr fontId="4"/>
  </si>
  <si>
    <t>R24462</t>
    <phoneticPr fontId="4"/>
  </si>
  <si>
    <t>R24199</t>
    <phoneticPr fontId="4"/>
  </si>
  <si>
    <r>
      <t>2E04859</t>
    </r>
    <r>
      <rPr>
        <b/>
        <sz val="12"/>
        <color rgb="FFFF0000"/>
        <rFont val="Century"/>
        <family val="1"/>
      </rPr>
      <t>B</t>
    </r>
    <phoneticPr fontId="4"/>
  </si>
  <si>
    <t>D1163-7</t>
    <phoneticPr fontId="4"/>
  </si>
  <si>
    <t>R24223</t>
    <phoneticPr fontId="4"/>
  </si>
  <si>
    <t>F0049008-1</t>
    <phoneticPr fontId="4"/>
  </si>
  <si>
    <t>F0049008-2</t>
    <phoneticPr fontId="4"/>
  </si>
  <si>
    <t>F0049008-3</t>
    <phoneticPr fontId="4"/>
  </si>
  <si>
    <t>F0049008-4</t>
    <phoneticPr fontId="4"/>
  </si>
  <si>
    <t>R24084</t>
    <phoneticPr fontId="4"/>
  </si>
  <si>
    <t>R24025</t>
    <phoneticPr fontId="4"/>
  </si>
  <si>
    <t>R24293</t>
    <phoneticPr fontId="4"/>
  </si>
  <si>
    <t>F0048112-1</t>
    <phoneticPr fontId="4"/>
  </si>
  <si>
    <t>R24436</t>
    <phoneticPr fontId="4"/>
  </si>
  <si>
    <r>
      <t>2E04772</t>
    </r>
    <r>
      <rPr>
        <b/>
        <sz val="12"/>
        <color rgb="FFFF0000"/>
        <rFont val="Century"/>
        <family val="1"/>
      </rPr>
      <t>B-1</t>
    </r>
    <r>
      <rPr>
        <sz val="12"/>
        <color theme="1"/>
        <rFont val="Century"/>
        <family val="1"/>
      </rPr>
      <t>,2E04772</t>
    </r>
    <r>
      <rPr>
        <b/>
        <sz val="12"/>
        <color rgb="FFFF0000"/>
        <rFont val="Century"/>
        <family val="1"/>
      </rPr>
      <t>C-1</t>
    </r>
    <phoneticPr fontId="4"/>
  </si>
  <si>
    <t>R24346</t>
    <phoneticPr fontId="4"/>
  </si>
  <si>
    <r>
      <t>2PC1551</t>
    </r>
    <r>
      <rPr>
        <b/>
        <sz val="12"/>
        <color rgb="FFFF0000"/>
        <rFont val="Century"/>
        <family val="1"/>
      </rPr>
      <t>C-3</t>
    </r>
    <phoneticPr fontId="4"/>
  </si>
  <si>
    <r>
      <t>PV3415</t>
    </r>
    <r>
      <rPr>
        <b/>
        <sz val="12"/>
        <color rgb="FFFF0000"/>
        <rFont val="ＭＳ Ｐ明朝"/>
        <family val="1"/>
        <charset val="128"/>
      </rPr>
      <t>-AB</t>
    </r>
    <phoneticPr fontId="3"/>
  </si>
  <si>
    <t>R24308</t>
    <phoneticPr fontId="4"/>
  </si>
  <si>
    <t>D1150-7</t>
    <phoneticPr fontId="4"/>
  </si>
  <si>
    <t>2E05046</t>
    <phoneticPr fontId="3"/>
  </si>
  <si>
    <t>OU_SW</t>
    <phoneticPr fontId="4"/>
  </si>
  <si>
    <t>X00217</t>
    <phoneticPr fontId="3"/>
  </si>
  <si>
    <t>HVS-3320OUA</t>
    <phoneticPr fontId="4"/>
  </si>
  <si>
    <t>X00212</t>
    <phoneticPr fontId="4"/>
  </si>
  <si>
    <t>2E04977</t>
    <phoneticPr fontId="3"/>
  </si>
  <si>
    <t>2E04984</t>
    <phoneticPr fontId="3"/>
  </si>
  <si>
    <t>2E05011</t>
    <phoneticPr fontId="3"/>
  </si>
  <si>
    <t>2E05012</t>
    <phoneticPr fontId="3"/>
  </si>
  <si>
    <t>30/150</t>
    <phoneticPr fontId="4"/>
  </si>
  <si>
    <t>2E04974</t>
    <phoneticPr fontId="4"/>
  </si>
  <si>
    <t>2E04975</t>
    <phoneticPr fontId="4"/>
  </si>
  <si>
    <t>2E04976</t>
    <phoneticPr fontId="4"/>
  </si>
  <si>
    <t>MBP-C-SDIEX</t>
    <phoneticPr fontId="4"/>
  </si>
  <si>
    <t>SDIEX CD</t>
    <phoneticPr fontId="4"/>
  </si>
  <si>
    <t>2E05049</t>
    <phoneticPr fontId="4"/>
  </si>
  <si>
    <t>R24230</t>
    <phoneticPr fontId="4"/>
  </si>
  <si>
    <r>
      <t>2PV</t>
    </r>
    <r>
      <rPr>
        <b/>
        <sz val="12"/>
        <color rgb="FFFF0000"/>
        <rFont val="Century"/>
        <family val="1"/>
      </rPr>
      <t>C</t>
    </r>
    <r>
      <rPr>
        <sz val="12"/>
        <rFont val="Century"/>
        <family val="1"/>
      </rPr>
      <t>421</t>
    </r>
    <r>
      <rPr>
        <b/>
        <sz val="12"/>
        <color rgb="FFFF0000"/>
        <rFont val="Century"/>
        <family val="1"/>
      </rPr>
      <t>A</t>
    </r>
    <phoneticPr fontId="4"/>
  </si>
  <si>
    <t>R23974</t>
    <phoneticPr fontId="4"/>
  </si>
  <si>
    <t>R24457</t>
    <phoneticPr fontId="4"/>
  </si>
  <si>
    <r>
      <t>2E04844</t>
    </r>
    <r>
      <rPr>
        <b/>
        <sz val="12"/>
        <color rgb="FFFF0000"/>
        <rFont val="Century"/>
        <family val="1"/>
      </rPr>
      <t>BS</t>
    </r>
    <phoneticPr fontId="4"/>
  </si>
  <si>
    <t>R24254</t>
    <phoneticPr fontId="4"/>
  </si>
  <si>
    <t>R24175</t>
    <phoneticPr fontId="4"/>
  </si>
  <si>
    <t>R24176</t>
    <phoneticPr fontId="4"/>
  </si>
  <si>
    <t>R24251</t>
    <phoneticPr fontId="4"/>
  </si>
  <si>
    <t>R24139</t>
    <phoneticPr fontId="4"/>
  </si>
  <si>
    <r>
      <t>2E03727</t>
    </r>
    <r>
      <rPr>
        <b/>
        <sz val="12"/>
        <color rgb="FFFF0000"/>
        <rFont val="Century"/>
        <family val="1"/>
      </rPr>
      <t>A</t>
    </r>
    <r>
      <rPr>
        <sz val="12"/>
        <rFont val="Century"/>
        <family val="1"/>
      </rPr>
      <t>,2E03731</t>
    </r>
    <phoneticPr fontId="4"/>
  </si>
  <si>
    <t>R24330</t>
    <phoneticPr fontId="4"/>
  </si>
  <si>
    <r>
      <t>2E03806</t>
    </r>
    <r>
      <rPr>
        <b/>
        <sz val="12"/>
        <color rgb="FFFF0000"/>
        <rFont val="Century"/>
        <family val="1"/>
      </rPr>
      <t>B-1-R30</t>
    </r>
    <phoneticPr fontId="4"/>
  </si>
  <si>
    <r>
      <t>2E04556,2E04556</t>
    </r>
    <r>
      <rPr>
        <b/>
        <sz val="12"/>
        <color rgb="FFFF0000"/>
        <rFont val="Century"/>
        <family val="1"/>
      </rPr>
      <t>-R57</t>
    </r>
    <phoneticPr fontId="4"/>
  </si>
  <si>
    <r>
      <t>2E04556</t>
    </r>
    <r>
      <rPr>
        <b/>
        <sz val="12"/>
        <color rgb="FFFF0000"/>
        <rFont val="Century"/>
        <family val="1"/>
      </rPr>
      <t>-R57</t>
    </r>
    <phoneticPr fontId="4"/>
  </si>
  <si>
    <t>R24025</t>
    <phoneticPr fontId="3"/>
  </si>
  <si>
    <r>
      <t>2E04786</t>
    </r>
    <r>
      <rPr>
        <b/>
        <sz val="12"/>
        <color rgb="FFFF0000"/>
        <rFont val="Century"/>
        <family val="1"/>
      </rPr>
      <t>A-1</t>
    </r>
    <r>
      <rPr>
        <sz val="12"/>
        <color theme="1"/>
        <rFont val="Century"/>
        <family val="1"/>
      </rPr>
      <t>,2E04786</t>
    </r>
    <r>
      <rPr>
        <b/>
        <sz val="12"/>
        <color rgb="FFFF0000"/>
        <rFont val="Century"/>
        <family val="1"/>
      </rPr>
      <t>B-1</t>
    </r>
    <phoneticPr fontId="3"/>
  </si>
  <si>
    <r>
      <t>PC1558</t>
    </r>
    <r>
      <rPr>
        <b/>
        <sz val="12"/>
        <color rgb="FFFF0000"/>
        <rFont val="Century"/>
        <family val="1"/>
      </rPr>
      <t>A-4</t>
    </r>
    <r>
      <rPr>
        <sz val="12"/>
        <color theme="1"/>
        <rFont val="Century"/>
        <family val="1"/>
      </rPr>
      <t>,PV3421</t>
    </r>
    <r>
      <rPr>
        <b/>
        <sz val="12"/>
        <color rgb="FFFF0000"/>
        <rFont val="Century"/>
        <family val="1"/>
      </rPr>
      <t>I-1</t>
    </r>
    <r>
      <rPr>
        <sz val="12"/>
        <rFont val="Century"/>
        <family val="1"/>
      </rPr>
      <t>,PV3421</t>
    </r>
    <r>
      <rPr>
        <b/>
        <sz val="12"/>
        <color rgb="FFFF0000"/>
        <rFont val="Century"/>
        <family val="1"/>
      </rPr>
      <t>L-1</t>
    </r>
    <phoneticPr fontId="4"/>
  </si>
  <si>
    <r>
      <t>S12136</t>
    </r>
    <r>
      <rPr>
        <b/>
        <sz val="12"/>
        <rFont val="Yu Gothic"/>
        <family val="1"/>
        <charset val="128"/>
      </rPr>
      <t>改造の妨げになるので「</t>
    </r>
    <r>
      <rPr>
        <b/>
        <sz val="12"/>
        <rFont val="Century"/>
        <family val="1"/>
      </rPr>
      <t>SW103-108</t>
    </r>
    <r>
      <rPr>
        <b/>
        <sz val="12"/>
        <rFont val="Yu Gothic"/>
        <family val="1"/>
        <charset val="128"/>
      </rPr>
      <t>」は載せずに後づけ。</t>
    </r>
    <rPh sb="6" eb="8">
      <t>カイゾウ</t>
    </rPh>
    <rPh sb="9" eb="10">
      <t>サマタ</t>
    </rPh>
    <rPh sb="28" eb="29">
      <t>ノ</t>
    </rPh>
    <rPh sb="32" eb="33">
      <t>アト</t>
    </rPh>
    <phoneticPr fontId="4"/>
  </si>
  <si>
    <t>済(横井)</t>
    <rPh sb="0" eb="1">
      <t>ズミ</t>
    </rPh>
    <rPh sb="2" eb="4">
      <t>ヨコイ</t>
    </rPh>
    <phoneticPr fontId="3"/>
  </si>
  <si>
    <r>
      <rPr>
        <sz val="12"/>
        <color rgb="FFFF0000"/>
        <rFont val="ＭＳ Ｐ明朝"/>
        <family val="1"/>
        <charset val="128"/>
      </rPr>
      <t>データ変更後にキクナになるかもと連絡あり</t>
    </r>
    <r>
      <rPr>
        <sz val="12"/>
        <color rgb="FFFF0000"/>
        <rFont val="Century"/>
        <family val="1"/>
      </rPr>
      <t>2023/10/3</t>
    </r>
    <rPh sb="3" eb="5">
      <t>ヘンコウ</t>
    </rPh>
    <rPh sb="5" eb="6">
      <t>ゴ</t>
    </rPh>
    <rPh sb="16" eb="18">
      <t>レンラク</t>
    </rPh>
    <phoneticPr fontId="4"/>
  </si>
  <si>
    <t>5/100</t>
    <phoneticPr fontId="4"/>
  </si>
  <si>
    <t>R24247</t>
    <phoneticPr fontId="4"/>
  </si>
  <si>
    <r>
      <t>2E04864</t>
    </r>
    <r>
      <rPr>
        <b/>
        <sz val="12"/>
        <color rgb="FFFF0000"/>
        <rFont val="Century"/>
        <family val="1"/>
      </rPr>
      <t>BS</t>
    </r>
    <phoneticPr fontId="4"/>
  </si>
  <si>
    <t>R24428</t>
    <phoneticPr fontId="3"/>
  </si>
  <si>
    <r>
      <rPr>
        <sz val="11"/>
        <color theme="1"/>
        <rFont val="ＭＳ Ｐ明朝"/>
        <family val="1"/>
        <charset val="128"/>
      </rPr>
      <t>図変更後の</t>
    </r>
    <r>
      <rPr>
        <sz val="11"/>
        <color theme="1"/>
        <rFont val="Century"/>
        <family val="1"/>
      </rPr>
      <t>E04982</t>
    </r>
    <r>
      <rPr>
        <sz val="11"/>
        <color theme="1"/>
        <rFont val="ＭＳ Ｐ明朝"/>
        <family val="1"/>
        <charset val="128"/>
      </rPr>
      <t>になってい</t>
    </r>
    <rPh sb="0" eb="1">
      <t>ズ</t>
    </rPh>
    <rPh sb="1" eb="3">
      <t>ヘンコウ</t>
    </rPh>
    <rPh sb="3" eb="4">
      <t>ゴ</t>
    </rPh>
    <phoneticPr fontId="4"/>
  </si>
  <si>
    <t>R24408</t>
    <phoneticPr fontId="4"/>
  </si>
  <si>
    <t>MBP-3CXA</t>
    <phoneticPr fontId="4"/>
  </si>
  <si>
    <r>
      <rPr>
        <b/>
        <sz val="12"/>
        <rFont val="ＭＳ Ｐ明朝"/>
        <family val="1"/>
        <charset val="128"/>
      </rPr>
      <t>要</t>
    </r>
    <rPh sb="0" eb="1">
      <t>ヨウ</t>
    </rPh>
    <phoneticPr fontId="4"/>
  </si>
  <si>
    <t>XAVC</t>
  </si>
  <si>
    <r>
      <t>2E04461</t>
    </r>
    <r>
      <rPr>
        <b/>
        <sz val="12"/>
        <color rgb="FFFF0000"/>
        <rFont val="Century"/>
        <family val="1"/>
      </rPr>
      <t>-1</t>
    </r>
    <phoneticPr fontId="4"/>
  </si>
  <si>
    <t>MBP-210VS</t>
    <phoneticPr fontId="4"/>
  </si>
  <si>
    <t>R24450</t>
    <phoneticPr fontId="4"/>
  </si>
  <si>
    <t>R24387</t>
    <phoneticPr fontId="3"/>
  </si>
  <si>
    <t>R24343</t>
    <phoneticPr fontId="4"/>
  </si>
  <si>
    <t>R24303</t>
    <phoneticPr fontId="3"/>
  </si>
  <si>
    <r>
      <rPr>
        <sz val="12"/>
        <rFont val="ＭＳ Ｐ明朝"/>
        <family val="1"/>
        <charset val="128"/>
      </rPr>
      <t>西田</t>
    </r>
    <r>
      <rPr>
        <sz val="12"/>
        <rFont val="Century"/>
        <family val="1"/>
      </rPr>
      <t>KD</t>
    </r>
  </si>
  <si>
    <r>
      <rPr>
        <sz val="12"/>
        <rFont val="ＭＳ Ｐ明朝"/>
        <family val="1"/>
        <charset val="128"/>
      </rPr>
      <t>松田</t>
    </r>
    <r>
      <rPr>
        <sz val="12"/>
        <rFont val="Century"/>
        <family val="1"/>
      </rPr>
      <t>(</t>
    </r>
    <r>
      <rPr>
        <sz val="12"/>
        <rFont val="ＭＳ Ｐ明朝"/>
        <family val="1"/>
        <charset val="128"/>
      </rPr>
      <t>孝</t>
    </r>
    <r>
      <rPr>
        <sz val="12"/>
        <rFont val="Century"/>
        <family val="1"/>
      </rPr>
      <t>)</t>
    </r>
    <rPh sb="0" eb="2">
      <t>マツダ</t>
    </rPh>
    <rPh sb="3" eb="4">
      <t>タカ</t>
    </rPh>
    <phoneticPr fontId="4"/>
  </si>
  <si>
    <t>※20231002よりF1_佐藤KD(補助：松田孝)⇒松田孝(補助：西田KD)にF2_ 西田KD⇒佐藤KDに配置転換</t>
    <rPh sb="27" eb="29">
      <t>マツダ</t>
    </rPh>
    <rPh sb="29" eb="30">
      <t>タカ</t>
    </rPh>
    <rPh sb="30" eb="32">
      <t>ホジョ</t>
    </rPh>
    <rPh sb="34" eb="36">
      <t>ニシダ</t>
    </rPh>
    <rPh sb="44" eb="46">
      <t>ニシダ</t>
    </rPh>
    <rPh sb="53" eb="55">
      <t>ハイチ</t>
    </rPh>
    <rPh sb="55" eb="57">
      <t>テンカン</t>
    </rPh>
    <phoneticPr fontId="3"/>
  </si>
  <si>
    <t>R24505</t>
    <phoneticPr fontId="4"/>
  </si>
  <si>
    <t>※20221205よりプログラム西田ＫＤ⇒阿部ＳにF1_阿部S⇒佐藤KD(補助：松田孝)にF2_ 佐藤KD⇒西田KDに配置転換</t>
    <rPh sb="16" eb="18">
      <t>ニシダ</t>
    </rPh>
    <rPh sb="21" eb="23">
      <t>アベ</t>
    </rPh>
    <rPh sb="37" eb="39">
      <t>ホジョ</t>
    </rPh>
    <rPh sb="40" eb="42">
      <t>マツダ</t>
    </rPh>
    <rPh sb="42" eb="43">
      <t>タカ</t>
    </rPh>
    <rPh sb="54" eb="56">
      <t>ニシダ</t>
    </rPh>
    <rPh sb="59" eb="61">
      <t>ハイチ</t>
    </rPh>
    <rPh sb="61" eb="63">
      <t>テンカン</t>
    </rPh>
    <phoneticPr fontId="3"/>
  </si>
  <si>
    <r>
      <t>2E04436</t>
    </r>
    <r>
      <rPr>
        <b/>
        <sz val="12"/>
        <color rgb="FFFF0000"/>
        <rFont val="Century"/>
        <family val="1"/>
      </rPr>
      <t>B-2</t>
    </r>
    <phoneticPr fontId="4"/>
  </si>
  <si>
    <t>R24138</t>
    <phoneticPr fontId="4"/>
  </si>
  <si>
    <t>MFR-31OU</t>
    <phoneticPr fontId="4"/>
  </si>
  <si>
    <t>OU RENC CARD</t>
    <phoneticPr fontId="4"/>
  </si>
  <si>
    <t>R24110</t>
    <phoneticPr fontId="4"/>
  </si>
  <si>
    <t>R24292</t>
    <phoneticPr fontId="4"/>
  </si>
  <si>
    <t>R24432</t>
    <phoneticPr fontId="4"/>
  </si>
  <si>
    <t>R24433</t>
    <phoneticPr fontId="4"/>
  </si>
  <si>
    <t xml:space="preserve">CPU_SW2 </t>
    <phoneticPr fontId="4"/>
  </si>
  <si>
    <t>R23719</t>
    <phoneticPr fontId="4"/>
  </si>
  <si>
    <t>FA-16IO-B12G</t>
    <phoneticPr fontId="4"/>
  </si>
  <si>
    <r>
      <t>2E04897</t>
    </r>
    <r>
      <rPr>
        <b/>
        <sz val="12"/>
        <color rgb="FFFF0000"/>
        <rFont val="Century"/>
        <family val="1"/>
      </rPr>
      <t>-2</t>
    </r>
    <phoneticPr fontId="4"/>
  </si>
  <si>
    <r>
      <rPr>
        <sz val="12"/>
        <color rgb="FFFF0000"/>
        <rFont val="ＭＳ Ｐ明朝"/>
        <family val="1"/>
        <charset val="128"/>
      </rPr>
      <t>データ変更後にキクナにと連絡あり</t>
    </r>
    <r>
      <rPr>
        <sz val="12"/>
        <color rgb="FFFF0000"/>
        <rFont val="Century"/>
        <family val="1"/>
      </rPr>
      <t>2023/10/3</t>
    </r>
    <rPh sb="3" eb="5">
      <t>ヘンコウ</t>
    </rPh>
    <rPh sb="5" eb="6">
      <t>ゴ</t>
    </rPh>
    <rPh sb="12" eb="14">
      <t>レンラク</t>
    </rPh>
    <phoneticPr fontId="4"/>
  </si>
  <si>
    <t>R24533</t>
    <phoneticPr fontId="4"/>
  </si>
  <si>
    <r>
      <t>2E04858</t>
    </r>
    <r>
      <rPr>
        <b/>
        <sz val="12"/>
        <color rgb="FFFF0000"/>
        <rFont val="Century"/>
        <family val="1"/>
      </rPr>
      <t>-1</t>
    </r>
    <phoneticPr fontId="4"/>
  </si>
  <si>
    <r>
      <t>2E04897</t>
    </r>
    <r>
      <rPr>
        <b/>
        <sz val="12"/>
        <color rgb="FFFF0000"/>
        <rFont val="Century"/>
        <family val="1"/>
      </rPr>
      <t>-2</t>
    </r>
    <r>
      <rPr>
        <sz val="12"/>
        <rFont val="Century"/>
        <family val="1"/>
      </rPr>
      <t>,2E04858</t>
    </r>
    <r>
      <rPr>
        <b/>
        <sz val="12"/>
        <color rgb="FFFF0000"/>
        <rFont val="Century"/>
        <family val="1"/>
      </rPr>
      <t>-1</t>
    </r>
    <phoneticPr fontId="4"/>
  </si>
  <si>
    <t>D1172</t>
    <phoneticPr fontId="4"/>
  </si>
  <si>
    <t>2E05047</t>
    <phoneticPr fontId="3"/>
  </si>
  <si>
    <t>F0048064-1</t>
    <phoneticPr fontId="4"/>
  </si>
  <si>
    <t>R24485</t>
    <phoneticPr fontId="4"/>
  </si>
  <si>
    <t>R24185</t>
    <phoneticPr fontId="4"/>
  </si>
  <si>
    <t>R24250</t>
    <phoneticPr fontId="4"/>
  </si>
  <si>
    <t>R24371</t>
    <phoneticPr fontId="4"/>
  </si>
  <si>
    <t>済(大場)</t>
    <rPh sb="0" eb="1">
      <t>ズミ</t>
    </rPh>
    <rPh sb="2" eb="4">
      <t>オオバ</t>
    </rPh>
    <phoneticPr fontId="3"/>
  </si>
  <si>
    <t>R24181</t>
    <phoneticPr fontId="4"/>
  </si>
  <si>
    <t>キクナ</t>
    <phoneticPr fontId="4"/>
  </si>
  <si>
    <t>e05046-0_231013.out</t>
    <phoneticPr fontId="4"/>
  </si>
  <si>
    <t>e05047-0_231013.out</t>
    <phoneticPr fontId="4"/>
  </si>
  <si>
    <t>FA-16MOIP-Q</t>
    <phoneticPr fontId="4"/>
  </si>
  <si>
    <t>QSFP28_CD</t>
    <phoneticPr fontId="4"/>
  </si>
  <si>
    <t>2E05044</t>
    <phoneticPr fontId="4"/>
  </si>
  <si>
    <t>R24338</t>
    <phoneticPr fontId="4"/>
  </si>
  <si>
    <t>R24502</t>
    <phoneticPr fontId="4"/>
  </si>
  <si>
    <t>R24701</t>
    <phoneticPr fontId="4"/>
  </si>
  <si>
    <r>
      <rPr>
        <sz val="10"/>
        <rFont val="游ゴシック"/>
        <family val="1"/>
        <charset val="128"/>
      </rPr>
      <t>実装用</t>
    </r>
    <r>
      <rPr>
        <sz val="10"/>
        <rFont val="Century"/>
        <family val="1"/>
      </rPr>
      <t>_E05033(FA-16MADI_SUB)_2310.out</t>
    </r>
    <r>
      <rPr>
        <sz val="10"/>
        <rFont val="Century"/>
        <family val="1"/>
        <charset val="128"/>
      </rPr>
      <t>=No.7790</t>
    </r>
    <phoneticPr fontId="4"/>
  </si>
  <si>
    <r>
      <rPr>
        <sz val="10"/>
        <rFont val="游ゴシック"/>
        <family val="1"/>
        <charset val="128"/>
      </rPr>
      <t>実装用</t>
    </r>
    <r>
      <rPr>
        <sz val="10"/>
        <rFont val="Century"/>
        <family val="1"/>
      </rPr>
      <t>_E04902(FA-16MADI_MADI)_2310.out=</t>
    </r>
    <r>
      <rPr>
        <sz val="10"/>
        <rFont val="Century"/>
        <family val="1"/>
        <charset val="128"/>
      </rPr>
      <t>No.7789+</t>
    </r>
    <r>
      <rPr>
        <sz val="10"/>
        <rFont val="Yu Gothic"/>
        <family val="1"/>
        <charset val="128"/>
      </rPr>
      <t>未登録</t>
    </r>
    <r>
      <rPr>
        <sz val="10"/>
        <rFont val="Century"/>
        <family val="1"/>
      </rPr>
      <t>3</t>
    </r>
    <r>
      <rPr>
        <sz val="10"/>
        <rFont val="Yu Gothic"/>
        <family val="1"/>
        <charset val="128"/>
      </rPr>
      <t>点</t>
    </r>
    <rPh sb="44" eb="47">
      <t>ミトウロク</t>
    </rPh>
    <rPh sb="48" eb="49">
      <t>テン</t>
    </rPh>
    <phoneticPr fontId="4"/>
  </si>
  <si>
    <t>R24572</t>
    <phoneticPr fontId="4"/>
  </si>
  <si>
    <t>X00215</t>
    <phoneticPr fontId="4"/>
  </si>
  <si>
    <t>R24284</t>
    <phoneticPr fontId="4"/>
  </si>
  <si>
    <t>F0048064</t>
    <phoneticPr fontId="4"/>
  </si>
  <si>
    <t>F0048105</t>
    <phoneticPr fontId="4"/>
  </si>
  <si>
    <t>R24403</t>
    <phoneticPr fontId="4"/>
  </si>
  <si>
    <t>R24367</t>
    <phoneticPr fontId="4"/>
  </si>
  <si>
    <r>
      <t>2E04002</t>
    </r>
    <r>
      <rPr>
        <b/>
        <sz val="12"/>
        <color rgb="FFFF0000"/>
        <rFont val="Century"/>
        <family val="1"/>
      </rPr>
      <t>B-1,</t>
    </r>
    <r>
      <rPr>
        <sz val="12"/>
        <rFont val="Century"/>
        <family val="1"/>
      </rPr>
      <t>2E04002</t>
    </r>
    <r>
      <rPr>
        <b/>
        <sz val="12"/>
        <color rgb="FFFF0000"/>
        <rFont val="Century"/>
        <family val="1"/>
      </rPr>
      <t>C-1</t>
    </r>
    <phoneticPr fontId="4"/>
  </si>
  <si>
    <t>R24297</t>
    <phoneticPr fontId="3"/>
  </si>
  <si>
    <t>R24299</t>
    <phoneticPr fontId="3"/>
  </si>
  <si>
    <t>R24298</t>
    <phoneticPr fontId="3"/>
  </si>
  <si>
    <t>延期</t>
    <rPh sb="0" eb="2">
      <t>エンキ</t>
    </rPh>
    <phoneticPr fontId="3"/>
  </si>
  <si>
    <t>F0048105-1</t>
    <phoneticPr fontId="4"/>
  </si>
  <si>
    <r>
      <t>2PC1552</t>
    </r>
    <r>
      <rPr>
        <b/>
        <sz val="12"/>
        <color rgb="FFFF0000"/>
        <rFont val="Century"/>
        <family val="1"/>
      </rPr>
      <t>A</t>
    </r>
    <r>
      <rPr>
        <sz val="12"/>
        <color theme="1"/>
        <rFont val="Century"/>
        <family val="1"/>
      </rPr>
      <t>,2PC1553</t>
    </r>
    <r>
      <rPr>
        <b/>
        <sz val="12"/>
        <color rgb="FFFF0000"/>
        <rFont val="Century"/>
        <family val="1"/>
      </rPr>
      <t>A</t>
    </r>
    <phoneticPr fontId="4"/>
  </si>
  <si>
    <t>F0048063</t>
    <phoneticPr fontId="4"/>
  </si>
  <si>
    <t>F0048104</t>
    <phoneticPr fontId="4"/>
  </si>
  <si>
    <t>EDA-2100</t>
    <phoneticPr fontId="4"/>
  </si>
  <si>
    <r>
      <t>2E03843</t>
    </r>
    <r>
      <rPr>
        <b/>
        <sz val="12"/>
        <color rgb="FFFF0000"/>
        <rFont val="Century"/>
        <family val="1"/>
      </rPr>
      <t>-2</t>
    </r>
    <phoneticPr fontId="4"/>
  </si>
  <si>
    <r>
      <t>2E03841</t>
    </r>
    <r>
      <rPr>
        <b/>
        <sz val="12"/>
        <color rgb="FFFF0000"/>
        <rFont val="Century"/>
        <family val="1"/>
      </rPr>
      <t>D-3</t>
    </r>
    <phoneticPr fontId="4"/>
  </si>
  <si>
    <r>
      <t>8/</t>
    </r>
    <r>
      <rPr>
        <sz val="12"/>
        <rFont val="Century"/>
        <family val="1"/>
      </rPr>
      <t>30</t>
    </r>
    <phoneticPr fontId="4"/>
  </si>
  <si>
    <t>F0048104-1</t>
    <phoneticPr fontId="4"/>
  </si>
  <si>
    <r>
      <t>2E04082</t>
    </r>
    <r>
      <rPr>
        <b/>
        <sz val="12"/>
        <color rgb="FFFF0000"/>
        <rFont val="Century"/>
        <family val="1"/>
      </rPr>
      <t>-2</t>
    </r>
    <phoneticPr fontId="4"/>
  </si>
  <si>
    <t>R24388</t>
    <phoneticPr fontId="4"/>
  </si>
  <si>
    <t>R24295</t>
    <phoneticPr fontId="4"/>
  </si>
  <si>
    <t>F4922564-1</t>
    <phoneticPr fontId="4"/>
  </si>
  <si>
    <t>F4922564-3</t>
    <phoneticPr fontId="4"/>
  </si>
  <si>
    <t>F4922564-2</t>
    <phoneticPr fontId="4"/>
  </si>
  <si>
    <t>F4922564-4</t>
    <phoneticPr fontId="4"/>
  </si>
  <si>
    <t>R24424</t>
    <phoneticPr fontId="4"/>
  </si>
  <si>
    <r>
      <t>2PV2404</t>
    </r>
    <r>
      <rPr>
        <b/>
        <sz val="12"/>
        <color rgb="FFFF0000"/>
        <rFont val="Century"/>
        <family val="1"/>
      </rPr>
      <t>A</t>
    </r>
    <phoneticPr fontId="4"/>
  </si>
  <si>
    <t>MFR-8AVDL12G</t>
  </si>
  <si>
    <t xml:space="preserve">AVDL </t>
  </si>
  <si>
    <t>2E04698</t>
    <phoneticPr fontId="4"/>
  </si>
  <si>
    <t>R24425</t>
    <phoneticPr fontId="4"/>
  </si>
  <si>
    <t>R24539</t>
    <phoneticPr fontId="4"/>
  </si>
  <si>
    <t>R24299</t>
    <phoneticPr fontId="4"/>
  </si>
  <si>
    <t>R24298</t>
    <phoneticPr fontId="4"/>
  </si>
  <si>
    <t>R24287</t>
    <phoneticPr fontId="4"/>
  </si>
  <si>
    <t>R24288</t>
    <phoneticPr fontId="4"/>
  </si>
  <si>
    <t>R24583</t>
    <phoneticPr fontId="4"/>
  </si>
  <si>
    <t>R24291</t>
    <phoneticPr fontId="4"/>
  </si>
  <si>
    <t>R24186</t>
    <phoneticPr fontId="4"/>
  </si>
  <si>
    <r>
      <t>2E04433</t>
    </r>
    <r>
      <rPr>
        <b/>
        <sz val="12"/>
        <color rgb="FFFF0000"/>
        <rFont val="Century"/>
        <family val="1"/>
      </rPr>
      <t>-2</t>
    </r>
    <r>
      <rPr>
        <sz val="12"/>
        <color theme="1"/>
        <rFont val="Century"/>
        <family val="1"/>
      </rPr>
      <t>,2E04448</t>
    </r>
    <r>
      <rPr>
        <b/>
        <sz val="12"/>
        <color rgb="FFFF0000"/>
        <rFont val="Century"/>
        <family val="1"/>
      </rPr>
      <t>-1</t>
    </r>
    <r>
      <rPr>
        <sz val="12"/>
        <color theme="1"/>
        <rFont val="Century"/>
        <family val="1"/>
      </rPr>
      <t>,2E04454</t>
    </r>
    <r>
      <rPr>
        <b/>
        <sz val="12"/>
        <color rgb="FFFF0000"/>
        <rFont val="Century"/>
        <family val="1"/>
      </rPr>
      <t>-1</t>
    </r>
    <phoneticPr fontId="4"/>
  </si>
  <si>
    <t>R24186</t>
    <phoneticPr fontId="3"/>
  </si>
  <si>
    <t xml:space="preserve">PANEL_IF </t>
    <phoneticPr fontId="4"/>
  </si>
  <si>
    <t>S11229-1(Q29,30)</t>
    <phoneticPr fontId="3"/>
  </si>
  <si>
    <t>無</t>
    <rPh sb="0" eb="1">
      <t>ム</t>
    </rPh>
    <phoneticPr fontId="4"/>
  </si>
  <si>
    <t>R24395</t>
    <phoneticPr fontId="4"/>
  </si>
  <si>
    <t>R24286</t>
    <phoneticPr fontId="4"/>
  </si>
  <si>
    <t>R24285</t>
    <phoneticPr fontId="4"/>
  </si>
  <si>
    <r>
      <t>X00139</t>
    </r>
    <r>
      <rPr>
        <b/>
        <sz val="12"/>
        <color rgb="FFFF0000"/>
        <rFont val="Century"/>
        <family val="1"/>
      </rPr>
      <t>-2</t>
    </r>
    <phoneticPr fontId="4"/>
  </si>
  <si>
    <t>D1155-2</t>
    <phoneticPr fontId="4"/>
  </si>
  <si>
    <t>D1155-3</t>
    <phoneticPr fontId="4"/>
  </si>
  <si>
    <t>D1155-4</t>
    <phoneticPr fontId="4"/>
  </si>
  <si>
    <t>D1155-5</t>
    <phoneticPr fontId="4"/>
  </si>
  <si>
    <t>D1155-6</t>
    <phoneticPr fontId="4"/>
  </si>
  <si>
    <t>D1155-7</t>
    <phoneticPr fontId="4"/>
  </si>
  <si>
    <t>D1155-8</t>
    <phoneticPr fontId="4"/>
  </si>
  <si>
    <t>R24634</t>
    <phoneticPr fontId="4"/>
  </si>
  <si>
    <t>R24496</t>
    <phoneticPr fontId="4"/>
  </si>
  <si>
    <t>D1155-1</t>
    <phoneticPr fontId="4"/>
  </si>
  <si>
    <t>R24570</t>
    <phoneticPr fontId="4"/>
  </si>
  <si>
    <t>R24526</t>
    <phoneticPr fontId="4"/>
  </si>
  <si>
    <t>MFR-8IAA</t>
    <phoneticPr fontId="4"/>
  </si>
  <si>
    <t>R24527</t>
    <phoneticPr fontId="4"/>
  </si>
  <si>
    <t>DSUB</t>
    <phoneticPr fontId="4"/>
  </si>
  <si>
    <t>MFR-8OAA</t>
    <phoneticPr fontId="4"/>
  </si>
  <si>
    <t>MFR-8OAA</t>
    <phoneticPr fontId="3"/>
  </si>
  <si>
    <r>
      <t>X00148</t>
    </r>
    <r>
      <rPr>
        <b/>
        <sz val="12"/>
        <color rgb="FFFF0000"/>
        <rFont val="Century"/>
        <family val="1"/>
      </rPr>
      <t>-3</t>
    </r>
    <phoneticPr fontId="3"/>
  </si>
  <si>
    <r>
      <t>X00149</t>
    </r>
    <r>
      <rPr>
        <b/>
        <sz val="12"/>
        <color rgb="FFFF0000"/>
        <rFont val="Century"/>
        <family val="1"/>
      </rPr>
      <t>-2</t>
    </r>
    <phoneticPr fontId="3"/>
  </si>
  <si>
    <r>
      <t>2E04283</t>
    </r>
    <r>
      <rPr>
        <b/>
        <sz val="12"/>
        <color rgb="FFFF0000"/>
        <rFont val="Century"/>
        <family val="1"/>
      </rPr>
      <t>-2</t>
    </r>
    <phoneticPr fontId="3"/>
  </si>
  <si>
    <r>
      <t>2E04284</t>
    </r>
    <r>
      <rPr>
        <b/>
        <sz val="12"/>
        <color rgb="FFFF0000"/>
        <rFont val="Century"/>
        <family val="1"/>
      </rPr>
      <t>-1</t>
    </r>
    <phoneticPr fontId="3"/>
  </si>
  <si>
    <r>
      <t>X00148</t>
    </r>
    <r>
      <rPr>
        <b/>
        <sz val="12"/>
        <color rgb="FFFF0000"/>
        <rFont val="Century"/>
        <family val="1"/>
      </rPr>
      <t>-3</t>
    </r>
    <r>
      <rPr>
        <sz val="12"/>
        <rFont val="Century"/>
        <family val="1"/>
      </rPr>
      <t>,X00149</t>
    </r>
    <r>
      <rPr>
        <b/>
        <sz val="12"/>
        <color rgb="FFFF0000"/>
        <rFont val="Century"/>
        <family val="1"/>
      </rPr>
      <t>-2</t>
    </r>
    <phoneticPr fontId="3"/>
  </si>
  <si>
    <t>R24149</t>
    <phoneticPr fontId="4"/>
  </si>
  <si>
    <t>R24150</t>
    <phoneticPr fontId="4"/>
  </si>
  <si>
    <r>
      <t>X00103</t>
    </r>
    <r>
      <rPr>
        <sz val="12"/>
        <color rgb="FFFF0000"/>
        <rFont val="Century"/>
        <family val="1"/>
      </rPr>
      <t>C</t>
    </r>
    <r>
      <rPr>
        <sz val="12"/>
        <color theme="1"/>
        <rFont val="Century"/>
        <family val="1"/>
      </rPr>
      <t>,X00103</t>
    </r>
    <r>
      <rPr>
        <sz val="12"/>
        <color rgb="FFFF0000"/>
        <rFont val="Century"/>
        <family val="1"/>
      </rPr>
      <t>R</t>
    </r>
    <phoneticPr fontId="4"/>
  </si>
  <si>
    <t>9100D12-04</t>
    <phoneticPr fontId="4"/>
  </si>
  <si>
    <t>F5260432</t>
    <phoneticPr fontId="4"/>
  </si>
  <si>
    <t>MES</t>
    <phoneticPr fontId="4"/>
  </si>
  <si>
    <t>R24336</t>
    <phoneticPr fontId="4"/>
  </si>
  <si>
    <t>R24676</t>
    <phoneticPr fontId="4"/>
  </si>
  <si>
    <t>MFR-31DNT</t>
    <phoneticPr fontId="4"/>
  </si>
  <si>
    <t>2E05051</t>
    <phoneticPr fontId="4"/>
  </si>
  <si>
    <t>DNT CD</t>
    <phoneticPr fontId="4"/>
  </si>
  <si>
    <t>HVS-2000TPUS</t>
    <phoneticPr fontId="4"/>
  </si>
  <si>
    <r>
      <t>S12136(P</t>
    </r>
    <r>
      <rPr>
        <b/>
        <sz val="12"/>
        <color rgb="FFFF0000"/>
        <rFont val="游ゴシック"/>
        <family val="1"/>
        <charset val="128"/>
      </rPr>
      <t>カット</t>
    </r>
    <r>
      <rPr>
        <b/>
        <sz val="12"/>
        <color rgb="FFFF0000"/>
        <rFont val="Century"/>
        <family val="1"/>
      </rPr>
      <t>)</t>
    </r>
    <r>
      <rPr>
        <b/>
        <sz val="12"/>
        <color rgb="FFFF0000"/>
        <rFont val="ＭＳ Ｐゴシック"/>
        <family val="1"/>
        <charset val="128"/>
      </rPr>
      <t>改造の妨げになるので「</t>
    </r>
    <r>
      <rPr>
        <b/>
        <sz val="12"/>
        <color rgb="FFFF0000"/>
        <rFont val="Century"/>
        <family val="1"/>
      </rPr>
      <t>SW102-109</t>
    </r>
    <r>
      <rPr>
        <b/>
        <sz val="12"/>
        <color rgb="FFFF0000"/>
        <rFont val="ＭＳ Ｐゴシック"/>
        <family val="1"/>
        <charset val="128"/>
      </rPr>
      <t>」は載せずに後づけ。</t>
    </r>
    <phoneticPr fontId="3"/>
  </si>
  <si>
    <t>R24401</t>
    <phoneticPr fontId="4"/>
  </si>
  <si>
    <t>R24688</t>
    <phoneticPr fontId="4"/>
  </si>
  <si>
    <r>
      <t>2E04398</t>
    </r>
    <r>
      <rPr>
        <b/>
        <sz val="12"/>
        <color rgb="FFFF0000"/>
        <rFont val="Century"/>
        <family val="1"/>
      </rPr>
      <t>-3</t>
    </r>
    <r>
      <rPr>
        <sz val="12"/>
        <color theme="1"/>
        <rFont val="Century"/>
        <family val="1"/>
      </rPr>
      <t>,X00158</t>
    </r>
    <r>
      <rPr>
        <b/>
        <sz val="12"/>
        <color rgb="FFFF0000"/>
        <rFont val="Century"/>
        <family val="1"/>
      </rPr>
      <t>-3,</t>
    </r>
    <r>
      <rPr>
        <sz val="12"/>
        <rFont val="Century"/>
        <family val="1"/>
      </rPr>
      <t>2E04401</t>
    </r>
    <r>
      <rPr>
        <b/>
        <sz val="12"/>
        <color rgb="FFFF0000"/>
        <rFont val="Century"/>
        <family val="1"/>
      </rPr>
      <t>-2,</t>
    </r>
    <r>
      <rPr>
        <sz val="12"/>
        <rFont val="Century"/>
        <family val="1"/>
      </rPr>
      <t>X00159</t>
    </r>
    <r>
      <rPr>
        <b/>
        <sz val="12"/>
        <color rgb="FFFF0000"/>
        <rFont val="Century"/>
        <family val="1"/>
      </rPr>
      <t>-2</t>
    </r>
    <phoneticPr fontId="4"/>
  </si>
  <si>
    <t>R24374</t>
    <phoneticPr fontId="4"/>
  </si>
  <si>
    <t>R24220</t>
    <phoneticPr fontId="4"/>
  </si>
  <si>
    <r>
      <t>2E04314</t>
    </r>
    <r>
      <rPr>
        <b/>
        <sz val="12"/>
        <color rgb="FFFF0000"/>
        <rFont val="Century"/>
        <family val="1"/>
      </rPr>
      <t>F-1</t>
    </r>
    <phoneticPr fontId="4"/>
  </si>
  <si>
    <t>品目構成</t>
    <rPh sb="0" eb="2">
      <t>ヒンモク</t>
    </rPh>
    <rPh sb="2" eb="4">
      <t>コウセイ</t>
    </rPh>
    <phoneticPr fontId="4"/>
  </si>
  <si>
    <t>R24342</t>
    <phoneticPr fontId="4"/>
  </si>
  <si>
    <t>R24396</t>
    <phoneticPr fontId="4"/>
  </si>
  <si>
    <t>E04420</t>
    <phoneticPr fontId="4"/>
  </si>
  <si>
    <t>R24459</t>
    <phoneticPr fontId="4"/>
  </si>
  <si>
    <t>R24607</t>
    <phoneticPr fontId="4"/>
  </si>
  <si>
    <t>R24328</t>
    <phoneticPr fontId="4"/>
  </si>
  <si>
    <r>
      <t>2E03806</t>
    </r>
    <r>
      <rPr>
        <b/>
        <sz val="12"/>
        <color rgb="FFFF0000"/>
        <rFont val="Century"/>
        <family val="1"/>
      </rPr>
      <t>A-1,</t>
    </r>
    <r>
      <rPr>
        <sz val="12"/>
        <color theme="1"/>
        <rFont val="Century"/>
        <family val="1"/>
      </rPr>
      <t>2E03806</t>
    </r>
    <r>
      <rPr>
        <b/>
        <sz val="12"/>
        <color rgb="FFFF0000"/>
        <rFont val="Century"/>
        <family val="1"/>
      </rPr>
      <t>B-1</t>
    </r>
    <r>
      <rPr>
        <sz val="12"/>
        <color theme="1"/>
        <rFont val="Century"/>
        <family val="1"/>
      </rPr>
      <t>,2E03806</t>
    </r>
    <r>
      <rPr>
        <b/>
        <sz val="12"/>
        <color rgb="FFFF0000"/>
        <rFont val="Century"/>
        <family val="1"/>
      </rPr>
      <t>B-1-R30</t>
    </r>
    <phoneticPr fontId="4"/>
  </si>
  <si>
    <t>R24318</t>
    <phoneticPr fontId="4"/>
  </si>
  <si>
    <t>R24172</t>
    <phoneticPr fontId="4"/>
  </si>
  <si>
    <t>R24294</t>
    <phoneticPr fontId="4"/>
  </si>
  <si>
    <r>
      <t>2E04892</t>
    </r>
    <r>
      <rPr>
        <b/>
        <sz val="12"/>
        <color rgb="FFFF0000"/>
        <rFont val="Century"/>
        <family val="1"/>
      </rPr>
      <t>-1</t>
    </r>
    <phoneticPr fontId="4"/>
  </si>
  <si>
    <t>R24601</t>
    <phoneticPr fontId="4"/>
  </si>
  <si>
    <t>R24256</t>
    <phoneticPr fontId="4"/>
  </si>
  <si>
    <t>R24405</t>
    <phoneticPr fontId="4"/>
  </si>
  <si>
    <r>
      <t>22/</t>
    </r>
    <r>
      <rPr>
        <sz val="12"/>
        <rFont val="Century"/>
        <family val="1"/>
      </rPr>
      <t>30</t>
    </r>
    <phoneticPr fontId="4"/>
  </si>
  <si>
    <r>
      <t>2E04417</t>
    </r>
    <r>
      <rPr>
        <b/>
        <sz val="12"/>
        <color rgb="FFFF0000"/>
        <rFont val="Century"/>
        <family val="1"/>
      </rPr>
      <t>A-2,</t>
    </r>
    <r>
      <rPr>
        <sz val="12"/>
        <rFont val="Century"/>
        <family val="1"/>
      </rPr>
      <t>2E04417</t>
    </r>
    <r>
      <rPr>
        <b/>
        <sz val="12"/>
        <color rgb="FFFF0000"/>
        <rFont val="Century"/>
        <family val="1"/>
      </rPr>
      <t>B-2,</t>
    </r>
    <r>
      <rPr>
        <sz val="12"/>
        <rFont val="Century"/>
        <family val="1"/>
      </rPr>
      <t>2E04417</t>
    </r>
    <r>
      <rPr>
        <b/>
        <sz val="12"/>
        <color rgb="FFFF0000"/>
        <rFont val="Century"/>
        <family val="1"/>
      </rPr>
      <t>C-2,</t>
    </r>
    <r>
      <rPr>
        <sz val="12"/>
        <rFont val="Century"/>
        <family val="1"/>
      </rPr>
      <t>2E04417</t>
    </r>
    <r>
      <rPr>
        <b/>
        <sz val="12"/>
        <color rgb="FFFF0000"/>
        <rFont val="Century"/>
        <family val="1"/>
      </rPr>
      <t>E-2</t>
    </r>
    <phoneticPr fontId="4"/>
  </si>
  <si>
    <t>E04317</t>
    <phoneticPr fontId="4"/>
  </si>
  <si>
    <r>
      <rPr>
        <sz val="12"/>
        <color theme="1"/>
        <rFont val="Century"/>
        <family val="1"/>
      </rPr>
      <t>2023/11/13</t>
    </r>
    <r>
      <rPr>
        <sz val="12"/>
        <color theme="1"/>
        <rFont val="ＭＳ Ｐ明朝"/>
        <family val="1"/>
        <charset val="128"/>
      </rPr>
      <t>データ変更してからキクナに変更</t>
    </r>
    <rPh sb="13" eb="15">
      <t>ヘンコウ</t>
    </rPh>
    <rPh sb="23" eb="25">
      <t>ヘンコウ</t>
    </rPh>
    <phoneticPr fontId="4"/>
  </si>
  <si>
    <t>R24666</t>
    <phoneticPr fontId="4"/>
  </si>
  <si>
    <t>R24754</t>
    <phoneticPr fontId="4"/>
  </si>
  <si>
    <r>
      <t>X00214</t>
    </r>
    <r>
      <rPr>
        <b/>
        <sz val="12"/>
        <color rgb="FFFF0000"/>
        <rFont val="Century"/>
        <family val="1"/>
      </rPr>
      <t>C</t>
    </r>
    <phoneticPr fontId="3"/>
  </si>
  <si>
    <r>
      <t>2E05010</t>
    </r>
    <r>
      <rPr>
        <b/>
        <sz val="12"/>
        <color rgb="FFFF0000"/>
        <rFont val="Century"/>
        <family val="1"/>
      </rPr>
      <t>C</t>
    </r>
    <phoneticPr fontId="3"/>
  </si>
  <si>
    <r>
      <t>2E05025</t>
    </r>
    <r>
      <rPr>
        <b/>
        <sz val="12"/>
        <color rgb="FFFF0000"/>
        <rFont val="Century"/>
        <family val="1"/>
      </rPr>
      <t>C</t>
    </r>
    <phoneticPr fontId="3"/>
  </si>
  <si>
    <t>F0048066-1</t>
    <phoneticPr fontId="4"/>
  </si>
  <si>
    <t>F0048066-4</t>
    <phoneticPr fontId="4"/>
  </si>
  <si>
    <r>
      <t>PV4419</t>
    </r>
    <r>
      <rPr>
        <b/>
        <sz val="12"/>
        <color rgb="FFFF0000"/>
        <rFont val="Century"/>
        <family val="1"/>
      </rPr>
      <t>TA-1</t>
    </r>
    <phoneticPr fontId="4"/>
  </si>
  <si>
    <t>FA-96GPI</t>
  </si>
  <si>
    <r>
      <rPr>
        <b/>
        <sz val="12"/>
        <color rgb="FFFF0000"/>
        <rFont val="ＭＳ Ｐ明朝"/>
        <family val="1"/>
        <charset val="128"/>
      </rPr>
      <t>ライン変</t>
    </r>
    <rPh sb="3" eb="4">
      <t>ヘン</t>
    </rPh>
    <phoneticPr fontId="3"/>
  </si>
  <si>
    <t>GPI</t>
    <phoneticPr fontId="3"/>
  </si>
  <si>
    <t>2E04574</t>
    <phoneticPr fontId="4"/>
  </si>
  <si>
    <r>
      <t>PV4424</t>
    </r>
    <r>
      <rPr>
        <sz val="12"/>
        <color rgb="FFFF0000"/>
        <rFont val="Century"/>
        <family val="1"/>
      </rPr>
      <t>-</t>
    </r>
    <r>
      <rPr>
        <b/>
        <sz val="12"/>
        <color rgb="FFFF0000"/>
        <rFont val="Century"/>
        <family val="1"/>
      </rPr>
      <t>1</t>
    </r>
    <phoneticPr fontId="3"/>
  </si>
  <si>
    <r>
      <t>2PV</t>
    </r>
    <r>
      <rPr>
        <b/>
        <sz val="12"/>
        <color rgb="FFFF0000"/>
        <rFont val="Century"/>
        <family val="1"/>
      </rPr>
      <t>A</t>
    </r>
    <r>
      <rPr>
        <sz val="12"/>
        <rFont val="Century"/>
        <family val="1"/>
      </rPr>
      <t>424</t>
    </r>
    <r>
      <rPr>
        <b/>
        <sz val="12"/>
        <color rgb="FFFF0000"/>
        <rFont val="Century"/>
        <family val="1"/>
      </rPr>
      <t>-1</t>
    </r>
    <phoneticPr fontId="3"/>
  </si>
  <si>
    <r>
      <t>2PV</t>
    </r>
    <r>
      <rPr>
        <b/>
        <sz val="12"/>
        <color rgb="FFFF0000"/>
        <rFont val="Century"/>
        <family val="1"/>
      </rPr>
      <t>B</t>
    </r>
    <r>
      <rPr>
        <sz val="12"/>
        <rFont val="Century"/>
        <family val="1"/>
      </rPr>
      <t>424</t>
    </r>
    <r>
      <rPr>
        <b/>
        <sz val="12"/>
        <color rgb="FFFF0000"/>
        <rFont val="Century"/>
        <family val="1"/>
      </rPr>
      <t>-1</t>
    </r>
    <phoneticPr fontId="3"/>
  </si>
  <si>
    <r>
      <t>2PV</t>
    </r>
    <r>
      <rPr>
        <b/>
        <sz val="12"/>
        <color rgb="FFFF0000"/>
        <rFont val="Century"/>
        <family val="1"/>
      </rPr>
      <t>C</t>
    </r>
    <r>
      <rPr>
        <sz val="12"/>
        <rFont val="Century"/>
        <family val="1"/>
      </rPr>
      <t>424</t>
    </r>
    <r>
      <rPr>
        <b/>
        <sz val="12"/>
        <color rgb="FFFF0000"/>
        <rFont val="Century"/>
        <family val="1"/>
      </rPr>
      <t>-1</t>
    </r>
    <phoneticPr fontId="4"/>
  </si>
  <si>
    <r>
      <t>2PV</t>
    </r>
    <r>
      <rPr>
        <b/>
        <sz val="12"/>
        <color rgb="FFFF0000"/>
        <rFont val="Century"/>
        <family val="1"/>
      </rPr>
      <t>D</t>
    </r>
    <r>
      <rPr>
        <sz val="12"/>
        <rFont val="Century"/>
        <family val="1"/>
      </rPr>
      <t>424</t>
    </r>
    <r>
      <rPr>
        <b/>
        <sz val="12"/>
        <color rgb="FFFF0000"/>
        <rFont val="Century"/>
        <family val="1"/>
      </rPr>
      <t>-1</t>
    </r>
    <phoneticPr fontId="4"/>
  </si>
  <si>
    <r>
      <rPr>
        <sz val="10"/>
        <rFont val="ＭＳ Ｐ明朝"/>
        <family val="1"/>
        <charset val="128"/>
      </rPr>
      <t>実装用</t>
    </r>
    <r>
      <rPr>
        <sz val="10"/>
        <rFont val="Century"/>
        <family val="1"/>
      </rPr>
      <t>_TSD6400_TSD6400A_MAIN_</t>
    </r>
    <r>
      <rPr>
        <sz val="10"/>
        <rFont val="ＭＳ Ｐ明朝"/>
        <family val="1"/>
        <charset val="128"/>
      </rPr>
      <t>量産</t>
    </r>
    <r>
      <rPr>
        <sz val="10"/>
        <rFont val="Century"/>
        <family val="1"/>
      </rPr>
      <t>.out</t>
    </r>
    <phoneticPr fontId="4"/>
  </si>
  <si>
    <r>
      <rPr>
        <sz val="10"/>
        <rFont val="ＭＳ Ｐ明朝"/>
        <family val="1"/>
        <charset val="128"/>
      </rPr>
      <t>実装用</t>
    </r>
    <r>
      <rPr>
        <sz val="10"/>
        <rFont val="Century"/>
        <family val="1"/>
      </rPr>
      <t>_TSD-6400A_SDC.out</t>
    </r>
    <phoneticPr fontId="4"/>
  </si>
  <si>
    <t>R24150</t>
    <phoneticPr fontId="3"/>
  </si>
  <si>
    <t>R24334</t>
    <phoneticPr fontId="3"/>
  </si>
  <si>
    <t>F0049015-1</t>
    <phoneticPr fontId="4"/>
  </si>
  <si>
    <r>
      <rPr>
        <sz val="10"/>
        <rFont val="ＭＳ Ｐ明朝"/>
        <family val="1"/>
        <charset val="128"/>
      </rPr>
      <t>実装用</t>
    </r>
    <r>
      <rPr>
        <sz val="10"/>
        <rFont val="Century"/>
        <family val="1"/>
      </rPr>
      <t>_USF_SDICS_REAR_0718.out=4211</t>
    </r>
    <phoneticPr fontId="4"/>
  </si>
  <si>
    <t>R24458</t>
    <phoneticPr fontId="3"/>
  </si>
  <si>
    <t>R24404</t>
    <phoneticPr fontId="4"/>
  </si>
  <si>
    <r>
      <t>2E04974,2E04975,2E04976,X00212,2E04970</t>
    </r>
    <r>
      <rPr>
        <b/>
        <sz val="12"/>
        <color rgb="FFFF0000"/>
        <rFont val="Century"/>
        <family val="1"/>
      </rPr>
      <t>-1</t>
    </r>
    <phoneticPr fontId="4"/>
  </si>
  <si>
    <t>R24529</t>
    <phoneticPr fontId="4"/>
  </si>
  <si>
    <t>R24434</t>
    <phoneticPr fontId="4"/>
  </si>
  <si>
    <t>R24296</t>
    <phoneticPr fontId="4"/>
  </si>
  <si>
    <t>R24657</t>
    <phoneticPr fontId="4"/>
  </si>
  <si>
    <t>R24422</t>
    <phoneticPr fontId="4"/>
  </si>
  <si>
    <t>R24510</t>
    <phoneticPr fontId="4"/>
  </si>
  <si>
    <r>
      <t>2E04314</t>
    </r>
    <r>
      <rPr>
        <b/>
        <sz val="12"/>
        <color rgb="FFFF0000"/>
        <rFont val="Century"/>
        <family val="1"/>
      </rPr>
      <t>C-1</t>
    </r>
    <r>
      <rPr>
        <sz val="12"/>
        <rFont val="Century"/>
        <family val="1"/>
      </rPr>
      <t>,2E04314</t>
    </r>
    <r>
      <rPr>
        <b/>
        <sz val="12"/>
        <color rgb="FFFF0000"/>
        <rFont val="Century"/>
        <family val="1"/>
      </rPr>
      <t>-F-1</t>
    </r>
    <phoneticPr fontId="4"/>
  </si>
  <si>
    <t>R24392</t>
    <phoneticPr fontId="4"/>
  </si>
  <si>
    <t>R24452</t>
    <phoneticPr fontId="4"/>
  </si>
  <si>
    <t>R24419</t>
    <phoneticPr fontId="4"/>
  </si>
  <si>
    <t>R24344</t>
    <phoneticPr fontId="4"/>
  </si>
  <si>
    <t>R24369</t>
    <phoneticPr fontId="4"/>
  </si>
  <si>
    <r>
      <t>X00174</t>
    </r>
    <r>
      <rPr>
        <b/>
        <sz val="12"/>
        <color rgb="FFFF0000"/>
        <rFont val="Century"/>
        <family val="1"/>
      </rPr>
      <t>-2-R94</t>
    </r>
    <phoneticPr fontId="3"/>
  </si>
  <si>
    <r>
      <t>X00174</t>
    </r>
    <r>
      <rPr>
        <b/>
        <sz val="12"/>
        <color rgb="FFFF0000"/>
        <rFont val="Century"/>
        <family val="1"/>
      </rPr>
      <t>-2</t>
    </r>
    <r>
      <rPr>
        <b/>
        <sz val="12"/>
        <rFont val="Century"/>
        <family val="1"/>
      </rPr>
      <t>,</t>
    </r>
    <r>
      <rPr>
        <sz val="12"/>
        <rFont val="Century"/>
        <family val="1"/>
      </rPr>
      <t>X00174</t>
    </r>
    <r>
      <rPr>
        <b/>
        <sz val="12"/>
        <color rgb="FFFF0000"/>
        <rFont val="Century"/>
        <family val="1"/>
      </rPr>
      <t>-2-R94</t>
    </r>
    <r>
      <rPr>
        <sz val="12"/>
        <color theme="1"/>
        <rFont val="Century"/>
        <family val="1"/>
      </rPr>
      <t>,X00174</t>
    </r>
    <r>
      <rPr>
        <b/>
        <sz val="12"/>
        <color rgb="FFFF0000"/>
        <rFont val="Century"/>
        <family val="1"/>
      </rPr>
      <t>A-2</t>
    </r>
    <phoneticPr fontId="4"/>
  </si>
  <si>
    <t>R24610</t>
    <phoneticPr fontId="4"/>
  </si>
  <si>
    <t>R24370</t>
    <phoneticPr fontId="4"/>
  </si>
  <si>
    <t>R24650</t>
    <phoneticPr fontId="4"/>
  </si>
  <si>
    <t>R24651</t>
    <phoneticPr fontId="4"/>
  </si>
  <si>
    <t>D980</t>
    <phoneticPr fontId="4"/>
  </si>
  <si>
    <r>
      <t>2E04434</t>
    </r>
    <r>
      <rPr>
        <b/>
        <sz val="12"/>
        <color rgb="FFFF0000"/>
        <rFont val="Century"/>
        <family val="1"/>
      </rPr>
      <t>-1</t>
    </r>
    <r>
      <rPr>
        <sz val="12"/>
        <color theme="1"/>
        <rFont val="Century"/>
        <family val="1"/>
      </rPr>
      <t>,2E04434</t>
    </r>
    <r>
      <rPr>
        <b/>
        <sz val="12"/>
        <color rgb="FFFF0000"/>
        <rFont val="Century"/>
        <family val="1"/>
      </rPr>
      <t>A-1</t>
    </r>
    <r>
      <rPr>
        <sz val="12"/>
        <color theme="1"/>
        <rFont val="Century"/>
        <family val="1"/>
      </rPr>
      <t>,2E04449</t>
    </r>
    <r>
      <rPr>
        <b/>
        <sz val="12"/>
        <color rgb="FFFF0000"/>
        <rFont val="Century"/>
        <family val="1"/>
      </rPr>
      <t>-1</t>
    </r>
    <r>
      <rPr>
        <sz val="12"/>
        <color theme="1"/>
        <rFont val="Century"/>
        <family val="1"/>
      </rPr>
      <t>,2E04449</t>
    </r>
    <r>
      <rPr>
        <b/>
        <sz val="12"/>
        <color rgb="FFFF0000"/>
        <rFont val="Century"/>
        <family val="1"/>
      </rPr>
      <t>A-1</t>
    </r>
    <r>
      <rPr>
        <sz val="12"/>
        <color theme="1"/>
        <rFont val="Century"/>
        <family val="1"/>
      </rPr>
      <t>,2E04452</t>
    </r>
    <r>
      <rPr>
        <b/>
        <sz val="12"/>
        <color rgb="FFFF0000"/>
        <rFont val="Century"/>
        <family val="1"/>
      </rPr>
      <t>-1,</t>
    </r>
    <r>
      <rPr>
        <sz val="12"/>
        <color theme="1"/>
        <rFont val="Century"/>
        <family val="1"/>
      </rPr>
      <t>2E04452</t>
    </r>
    <r>
      <rPr>
        <b/>
        <sz val="12"/>
        <color rgb="FFFF0000"/>
        <rFont val="Century"/>
        <family val="1"/>
      </rPr>
      <t>A-1</t>
    </r>
    <r>
      <rPr>
        <sz val="12"/>
        <color theme="1"/>
        <rFont val="Century"/>
        <family val="1"/>
      </rPr>
      <t>,2E04456</t>
    </r>
    <r>
      <rPr>
        <b/>
        <sz val="12"/>
        <color rgb="FFFF0000"/>
        <rFont val="Century"/>
        <family val="1"/>
      </rPr>
      <t>-1</t>
    </r>
    <r>
      <rPr>
        <sz val="12"/>
        <color theme="1"/>
        <rFont val="Century"/>
        <family val="1"/>
      </rPr>
      <t>,2E04456</t>
    </r>
    <r>
      <rPr>
        <b/>
        <sz val="12"/>
        <color rgb="FFFF0000"/>
        <rFont val="Century"/>
        <family val="1"/>
      </rPr>
      <t>A-1</t>
    </r>
    <r>
      <rPr>
        <sz val="12"/>
        <color theme="1"/>
        <rFont val="Century"/>
        <family val="1"/>
      </rPr>
      <t>,2E04747,2E04748</t>
    </r>
    <phoneticPr fontId="4"/>
  </si>
  <si>
    <t>R24670</t>
    <phoneticPr fontId="4"/>
  </si>
  <si>
    <t>R24447</t>
    <phoneticPr fontId="4"/>
  </si>
  <si>
    <t>R24413</t>
    <phoneticPr fontId="4"/>
  </si>
  <si>
    <t>R24536</t>
    <phoneticPr fontId="4"/>
  </si>
  <si>
    <r>
      <t>2E04081</t>
    </r>
    <r>
      <rPr>
        <b/>
        <sz val="12"/>
        <color rgb="FFFF0000"/>
        <rFont val="Century"/>
        <family val="1"/>
      </rPr>
      <t>E</t>
    </r>
    <r>
      <rPr>
        <sz val="12"/>
        <color theme="1"/>
        <rFont val="Century"/>
        <family val="1"/>
      </rPr>
      <t>,2E04081</t>
    </r>
    <r>
      <rPr>
        <b/>
        <sz val="12"/>
        <color rgb="FFFF0000"/>
        <rFont val="Century"/>
        <family val="1"/>
      </rPr>
      <t>F</t>
    </r>
    <phoneticPr fontId="4"/>
  </si>
  <si>
    <t>R24576</t>
    <phoneticPr fontId="4"/>
  </si>
  <si>
    <t>DUAL OUT CD</t>
    <phoneticPr fontId="4"/>
  </si>
  <si>
    <t>e05051.out</t>
    <phoneticPr fontId="4"/>
  </si>
  <si>
    <t>R24518</t>
    <phoneticPr fontId="4"/>
  </si>
  <si>
    <t>R24625</t>
    <phoneticPr fontId="4"/>
  </si>
  <si>
    <r>
      <t>2E04896</t>
    </r>
    <r>
      <rPr>
        <b/>
        <sz val="12"/>
        <color rgb="FFFF0000"/>
        <rFont val="Century"/>
        <family val="1"/>
      </rPr>
      <t>-2</t>
    </r>
    <phoneticPr fontId="3"/>
  </si>
  <si>
    <t>E04817</t>
    <phoneticPr fontId="4"/>
  </si>
  <si>
    <t>R24577</t>
    <phoneticPr fontId="4"/>
  </si>
  <si>
    <t>R23755</t>
    <phoneticPr fontId="4"/>
  </si>
  <si>
    <t>R24671</t>
    <phoneticPr fontId="4"/>
  </si>
  <si>
    <t>R24726</t>
    <phoneticPr fontId="4"/>
  </si>
  <si>
    <t>R24361</t>
    <phoneticPr fontId="4"/>
  </si>
  <si>
    <t>R24503</t>
    <phoneticPr fontId="4"/>
  </si>
  <si>
    <t>T43278-208</t>
    <phoneticPr fontId="4"/>
  </si>
  <si>
    <t>T43278-207</t>
    <phoneticPr fontId="4"/>
  </si>
  <si>
    <t>R24498</t>
    <phoneticPr fontId="4"/>
  </si>
  <si>
    <t>R24499</t>
    <phoneticPr fontId="4"/>
  </si>
  <si>
    <t>R24320</t>
    <phoneticPr fontId="4"/>
  </si>
  <si>
    <r>
      <t>80/</t>
    </r>
    <r>
      <rPr>
        <sz val="12"/>
        <rFont val="Century"/>
        <family val="1"/>
      </rPr>
      <t>160</t>
    </r>
    <phoneticPr fontId="4"/>
  </si>
  <si>
    <t>R24390</t>
    <phoneticPr fontId="4"/>
  </si>
  <si>
    <r>
      <t>2E04398</t>
    </r>
    <r>
      <rPr>
        <b/>
        <sz val="12"/>
        <color rgb="FFFF0000"/>
        <rFont val="Century"/>
        <family val="1"/>
      </rPr>
      <t>-3</t>
    </r>
    <r>
      <rPr>
        <sz val="12"/>
        <color theme="1"/>
        <rFont val="Century"/>
        <family val="1"/>
      </rPr>
      <t>,X00158</t>
    </r>
    <r>
      <rPr>
        <b/>
        <sz val="12"/>
        <color rgb="FFFF0000"/>
        <rFont val="Century"/>
        <family val="1"/>
      </rPr>
      <t>-3</t>
    </r>
    <phoneticPr fontId="4"/>
  </si>
  <si>
    <t>D1171-1</t>
    <phoneticPr fontId="4"/>
  </si>
  <si>
    <t>D1171-2</t>
    <phoneticPr fontId="4"/>
  </si>
  <si>
    <t>R24799</t>
    <phoneticPr fontId="4"/>
  </si>
  <si>
    <t>R24319</t>
    <phoneticPr fontId="3"/>
  </si>
  <si>
    <t>R24538</t>
    <phoneticPr fontId="4"/>
  </si>
  <si>
    <t>2E04315-R851</t>
    <phoneticPr fontId="4"/>
  </si>
  <si>
    <r>
      <t>2E04315-</t>
    </r>
    <r>
      <rPr>
        <b/>
        <sz val="12"/>
        <color rgb="FFFF0000"/>
        <rFont val="Century"/>
        <family val="1"/>
      </rPr>
      <t>1</t>
    </r>
    <phoneticPr fontId="4"/>
  </si>
  <si>
    <t>MFR-31VP(FMP-1000)</t>
    <phoneticPr fontId="4"/>
  </si>
  <si>
    <t>MFR-3100EX(FMP-1000)</t>
    <phoneticPr fontId="4"/>
  </si>
  <si>
    <r>
      <t>2E05056</t>
    </r>
    <r>
      <rPr>
        <b/>
        <sz val="12"/>
        <color rgb="FFFF0000"/>
        <rFont val="Century"/>
        <family val="1"/>
      </rPr>
      <t>A</t>
    </r>
    <phoneticPr fontId="4"/>
  </si>
  <si>
    <r>
      <t>2E05056</t>
    </r>
    <r>
      <rPr>
        <b/>
        <sz val="12"/>
        <color rgb="FFFF0000"/>
        <rFont val="Century"/>
        <family val="1"/>
      </rPr>
      <t>B</t>
    </r>
    <phoneticPr fontId="4"/>
  </si>
  <si>
    <r>
      <t>S12333(R191</t>
    </r>
    <r>
      <rPr>
        <b/>
        <sz val="12"/>
        <color rgb="FFFF0000"/>
        <rFont val="ＭＳ Ｐ明朝"/>
        <family val="1"/>
        <charset val="128"/>
      </rPr>
      <t>ダイオード向き</t>
    </r>
    <r>
      <rPr>
        <b/>
        <sz val="12"/>
        <color rgb="FFFF0000"/>
        <rFont val="Century"/>
        <family val="1"/>
      </rPr>
      <t>)</t>
    </r>
    <rPh sb="16" eb="17">
      <t>ム</t>
    </rPh>
    <phoneticPr fontId="3"/>
  </si>
  <si>
    <t>D1171-3</t>
    <phoneticPr fontId="4"/>
  </si>
  <si>
    <t>MFR-8SDI(FMP-1000)</t>
    <phoneticPr fontId="4"/>
  </si>
  <si>
    <t>D1171-4</t>
    <phoneticPr fontId="4"/>
  </si>
  <si>
    <t>MFR-8SDO(FMP-1000)</t>
    <phoneticPr fontId="4"/>
  </si>
  <si>
    <t>E04230</t>
    <phoneticPr fontId="4"/>
  </si>
  <si>
    <r>
      <t>E03950</t>
    </r>
    <r>
      <rPr>
        <b/>
        <sz val="12"/>
        <color rgb="FFFF0000"/>
        <rFont val="Century"/>
        <family val="1"/>
      </rPr>
      <t>-1</t>
    </r>
    <r>
      <rPr>
        <sz val="12"/>
        <rFont val="Century"/>
        <family val="1"/>
      </rPr>
      <t>,E03950</t>
    </r>
    <r>
      <rPr>
        <b/>
        <sz val="12"/>
        <color rgb="FFFF0000"/>
        <rFont val="Century"/>
        <family val="1"/>
      </rPr>
      <t>A-1</t>
    </r>
    <phoneticPr fontId="4"/>
  </si>
  <si>
    <r>
      <t>2E03950</t>
    </r>
    <r>
      <rPr>
        <b/>
        <sz val="12"/>
        <color rgb="FFFF0000"/>
        <rFont val="Century"/>
        <family val="1"/>
      </rPr>
      <t>A-1</t>
    </r>
    <phoneticPr fontId="3"/>
  </si>
  <si>
    <r>
      <t>2E04925</t>
    </r>
    <r>
      <rPr>
        <b/>
        <sz val="12"/>
        <color rgb="FFFF0000"/>
        <rFont val="Century"/>
        <family val="1"/>
      </rPr>
      <t>A</t>
    </r>
    <r>
      <rPr>
        <sz val="12"/>
        <rFont val="Century"/>
        <family val="1"/>
      </rPr>
      <t>,2E04925</t>
    </r>
    <r>
      <rPr>
        <b/>
        <sz val="12"/>
        <color rgb="FFFF0000"/>
        <rFont val="Century"/>
        <family val="1"/>
      </rPr>
      <t>B</t>
    </r>
    <phoneticPr fontId="4"/>
  </si>
  <si>
    <r>
      <t>E03556</t>
    </r>
    <r>
      <rPr>
        <b/>
        <sz val="12"/>
        <color rgb="FFFF0000"/>
        <rFont val="Century"/>
        <family val="1"/>
      </rPr>
      <t>-2</t>
    </r>
    <phoneticPr fontId="4"/>
  </si>
  <si>
    <t>R24579</t>
    <phoneticPr fontId="4"/>
  </si>
  <si>
    <t>R24640</t>
    <phoneticPr fontId="4"/>
  </si>
  <si>
    <r>
      <t>2E04322</t>
    </r>
    <r>
      <rPr>
        <b/>
        <sz val="12"/>
        <color rgb="FFFF0000"/>
        <rFont val="Century"/>
        <family val="1"/>
      </rPr>
      <t>G-1</t>
    </r>
    <phoneticPr fontId="3"/>
  </si>
  <si>
    <t>R24389</t>
    <phoneticPr fontId="4"/>
  </si>
  <si>
    <t>F0049033</t>
    <phoneticPr fontId="4"/>
  </si>
  <si>
    <t>ESG-4200</t>
  </si>
  <si>
    <t>SGIP IO-A</t>
  </si>
  <si>
    <r>
      <t>2PVA406</t>
    </r>
    <r>
      <rPr>
        <b/>
        <sz val="12"/>
        <color rgb="FFFF0000"/>
        <rFont val="Century"/>
        <family val="1"/>
      </rPr>
      <t>-1</t>
    </r>
    <phoneticPr fontId="3"/>
  </si>
  <si>
    <t>SGIP IO-B</t>
  </si>
  <si>
    <r>
      <t>PV3406</t>
    </r>
    <r>
      <rPr>
        <b/>
        <sz val="12"/>
        <color rgb="FFFF0000"/>
        <rFont val="Century"/>
        <family val="1"/>
      </rPr>
      <t>-1</t>
    </r>
    <phoneticPr fontId="3"/>
  </si>
  <si>
    <r>
      <t>2PVB406</t>
    </r>
    <r>
      <rPr>
        <b/>
        <sz val="12"/>
        <color rgb="FFFF0000"/>
        <rFont val="Century"/>
        <family val="1"/>
      </rPr>
      <t>-1</t>
    </r>
    <phoneticPr fontId="3"/>
  </si>
  <si>
    <t>SGIP IOADP</t>
  </si>
  <si>
    <r>
      <t>2PVC406</t>
    </r>
    <r>
      <rPr>
        <b/>
        <sz val="12"/>
        <color rgb="FFFF0000"/>
        <rFont val="Century"/>
        <family val="1"/>
      </rPr>
      <t>-1</t>
    </r>
    <phoneticPr fontId="3"/>
  </si>
  <si>
    <r>
      <t>2024/1/12MES</t>
    </r>
    <r>
      <rPr>
        <sz val="12"/>
        <color theme="1"/>
        <rFont val="ＭＳ Ｐ明朝"/>
        <family val="1"/>
        <charset val="128"/>
      </rPr>
      <t>に変更</t>
    </r>
    <rPh sb="13" eb="15">
      <t>ヘンコウ</t>
    </rPh>
    <phoneticPr fontId="4"/>
  </si>
  <si>
    <t>board12</t>
    <phoneticPr fontId="4"/>
  </si>
  <si>
    <t>PT(H)</t>
    <phoneticPr fontId="4"/>
  </si>
  <si>
    <t>F0049001</t>
    <phoneticPr fontId="4"/>
  </si>
  <si>
    <t>部品種数</t>
  </si>
  <si>
    <r>
      <t>EDA/EDD MAIN</t>
    </r>
    <r>
      <rPr>
        <sz val="12"/>
        <rFont val="ＭＳ Ｐ明朝"/>
        <family val="1"/>
        <charset val="128"/>
      </rPr>
      <t>基板</t>
    </r>
    <phoneticPr fontId="4"/>
  </si>
  <si>
    <t>R23386-2</t>
    <phoneticPr fontId="4"/>
  </si>
  <si>
    <t>R24347</t>
    <phoneticPr fontId="4"/>
  </si>
  <si>
    <r>
      <t>2E03949</t>
    </r>
    <r>
      <rPr>
        <b/>
        <sz val="12"/>
        <color rgb="FFFF0000"/>
        <rFont val="Century"/>
        <family val="1"/>
      </rPr>
      <t>F-4-R03</t>
    </r>
    <phoneticPr fontId="4"/>
  </si>
  <si>
    <r>
      <t>2E03949</t>
    </r>
    <r>
      <rPr>
        <b/>
        <sz val="12"/>
        <color rgb="FFFF0000"/>
        <rFont val="Century"/>
        <family val="1"/>
      </rPr>
      <t>A-4</t>
    </r>
    <r>
      <rPr>
        <sz val="12"/>
        <rFont val="Century"/>
        <family val="1"/>
      </rPr>
      <t>,2E03949</t>
    </r>
    <r>
      <rPr>
        <b/>
        <sz val="12"/>
        <color rgb="FFFF0000"/>
        <rFont val="Century"/>
        <family val="1"/>
      </rPr>
      <t>B-4</t>
    </r>
    <r>
      <rPr>
        <sz val="12"/>
        <rFont val="Century"/>
        <family val="1"/>
      </rPr>
      <t>,2E03949</t>
    </r>
    <r>
      <rPr>
        <b/>
        <sz val="12"/>
        <color rgb="FFFF0000"/>
        <rFont val="Century"/>
        <family val="1"/>
      </rPr>
      <t>F-4,</t>
    </r>
    <r>
      <rPr>
        <sz val="12"/>
        <rFont val="Century"/>
        <family val="1"/>
      </rPr>
      <t>2E03949</t>
    </r>
    <r>
      <rPr>
        <b/>
        <sz val="12"/>
        <color rgb="FFFF0000"/>
        <rFont val="Century"/>
        <family val="1"/>
      </rPr>
      <t>E-4,2E03949E-4-R03</t>
    </r>
    <phoneticPr fontId="3"/>
  </si>
  <si>
    <t>済(宮崎)</t>
    <rPh sb="0" eb="1">
      <t>ズミ</t>
    </rPh>
    <rPh sb="2" eb="4">
      <t>ミヤザキ</t>
    </rPh>
    <phoneticPr fontId="3"/>
  </si>
  <si>
    <t>段取りリスト表紙の合計+トレイ(手動)※共通配膳時は多い方が記載される</t>
    <rPh sb="0" eb="2">
      <t>ダンド</t>
    </rPh>
    <rPh sb="6" eb="8">
      <t>ヒョウシ</t>
    </rPh>
    <rPh sb="9" eb="11">
      <t>ゴウケイ</t>
    </rPh>
    <rPh sb="16" eb="18">
      <t>シュドウ</t>
    </rPh>
    <rPh sb="20" eb="22">
      <t>キョウツウ</t>
    </rPh>
    <rPh sb="22" eb="24">
      <t>ハイゼン</t>
    </rPh>
    <rPh sb="24" eb="25">
      <t>ジ</t>
    </rPh>
    <rPh sb="26" eb="27">
      <t>オオ</t>
    </rPh>
    <rPh sb="28" eb="29">
      <t>ホウ</t>
    </rPh>
    <rPh sb="30" eb="32">
      <t>キサイ</t>
    </rPh>
    <phoneticPr fontId="3"/>
  </si>
  <si>
    <t>R24402</t>
    <phoneticPr fontId="4"/>
  </si>
  <si>
    <t>F0049034</t>
    <phoneticPr fontId="4"/>
  </si>
  <si>
    <t>F0049043-1</t>
    <phoneticPr fontId="4"/>
  </si>
  <si>
    <t>R24609</t>
    <phoneticPr fontId="3"/>
  </si>
  <si>
    <r>
      <t>2PC1558</t>
    </r>
    <r>
      <rPr>
        <b/>
        <sz val="12"/>
        <color rgb="FFFF0000"/>
        <rFont val="Century"/>
        <family val="1"/>
      </rPr>
      <t>D-4</t>
    </r>
    <phoneticPr fontId="4"/>
  </si>
  <si>
    <t>F0048096-1</t>
    <phoneticPr fontId="4"/>
  </si>
  <si>
    <t>済(神並)</t>
    <rPh sb="0" eb="1">
      <t>ズミ</t>
    </rPh>
    <rPh sb="2" eb="3">
      <t>カミ</t>
    </rPh>
    <rPh sb="3" eb="4">
      <t>ナミ</t>
    </rPh>
    <phoneticPr fontId="3"/>
  </si>
  <si>
    <t>R24179</t>
    <phoneticPr fontId="3"/>
  </si>
  <si>
    <t>R24455</t>
    <phoneticPr fontId="3"/>
  </si>
  <si>
    <t>R24590</t>
    <phoneticPr fontId="4"/>
  </si>
  <si>
    <t>R23755-2</t>
    <phoneticPr fontId="4"/>
  </si>
  <si>
    <t>R24720</t>
    <phoneticPr fontId="4"/>
  </si>
  <si>
    <r>
      <t>2024/1/18</t>
    </r>
    <r>
      <rPr>
        <sz val="12"/>
        <color theme="1"/>
        <rFont val="Yu Gothic"/>
        <family val="1"/>
        <charset val="128"/>
      </rPr>
      <t>キクナ</t>
    </r>
    <r>
      <rPr>
        <sz val="12"/>
        <color theme="1"/>
        <rFont val="ＭＳ Ｐ明朝"/>
        <family val="1"/>
        <charset val="128"/>
      </rPr>
      <t>に変更</t>
    </r>
    <rPh sb="13" eb="15">
      <t>ヘンコウ</t>
    </rPh>
    <phoneticPr fontId="4"/>
  </si>
  <si>
    <t>E03558</t>
    <phoneticPr fontId="4"/>
  </si>
  <si>
    <r>
      <t>X00146</t>
    </r>
    <r>
      <rPr>
        <b/>
        <sz val="12"/>
        <color rgb="FFFF0000"/>
        <rFont val="Century"/>
        <family val="1"/>
      </rPr>
      <t>-1</t>
    </r>
    <phoneticPr fontId="4"/>
  </si>
  <si>
    <t>R24214</t>
    <phoneticPr fontId="4"/>
  </si>
  <si>
    <r>
      <t>2E04247</t>
    </r>
    <r>
      <rPr>
        <b/>
        <sz val="12"/>
        <color rgb="FFFF0000"/>
        <rFont val="Century"/>
        <family val="1"/>
      </rPr>
      <t>-1</t>
    </r>
    <r>
      <rPr>
        <sz val="12"/>
        <color theme="1"/>
        <rFont val="Century"/>
        <family val="1"/>
      </rPr>
      <t>,2E04247</t>
    </r>
    <r>
      <rPr>
        <b/>
        <sz val="12"/>
        <color rgb="FFFF0000"/>
        <rFont val="Century"/>
        <family val="1"/>
      </rPr>
      <t>-1-R03</t>
    </r>
    <phoneticPr fontId="4"/>
  </si>
  <si>
    <r>
      <t>2E04247</t>
    </r>
    <r>
      <rPr>
        <b/>
        <sz val="12"/>
        <color rgb="FFFF0000"/>
        <rFont val="Century"/>
        <family val="1"/>
      </rPr>
      <t>-1-R03</t>
    </r>
    <phoneticPr fontId="4"/>
  </si>
  <si>
    <t>R24301</t>
    <phoneticPr fontId="4"/>
  </si>
  <si>
    <t>R24372</t>
    <phoneticPr fontId="4"/>
  </si>
  <si>
    <r>
      <t>2E04970</t>
    </r>
    <r>
      <rPr>
        <b/>
        <sz val="12"/>
        <color rgb="FFFF0000"/>
        <rFont val="Century"/>
        <family val="1"/>
      </rPr>
      <t>-1</t>
    </r>
    <phoneticPr fontId="4"/>
  </si>
  <si>
    <t>R24635</t>
    <phoneticPr fontId="3"/>
  </si>
  <si>
    <t>R24686</t>
    <phoneticPr fontId="4"/>
  </si>
  <si>
    <t>R24632</t>
    <phoneticPr fontId="4"/>
  </si>
  <si>
    <t>E04229</t>
    <phoneticPr fontId="4"/>
  </si>
  <si>
    <t>R24528</t>
    <phoneticPr fontId="4"/>
  </si>
  <si>
    <t>R24441</t>
    <phoneticPr fontId="4"/>
  </si>
  <si>
    <r>
      <t>30/</t>
    </r>
    <r>
      <rPr>
        <sz val="12"/>
        <rFont val="Century"/>
        <family val="1"/>
      </rPr>
      <t>120</t>
    </r>
    <phoneticPr fontId="4"/>
  </si>
  <si>
    <t>作番違いの複合</t>
    <rPh sb="0" eb="2">
      <t>サクバン</t>
    </rPh>
    <rPh sb="2" eb="3">
      <t>チガ</t>
    </rPh>
    <rPh sb="5" eb="6">
      <t>フク</t>
    </rPh>
    <rPh sb="6" eb="7">
      <t>ゴウ</t>
    </rPh>
    <phoneticPr fontId="4"/>
  </si>
  <si>
    <t>R24466</t>
    <phoneticPr fontId="4"/>
  </si>
  <si>
    <r>
      <t>2E04302</t>
    </r>
    <r>
      <rPr>
        <b/>
        <sz val="12"/>
        <color rgb="FFFF0000"/>
        <rFont val="Century"/>
        <family val="1"/>
      </rPr>
      <t>-2</t>
    </r>
    <phoneticPr fontId="4"/>
  </si>
  <si>
    <t>R24569</t>
    <phoneticPr fontId="4"/>
  </si>
  <si>
    <t>R24594</t>
    <phoneticPr fontId="4"/>
  </si>
  <si>
    <t>R24593</t>
    <phoneticPr fontId="4"/>
  </si>
  <si>
    <t>R24605</t>
    <phoneticPr fontId="4"/>
  </si>
  <si>
    <t>R24604</t>
    <phoneticPr fontId="4"/>
  </si>
  <si>
    <t>R24639</t>
    <phoneticPr fontId="4"/>
  </si>
  <si>
    <t>R24746</t>
    <phoneticPr fontId="4"/>
  </si>
  <si>
    <t>2E05045</t>
    <phoneticPr fontId="4"/>
  </si>
  <si>
    <t>OU_CPU_CD</t>
    <phoneticPr fontId="4"/>
  </si>
  <si>
    <t>R24777</t>
    <phoneticPr fontId="4"/>
  </si>
  <si>
    <t>MFR-64RUW</t>
    <phoneticPr fontId="3"/>
  </si>
  <si>
    <t>F0048096</t>
    <phoneticPr fontId="4"/>
  </si>
  <si>
    <r>
      <t>PV3421</t>
    </r>
    <r>
      <rPr>
        <b/>
        <sz val="12"/>
        <color rgb="FFFF0000"/>
        <rFont val="Century"/>
        <family val="1"/>
      </rPr>
      <t>I-1</t>
    </r>
    <r>
      <rPr>
        <sz val="12"/>
        <rFont val="Century"/>
        <family val="1"/>
      </rPr>
      <t>,PV3421</t>
    </r>
    <r>
      <rPr>
        <b/>
        <sz val="12"/>
        <color rgb="FFFF0000"/>
        <rFont val="Century"/>
        <family val="1"/>
      </rPr>
      <t>L-1</t>
    </r>
    <phoneticPr fontId="4"/>
  </si>
  <si>
    <t>R24609</t>
    <phoneticPr fontId="4"/>
  </si>
  <si>
    <r>
      <t>2PV</t>
    </r>
    <r>
      <rPr>
        <b/>
        <sz val="12"/>
        <color rgb="FFFF0000"/>
        <rFont val="Century"/>
        <family val="1"/>
      </rPr>
      <t>A</t>
    </r>
    <r>
      <rPr>
        <sz val="12"/>
        <rFont val="Century"/>
        <family val="1"/>
      </rPr>
      <t>421</t>
    </r>
    <r>
      <rPr>
        <b/>
        <sz val="12"/>
        <color rgb="FFFF0000"/>
        <rFont val="Century"/>
        <family val="1"/>
      </rPr>
      <t>C-1</t>
    </r>
    <phoneticPr fontId="4"/>
  </si>
  <si>
    <t>R24501</t>
    <phoneticPr fontId="4"/>
  </si>
  <si>
    <t>R24606</t>
    <phoneticPr fontId="4"/>
  </si>
  <si>
    <t>F0048106</t>
    <phoneticPr fontId="4"/>
  </si>
  <si>
    <r>
      <t>PC1555,PV2409</t>
    </r>
    <r>
      <rPr>
        <b/>
        <sz val="12"/>
        <color rgb="FFFF0000"/>
        <rFont val="Century"/>
        <family val="1"/>
      </rPr>
      <t>-1</t>
    </r>
    <r>
      <rPr>
        <sz val="12"/>
        <rFont val="Century"/>
        <family val="1"/>
      </rPr>
      <t>,PV2410</t>
    </r>
    <phoneticPr fontId="4"/>
  </si>
  <si>
    <t>140</t>
    <phoneticPr fontId="4"/>
  </si>
  <si>
    <t>R24812</t>
    <phoneticPr fontId="4"/>
  </si>
  <si>
    <r>
      <t>2E04592</t>
    </r>
    <r>
      <rPr>
        <b/>
        <sz val="12"/>
        <color rgb="FFFF0000"/>
        <rFont val="Century"/>
        <family val="1"/>
      </rPr>
      <t>C-2</t>
    </r>
    <phoneticPr fontId="3"/>
  </si>
  <si>
    <t>まとめて作成</t>
    <rPh sb="4" eb="6">
      <t>サクセイ</t>
    </rPh>
    <phoneticPr fontId="4"/>
  </si>
  <si>
    <t>ま</t>
    <phoneticPr fontId="4"/>
  </si>
  <si>
    <r>
      <t>S12354(</t>
    </r>
    <r>
      <rPr>
        <b/>
        <sz val="12"/>
        <color rgb="FFFF0000"/>
        <rFont val="ＭＳ Ｐ明朝"/>
        <family val="1"/>
        <charset val="128"/>
      </rPr>
      <t>Ｌ</t>
    </r>
    <r>
      <rPr>
        <b/>
        <sz val="12"/>
        <color rgb="FFFF0000"/>
        <rFont val="游ゴシック"/>
        <family val="1"/>
        <charset val="128"/>
      </rPr>
      <t>極性指示</t>
    </r>
    <r>
      <rPr>
        <b/>
        <sz val="12"/>
        <color rgb="FFFF0000"/>
        <rFont val="Century"/>
        <family val="1"/>
      </rPr>
      <t>)</t>
    </r>
    <phoneticPr fontId="3"/>
  </si>
  <si>
    <t>R24685</t>
    <phoneticPr fontId="4"/>
  </si>
  <si>
    <r>
      <t>X00217</t>
    </r>
    <r>
      <rPr>
        <b/>
        <sz val="12"/>
        <color rgb="FFFF0000"/>
        <rFont val="Century"/>
        <family val="1"/>
      </rPr>
      <t>-1</t>
    </r>
    <phoneticPr fontId="3"/>
  </si>
  <si>
    <t>JIGを大阪に返却する</t>
    <rPh sb="4" eb="6">
      <t>オオサカ</t>
    </rPh>
    <rPh sb="7" eb="9">
      <t>ヘンキャク</t>
    </rPh>
    <phoneticPr fontId="4"/>
  </si>
  <si>
    <t>2E04974,2E04975,2E04976,X00212</t>
    <phoneticPr fontId="4"/>
  </si>
  <si>
    <t>R24506</t>
    <phoneticPr fontId="4"/>
  </si>
  <si>
    <t>MFR-16MV</t>
  </si>
  <si>
    <t xml:space="preserve">MV_XPT </t>
  </si>
  <si>
    <r>
      <t>2E04335</t>
    </r>
    <r>
      <rPr>
        <b/>
        <sz val="12"/>
        <color rgb="FFFF0000"/>
        <rFont val="Century"/>
        <family val="1"/>
      </rPr>
      <t>-1</t>
    </r>
    <phoneticPr fontId="4"/>
  </si>
  <si>
    <t>MV_MAIN</t>
  </si>
  <si>
    <r>
      <t>2E04334</t>
    </r>
    <r>
      <rPr>
        <b/>
        <sz val="12"/>
        <color rgb="FFFF0000"/>
        <rFont val="Century"/>
        <family val="1"/>
      </rPr>
      <t>-1</t>
    </r>
    <phoneticPr fontId="4"/>
  </si>
  <si>
    <t>2E04901</t>
    <phoneticPr fontId="4"/>
  </si>
  <si>
    <t>FA-16ANA-AUD</t>
    <phoneticPr fontId="4"/>
  </si>
  <si>
    <t>R24378</t>
    <phoneticPr fontId="4"/>
  </si>
  <si>
    <t>R24675</t>
    <phoneticPr fontId="4"/>
  </si>
  <si>
    <t>R24646</t>
    <phoneticPr fontId="4"/>
  </si>
  <si>
    <r>
      <t>S10763(</t>
    </r>
    <r>
      <rPr>
        <b/>
        <sz val="12"/>
        <color rgb="FFFF0000"/>
        <rFont val="ＭＳ Ｐ明朝"/>
        <family val="1"/>
        <charset val="128"/>
      </rPr>
      <t>極性指示</t>
    </r>
    <r>
      <rPr>
        <b/>
        <sz val="12"/>
        <color rgb="FFFF0000"/>
        <rFont val="Century"/>
        <family val="1"/>
      </rPr>
      <t>CN6</t>
    </r>
    <r>
      <rPr>
        <b/>
        <sz val="12"/>
        <color rgb="FFFF0000"/>
        <rFont val="Yu Gothic"/>
        <family val="1"/>
        <charset val="128"/>
      </rPr>
      <t>向き</t>
    </r>
    <r>
      <rPr>
        <b/>
        <sz val="12"/>
        <color rgb="FFFF0000"/>
        <rFont val="Century"/>
        <family val="1"/>
      </rPr>
      <t>)</t>
    </r>
    <rPh sb="14" eb="15">
      <t>ム</t>
    </rPh>
    <phoneticPr fontId="3"/>
  </si>
  <si>
    <t>R24365</t>
    <phoneticPr fontId="4"/>
  </si>
  <si>
    <t>R24279</t>
    <phoneticPr fontId="4"/>
  </si>
  <si>
    <t>R24376</t>
    <phoneticPr fontId="4"/>
  </si>
  <si>
    <t>R24637</t>
    <phoneticPr fontId="4"/>
  </si>
  <si>
    <t>MADIO</t>
    <phoneticPr fontId="4"/>
  </si>
  <si>
    <r>
      <t>2E04810</t>
    </r>
    <r>
      <rPr>
        <b/>
        <sz val="12"/>
        <color rgb="FFFF0000"/>
        <rFont val="Century"/>
        <family val="1"/>
      </rPr>
      <t>-1</t>
    </r>
    <phoneticPr fontId="4"/>
  </si>
  <si>
    <t>MFR-MADIPO</t>
    <phoneticPr fontId="4"/>
  </si>
  <si>
    <r>
      <t>2E04810</t>
    </r>
    <r>
      <rPr>
        <b/>
        <sz val="12"/>
        <color rgb="FFFF0000"/>
        <rFont val="Century"/>
        <family val="1"/>
      </rPr>
      <t>-1-R37</t>
    </r>
    <phoneticPr fontId="4"/>
  </si>
  <si>
    <r>
      <t>2E04810</t>
    </r>
    <r>
      <rPr>
        <b/>
        <sz val="12"/>
        <color rgb="FFFF0000"/>
        <rFont val="Century"/>
        <family val="1"/>
      </rPr>
      <t>-1,</t>
    </r>
    <r>
      <rPr>
        <sz val="12"/>
        <rFont val="Century"/>
        <family val="1"/>
      </rPr>
      <t>2E04810</t>
    </r>
    <r>
      <rPr>
        <b/>
        <sz val="12"/>
        <color rgb="FFFF0000"/>
        <rFont val="Century"/>
        <family val="1"/>
      </rPr>
      <t>-1-R37</t>
    </r>
    <phoneticPr fontId="4"/>
  </si>
  <si>
    <t>R24304</t>
    <phoneticPr fontId="4"/>
  </si>
  <si>
    <t>R24453</t>
    <phoneticPr fontId="4"/>
  </si>
  <si>
    <r>
      <t>2E05046</t>
    </r>
    <r>
      <rPr>
        <b/>
        <sz val="12"/>
        <color rgb="FFFF0000"/>
        <rFont val="Century"/>
        <family val="1"/>
      </rPr>
      <t>-1</t>
    </r>
    <phoneticPr fontId="3"/>
  </si>
  <si>
    <r>
      <t>2E03542-</t>
    </r>
    <r>
      <rPr>
        <b/>
        <sz val="12"/>
        <color rgb="FFFF0000"/>
        <rFont val="Century"/>
        <family val="1"/>
      </rPr>
      <t>1-R53</t>
    </r>
    <phoneticPr fontId="3"/>
  </si>
  <si>
    <r>
      <t>2E03542</t>
    </r>
    <r>
      <rPr>
        <b/>
        <sz val="12"/>
        <color rgb="FFFF0000"/>
        <rFont val="Century"/>
        <family val="1"/>
      </rPr>
      <t>-1</t>
    </r>
    <r>
      <rPr>
        <sz val="12"/>
        <rFont val="Century"/>
        <family val="1"/>
      </rPr>
      <t>,2E03542</t>
    </r>
    <r>
      <rPr>
        <b/>
        <sz val="12"/>
        <color rgb="FFFF0000"/>
        <rFont val="Century"/>
        <family val="1"/>
      </rPr>
      <t>-1-R53</t>
    </r>
    <phoneticPr fontId="4"/>
  </si>
  <si>
    <t>R24488</t>
    <phoneticPr fontId="4"/>
  </si>
  <si>
    <r>
      <rPr>
        <b/>
        <sz val="12"/>
        <color rgb="FFFF0000"/>
        <rFont val="Century"/>
        <family val="1"/>
      </rPr>
      <t>3/</t>
    </r>
    <r>
      <rPr>
        <sz val="12"/>
        <color theme="1"/>
        <rFont val="Century"/>
        <family val="1"/>
      </rPr>
      <t>5</t>
    </r>
    <phoneticPr fontId="4"/>
  </si>
  <si>
    <r>
      <rPr>
        <b/>
        <sz val="12"/>
        <color rgb="FFFF0000"/>
        <rFont val="Century"/>
        <family val="1"/>
      </rPr>
      <t>1/</t>
    </r>
    <r>
      <rPr>
        <sz val="12"/>
        <color theme="1"/>
        <rFont val="Century"/>
        <family val="1"/>
      </rPr>
      <t>5</t>
    </r>
    <phoneticPr fontId="4"/>
  </si>
  <si>
    <r>
      <t>2E04897</t>
    </r>
    <r>
      <rPr>
        <b/>
        <sz val="12"/>
        <color rgb="FFFF0000"/>
        <rFont val="Century"/>
        <family val="1"/>
      </rPr>
      <t>-2</t>
    </r>
    <r>
      <rPr>
        <sz val="12"/>
        <rFont val="Century"/>
        <family val="1"/>
      </rPr>
      <t>,2E04898</t>
    </r>
    <phoneticPr fontId="4"/>
  </si>
  <si>
    <t>R24193</t>
    <phoneticPr fontId="4"/>
  </si>
  <si>
    <t>R24531</t>
    <phoneticPr fontId="4"/>
  </si>
  <si>
    <t>R24530</t>
    <phoneticPr fontId="4"/>
  </si>
  <si>
    <t>R24652</t>
    <phoneticPr fontId="4"/>
  </si>
  <si>
    <t>RQ1183</t>
    <phoneticPr fontId="4"/>
  </si>
  <si>
    <t>R24674</t>
    <phoneticPr fontId="4"/>
  </si>
  <si>
    <r>
      <rPr>
        <sz val="10"/>
        <rFont val="ＭＳ Ｐ明朝"/>
        <family val="1"/>
        <charset val="128"/>
      </rPr>
      <t>量産実装用</t>
    </r>
    <r>
      <rPr>
        <sz val="10"/>
        <rFont val="Century"/>
        <family val="1"/>
      </rPr>
      <t>_EDA_MAINCD(PC1551-3).out</t>
    </r>
    <phoneticPr fontId="4"/>
  </si>
  <si>
    <t>R24500</t>
    <phoneticPr fontId="4"/>
  </si>
  <si>
    <r>
      <t>2E03939</t>
    </r>
    <r>
      <rPr>
        <b/>
        <sz val="12"/>
        <color rgb="FFFF0000"/>
        <rFont val="Century"/>
        <family val="1"/>
      </rPr>
      <t>A-2,</t>
    </r>
    <r>
      <rPr>
        <sz val="12"/>
        <rFont val="Century"/>
        <family val="1"/>
      </rPr>
      <t>2E03939</t>
    </r>
    <r>
      <rPr>
        <b/>
        <sz val="12"/>
        <color rgb="FFFF0000"/>
        <rFont val="Century"/>
        <family val="1"/>
      </rPr>
      <t>B-2</t>
    </r>
    <phoneticPr fontId="4"/>
  </si>
  <si>
    <r>
      <t>X00123</t>
    </r>
    <r>
      <rPr>
        <b/>
        <sz val="12"/>
        <color rgb="FFFF0000"/>
        <rFont val="Century"/>
        <family val="1"/>
      </rPr>
      <t>A-3</t>
    </r>
    <r>
      <rPr>
        <sz val="12"/>
        <rFont val="Century"/>
        <family val="1"/>
      </rPr>
      <t>,X00123</t>
    </r>
    <r>
      <rPr>
        <b/>
        <sz val="12"/>
        <color rgb="FFFF0000"/>
        <rFont val="Century"/>
        <family val="1"/>
      </rPr>
      <t>B-3</t>
    </r>
    <phoneticPr fontId="4"/>
  </si>
  <si>
    <r>
      <t>1/</t>
    </r>
    <r>
      <rPr>
        <sz val="12"/>
        <rFont val="Century"/>
        <family val="1"/>
      </rPr>
      <t>30</t>
    </r>
    <phoneticPr fontId="4"/>
  </si>
  <si>
    <r>
      <t>25/</t>
    </r>
    <r>
      <rPr>
        <sz val="12"/>
        <rFont val="Century"/>
        <family val="1"/>
      </rPr>
      <t>30</t>
    </r>
    <phoneticPr fontId="4"/>
  </si>
  <si>
    <r>
      <t>2E04280G</t>
    </r>
    <r>
      <rPr>
        <b/>
        <sz val="12"/>
        <color rgb="FFFF0000"/>
        <rFont val="Century"/>
        <family val="1"/>
      </rPr>
      <t>G</t>
    </r>
    <r>
      <rPr>
        <sz val="12"/>
        <rFont val="Century"/>
        <family val="1"/>
      </rPr>
      <t>,2E05004</t>
    </r>
    <phoneticPr fontId="4"/>
  </si>
  <si>
    <t>R24393</t>
    <phoneticPr fontId="4"/>
  </si>
  <si>
    <t>ANA_AUD CD</t>
    <phoneticPr fontId="4"/>
  </si>
  <si>
    <r>
      <t>2E04417</t>
    </r>
    <r>
      <rPr>
        <b/>
        <sz val="12"/>
        <color rgb="FFFF0000"/>
        <rFont val="Century"/>
        <family val="1"/>
      </rPr>
      <t>A-2,</t>
    </r>
    <r>
      <rPr>
        <sz val="12"/>
        <rFont val="Century"/>
        <family val="1"/>
      </rPr>
      <t>2E04417</t>
    </r>
    <r>
      <rPr>
        <b/>
        <sz val="12"/>
        <color rgb="FFFF0000"/>
        <rFont val="Century"/>
        <family val="1"/>
      </rPr>
      <t>B-2</t>
    </r>
    <phoneticPr fontId="4"/>
  </si>
  <si>
    <t>R24581</t>
    <phoneticPr fontId="4"/>
  </si>
  <si>
    <t>95/100</t>
    <phoneticPr fontId="4"/>
  </si>
  <si>
    <t>F5360188-01</t>
    <phoneticPr fontId="4"/>
  </si>
  <si>
    <r>
      <t>2E04451</t>
    </r>
    <r>
      <rPr>
        <b/>
        <sz val="12"/>
        <color rgb="FFFF0000"/>
        <rFont val="Century"/>
        <family val="1"/>
      </rPr>
      <t>-1</t>
    </r>
    <r>
      <rPr>
        <sz val="12"/>
        <color theme="1"/>
        <rFont val="Century"/>
        <family val="1"/>
      </rPr>
      <t>,2E04451</t>
    </r>
    <r>
      <rPr>
        <b/>
        <sz val="12"/>
        <color rgb="FFFF0000"/>
        <rFont val="Century"/>
        <family val="1"/>
      </rPr>
      <t>A-1</t>
    </r>
    <r>
      <rPr>
        <sz val="12"/>
        <color theme="1"/>
        <rFont val="Century"/>
        <family val="1"/>
      </rPr>
      <t>,2E04453</t>
    </r>
    <r>
      <rPr>
        <b/>
        <sz val="12"/>
        <color rgb="FFFF0000"/>
        <rFont val="Century"/>
        <family val="1"/>
      </rPr>
      <t>-1</t>
    </r>
    <r>
      <rPr>
        <sz val="12"/>
        <color theme="1"/>
        <rFont val="Century"/>
        <family val="1"/>
      </rPr>
      <t>,2E04455</t>
    </r>
    <r>
      <rPr>
        <b/>
        <sz val="12"/>
        <color rgb="FFFF0000"/>
        <rFont val="Century"/>
        <family val="1"/>
      </rPr>
      <t>-1</t>
    </r>
    <phoneticPr fontId="4"/>
  </si>
  <si>
    <t>R24628</t>
    <phoneticPr fontId="4"/>
  </si>
  <si>
    <t>R24305</t>
    <phoneticPr fontId="4"/>
  </si>
  <si>
    <t>R24532</t>
    <phoneticPr fontId="4"/>
  </si>
  <si>
    <t>E04972,X00211</t>
    <phoneticPr fontId="4"/>
  </si>
  <si>
    <t>R24507</t>
    <phoneticPr fontId="4"/>
  </si>
  <si>
    <t>board1-10</t>
    <phoneticPr fontId="4"/>
  </si>
  <si>
    <t>R24465</t>
    <phoneticPr fontId="4"/>
  </si>
  <si>
    <t>R24663</t>
    <phoneticPr fontId="4"/>
  </si>
  <si>
    <r>
      <t>90/</t>
    </r>
    <r>
      <rPr>
        <sz val="12"/>
        <rFont val="Century"/>
        <family val="1"/>
      </rPr>
      <t>100</t>
    </r>
    <phoneticPr fontId="4"/>
  </si>
  <si>
    <t>R24774</t>
    <phoneticPr fontId="4"/>
  </si>
  <si>
    <t>R24691</t>
    <phoneticPr fontId="4"/>
  </si>
  <si>
    <t>e05045-0.out</t>
    <phoneticPr fontId="4"/>
  </si>
  <si>
    <r>
      <rPr>
        <sz val="12"/>
        <rFont val="Century"/>
        <family val="1"/>
      </rPr>
      <t>2E04401</t>
    </r>
    <r>
      <rPr>
        <b/>
        <sz val="12"/>
        <color rgb="FFFF0000"/>
        <rFont val="Century"/>
        <family val="1"/>
      </rPr>
      <t>-2,</t>
    </r>
    <r>
      <rPr>
        <sz val="12"/>
        <rFont val="Century"/>
        <family val="1"/>
      </rPr>
      <t>X00159</t>
    </r>
    <r>
      <rPr>
        <b/>
        <sz val="12"/>
        <color rgb="FFFF0000"/>
        <rFont val="Century"/>
        <family val="1"/>
      </rPr>
      <t>-2</t>
    </r>
    <phoneticPr fontId="4"/>
  </si>
  <si>
    <t>R24765</t>
    <phoneticPr fontId="4"/>
  </si>
  <si>
    <t>R24704</t>
    <phoneticPr fontId="4"/>
  </si>
  <si>
    <r>
      <t>2E04002</t>
    </r>
    <r>
      <rPr>
        <b/>
        <sz val="12"/>
        <color rgb="FFFF0000"/>
        <rFont val="Century"/>
        <family val="1"/>
      </rPr>
      <t>C-1,</t>
    </r>
    <r>
      <rPr>
        <sz val="12"/>
        <rFont val="Century"/>
        <family val="1"/>
      </rPr>
      <t>2E04002</t>
    </r>
    <r>
      <rPr>
        <b/>
        <sz val="12"/>
        <color rgb="FFFF0000"/>
        <rFont val="Century"/>
        <family val="1"/>
      </rPr>
      <t>D-1</t>
    </r>
    <phoneticPr fontId="4"/>
  </si>
  <si>
    <t>R24745</t>
    <phoneticPr fontId="4"/>
  </si>
  <si>
    <t>AES_UBL CD</t>
    <phoneticPr fontId="4"/>
  </si>
  <si>
    <t>R24611</t>
    <phoneticPr fontId="4"/>
  </si>
  <si>
    <t>R24647</t>
    <phoneticPr fontId="4"/>
  </si>
  <si>
    <t>R24679</t>
    <phoneticPr fontId="4"/>
  </si>
  <si>
    <r>
      <t>2E04271,2E04271</t>
    </r>
    <r>
      <rPr>
        <b/>
        <sz val="12"/>
        <color rgb="FFFF0000"/>
        <rFont val="Century"/>
        <family val="1"/>
      </rPr>
      <t>A</t>
    </r>
    <r>
      <rPr>
        <sz val="12"/>
        <rFont val="Century"/>
        <family val="1"/>
      </rPr>
      <t>,2E04271</t>
    </r>
    <r>
      <rPr>
        <b/>
        <sz val="12"/>
        <color rgb="FFFF0000"/>
        <rFont val="Century"/>
        <family val="1"/>
      </rPr>
      <t>B</t>
    </r>
    <phoneticPr fontId="4"/>
  </si>
  <si>
    <t>R24648</t>
    <phoneticPr fontId="3"/>
  </si>
  <si>
    <r>
      <t>2E04853</t>
    </r>
    <r>
      <rPr>
        <b/>
        <sz val="12"/>
        <color rgb="FFFF0000"/>
        <rFont val="Century"/>
        <family val="1"/>
      </rPr>
      <t>-1</t>
    </r>
    <r>
      <rPr>
        <sz val="12"/>
        <rFont val="ＭＳ Ｐ明朝"/>
        <family val="1"/>
        <charset val="128"/>
      </rPr>
      <t>、</t>
    </r>
    <r>
      <rPr>
        <sz val="12"/>
        <rFont val="Century"/>
        <family val="1"/>
      </rPr>
      <t>E05044</t>
    </r>
    <phoneticPr fontId="4"/>
  </si>
  <si>
    <t>R24508</t>
    <phoneticPr fontId="4"/>
  </si>
  <si>
    <r>
      <t>2E03949</t>
    </r>
    <r>
      <rPr>
        <b/>
        <sz val="12"/>
        <color rgb="FFFF0000"/>
        <rFont val="Century"/>
        <family val="1"/>
      </rPr>
      <t>A-4-T</t>
    </r>
    <phoneticPr fontId="3"/>
  </si>
  <si>
    <r>
      <t>2E03949</t>
    </r>
    <r>
      <rPr>
        <b/>
        <sz val="12"/>
        <color rgb="FFFF0000"/>
        <rFont val="Century"/>
        <family val="1"/>
      </rPr>
      <t>B-4-T</t>
    </r>
    <phoneticPr fontId="3"/>
  </si>
  <si>
    <r>
      <t>2E03949</t>
    </r>
    <r>
      <rPr>
        <b/>
        <sz val="12"/>
        <color rgb="FFFF0000"/>
        <rFont val="Century"/>
        <family val="1"/>
      </rPr>
      <t>A-4</t>
    </r>
    <r>
      <rPr>
        <sz val="12"/>
        <rFont val="Century"/>
        <family val="1"/>
      </rPr>
      <t>,2E03949</t>
    </r>
    <r>
      <rPr>
        <b/>
        <sz val="12"/>
        <color rgb="FFFF0000"/>
        <rFont val="Century"/>
        <family val="1"/>
      </rPr>
      <t>A-4-T</t>
    </r>
    <r>
      <rPr>
        <sz val="12"/>
        <rFont val="Century"/>
        <family val="1"/>
      </rPr>
      <t>,2E03949</t>
    </r>
    <r>
      <rPr>
        <b/>
        <sz val="12"/>
        <color rgb="FFFF0000"/>
        <rFont val="Century"/>
        <family val="1"/>
      </rPr>
      <t>B-4-T</t>
    </r>
    <phoneticPr fontId="3"/>
  </si>
  <si>
    <t>R24586</t>
    <phoneticPr fontId="4"/>
  </si>
  <si>
    <t>R24585</t>
    <phoneticPr fontId="4"/>
  </si>
  <si>
    <r>
      <t>X00210</t>
    </r>
    <r>
      <rPr>
        <b/>
        <sz val="12"/>
        <color rgb="FFFF0000"/>
        <rFont val="Century"/>
        <family val="1"/>
      </rPr>
      <t>-1</t>
    </r>
    <r>
      <rPr>
        <sz val="12"/>
        <rFont val="Century"/>
        <family val="1"/>
      </rPr>
      <t>,X00210</t>
    </r>
    <r>
      <rPr>
        <b/>
        <sz val="12"/>
        <color rgb="FFFF0000"/>
        <rFont val="Century"/>
        <family val="1"/>
      </rPr>
      <t>A-1</t>
    </r>
    <phoneticPr fontId="4"/>
  </si>
  <si>
    <t>F1</t>
    <phoneticPr fontId="4"/>
  </si>
  <si>
    <t>F5360189-01</t>
    <phoneticPr fontId="4"/>
  </si>
  <si>
    <t>R24584</t>
    <phoneticPr fontId="4"/>
  </si>
  <si>
    <r>
      <t>X00206</t>
    </r>
    <r>
      <rPr>
        <b/>
        <sz val="12"/>
        <color rgb="FFFF0000"/>
        <rFont val="Century"/>
        <family val="1"/>
      </rPr>
      <t>A-1</t>
    </r>
    <r>
      <rPr>
        <sz val="12"/>
        <rFont val="Century"/>
        <family val="1"/>
      </rPr>
      <t>,X00206</t>
    </r>
    <r>
      <rPr>
        <b/>
        <sz val="12"/>
        <color rgb="FFFF0000"/>
        <rFont val="Century"/>
        <family val="1"/>
      </rPr>
      <t>B-1</t>
    </r>
    <phoneticPr fontId="4"/>
  </si>
  <si>
    <r>
      <t>e04901_</t>
    </r>
    <r>
      <rPr>
        <sz val="10"/>
        <rFont val="ＭＳ Ｐ明朝"/>
        <family val="1"/>
        <charset val="128"/>
      </rPr>
      <t>実装用</t>
    </r>
    <r>
      <rPr>
        <sz val="10"/>
        <rFont val="Century"/>
        <family val="1"/>
      </rPr>
      <t>.out</t>
    </r>
    <phoneticPr fontId="4"/>
  </si>
  <si>
    <t>R24673</t>
    <phoneticPr fontId="4"/>
  </si>
  <si>
    <t>R24599</t>
    <phoneticPr fontId="4"/>
  </si>
  <si>
    <t>R24696</t>
    <phoneticPr fontId="4"/>
  </si>
  <si>
    <t>R24706</t>
    <phoneticPr fontId="4"/>
  </si>
  <si>
    <t>R23371-1</t>
    <phoneticPr fontId="3"/>
  </si>
  <si>
    <t>R23720-1</t>
    <phoneticPr fontId="3"/>
  </si>
  <si>
    <t>R24244</t>
    <phoneticPr fontId="4"/>
  </si>
  <si>
    <t>R24397</t>
    <phoneticPr fontId="4"/>
  </si>
  <si>
    <t>R24600</t>
    <phoneticPr fontId="4"/>
  </si>
  <si>
    <t>R24743</t>
    <phoneticPr fontId="4"/>
  </si>
  <si>
    <t>R24755</t>
    <phoneticPr fontId="4"/>
  </si>
  <si>
    <t>MoIP EX CD</t>
    <phoneticPr fontId="4"/>
  </si>
  <si>
    <t>2E05059</t>
    <phoneticPr fontId="4"/>
  </si>
  <si>
    <r>
      <t>2E03538</t>
    </r>
    <r>
      <rPr>
        <b/>
        <sz val="12"/>
        <color rgb="FFFF0000"/>
        <rFont val="Century"/>
        <family val="1"/>
      </rPr>
      <t>B-3</t>
    </r>
    <phoneticPr fontId="4"/>
  </si>
  <si>
    <t>R24588</t>
    <phoneticPr fontId="4"/>
  </si>
  <si>
    <t>R24600</t>
    <phoneticPr fontId="3"/>
  </si>
  <si>
    <t>R24595</t>
    <phoneticPr fontId="4"/>
  </si>
  <si>
    <r>
      <t>2E04436</t>
    </r>
    <r>
      <rPr>
        <b/>
        <sz val="12"/>
        <color rgb="FFFF0000"/>
        <rFont val="Century"/>
        <family val="1"/>
      </rPr>
      <t>B-2</t>
    </r>
    <r>
      <rPr>
        <b/>
        <sz val="12"/>
        <rFont val="Century"/>
        <family val="1"/>
      </rPr>
      <t>,</t>
    </r>
    <r>
      <rPr>
        <sz val="12"/>
        <rFont val="Century"/>
        <family val="1"/>
      </rPr>
      <t>2E04436</t>
    </r>
    <r>
      <rPr>
        <b/>
        <sz val="12"/>
        <color rgb="FFFF0000"/>
        <rFont val="Century"/>
        <family val="1"/>
      </rPr>
      <t>D-2</t>
    </r>
    <phoneticPr fontId="4"/>
  </si>
  <si>
    <t>R24461</t>
    <phoneticPr fontId="3"/>
  </si>
  <si>
    <t>R24509</t>
    <phoneticPr fontId="4"/>
  </si>
  <si>
    <t>R24744</t>
    <phoneticPr fontId="4"/>
  </si>
  <si>
    <t>社内</t>
    <rPh sb="0" eb="2">
      <t>シャナイ</t>
    </rPh>
    <phoneticPr fontId="3"/>
  </si>
  <si>
    <r>
      <t>60/</t>
    </r>
    <r>
      <rPr>
        <sz val="12"/>
        <rFont val="Century"/>
        <family val="1"/>
      </rPr>
      <t>160</t>
    </r>
    <phoneticPr fontId="4"/>
  </si>
  <si>
    <t>R24827</t>
    <phoneticPr fontId="4"/>
  </si>
  <si>
    <t>MFR-16OAES</t>
    <phoneticPr fontId="4"/>
  </si>
  <si>
    <t>R24242</t>
    <phoneticPr fontId="4"/>
  </si>
  <si>
    <r>
      <t>X00148</t>
    </r>
    <r>
      <rPr>
        <b/>
        <sz val="12"/>
        <color rgb="FFFF0000"/>
        <rFont val="Century"/>
        <family val="1"/>
      </rPr>
      <t>A-3,</t>
    </r>
    <r>
      <rPr>
        <sz val="12"/>
        <rFont val="Century"/>
        <family val="1"/>
      </rPr>
      <t>X00149</t>
    </r>
    <r>
      <rPr>
        <b/>
        <sz val="12"/>
        <color rgb="FFFF0000"/>
        <rFont val="Century"/>
        <family val="1"/>
      </rPr>
      <t>A-2</t>
    </r>
    <phoneticPr fontId="3"/>
  </si>
  <si>
    <t>R24776</t>
    <phoneticPr fontId="4"/>
  </si>
  <si>
    <r>
      <t>2E04322</t>
    </r>
    <r>
      <rPr>
        <b/>
        <sz val="12"/>
        <color rgb="FFFF0000"/>
        <rFont val="Century"/>
        <family val="1"/>
      </rPr>
      <t>F-1</t>
    </r>
    <phoneticPr fontId="4"/>
  </si>
  <si>
    <t>R24283</t>
    <phoneticPr fontId="4"/>
  </si>
  <si>
    <t>X00214</t>
    <phoneticPr fontId="3"/>
  </si>
  <si>
    <t>2E05010</t>
    <phoneticPr fontId="3"/>
  </si>
  <si>
    <t>2E05025</t>
    <phoneticPr fontId="3"/>
  </si>
  <si>
    <t>R24775</t>
    <phoneticPr fontId="4"/>
  </si>
  <si>
    <t>R24645</t>
    <phoneticPr fontId="4"/>
  </si>
  <si>
    <r>
      <t>2E04896</t>
    </r>
    <r>
      <rPr>
        <b/>
        <sz val="12"/>
        <color rgb="FFFF0000"/>
        <rFont val="Century"/>
        <family val="1"/>
      </rPr>
      <t>-2</t>
    </r>
    <r>
      <rPr>
        <b/>
        <sz val="12"/>
        <rFont val="Century"/>
        <family val="1"/>
      </rPr>
      <t>,</t>
    </r>
    <r>
      <rPr>
        <sz val="12"/>
        <rFont val="Century"/>
        <family val="1"/>
      </rPr>
      <t>2E04436</t>
    </r>
    <r>
      <rPr>
        <b/>
        <sz val="12"/>
        <color rgb="FFFF0000"/>
        <rFont val="Century"/>
        <family val="1"/>
      </rPr>
      <t>D-6</t>
    </r>
    <phoneticPr fontId="4"/>
  </si>
  <si>
    <t>2E04713,2E04851</t>
    <phoneticPr fontId="4"/>
  </si>
  <si>
    <t>R24641</t>
    <phoneticPr fontId="4"/>
  </si>
  <si>
    <t>R24715</t>
    <phoneticPr fontId="4"/>
  </si>
  <si>
    <t>R24622</t>
    <phoneticPr fontId="4"/>
  </si>
  <si>
    <t>R24698</t>
    <phoneticPr fontId="4"/>
  </si>
  <si>
    <t>R24815</t>
    <phoneticPr fontId="4"/>
  </si>
  <si>
    <r>
      <t>2E04117</t>
    </r>
    <r>
      <rPr>
        <b/>
        <sz val="12"/>
        <color rgb="FFFF0000"/>
        <rFont val="Century"/>
        <family val="1"/>
      </rPr>
      <t>A-R15</t>
    </r>
    <phoneticPr fontId="4"/>
  </si>
  <si>
    <t>R24721</t>
    <phoneticPr fontId="4"/>
  </si>
  <si>
    <r>
      <t>2E04913</t>
    </r>
    <r>
      <rPr>
        <b/>
        <sz val="12"/>
        <color rgb="FFFF0000"/>
        <rFont val="Century"/>
        <family val="1"/>
      </rPr>
      <t>A-1</t>
    </r>
    <phoneticPr fontId="4"/>
  </si>
  <si>
    <r>
      <t>2E04913</t>
    </r>
    <r>
      <rPr>
        <b/>
        <sz val="12"/>
        <color rgb="FFFF0000"/>
        <rFont val="Century"/>
        <family val="1"/>
      </rPr>
      <t>A-1-B12</t>
    </r>
    <phoneticPr fontId="4"/>
  </si>
  <si>
    <t>E04913-1_IC11.out</t>
    <phoneticPr fontId="4"/>
  </si>
  <si>
    <t>3/4</t>
    <phoneticPr fontId="4"/>
  </si>
  <si>
    <t>1/4</t>
    <phoneticPr fontId="4"/>
  </si>
  <si>
    <t>FA-16MOIP</t>
    <phoneticPr fontId="4"/>
  </si>
  <si>
    <t>e05046-1_0305.out</t>
    <phoneticPr fontId="4"/>
  </si>
  <si>
    <t>MBP-11IPEX</t>
    <phoneticPr fontId="4"/>
  </si>
  <si>
    <r>
      <t>S11855(</t>
    </r>
    <r>
      <rPr>
        <b/>
        <sz val="12"/>
        <rFont val="ＭＳ Ｐ明朝"/>
        <family val="1"/>
        <charset val="128"/>
      </rPr>
      <t>極性指示</t>
    </r>
    <r>
      <rPr>
        <b/>
        <sz val="12"/>
        <rFont val="Century"/>
        <family val="1"/>
      </rPr>
      <t>),S12137-1(P</t>
    </r>
    <r>
      <rPr>
        <b/>
        <sz val="12"/>
        <rFont val="ＭＳ Ｐ明朝"/>
        <family val="1"/>
        <charset val="128"/>
      </rPr>
      <t>カット、未実装</t>
    </r>
    <r>
      <rPr>
        <b/>
        <sz val="12"/>
        <rFont val="Century"/>
        <family val="1"/>
      </rPr>
      <t>SW102,103,104,105,122,123,124,125)</t>
    </r>
    <phoneticPr fontId="4"/>
  </si>
  <si>
    <r>
      <t>2E04079</t>
    </r>
    <r>
      <rPr>
        <b/>
        <sz val="12"/>
        <color rgb="FFFF0000"/>
        <rFont val="Century"/>
        <family val="1"/>
      </rPr>
      <t>-1</t>
    </r>
    <phoneticPr fontId="4"/>
  </si>
  <si>
    <r>
      <t>S11855(</t>
    </r>
    <r>
      <rPr>
        <b/>
        <sz val="12"/>
        <color rgb="FFFF0000"/>
        <rFont val="游ゴシック"/>
        <family val="1"/>
        <charset val="128"/>
      </rPr>
      <t>極性指示</t>
    </r>
    <r>
      <rPr>
        <b/>
        <sz val="12"/>
        <color rgb="FFFF0000"/>
        <rFont val="Century"/>
        <family val="1"/>
      </rPr>
      <t>),S12137-1(P</t>
    </r>
    <r>
      <rPr>
        <b/>
        <sz val="12"/>
        <color rgb="FFFF0000"/>
        <rFont val="ＭＳ Ｐゴシック"/>
        <family val="1"/>
        <charset val="128"/>
      </rPr>
      <t>カット、未実装スキップ</t>
    </r>
    <r>
      <rPr>
        <b/>
        <sz val="12"/>
        <color rgb="FFFF0000"/>
        <rFont val="Century"/>
        <family val="1"/>
      </rPr>
      <t>SW103,104,105,121,122,123,124)</t>
    </r>
    <rPh sb="27" eb="30">
      <t>ミジッソウ</t>
    </rPh>
    <phoneticPr fontId="3"/>
  </si>
  <si>
    <t>R24851</t>
    <phoneticPr fontId="4"/>
  </si>
  <si>
    <t>R24838</t>
    <phoneticPr fontId="4"/>
  </si>
  <si>
    <t>R24839</t>
    <phoneticPr fontId="4"/>
  </si>
  <si>
    <t>USF-212ASMI</t>
    <phoneticPr fontId="4"/>
  </si>
  <si>
    <r>
      <t>2E04863</t>
    </r>
    <r>
      <rPr>
        <b/>
        <sz val="12"/>
        <color rgb="FFFF0000"/>
        <rFont val="Century"/>
        <family val="1"/>
      </rPr>
      <t>ASMI-1</t>
    </r>
    <phoneticPr fontId="3"/>
  </si>
  <si>
    <t>R24705</t>
    <phoneticPr fontId="4"/>
  </si>
  <si>
    <t>R24598</t>
    <phoneticPr fontId="4"/>
  </si>
  <si>
    <t>R24455</t>
    <phoneticPr fontId="4"/>
  </si>
  <si>
    <t>R24397-1</t>
    <phoneticPr fontId="4"/>
  </si>
  <si>
    <r>
      <t>2E04863</t>
    </r>
    <r>
      <rPr>
        <b/>
        <sz val="12"/>
        <color rgb="FFFF0000"/>
        <rFont val="Century"/>
        <family val="1"/>
      </rPr>
      <t>ASMI-1</t>
    </r>
    <r>
      <rPr>
        <sz val="12"/>
        <color theme="1"/>
        <rFont val="Century"/>
        <family val="1"/>
      </rPr>
      <t>,2E04982</t>
    </r>
    <phoneticPr fontId="4"/>
  </si>
  <si>
    <r>
      <t>2E04983</t>
    </r>
    <r>
      <rPr>
        <b/>
        <sz val="12"/>
        <color rgb="FFFF0000"/>
        <rFont val="Century"/>
        <family val="1"/>
      </rPr>
      <t>-1</t>
    </r>
    <phoneticPr fontId="3"/>
  </si>
  <si>
    <r>
      <t>2E04990</t>
    </r>
    <r>
      <rPr>
        <b/>
        <sz val="12"/>
        <color rgb="FFFF0000"/>
        <rFont val="Century"/>
        <family val="1"/>
      </rPr>
      <t>-1</t>
    </r>
    <phoneticPr fontId="4"/>
  </si>
  <si>
    <t>R24421</t>
    <phoneticPr fontId="4"/>
  </si>
  <si>
    <t>R24525</t>
    <phoneticPr fontId="4"/>
  </si>
  <si>
    <r>
      <t>2E03726</t>
    </r>
    <r>
      <rPr>
        <b/>
        <sz val="12"/>
        <color rgb="FFFF0000"/>
        <rFont val="Century"/>
        <family val="1"/>
      </rPr>
      <t>A-1-R3</t>
    </r>
    <phoneticPr fontId="4"/>
  </si>
  <si>
    <t>R24723-1</t>
    <phoneticPr fontId="4"/>
  </si>
  <si>
    <r>
      <t>2E03726</t>
    </r>
    <r>
      <rPr>
        <b/>
        <sz val="12"/>
        <color rgb="FFFF0000"/>
        <rFont val="Century"/>
        <family val="1"/>
      </rPr>
      <t>A-1,</t>
    </r>
    <r>
      <rPr>
        <sz val="12"/>
        <rFont val="Century"/>
        <family val="1"/>
      </rPr>
      <t>2E03726</t>
    </r>
    <r>
      <rPr>
        <b/>
        <sz val="12"/>
        <color rgb="FFFF0000"/>
        <rFont val="Century"/>
        <family val="1"/>
      </rPr>
      <t>A-1-R3,</t>
    </r>
    <r>
      <rPr>
        <sz val="12"/>
        <color theme="1"/>
        <rFont val="Century"/>
        <family val="1"/>
      </rPr>
      <t>2E03726</t>
    </r>
    <r>
      <rPr>
        <b/>
        <sz val="12"/>
        <color rgb="FFFF0000"/>
        <rFont val="Century"/>
        <family val="1"/>
      </rPr>
      <t>B-1</t>
    </r>
    <phoneticPr fontId="4"/>
  </si>
  <si>
    <t>T43278-240</t>
    <phoneticPr fontId="4"/>
  </si>
  <si>
    <r>
      <t>2E03727</t>
    </r>
    <r>
      <rPr>
        <b/>
        <sz val="12"/>
        <color rgb="FFFF0000"/>
        <rFont val="Century"/>
        <family val="1"/>
      </rPr>
      <t>A</t>
    </r>
    <r>
      <rPr>
        <sz val="12"/>
        <rFont val="Century"/>
        <family val="1"/>
      </rPr>
      <t>,2E03727</t>
    </r>
    <r>
      <rPr>
        <b/>
        <sz val="12"/>
        <color rgb="FFFF0000"/>
        <rFont val="Century"/>
        <family val="1"/>
      </rPr>
      <t>B</t>
    </r>
    <r>
      <rPr>
        <sz val="12"/>
        <rFont val="Century"/>
        <family val="1"/>
      </rPr>
      <t>,2E03731</t>
    </r>
    <phoneticPr fontId="4"/>
  </si>
  <si>
    <r>
      <t>45/</t>
    </r>
    <r>
      <rPr>
        <sz val="12"/>
        <rFont val="Century"/>
        <family val="1"/>
      </rPr>
      <t>50</t>
    </r>
    <phoneticPr fontId="4"/>
  </si>
  <si>
    <r>
      <t>2E04871</t>
    </r>
    <r>
      <rPr>
        <b/>
        <sz val="12"/>
        <color rgb="FFFF0000"/>
        <rFont val="Century"/>
        <family val="1"/>
      </rPr>
      <t>A-R4</t>
    </r>
    <phoneticPr fontId="4"/>
  </si>
  <si>
    <r>
      <rPr>
        <sz val="12"/>
        <rFont val="Century"/>
        <family val="1"/>
      </rPr>
      <t>2E04772</t>
    </r>
    <r>
      <rPr>
        <b/>
        <sz val="12"/>
        <color rgb="FFFF0000"/>
        <rFont val="Century"/>
        <family val="1"/>
      </rPr>
      <t>B-1</t>
    </r>
    <phoneticPr fontId="4"/>
  </si>
  <si>
    <t>T43278-239</t>
    <phoneticPr fontId="4"/>
  </si>
  <si>
    <t>T43278-235</t>
    <phoneticPr fontId="4"/>
  </si>
  <si>
    <t>T43278-233</t>
    <phoneticPr fontId="4"/>
  </si>
  <si>
    <t>MoIP MTX</t>
    <phoneticPr fontId="3"/>
  </si>
  <si>
    <t>2E05060</t>
    <phoneticPr fontId="4"/>
  </si>
  <si>
    <r>
      <t>X00125</t>
    </r>
    <r>
      <rPr>
        <b/>
        <sz val="12"/>
        <color rgb="FFFF0000"/>
        <rFont val="Century"/>
        <family val="1"/>
      </rPr>
      <t>-1</t>
    </r>
    <phoneticPr fontId="4"/>
  </si>
  <si>
    <r>
      <t>E05059(MFG</t>
    </r>
    <r>
      <rPr>
        <sz val="10"/>
        <rFont val="ＭＳ Ｐ明朝"/>
        <family val="1"/>
        <charset val="128"/>
      </rPr>
      <t>センター提出</t>
    </r>
    <r>
      <rPr>
        <sz val="10"/>
        <rFont val="Century"/>
        <family val="1"/>
      </rPr>
      <t>).out</t>
    </r>
    <phoneticPr fontId="4"/>
  </si>
  <si>
    <t>AESO</t>
    <phoneticPr fontId="4"/>
  </si>
  <si>
    <r>
      <t>2E04809</t>
    </r>
    <r>
      <rPr>
        <b/>
        <sz val="12"/>
        <color rgb="FFFF0000"/>
        <rFont val="Century"/>
        <family val="1"/>
      </rPr>
      <t>-1</t>
    </r>
    <phoneticPr fontId="4"/>
  </si>
  <si>
    <t>R24668</t>
    <phoneticPr fontId="4"/>
  </si>
  <si>
    <t>R24826</t>
    <phoneticPr fontId="4"/>
  </si>
  <si>
    <t>MFR-AESPO</t>
    <phoneticPr fontId="4"/>
  </si>
  <si>
    <t>R24534</t>
    <phoneticPr fontId="3"/>
  </si>
  <si>
    <t>R24781</t>
    <phoneticPr fontId="4"/>
  </si>
  <si>
    <t>R24813</t>
    <phoneticPr fontId="4"/>
  </si>
  <si>
    <r>
      <t>288/</t>
    </r>
    <r>
      <rPr>
        <sz val="12"/>
        <rFont val="Century"/>
        <family val="1"/>
      </rPr>
      <t>300</t>
    </r>
    <phoneticPr fontId="4"/>
  </si>
  <si>
    <r>
      <t>2E03538</t>
    </r>
    <r>
      <rPr>
        <b/>
        <sz val="12"/>
        <color rgb="FFFF0000"/>
        <rFont val="Century"/>
        <family val="1"/>
      </rPr>
      <t>B-3</t>
    </r>
    <r>
      <rPr>
        <sz val="12"/>
        <color theme="1"/>
        <rFont val="Century"/>
        <family val="1"/>
      </rPr>
      <t>,2E03538</t>
    </r>
    <r>
      <rPr>
        <b/>
        <sz val="12"/>
        <color rgb="FFFF0000"/>
        <rFont val="Century"/>
        <family val="1"/>
      </rPr>
      <t>-2</t>
    </r>
    <phoneticPr fontId="4"/>
  </si>
  <si>
    <t>R24649</t>
    <phoneticPr fontId="4"/>
  </si>
  <si>
    <t>HVS-DNT</t>
    <phoneticPr fontId="3"/>
  </si>
  <si>
    <t>2E05061</t>
    <phoneticPr fontId="4"/>
  </si>
  <si>
    <t>DNT_CD</t>
    <phoneticPr fontId="4"/>
  </si>
  <si>
    <r>
      <t>10/</t>
    </r>
    <r>
      <rPr>
        <sz val="12"/>
        <rFont val="Century"/>
        <family val="1"/>
      </rPr>
      <t>100</t>
    </r>
    <phoneticPr fontId="4"/>
  </si>
  <si>
    <r>
      <t>2E04852</t>
    </r>
    <r>
      <rPr>
        <b/>
        <sz val="12"/>
        <color rgb="FFFF0000"/>
        <rFont val="Century"/>
        <family val="1"/>
      </rPr>
      <t>-2</t>
    </r>
    <phoneticPr fontId="4"/>
  </si>
  <si>
    <r>
      <t>e04852-2_</t>
    </r>
    <r>
      <rPr>
        <sz val="10"/>
        <rFont val="ＭＳ Ｐ明朝"/>
        <family val="1"/>
        <charset val="128"/>
      </rPr>
      <t>実装用</t>
    </r>
    <r>
      <rPr>
        <sz val="10"/>
        <rFont val="Century"/>
        <family val="1"/>
      </rPr>
      <t>.out</t>
    </r>
    <phoneticPr fontId="4"/>
  </si>
  <si>
    <t>F5335192-1</t>
    <phoneticPr fontId="4"/>
  </si>
  <si>
    <r>
      <t>2PV</t>
    </r>
    <r>
      <rPr>
        <b/>
        <sz val="12"/>
        <color rgb="FFFF0000"/>
        <rFont val="Century"/>
        <family val="1"/>
      </rPr>
      <t>A</t>
    </r>
    <r>
      <rPr>
        <sz val="12"/>
        <rFont val="Century"/>
        <family val="1"/>
      </rPr>
      <t>424</t>
    </r>
    <r>
      <rPr>
        <b/>
        <sz val="12"/>
        <color rgb="FFFF0000"/>
        <rFont val="Century"/>
        <family val="1"/>
      </rPr>
      <t>-2</t>
    </r>
    <phoneticPr fontId="3"/>
  </si>
  <si>
    <r>
      <t>2PV</t>
    </r>
    <r>
      <rPr>
        <b/>
        <sz val="12"/>
        <color rgb="FFFF0000"/>
        <rFont val="Century"/>
        <family val="1"/>
      </rPr>
      <t>C</t>
    </r>
    <r>
      <rPr>
        <sz val="12"/>
        <rFont val="Century"/>
        <family val="1"/>
      </rPr>
      <t>424</t>
    </r>
    <r>
      <rPr>
        <b/>
        <sz val="12"/>
        <color rgb="FFFF0000"/>
        <rFont val="Century"/>
        <family val="1"/>
      </rPr>
      <t>-2</t>
    </r>
    <phoneticPr fontId="4"/>
  </si>
  <si>
    <r>
      <t>2PV</t>
    </r>
    <r>
      <rPr>
        <b/>
        <sz val="12"/>
        <color rgb="FFFF0000"/>
        <rFont val="Century"/>
        <family val="1"/>
      </rPr>
      <t>D</t>
    </r>
    <r>
      <rPr>
        <sz val="12"/>
        <rFont val="Century"/>
        <family val="1"/>
      </rPr>
      <t>424</t>
    </r>
    <r>
      <rPr>
        <b/>
        <sz val="12"/>
        <color rgb="FFFF0000"/>
        <rFont val="Century"/>
        <family val="1"/>
      </rPr>
      <t>-2</t>
    </r>
    <phoneticPr fontId="4"/>
  </si>
  <si>
    <r>
      <t>PV4424</t>
    </r>
    <r>
      <rPr>
        <b/>
        <sz val="12"/>
        <color rgb="FFFF0000"/>
        <rFont val="Century"/>
        <family val="1"/>
      </rPr>
      <t>-2</t>
    </r>
    <phoneticPr fontId="3"/>
  </si>
  <si>
    <t>治具</t>
    <rPh sb="0" eb="2">
      <t>ジグ</t>
    </rPh>
    <phoneticPr fontId="4"/>
  </si>
  <si>
    <r>
      <rPr>
        <sz val="10"/>
        <rFont val="ＭＳ Ｐ明朝"/>
        <family val="1"/>
        <charset val="128"/>
      </rPr>
      <t>実装用</t>
    </r>
    <r>
      <rPr>
        <sz val="10"/>
        <rFont val="Century"/>
        <family val="1"/>
      </rPr>
      <t>_PVA424-2_sg_unit.out</t>
    </r>
    <phoneticPr fontId="4"/>
  </si>
  <si>
    <r>
      <rPr>
        <sz val="10"/>
        <rFont val="ＭＳ Ｐ明朝"/>
        <family val="1"/>
        <charset val="128"/>
      </rPr>
      <t>実装用</t>
    </r>
    <r>
      <rPr>
        <sz val="10"/>
        <rFont val="Century"/>
        <family val="1"/>
      </rPr>
      <t>(</t>
    </r>
    <r>
      <rPr>
        <sz val="10"/>
        <rFont val="游ゴシック"/>
        <family val="1"/>
        <charset val="128"/>
      </rPr>
      <t>変更無</t>
    </r>
    <r>
      <rPr>
        <sz val="10"/>
        <rFont val="Century"/>
        <family val="1"/>
      </rPr>
      <t>)_PVB424-1_psy_unit.out</t>
    </r>
    <phoneticPr fontId="4"/>
  </si>
  <si>
    <r>
      <rPr>
        <sz val="10"/>
        <rFont val="ＭＳ Ｐ明朝"/>
        <family val="1"/>
        <charset val="128"/>
      </rPr>
      <t>実装用</t>
    </r>
    <r>
      <rPr>
        <sz val="10"/>
        <rFont val="Century"/>
        <family val="1"/>
      </rPr>
      <t>_PVC424-2_cmos_pcb.out</t>
    </r>
    <phoneticPr fontId="4"/>
  </si>
  <si>
    <r>
      <rPr>
        <sz val="10"/>
        <rFont val="ＭＳ Ｐ明朝"/>
        <family val="1"/>
        <charset val="128"/>
      </rPr>
      <t>実装用</t>
    </r>
    <r>
      <rPr>
        <sz val="10"/>
        <rFont val="Century"/>
        <family val="1"/>
      </rPr>
      <t>_PVD424-2_mipi_pcb.out</t>
    </r>
    <phoneticPr fontId="4"/>
  </si>
  <si>
    <t>R24816</t>
    <phoneticPr fontId="4"/>
  </si>
  <si>
    <t>R24414</t>
    <phoneticPr fontId="4"/>
  </si>
  <si>
    <t>R24850</t>
    <phoneticPr fontId="4"/>
  </si>
  <si>
    <t>R24785</t>
    <phoneticPr fontId="4"/>
  </si>
  <si>
    <t>R24786</t>
    <phoneticPr fontId="4"/>
  </si>
  <si>
    <r>
      <t>2E03898</t>
    </r>
    <r>
      <rPr>
        <b/>
        <sz val="12"/>
        <color rgb="FFFF0000"/>
        <rFont val="Century"/>
        <family val="1"/>
      </rPr>
      <t>A</t>
    </r>
    <r>
      <rPr>
        <sz val="12"/>
        <rFont val="Century"/>
        <family val="1"/>
      </rPr>
      <t>,2E03899</t>
    </r>
    <r>
      <rPr>
        <b/>
        <sz val="12"/>
        <color rgb="FFFF0000"/>
        <rFont val="Century"/>
        <family val="1"/>
      </rPr>
      <t>A</t>
    </r>
    <phoneticPr fontId="4"/>
  </si>
  <si>
    <t>R24658</t>
    <phoneticPr fontId="4"/>
  </si>
  <si>
    <t>R24589</t>
    <phoneticPr fontId="4"/>
  </si>
  <si>
    <t>R24597</t>
    <phoneticPr fontId="4"/>
  </si>
  <si>
    <r>
      <t>2E04077</t>
    </r>
    <r>
      <rPr>
        <b/>
        <sz val="12"/>
        <color rgb="FFFF0000"/>
        <rFont val="Century"/>
        <family val="1"/>
      </rPr>
      <t>F-2</t>
    </r>
    <phoneticPr fontId="3"/>
  </si>
  <si>
    <r>
      <t>2E04871</t>
    </r>
    <r>
      <rPr>
        <b/>
        <sz val="12"/>
        <color rgb="FFFF0000"/>
        <rFont val="Century"/>
        <family val="1"/>
      </rPr>
      <t>A-R4</t>
    </r>
    <r>
      <rPr>
        <sz val="12"/>
        <rFont val="Century"/>
        <family val="1"/>
      </rPr>
      <t>,</t>
    </r>
    <r>
      <rPr>
        <sz val="12"/>
        <color theme="1"/>
        <rFont val="Century"/>
        <family val="1"/>
      </rPr>
      <t>2E05056</t>
    </r>
    <r>
      <rPr>
        <b/>
        <sz val="12"/>
        <color rgb="FFFF0000"/>
        <rFont val="Century"/>
        <family val="1"/>
      </rPr>
      <t>B</t>
    </r>
    <phoneticPr fontId="4"/>
  </si>
  <si>
    <t>R24848</t>
    <phoneticPr fontId="4"/>
  </si>
  <si>
    <t>R24722</t>
    <phoneticPr fontId="4"/>
  </si>
  <si>
    <t>R24911</t>
    <phoneticPr fontId="4"/>
  </si>
  <si>
    <t>MBP-11IPIF</t>
    <phoneticPr fontId="4"/>
  </si>
  <si>
    <t>R24442</t>
    <phoneticPr fontId="4"/>
  </si>
  <si>
    <t>R24278</t>
    <phoneticPr fontId="4"/>
  </si>
  <si>
    <t>R24849</t>
    <phoneticPr fontId="4"/>
  </si>
  <si>
    <t>R24623</t>
    <phoneticPr fontId="4"/>
  </si>
  <si>
    <r>
      <t>2E04379</t>
    </r>
    <r>
      <rPr>
        <b/>
        <sz val="12"/>
        <color rgb="FFFF0000"/>
        <rFont val="Century"/>
        <family val="1"/>
      </rPr>
      <t>-2</t>
    </r>
    <phoneticPr fontId="4"/>
  </si>
  <si>
    <t>F5360238</t>
    <phoneticPr fontId="4"/>
  </si>
  <si>
    <r>
      <t>12/</t>
    </r>
    <r>
      <rPr>
        <sz val="12"/>
        <rFont val="Century"/>
        <family val="1"/>
      </rPr>
      <t>300</t>
    </r>
    <phoneticPr fontId="4"/>
  </si>
  <si>
    <t>R24487</t>
    <phoneticPr fontId="4"/>
  </si>
  <si>
    <t>R24035</t>
    <phoneticPr fontId="4"/>
  </si>
  <si>
    <t>R24844</t>
    <phoneticPr fontId="4"/>
  </si>
  <si>
    <r>
      <t>100/</t>
    </r>
    <r>
      <rPr>
        <sz val="12"/>
        <rFont val="Century"/>
        <family val="1"/>
      </rPr>
      <t>500</t>
    </r>
    <phoneticPr fontId="4"/>
  </si>
  <si>
    <t>R24798</t>
    <phoneticPr fontId="4"/>
  </si>
  <si>
    <t>R24870</t>
    <phoneticPr fontId="4"/>
  </si>
  <si>
    <t>R24665</t>
    <phoneticPr fontId="4"/>
  </si>
  <si>
    <t>R24747</t>
    <phoneticPr fontId="4"/>
  </si>
  <si>
    <t>R24629</t>
    <phoneticPr fontId="4"/>
  </si>
  <si>
    <t>R24394</t>
    <phoneticPr fontId="4"/>
  </si>
  <si>
    <t>R24633</t>
    <phoneticPr fontId="4"/>
  </si>
  <si>
    <r>
      <t>2E04859</t>
    </r>
    <r>
      <rPr>
        <b/>
        <sz val="12"/>
        <color rgb="FFFF0000"/>
        <rFont val="Century"/>
        <family val="1"/>
      </rPr>
      <t>B-1</t>
    </r>
    <phoneticPr fontId="4"/>
  </si>
  <si>
    <t>R24912</t>
    <phoneticPr fontId="4"/>
  </si>
  <si>
    <t>R24246</t>
    <phoneticPr fontId="4"/>
  </si>
  <si>
    <r>
      <t>2E04378</t>
    </r>
    <r>
      <rPr>
        <b/>
        <sz val="12"/>
        <color rgb="FFFF0000"/>
        <rFont val="Century"/>
        <family val="1"/>
      </rPr>
      <t>-3</t>
    </r>
    <phoneticPr fontId="3"/>
  </si>
  <si>
    <t>F5360252-01</t>
    <phoneticPr fontId="4"/>
  </si>
  <si>
    <t>R24867</t>
    <phoneticPr fontId="4"/>
  </si>
  <si>
    <t>2E04643,2E04644,2E04956</t>
    <phoneticPr fontId="4"/>
  </si>
  <si>
    <t>R24642</t>
    <phoneticPr fontId="4"/>
  </si>
  <si>
    <t>D1181</t>
    <phoneticPr fontId="4"/>
  </si>
  <si>
    <t>MBP-11IPMTX</t>
    <phoneticPr fontId="4"/>
  </si>
  <si>
    <t>R24693</t>
    <phoneticPr fontId="4"/>
  </si>
  <si>
    <t>R24683</t>
    <phoneticPr fontId="4"/>
  </si>
  <si>
    <t>R24684</t>
    <phoneticPr fontId="4"/>
  </si>
  <si>
    <t>R24931</t>
    <phoneticPr fontId="4"/>
  </si>
  <si>
    <t>F5335233-1</t>
    <phoneticPr fontId="4"/>
  </si>
  <si>
    <r>
      <t>200/</t>
    </r>
    <r>
      <rPr>
        <sz val="12"/>
        <rFont val="Century"/>
        <family val="1"/>
      </rPr>
      <t>500</t>
    </r>
    <phoneticPr fontId="4"/>
  </si>
  <si>
    <t>R24899</t>
    <phoneticPr fontId="4"/>
  </si>
  <si>
    <t>R24918</t>
    <phoneticPr fontId="4"/>
  </si>
  <si>
    <r>
      <t>2E04928</t>
    </r>
    <r>
      <rPr>
        <b/>
        <sz val="12"/>
        <color rgb="FFFF0000"/>
        <rFont val="Century"/>
        <family val="1"/>
      </rPr>
      <t>A</t>
    </r>
    <r>
      <rPr>
        <sz val="12"/>
        <color theme="1"/>
        <rFont val="Century"/>
        <family val="1"/>
      </rPr>
      <t>,2E04929</t>
    </r>
    <r>
      <rPr>
        <b/>
        <sz val="12"/>
        <color rgb="FFFF0000"/>
        <rFont val="Century"/>
        <family val="1"/>
      </rPr>
      <t>A</t>
    </r>
    <phoneticPr fontId="4"/>
  </si>
  <si>
    <t>R24445</t>
    <phoneticPr fontId="4"/>
  </si>
  <si>
    <t>R24703</t>
    <phoneticPr fontId="4"/>
  </si>
  <si>
    <r>
      <t>E04082</t>
    </r>
    <r>
      <rPr>
        <b/>
        <sz val="12"/>
        <color rgb="FFFF0000"/>
        <rFont val="Century"/>
        <family val="1"/>
      </rPr>
      <t>-2</t>
    </r>
    <phoneticPr fontId="4"/>
  </si>
  <si>
    <t>R24922</t>
    <phoneticPr fontId="4"/>
  </si>
  <si>
    <r>
      <t>2E04928</t>
    </r>
    <r>
      <rPr>
        <b/>
        <sz val="12"/>
        <color rgb="FFFF0000"/>
        <rFont val="Century"/>
        <family val="1"/>
      </rPr>
      <t>A</t>
    </r>
    <phoneticPr fontId="4"/>
  </si>
  <si>
    <r>
      <t>2E04929</t>
    </r>
    <r>
      <rPr>
        <b/>
        <sz val="12"/>
        <color rgb="FFFF0000"/>
        <rFont val="Century"/>
        <family val="1"/>
      </rPr>
      <t>A</t>
    </r>
    <phoneticPr fontId="4"/>
  </si>
  <si>
    <t>R24925</t>
    <phoneticPr fontId="4"/>
  </si>
  <si>
    <t>R24847</t>
    <phoneticPr fontId="4"/>
  </si>
  <si>
    <t>R24917</t>
    <phoneticPr fontId="4"/>
  </si>
  <si>
    <t>2E05074</t>
    <phoneticPr fontId="4"/>
  </si>
  <si>
    <t>CPU_CD</t>
    <phoneticPr fontId="4"/>
  </si>
  <si>
    <t>SW_CD</t>
    <phoneticPr fontId="4"/>
  </si>
  <si>
    <t>2E05075</t>
    <phoneticPr fontId="4"/>
  </si>
  <si>
    <r>
      <t>No.8441</t>
    </r>
    <r>
      <rPr>
        <b/>
        <sz val="10"/>
        <color rgb="FFFF0000"/>
        <rFont val="Century"/>
        <family val="1"/>
      </rPr>
      <t>+No.6562</t>
    </r>
    <phoneticPr fontId="4"/>
  </si>
  <si>
    <t>R24810</t>
    <phoneticPr fontId="4"/>
  </si>
  <si>
    <t>R24810</t>
    <phoneticPr fontId="3"/>
  </si>
  <si>
    <t>R24919</t>
    <phoneticPr fontId="4"/>
  </si>
  <si>
    <t>R24920</t>
    <phoneticPr fontId="4"/>
  </si>
  <si>
    <r>
      <t>55/</t>
    </r>
    <r>
      <rPr>
        <sz val="12"/>
        <rFont val="Century"/>
        <family val="1"/>
      </rPr>
      <t>99</t>
    </r>
    <phoneticPr fontId="4"/>
  </si>
  <si>
    <r>
      <t>X00125</t>
    </r>
    <r>
      <rPr>
        <b/>
        <sz val="12"/>
        <color rgb="FFFF0000"/>
        <rFont val="Century"/>
        <family val="1"/>
      </rPr>
      <t>-1-T</t>
    </r>
    <phoneticPr fontId="3"/>
  </si>
  <si>
    <r>
      <t>44/</t>
    </r>
    <r>
      <rPr>
        <sz val="12"/>
        <rFont val="Century"/>
        <family val="1"/>
      </rPr>
      <t>99</t>
    </r>
    <phoneticPr fontId="4"/>
  </si>
  <si>
    <t>D1159-2</t>
    <phoneticPr fontId="4"/>
  </si>
  <si>
    <t>R24629-1</t>
    <phoneticPr fontId="4"/>
  </si>
  <si>
    <r>
      <rPr>
        <sz val="11"/>
        <color theme="1"/>
        <rFont val="ＭＳ Ｐ明朝"/>
        <family val="1"/>
        <charset val="128"/>
      </rPr>
      <t>図変更後の</t>
    </r>
    <r>
      <rPr>
        <sz val="11"/>
        <color theme="1"/>
        <rFont val="Century"/>
        <family val="1"/>
      </rPr>
      <t>E04982</t>
    </r>
    <r>
      <rPr>
        <sz val="11"/>
        <color theme="1"/>
        <rFont val="ＭＳ Ｐ明朝"/>
        <family val="1"/>
        <charset val="128"/>
      </rPr>
      <t>になっていない</t>
    </r>
    <r>
      <rPr>
        <sz val="11"/>
        <color theme="1"/>
        <rFont val="Century"/>
        <family val="1"/>
      </rPr>
      <t>2024/7/3</t>
    </r>
    <rPh sb="0" eb="1">
      <t>ズ</t>
    </rPh>
    <rPh sb="1" eb="3">
      <t>ヘンコウ</t>
    </rPh>
    <rPh sb="3" eb="4">
      <t>ゴ</t>
    </rPh>
    <phoneticPr fontId="4"/>
  </si>
  <si>
    <t>R24437</t>
    <phoneticPr fontId="4"/>
  </si>
  <si>
    <t>R24535</t>
    <phoneticPr fontId="4"/>
  </si>
  <si>
    <r>
      <t>2E04078</t>
    </r>
    <r>
      <rPr>
        <b/>
        <sz val="12"/>
        <color rgb="FFFF0000"/>
        <rFont val="Century"/>
        <family val="1"/>
      </rPr>
      <t>-2</t>
    </r>
    <phoneticPr fontId="3"/>
  </si>
  <si>
    <t>R24519</t>
    <phoneticPr fontId="4"/>
  </si>
  <si>
    <t xml:space="preserve">LAN </t>
  </si>
  <si>
    <r>
      <t>2E04314</t>
    </r>
    <r>
      <rPr>
        <b/>
        <sz val="12"/>
        <color rgb="FFFF0000"/>
        <rFont val="Century"/>
        <family val="1"/>
      </rPr>
      <t>C-1</t>
    </r>
    <phoneticPr fontId="4"/>
  </si>
  <si>
    <t>R24880</t>
    <phoneticPr fontId="4"/>
  </si>
  <si>
    <t>R24880</t>
    <phoneticPr fontId="3"/>
  </si>
  <si>
    <t>MFR-16AMF</t>
    <phoneticPr fontId="4"/>
  </si>
  <si>
    <r>
      <t>2E03900</t>
    </r>
    <r>
      <rPr>
        <b/>
        <sz val="12"/>
        <color rgb="FFFF0000"/>
        <rFont val="Century"/>
        <family val="1"/>
      </rPr>
      <t>A</t>
    </r>
    <phoneticPr fontId="4"/>
  </si>
  <si>
    <r>
      <t>X00110</t>
    </r>
    <r>
      <rPr>
        <b/>
        <sz val="12"/>
        <color rgb="FFFF0000"/>
        <rFont val="Century"/>
        <family val="1"/>
      </rPr>
      <t>B-1</t>
    </r>
    <phoneticPr fontId="4"/>
  </si>
  <si>
    <r>
      <t>2E03730</t>
    </r>
    <r>
      <rPr>
        <b/>
        <sz val="12"/>
        <color rgb="FFFF0000"/>
        <rFont val="Century"/>
        <family val="1"/>
      </rPr>
      <t>B</t>
    </r>
    <phoneticPr fontId="3"/>
  </si>
  <si>
    <t>構成にいない</t>
    <rPh sb="0" eb="2">
      <t>コウセイ</t>
    </rPh>
    <phoneticPr fontId="4"/>
  </si>
  <si>
    <t>R24945</t>
    <phoneticPr fontId="4"/>
  </si>
  <si>
    <r>
      <t>2E04430</t>
    </r>
    <r>
      <rPr>
        <b/>
        <sz val="12"/>
        <color rgb="FFFF0000"/>
        <rFont val="Century"/>
        <family val="1"/>
      </rPr>
      <t>-1</t>
    </r>
    <phoneticPr fontId="4"/>
  </si>
  <si>
    <r>
      <t>2E04431</t>
    </r>
    <r>
      <rPr>
        <b/>
        <sz val="12"/>
        <color rgb="FFFF0000"/>
        <rFont val="Century"/>
        <family val="1"/>
      </rPr>
      <t>-2</t>
    </r>
    <phoneticPr fontId="4"/>
  </si>
  <si>
    <r>
      <t>2E03555</t>
    </r>
    <r>
      <rPr>
        <b/>
        <sz val="12"/>
        <color rgb="FFFF0000"/>
        <rFont val="Century"/>
        <family val="1"/>
      </rPr>
      <t>-1</t>
    </r>
    <r>
      <rPr>
        <sz val="12"/>
        <color theme="1"/>
        <rFont val="Century"/>
        <family val="1"/>
      </rPr>
      <t>,2E04036</t>
    </r>
    <phoneticPr fontId="4"/>
  </si>
  <si>
    <r>
      <t>2E05009</t>
    </r>
    <r>
      <rPr>
        <b/>
        <sz val="12"/>
        <color rgb="FFFF0000"/>
        <rFont val="Century"/>
        <family val="1"/>
      </rPr>
      <t>C</t>
    </r>
    <phoneticPr fontId="3"/>
  </si>
  <si>
    <r>
      <t>2E05030</t>
    </r>
    <r>
      <rPr>
        <b/>
        <sz val="12"/>
        <color rgb="FFFF0000"/>
        <rFont val="Century"/>
        <family val="1"/>
      </rPr>
      <t>C</t>
    </r>
    <phoneticPr fontId="3"/>
  </si>
  <si>
    <r>
      <t>2E05031</t>
    </r>
    <r>
      <rPr>
        <b/>
        <sz val="12"/>
        <color rgb="FFFF0000"/>
        <rFont val="Century"/>
        <family val="1"/>
      </rPr>
      <t>C</t>
    </r>
    <phoneticPr fontId="3"/>
  </si>
  <si>
    <r>
      <t>X00213</t>
    </r>
    <r>
      <rPr>
        <b/>
        <sz val="12"/>
        <color rgb="FFFF0000"/>
        <rFont val="Century"/>
        <family val="1"/>
      </rPr>
      <t>C</t>
    </r>
    <phoneticPr fontId="3"/>
  </si>
  <si>
    <t>SDI_MEZ×2</t>
    <phoneticPr fontId="4"/>
  </si>
  <si>
    <t>INPUT×2</t>
    <phoneticPr fontId="4"/>
  </si>
  <si>
    <t>R24809</t>
    <phoneticPr fontId="4"/>
  </si>
  <si>
    <t>R24811</t>
    <phoneticPr fontId="4"/>
  </si>
  <si>
    <t>R24924</t>
    <phoneticPr fontId="4"/>
  </si>
  <si>
    <t>R24921</t>
    <phoneticPr fontId="4"/>
  </si>
  <si>
    <t>D1180</t>
    <phoneticPr fontId="4"/>
  </si>
  <si>
    <r>
      <t>2E04974,2E04975,2E04976,X00212,E04970</t>
    </r>
    <r>
      <rPr>
        <b/>
        <sz val="12"/>
        <color rgb="FFFF0000"/>
        <rFont val="Century"/>
        <family val="1"/>
      </rPr>
      <t>-1</t>
    </r>
    <phoneticPr fontId="4"/>
  </si>
  <si>
    <r>
      <rPr>
        <b/>
        <sz val="10"/>
        <color rgb="FFFF0000"/>
        <rFont val="ＭＳ Ｐ明朝"/>
        <family val="1"/>
        <charset val="128"/>
      </rPr>
      <t>実装無し</t>
    </r>
    <rPh sb="0" eb="2">
      <t>ジッソウ</t>
    </rPh>
    <rPh sb="2" eb="3">
      <t>ナ</t>
    </rPh>
    <phoneticPr fontId="4"/>
  </si>
  <si>
    <t>実装なし（構成表から削除）</t>
    <rPh sb="0" eb="2">
      <t>ジッソウ</t>
    </rPh>
    <rPh sb="5" eb="8">
      <t>コウセイヒョウ</t>
    </rPh>
    <rPh sb="10" eb="12">
      <t>サクジョ</t>
    </rPh>
    <phoneticPr fontId="4"/>
  </si>
  <si>
    <r>
      <t>4/</t>
    </r>
    <r>
      <rPr>
        <sz val="12"/>
        <rFont val="Century"/>
        <family val="1"/>
      </rPr>
      <t>6</t>
    </r>
    <phoneticPr fontId="4"/>
  </si>
  <si>
    <t>E05061.out</t>
    <phoneticPr fontId="4"/>
  </si>
  <si>
    <t>T43278-219</t>
    <phoneticPr fontId="4"/>
  </si>
  <si>
    <r>
      <t>2E05060</t>
    </r>
    <r>
      <rPr>
        <b/>
        <sz val="12"/>
        <color rgb="FFFF0000"/>
        <rFont val="Century"/>
        <family val="1"/>
      </rPr>
      <t>-1</t>
    </r>
    <phoneticPr fontId="4"/>
  </si>
  <si>
    <t>X00213</t>
    <phoneticPr fontId="3"/>
  </si>
  <si>
    <t>2E05009</t>
    <phoneticPr fontId="3"/>
  </si>
  <si>
    <t>2E05029</t>
    <phoneticPr fontId="3"/>
  </si>
  <si>
    <t>2E05030</t>
    <phoneticPr fontId="3"/>
  </si>
  <si>
    <t>2E05031</t>
    <phoneticPr fontId="3"/>
  </si>
  <si>
    <t>D1183</t>
    <phoneticPr fontId="4"/>
  </si>
  <si>
    <t>VWS-RULANA</t>
    <phoneticPr fontId="3"/>
  </si>
  <si>
    <t>RQ1185</t>
    <phoneticPr fontId="4"/>
  </si>
  <si>
    <t>TSD-6400AMF</t>
    <phoneticPr fontId="4"/>
  </si>
  <si>
    <r>
      <t>2E04417</t>
    </r>
    <r>
      <rPr>
        <b/>
        <sz val="12"/>
        <color rgb="FFFF0000"/>
        <rFont val="Century"/>
        <family val="1"/>
      </rPr>
      <t>A-2,</t>
    </r>
    <r>
      <rPr>
        <sz val="12"/>
        <rFont val="Century"/>
        <family val="1"/>
      </rPr>
      <t>2E04417</t>
    </r>
    <r>
      <rPr>
        <b/>
        <sz val="12"/>
        <color rgb="FFFF0000"/>
        <rFont val="Century"/>
        <family val="1"/>
      </rPr>
      <t>C-2</t>
    </r>
    <r>
      <rPr>
        <sz val="12"/>
        <rFont val="Century"/>
        <family val="1"/>
      </rPr>
      <t>,2E04619</t>
    </r>
    <r>
      <rPr>
        <b/>
        <sz val="12"/>
        <color rgb="FFFF0000"/>
        <rFont val="Century"/>
        <family val="1"/>
      </rPr>
      <t>-1</t>
    </r>
    <phoneticPr fontId="4"/>
  </si>
  <si>
    <r>
      <t>PV4419</t>
    </r>
    <r>
      <rPr>
        <b/>
        <sz val="12"/>
        <color rgb="FFFF0000"/>
        <rFont val="Century"/>
        <family val="1"/>
      </rPr>
      <t>AMF-1</t>
    </r>
    <phoneticPr fontId="4"/>
  </si>
  <si>
    <t>R24913</t>
    <phoneticPr fontId="4"/>
  </si>
  <si>
    <r>
      <t>99/</t>
    </r>
    <r>
      <rPr>
        <sz val="12"/>
        <rFont val="Century"/>
        <family val="1"/>
      </rPr>
      <t>100</t>
    </r>
    <phoneticPr fontId="4"/>
  </si>
  <si>
    <t>R24947</t>
    <phoneticPr fontId="4"/>
  </si>
  <si>
    <t>R25015</t>
    <phoneticPr fontId="4"/>
  </si>
  <si>
    <t>R24694</t>
    <phoneticPr fontId="4"/>
  </si>
  <si>
    <r>
      <t>2E04078</t>
    </r>
    <r>
      <rPr>
        <b/>
        <sz val="12"/>
        <color rgb="FFFF0000"/>
        <rFont val="Century"/>
        <family val="1"/>
      </rPr>
      <t>-2</t>
    </r>
    <phoneticPr fontId="4"/>
  </si>
  <si>
    <t>2E05079</t>
    <phoneticPr fontId="4"/>
  </si>
  <si>
    <t>2E05080</t>
    <phoneticPr fontId="4"/>
  </si>
  <si>
    <t>2E05081</t>
    <phoneticPr fontId="4"/>
  </si>
  <si>
    <t>D1188</t>
    <phoneticPr fontId="4"/>
  </si>
  <si>
    <r>
      <t>X00125</t>
    </r>
    <r>
      <rPr>
        <b/>
        <sz val="12"/>
        <color rgb="FFFF0000"/>
        <rFont val="Century"/>
        <family val="1"/>
      </rPr>
      <t>-1-T</t>
    </r>
    <phoneticPr fontId="4"/>
  </si>
  <si>
    <t>E05074_0731.out</t>
    <phoneticPr fontId="4"/>
  </si>
  <si>
    <t>E05075_0806.out</t>
    <phoneticPr fontId="4"/>
  </si>
  <si>
    <r>
      <t>S12136(P</t>
    </r>
    <r>
      <rPr>
        <b/>
        <sz val="12"/>
        <color rgb="FFFF0000"/>
        <rFont val="游ゴシック"/>
        <family val="1"/>
        <charset val="128"/>
      </rPr>
      <t>カット</t>
    </r>
    <r>
      <rPr>
        <b/>
        <sz val="12"/>
        <color rgb="FFFF0000"/>
        <rFont val="Century"/>
        <family val="1"/>
      </rPr>
      <t>)</t>
    </r>
    <r>
      <rPr>
        <b/>
        <sz val="12"/>
        <color rgb="FFFF0000"/>
        <rFont val="ＭＳ Ｐゴシック"/>
        <family val="1"/>
        <charset val="128"/>
      </rPr>
      <t>改造の妨げになるので「</t>
    </r>
    <r>
      <rPr>
        <b/>
        <sz val="12"/>
        <color rgb="FFFF0000"/>
        <rFont val="Century"/>
        <family val="1"/>
      </rPr>
      <t>SW103-108</t>
    </r>
    <r>
      <rPr>
        <b/>
        <sz val="12"/>
        <color rgb="FFFF0000"/>
        <rFont val="ＭＳ Ｐゴシック"/>
        <family val="1"/>
        <charset val="128"/>
      </rPr>
      <t>」は載せずに後づけ。</t>
    </r>
    <phoneticPr fontId="3"/>
  </si>
  <si>
    <t>X00218</t>
    <phoneticPr fontId="3"/>
  </si>
  <si>
    <t>e04901-1m.out</t>
    <phoneticPr fontId="4"/>
  </si>
  <si>
    <r>
      <t>2E04901</t>
    </r>
    <r>
      <rPr>
        <b/>
        <sz val="12"/>
        <color rgb="FFFF0000"/>
        <rFont val="Century"/>
        <family val="1"/>
      </rPr>
      <t>-1</t>
    </r>
    <phoneticPr fontId="4"/>
  </si>
  <si>
    <t>R24948</t>
    <phoneticPr fontId="4"/>
  </si>
  <si>
    <t>E04859-1_20240826.out</t>
    <phoneticPr fontId="4"/>
  </si>
  <si>
    <t>R25016</t>
    <phoneticPr fontId="4"/>
  </si>
  <si>
    <t>EVM-2700</t>
    <phoneticPr fontId="4"/>
  </si>
  <si>
    <r>
      <rPr>
        <sz val="10"/>
        <rFont val="ＭＳ Ｐ明朝"/>
        <family val="1"/>
        <charset val="128"/>
      </rPr>
      <t>実装用</t>
    </r>
    <r>
      <rPr>
        <sz val="10"/>
        <rFont val="Century"/>
        <family val="1"/>
      </rPr>
      <t>_E05079_FRONT_0729.out</t>
    </r>
    <phoneticPr fontId="4"/>
  </si>
  <si>
    <r>
      <rPr>
        <sz val="10"/>
        <rFont val="ＭＳ Ｐ明朝"/>
        <family val="1"/>
        <charset val="128"/>
      </rPr>
      <t>実装用</t>
    </r>
    <r>
      <rPr>
        <sz val="10"/>
        <rFont val="Century"/>
        <family val="1"/>
      </rPr>
      <t>_EVM-2700_REAR_0823.out</t>
    </r>
    <phoneticPr fontId="4"/>
  </si>
  <si>
    <r>
      <rPr>
        <sz val="10"/>
        <rFont val="ＭＳ Ｐ明朝"/>
        <family val="1"/>
        <charset val="128"/>
      </rPr>
      <t>実装用</t>
    </r>
    <r>
      <rPr>
        <sz val="10"/>
        <rFont val="Century"/>
        <family val="1"/>
      </rPr>
      <t>_E05081_EDGE2.out</t>
    </r>
    <phoneticPr fontId="4"/>
  </si>
  <si>
    <t>EDGE2</t>
    <phoneticPr fontId="4"/>
  </si>
  <si>
    <t>R25003</t>
    <phoneticPr fontId="4"/>
  </si>
  <si>
    <t>F4915259-4</t>
    <phoneticPr fontId="4"/>
  </si>
  <si>
    <t>F5015305-1</t>
    <phoneticPr fontId="4"/>
  </si>
  <si>
    <t>F5115068-1</t>
    <phoneticPr fontId="4"/>
  </si>
  <si>
    <t>F5115085-6</t>
    <phoneticPr fontId="4"/>
  </si>
  <si>
    <t>R25063</t>
    <phoneticPr fontId="4"/>
  </si>
  <si>
    <t>R25049</t>
    <phoneticPr fontId="4"/>
  </si>
  <si>
    <t>R24932</t>
    <phoneticPr fontId="4"/>
  </si>
  <si>
    <t>Z1028-4</t>
    <phoneticPr fontId="4"/>
  </si>
  <si>
    <t>MOTHER_BD</t>
    <phoneticPr fontId="3"/>
  </si>
  <si>
    <t>D1117-5</t>
    <phoneticPr fontId="4"/>
  </si>
  <si>
    <t>T43278-213</t>
    <phoneticPr fontId="4"/>
  </si>
  <si>
    <r>
      <t>board1</t>
    </r>
    <r>
      <rPr>
        <sz val="11"/>
        <color theme="1"/>
        <rFont val="Yu Gothic"/>
        <family val="1"/>
        <charset val="128"/>
      </rPr>
      <t>、</t>
    </r>
    <r>
      <rPr>
        <sz val="11"/>
        <color theme="1"/>
        <rFont val="Century"/>
        <family val="1"/>
      </rPr>
      <t>2</t>
    </r>
    <phoneticPr fontId="4"/>
  </si>
  <si>
    <r>
      <t>2PC1558</t>
    </r>
    <r>
      <rPr>
        <b/>
        <sz val="12"/>
        <color rgb="FFFF0000"/>
        <rFont val="Century"/>
        <family val="1"/>
      </rPr>
      <t>E-4</t>
    </r>
    <phoneticPr fontId="4"/>
  </si>
  <si>
    <r>
      <rPr>
        <sz val="10"/>
        <rFont val="ＭＳ Ｐ明朝"/>
        <family val="1"/>
        <charset val="128"/>
      </rPr>
      <t>実装用</t>
    </r>
    <r>
      <rPr>
        <sz val="10"/>
        <rFont val="Century"/>
        <family val="1"/>
      </rPr>
      <t>_</t>
    </r>
    <r>
      <rPr>
        <sz val="10"/>
        <rFont val="ＭＳ Ｐ明朝"/>
        <family val="1"/>
        <charset val="128"/>
      </rPr>
      <t>試作</t>
    </r>
    <r>
      <rPr>
        <sz val="10"/>
        <rFont val="Century"/>
        <family val="1"/>
      </rPr>
      <t>_1uh_main_EVM-2700.out</t>
    </r>
    <phoneticPr fontId="4"/>
  </si>
  <si>
    <t>T43278-202</t>
    <phoneticPr fontId="4"/>
  </si>
  <si>
    <t>F5015256-1</t>
    <phoneticPr fontId="4"/>
  </si>
  <si>
    <t>F5115014-1</t>
    <phoneticPr fontId="4"/>
  </si>
  <si>
    <t>T43278-214</t>
    <phoneticPr fontId="4"/>
  </si>
  <si>
    <r>
      <t>2E03949</t>
    </r>
    <r>
      <rPr>
        <b/>
        <sz val="12"/>
        <color rgb="FFFF0000"/>
        <rFont val="Century"/>
        <family val="1"/>
      </rPr>
      <t>A-4</t>
    </r>
    <r>
      <rPr>
        <sz val="12"/>
        <rFont val="Century"/>
        <family val="1"/>
      </rPr>
      <t>,2E03949</t>
    </r>
    <r>
      <rPr>
        <b/>
        <sz val="12"/>
        <color rgb="FFFF0000"/>
        <rFont val="Century"/>
        <family val="1"/>
      </rPr>
      <t>B-4</t>
    </r>
    <phoneticPr fontId="3"/>
  </si>
  <si>
    <t>F5010281-1</t>
    <phoneticPr fontId="4"/>
  </si>
  <si>
    <t>F5110049-1</t>
    <phoneticPr fontId="4"/>
  </si>
  <si>
    <r>
      <t>2E03949</t>
    </r>
    <r>
      <rPr>
        <b/>
        <sz val="12"/>
        <color rgb="FFFF0000"/>
        <rFont val="Century"/>
        <family val="1"/>
      </rPr>
      <t>F-4</t>
    </r>
    <phoneticPr fontId="3"/>
  </si>
  <si>
    <t>T43278-203</t>
    <phoneticPr fontId="4"/>
  </si>
  <si>
    <t>RQ1186</t>
    <phoneticPr fontId="4"/>
  </si>
  <si>
    <t>T43278-193</t>
    <phoneticPr fontId="4"/>
  </si>
  <si>
    <t>T43278-212</t>
    <phoneticPr fontId="4"/>
  </si>
  <si>
    <t>F5015171-1</t>
    <phoneticPr fontId="4"/>
  </si>
  <si>
    <t>F4910159-1</t>
    <phoneticPr fontId="4"/>
  </si>
  <si>
    <t>F5115085-3</t>
    <phoneticPr fontId="4"/>
  </si>
  <si>
    <t>F5210025-1</t>
    <phoneticPr fontId="4"/>
  </si>
  <si>
    <t>2E05088</t>
    <phoneticPr fontId="3"/>
  </si>
  <si>
    <t>T43278-209</t>
    <phoneticPr fontId="4"/>
  </si>
  <si>
    <t>FA-505</t>
    <phoneticPr fontId="4"/>
  </si>
  <si>
    <t>R25009</t>
    <phoneticPr fontId="4"/>
  </si>
  <si>
    <t>F5010097-1</t>
    <phoneticPr fontId="4"/>
  </si>
  <si>
    <t>F5040163-2</t>
    <phoneticPr fontId="4"/>
  </si>
  <si>
    <t>F5040163-4</t>
    <phoneticPr fontId="4"/>
  </si>
  <si>
    <t>F5040163-6</t>
    <phoneticPr fontId="4"/>
  </si>
  <si>
    <t>T43278-159</t>
    <phoneticPr fontId="4"/>
  </si>
  <si>
    <t>T43278-163</t>
    <phoneticPr fontId="4"/>
  </si>
  <si>
    <t>T43278-169</t>
    <phoneticPr fontId="4"/>
  </si>
  <si>
    <t>T43278-164</t>
    <phoneticPr fontId="4"/>
  </si>
  <si>
    <t>T43278-225</t>
    <phoneticPr fontId="4"/>
  </si>
  <si>
    <t>T43278-227</t>
    <phoneticPr fontId="4"/>
  </si>
  <si>
    <t>T43278-229</t>
    <phoneticPr fontId="4"/>
  </si>
  <si>
    <t>T43278-231</t>
    <phoneticPr fontId="4"/>
  </si>
  <si>
    <t>T43278-152</t>
    <phoneticPr fontId="4"/>
  </si>
  <si>
    <t>FC-ONE</t>
    <phoneticPr fontId="4"/>
  </si>
  <si>
    <r>
      <t>2E04066</t>
    </r>
    <r>
      <rPr>
        <b/>
        <sz val="12"/>
        <color rgb="FFFF0000"/>
        <rFont val="Century"/>
        <family val="1"/>
      </rPr>
      <t>A-3-R94</t>
    </r>
    <phoneticPr fontId="4"/>
  </si>
  <si>
    <t>R25062</t>
    <phoneticPr fontId="4"/>
  </si>
  <si>
    <t>R24497</t>
    <phoneticPr fontId="4"/>
  </si>
  <si>
    <r>
      <t>2/</t>
    </r>
    <r>
      <rPr>
        <sz val="12"/>
        <rFont val="Century"/>
        <family val="1"/>
      </rPr>
      <t>6</t>
    </r>
    <phoneticPr fontId="4"/>
  </si>
  <si>
    <t>T43278-241</t>
    <phoneticPr fontId="4"/>
  </si>
  <si>
    <t>2E05085</t>
    <phoneticPr fontId="3"/>
  </si>
  <si>
    <t>2E05086</t>
    <phoneticPr fontId="3"/>
  </si>
  <si>
    <r>
      <t>2E04863</t>
    </r>
    <r>
      <rPr>
        <b/>
        <sz val="12"/>
        <color rgb="FFFF0000"/>
        <rFont val="Century"/>
        <family val="1"/>
      </rPr>
      <t>BS-1</t>
    </r>
    <r>
      <rPr>
        <sz val="12"/>
        <color theme="1"/>
        <rFont val="Century"/>
        <family val="1"/>
      </rPr>
      <t>,2E04863</t>
    </r>
    <r>
      <rPr>
        <b/>
        <sz val="12"/>
        <color rgb="FFFF0000"/>
        <rFont val="Century"/>
        <family val="1"/>
      </rPr>
      <t>ASMI-1,</t>
    </r>
    <phoneticPr fontId="4"/>
  </si>
  <si>
    <t>E05074_0731A.out</t>
    <phoneticPr fontId="4"/>
  </si>
  <si>
    <t>R24974</t>
    <phoneticPr fontId="4"/>
  </si>
  <si>
    <t>D1187</t>
    <phoneticPr fontId="4"/>
  </si>
  <si>
    <t>MTX BASE CD</t>
    <phoneticPr fontId="3"/>
  </si>
  <si>
    <t>※20241007より太陽誘電の一括置き換えは古い品名部品から使用する。</t>
    <rPh sb="11" eb="15">
      <t>タイヨウユウデン</t>
    </rPh>
    <rPh sb="16" eb="18">
      <t>イッカツ</t>
    </rPh>
    <rPh sb="18" eb="19">
      <t>オ</t>
    </rPh>
    <rPh sb="20" eb="21">
      <t>カ</t>
    </rPh>
    <rPh sb="23" eb="24">
      <t>フル</t>
    </rPh>
    <rPh sb="25" eb="27">
      <t>ヒンメイ</t>
    </rPh>
    <rPh sb="27" eb="29">
      <t>ブヒン</t>
    </rPh>
    <rPh sb="31" eb="33">
      <t>シヨウ</t>
    </rPh>
    <phoneticPr fontId="3"/>
  </si>
  <si>
    <t>R25011</t>
    <phoneticPr fontId="4"/>
  </si>
  <si>
    <t>R25017</t>
    <phoneticPr fontId="4"/>
  </si>
  <si>
    <t>2E05084</t>
    <phoneticPr fontId="3"/>
  </si>
  <si>
    <t>MU_CPU CD</t>
    <phoneticPr fontId="3"/>
  </si>
  <si>
    <t>IO BASE CD</t>
    <phoneticPr fontId="3"/>
  </si>
  <si>
    <t>2E05087</t>
    <phoneticPr fontId="3"/>
  </si>
  <si>
    <t>2E05089</t>
    <phoneticPr fontId="3"/>
  </si>
  <si>
    <t>R24994</t>
    <phoneticPr fontId="4"/>
  </si>
  <si>
    <t>R24982</t>
    <phoneticPr fontId="4"/>
  </si>
  <si>
    <t>RQ1187</t>
    <phoneticPr fontId="4"/>
  </si>
  <si>
    <r>
      <t>PC1558</t>
    </r>
    <r>
      <rPr>
        <b/>
        <sz val="12"/>
        <color rgb="FFFF0000"/>
        <rFont val="Century"/>
        <family val="1"/>
      </rPr>
      <t>A-4</t>
    </r>
    <r>
      <rPr>
        <sz val="12"/>
        <color theme="1"/>
        <rFont val="Century"/>
        <family val="1"/>
      </rPr>
      <t>,PC1558</t>
    </r>
    <r>
      <rPr>
        <b/>
        <sz val="12"/>
        <color rgb="FFFF0000"/>
        <rFont val="Century"/>
        <family val="1"/>
      </rPr>
      <t>E-4</t>
    </r>
    <phoneticPr fontId="4"/>
  </si>
  <si>
    <t>-</t>
    <phoneticPr fontId="4"/>
  </si>
  <si>
    <t>R24984</t>
    <phoneticPr fontId="4"/>
  </si>
  <si>
    <t>R24985</t>
    <phoneticPr fontId="4"/>
  </si>
  <si>
    <t>MFR-16AESO</t>
    <phoneticPr fontId="4"/>
  </si>
  <si>
    <t>R24986</t>
    <phoneticPr fontId="4"/>
  </si>
  <si>
    <t>R24987</t>
    <phoneticPr fontId="4"/>
  </si>
  <si>
    <r>
      <t>2E04002</t>
    </r>
    <r>
      <rPr>
        <b/>
        <sz val="12"/>
        <color rgb="FFFF0000"/>
        <rFont val="Century"/>
        <family val="1"/>
      </rPr>
      <t>A-1</t>
    </r>
    <r>
      <rPr>
        <b/>
        <sz val="12"/>
        <rFont val="Century"/>
        <family val="1"/>
      </rPr>
      <t>,</t>
    </r>
    <r>
      <rPr>
        <sz val="12"/>
        <rFont val="Century"/>
        <family val="1"/>
      </rPr>
      <t>2E04002</t>
    </r>
    <r>
      <rPr>
        <b/>
        <sz val="12"/>
        <color rgb="FFFF0000"/>
        <rFont val="Century"/>
        <family val="1"/>
      </rPr>
      <t>B-1</t>
    </r>
    <phoneticPr fontId="4"/>
  </si>
  <si>
    <t>R24988</t>
    <phoneticPr fontId="4"/>
  </si>
  <si>
    <t>R24981</t>
    <phoneticPr fontId="4"/>
  </si>
  <si>
    <t>R24973</t>
    <phoneticPr fontId="4"/>
  </si>
  <si>
    <r>
      <t>X00218,2PV3421</t>
    </r>
    <r>
      <rPr>
        <b/>
        <sz val="12"/>
        <color rgb="FFFF0000"/>
        <rFont val="Century"/>
        <family val="1"/>
      </rPr>
      <t>I-1</t>
    </r>
    <phoneticPr fontId="4"/>
  </si>
  <si>
    <t>R25001</t>
    <phoneticPr fontId="4"/>
  </si>
  <si>
    <t>R24999</t>
    <phoneticPr fontId="4"/>
  </si>
  <si>
    <t>R24993</t>
    <phoneticPr fontId="4"/>
  </si>
  <si>
    <t>F1</t>
    <phoneticPr fontId="4"/>
  </si>
  <si>
    <t>HVS-49DVE</t>
  </si>
  <si>
    <t>1023207</t>
  </si>
  <si>
    <t>DVE</t>
    <phoneticPr fontId="4"/>
  </si>
  <si>
    <t>2E04410</t>
    <phoneticPr fontId="4"/>
  </si>
  <si>
    <t>R24965</t>
    <phoneticPr fontId="4"/>
  </si>
  <si>
    <t>未登録</t>
    <rPh sb="0" eb="3">
      <t>ミトウロク</t>
    </rPh>
    <phoneticPr fontId="4"/>
  </si>
  <si>
    <t>R24951</t>
    <phoneticPr fontId="4"/>
  </si>
  <si>
    <t>R25050</t>
    <phoneticPr fontId="3"/>
  </si>
  <si>
    <r>
      <t>E05088_241024_MFG</t>
    </r>
    <r>
      <rPr>
        <sz val="10"/>
        <rFont val="ＭＳ Ｐ明朝"/>
        <family val="1"/>
        <charset val="128"/>
      </rPr>
      <t>実装用</t>
    </r>
    <r>
      <rPr>
        <sz val="10"/>
        <rFont val="Century"/>
        <family val="1"/>
      </rPr>
      <t>.out</t>
    </r>
  </si>
  <si>
    <t>R25036</t>
    <phoneticPr fontId="4"/>
  </si>
  <si>
    <r>
      <t>29/</t>
    </r>
    <r>
      <rPr>
        <sz val="12"/>
        <rFont val="Century"/>
        <family val="1"/>
      </rPr>
      <t>80</t>
    </r>
    <phoneticPr fontId="4"/>
  </si>
  <si>
    <t>2E04961</t>
    <phoneticPr fontId="3"/>
  </si>
  <si>
    <t>MAIN (NX)</t>
    <phoneticPr fontId="4"/>
  </si>
  <si>
    <r>
      <t>AI</t>
    </r>
    <r>
      <rPr>
        <sz val="12"/>
        <rFont val="游ゴシック"/>
        <family val="1"/>
        <charset val="128"/>
      </rPr>
      <t>ボックス</t>
    </r>
    <phoneticPr fontId="4"/>
  </si>
  <si>
    <t>AI_MAIN</t>
    <phoneticPr fontId="4"/>
  </si>
  <si>
    <r>
      <t>AI</t>
    </r>
    <r>
      <rPr>
        <sz val="10"/>
        <rFont val="游ゴシック"/>
        <family val="1"/>
        <charset val="128"/>
      </rPr>
      <t>ボックス</t>
    </r>
    <r>
      <rPr>
        <sz val="10"/>
        <rFont val="Century"/>
        <family val="1"/>
      </rPr>
      <t xml:space="preserve"> MAIN (NX)</t>
    </r>
    <r>
      <rPr>
        <sz val="10"/>
        <rFont val="游ゴシック"/>
        <family val="1"/>
        <charset val="128"/>
      </rPr>
      <t>部品表</t>
    </r>
    <r>
      <rPr>
        <sz val="10"/>
        <rFont val="Century"/>
        <family val="1"/>
      </rPr>
      <t>.xlsx</t>
    </r>
    <phoneticPr fontId="4"/>
  </si>
  <si>
    <t>Audio (NX)</t>
    <phoneticPr fontId="4"/>
  </si>
  <si>
    <r>
      <t>AI</t>
    </r>
    <r>
      <rPr>
        <sz val="10"/>
        <rFont val="游ゴシック"/>
        <family val="1"/>
        <charset val="128"/>
      </rPr>
      <t>ボックス</t>
    </r>
    <r>
      <rPr>
        <sz val="10"/>
        <rFont val="Century"/>
        <family val="1"/>
      </rPr>
      <t xml:space="preserve"> Audio (NX)</t>
    </r>
    <r>
      <rPr>
        <sz val="10"/>
        <rFont val="游ゴシック"/>
        <family val="1"/>
        <charset val="128"/>
      </rPr>
      <t>部品表</t>
    </r>
    <r>
      <rPr>
        <sz val="10"/>
        <rFont val="Century"/>
        <family val="1"/>
      </rPr>
      <t>0823.xlsx</t>
    </r>
    <phoneticPr fontId="4"/>
  </si>
  <si>
    <t>城北工業</t>
    <rPh sb="0" eb="4">
      <t>ジョウホクコウギョウ</t>
    </rPh>
    <phoneticPr fontId="4"/>
  </si>
  <si>
    <t>LED (NX)</t>
    <phoneticPr fontId="4"/>
  </si>
  <si>
    <r>
      <t>AI</t>
    </r>
    <r>
      <rPr>
        <sz val="10"/>
        <rFont val="游ゴシック"/>
        <family val="1"/>
        <charset val="128"/>
      </rPr>
      <t>ボックス</t>
    </r>
    <r>
      <rPr>
        <sz val="10"/>
        <rFont val="Century"/>
        <family val="1"/>
      </rPr>
      <t xml:space="preserve"> LED_</t>
    </r>
    <r>
      <rPr>
        <sz val="10"/>
        <rFont val="游ゴシック"/>
        <family val="1"/>
        <charset val="128"/>
      </rPr>
      <t>部品表</t>
    </r>
    <r>
      <rPr>
        <sz val="10"/>
        <rFont val="Century"/>
        <family val="1"/>
      </rPr>
      <t>.xlsx</t>
    </r>
    <phoneticPr fontId="4"/>
  </si>
  <si>
    <t>R25069</t>
    <phoneticPr fontId="4"/>
  </si>
  <si>
    <r>
      <t>X00213</t>
    </r>
    <r>
      <rPr>
        <b/>
        <sz val="12"/>
        <color rgb="FFFF0000"/>
        <rFont val="Century"/>
        <family val="1"/>
      </rPr>
      <t>D</t>
    </r>
    <phoneticPr fontId="3"/>
  </si>
  <si>
    <r>
      <t>2E05009</t>
    </r>
    <r>
      <rPr>
        <b/>
        <sz val="12"/>
        <color rgb="FFFF0000"/>
        <rFont val="Century"/>
        <family val="1"/>
      </rPr>
      <t>D</t>
    </r>
    <phoneticPr fontId="3"/>
  </si>
  <si>
    <r>
      <t>2E05029</t>
    </r>
    <r>
      <rPr>
        <b/>
        <sz val="12"/>
        <color rgb="FFFF0000"/>
        <rFont val="Century"/>
        <family val="1"/>
      </rPr>
      <t>D</t>
    </r>
    <phoneticPr fontId="3"/>
  </si>
  <si>
    <r>
      <t>2E05030</t>
    </r>
    <r>
      <rPr>
        <b/>
        <sz val="12"/>
        <color rgb="FFFF0000"/>
        <rFont val="Century"/>
        <family val="1"/>
      </rPr>
      <t>D</t>
    </r>
    <phoneticPr fontId="3"/>
  </si>
  <si>
    <r>
      <t>2E05031</t>
    </r>
    <r>
      <rPr>
        <b/>
        <sz val="12"/>
        <color rgb="FFFF0000"/>
        <rFont val="Century"/>
        <family val="1"/>
      </rPr>
      <t>D</t>
    </r>
    <phoneticPr fontId="3"/>
  </si>
  <si>
    <t>-</t>
    <phoneticPr fontId="4"/>
  </si>
  <si>
    <r>
      <t>X00213</t>
    </r>
    <r>
      <rPr>
        <b/>
        <sz val="12"/>
        <color rgb="FFFF0000"/>
        <rFont val="Century"/>
        <family val="1"/>
      </rPr>
      <t>D</t>
    </r>
    <r>
      <rPr>
        <b/>
        <sz val="12"/>
        <rFont val="Century"/>
        <family val="1"/>
      </rPr>
      <t>,</t>
    </r>
    <r>
      <rPr>
        <sz val="12"/>
        <rFont val="Century"/>
        <family val="1"/>
      </rPr>
      <t>X00213</t>
    </r>
    <phoneticPr fontId="4"/>
  </si>
  <si>
    <r>
      <t>2E04772</t>
    </r>
    <r>
      <rPr>
        <b/>
        <sz val="12"/>
        <color rgb="FFFF0000"/>
        <rFont val="Century"/>
        <family val="1"/>
      </rPr>
      <t>D-1</t>
    </r>
    <phoneticPr fontId="3"/>
  </si>
  <si>
    <r>
      <t>2E04314</t>
    </r>
    <r>
      <rPr>
        <b/>
        <sz val="12"/>
        <color rgb="FFFF0000"/>
        <rFont val="Century"/>
        <family val="1"/>
      </rPr>
      <t>D-1</t>
    </r>
    <phoneticPr fontId="3"/>
  </si>
  <si>
    <t>R24990</t>
    <phoneticPr fontId="4"/>
  </si>
  <si>
    <t>R24991</t>
    <phoneticPr fontId="4"/>
  </si>
  <si>
    <r>
      <t>2E04783</t>
    </r>
    <r>
      <rPr>
        <b/>
        <sz val="12"/>
        <color rgb="FFFF0000"/>
        <rFont val="Century"/>
        <family val="1"/>
      </rPr>
      <t>-1</t>
    </r>
    <r>
      <rPr>
        <sz val="12"/>
        <color theme="1"/>
        <rFont val="Century"/>
        <family val="1"/>
      </rPr>
      <t>,2E04785</t>
    </r>
    <r>
      <rPr>
        <b/>
        <sz val="12"/>
        <color rgb="FFFF0000"/>
        <rFont val="Century"/>
        <family val="1"/>
      </rPr>
      <t>-2</t>
    </r>
    <phoneticPr fontId="4"/>
  </si>
  <si>
    <r>
      <t>E05089_241030_MFG</t>
    </r>
    <r>
      <rPr>
        <sz val="10"/>
        <rFont val="游ゴシック"/>
        <family val="1"/>
        <charset val="128"/>
      </rPr>
      <t>実装用</t>
    </r>
    <r>
      <rPr>
        <sz val="10"/>
        <rFont val="Century"/>
        <family val="1"/>
      </rPr>
      <t>.out</t>
    </r>
    <phoneticPr fontId="4"/>
  </si>
  <si>
    <r>
      <t>300/</t>
    </r>
    <r>
      <rPr>
        <sz val="12"/>
        <rFont val="Century"/>
        <family val="1"/>
      </rPr>
      <t>600</t>
    </r>
    <phoneticPr fontId="4"/>
  </si>
  <si>
    <t>R25018</t>
    <phoneticPr fontId="4"/>
  </si>
  <si>
    <t>VWS-410MF</t>
    <phoneticPr fontId="4"/>
  </si>
  <si>
    <t>R25067</t>
    <phoneticPr fontId="4"/>
  </si>
  <si>
    <r>
      <t>X00167</t>
    </r>
    <r>
      <rPr>
        <b/>
        <sz val="12"/>
        <color rgb="FFFF0000"/>
        <rFont val="Century"/>
        <family val="1"/>
      </rPr>
      <t>U</t>
    </r>
    <phoneticPr fontId="3"/>
  </si>
  <si>
    <t>F5335380-01-02</t>
    <phoneticPr fontId="3"/>
  </si>
  <si>
    <t>R25035</t>
    <phoneticPr fontId="4"/>
  </si>
  <si>
    <t>R25058</t>
    <phoneticPr fontId="4"/>
  </si>
  <si>
    <t>X00178</t>
    <phoneticPr fontId="4"/>
  </si>
  <si>
    <t>R24944</t>
    <phoneticPr fontId="4"/>
  </si>
  <si>
    <t>R24958</t>
    <phoneticPr fontId="4"/>
  </si>
  <si>
    <t>R24983</t>
    <phoneticPr fontId="4"/>
  </si>
  <si>
    <r>
      <t>51/</t>
    </r>
    <r>
      <rPr>
        <sz val="12"/>
        <rFont val="Century"/>
        <family val="1"/>
      </rPr>
      <t>80</t>
    </r>
    <phoneticPr fontId="4"/>
  </si>
  <si>
    <t>R25070</t>
    <phoneticPr fontId="4"/>
  </si>
  <si>
    <r>
      <t>2E04901</t>
    </r>
    <r>
      <rPr>
        <b/>
        <sz val="12"/>
        <color rgb="FFFF0000"/>
        <rFont val="Century"/>
        <family val="1"/>
      </rPr>
      <t>A-1</t>
    </r>
    <phoneticPr fontId="4"/>
  </si>
  <si>
    <t>R24977</t>
    <phoneticPr fontId="4"/>
  </si>
  <si>
    <t>R24960</t>
    <phoneticPr fontId="4"/>
  </si>
  <si>
    <t>R24997</t>
    <phoneticPr fontId="4"/>
  </si>
  <si>
    <t>R24996</t>
    <phoneticPr fontId="4"/>
  </si>
  <si>
    <t>T43278-196</t>
    <phoneticPr fontId="4"/>
  </si>
  <si>
    <t>F5215097-2</t>
    <phoneticPr fontId="4"/>
  </si>
  <si>
    <t>R24963</t>
  </si>
  <si>
    <t>R24992</t>
    <phoneticPr fontId="4"/>
  </si>
  <si>
    <t>F5360455-01-01</t>
    <phoneticPr fontId="4"/>
  </si>
  <si>
    <t>F5360551-01-01</t>
    <phoneticPr fontId="4"/>
  </si>
  <si>
    <t>R24953</t>
    <phoneticPr fontId="4"/>
  </si>
  <si>
    <t>R24955</t>
    <phoneticPr fontId="4"/>
  </si>
  <si>
    <r>
      <t>E05085_</t>
    </r>
    <r>
      <rPr>
        <sz val="10"/>
        <rFont val="ＭＳ Ｐ明朝"/>
        <family val="1"/>
        <charset val="128"/>
      </rPr>
      <t>試作実装</t>
    </r>
    <r>
      <rPr>
        <sz val="10"/>
        <rFont val="Century"/>
        <family val="1"/>
      </rPr>
      <t>.out</t>
    </r>
  </si>
  <si>
    <t>F5360509-01-03</t>
    <phoneticPr fontId="4"/>
  </si>
  <si>
    <r>
      <t>X00210</t>
    </r>
    <r>
      <rPr>
        <b/>
        <sz val="12"/>
        <color rgb="FFFF0000"/>
        <rFont val="Century"/>
        <family val="1"/>
      </rPr>
      <t>-1-KAM</t>
    </r>
    <phoneticPr fontId="3"/>
  </si>
  <si>
    <r>
      <t>X00210</t>
    </r>
    <r>
      <rPr>
        <b/>
        <sz val="12"/>
        <color rgb="FFFF0000"/>
        <rFont val="Century"/>
        <family val="1"/>
      </rPr>
      <t>-1</t>
    </r>
    <r>
      <rPr>
        <sz val="12"/>
        <rFont val="Century"/>
        <family val="1"/>
      </rPr>
      <t>,X00210</t>
    </r>
    <r>
      <rPr>
        <b/>
        <sz val="12"/>
        <color rgb="FFFF0000"/>
        <rFont val="Century"/>
        <family val="1"/>
      </rPr>
      <t>-1-KAM</t>
    </r>
    <r>
      <rPr>
        <sz val="12"/>
        <rFont val="Century"/>
        <family val="1"/>
      </rPr>
      <t>,X00210</t>
    </r>
    <r>
      <rPr>
        <b/>
        <sz val="12"/>
        <color rgb="FFFF0000"/>
        <rFont val="Century"/>
        <family val="1"/>
      </rPr>
      <t>A-1</t>
    </r>
    <phoneticPr fontId="4"/>
  </si>
  <si>
    <r>
      <t>S12544(KAS</t>
    </r>
    <r>
      <rPr>
        <b/>
        <sz val="12"/>
        <color rgb="FFFF0000"/>
        <rFont val="Yu Gothic"/>
        <family val="1"/>
        <charset val="128"/>
      </rPr>
      <t>→</t>
    </r>
    <r>
      <rPr>
        <b/>
        <sz val="12"/>
        <color rgb="FFFF0000"/>
        <rFont val="Century"/>
        <family val="1"/>
      </rPr>
      <t>KAM)</t>
    </r>
    <phoneticPr fontId="3"/>
  </si>
  <si>
    <t>AEA-300</t>
    <phoneticPr fontId="4"/>
  </si>
  <si>
    <t>F5310077-1</t>
    <phoneticPr fontId="4"/>
  </si>
  <si>
    <t>HVS-492WOU</t>
    <phoneticPr fontId="4"/>
  </si>
  <si>
    <t>T43278-242</t>
    <phoneticPr fontId="4"/>
  </si>
  <si>
    <t>T43278-243</t>
    <phoneticPr fontId="4"/>
  </si>
  <si>
    <t>R24998</t>
    <phoneticPr fontId="3"/>
  </si>
  <si>
    <t>R24970</t>
    <phoneticPr fontId="4"/>
  </si>
  <si>
    <t>R24971</t>
    <phoneticPr fontId="4"/>
  </si>
  <si>
    <t>2E05083</t>
    <phoneticPr fontId="3"/>
  </si>
  <si>
    <t>EXT_IF CD</t>
    <phoneticPr fontId="3"/>
  </si>
  <si>
    <t>2E05091</t>
    <phoneticPr fontId="3"/>
  </si>
  <si>
    <t>X00219</t>
    <phoneticPr fontId="4"/>
  </si>
  <si>
    <t>2E05102</t>
    <phoneticPr fontId="3"/>
  </si>
  <si>
    <t>REAR I/F1 CD</t>
    <phoneticPr fontId="3"/>
  </si>
  <si>
    <t>REAR I/F2 CD</t>
    <phoneticPr fontId="3"/>
  </si>
  <si>
    <t>2E05103</t>
    <phoneticPr fontId="3"/>
  </si>
  <si>
    <t>FAN CD</t>
    <phoneticPr fontId="3"/>
  </si>
  <si>
    <t>2E05092</t>
    <phoneticPr fontId="3"/>
  </si>
  <si>
    <t>POWER OPT CD</t>
    <phoneticPr fontId="3"/>
  </si>
  <si>
    <t>2E05105</t>
    <phoneticPr fontId="3"/>
  </si>
  <si>
    <r>
      <t>2E04417</t>
    </r>
    <r>
      <rPr>
        <b/>
        <sz val="12"/>
        <color rgb="FFFF0000"/>
        <rFont val="Century"/>
        <family val="1"/>
      </rPr>
      <t>B-2</t>
    </r>
    <r>
      <rPr>
        <b/>
        <sz val="12"/>
        <color rgb="FFFF0000"/>
        <rFont val="ＭＳ Ｐ明朝"/>
        <family val="1"/>
        <charset val="128"/>
      </rPr>
      <t>、</t>
    </r>
    <r>
      <rPr>
        <b/>
        <sz val="12"/>
        <rFont val="ＭＳ Ｐ明朝"/>
        <family val="1"/>
        <charset val="128"/>
      </rPr>
      <t>2</t>
    </r>
    <r>
      <rPr>
        <b/>
        <sz val="12"/>
        <rFont val="Century"/>
        <family val="1"/>
      </rPr>
      <t>E04417</t>
    </r>
    <r>
      <rPr>
        <b/>
        <sz val="12"/>
        <color rgb="FFFF0000"/>
        <rFont val="Century"/>
        <family val="1"/>
      </rPr>
      <t>A-2</t>
    </r>
    <phoneticPr fontId="3"/>
  </si>
  <si>
    <t>マンハッタン</t>
    <phoneticPr fontId="4"/>
  </si>
  <si>
    <t>マンハッタン、チップ浮き、位置ズレ</t>
    <rPh sb="10" eb="11">
      <t>ウ</t>
    </rPh>
    <rPh sb="13" eb="15">
      <t>イチ</t>
    </rPh>
    <phoneticPr fontId="4"/>
  </si>
  <si>
    <t>POWER CD</t>
    <phoneticPr fontId="3"/>
  </si>
  <si>
    <t>2E05090</t>
    <phoneticPr fontId="3"/>
  </si>
  <si>
    <t>2E05093</t>
    <phoneticPr fontId="3"/>
  </si>
  <si>
    <t>UEA300020</t>
    <phoneticPr fontId="4"/>
  </si>
  <si>
    <t>UEA300051</t>
    <phoneticPr fontId="4"/>
  </si>
  <si>
    <t>UEA300061</t>
    <phoneticPr fontId="4"/>
  </si>
  <si>
    <t>R24956</t>
    <phoneticPr fontId="3"/>
  </si>
  <si>
    <t>R24956</t>
    <phoneticPr fontId="4"/>
  </si>
  <si>
    <t>HVS-3355OUA</t>
    <phoneticPr fontId="4"/>
  </si>
  <si>
    <r>
      <t>2E04430</t>
    </r>
    <r>
      <rPr>
        <b/>
        <sz val="12"/>
        <color rgb="FFFF0000"/>
        <rFont val="Century"/>
        <family val="1"/>
      </rPr>
      <t>A-1</t>
    </r>
    <phoneticPr fontId="4"/>
  </si>
  <si>
    <r>
      <t>2E04434</t>
    </r>
    <r>
      <rPr>
        <b/>
        <sz val="12"/>
        <color rgb="FFFF0000"/>
        <rFont val="Century"/>
        <family val="1"/>
      </rPr>
      <t>A-1</t>
    </r>
    <r>
      <rPr>
        <sz val="12"/>
        <color theme="1"/>
        <rFont val="Century"/>
        <family val="1"/>
      </rPr>
      <t>,2E04449</t>
    </r>
    <r>
      <rPr>
        <b/>
        <sz val="12"/>
        <color rgb="FFFF0000"/>
        <rFont val="Century"/>
        <family val="1"/>
      </rPr>
      <t>A-1</t>
    </r>
    <r>
      <rPr>
        <sz val="12"/>
        <color theme="1"/>
        <rFont val="Century"/>
        <family val="1"/>
      </rPr>
      <t>,2E04452</t>
    </r>
    <r>
      <rPr>
        <b/>
        <sz val="12"/>
        <color rgb="FFFF0000"/>
        <rFont val="Century"/>
        <family val="1"/>
      </rPr>
      <t>A-1</t>
    </r>
    <r>
      <rPr>
        <sz val="12"/>
        <color theme="1"/>
        <rFont val="Century"/>
        <family val="1"/>
      </rPr>
      <t>,2E04456</t>
    </r>
    <r>
      <rPr>
        <b/>
        <sz val="12"/>
        <color rgb="FFFF0000"/>
        <rFont val="Century"/>
        <family val="1"/>
      </rPr>
      <t>A-1</t>
    </r>
    <r>
      <rPr>
        <sz val="12"/>
        <color theme="1"/>
        <rFont val="Century"/>
        <family val="1"/>
      </rPr>
      <t>,2E04747,2E04748</t>
    </r>
    <phoneticPr fontId="4"/>
  </si>
  <si>
    <t>MTX_SUB CD</t>
    <phoneticPr fontId="3"/>
  </si>
  <si>
    <t>UEA300051_61</t>
    <phoneticPr fontId="3"/>
  </si>
  <si>
    <t>R24952</t>
    <phoneticPr fontId="4"/>
  </si>
  <si>
    <t>FA-96EX12G06</t>
    <phoneticPr fontId="4"/>
  </si>
  <si>
    <t>R24995</t>
    <phoneticPr fontId="4"/>
  </si>
  <si>
    <t>SDI 12G CD</t>
    <phoneticPr fontId="4"/>
  </si>
  <si>
    <t>R24957</t>
    <phoneticPr fontId="4"/>
  </si>
  <si>
    <t>AEA-300 D/A UNIT</t>
    <phoneticPr fontId="4"/>
  </si>
  <si>
    <t>F5315065-1</t>
    <phoneticPr fontId="4"/>
  </si>
  <si>
    <t>F5115288-1</t>
    <phoneticPr fontId="4"/>
  </si>
  <si>
    <t>T43278-244</t>
    <phoneticPr fontId="4"/>
  </si>
  <si>
    <t>F5310132-1</t>
    <phoneticPr fontId="4"/>
  </si>
  <si>
    <t>E05087.out</t>
    <phoneticPr fontId="4"/>
  </si>
  <si>
    <t>R25074</t>
    <phoneticPr fontId="4"/>
  </si>
  <si>
    <t>R25061</t>
    <phoneticPr fontId="4"/>
  </si>
  <si>
    <t>R25076</t>
    <phoneticPr fontId="4"/>
  </si>
  <si>
    <t>MBP-11G</t>
    <phoneticPr fontId="4"/>
  </si>
  <si>
    <t>R25077</t>
    <phoneticPr fontId="4"/>
  </si>
  <si>
    <t>MBP-11S</t>
    <phoneticPr fontId="4"/>
  </si>
  <si>
    <t>2E04643,2E04956</t>
    <phoneticPr fontId="4"/>
  </si>
  <si>
    <r>
      <t>90/</t>
    </r>
    <r>
      <rPr>
        <sz val="12"/>
        <rFont val="Century"/>
        <family val="1"/>
      </rPr>
      <t>120</t>
    </r>
    <phoneticPr fontId="4"/>
  </si>
  <si>
    <t>基板未手配2024/12/18</t>
    <rPh sb="0" eb="2">
      <t>キバン</t>
    </rPh>
    <rPh sb="2" eb="5">
      <t>ミテハイ</t>
    </rPh>
    <phoneticPr fontId="4"/>
  </si>
  <si>
    <t>RQ1190</t>
    <phoneticPr fontId="4"/>
  </si>
  <si>
    <t>EDA-1000_MF</t>
    <phoneticPr fontId="4"/>
  </si>
  <si>
    <t>EDA-2000_MF</t>
    <phoneticPr fontId="4"/>
  </si>
  <si>
    <t>RQ1191</t>
    <phoneticPr fontId="4"/>
  </si>
  <si>
    <t>R24966</t>
    <phoneticPr fontId="4"/>
  </si>
  <si>
    <t>R24979</t>
    <phoneticPr fontId="4"/>
  </si>
  <si>
    <t>RQ1192</t>
    <phoneticPr fontId="4"/>
  </si>
  <si>
    <t>PH</t>
    <phoneticPr fontId="4"/>
  </si>
  <si>
    <t>EDA-2100_MF</t>
    <phoneticPr fontId="4"/>
  </si>
  <si>
    <t>R25117</t>
    <phoneticPr fontId="4"/>
  </si>
  <si>
    <t>(20241217)E05084_MU_CPU-1.out</t>
    <phoneticPr fontId="4"/>
  </si>
  <si>
    <t>F5215031-1</t>
    <phoneticPr fontId="4"/>
  </si>
  <si>
    <t>MFR-5000</t>
    <phoneticPr fontId="4"/>
  </si>
  <si>
    <t>R24933</t>
    <phoneticPr fontId="4"/>
  </si>
  <si>
    <t>R25047</t>
    <phoneticPr fontId="4"/>
  </si>
  <si>
    <t>R25065</t>
    <phoneticPr fontId="4"/>
  </si>
  <si>
    <t>R24989</t>
    <phoneticPr fontId="4"/>
  </si>
  <si>
    <t>E05083.out</t>
  </si>
  <si>
    <t>R25121</t>
    <phoneticPr fontId="4"/>
  </si>
  <si>
    <t>枚数Ｘ点数</t>
    <rPh sb="0" eb="2">
      <t>マイスウ</t>
    </rPh>
    <rPh sb="3" eb="5">
      <t>テンスウ</t>
    </rPh>
    <phoneticPr fontId="4"/>
  </si>
  <si>
    <t>Ｔ+Ｂ</t>
    <phoneticPr fontId="4"/>
  </si>
  <si>
    <t>面付数</t>
    <rPh sb="0" eb="2">
      <t>メンツケ</t>
    </rPh>
    <rPh sb="2" eb="3">
      <t>スウ</t>
    </rPh>
    <phoneticPr fontId="3"/>
  </si>
  <si>
    <t>/面付数</t>
    <phoneticPr fontId="4"/>
  </si>
  <si>
    <t>月合計</t>
    <rPh sb="0" eb="1">
      <t>ツキ</t>
    </rPh>
    <rPh sb="1" eb="3">
      <t>ゴウケイ</t>
    </rPh>
    <phoneticPr fontId="4"/>
  </si>
  <si>
    <t>平日</t>
    <rPh sb="0" eb="2">
      <t>ヘイジツ</t>
    </rPh>
    <phoneticPr fontId="4"/>
  </si>
  <si>
    <t>月合計/平日＝1日</t>
    <rPh sb="0" eb="1">
      <t>ツキ</t>
    </rPh>
    <rPh sb="1" eb="3">
      <t>ゴウケイ</t>
    </rPh>
    <rPh sb="8" eb="9">
      <t>ヒ</t>
    </rPh>
    <phoneticPr fontId="4"/>
  </si>
  <si>
    <r>
      <t>2/</t>
    </r>
    <r>
      <rPr>
        <sz val="12"/>
        <rFont val="Century"/>
        <family val="1"/>
      </rPr>
      <t>4</t>
    </r>
    <phoneticPr fontId="4"/>
  </si>
  <si>
    <t>DMD_Control_Board_REV32_bom.xlsx</t>
  </si>
  <si>
    <t>DIS-0103</t>
    <phoneticPr fontId="4"/>
  </si>
  <si>
    <t>R25059</t>
    <phoneticPr fontId="3"/>
  </si>
  <si>
    <t>E05090.out</t>
    <phoneticPr fontId="4"/>
  </si>
  <si>
    <t>LED CD</t>
    <phoneticPr fontId="3"/>
  </si>
  <si>
    <t>F5428025-01-01</t>
    <phoneticPr fontId="4"/>
  </si>
  <si>
    <t>DMD Control Board</t>
    <phoneticPr fontId="4"/>
  </si>
  <si>
    <t>R25060</t>
    <phoneticPr fontId="4"/>
  </si>
  <si>
    <t>R25054</t>
    <phoneticPr fontId="4"/>
  </si>
  <si>
    <r>
      <t>MP</t>
    </r>
    <r>
      <rPr>
        <b/>
        <sz val="12"/>
        <color rgb="FFFF0000"/>
        <rFont val="ＭＳ Ｐ明朝"/>
        <family val="1"/>
        <charset val="128"/>
      </rPr>
      <t>品質</t>
    </r>
    <rPh sb="2" eb="4">
      <t>ヒンシツ</t>
    </rPh>
    <phoneticPr fontId="3"/>
  </si>
  <si>
    <t>R25094</t>
    <phoneticPr fontId="4"/>
  </si>
  <si>
    <r>
      <t>20/</t>
    </r>
    <r>
      <rPr>
        <sz val="12"/>
        <rFont val="Century"/>
        <family val="1"/>
      </rPr>
      <t>100</t>
    </r>
    <phoneticPr fontId="4"/>
  </si>
  <si>
    <r>
      <t>E05091_EXT_IF_MFG</t>
    </r>
    <r>
      <rPr>
        <sz val="10"/>
        <rFont val="ＭＳ Ｐ明朝"/>
        <family val="1"/>
        <charset val="128"/>
      </rPr>
      <t>実装用</t>
    </r>
    <r>
      <rPr>
        <sz val="10"/>
        <rFont val="Century"/>
        <family val="1"/>
      </rPr>
      <t>.out</t>
    </r>
  </si>
  <si>
    <t>R24443</t>
    <phoneticPr fontId="4"/>
  </si>
  <si>
    <t>HTG-35U</t>
  </si>
  <si>
    <t>R25033</t>
    <phoneticPr fontId="4"/>
  </si>
  <si>
    <r>
      <t>S11652</t>
    </r>
    <r>
      <rPr>
        <b/>
        <sz val="12"/>
        <color rgb="FFFF0000"/>
        <rFont val="ＭＳ Ｐ明朝"/>
        <family val="1"/>
        <charset val="128"/>
      </rPr>
      <t>（Pカット）</t>
    </r>
    <phoneticPr fontId="4"/>
  </si>
  <si>
    <t>R25033</t>
    <phoneticPr fontId="4"/>
  </si>
  <si>
    <r>
      <t>2E03744</t>
    </r>
    <r>
      <rPr>
        <b/>
        <sz val="12"/>
        <color rgb="FFFF0000"/>
        <rFont val="Century"/>
        <family val="1"/>
      </rPr>
      <t>-3</t>
    </r>
    <phoneticPr fontId="4"/>
  </si>
  <si>
    <t>T43278-223</t>
    <phoneticPr fontId="4"/>
  </si>
  <si>
    <t>R25099</t>
    <phoneticPr fontId="4"/>
  </si>
  <si>
    <t>R25098</t>
    <phoneticPr fontId="4"/>
  </si>
  <si>
    <t xml:space="preserve">HTG-35U </t>
    <phoneticPr fontId="4"/>
  </si>
  <si>
    <t>R25052</t>
    <phoneticPr fontId="4"/>
  </si>
  <si>
    <t xml:space="preserve">HTG-35U </t>
    <phoneticPr fontId="4"/>
  </si>
  <si>
    <t>R25064</t>
    <phoneticPr fontId="4"/>
  </si>
  <si>
    <t>UEA300020_20241004</t>
    <phoneticPr fontId="4"/>
  </si>
  <si>
    <t>UEA300051_20241004</t>
    <phoneticPr fontId="4"/>
  </si>
  <si>
    <t>UEA300061_20241004</t>
    <phoneticPr fontId="4"/>
  </si>
  <si>
    <r>
      <t>UER300030_20241004-2</t>
    </r>
    <r>
      <rPr>
        <sz val="10"/>
        <rFont val="游ゴシック"/>
        <family val="1"/>
        <charset val="128"/>
      </rPr>
      <t>（改版後）</t>
    </r>
    <phoneticPr fontId="4"/>
  </si>
  <si>
    <t>UEA300030_20241004</t>
    <phoneticPr fontId="4"/>
  </si>
  <si>
    <t>UER300050_20241004</t>
    <phoneticPr fontId="4"/>
  </si>
  <si>
    <t>UER300052_20241004</t>
    <phoneticPr fontId="4"/>
  </si>
  <si>
    <r>
      <t>UE</t>
    </r>
    <r>
      <rPr>
        <sz val="12"/>
        <color rgb="FFFF0000"/>
        <rFont val="Century"/>
        <family val="1"/>
      </rPr>
      <t>R</t>
    </r>
    <r>
      <rPr>
        <sz val="12"/>
        <rFont val="Century"/>
        <family val="1"/>
      </rPr>
      <t>300030</t>
    </r>
    <phoneticPr fontId="4"/>
  </si>
  <si>
    <t>F5428024-01</t>
    <phoneticPr fontId="4"/>
  </si>
  <si>
    <r>
      <t>UEA300020</t>
    </r>
    <r>
      <rPr>
        <sz val="12"/>
        <color theme="1"/>
        <rFont val="Yu Gothic"/>
        <family val="1"/>
        <charset val="128"/>
      </rPr>
      <t>、</t>
    </r>
    <r>
      <rPr>
        <sz val="12"/>
        <color theme="1"/>
        <rFont val="Century"/>
        <family val="1"/>
      </rPr>
      <t>UEA300051_61</t>
    </r>
    <r>
      <rPr>
        <sz val="12"/>
        <color theme="1"/>
        <rFont val="Yu Gothic"/>
        <family val="1"/>
        <charset val="128"/>
      </rPr>
      <t>、</t>
    </r>
    <r>
      <rPr>
        <sz val="12"/>
        <color theme="1"/>
        <rFont val="Century"/>
        <family val="1"/>
      </rPr>
      <t>UE</t>
    </r>
    <r>
      <rPr>
        <sz val="12"/>
        <color rgb="FFFF0000"/>
        <rFont val="Century"/>
        <family val="1"/>
      </rPr>
      <t>A</t>
    </r>
    <r>
      <rPr>
        <sz val="12"/>
        <color theme="1"/>
        <rFont val="Century"/>
        <family val="1"/>
      </rPr>
      <t>300030</t>
    </r>
    <r>
      <rPr>
        <sz val="12"/>
        <color theme="1"/>
        <rFont val="Yu Gothic"/>
        <family val="1"/>
        <charset val="128"/>
      </rPr>
      <t>、</t>
    </r>
    <r>
      <rPr>
        <sz val="12"/>
        <color theme="1"/>
        <rFont val="Century"/>
        <family val="1"/>
      </rPr>
      <t>UE</t>
    </r>
    <r>
      <rPr>
        <sz val="12"/>
        <color rgb="FFFF0000"/>
        <rFont val="Century"/>
        <family val="1"/>
      </rPr>
      <t>R</t>
    </r>
    <r>
      <rPr>
        <sz val="12"/>
        <color theme="1"/>
        <rFont val="Century"/>
        <family val="1"/>
      </rPr>
      <t>300030</t>
    </r>
    <r>
      <rPr>
        <sz val="12"/>
        <color theme="1"/>
        <rFont val="Yu Gothic"/>
        <family val="1"/>
        <charset val="128"/>
      </rPr>
      <t>、</t>
    </r>
    <r>
      <rPr>
        <sz val="12"/>
        <color theme="1"/>
        <rFont val="Century"/>
        <family val="1"/>
      </rPr>
      <t>UER300050</t>
    </r>
    <r>
      <rPr>
        <sz val="12"/>
        <color theme="1"/>
        <rFont val="Yu Gothic"/>
        <family val="1"/>
        <charset val="128"/>
      </rPr>
      <t>、</t>
    </r>
    <r>
      <rPr>
        <sz val="12"/>
        <color theme="1"/>
        <rFont val="Century"/>
        <family val="1"/>
      </rPr>
      <t>UER300052</t>
    </r>
    <phoneticPr fontId="4"/>
  </si>
  <si>
    <t>R25066</t>
    <phoneticPr fontId="4"/>
  </si>
  <si>
    <t>R25048</t>
    <phoneticPr fontId="4"/>
  </si>
  <si>
    <r>
      <t>2ED3841</t>
    </r>
    <r>
      <rPr>
        <b/>
        <sz val="12"/>
        <color rgb="FFFF0000"/>
        <rFont val="Century"/>
        <family val="1"/>
      </rPr>
      <t>D-3</t>
    </r>
    <phoneticPr fontId="4"/>
  </si>
  <si>
    <t>T43278-194</t>
    <phoneticPr fontId="4"/>
  </si>
  <si>
    <t>R25139</t>
    <phoneticPr fontId="4"/>
  </si>
  <si>
    <t>AEA-400</t>
    <phoneticPr fontId="4"/>
  </si>
  <si>
    <t>AER-400</t>
    <phoneticPr fontId="4"/>
  </si>
  <si>
    <t>BP8UEA300020</t>
    <phoneticPr fontId="4"/>
  </si>
  <si>
    <t>BP8UEA400051</t>
    <phoneticPr fontId="4"/>
  </si>
  <si>
    <t>BP8UEA400062</t>
    <phoneticPr fontId="4"/>
  </si>
  <si>
    <t>BP8UER400030</t>
    <phoneticPr fontId="4"/>
  </si>
  <si>
    <t>BP8UER400052</t>
    <phoneticPr fontId="4"/>
  </si>
  <si>
    <t>BP8UEA400030</t>
    <phoneticPr fontId="4"/>
  </si>
  <si>
    <t>R25054</t>
    <phoneticPr fontId="3"/>
  </si>
  <si>
    <r>
      <t>3/</t>
    </r>
    <r>
      <rPr>
        <sz val="12"/>
        <rFont val="Century"/>
        <family val="1"/>
      </rPr>
      <t>4</t>
    </r>
    <phoneticPr fontId="4"/>
  </si>
  <si>
    <t>R25114</t>
    <phoneticPr fontId="4"/>
  </si>
  <si>
    <t>R25115</t>
    <phoneticPr fontId="4"/>
  </si>
  <si>
    <t>R25149</t>
    <phoneticPr fontId="4"/>
  </si>
  <si>
    <t>R25113</t>
    <phoneticPr fontId="4"/>
  </si>
  <si>
    <t>R25045</t>
    <phoneticPr fontId="4"/>
  </si>
  <si>
    <t>MFR-64RUW</t>
    <phoneticPr fontId="4"/>
  </si>
  <si>
    <t>F5460132-01-01</t>
    <phoneticPr fontId="4"/>
  </si>
  <si>
    <t>F5460133-01-01</t>
    <phoneticPr fontId="4"/>
  </si>
  <si>
    <r>
      <t>Nova_RPNL</t>
    </r>
    <r>
      <rPr>
        <sz val="12"/>
        <rFont val="ＭＳ Ｐ明朝"/>
        <family val="1"/>
        <charset val="128"/>
      </rPr>
      <t>、</t>
    </r>
    <r>
      <rPr>
        <sz val="12"/>
        <rFont val="Century"/>
        <family val="1"/>
      </rPr>
      <t>Nova_RPNL</t>
    </r>
    <r>
      <rPr>
        <b/>
        <sz val="12"/>
        <color rgb="FFFF0000"/>
        <rFont val="Century"/>
        <family val="1"/>
      </rPr>
      <t>2</t>
    </r>
    <phoneticPr fontId="4"/>
  </si>
  <si>
    <t>R25103</t>
    <phoneticPr fontId="3"/>
  </si>
  <si>
    <t xml:space="preserve">R25104    </t>
    <phoneticPr fontId="4"/>
  </si>
  <si>
    <t>MFR-31PS</t>
    <phoneticPr fontId="4"/>
  </si>
  <si>
    <r>
      <t>1/</t>
    </r>
    <r>
      <rPr>
        <sz val="12"/>
        <rFont val="Century"/>
        <family val="1"/>
      </rPr>
      <t>4</t>
    </r>
    <phoneticPr fontId="4"/>
  </si>
  <si>
    <t>R25132</t>
    <phoneticPr fontId="4"/>
  </si>
  <si>
    <t>1027624</t>
    <phoneticPr fontId="4"/>
  </si>
  <si>
    <t>R25122</t>
    <phoneticPr fontId="4"/>
  </si>
  <si>
    <t>board1,2</t>
    <phoneticPr fontId="3"/>
  </si>
  <si>
    <t>R24680</t>
    <phoneticPr fontId="3"/>
  </si>
  <si>
    <t>E05092_FAN.out</t>
    <phoneticPr fontId="4"/>
  </si>
  <si>
    <t>MFR-31TBAR</t>
    <phoneticPr fontId="4"/>
  </si>
  <si>
    <t>SW CD</t>
    <phoneticPr fontId="3"/>
  </si>
  <si>
    <t>CPU CD</t>
    <phoneticPr fontId="3"/>
  </si>
  <si>
    <t>R25116</t>
    <phoneticPr fontId="4"/>
  </si>
  <si>
    <t>R24680</t>
    <phoneticPr fontId="4"/>
  </si>
  <si>
    <t>R25096</t>
    <phoneticPr fontId="4"/>
  </si>
  <si>
    <t>R25147</t>
    <phoneticPr fontId="4"/>
  </si>
  <si>
    <r>
      <rPr>
        <b/>
        <sz val="12"/>
        <color rgb="FFFF0000"/>
        <rFont val="Century"/>
        <family val="1"/>
      </rPr>
      <t>14/</t>
    </r>
    <r>
      <rPr>
        <sz val="12"/>
        <rFont val="Century"/>
        <family val="1"/>
      </rPr>
      <t>20</t>
    </r>
    <phoneticPr fontId="4"/>
  </si>
  <si>
    <t>R24415</t>
    <phoneticPr fontId="4"/>
  </si>
  <si>
    <r>
      <t>2E04314</t>
    </r>
    <r>
      <rPr>
        <b/>
        <sz val="12"/>
        <color rgb="FFFF0000"/>
        <rFont val="ＭＳ Ｐ明朝"/>
        <family val="1"/>
        <charset val="128"/>
      </rPr>
      <t>E-1</t>
    </r>
    <phoneticPr fontId="4"/>
  </si>
  <si>
    <t>R25100</t>
    <phoneticPr fontId="4"/>
  </si>
  <si>
    <t>R25120</t>
    <phoneticPr fontId="4"/>
  </si>
  <si>
    <t>R24621</t>
    <phoneticPr fontId="4"/>
  </si>
  <si>
    <t>USF-105AS</t>
    <phoneticPr fontId="4"/>
  </si>
  <si>
    <t>2E04591</t>
    <phoneticPr fontId="4"/>
  </si>
  <si>
    <t>2E05107</t>
    <phoneticPr fontId="4"/>
  </si>
  <si>
    <t>2E05108</t>
    <phoneticPr fontId="4"/>
  </si>
  <si>
    <t>R25051</t>
    <phoneticPr fontId="3"/>
  </si>
  <si>
    <t>R25105</t>
    <phoneticPr fontId="4"/>
  </si>
  <si>
    <t>HVS-2000ME</t>
    <phoneticPr fontId="4"/>
  </si>
  <si>
    <t>R25145</t>
    <phoneticPr fontId="4"/>
  </si>
  <si>
    <t>R25172</t>
    <phoneticPr fontId="4"/>
  </si>
  <si>
    <r>
      <t>S12567</t>
    </r>
    <r>
      <rPr>
        <b/>
        <sz val="12"/>
        <color rgb="FFFF0000"/>
        <rFont val="ＭＳ Ｐ明朝"/>
        <family val="1"/>
        <charset val="128"/>
      </rPr>
      <t>（Pカット）</t>
    </r>
    <phoneticPr fontId="4"/>
  </si>
  <si>
    <t>R25173</t>
    <phoneticPr fontId="4"/>
  </si>
  <si>
    <t>F4915259-3</t>
    <phoneticPr fontId="3"/>
  </si>
  <si>
    <t>R25112</t>
    <phoneticPr fontId="4"/>
  </si>
  <si>
    <r>
      <t>2E03538</t>
    </r>
    <r>
      <rPr>
        <b/>
        <sz val="12"/>
        <color rgb="FFFF0000"/>
        <rFont val="Century"/>
        <family val="1"/>
      </rPr>
      <t>-3</t>
    </r>
    <phoneticPr fontId="4"/>
  </si>
  <si>
    <t>R25107</t>
    <phoneticPr fontId="4"/>
  </si>
  <si>
    <t>D1123</t>
    <phoneticPr fontId="4"/>
  </si>
  <si>
    <r>
      <t>46/</t>
    </r>
    <r>
      <rPr>
        <sz val="12"/>
        <rFont val="Century"/>
        <family val="1"/>
      </rPr>
      <t>60</t>
    </r>
    <phoneticPr fontId="4"/>
  </si>
  <si>
    <t>R25148</t>
    <phoneticPr fontId="4"/>
  </si>
  <si>
    <t>D1130-1</t>
    <phoneticPr fontId="4"/>
  </si>
  <si>
    <t>D1130-2</t>
    <phoneticPr fontId="4"/>
  </si>
  <si>
    <r>
      <t>300/</t>
    </r>
    <r>
      <rPr>
        <sz val="12"/>
        <rFont val="Century"/>
        <family val="1"/>
      </rPr>
      <t>500</t>
    </r>
    <phoneticPr fontId="4"/>
  </si>
  <si>
    <t>R25110</t>
    <phoneticPr fontId="4"/>
  </si>
  <si>
    <t>e05107.out</t>
  </si>
  <si>
    <t>e05108.out</t>
    <phoneticPr fontId="4"/>
  </si>
  <si>
    <t>R25056</t>
    <phoneticPr fontId="4"/>
  </si>
  <si>
    <r>
      <t>9406D70-01(Nova_RPNL2)</t>
    </r>
    <r>
      <rPr>
        <sz val="10"/>
        <rFont val="ＭＳ Ｐ明朝"/>
        <family val="1"/>
        <charset val="128"/>
      </rPr>
      <t>部品表</t>
    </r>
    <rPh sb="22" eb="25">
      <t>ブヒンヒョウ</t>
    </rPh>
    <phoneticPr fontId="4"/>
  </si>
  <si>
    <r>
      <t>(Nova_RPNL)</t>
    </r>
    <r>
      <rPr>
        <sz val="12"/>
        <rFont val="游ゴシック"/>
        <family val="1"/>
        <charset val="128"/>
      </rPr>
      <t>基板</t>
    </r>
    <phoneticPr fontId="4"/>
  </si>
  <si>
    <r>
      <t>(Nova_RPNL2)</t>
    </r>
    <r>
      <rPr>
        <sz val="12"/>
        <rFont val="游ゴシック"/>
        <family val="1"/>
        <charset val="128"/>
      </rPr>
      <t>基板</t>
    </r>
    <phoneticPr fontId="4"/>
  </si>
  <si>
    <t>R25165</t>
    <phoneticPr fontId="4"/>
  </si>
  <si>
    <t>R25146</t>
    <phoneticPr fontId="4"/>
  </si>
  <si>
    <t>R25195</t>
    <phoneticPr fontId="4"/>
  </si>
  <si>
    <t>R25169</t>
    <phoneticPr fontId="4"/>
  </si>
  <si>
    <t>R25093</t>
    <phoneticPr fontId="4"/>
  </si>
  <si>
    <r>
      <t>80/</t>
    </r>
    <r>
      <rPr>
        <sz val="12"/>
        <rFont val="Century"/>
        <family val="1"/>
      </rPr>
      <t>100</t>
    </r>
    <phoneticPr fontId="4"/>
  </si>
  <si>
    <t>R25221</t>
    <phoneticPr fontId="4"/>
  </si>
  <si>
    <t>R25229</t>
    <phoneticPr fontId="4"/>
  </si>
  <si>
    <r>
      <t>40/</t>
    </r>
    <r>
      <rPr>
        <sz val="12"/>
        <rFont val="Century"/>
        <family val="1"/>
      </rPr>
      <t>80</t>
    </r>
    <phoneticPr fontId="4"/>
  </si>
  <si>
    <t>R25227</t>
    <phoneticPr fontId="4"/>
  </si>
  <si>
    <t>R25232</t>
    <phoneticPr fontId="4"/>
  </si>
  <si>
    <r>
      <t>2E04897</t>
    </r>
    <r>
      <rPr>
        <b/>
        <sz val="12"/>
        <color rgb="FFFF0000"/>
        <rFont val="Century"/>
        <family val="1"/>
      </rPr>
      <t>-2</t>
    </r>
    <phoneticPr fontId="3"/>
  </si>
  <si>
    <t>MFR-40RU</t>
    <phoneticPr fontId="4"/>
  </si>
  <si>
    <t xml:space="preserve">RU_CPU </t>
    <phoneticPr fontId="4"/>
  </si>
  <si>
    <t>R25166</t>
    <phoneticPr fontId="4"/>
  </si>
  <si>
    <t>開発確認中2025/2/21</t>
    <rPh sb="0" eb="2">
      <t>カイハツ</t>
    </rPh>
    <rPh sb="2" eb="4">
      <t>カクニン</t>
    </rPh>
    <rPh sb="4" eb="5">
      <t>ナカ</t>
    </rPh>
    <phoneticPr fontId="4"/>
  </si>
  <si>
    <t>R25204</t>
    <phoneticPr fontId="4"/>
  </si>
  <si>
    <t>R25225</t>
    <phoneticPr fontId="4"/>
  </si>
  <si>
    <r>
      <rPr>
        <sz val="12"/>
        <color rgb="FFFF0000"/>
        <rFont val="ＭＳ Ｐ明朝"/>
        <family val="1"/>
        <charset val="128"/>
      </rPr>
      <t>枝</t>
    </r>
    <r>
      <rPr>
        <sz val="12"/>
        <color rgb="FFFF0000"/>
        <rFont val="Century"/>
        <family val="1"/>
      </rPr>
      <t>3</t>
    </r>
    <r>
      <rPr>
        <sz val="12"/>
        <color rgb="FFFF0000"/>
        <rFont val="ＭＳ Ｐ明朝"/>
        <family val="1"/>
        <charset val="128"/>
      </rPr>
      <t>で確認したが、基板は枝</t>
    </r>
    <r>
      <rPr>
        <sz val="12"/>
        <color rgb="FFFF0000"/>
        <rFont val="Century"/>
        <family val="1"/>
      </rPr>
      <t>2</t>
    </r>
    <r>
      <rPr>
        <sz val="12"/>
        <color rgb="FFFF0000"/>
        <rFont val="ＭＳ Ｐ明朝"/>
        <family val="1"/>
        <charset val="128"/>
      </rPr>
      <t>の為に保留</t>
    </r>
    <r>
      <rPr>
        <sz val="12"/>
        <color rgb="FFFF0000"/>
        <rFont val="Yu Gothic"/>
        <family val="1"/>
        <charset val="128"/>
      </rPr>
      <t>。</t>
    </r>
    <r>
      <rPr>
        <sz val="12"/>
        <color rgb="FFFF0000"/>
        <rFont val="Century"/>
        <family val="1"/>
        <charset val="128"/>
      </rPr>
      <t>2025/2/18</t>
    </r>
    <rPh sb="0" eb="1">
      <t>エダ</t>
    </rPh>
    <rPh sb="3" eb="5">
      <t>カクニン</t>
    </rPh>
    <rPh sb="9" eb="11">
      <t>キバン</t>
    </rPh>
    <rPh sb="12" eb="13">
      <t>エダ</t>
    </rPh>
    <rPh sb="15" eb="16">
      <t>タメ</t>
    </rPh>
    <rPh sb="17" eb="19">
      <t>ホリュウ</t>
    </rPh>
    <phoneticPr fontId="4"/>
  </si>
  <si>
    <t>R25228</t>
    <phoneticPr fontId="4"/>
  </si>
  <si>
    <t>R25219</t>
    <phoneticPr fontId="4"/>
  </si>
  <si>
    <r>
      <t>19/</t>
    </r>
    <r>
      <rPr>
        <sz val="12"/>
        <rFont val="Century"/>
        <family val="1"/>
      </rPr>
      <t>30</t>
    </r>
    <phoneticPr fontId="4"/>
  </si>
  <si>
    <t>「工程指示（最新）」からどのプログラムをやるか選ぶ。</t>
    <rPh sb="1" eb="3">
      <t>コウテイ</t>
    </rPh>
    <rPh sb="3" eb="5">
      <t>シジ</t>
    </rPh>
    <rPh sb="6" eb="8">
      <t>サイシン</t>
    </rPh>
    <rPh sb="23" eb="24">
      <t>エラ</t>
    </rPh>
    <phoneticPr fontId="3"/>
  </si>
  <si>
    <t>生産情報から、過去の履歴を調べる。</t>
    <rPh sb="0" eb="2">
      <t>セイサン</t>
    </rPh>
    <rPh sb="2" eb="4">
      <t>ジョウホウ</t>
    </rPh>
    <rPh sb="7" eb="9">
      <t>カコ</t>
    </rPh>
    <rPh sb="10" eb="12">
      <t>リレキ</t>
    </rPh>
    <rPh sb="13" eb="14">
      <t>シラ</t>
    </rPh>
    <phoneticPr fontId="3"/>
  </si>
  <si>
    <t>PSでプログラムを作成する。</t>
    <rPh sb="9" eb="11">
      <t>サクセイ</t>
    </rPh>
    <phoneticPr fontId="3"/>
  </si>
  <si>
    <t>「段取りリスト」は印刷する。「ポカデータ」はノートパソコンに送り(USB)、読み込ませる。</t>
    <rPh sb="9" eb="11">
      <t>インサツ</t>
    </rPh>
    <rPh sb="30" eb="31">
      <t>オク</t>
    </rPh>
    <rPh sb="38" eb="39">
      <t>ヨ</t>
    </rPh>
    <rPh sb="40" eb="41">
      <t>コ</t>
    </rPh>
    <phoneticPr fontId="3"/>
  </si>
  <si>
    <t>生産情報を更新する。</t>
    <rPh sb="0" eb="2">
      <t>セイサン</t>
    </rPh>
    <rPh sb="2" eb="4">
      <t>ジョウホウ</t>
    </rPh>
    <rPh sb="5" eb="7">
      <t>コウシン</t>
    </rPh>
    <phoneticPr fontId="3"/>
  </si>
  <si>
    <t>「工程指示（最新）」「関さんリスト」の色塗する。</t>
    <rPh sb="11" eb="12">
      <t>セキ</t>
    </rPh>
    <rPh sb="19" eb="20">
      <t>イロ</t>
    </rPh>
    <rPh sb="20" eb="21">
      <t>ヌリ</t>
    </rPh>
    <phoneticPr fontId="3"/>
  </si>
  <si>
    <t>「ユニット対応表」を更新する。</t>
    <rPh sb="5" eb="7">
      <t>タイオウ</t>
    </rPh>
    <rPh sb="7" eb="8">
      <t>ヒョウ</t>
    </rPh>
    <rPh sb="10" eb="12">
      <t>コウシン</t>
    </rPh>
    <phoneticPr fontId="3"/>
  </si>
  <si>
    <t>バッチファイルを動かす。</t>
    <rPh sb="8" eb="9">
      <t>ウゴ</t>
    </rPh>
    <phoneticPr fontId="3"/>
  </si>
  <si>
    <t>↓</t>
    <phoneticPr fontId="3"/>
  </si>
  <si>
    <t>プログラム確認の流れ</t>
    <rPh sb="5" eb="7">
      <t>カクニン</t>
    </rPh>
    <rPh sb="8" eb="9">
      <t>ナガ</t>
    </rPh>
    <phoneticPr fontId="3"/>
  </si>
  <si>
    <t>「対象」を更新する。</t>
    <rPh sb="1" eb="3">
      <t>タイショウ</t>
    </rPh>
    <rPh sb="5" eb="7">
      <t>コウシン</t>
    </rPh>
    <phoneticPr fontId="3"/>
  </si>
  <si>
    <t>「段取りデータ(両面は2個)」をETLにて「段取りリスト」「ポカデータ」を作成する</t>
    <rPh sb="22" eb="24">
      <t>ダンド</t>
    </rPh>
    <rPh sb="37" eb="39">
      <t>サクセイ</t>
    </rPh>
    <phoneticPr fontId="3"/>
  </si>
  <si>
    <t>「dan////」は「段取りリスト」の元になる。</t>
    <rPh sb="11" eb="13">
      <t>ダンド</t>
    </rPh>
    <rPh sb="19" eb="20">
      <t>モト</t>
    </rPh>
    <phoneticPr fontId="3"/>
  </si>
  <si>
    <t>「PAKA///」はポカデータになる。</t>
    <phoneticPr fontId="3"/>
  </si>
  <si>
    <t>PTデータ削除する。</t>
    <rPh sb="5" eb="7">
      <t>サクジョ</t>
    </rPh>
    <phoneticPr fontId="3"/>
  </si>
  <si>
    <t>R25210</t>
    <phoneticPr fontId="4"/>
  </si>
  <si>
    <t>R25224</t>
    <phoneticPr fontId="4"/>
  </si>
  <si>
    <t>「PT読込」→「グループ名」→「ロット名」→「module1の右セル選択」→「OK」を選択。</t>
    <rPh sb="3" eb="4">
      <t>ヨ</t>
    </rPh>
    <rPh sb="4" eb="5">
      <t>コ</t>
    </rPh>
    <rPh sb="12" eb="13">
      <t>ナ</t>
    </rPh>
    <rPh sb="19" eb="20">
      <t>ナ</t>
    </rPh>
    <rPh sb="31" eb="32">
      <t>ミギ</t>
    </rPh>
    <rPh sb="34" eb="36">
      <t>センタク</t>
    </rPh>
    <rPh sb="43" eb="45">
      <t>センタク</t>
    </rPh>
    <phoneticPr fontId="3"/>
  </si>
  <si>
    <t>※読み込み中にエラーが出たら対処する。</t>
    <rPh sb="1" eb="2">
      <t>ヨ</t>
    </rPh>
    <rPh sb="3" eb="4">
      <t>コ</t>
    </rPh>
    <rPh sb="5" eb="6">
      <t>ナカ</t>
    </rPh>
    <rPh sb="11" eb="12">
      <t>デ</t>
    </rPh>
    <rPh sb="14" eb="16">
      <t>タイショ</t>
    </rPh>
    <phoneticPr fontId="3"/>
  </si>
  <si>
    <t>「OUTcsv」「PAR」「PS_EP_data」の前回データを削除する。</t>
    <rPh sb="26" eb="28">
      <t>ゼンカイ</t>
    </rPh>
    <rPh sb="32" eb="34">
      <t>サクジョ</t>
    </rPh>
    <phoneticPr fontId="3"/>
  </si>
  <si>
    <t>「03結果」「04確認」の前回データを削除する。</t>
    <rPh sb="3" eb="5">
      <t>ケッカ</t>
    </rPh>
    <rPh sb="9" eb="11">
      <t>カクニン</t>
    </rPh>
    <phoneticPr fontId="3"/>
  </si>
  <si>
    <t>データ開いて、「ノンソート」→「データチェック」→「振り分け」→「シュミレーション」→「データチェック」。</t>
    <rPh sb="3" eb="4">
      <t>ヒラ</t>
    </rPh>
    <rPh sb="26" eb="27">
      <t>フ</t>
    </rPh>
    <rPh sb="28" eb="29">
      <t>ワ</t>
    </rPh>
    <phoneticPr fontId="3"/>
  </si>
  <si>
    <t>※両面基板の場合はどちらかの面を固定配置にして、両面配置データを作成する。</t>
    <rPh sb="1" eb="3">
      <t>リョウメン</t>
    </rPh>
    <rPh sb="3" eb="5">
      <t>キバン</t>
    </rPh>
    <rPh sb="6" eb="8">
      <t>バアイ</t>
    </rPh>
    <rPh sb="14" eb="15">
      <t>メン</t>
    </rPh>
    <rPh sb="16" eb="18">
      <t>コテイ</t>
    </rPh>
    <rPh sb="18" eb="20">
      <t>ハイチ</t>
    </rPh>
    <rPh sb="24" eb="26">
      <t>リョウメン</t>
    </rPh>
    <rPh sb="26" eb="28">
      <t>ハイチ</t>
    </rPh>
    <rPh sb="32" eb="34">
      <t>サクセイ</t>
    </rPh>
    <phoneticPr fontId="3"/>
  </si>
  <si>
    <t>PS→PTにエクスポート。</t>
    <phoneticPr fontId="3"/>
  </si>
  <si>
    <t>PTにて、「配置確認」「展開」「データチェック」をして「終了」する。</t>
    <rPh sb="6" eb="8">
      <t>ハイチ</t>
    </rPh>
    <rPh sb="8" eb="10">
      <t>カクニン</t>
    </rPh>
    <rPh sb="12" eb="14">
      <t>テンカイ</t>
    </rPh>
    <rPh sb="28" eb="30">
      <t>シュウリョウ</t>
    </rPh>
    <phoneticPr fontId="3"/>
  </si>
  <si>
    <t>「段取りデータ(両面は2個)」を抽出する。</t>
    <phoneticPr fontId="3"/>
  </si>
  <si>
    <t>データを選択して、「右クリック」→「段取り情報出力」→「マシンデータ(F1＝3個、F2＝2個)」を選択。</t>
    <rPh sb="4" eb="6">
      <t>センタク</t>
    </rPh>
    <rPh sb="10" eb="11">
      <t>ミギ</t>
    </rPh>
    <rPh sb="18" eb="20">
      <t>ダンド</t>
    </rPh>
    <rPh sb="21" eb="23">
      <t>ジョウホウ</t>
    </rPh>
    <rPh sb="23" eb="25">
      <t>シュツリョク</t>
    </rPh>
    <rPh sb="49" eb="51">
      <t>センタク</t>
    </rPh>
    <phoneticPr fontId="3"/>
  </si>
  <si>
    <t>※表面実装部品が無ければ捨て板なし</t>
    <rPh sb="1" eb="7">
      <t>ヒョウメンジッソウブヒン</t>
    </rPh>
    <rPh sb="8" eb="9">
      <t>ナ</t>
    </rPh>
    <rPh sb="12" eb="13">
      <t>ス</t>
    </rPh>
    <rPh sb="14" eb="15">
      <t>イタ</t>
    </rPh>
    <phoneticPr fontId="4"/>
  </si>
  <si>
    <t>「帳票印刷」→「ファイル出力」にレ点。→「OK」→</t>
    <rPh sb="1" eb="3">
      <t>チョウヒョウ</t>
    </rPh>
    <rPh sb="3" eb="5">
      <t>インサツ</t>
    </rPh>
    <rPh sb="12" eb="14">
      <t>シュツリョク</t>
    </rPh>
    <rPh sb="17" eb="18">
      <t>テン</t>
    </rPh>
    <phoneticPr fontId="3"/>
  </si>
  <si>
    <t>ファイル名「E0////-C(S)」、「ファイル種類を「カンマ区切り.csv」にする」→「保存」</t>
    <rPh sb="45" eb="47">
      <t>ホゾン</t>
    </rPh>
    <phoneticPr fontId="3"/>
  </si>
  <si>
    <t>「03結果」の前回データを削除する。</t>
    <rPh sb="3" eb="5">
      <t>ケッカ</t>
    </rPh>
    <rPh sb="7" eb="9">
      <t>ゼンカイ</t>
    </rPh>
    <rPh sb="13" eb="15">
      <t>サクジョ</t>
    </rPh>
    <phoneticPr fontId="3"/>
  </si>
  <si>
    <t>R25203</t>
    <phoneticPr fontId="4"/>
  </si>
  <si>
    <t>「その他データ出力」→「参照」→「Desktop」→「csv」→「OK」</t>
    <rPh sb="3" eb="4">
      <t>タ</t>
    </rPh>
    <rPh sb="7" eb="9">
      <t>シュツリョク</t>
    </rPh>
    <phoneticPr fontId="3"/>
  </si>
  <si>
    <t>デスクトップにデータが出来上がる。</t>
    <rPh sb="11" eb="14">
      <t>デキア</t>
    </rPh>
    <phoneticPr fontId="3"/>
  </si>
  <si>
    <t>※OUTファイル中身の右上「 PCB Code (E05107      )」→「ユニットCD」「基板名」が「E05107」になる。</t>
    <rPh sb="8" eb="10">
      <t>ナカミ</t>
    </rPh>
    <rPh sb="11" eb="13">
      <t>ミギウエ</t>
    </rPh>
    <rPh sb="49" eb="51">
      <t>キバン</t>
    </rPh>
    <rPh sb="51" eb="52">
      <t>ナ</t>
    </rPh>
    <phoneticPr fontId="3"/>
  </si>
  <si>
    <t>バッチファイルを動かす。※電脳用とOUT用にそれぞれある。</t>
    <rPh sb="8" eb="9">
      <t>ウゴ</t>
    </rPh>
    <rPh sb="13" eb="16">
      <t>デンノウヨウ</t>
    </rPh>
    <rPh sb="20" eb="21">
      <t>ヨウ</t>
    </rPh>
    <phoneticPr fontId="3"/>
  </si>
  <si>
    <t>「アンマッチ」を確認する。(X番などは使用数に差異が出る、3Qコードが抜けてるとわかる)</t>
    <rPh sb="8" eb="10">
      <t>カクニン</t>
    </rPh>
    <rPh sb="15" eb="16">
      <t>バン</t>
    </rPh>
    <rPh sb="19" eb="22">
      <t>シヨウスウ</t>
    </rPh>
    <rPh sb="23" eb="25">
      <t>サイ</t>
    </rPh>
    <rPh sb="26" eb="27">
      <t>デ</t>
    </rPh>
    <rPh sb="35" eb="36">
      <t>ヌ</t>
    </rPh>
    <phoneticPr fontId="3"/>
  </si>
  <si>
    <t>※単基板「board99」、複合は「board？？」（PARに記載してある）。</t>
    <rPh sb="1" eb="2">
      <t>タン</t>
    </rPh>
    <rPh sb="2" eb="4">
      <t>キバン</t>
    </rPh>
    <rPh sb="14" eb="16">
      <t>フクゴウ</t>
    </rPh>
    <rPh sb="31" eb="33">
      <t>キサイ</t>
    </rPh>
    <phoneticPr fontId="3"/>
  </si>
  <si>
    <t>※面取り基板はデータが一括か分割のどちらになっているか確認する。</t>
    <phoneticPr fontId="3"/>
  </si>
  <si>
    <t>「段取→01元ファイル」にある、前回の「段取りデータ(両面は2個)」を削除する。</t>
    <rPh sb="16" eb="18">
      <t>ゼンカイ</t>
    </rPh>
    <rPh sb="35" eb="37">
      <t>サクジョ</t>
    </rPh>
    <phoneticPr fontId="3"/>
  </si>
  <si>
    <t>今回の「段取りデータ(両面は2個)」をセットする。</t>
    <rPh sb="0" eb="2">
      <t>コンカイ</t>
    </rPh>
    <phoneticPr fontId="3"/>
  </si>
  <si>
    <t>※複合だと複数行になる。</t>
    <rPh sb="1" eb="3">
      <t>フクゴウ</t>
    </rPh>
    <rPh sb="5" eb="7">
      <t>フクスウ</t>
    </rPh>
    <rPh sb="7" eb="8">
      <t>ギョウ</t>
    </rPh>
    <phoneticPr fontId="3"/>
  </si>
  <si>
    <t>デスクトップの「POKAファイル」にデータを入れる。</t>
    <rPh sb="22" eb="23">
      <t>イ</t>
    </rPh>
    <phoneticPr fontId="3"/>
  </si>
  <si>
    <t>「ポカノンVer.3.2S」を立ち上げる。</t>
    <rPh sb="15" eb="16">
      <t>タ</t>
    </rPh>
    <rPh sb="17" eb="18">
      <t>ア</t>
    </rPh>
    <phoneticPr fontId="3"/>
  </si>
  <si>
    <t>「メンテナンス」→「取込の配置表データ読込」→保存場所で「POKAファイル」のデータを選択→「表示」→「取込」</t>
    <rPh sb="47" eb="49">
      <t>ヒョウジ</t>
    </rPh>
    <rPh sb="52" eb="54">
      <t>トリコミ</t>
    </rPh>
    <phoneticPr fontId="3"/>
  </si>
  <si>
    <t>「段取りリスト」印刷方法</t>
    <rPh sb="8" eb="10">
      <t>インサツ</t>
    </rPh>
    <rPh sb="10" eb="12">
      <t>ホウホウ</t>
    </rPh>
    <phoneticPr fontId="3"/>
  </si>
  <si>
    <t>ETLが壊れる（24.08.21）まではバッチファイルを動かすだけ。</t>
    <rPh sb="4" eb="5">
      <t>コワ</t>
    </rPh>
    <rPh sb="28" eb="29">
      <t>ウゴ</t>
    </rPh>
    <phoneticPr fontId="3"/>
  </si>
  <si>
    <t>「段取りリスト」をクリップして段取りリスト入れに置く。</t>
    <rPh sb="15" eb="17">
      <t>ダンド</t>
    </rPh>
    <rPh sb="21" eb="22">
      <t>イ</t>
    </rPh>
    <rPh sb="24" eb="25">
      <t>オ</t>
    </rPh>
    <phoneticPr fontId="3"/>
  </si>
  <si>
    <t>「リモートデスクトップ接続」よりエクスポートデータ(現在の実装データ)とPARデータ(基板データにある)をETLにセットする。</t>
    <rPh sb="11" eb="13">
      <t>セツゾク</t>
    </rPh>
    <rPh sb="43" eb="45">
      <t>キバン</t>
    </rPh>
    <phoneticPr fontId="3"/>
  </si>
  <si>
    <t>※OUTファイルだと操作が異なる。(OUTファイルのが決まり通りに作成されているのが前提)</t>
    <rPh sb="10" eb="12">
      <t>ソウサ</t>
    </rPh>
    <rPh sb="13" eb="14">
      <t>コト</t>
    </rPh>
    <rPh sb="27" eb="28">
      <t>キ</t>
    </rPh>
    <rPh sb="30" eb="31">
      <t>ドオ</t>
    </rPh>
    <rPh sb="33" eb="35">
      <t>サクセイ</t>
    </rPh>
    <rPh sb="42" eb="44">
      <t>ゼンテイ</t>
    </rPh>
    <phoneticPr fontId="3"/>
  </si>
  <si>
    <t>現在は「西田さんが作ったエクセル＝(N)」を使用する。</t>
    <rPh sb="0" eb="2">
      <t>ゲンザイ</t>
    </rPh>
    <rPh sb="4" eb="6">
      <t>ニシダ</t>
    </rPh>
    <rPh sb="9" eb="10">
      <t>ツク</t>
    </rPh>
    <rPh sb="22" eb="24">
      <t>シヨウ</t>
    </rPh>
    <phoneticPr fontId="3"/>
  </si>
  <si>
    <t>「dan////」の該当する内容だけを(N)に張り付けて、「改ページ」設定でテーブル毎に印刷する。</t>
    <rPh sb="10" eb="12">
      <t>ガイトウ</t>
    </rPh>
    <rPh sb="14" eb="16">
      <t>ナイヨウ</t>
    </rPh>
    <rPh sb="23" eb="24">
      <t>ハ</t>
    </rPh>
    <rPh sb="25" eb="26">
      <t>ツ</t>
    </rPh>
    <rPh sb="30" eb="31">
      <t>カイ</t>
    </rPh>
    <rPh sb="35" eb="37">
      <t>セッテイ</t>
    </rPh>
    <rPh sb="42" eb="43">
      <t>ゴト</t>
    </rPh>
    <rPh sb="44" eb="46">
      <t>インサツ</t>
    </rPh>
    <phoneticPr fontId="3"/>
  </si>
  <si>
    <t>出来た(N)を「マウンターライン生産情報」の「段取りリスト」に入れる。</t>
    <rPh sb="0" eb="2">
      <t>デキ</t>
    </rPh>
    <rPh sb="16" eb="20">
      <t>セイサンジョウホウ</t>
    </rPh>
    <rPh sb="23" eb="25">
      <t>ダンド</t>
    </rPh>
    <rPh sb="31" eb="32">
      <t>イ</t>
    </rPh>
    <phoneticPr fontId="3"/>
  </si>
  <si>
    <t>変更で「電脳=A」または「OUT=B」。新規で「電脳=C」または「OUT=D」。</t>
    <rPh sb="0" eb="2">
      <t>ヘンコウ</t>
    </rPh>
    <rPh sb="4" eb="6">
      <t>デンノウ</t>
    </rPh>
    <rPh sb="20" eb="22">
      <t>シンキ</t>
    </rPh>
    <phoneticPr fontId="3"/>
  </si>
  <si>
    <t>PSラインコンバーターを開き、ラインを選んでからPT→PSにデータをインポートする。</t>
    <rPh sb="12" eb="13">
      <t>ヒラ</t>
    </rPh>
    <rPh sb="19" eb="20">
      <t>エラ</t>
    </rPh>
    <phoneticPr fontId="3"/>
  </si>
  <si>
    <t>※ETLの修復後から履歴があるのでる使用する事も可能。（2025.09.01以降）</t>
    <rPh sb="5" eb="7">
      <t>シュウフク</t>
    </rPh>
    <rPh sb="7" eb="8">
      <t>ゴ</t>
    </rPh>
    <rPh sb="10" eb="12">
      <t>リレキ</t>
    </rPh>
    <rPh sb="18" eb="20">
      <t>シヨウ</t>
    </rPh>
    <rPh sb="22" eb="23">
      <t>コト</t>
    </rPh>
    <rPh sb="24" eb="26">
      <t>カノウ</t>
    </rPh>
    <rPh sb="38" eb="40">
      <t>イコウ</t>
    </rPh>
    <phoneticPr fontId="3"/>
  </si>
  <si>
    <t>X:「04確認」のデータを比較する。※両面だと4個。</t>
    <rPh sb="13" eb="15">
      <t>ヒカク</t>
    </rPh>
    <phoneticPr fontId="3"/>
  </si>
  <si>
    <t>Y:電脳で変通の差分を調べる。</t>
    <rPh sb="2" eb="4">
      <t>デンノウ</t>
    </rPh>
    <rPh sb="5" eb="7">
      <t>ヘンツウ</t>
    </rPh>
    <rPh sb="8" eb="10">
      <t>サブン</t>
    </rPh>
    <rPh sb="11" eb="12">
      <t>シラ</t>
    </rPh>
    <phoneticPr fontId="3"/>
  </si>
  <si>
    <t>X=Y（一括変更の差分チェック）になっているか確認する。</t>
    <rPh sb="4" eb="6">
      <t>イッカツ</t>
    </rPh>
    <rPh sb="6" eb="8">
      <t>ヘンコウ</t>
    </rPh>
    <rPh sb="9" eb="11">
      <t>サブン</t>
    </rPh>
    <rPh sb="23" eb="25">
      <t>カクニン</t>
    </rPh>
    <phoneticPr fontId="3"/>
  </si>
  <si>
    <t>※差分があったら実装データを修正して、「4」から再度確認する。</t>
    <rPh sb="1" eb="3">
      <t>サブン</t>
    </rPh>
    <rPh sb="8" eb="10">
      <t>ジッソウ</t>
    </rPh>
    <rPh sb="14" eb="16">
      <t>シュウセイ</t>
    </rPh>
    <rPh sb="24" eb="26">
      <t>サイド</t>
    </rPh>
    <rPh sb="26" eb="28">
      <t>カクニン</t>
    </rPh>
    <phoneticPr fontId="3"/>
  </si>
  <si>
    <t>項目</t>
    <rPh sb="0" eb="2">
      <t>コウモク</t>
    </rPh>
    <phoneticPr fontId="3"/>
  </si>
  <si>
    <t>内容</t>
    <rPh sb="0" eb="2">
      <t>ナイヨウ</t>
    </rPh>
    <phoneticPr fontId="3"/>
  </si>
  <si>
    <t>「PSラインコンバーターでインポートしたデータ」を選択後「エクスポート」する。※両面だと2個。</t>
    <rPh sb="25" eb="28">
      <t>センタクゴ</t>
    </rPh>
    <phoneticPr fontId="3"/>
  </si>
  <si>
    <t>※手載せをAの後半に配置「A-20、A-19、・・・」にする。</t>
    <rPh sb="1" eb="2">
      <t>テ</t>
    </rPh>
    <rPh sb="2" eb="3">
      <t>ノ</t>
    </rPh>
    <rPh sb="7" eb="9">
      <t>コウハン</t>
    </rPh>
    <rPh sb="10" eb="12">
      <t>ハイチ</t>
    </rPh>
    <phoneticPr fontId="3"/>
  </si>
  <si>
    <t>※スティック部品はF1F2共に「テーブル7もしくは9」にする。</t>
    <rPh sb="6" eb="8">
      <t>ブヒン</t>
    </rPh>
    <rPh sb="13" eb="14">
      <t>トモ</t>
    </rPh>
    <phoneticPr fontId="3"/>
  </si>
  <si>
    <t>編集前の過去のPTデータをHDにエクスポート(保存)する。</t>
    <rPh sb="0" eb="3">
      <t>ヘンシュウマエ</t>
    </rPh>
    <rPh sb="4" eb="6">
      <t>カコ</t>
    </rPh>
    <rPh sb="23" eb="25">
      <t>ホゾン</t>
    </rPh>
    <phoneticPr fontId="3"/>
  </si>
  <si>
    <t>※PAとPTにて部品の梱包形態が異なっていると「配置確認」画面を開くとエラーが表示される。</t>
    <rPh sb="8" eb="10">
      <t>ブヒン</t>
    </rPh>
    <rPh sb="11" eb="15">
      <t>コンポウケイタイ</t>
    </rPh>
    <rPh sb="16" eb="17">
      <t>コト</t>
    </rPh>
    <rPh sb="29" eb="31">
      <t>ガメン</t>
    </rPh>
    <rPh sb="32" eb="33">
      <t>ヒラ</t>
    </rPh>
    <rPh sb="39" eb="41">
      <t>ヒョウジ</t>
    </rPh>
    <phoneticPr fontId="3"/>
  </si>
  <si>
    <t>R25230</t>
    <phoneticPr fontId="4"/>
  </si>
  <si>
    <t>R25212</t>
    <phoneticPr fontId="3"/>
  </si>
  <si>
    <t>T43278-222</t>
    <phoneticPr fontId="4"/>
  </si>
  <si>
    <t>R25118</t>
    <phoneticPr fontId="4"/>
  </si>
  <si>
    <r>
      <rPr>
        <sz val="11"/>
        <color theme="1"/>
        <rFont val="ＭＳ Ｐ明朝"/>
        <family val="1"/>
        <charset val="128"/>
      </rPr>
      <t>改版後の</t>
    </r>
    <r>
      <rPr>
        <sz val="11"/>
        <color theme="1"/>
        <rFont val="Century"/>
        <family val="1"/>
      </rPr>
      <t>E04493</t>
    </r>
    <r>
      <rPr>
        <sz val="11"/>
        <color theme="1"/>
        <rFont val="ＭＳ Ｐ明朝"/>
        <family val="1"/>
        <charset val="128"/>
      </rPr>
      <t>に代わってた</t>
    </r>
    <rPh sb="0" eb="3">
      <t>カイハンゴ</t>
    </rPh>
    <rPh sb="11" eb="12">
      <t>カ</t>
    </rPh>
    <phoneticPr fontId="4"/>
  </si>
  <si>
    <t>R25206</t>
  </si>
  <si>
    <t>R25205</t>
    <phoneticPr fontId="4"/>
  </si>
  <si>
    <t>LTO-EU8</t>
  </si>
  <si>
    <t xml:space="preserve">POWER </t>
    <phoneticPr fontId="3"/>
  </si>
  <si>
    <t>2E04653</t>
    <phoneticPr fontId="3"/>
  </si>
  <si>
    <t>R25237</t>
    <phoneticPr fontId="4"/>
  </si>
  <si>
    <t>T43278-220</t>
    <phoneticPr fontId="4"/>
  </si>
  <si>
    <t>D1194</t>
    <phoneticPr fontId="4"/>
  </si>
  <si>
    <t>R25175</t>
    <phoneticPr fontId="4"/>
  </si>
  <si>
    <t>R25194</t>
    <phoneticPr fontId="4"/>
  </si>
  <si>
    <r>
      <t>2E05116</t>
    </r>
    <r>
      <rPr>
        <b/>
        <sz val="12"/>
        <color rgb="FFFF0000"/>
        <rFont val="Century"/>
        <family val="1"/>
      </rPr>
      <t>A</t>
    </r>
    <phoneticPr fontId="3"/>
  </si>
  <si>
    <t>R25206</t>
    <phoneticPr fontId="4"/>
  </si>
  <si>
    <t>F5115085-1</t>
    <phoneticPr fontId="4"/>
  </si>
  <si>
    <t>MFR-5100EX</t>
    <phoneticPr fontId="4"/>
  </si>
  <si>
    <t>F5110064-01-01</t>
    <phoneticPr fontId="4"/>
  </si>
  <si>
    <t>MFR-51CPU(5100)</t>
    <phoneticPr fontId="4"/>
  </si>
  <si>
    <t>未</t>
    <rPh sb="0" eb="1">
      <t>ミ</t>
    </rPh>
    <phoneticPr fontId="4"/>
  </si>
  <si>
    <t>FA-16MOIP-100G</t>
    <phoneticPr fontId="4"/>
  </si>
  <si>
    <t>2E05122</t>
    <phoneticPr fontId="4"/>
  </si>
  <si>
    <t>R25212</t>
    <phoneticPr fontId="4"/>
  </si>
  <si>
    <t>R25176</t>
    <phoneticPr fontId="4"/>
  </si>
  <si>
    <r>
      <t>2E04982,2E04863</t>
    </r>
    <r>
      <rPr>
        <b/>
        <sz val="12"/>
        <color rgb="FFFF0000"/>
        <rFont val="Century"/>
        <family val="1"/>
      </rPr>
      <t>ASMI-1,</t>
    </r>
    <phoneticPr fontId="4"/>
  </si>
  <si>
    <r>
      <t>11/</t>
    </r>
    <r>
      <rPr>
        <sz val="12"/>
        <rFont val="Century"/>
        <family val="1"/>
      </rPr>
      <t>30</t>
    </r>
    <phoneticPr fontId="4"/>
  </si>
  <si>
    <t>R25178</t>
    <phoneticPr fontId="4"/>
  </si>
  <si>
    <t>R25202</t>
    <phoneticPr fontId="4"/>
  </si>
  <si>
    <t>HVS-49DVE</t>
    <phoneticPr fontId="4"/>
  </si>
  <si>
    <r>
      <t>1/</t>
    </r>
    <r>
      <rPr>
        <sz val="12"/>
        <rFont val="Century"/>
        <family val="1"/>
      </rPr>
      <t>100</t>
    </r>
    <phoneticPr fontId="4"/>
  </si>
  <si>
    <r>
      <t>2E04433</t>
    </r>
    <r>
      <rPr>
        <b/>
        <sz val="12"/>
        <color rgb="FFFF0000"/>
        <rFont val="Century"/>
        <family val="1"/>
      </rPr>
      <t>-2</t>
    </r>
    <phoneticPr fontId="4"/>
  </si>
  <si>
    <t>R25095</t>
    <phoneticPr fontId="4"/>
  </si>
  <si>
    <t>R25226</t>
    <phoneticPr fontId="4"/>
  </si>
  <si>
    <t>F2</t>
    <phoneticPr fontId="4"/>
  </si>
  <si>
    <t>R25223</t>
    <phoneticPr fontId="3"/>
  </si>
  <si>
    <t>R25222</t>
    <phoneticPr fontId="4"/>
  </si>
  <si>
    <t>MFR-1000</t>
    <phoneticPr fontId="4"/>
  </si>
  <si>
    <t>R25198</t>
    <phoneticPr fontId="4"/>
  </si>
  <si>
    <t>VDA-106B</t>
    <phoneticPr fontId="4"/>
  </si>
  <si>
    <t>R25251</t>
    <phoneticPr fontId="4"/>
  </si>
  <si>
    <t>R25238</t>
    <phoneticPr fontId="4"/>
  </si>
  <si>
    <t>X00221</t>
    <phoneticPr fontId="4"/>
  </si>
  <si>
    <t>X00221</t>
    <phoneticPr fontId="3"/>
  </si>
  <si>
    <t>MTX CD</t>
    <phoneticPr fontId="3"/>
  </si>
  <si>
    <t>2E05118</t>
    <phoneticPr fontId="3"/>
  </si>
  <si>
    <r>
      <t>2PC1558</t>
    </r>
    <r>
      <rPr>
        <b/>
        <sz val="12"/>
        <color rgb="FFFF0000"/>
        <rFont val="Century"/>
        <family val="1"/>
      </rPr>
      <t>A-5</t>
    </r>
    <phoneticPr fontId="4"/>
  </si>
  <si>
    <r>
      <t>2/</t>
    </r>
    <r>
      <rPr>
        <sz val="12"/>
        <rFont val="Century"/>
        <family val="1"/>
      </rPr>
      <t>30</t>
    </r>
    <phoneticPr fontId="4"/>
  </si>
  <si>
    <t>FA-16MOIP-EX</t>
    <phoneticPr fontId="4"/>
  </si>
  <si>
    <t>R25245</t>
    <phoneticPr fontId="4"/>
  </si>
  <si>
    <t>R25263</t>
    <phoneticPr fontId="4"/>
  </si>
  <si>
    <t>X00222</t>
    <phoneticPr fontId="3"/>
  </si>
  <si>
    <t>2E05117</t>
    <phoneticPr fontId="3"/>
  </si>
  <si>
    <t>2E05125</t>
    <phoneticPr fontId="3"/>
  </si>
  <si>
    <t>2E05126</t>
    <phoneticPr fontId="3"/>
  </si>
  <si>
    <t>2E05132</t>
    <phoneticPr fontId="3"/>
  </si>
  <si>
    <t>F_RENC</t>
    <phoneticPr fontId="3"/>
  </si>
  <si>
    <t>FNT_IF</t>
    <phoneticPr fontId="3"/>
  </si>
  <si>
    <t>F5428047-01-04</t>
    <phoneticPr fontId="4"/>
  </si>
  <si>
    <r>
      <rPr>
        <sz val="10"/>
        <rFont val="ＭＳ Ｐ明朝"/>
        <family val="1"/>
        <charset val="128"/>
      </rPr>
      <t>社内展開</t>
    </r>
    <r>
      <rPr>
        <sz val="10"/>
        <rFont val="Century"/>
        <family val="1"/>
      </rPr>
      <t>_DMD</t>
    </r>
    <r>
      <rPr>
        <sz val="10"/>
        <rFont val="ＭＳ Ｐ明朝"/>
        <family val="1"/>
        <charset val="128"/>
      </rPr>
      <t>メインボード電源</t>
    </r>
    <r>
      <rPr>
        <sz val="10"/>
        <rFont val="Century"/>
        <family val="1"/>
      </rPr>
      <t>IC</t>
    </r>
    <r>
      <rPr>
        <sz val="10"/>
        <rFont val="ＭＳ Ｐ明朝"/>
        <family val="1"/>
        <charset val="128"/>
      </rPr>
      <t>変更版</t>
    </r>
    <r>
      <rPr>
        <sz val="10"/>
        <rFont val="Century"/>
        <family val="1"/>
      </rPr>
      <t>_</t>
    </r>
    <r>
      <rPr>
        <sz val="10"/>
        <rFont val="ＭＳ Ｐ明朝"/>
        <family val="1"/>
        <charset val="128"/>
      </rPr>
      <t>部品表</t>
    </r>
    <r>
      <rPr>
        <sz val="10"/>
        <rFont val="Century"/>
        <family val="1"/>
      </rPr>
      <t>_4um</t>
    </r>
    <r>
      <rPr>
        <sz val="10"/>
        <rFont val="ＭＳ Ｐ明朝"/>
        <family val="1"/>
        <charset val="128"/>
      </rPr>
      <t>機</t>
    </r>
    <phoneticPr fontId="4"/>
  </si>
  <si>
    <t>F5428047-01-03</t>
    <phoneticPr fontId="4"/>
  </si>
  <si>
    <t>F5428047-01-05</t>
    <phoneticPr fontId="4"/>
  </si>
  <si>
    <r>
      <rPr>
        <sz val="10"/>
        <rFont val="ＭＳ Ｐ明朝"/>
        <family val="1"/>
        <charset val="128"/>
      </rPr>
      <t>社内展開</t>
    </r>
    <r>
      <rPr>
        <sz val="10"/>
        <rFont val="Century"/>
        <family val="1"/>
      </rPr>
      <t>_DMD</t>
    </r>
    <r>
      <rPr>
        <sz val="10"/>
        <rFont val="ＭＳ Ｐ明朝"/>
        <family val="1"/>
        <charset val="128"/>
      </rPr>
      <t>コントローラボード電源</t>
    </r>
    <r>
      <rPr>
        <sz val="10"/>
        <rFont val="Century"/>
        <family val="1"/>
      </rPr>
      <t>IC</t>
    </r>
    <r>
      <rPr>
        <sz val="10"/>
        <rFont val="ＭＳ Ｐ明朝"/>
        <family val="1"/>
        <charset val="128"/>
      </rPr>
      <t>変更版</t>
    </r>
    <r>
      <rPr>
        <sz val="10"/>
        <rFont val="Century"/>
        <family val="1"/>
      </rPr>
      <t>_</t>
    </r>
    <r>
      <rPr>
        <sz val="10"/>
        <rFont val="ＭＳ Ｐ明朝"/>
        <family val="1"/>
        <charset val="128"/>
      </rPr>
      <t>部品表</t>
    </r>
    <phoneticPr fontId="4"/>
  </si>
  <si>
    <r>
      <rPr>
        <sz val="10"/>
        <rFont val="ＭＳ Ｐ明朝"/>
        <family val="1"/>
        <charset val="128"/>
      </rPr>
      <t>社内展開</t>
    </r>
    <r>
      <rPr>
        <sz val="10"/>
        <rFont val="Century"/>
        <family val="1"/>
      </rPr>
      <t>_DMD_SOCKET_</t>
    </r>
    <r>
      <rPr>
        <sz val="10"/>
        <rFont val="ＭＳ Ｐ明朝"/>
        <family val="1"/>
        <charset val="128"/>
      </rPr>
      <t>部品表</t>
    </r>
    <phoneticPr fontId="4"/>
  </si>
  <si>
    <t>K1_NOVA_CPU</t>
    <phoneticPr fontId="4"/>
  </si>
  <si>
    <t>K1_NOVA_SEN</t>
    <phoneticPr fontId="4"/>
  </si>
  <si>
    <t>F5460378-01</t>
    <phoneticPr fontId="4"/>
  </si>
  <si>
    <r>
      <t>E000001561D10-00(K1_FPGA_CPU)</t>
    </r>
    <r>
      <rPr>
        <sz val="10"/>
        <rFont val="ＭＳ Ｐ明朝"/>
        <family val="1"/>
        <charset val="128"/>
      </rPr>
      <t>部品入手管理表</t>
    </r>
    <phoneticPr fontId="4"/>
  </si>
  <si>
    <r>
      <t>K1_NOVA_RPNL_</t>
    </r>
    <r>
      <rPr>
        <sz val="10"/>
        <rFont val="ＭＳ Ｐ明朝"/>
        <family val="1"/>
        <charset val="128"/>
      </rPr>
      <t>部品表</t>
    </r>
    <r>
      <rPr>
        <sz val="10"/>
        <rFont val="Century"/>
        <family val="1"/>
      </rPr>
      <t>_20250513</t>
    </r>
    <phoneticPr fontId="4"/>
  </si>
  <si>
    <t>K1_N_RPNL_CN</t>
    <phoneticPr fontId="4"/>
  </si>
  <si>
    <r>
      <t>K1_NOVA_RPNL(SAMTEC</t>
    </r>
    <r>
      <rPr>
        <sz val="12"/>
        <rFont val="ＭＳ Ｐ明朝"/>
        <family val="1"/>
        <charset val="128"/>
      </rPr>
      <t>コネクタ実装評価</t>
    </r>
    <r>
      <rPr>
        <sz val="12"/>
        <rFont val="Century"/>
        <family val="1"/>
      </rPr>
      <t>)</t>
    </r>
    <phoneticPr fontId="4"/>
  </si>
  <si>
    <t>R25261</t>
    <phoneticPr fontId="4"/>
  </si>
  <si>
    <t>R25283</t>
    <phoneticPr fontId="4"/>
  </si>
  <si>
    <t>SW CD(A)</t>
    <phoneticPr fontId="3"/>
  </si>
  <si>
    <t>SW CD(B)</t>
    <phoneticPr fontId="3"/>
  </si>
  <si>
    <r>
      <rPr>
        <b/>
        <sz val="12"/>
        <color rgb="FFFF0000"/>
        <rFont val="Century"/>
        <family val="1"/>
      </rPr>
      <t>1/</t>
    </r>
    <r>
      <rPr>
        <sz val="12"/>
        <rFont val="Century"/>
        <family val="1"/>
      </rPr>
      <t>10</t>
    </r>
    <phoneticPr fontId="4"/>
  </si>
  <si>
    <r>
      <rPr>
        <b/>
        <sz val="12"/>
        <color rgb="FFFF0000"/>
        <rFont val="Century"/>
        <family val="1"/>
      </rPr>
      <t>1/</t>
    </r>
    <r>
      <rPr>
        <sz val="12"/>
        <rFont val="Century"/>
        <family val="1"/>
      </rPr>
      <t>4</t>
    </r>
    <phoneticPr fontId="4"/>
  </si>
  <si>
    <r>
      <rPr>
        <b/>
        <sz val="12"/>
        <color rgb="FFFF0000"/>
        <rFont val="Century"/>
        <family val="1"/>
      </rPr>
      <t>1/</t>
    </r>
    <r>
      <rPr>
        <sz val="12"/>
        <rFont val="Century"/>
        <family val="1"/>
      </rPr>
      <t>5</t>
    </r>
    <phoneticPr fontId="4"/>
  </si>
  <si>
    <t>SW CD(C)</t>
    <phoneticPr fontId="3"/>
  </si>
  <si>
    <r>
      <rPr>
        <sz val="10"/>
        <rFont val="ＭＳ Ｐ明朝"/>
        <family val="1"/>
        <charset val="128"/>
      </rPr>
      <t>実装用</t>
    </r>
    <r>
      <rPr>
        <sz val="10"/>
        <rFont val="Century"/>
        <family val="1"/>
      </rPr>
      <t>_E05130_SW_50PA_A.out</t>
    </r>
    <phoneticPr fontId="4"/>
  </si>
  <si>
    <t>S12628</t>
    <phoneticPr fontId="3"/>
  </si>
  <si>
    <r>
      <t>2E05130</t>
    </r>
    <r>
      <rPr>
        <b/>
        <sz val="12"/>
        <color rgb="FFFF0000"/>
        <rFont val="Century"/>
        <family val="1"/>
      </rPr>
      <t>A</t>
    </r>
    <r>
      <rPr>
        <sz val="12"/>
        <color theme="1"/>
        <rFont val="Century"/>
        <family val="1"/>
      </rPr>
      <t>,2E05130</t>
    </r>
    <r>
      <rPr>
        <b/>
        <sz val="12"/>
        <color rgb="FFFF0000"/>
        <rFont val="Century"/>
        <family val="1"/>
      </rPr>
      <t>B</t>
    </r>
    <r>
      <rPr>
        <sz val="12"/>
        <color theme="1"/>
        <rFont val="Century"/>
        <family val="1"/>
      </rPr>
      <t>,2E05130</t>
    </r>
    <r>
      <rPr>
        <b/>
        <sz val="12"/>
        <color rgb="FFFF0000"/>
        <rFont val="Century"/>
        <family val="1"/>
      </rPr>
      <t>C</t>
    </r>
    <phoneticPr fontId="4"/>
  </si>
  <si>
    <r>
      <rPr>
        <b/>
        <sz val="12"/>
        <color rgb="FFFF0000"/>
        <rFont val="ＭＳ Ｐ明朝"/>
        <family val="1"/>
        <charset val="128"/>
      </rPr>
      <t>新規</t>
    </r>
    <rPh sb="0" eb="2">
      <t>シンキ</t>
    </rPh>
    <phoneticPr fontId="4"/>
  </si>
  <si>
    <r>
      <t>MFR</t>
    </r>
    <r>
      <rPr>
        <sz val="12"/>
        <rFont val="ＭＳ Ｐ明朝"/>
        <family val="1"/>
        <charset val="128"/>
      </rPr>
      <t>特型リモコン</t>
    </r>
    <rPh sb="3" eb="5">
      <t>トクガタ</t>
    </rPh>
    <phoneticPr fontId="4"/>
  </si>
  <si>
    <r>
      <rPr>
        <sz val="10"/>
        <rFont val="ＭＳ Ｐ明朝"/>
        <family val="1"/>
        <charset val="128"/>
      </rPr>
      <t>阿部</t>
    </r>
    <rPh sb="0" eb="2">
      <t>アベ</t>
    </rPh>
    <phoneticPr fontId="4"/>
  </si>
  <si>
    <r>
      <rPr>
        <sz val="10"/>
        <rFont val="ＭＳ Ｐ明朝"/>
        <family val="1"/>
        <charset val="128"/>
      </rPr>
      <t>実装用</t>
    </r>
    <r>
      <rPr>
        <sz val="10"/>
        <rFont val="Century"/>
        <family val="1"/>
      </rPr>
      <t>_E05130_SW_50PA_B.out</t>
    </r>
    <phoneticPr fontId="4"/>
  </si>
  <si>
    <r>
      <rPr>
        <sz val="10"/>
        <rFont val="ＭＳ Ｐ明朝"/>
        <family val="1"/>
        <charset val="128"/>
      </rPr>
      <t>実装用</t>
    </r>
    <r>
      <rPr>
        <sz val="10"/>
        <rFont val="Century"/>
        <family val="1"/>
      </rPr>
      <t>_E05130_SW_50PA_C.out</t>
    </r>
    <phoneticPr fontId="4"/>
  </si>
  <si>
    <t>D1194</t>
    <phoneticPr fontId="4"/>
  </si>
  <si>
    <t>e05118.out</t>
    <phoneticPr fontId="4"/>
  </si>
  <si>
    <t>R25216</t>
    <phoneticPr fontId="4"/>
  </si>
  <si>
    <t>K1_NOVA_RPNL</t>
    <phoneticPr fontId="4"/>
  </si>
  <si>
    <t>K1_NOVA_SUB_RPNL</t>
    <phoneticPr fontId="4"/>
  </si>
  <si>
    <t>K1_N_R_S_R</t>
    <phoneticPr fontId="3"/>
  </si>
  <si>
    <t>F5479180-01-02</t>
    <phoneticPr fontId="4"/>
  </si>
  <si>
    <t>R25217</t>
    <phoneticPr fontId="4"/>
  </si>
  <si>
    <t>V11672-2</t>
    <phoneticPr fontId="4"/>
  </si>
  <si>
    <r>
      <t>X00197</t>
    </r>
    <r>
      <rPr>
        <b/>
        <sz val="11"/>
        <color rgb="FFFF0000"/>
        <rFont val="Century"/>
        <family val="1"/>
      </rPr>
      <t>-1-M</t>
    </r>
    <phoneticPr fontId="3"/>
  </si>
  <si>
    <t>MV-1640IP</t>
    <phoneticPr fontId="4"/>
  </si>
  <si>
    <r>
      <t>2E05130</t>
    </r>
    <r>
      <rPr>
        <b/>
        <sz val="12"/>
        <color rgb="FFFF0000"/>
        <rFont val="Century"/>
        <family val="1"/>
      </rPr>
      <t>A</t>
    </r>
    <phoneticPr fontId="3"/>
  </si>
  <si>
    <r>
      <t>2E05130</t>
    </r>
    <r>
      <rPr>
        <b/>
        <sz val="12"/>
        <color rgb="FFFF0000"/>
        <rFont val="Century"/>
        <family val="1"/>
      </rPr>
      <t>B</t>
    </r>
    <phoneticPr fontId="3"/>
  </si>
  <si>
    <r>
      <t>2E05130</t>
    </r>
    <r>
      <rPr>
        <b/>
        <sz val="12"/>
        <color rgb="FFFF0000"/>
        <rFont val="Century"/>
        <family val="1"/>
      </rPr>
      <t>C</t>
    </r>
    <phoneticPr fontId="3"/>
  </si>
  <si>
    <t>F5460398-01-02</t>
    <phoneticPr fontId="4"/>
  </si>
  <si>
    <t>F5460398-01-04</t>
    <phoneticPr fontId="4"/>
  </si>
  <si>
    <t>MFR-1616R</t>
    <phoneticPr fontId="4"/>
  </si>
  <si>
    <t>R25298</t>
    <phoneticPr fontId="4"/>
  </si>
  <si>
    <t>R25373</t>
    <phoneticPr fontId="4"/>
  </si>
  <si>
    <r>
      <t>A000008713(K1Nova_SEN_</t>
    </r>
    <r>
      <rPr>
        <sz val="10"/>
        <rFont val="游ゴシック"/>
        <family val="1"/>
        <charset val="128"/>
      </rPr>
      <t>部品表</t>
    </r>
    <r>
      <rPr>
        <sz val="10"/>
        <rFont val="Century"/>
        <family val="1"/>
      </rPr>
      <t>)_20250424_+0.50V_VBSRC</t>
    </r>
    <r>
      <rPr>
        <sz val="10"/>
        <rFont val="游ゴシック"/>
        <family val="1"/>
        <charset val="128"/>
      </rPr>
      <t>、</t>
    </r>
    <r>
      <rPr>
        <sz val="10"/>
        <rFont val="Century"/>
        <family val="1"/>
      </rPr>
      <t>-1.80V_VLTX2</t>
    </r>
    <r>
      <rPr>
        <sz val="10"/>
        <rFont val="游ゴシック"/>
        <family val="1"/>
        <charset val="128"/>
      </rPr>
      <t>の抵抗変更</t>
    </r>
    <r>
      <rPr>
        <sz val="10"/>
        <rFont val="Century"/>
        <family val="1"/>
      </rPr>
      <t>_</t>
    </r>
    <r>
      <rPr>
        <sz val="10"/>
        <rFont val="游ゴシック"/>
        <family val="1"/>
        <charset val="128"/>
      </rPr>
      <t>社外用</t>
    </r>
    <phoneticPr fontId="4"/>
  </si>
  <si>
    <r>
      <t>2E05093</t>
    </r>
    <r>
      <rPr>
        <b/>
        <sz val="12"/>
        <color rgb="FFFF0000"/>
        <rFont val="Century"/>
        <family val="1"/>
      </rPr>
      <t>-1</t>
    </r>
    <phoneticPr fontId="3"/>
  </si>
  <si>
    <r>
      <t>14/</t>
    </r>
    <r>
      <rPr>
        <sz val="12"/>
        <rFont val="Century"/>
        <family val="1"/>
      </rPr>
      <t>60</t>
    </r>
    <phoneticPr fontId="4"/>
  </si>
  <si>
    <t>K1_N_CPU</t>
    <phoneticPr fontId="4"/>
  </si>
  <si>
    <t>R25264</t>
    <phoneticPr fontId="4"/>
  </si>
  <si>
    <t>R25242</t>
    <phoneticPr fontId="4"/>
  </si>
  <si>
    <t>FAN_IF_CD</t>
    <phoneticPr fontId="3"/>
  </si>
  <si>
    <t>2E05134</t>
    <phoneticPr fontId="3"/>
  </si>
  <si>
    <t>board1-15</t>
    <phoneticPr fontId="4"/>
  </si>
  <si>
    <t>R24537</t>
    <phoneticPr fontId="4"/>
  </si>
  <si>
    <t>K1_N_SEN</t>
    <phoneticPr fontId="4"/>
  </si>
  <si>
    <t>R25364</t>
    <phoneticPr fontId="4"/>
  </si>
  <si>
    <t>F1</t>
    <phoneticPr fontId="4"/>
  </si>
  <si>
    <t>R25200</t>
    <phoneticPr fontId="3"/>
  </si>
  <si>
    <t>MV-4200MAIN</t>
    <phoneticPr fontId="4"/>
  </si>
  <si>
    <t>R25201</t>
    <phoneticPr fontId="4"/>
  </si>
  <si>
    <r>
      <t>28/</t>
    </r>
    <r>
      <rPr>
        <sz val="12"/>
        <rFont val="Century"/>
        <family val="1"/>
      </rPr>
      <t>30</t>
    </r>
    <phoneticPr fontId="4"/>
  </si>
  <si>
    <r>
      <t>PC1558</t>
    </r>
    <r>
      <rPr>
        <b/>
        <sz val="12"/>
        <color rgb="FFFF0000"/>
        <rFont val="Century"/>
        <family val="1"/>
      </rPr>
      <t>A-5</t>
    </r>
    <r>
      <rPr>
        <sz val="12"/>
        <color theme="1"/>
        <rFont val="Century"/>
        <family val="1"/>
      </rPr>
      <t>,PC1558</t>
    </r>
    <r>
      <rPr>
        <b/>
        <sz val="12"/>
        <color rgb="FFFF0000"/>
        <rFont val="Century"/>
        <family val="1"/>
      </rPr>
      <t>D-4</t>
    </r>
    <phoneticPr fontId="4"/>
  </si>
  <si>
    <t>R25253</t>
    <phoneticPr fontId="4"/>
  </si>
  <si>
    <t>e05117.out</t>
    <phoneticPr fontId="4"/>
  </si>
  <si>
    <t>e05125.out</t>
    <phoneticPr fontId="4"/>
  </si>
  <si>
    <t>e05126.out</t>
    <phoneticPr fontId="4"/>
  </si>
  <si>
    <t>e05132.out</t>
    <phoneticPr fontId="4"/>
  </si>
  <si>
    <t>D1195</t>
    <phoneticPr fontId="4"/>
  </si>
  <si>
    <r>
      <rPr>
        <b/>
        <sz val="12"/>
        <color rgb="FFFF0000"/>
        <rFont val="Century"/>
        <family val="1"/>
      </rPr>
      <t>4/</t>
    </r>
    <r>
      <rPr>
        <sz val="12"/>
        <rFont val="Century"/>
        <family val="1"/>
      </rPr>
      <t>6</t>
    </r>
    <phoneticPr fontId="4"/>
  </si>
  <si>
    <t>F5460362-01-01</t>
    <phoneticPr fontId="4"/>
  </si>
  <si>
    <r>
      <t>MH6_IF</t>
    </r>
    <r>
      <rPr>
        <sz val="12"/>
        <rFont val="游ゴシック"/>
        <family val="1"/>
        <charset val="128"/>
      </rPr>
      <t>基板</t>
    </r>
    <r>
      <rPr>
        <sz val="12"/>
        <rFont val="Century"/>
        <family val="1"/>
      </rPr>
      <t>(-07)</t>
    </r>
    <phoneticPr fontId="4"/>
  </si>
  <si>
    <t>R25270</t>
    <phoneticPr fontId="4"/>
  </si>
  <si>
    <r>
      <t>2E04699</t>
    </r>
    <r>
      <rPr>
        <b/>
        <sz val="12"/>
        <color rgb="FFFF0000"/>
        <rFont val="Century"/>
        <family val="1"/>
      </rPr>
      <t>A</t>
    </r>
    <phoneticPr fontId="4"/>
  </si>
  <si>
    <t>R25348</t>
    <phoneticPr fontId="4"/>
  </si>
  <si>
    <t>HVS-Q12</t>
    <phoneticPr fontId="4"/>
  </si>
  <si>
    <t>F5479180-01</t>
    <phoneticPr fontId="4"/>
  </si>
  <si>
    <r>
      <rPr>
        <b/>
        <sz val="12"/>
        <color rgb="FFFF0000"/>
        <rFont val="Century"/>
        <family val="1"/>
      </rPr>
      <t>9/</t>
    </r>
    <r>
      <rPr>
        <sz val="12"/>
        <rFont val="Century"/>
        <family val="1"/>
      </rPr>
      <t>10</t>
    </r>
    <phoneticPr fontId="4"/>
  </si>
  <si>
    <r>
      <rPr>
        <b/>
        <sz val="12"/>
        <color rgb="FFFF0000"/>
        <rFont val="Century"/>
        <family val="1"/>
      </rPr>
      <t>3/</t>
    </r>
    <r>
      <rPr>
        <sz val="12"/>
        <rFont val="Century"/>
        <family val="1"/>
      </rPr>
      <t>4</t>
    </r>
    <phoneticPr fontId="4"/>
  </si>
  <si>
    <r>
      <rPr>
        <b/>
        <sz val="12"/>
        <color rgb="FFFF0000"/>
        <rFont val="Century"/>
        <family val="1"/>
      </rPr>
      <t>4/</t>
    </r>
    <r>
      <rPr>
        <sz val="12"/>
        <rFont val="Century"/>
        <family val="1"/>
      </rPr>
      <t>5</t>
    </r>
    <phoneticPr fontId="4"/>
  </si>
  <si>
    <r>
      <rPr>
        <sz val="10"/>
        <rFont val="ＭＳ Ｐ明朝"/>
        <family val="1"/>
        <charset val="128"/>
      </rPr>
      <t>実装用</t>
    </r>
    <r>
      <rPr>
        <sz val="10"/>
        <rFont val="Century"/>
        <family val="1"/>
      </rPr>
      <t>_E05130_SW_50PA_A_010.out</t>
    </r>
    <phoneticPr fontId="4"/>
  </si>
  <si>
    <r>
      <rPr>
        <sz val="10"/>
        <rFont val="ＭＳ Ｐ明朝"/>
        <family val="1"/>
        <charset val="128"/>
      </rPr>
      <t>実装用</t>
    </r>
    <r>
      <rPr>
        <sz val="10"/>
        <rFont val="Century"/>
        <family val="1"/>
      </rPr>
      <t>_E05130_SW_50PA_B_010.out</t>
    </r>
    <phoneticPr fontId="4"/>
  </si>
  <si>
    <r>
      <rPr>
        <sz val="10"/>
        <rFont val="ＭＳ Ｐ明朝"/>
        <family val="1"/>
        <charset val="128"/>
      </rPr>
      <t>実装用</t>
    </r>
    <r>
      <rPr>
        <sz val="10"/>
        <rFont val="Century"/>
        <family val="1"/>
      </rPr>
      <t>_E05130_SW_50PA_C_010.out</t>
    </r>
    <phoneticPr fontId="4"/>
  </si>
  <si>
    <t>F5460395-01-01</t>
    <phoneticPr fontId="4"/>
  </si>
  <si>
    <r>
      <t>20/</t>
    </r>
    <r>
      <rPr>
        <sz val="12"/>
        <rFont val="Century"/>
        <family val="1"/>
      </rPr>
      <t>40</t>
    </r>
    <phoneticPr fontId="4"/>
  </si>
  <si>
    <t>R25279</t>
    <phoneticPr fontId="4"/>
  </si>
  <si>
    <r>
      <t>2E05090</t>
    </r>
    <r>
      <rPr>
        <b/>
        <sz val="12"/>
        <color rgb="FFFF0000"/>
        <rFont val="Century"/>
        <family val="1"/>
      </rPr>
      <t>-1</t>
    </r>
    <phoneticPr fontId="3"/>
  </si>
  <si>
    <t>R25368</t>
    <phoneticPr fontId="4"/>
  </si>
  <si>
    <t>T432107-245</t>
    <phoneticPr fontId="4"/>
  </si>
  <si>
    <t>R25327</t>
    <phoneticPr fontId="4"/>
  </si>
  <si>
    <t>F5479180</t>
    <phoneticPr fontId="4"/>
  </si>
  <si>
    <r>
      <t>MFR-232RU/312RU(</t>
    </r>
    <r>
      <rPr>
        <sz val="12"/>
        <rFont val="ＭＳ Ｐ明朝"/>
        <family val="1"/>
        <charset val="128"/>
      </rPr>
      <t>仮</t>
    </r>
    <r>
      <rPr>
        <sz val="12"/>
        <rFont val="Century"/>
        <family val="1"/>
      </rPr>
      <t>)</t>
    </r>
    <phoneticPr fontId="4"/>
  </si>
  <si>
    <t>2E04150</t>
    <phoneticPr fontId="3"/>
  </si>
  <si>
    <t>F5428059-01-02</t>
    <phoneticPr fontId="4"/>
  </si>
  <si>
    <t>F5428059-01-04</t>
    <phoneticPr fontId="4"/>
  </si>
  <si>
    <r>
      <rPr>
        <sz val="12"/>
        <rFont val="Yu Gothic"/>
        <family val="1"/>
        <charset val="128"/>
      </rPr>
      <t>狭ピッチ版</t>
    </r>
    <r>
      <rPr>
        <sz val="12"/>
        <rFont val="Century"/>
        <family val="1"/>
      </rPr>
      <t>DMD</t>
    </r>
    <phoneticPr fontId="4"/>
  </si>
  <si>
    <t>T-T10840-2</t>
    <phoneticPr fontId="4"/>
  </si>
  <si>
    <r>
      <rPr>
        <sz val="10"/>
        <rFont val="ＭＳ Ｐ明朝"/>
        <family val="1"/>
        <charset val="128"/>
      </rPr>
      <t>狭ピッチ版</t>
    </r>
    <r>
      <rPr>
        <sz val="10"/>
        <rFont val="Century"/>
        <family val="1"/>
      </rPr>
      <t>DMD</t>
    </r>
    <r>
      <rPr>
        <sz val="10"/>
        <rFont val="Yu Gothic"/>
        <family val="1"/>
        <charset val="128"/>
      </rPr>
      <t>コントローラボード</t>
    </r>
    <r>
      <rPr>
        <sz val="10"/>
        <rFont val="Century"/>
        <family val="1"/>
      </rPr>
      <t>_</t>
    </r>
    <r>
      <rPr>
        <sz val="10"/>
        <rFont val="Yu Gothic"/>
        <family val="1"/>
        <charset val="128"/>
      </rPr>
      <t>部品表</t>
    </r>
    <phoneticPr fontId="4"/>
  </si>
  <si>
    <t>RQ1196</t>
    <phoneticPr fontId="4"/>
  </si>
  <si>
    <t>TSD-6400MAIN</t>
    <phoneticPr fontId="4"/>
  </si>
  <si>
    <t>RQ1194</t>
    <phoneticPr fontId="4"/>
  </si>
  <si>
    <r>
      <t>PV2414</t>
    </r>
    <r>
      <rPr>
        <b/>
        <sz val="12"/>
        <color rgb="FFFF0000"/>
        <rFont val="Century"/>
        <family val="1"/>
      </rPr>
      <t>TMA-3</t>
    </r>
    <phoneticPr fontId="3"/>
  </si>
  <si>
    <t>R25275</t>
    <phoneticPr fontId="3"/>
  </si>
  <si>
    <t>R25350</t>
    <phoneticPr fontId="4"/>
  </si>
  <si>
    <t>R25339</t>
    <phoneticPr fontId="4"/>
  </si>
  <si>
    <t>F5428067-01-03</t>
    <phoneticPr fontId="4"/>
  </si>
  <si>
    <t>F5428067-01-05</t>
    <phoneticPr fontId="4"/>
  </si>
  <si>
    <r>
      <rPr>
        <sz val="12"/>
        <rFont val="ＭＳ Ｐ明朝"/>
        <family val="1"/>
        <charset val="128"/>
      </rPr>
      <t>ワイド版</t>
    </r>
    <r>
      <rPr>
        <sz val="12"/>
        <rFont val="Century"/>
        <family val="1"/>
      </rPr>
      <t>DMD</t>
    </r>
    <phoneticPr fontId="4"/>
  </si>
  <si>
    <t>Socket Board</t>
    <phoneticPr fontId="4"/>
  </si>
  <si>
    <t>Control Board</t>
    <phoneticPr fontId="4"/>
  </si>
  <si>
    <t>EDSBW-01</t>
    <phoneticPr fontId="4"/>
  </si>
  <si>
    <t>EORIC_DMD_Soket_REV13_241030_FIN_bom.xlsx</t>
    <phoneticPr fontId="4"/>
  </si>
  <si>
    <t>R25243</t>
    <phoneticPr fontId="4"/>
  </si>
  <si>
    <t>board2,3</t>
    <phoneticPr fontId="4"/>
  </si>
  <si>
    <t>R25262</t>
    <phoneticPr fontId="4"/>
  </si>
  <si>
    <t>R25356</t>
    <phoneticPr fontId="4"/>
  </si>
  <si>
    <t>D1187-16</t>
    <phoneticPr fontId="4"/>
  </si>
  <si>
    <t>R25284</t>
    <phoneticPr fontId="4"/>
  </si>
  <si>
    <t>R25285</t>
    <phoneticPr fontId="4"/>
  </si>
  <si>
    <r>
      <t>2E05093-</t>
    </r>
    <r>
      <rPr>
        <b/>
        <sz val="12"/>
        <color rgb="FFFF0000"/>
        <rFont val="Century"/>
        <family val="1"/>
      </rPr>
      <t>1</t>
    </r>
    <phoneticPr fontId="4"/>
  </si>
  <si>
    <t>HVS-Q12PSM</t>
    <phoneticPr fontId="4"/>
  </si>
  <si>
    <t>R25244</t>
    <phoneticPr fontId="4"/>
  </si>
  <si>
    <r>
      <t>X00141</t>
    </r>
    <r>
      <rPr>
        <b/>
        <sz val="12"/>
        <rFont val="Century"/>
        <family val="1"/>
      </rPr>
      <t>-</t>
    </r>
    <r>
      <rPr>
        <b/>
        <sz val="12"/>
        <color rgb="FFFF0000"/>
        <rFont val="Century"/>
        <family val="1"/>
      </rPr>
      <t>1</t>
    </r>
    <r>
      <rPr>
        <sz val="12"/>
        <rFont val="Century"/>
        <family val="1"/>
      </rPr>
      <t>,X00151</t>
    </r>
    <r>
      <rPr>
        <b/>
        <sz val="12"/>
        <color rgb="FFFF0000"/>
        <rFont val="Century"/>
        <family val="1"/>
      </rPr>
      <t>-2</t>
    </r>
    <phoneticPr fontId="4"/>
  </si>
  <si>
    <r>
      <t>2E03538</t>
    </r>
    <r>
      <rPr>
        <b/>
        <sz val="12"/>
        <color rgb="FFFF0000"/>
        <rFont val="Century"/>
        <family val="1"/>
      </rPr>
      <t>B-3</t>
    </r>
    <r>
      <rPr>
        <sz val="12"/>
        <color theme="1"/>
        <rFont val="Century"/>
        <family val="1"/>
      </rPr>
      <t>,2E04271</t>
    </r>
    <r>
      <rPr>
        <b/>
        <sz val="12"/>
        <color rgb="FFFF0000"/>
        <rFont val="Century"/>
        <family val="1"/>
      </rPr>
      <t>A</t>
    </r>
    <phoneticPr fontId="4"/>
  </si>
  <si>
    <t>R25302</t>
    <phoneticPr fontId="4"/>
  </si>
  <si>
    <t>E05090-1.out</t>
    <phoneticPr fontId="4"/>
  </si>
  <si>
    <t>R25341</t>
    <phoneticPr fontId="4"/>
  </si>
  <si>
    <t>R25342</t>
    <phoneticPr fontId="4"/>
  </si>
  <si>
    <t>R25215</t>
    <phoneticPr fontId="4"/>
  </si>
  <si>
    <t xml:space="preserve">T-T10841 </t>
    <phoneticPr fontId="4"/>
  </si>
  <si>
    <t>T-T10840</t>
    <phoneticPr fontId="4"/>
  </si>
  <si>
    <t>T-T10840,T-T10841</t>
    <phoneticPr fontId="4"/>
  </si>
  <si>
    <t>実装なし</t>
    <rPh sb="0" eb="2">
      <t>ジッソウ</t>
    </rPh>
    <phoneticPr fontId="3"/>
  </si>
  <si>
    <t>R25275</t>
    <phoneticPr fontId="4"/>
  </si>
  <si>
    <t>E05134.out</t>
  </si>
  <si>
    <t>R25273</t>
    <phoneticPr fontId="4"/>
  </si>
  <si>
    <t>R25274</t>
    <phoneticPr fontId="4"/>
  </si>
  <si>
    <t>E05122_20250804_fix.out</t>
    <phoneticPr fontId="4"/>
  </si>
  <si>
    <t>R25309</t>
    <phoneticPr fontId="4"/>
  </si>
  <si>
    <t>R25272</t>
    <phoneticPr fontId="4"/>
  </si>
  <si>
    <t>R25239</t>
    <phoneticPr fontId="4"/>
  </si>
  <si>
    <t>R25278</t>
    <phoneticPr fontId="4"/>
  </si>
  <si>
    <t>DMD_Control_Board_REV33_20241212_bom.xlsx</t>
    <phoneticPr fontId="4"/>
  </si>
  <si>
    <t>R25353</t>
    <phoneticPr fontId="4"/>
  </si>
  <si>
    <r>
      <t>2PC1558</t>
    </r>
    <r>
      <rPr>
        <b/>
        <sz val="12"/>
        <color rgb="FFFF0000"/>
        <rFont val="Century"/>
        <family val="1"/>
      </rPr>
      <t>D-5</t>
    </r>
    <phoneticPr fontId="4"/>
  </si>
  <si>
    <t>R25353</t>
    <phoneticPr fontId="3"/>
  </si>
  <si>
    <t>R25308</t>
    <phoneticPr fontId="4"/>
  </si>
  <si>
    <t>D1148</t>
    <phoneticPr fontId="3"/>
  </si>
  <si>
    <t>LTG-60U</t>
    <phoneticPr fontId="3"/>
  </si>
  <si>
    <r>
      <t>2PC1558</t>
    </r>
    <r>
      <rPr>
        <b/>
        <sz val="12"/>
        <color rgb="FFFF0000"/>
        <rFont val="Century"/>
        <family val="1"/>
      </rPr>
      <t>F-5</t>
    </r>
    <phoneticPr fontId="4"/>
  </si>
  <si>
    <t>-</t>
    <phoneticPr fontId="4"/>
  </si>
  <si>
    <r>
      <t>PC1558</t>
    </r>
    <r>
      <rPr>
        <b/>
        <sz val="12"/>
        <color rgb="FFFF0000"/>
        <rFont val="Century"/>
        <family val="1"/>
      </rPr>
      <t>D-5</t>
    </r>
    <r>
      <rPr>
        <sz val="12"/>
        <color theme="1"/>
        <rFont val="Century"/>
        <family val="1"/>
      </rPr>
      <t>,PC1558</t>
    </r>
    <r>
      <rPr>
        <b/>
        <sz val="12"/>
        <color rgb="FFFF0000"/>
        <rFont val="Century"/>
        <family val="1"/>
      </rPr>
      <t>F-5</t>
    </r>
    <phoneticPr fontId="4"/>
  </si>
  <si>
    <r>
      <t>PV3421</t>
    </r>
    <r>
      <rPr>
        <b/>
        <sz val="12"/>
        <color rgb="FFFF0000"/>
        <rFont val="Century"/>
        <family val="1"/>
      </rPr>
      <t>LU-1</t>
    </r>
    <phoneticPr fontId="4"/>
  </si>
  <si>
    <r>
      <t>2PV</t>
    </r>
    <r>
      <rPr>
        <b/>
        <sz val="12"/>
        <color rgb="FFFF0000"/>
        <rFont val="Century"/>
        <family val="1"/>
      </rPr>
      <t>A</t>
    </r>
    <r>
      <rPr>
        <sz val="12"/>
        <rFont val="Century"/>
        <family val="1"/>
      </rPr>
      <t>421</t>
    </r>
    <r>
      <rPr>
        <b/>
        <sz val="12"/>
        <color rgb="FFFF0000"/>
        <rFont val="Century"/>
        <family val="1"/>
      </rPr>
      <t>D-1</t>
    </r>
    <phoneticPr fontId="4"/>
  </si>
  <si>
    <r>
      <t>2PV</t>
    </r>
    <r>
      <rPr>
        <b/>
        <sz val="12"/>
        <color rgb="FFFF0000"/>
        <rFont val="Century"/>
        <family val="1"/>
      </rPr>
      <t>B</t>
    </r>
    <r>
      <rPr>
        <sz val="12"/>
        <rFont val="Century"/>
        <family val="1"/>
      </rPr>
      <t>421</t>
    </r>
    <r>
      <rPr>
        <b/>
        <sz val="12"/>
        <color rgb="FFFF0000"/>
        <rFont val="Century"/>
        <family val="1"/>
      </rPr>
      <t>D-1</t>
    </r>
    <phoneticPr fontId="4"/>
  </si>
  <si>
    <r>
      <t>PV3421</t>
    </r>
    <r>
      <rPr>
        <b/>
        <sz val="12"/>
        <color rgb="FFFF0000"/>
        <rFont val="Century"/>
        <family val="1"/>
      </rPr>
      <t>L-1</t>
    </r>
    <r>
      <rPr>
        <sz val="12"/>
        <rFont val="Century"/>
        <family val="1"/>
      </rPr>
      <t>,PV3421</t>
    </r>
    <r>
      <rPr>
        <b/>
        <sz val="12"/>
        <color rgb="FFFF0000"/>
        <rFont val="Century"/>
        <family val="1"/>
      </rPr>
      <t>LU-1</t>
    </r>
    <phoneticPr fontId="4"/>
  </si>
  <si>
    <t>RQ1193</t>
    <phoneticPr fontId="4"/>
  </si>
  <si>
    <t>確認中</t>
  </si>
  <si>
    <t>マトリクス(ドライ)</t>
  </si>
  <si>
    <t>顧客希望2025/9/12</t>
  </si>
  <si>
    <t xml:space="preserve">【シバソク様案件】 </t>
  </si>
  <si>
    <r>
      <t>A000008713(K1Nova_SEN_</t>
    </r>
    <r>
      <rPr>
        <sz val="10"/>
        <rFont val="Yu Gothic"/>
        <family val="1"/>
        <charset val="128"/>
      </rPr>
      <t>部品表</t>
    </r>
    <r>
      <rPr>
        <sz val="10"/>
        <rFont val="Century"/>
        <family val="1"/>
      </rPr>
      <t>)_20250807_for_111c_</t>
    </r>
    <r>
      <rPr>
        <sz val="10"/>
        <rFont val="Yu Gothic"/>
        <family val="1"/>
        <charset val="128"/>
      </rPr>
      <t>社外用</t>
    </r>
    <r>
      <rPr>
        <sz val="10"/>
        <rFont val="Century"/>
        <family val="1"/>
      </rPr>
      <t>(</t>
    </r>
    <r>
      <rPr>
        <sz val="10"/>
        <rFont val="Yu Gothic"/>
        <family val="1"/>
        <charset val="128"/>
      </rPr>
      <t>不明</t>
    </r>
    <r>
      <rPr>
        <sz val="10"/>
        <rFont val="Century"/>
        <family val="1"/>
      </rPr>
      <t>3</t>
    </r>
    <r>
      <rPr>
        <sz val="10"/>
        <rFont val="Yu Gothic"/>
        <family val="1"/>
        <charset val="128"/>
      </rPr>
      <t>点→確定</t>
    </r>
    <r>
      <rPr>
        <sz val="10"/>
        <rFont val="Century"/>
        <family val="1"/>
      </rPr>
      <t>)+</t>
    </r>
    <r>
      <rPr>
        <sz val="10"/>
        <rFont val="Yu Gothic"/>
        <family val="1"/>
        <charset val="128"/>
      </rPr>
      <t>部品変更</t>
    </r>
    <r>
      <rPr>
        <sz val="10"/>
        <rFont val="Century"/>
        <family val="1"/>
      </rPr>
      <t>2</t>
    </r>
    <r>
      <rPr>
        <sz val="10"/>
        <rFont val="Yu Gothic"/>
        <family val="1"/>
        <charset val="128"/>
      </rPr>
      <t>種類</t>
    </r>
    <rPh sb="49" eb="51">
      <t>フメイ</t>
    </rPh>
    <rPh sb="52" eb="53">
      <t>テン</t>
    </rPh>
    <rPh sb="54" eb="56">
      <t>カクテイ</t>
    </rPh>
    <rPh sb="58" eb="60">
      <t>ブヒン</t>
    </rPh>
    <rPh sb="60" eb="62">
      <t>ヘンコウ</t>
    </rPh>
    <rPh sb="63" eb="65">
      <t>シュルイ</t>
    </rPh>
    <phoneticPr fontId="4"/>
  </si>
  <si>
    <t>R25294</t>
    <phoneticPr fontId="4"/>
  </si>
  <si>
    <t>R25267</t>
    <phoneticPr fontId="4"/>
  </si>
  <si>
    <t>F5460532-01-02</t>
    <phoneticPr fontId="4"/>
  </si>
  <si>
    <t>PAL</t>
    <phoneticPr fontId="4"/>
  </si>
  <si>
    <t>PH</t>
    <phoneticPr fontId="4"/>
  </si>
  <si>
    <t>PHK</t>
    <phoneticPr fontId="4"/>
  </si>
  <si>
    <r>
      <rPr>
        <sz val="12"/>
        <rFont val="Century"/>
        <family val="1"/>
      </rPr>
      <t>2E04999</t>
    </r>
    <r>
      <rPr>
        <b/>
        <sz val="12"/>
        <color rgb="FFFF0000"/>
        <rFont val="Century"/>
        <family val="1"/>
      </rPr>
      <t>,</t>
    </r>
    <r>
      <rPr>
        <sz val="12"/>
        <color theme="1"/>
        <rFont val="Century"/>
        <family val="1"/>
      </rPr>
      <t>2E04314</t>
    </r>
    <r>
      <rPr>
        <b/>
        <sz val="12"/>
        <color rgb="FFFF0000"/>
        <rFont val="Century"/>
        <family val="1"/>
      </rPr>
      <t>F-1</t>
    </r>
    <phoneticPr fontId="4"/>
  </si>
  <si>
    <t>R25386</t>
    <phoneticPr fontId="4"/>
  </si>
  <si>
    <t>R25377</t>
    <phoneticPr fontId="4"/>
  </si>
  <si>
    <t>RQ1195</t>
    <phoneticPr fontId="4"/>
  </si>
  <si>
    <r>
      <t>2PC1558</t>
    </r>
    <r>
      <rPr>
        <b/>
        <sz val="12"/>
        <color rgb="FFFF0000"/>
        <rFont val="Century"/>
        <family val="1"/>
      </rPr>
      <t>E-5</t>
    </r>
    <phoneticPr fontId="4"/>
  </si>
  <si>
    <r>
      <t>PC1558</t>
    </r>
    <r>
      <rPr>
        <b/>
        <sz val="12"/>
        <color rgb="FFFF0000"/>
        <rFont val="Century"/>
        <family val="1"/>
      </rPr>
      <t>A-5</t>
    </r>
    <r>
      <rPr>
        <sz val="12"/>
        <color theme="1"/>
        <rFont val="Century"/>
        <family val="1"/>
      </rPr>
      <t>,PC1558</t>
    </r>
    <r>
      <rPr>
        <b/>
        <sz val="12"/>
        <color rgb="FFFF0000"/>
        <rFont val="Century"/>
        <family val="1"/>
      </rPr>
      <t>E-5</t>
    </r>
    <phoneticPr fontId="4"/>
  </si>
  <si>
    <t>R25406</t>
    <phoneticPr fontId="4"/>
  </si>
  <si>
    <t>HTG-35U</t>
    <phoneticPr fontId="4"/>
  </si>
  <si>
    <t>R25296</t>
    <phoneticPr fontId="4"/>
  </si>
  <si>
    <t>R25338</t>
    <phoneticPr fontId="4"/>
  </si>
  <si>
    <t>9006D70-01(Nova_RPNL)</t>
    <phoneticPr fontId="4"/>
  </si>
  <si>
    <t>9406D70-01(Nova_RPNL2)</t>
    <phoneticPr fontId="4"/>
  </si>
  <si>
    <r>
      <rPr>
        <sz val="12"/>
        <rFont val="ＭＳ Ｐ明朝"/>
        <family val="1"/>
        <charset val="128"/>
      </rPr>
      <t>図番</t>
    </r>
    <r>
      <rPr>
        <sz val="12"/>
        <rFont val="Century"/>
        <family val="1"/>
      </rPr>
      <t>9406E70-02</t>
    </r>
    <phoneticPr fontId="4"/>
  </si>
  <si>
    <t>F5460427-01-01</t>
    <phoneticPr fontId="4"/>
  </si>
  <si>
    <t>RQ1195</t>
  </si>
  <si>
    <t>R25300</t>
    <phoneticPr fontId="4"/>
  </si>
  <si>
    <t>R25297</t>
    <phoneticPr fontId="4"/>
  </si>
  <si>
    <r>
      <rPr>
        <sz val="12"/>
        <rFont val="ＭＳ Ｐ明朝"/>
        <family val="1"/>
        <charset val="128"/>
      </rPr>
      <t>追加配置</t>
    </r>
    <r>
      <rPr>
        <sz val="12"/>
        <rFont val="Century"/>
        <family val="1"/>
      </rPr>
      <t>2E03971</t>
    </r>
    <r>
      <rPr>
        <b/>
        <sz val="12"/>
        <color rgb="FFFF0000"/>
        <rFont val="Century"/>
        <family val="1"/>
      </rPr>
      <t>-2,</t>
    </r>
    <r>
      <rPr>
        <sz val="12"/>
        <color rgb="FFFF0000"/>
        <rFont val="Century"/>
        <family val="1"/>
      </rPr>
      <t>2</t>
    </r>
    <r>
      <rPr>
        <sz val="12"/>
        <color theme="1"/>
        <rFont val="Century"/>
        <family val="1"/>
      </rPr>
      <t>E03968</t>
    </r>
    <r>
      <rPr>
        <b/>
        <sz val="12"/>
        <color rgb="FFFF0000"/>
        <rFont val="Century"/>
        <family val="1"/>
      </rPr>
      <t>A-2</t>
    </r>
    <rPh sb="0" eb="2">
      <t>ツイカ</t>
    </rPh>
    <rPh sb="2" eb="4">
      <t>ハイチ</t>
    </rPh>
    <phoneticPr fontId="4"/>
  </si>
  <si>
    <r>
      <rPr>
        <sz val="12"/>
        <rFont val="ＭＳ Ｐ明朝"/>
        <family val="1"/>
        <charset val="128"/>
      </rPr>
      <t>追加配置</t>
    </r>
    <r>
      <rPr>
        <sz val="12"/>
        <rFont val="Century"/>
        <family val="1"/>
      </rPr>
      <t>2E04193</t>
    </r>
    <r>
      <rPr>
        <b/>
        <sz val="12"/>
        <color rgb="FFFF0000"/>
        <rFont val="Century"/>
        <family val="1"/>
      </rPr>
      <t>-2</t>
    </r>
    <r>
      <rPr>
        <sz val="12"/>
        <rFont val="Century"/>
        <family val="1"/>
      </rPr>
      <t>,2E04596,2E04521</t>
    </r>
    <r>
      <rPr>
        <b/>
        <sz val="12"/>
        <color rgb="FFFF0000"/>
        <rFont val="Century"/>
        <family val="1"/>
      </rPr>
      <t>A</t>
    </r>
    <rPh sb="0" eb="4">
      <t>ツイカハイチ</t>
    </rPh>
    <phoneticPr fontId="4"/>
  </si>
  <si>
    <t>R25345</t>
    <phoneticPr fontId="4"/>
  </si>
  <si>
    <t>R25323</t>
    <phoneticPr fontId="4"/>
  </si>
  <si>
    <t>R25213</t>
    <phoneticPr fontId="4"/>
  </si>
  <si>
    <t>R25220</t>
    <phoneticPr fontId="4"/>
  </si>
  <si>
    <t>RQ1198</t>
    <phoneticPr fontId="4"/>
  </si>
  <si>
    <r>
      <t>2E04433</t>
    </r>
    <r>
      <rPr>
        <b/>
        <sz val="12"/>
        <color rgb="FFFF0000"/>
        <rFont val="Century"/>
        <family val="1"/>
      </rPr>
      <t>-1</t>
    </r>
    <r>
      <rPr>
        <sz val="12"/>
        <color theme="1"/>
        <rFont val="Century"/>
        <family val="1"/>
      </rPr>
      <t>,2E04434</t>
    </r>
    <r>
      <rPr>
        <b/>
        <sz val="12"/>
        <color rgb="FFFF0000"/>
        <rFont val="Century"/>
        <family val="1"/>
      </rPr>
      <t>-1</t>
    </r>
    <r>
      <rPr>
        <sz val="12"/>
        <color theme="1"/>
        <rFont val="Century"/>
        <family val="1"/>
      </rPr>
      <t>,2E04448</t>
    </r>
    <r>
      <rPr>
        <b/>
        <sz val="12"/>
        <color rgb="FFFF0000"/>
        <rFont val="Century"/>
        <family val="1"/>
      </rPr>
      <t>-1</t>
    </r>
    <r>
      <rPr>
        <sz val="12"/>
        <color theme="1"/>
        <rFont val="Century"/>
        <family val="1"/>
      </rPr>
      <t>,2E04449</t>
    </r>
    <r>
      <rPr>
        <b/>
        <sz val="12"/>
        <color rgb="FFFF0000"/>
        <rFont val="Century"/>
        <family val="1"/>
      </rPr>
      <t>-1</t>
    </r>
    <r>
      <rPr>
        <sz val="12"/>
        <color theme="1"/>
        <rFont val="Century"/>
        <family val="1"/>
      </rPr>
      <t>,2E04450</t>
    </r>
    <r>
      <rPr>
        <b/>
        <sz val="12"/>
        <color rgb="FFFF0000"/>
        <rFont val="Century"/>
        <family val="1"/>
      </rPr>
      <t>-1,</t>
    </r>
    <r>
      <rPr>
        <sz val="12"/>
        <color theme="1"/>
        <rFont val="Century"/>
        <family val="1"/>
      </rPr>
      <t>2E04451</t>
    </r>
    <r>
      <rPr>
        <b/>
        <sz val="12"/>
        <color rgb="FFFF0000"/>
        <rFont val="Century"/>
        <family val="1"/>
      </rPr>
      <t>-1</t>
    </r>
    <r>
      <rPr>
        <sz val="12"/>
        <color theme="1"/>
        <rFont val="Century"/>
        <family val="1"/>
      </rPr>
      <t>,2E04451A</t>
    </r>
    <r>
      <rPr>
        <b/>
        <sz val="12"/>
        <color rgb="FFFF0000"/>
        <rFont val="Century"/>
        <family val="1"/>
      </rPr>
      <t>-1</t>
    </r>
    <r>
      <rPr>
        <sz val="12"/>
        <color theme="1"/>
        <rFont val="Century"/>
        <family val="1"/>
      </rPr>
      <t>,2E04452</t>
    </r>
    <r>
      <rPr>
        <b/>
        <sz val="12"/>
        <color rgb="FFFF0000"/>
        <rFont val="Century"/>
        <family val="1"/>
      </rPr>
      <t>-1</t>
    </r>
    <r>
      <rPr>
        <sz val="12"/>
        <color theme="1"/>
        <rFont val="Century"/>
        <family val="1"/>
      </rPr>
      <t>,2E04753-1,2E04754-1,2E04755-1,2E04456-1</t>
    </r>
    <phoneticPr fontId="4"/>
  </si>
  <si>
    <r>
      <t>2E05087</t>
    </r>
    <r>
      <rPr>
        <b/>
        <sz val="12"/>
        <color rgb="FFFF0000"/>
        <rFont val="Century"/>
        <family val="1"/>
      </rPr>
      <t>-1</t>
    </r>
    <phoneticPr fontId="3"/>
  </si>
  <si>
    <t>PHY</t>
    <phoneticPr fontId="4"/>
  </si>
  <si>
    <r>
      <t>MH6IF</t>
    </r>
    <r>
      <rPr>
        <sz val="10"/>
        <rFont val="ＭＳ Ｐゴシック"/>
        <family val="1"/>
        <charset val="128"/>
      </rPr>
      <t>ロケーション表</t>
    </r>
    <r>
      <rPr>
        <sz val="10"/>
        <rFont val="Century"/>
        <family val="1"/>
      </rPr>
      <t xml:space="preserve"> 1016_1</t>
    </r>
    <r>
      <rPr>
        <sz val="10"/>
        <rFont val="ＭＳ Ｐ明朝"/>
        <family val="1"/>
        <charset val="128"/>
      </rPr>
      <t>。図番</t>
    </r>
    <r>
      <rPr>
        <sz val="10"/>
        <rFont val="Century"/>
        <family val="1"/>
      </rPr>
      <t>9100E12-07</t>
    </r>
    <phoneticPr fontId="4"/>
  </si>
  <si>
    <r>
      <t>MH6IF</t>
    </r>
    <r>
      <rPr>
        <sz val="10"/>
        <rFont val="ＭＳ Ｐゴシック"/>
        <family val="1"/>
        <charset val="128"/>
      </rPr>
      <t>ロケーション表</t>
    </r>
    <r>
      <rPr>
        <sz val="10"/>
        <rFont val="ＭＳ Ｐ明朝"/>
        <family val="1"/>
        <charset val="128"/>
      </rPr>
      <t>。図番</t>
    </r>
    <r>
      <rPr>
        <sz val="10"/>
        <rFont val="Century"/>
        <family val="1"/>
      </rPr>
      <t>9100E12-07</t>
    </r>
    <phoneticPr fontId="4"/>
  </si>
  <si>
    <t>F5460363-01-01</t>
    <phoneticPr fontId="4"/>
  </si>
  <si>
    <r>
      <rPr>
        <sz val="12"/>
        <rFont val="Century"/>
        <family val="1"/>
      </rPr>
      <t xml:space="preserve">9006D70-01(Nova_RPNL) </t>
    </r>
    <r>
      <rPr>
        <sz val="12"/>
        <rFont val="ＭＳ Ｐ明朝"/>
        <family val="1"/>
        <charset val="128"/>
      </rPr>
      <t>部品表。図番</t>
    </r>
    <r>
      <rPr>
        <sz val="12"/>
        <rFont val="Century"/>
        <family val="1"/>
      </rPr>
      <t>9006E70-13</t>
    </r>
    <rPh sb="22" eb="24">
      <t>ブヒン</t>
    </rPh>
    <rPh sb="24" eb="25">
      <t>ヒョウ</t>
    </rPh>
    <rPh sb="26" eb="28">
      <t>ズバン</t>
    </rPh>
    <phoneticPr fontId="4"/>
  </si>
  <si>
    <r>
      <rPr>
        <sz val="10"/>
        <rFont val="Century"/>
        <family val="1"/>
      </rPr>
      <t xml:space="preserve">9006D70-01(Nova_RPNL) </t>
    </r>
    <r>
      <rPr>
        <sz val="10"/>
        <rFont val="ＭＳ Ｐ明朝"/>
        <family val="1"/>
        <charset val="128"/>
      </rPr>
      <t>部品表。図番</t>
    </r>
    <r>
      <rPr>
        <sz val="10"/>
        <rFont val="Century"/>
        <family val="1"/>
      </rPr>
      <t>9006E70-12</t>
    </r>
    <rPh sb="22" eb="24">
      <t>ブヒン</t>
    </rPh>
    <rPh sb="24" eb="25">
      <t>ヒョウ</t>
    </rPh>
    <rPh sb="26" eb="28">
      <t>ズバン</t>
    </rPh>
    <phoneticPr fontId="4"/>
  </si>
  <si>
    <t>9006D70-01</t>
    <phoneticPr fontId="4"/>
  </si>
  <si>
    <t>再プロ必要2025/9/18</t>
    <rPh sb="0" eb="1">
      <t>サイ</t>
    </rPh>
    <rPh sb="3" eb="5">
      <t>ヒツヨウ</t>
    </rPh>
    <phoneticPr fontId="4"/>
  </si>
  <si>
    <t>R25357</t>
    <phoneticPr fontId="4"/>
  </si>
  <si>
    <r>
      <rPr>
        <b/>
        <sz val="12"/>
        <color rgb="FFFF0000"/>
        <rFont val="Century"/>
        <family val="1"/>
      </rPr>
      <t>10/</t>
    </r>
    <r>
      <rPr>
        <sz val="12"/>
        <rFont val="Century"/>
        <family val="1"/>
      </rPr>
      <t>18</t>
    </r>
    <phoneticPr fontId="4"/>
  </si>
  <si>
    <t>部品表は合っているか</t>
    <rPh sb="0" eb="2">
      <t>ブヒン</t>
    </rPh>
    <rPh sb="2" eb="3">
      <t>ヒョウ</t>
    </rPh>
    <rPh sb="4" eb="5">
      <t>ア</t>
    </rPh>
    <phoneticPr fontId="3"/>
  </si>
  <si>
    <t>座標データは合っているか</t>
    <rPh sb="0" eb="2">
      <t>ザヒョウ</t>
    </rPh>
    <rPh sb="6" eb="7">
      <t>ア</t>
    </rPh>
    <phoneticPr fontId="3"/>
  </si>
  <si>
    <t>追加指示は無いか</t>
    <rPh sb="0" eb="2">
      <t>ツイカ</t>
    </rPh>
    <rPh sb="2" eb="4">
      <t>シジ</t>
    </rPh>
    <rPh sb="5" eb="6">
      <t>ナ</t>
    </rPh>
    <phoneticPr fontId="3"/>
  </si>
  <si>
    <t>イレギュラー対応を実施した記録は残したか</t>
    <rPh sb="6" eb="8">
      <t>タイオウ</t>
    </rPh>
    <rPh sb="9" eb="11">
      <t>ジッシ</t>
    </rPh>
    <rPh sb="13" eb="15">
      <t>キロク</t>
    </rPh>
    <rPh sb="16" eb="17">
      <t>ノコ</t>
    </rPh>
    <phoneticPr fontId="3"/>
  </si>
  <si>
    <t>プログラム確認</t>
    <rPh sb="5" eb="7">
      <t>カクニン</t>
    </rPh>
    <phoneticPr fontId="3"/>
  </si>
  <si>
    <t>R25310</t>
    <phoneticPr fontId="4"/>
  </si>
  <si>
    <r>
      <t>PV4419</t>
    </r>
    <r>
      <rPr>
        <b/>
        <sz val="12"/>
        <color rgb="FFFF0000"/>
        <rFont val="Century"/>
        <family val="1"/>
      </rPr>
      <t>I-1</t>
    </r>
    <phoneticPr fontId="4"/>
  </si>
  <si>
    <r>
      <t>2E05085</t>
    </r>
    <r>
      <rPr>
        <b/>
        <sz val="12"/>
        <color rgb="FFFF0000"/>
        <rFont val="Century"/>
        <family val="1"/>
      </rPr>
      <t>-1</t>
    </r>
    <phoneticPr fontId="3"/>
  </si>
  <si>
    <t>R25372</t>
    <phoneticPr fontId="4"/>
  </si>
  <si>
    <t>R25462</t>
    <phoneticPr fontId="4"/>
  </si>
  <si>
    <t>R25369</t>
    <phoneticPr fontId="4"/>
  </si>
  <si>
    <t>R25336</t>
    <phoneticPr fontId="4"/>
  </si>
  <si>
    <t>R25335</t>
    <phoneticPr fontId="4"/>
  </si>
  <si>
    <t>R25337</t>
    <phoneticPr fontId="4"/>
  </si>
  <si>
    <r>
      <t>3/</t>
    </r>
    <r>
      <rPr>
        <sz val="12"/>
        <rFont val="Century"/>
        <family val="1"/>
      </rPr>
      <t>10</t>
    </r>
    <phoneticPr fontId="4"/>
  </si>
  <si>
    <r>
      <t>2E05085</t>
    </r>
    <r>
      <rPr>
        <b/>
        <sz val="12"/>
        <color rgb="FFFF0000"/>
        <rFont val="Century"/>
        <family val="1"/>
      </rPr>
      <t>-1</t>
    </r>
    <phoneticPr fontId="4"/>
  </si>
  <si>
    <t>R25286</t>
    <phoneticPr fontId="4"/>
  </si>
  <si>
    <r>
      <t>9/</t>
    </r>
    <r>
      <rPr>
        <sz val="12"/>
        <rFont val="Century"/>
        <family val="1"/>
      </rPr>
      <t>20</t>
    </r>
    <phoneticPr fontId="4"/>
  </si>
  <si>
    <r>
      <t>2E05087</t>
    </r>
    <r>
      <rPr>
        <b/>
        <sz val="12"/>
        <color rgb="FFFF0000"/>
        <rFont val="Century"/>
        <family val="1"/>
      </rPr>
      <t>-1</t>
    </r>
    <phoneticPr fontId="4"/>
  </si>
  <si>
    <r>
      <t>2E05090</t>
    </r>
    <r>
      <rPr>
        <b/>
        <sz val="12"/>
        <color rgb="FFFF0000"/>
        <rFont val="Century"/>
        <family val="1"/>
      </rPr>
      <t>-1</t>
    </r>
    <phoneticPr fontId="4"/>
  </si>
  <si>
    <t>R25473</t>
    <phoneticPr fontId="4"/>
  </si>
  <si>
    <t>R25330</t>
    <phoneticPr fontId="4"/>
  </si>
  <si>
    <t>EDD-5400_MF</t>
    <phoneticPr fontId="4"/>
  </si>
  <si>
    <t>ま</t>
    <phoneticPr fontId="4"/>
  </si>
  <si>
    <t>X00219,2E05091</t>
    <phoneticPr fontId="4"/>
  </si>
  <si>
    <t>R25254</t>
    <phoneticPr fontId="4"/>
  </si>
  <si>
    <r>
      <t>2E04608</t>
    </r>
    <r>
      <rPr>
        <b/>
        <sz val="12"/>
        <color rgb="FFFF0000"/>
        <rFont val="Century"/>
        <family val="1"/>
      </rPr>
      <t>-1,</t>
    </r>
    <r>
      <rPr>
        <sz val="12"/>
        <rFont val="Century"/>
        <family val="1"/>
      </rPr>
      <t>2E04836,2E04837</t>
    </r>
    <phoneticPr fontId="4"/>
  </si>
  <si>
    <t>R25318</t>
    <phoneticPr fontId="4"/>
  </si>
  <si>
    <t>F5460558-01-02</t>
    <phoneticPr fontId="4"/>
  </si>
  <si>
    <t>E000001561D40_01</t>
    <phoneticPr fontId="4"/>
  </si>
  <si>
    <t>E000001561D50_01</t>
    <phoneticPr fontId="4"/>
  </si>
  <si>
    <r>
      <t>K1_NOVA_RPNL_</t>
    </r>
    <r>
      <rPr>
        <sz val="10"/>
        <rFont val="游ゴシック"/>
        <family val="1"/>
        <charset val="128"/>
      </rPr>
      <t>部品表</t>
    </r>
    <r>
      <rPr>
        <sz val="10"/>
        <rFont val="Century"/>
        <family val="1"/>
      </rPr>
      <t>_20250821.xlsx</t>
    </r>
    <phoneticPr fontId="4"/>
  </si>
  <si>
    <r>
      <t>2E05084</t>
    </r>
    <r>
      <rPr>
        <b/>
        <sz val="12"/>
        <color rgb="FFFF0000"/>
        <rFont val="Century"/>
        <family val="1"/>
      </rPr>
      <t>-1</t>
    </r>
    <phoneticPr fontId="3"/>
  </si>
  <si>
    <t>R25487</t>
    <phoneticPr fontId="4"/>
  </si>
  <si>
    <r>
      <t>2E05084</t>
    </r>
    <r>
      <rPr>
        <b/>
        <sz val="12"/>
        <color rgb="FFFF0000"/>
        <rFont val="Century"/>
        <family val="1"/>
      </rPr>
      <t>-1</t>
    </r>
    <phoneticPr fontId="4"/>
  </si>
  <si>
    <t>R25284</t>
  </si>
  <si>
    <r>
      <t>2E05083</t>
    </r>
    <r>
      <rPr>
        <b/>
        <sz val="12"/>
        <color rgb="FFFF0000"/>
        <rFont val="Century"/>
        <family val="1"/>
      </rPr>
      <t>-1</t>
    </r>
    <phoneticPr fontId="3"/>
  </si>
  <si>
    <r>
      <t>2E05083</t>
    </r>
    <r>
      <rPr>
        <b/>
        <sz val="12"/>
        <color rgb="FFFF0000"/>
        <rFont val="Century"/>
        <family val="1"/>
      </rPr>
      <t>-1</t>
    </r>
    <phoneticPr fontId="4"/>
  </si>
  <si>
    <r>
      <t>K1_NOVA_RPNL_</t>
    </r>
    <r>
      <rPr>
        <sz val="10"/>
        <rFont val="游ゴシック"/>
        <family val="1"/>
        <charset val="128"/>
      </rPr>
      <t>部品表</t>
    </r>
    <r>
      <rPr>
        <sz val="10"/>
        <rFont val="Century"/>
        <family val="1"/>
      </rPr>
      <t>_20250513.xlsx</t>
    </r>
    <phoneticPr fontId="4"/>
  </si>
  <si>
    <t>F5428078-01-02</t>
    <phoneticPr fontId="4"/>
  </si>
  <si>
    <t>F5428078-01-04</t>
    <phoneticPr fontId="4"/>
  </si>
  <si>
    <t>DMD_Soket_REV15_250917_FIN_bom.xlsx</t>
    <phoneticPr fontId="4"/>
  </si>
  <si>
    <t>EDSBW-01,DIS-0103</t>
    <phoneticPr fontId="4"/>
  </si>
  <si>
    <t>2E05086</t>
    <phoneticPr fontId="4"/>
  </si>
  <si>
    <t>いない</t>
    <phoneticPr fontId="4"/>
  </si>
  <si>
    <t>R25287</t>
    <phoneticPr fontId="4"/>
  </si>
  <si>
    <t>HVS-Q12ME</t>
    <phoneticPr fontId="4"/>
  </si>
  <si>
    <t>HVS-Q12IO</t>
    <phoneticPr fontId="4"/>
  </si>
  <si>
    <t>HVS-Q12FLX</t>
    <phoneticPr fontId="4"/>
  </si>
  <si>
    <t>R25425</t>
    <phoneticPr fontId="4"/>
  </si>
  <si>
    <r>
      <t>18/</t>
    </r>
    <r>
      <rPr>
        <sz val="12"/>
        <rFont val="Century"/>
        <family val="1"/>
      </rPr>
      <t>40</t>
    </r>
    <phoneticPr fontId="4"/>
  </si>
  <si>
    <r>
      <t>2E05056</t>
    </r>
    <r>
      <rPr>
        <b/>
        <sz val="12"/>
        <color rgb="FFFF0000"/>
        <rFont val="Century"/>
        <family val="1"/>
      </rPr>
      <t>A</t>
    </r>
    <r>
      <rPr>
        <sz val="12"/>
        <rFont val="Century"/>
        <family val="1"/>
      </rPr>
      <t>,</t>
    </r>
    <r>
      <rPr>
        <sz val="12"/>
        <color theme="1"/>
        <rFont val="Century"/>
        <family val="1"/>
      </rPr>
      <t>2E05056</t>
    </r>
    <r>
      <rPr>
        <b/>
        <sz val="12"/>
        <color rgb="FFFF0000"/>
        <rFont val="Century"/>
        <family val="1"/>
      </rPr>
      <t>B</t>
    </r>
    <phoneticPr fontId="4"/>
  </si>
  <si>
    <t>R25303</t>
    <phoneticPr fontId="4"/>
  </si>
  <si>
    <t>R25448</t>
    <phoneticPr fontId="4"/>
  </si>
  <si>
    <r>
      <t>38/</t>
    </r>
    <r>
      <rPr>
        <sz val="12"/>
        <rFont val="Century"/>
        <family val="1"/>
      </rPr>
      <t>50</t>
    </r>
    <phoneticPr fontId="4"/>
  </si>
  <si>
    <r>
      <t>D1197</t>
    </r>
    <r>
      <rPr>
        <sz val="12"/>
        <rFont val="游ゴシック"/>
        <family val="1"/>
        <charset val="128"/>
      </rPr>
      <t>（</t>
    </r>
    <r>
      <rPr>
        <sz val="12"/>
        <rFont val="Century"/>
        <family val="1"/>
      </rPr>
      <t>1</t>
    </r>
    <r>
      <rPr>
        <sz val="12"/>
        <rFont val="游ゴシック"/>
        <family val="1"/>
        <charset val="128"/>
      </rPr>
      <t>回目）（元</t>
    </r>
    <r>
      <rPr>
        <sz val="12"/>
        <rFont val="Century"/>
        <family val="1"/>
      </rPr>
      <t>R25364</t>
    </r>
    <r>
      <rPr>
        <sz val="12"/>
        <rFont val="游ゴシック"/>
        <family val="1"/>
        <charset val="128"/>
      </rPr>
      <t>）</t>
    </r>
    <phoneticPr fontId="4"/>
  </si>
  <si>
    <r>
      <t>4/</t>
    </r>
    <r>
      <rPr>
        <sz val="12"/>
        <rFont val="Century"/>
        <family val="1"/>
      </rPr>
      <t>50</t>
    </r>
    <phoneticPr fontId="4"/>
  </si>
  <si>
    <r>
      <t>2E04965,2E04965</t>
    </r>
    <r>
      <rPr>
        <b/>
        <sz val="12"/>
        <color rgb="FFFF0000"/>
        <rFont val="Century"/>
        <family val="1"/>
      </rPr>
      <t>-1</t>
    </r>
    <phoneticPr fontId="4"/>
  </si>
  <si>
    <r>
      <t>2E04965</t>
    </r>
    <r>
      <rPr>
        <b/>
        <sz val="12"/>
        <color rgb="FFFF0000"/>
        <rFont val="Century"/>
        <family val="1"/>
      </rPr>
      <t>-1</t>
    </r>
    <phoneticPr fontId="4"/>
  </si>
  <si>
    <t>R25371</t>
    <phoneticPr fontId="4"/>
  </si>
  <si>
    <t>今回実装なし</t>
  </si>
  <si>
    <t>R25374</t>
    <phoneticPr fontId="4"/>
  </si>
  <si>
    <t>R25408</t>
    <phoneticPr fontId="4"/>
  </si>
  <si>
    <t>R25376</t>
    <phoneticPr fontId="4"/>
  </si>
  <si>
    <t>R25410</t>
    <phoneticPr fontId="4"/>
  </si>
  <si>
    <t>MFR-16OMADI</t>
    <phoneticPr fontId="4"/>
  </si>
  <si>
    <r>
      <t>2E04322</t>
    </r>
    <r>
      <rPr>
        <b/>
        <sz val="12"/>
        <color rgb="FFFF0000"/>
        <rFont val="Century"/>
        <family val="1"/>
      </rPr>
      <t>E-1</t>
    </r>
    <phoneticPr fontId="4"/>
  </si>
  <si>
    <t>F5528010-01-02</t>
    <phoneticPr fontId="4"/>
  </si>
  <si>
    <t>T-T10840-3</t>
    <phoneticPr fontId="4"/>
  </si>
  <si>
    <t>DIS-0510N</t>
    <phoneticPr fontId="3"/>
  </si>
  <si>
    <t>EDSB-01N</t>
    <phoneticPr fontId="3"/>
  </si>
  <si>
    <r>
      <rPr>
        <sz val="10"/>
        <rFont val="ＭＳ Ｐ明朝"/>
        <family val="1"/>
        <charset val="128"/>
      </rPr>
      <t>【改版】狭ピッチ版</t>
    </r>
    <r>
      <rPr>
        <sz val="10"/>
        <rFont val="Century"/>
        <family val="1"/>
      </rPr>
      <t>DMD</t>
    </r>
    <r>
      <rPr>
        <sz val="10"/>
        <rFont val="ＭＳ Ｐゴシック"/>
        <family val="1"/>
        <charset val="128"/>
      </rPr>
      <t>コントローラボード</t>
    </r>
    <r>
      <rPr>
        <sz val="10"/>
        <rFont val="Century"/>
        <family val="1"/>
      </rPr>
      <t>_</t>
    </r>
    <r>
      <rPr>
        <sz val="10"/>
        <rFont val="ＭＳ Ｐゴシック"/>
        <family val="1"/>
        <charset val="128"/>
      </rPr>
      <t>部品表</t>
    </r>
    <r>
      <rPr>
        <sz val="10"/>
        <rFont val="Century"/>
        <family val="1"/>
      </rPr>
      <t>.xlsx</t>
    </r>
    <phoneticPr fontId="4"/>
  </si>
  <si>
    <t>POWER D</t>
    <phoneticPr fontId="3"/>
  </si>
  <si>
    <t>PMBUS</t>
    <phoneticPr fontId="3"/>
  </si>
  <si>
    <t>2E05138</t>
    <phoneticPr fontId="3"/>
  </si>
  <si>
    <t>2E05140</t>
    <phoneticPr fontId="3"/>
  </si>
  <si>
    <r>
      <t>E05089_2</t>
    </r>
    <r>
      <rPr>
        <sz val="10"/>
        <rFont val="ＭＳ Ｐ明朝"/>
        <family val="1"/>
        <charset val="128"/>
      </rPr>
      <t>次試作実装用</t>
    </r>
    <r>
      <rPr>
        <sz val="10"/>
        <rFont val="Century"/>
        <family val="1"/>
      </rPr>
      <t>_251015.out</t>
    </r>
  </si>
  <si>
    <r>
      <t>E05088_2</t>
    </r>
    <r>
      <rPr>
        <sz val="10"/>
        <rFont val="ＭＳ Ｐ明朝"/>
        <family val="1"/>
        <charset val="128"/>
      </rPr>
      <t>次試作実装用</t>
    </r>
    <r>
      <rPr>
        <sz val="10"/>
        <rFont val="Century"/>
        <family val="1"/>
      </rPr>
      <t>_251015.out</t>
    </r>
    <phoneticPr fontId="4"/>
  </si>
  <si>
    <r>
      <t>2E05088</t>
    </r>
    <r>
      <rPr>
        <b/>
        <sz val="12"/>
        <color rgb="FFFF0000"/>
        <rFont val="Century"/>
        <family val="1"/>
      </rPr>
      <t>A</t>
    </r>
    <r>
      <rPr>
        <sz val="12"/>
        <rFont val="Century"/>
        <family val="1"/>
      </rPr>
      <t>,</t>
    </r>
    <r>
      <rPr>
        <sz val="12"/>
        <color theme="1"/>
        <rFont val="Century"/>
        <family val="1"/>
      </rPr>
      <t>2E0589</t>
    </r>
    <r>
      <rPr>
        <b/>
        <sz val="12"/>
        <color rgb="FFFF0000"/>
        <rFont val="Century"/>
        <family val="1"/>
      </rPr>
      <t>A</t>
    </r>
    <phoneticPr fontId="4"/>
  </si>
  <si>
    <r>
      <t>6/</t>
    </r>
    <r>
      <rPr>
        <sz val="12"/>
        <rFont val="Century"/>
        <family val="1"/>
      </rPr>
      <t>8</t>
    </r>
    <phoneticPr fontId="4"/>
  </si>
  <si>
    <r>
      <t>2E05088</t>
    </r>
    <r>
      <rPr>
        <b/>
        <sz val="12"/>
        <color rgb="FFFF0000"/>
        <rFont val="Century"/>
        <family val="1"/>
      </rPr>
      <t>A-D</t>
    </r>
    <phoneticPr fontId="3"/>
  </si>
  <si>
    <r>
      <t>2E05089</t>
    </r>
    <r>
      <rPr>
        <b/>
        <sz val="12"/>
        <color rgb="FFFF0000"/>
        <rFont val="Century"/>
        <family val="1"/>
      </rPr>
      <t>A</t>
    </r>
    <phoneticPr fontId="3"/>
  </si>
  <si>
    <r>
      <t>2E05089</t>
    </r>
    <r>
      <rPr>
        <b/>
        <sz val="12"/>
        <color rgb="FFFF0000"/>
        <rFont val="Century"/>
        <family val="1"/>
      </rPr>
      <t>A-D</t>
    </r>
    <phoneticPr fontId="3"/>
  </si>
  <si>
    <r>
      <t>2E05088</t>
    </r>
    <r>
      <rPr>
        <b/>
        <sz val="12"/>
        <color rgb="FFFF0000"/>
        <rFont val="Century"/>
        <family val="1"/>
      </rPr>
      <t>A</t>
    </r>
    <phoneticPr fontId="3"/>
  </si>
  <si>
    <r>
      <t>2/</t>
    </r>
    <r>
      <rPr>
        <sz val="12"/>
        <rFont val="Century"/>
        <family val="1"/>
      </rPr>
      <t>8</t>
    </r>
    <phoneticPr fontId="4"/>
  </si>
  <si>
    <t>R25413</t>
    <phoneticPr fontId="4"/>
  </si>
  <si>
    <t>R25324</t>
    <phoneticPr fontId="4"/>
  </si>
  <si>
    <t>R25325</t>
    <phoneticPr fontId="4"/>
  </si>
  <si>
    <t xml:space="preserve">F FAN </t>
    <phoneticPr fontId="3"/>
  </si>
  <si>
    <t>R25367</t>
    <phoneticPr fontId="4"/>
  </si>
  <si>
    <t>外注予定</t>
    <rPh sb="0" eb="4">
      <t>ガイチュウヨテイ</t>
    </rPh>
    <phoneticPr fontId="3"/>
  </si>
  <si>
    <t>F5528009-01-02</t>
    <phoneticPr fontId="4"/>
  </si>
  <si>
    <r>
      <t>K1_N_SEN</t>
    </r>
    <r>
      <rPr>
        <b/>
        <sz val="12"/>
        <color rgb="FFFF0000"/>
        <rFont val="Century"/>
        <family val="1"/>
      </rPr>
      <t>-1</t>
    </r>
    <phoneticPr fontId="4"/>
  </si>
  <si>
    <t>UER300030_20250907.xls</t>
    <phoneticPr fontId="4"/>
  </si>
  <si>
    <t>R25360</t>
    <phoneticPr fontId="4"/>
  </si>
  <si>
    <r>
      <rPr>
        <sz val="10"/>
        <rFont val="ＭＳ Ｐ明朝"/>
        <family val="1"/>
        <charset val="128"/>
      </rPr>
      <t>朋栄残数</t>
    </r>
    <r>
      <rPr>
        <sz val="10"/>
        <rFont val="Century"/>
        <family val="1"/>
      </rPr>
      <t>20251017_A000008713X(K1Nova_SEN_</t>
    </r>
    <r>
      <rPr>
        <sz val="10"/>
        <rFont val="ＭＳ Ｐ明朝"/>
        <family val="1"/>
        <charset val="128"/>
      </rPr>
      <t>部品表</t>
    </r>
    <r>
      <rPr>
        <sz val="10"/>
        <rFont val="Century"/>
        <family val="1"/>
      </rPr>
      <t>_</t>
    </r>
    <r>
      <rPr>
        <sz val="10"/>
        <rFont val="ＭＳ Ｐ明朝"/>
        <family val="1"/>
        <charset val="128"/>
      </rPr>
      <t>改版</t>
    </r>
    <r>
      <rPr>
        <sz val="10"/>
        <rFont val="Century"/>
        <family val="1"/>
      </rPr>
      <t>)_20251002_</t>
    </r>
    <r>
      <rPr>
        <sz val="10"/>
        <rFont val="ＭＳ Ｐ明朝"/>
        <family val="1"/>
        <charset val="128"/>
      </rPr>
      <t>抵抗値変更</t>
    </r>
    <r>
      <rPr>
        <sz val="10"/>
        <rFont val="Century"/>
        <family val="1"/>
      </rPr>
      <t>_</t>
    </r>
    <r>
      <rPr>
        <sz val="10"/>
        <rFont val="ＭＳ Ｐ明朝"/>
        <family val="1"/>
        <charset val="128"/>
      </rPr>
      <t>価格削除</t>
    </r>
    <r>
      <rPr>
        <sz val="10"/>
        <rFont val="Century"/>
        <family val="1"/>
      </rPr>
      <t>.xlsx</t>
    </r>
    <phoneticPr fontId="4"/>
  </si>
  <si>
    <t>AEA-400 PARALLEL UNIT</t>
    <phoneticPr fontId="4"/>
  </si>
  <si>
    <t>AEA-400 FRONT PANEL</t>
    <phoneticPr fontId="4"/>
  </si>
  <si>
    <t>AEA-400 CHANGEOVER PANEL</t>
    <phoneticPr fontId="4"/>
  </si>
  <si>
    <t>AER-400 DECODER UNIT</t>
    <phoneticPr fontId="4"/>
  </si>
  <si>
    <t>AER-400 PARALLEL UNIT</t>
    <phoneticPr fontId="4"/>
  </si>
  <si>
    <t>AER-400 ALARM UNIT</t>
    <phoneticPr fontId="4"/>
  </si>
  <si>
    <t>R25304</t>
    <phoneticPr fontId="4"/>
  </si>
  <si>
    <t>R25320</t>
    <phoneticPr fontId="4"/>
  </si>
  <si>
    <t>R25365</t>
    <phoneticPr fontId="4"/>
  </si>
  <si>
    <t>R25359</t>
    <phoneticPr fontId="4"/>
  </si>
  <si>
    <t>UEA300020_20250907.xls</t>
    <phoneticPr fontId="4"/>
  </si>
  <si>
    <t>UEA300030_20250907.xls</t>
    <phoneticPr fontId="4"/>
  </si>
  <si>
    <t>UEA300051_20241004.xls</t>
    <phoneticPr fontId="4"/>
  </si>
  <si>
    <t>UEA300061_20241004.xls</t>
    <phoneticPr fontId="4"/>
  </si>
  <si>
    <t>UER300050_20250907.xls</t>
    <phoneticPr fontId="4"/>
  </si>
  <si>
    <t>UER300052_20250907.xls</t>
    <phoneticPr fontId="4"/>
  </si>
  <si>
    <t>UEA300030</t>
    <phoneticPr fontId="4"/>
  </si>
  <si>
    <r>
      <t>UE</t>
    </r>
    <r>
      <rPr>
        <sz val="12"/>
        <color rgb="FFFF0000"/>
        <rFont val="Century"/>
        <family val="1"/>
      </rPr>
      <t>R</t>
    </r>
    <r>
      <rPr>
        <sz val="12"/>
        <rFont val="Century"/>
        <family val="1"/>
      </rPr>
      <t>300050</t>
    </r>
    <phoneticPr fontId="4"/>
  </si>
  <si>
    <r>
      <t>UE</t>
    </r>
    <r>
      <rPr>
        <sz val="12"/>
        <color rgb="FFFF0000"/>
        <rFont val="Century"/>
        <family val="1"/>
      </rPr>
      <t>R</t>
    </r>
    <r>
      <rPr>
        <sz val="12"/>
        <rFont val="Century"/>
        <family val="1"/>
      </rPr>
      <t>300052</t>
    </r>
    <phoneticPr fontId="4"/>
  </si>
  <si>
    <t>-</t>
    <phoneticPr fontId="4"/>
  </si>
  <si>
    <r>
      <t>PV2414</t>
    </r>
    <r>
      <rPr>
        <b/>
        <sz val="12"/>
        <color rgb="FFFF0000"/>
        <rFont val="Century"/>
        <family val="1"/>
      </rPr>
      <t>I-3</t>
    </r>
    <phoneticPr fontId="4"/>
  </si>
  <si>
    <t>R24872</t>
    <phoneticPr fontId="3"/>
  </si>
  <si>
    <r>
      <t>X00151</t>
    </r>
    <r>
      <rPr>
        <b/>
        <sz val="12"/>
        <color rgb="FFFF0000"/>
        <rFont val="Century"/>
        <family val="1"/>
      </rPr>
      <t>-2,</t>
    </r>
    <r>
      <rPr>
        <sz val="12"/>
        <rFont val="Century"/>
        <family val="1"/>
      </rPr>
      <t>X00152</t>
    </r>
    <r>
      <rPr>
        <b/>
        <sz val="12"/>
        <color rgb="FFFF0000"/>
        <rFont val="Century"/>
        <family val="1"/>
      </rPr>
      <t>-1</t>
    </r>
    <phoneticPr fontId="4"/>
  </si>
  <si>
    <t>RQ1199</t>
    <phoneticPr fontId="4"/>
  </si>
  <si>
    <r>
      <t>2E04355</t>
    </r>
    <r>
      <rPr>
        <b/>
        <sz val="12"/>
        <color rgb="FFFF0000"/>
        <rFont val="Century"/>
        <family val="1"/>
      </rPr>
      <t>D</t>
    </r>
    <r>
      <rPr>
        <sz val="12"/>
        <rFont val="Century"/>
        <family val="1"/>
      </rPr>
      <t>,2E04355</t>
    </r>
    <r>
      <rPr>
        <b/>
        <sz val="12"/>
        <color rgb="FFFF0000"/>
        <rFont val="Century"/>
        <family val="1"/>
      </rPr>
      <t>E,</t>
    </r>
    <r>
      <rPr>
        <sz val="12"/>
        <rFont val="Century"/>
        <family val="1"/>
      </rPr>
      <t>2E04355</t>
    </r>
    <r>
      <rPr>
        <b/>
        <sz val="12"/>
        <color rgb="FFFF0000"/>
        <rFont val="Century"/>
        <family val="1"/>
      </rPr>
      <t>F</t>
    </r>
    <r>
      <rPr>
        <sz val="12"/>
        <color theme="1"/>
        <rFont val="Century"/>
        <family val="1"/>
      </rPr>
      <t>,2PV1412</t>
    </r>
    <phoneticPr fontId="4"/>
  </si>
  <si>
    <t>R25460</t>
    <phoneticPr fontId="3"/>
  </si>
  <si>
    <t>R25409</t>
    <phoneticPr fontId="4"/>
  </si>
  <si>
    <r>
      <t>2E04699</t>
    </r>
    <r>
      <rPr>
        <b/>
        <sz val="12"/>
        <color rgb="FFFF0000"/>
        <rFont val="Century"/>
        <family val="1"/>
      </rPr>
      <t>A,</t>
    </r>
    <r>
      <rPr>
        <sz val="12"/>
        <rFont val="Century"/>
        <family val="1"/>
      </rPr>
      <t>2PC1556</t>
    </r>
    <r>
      <rPr>
        <b/>
        <sz val="12"/>
        <color rgb="FFFF0000"/>
        <rFont val="Century"/>
        <family val="1"/>
      </rPr>
      <t>A-1</t>
    </r>
    <phoneticPr fontId="4"/>
  </si>
  <si>
    <t>F2</t>
    <phoneticPr fontId="4"/>
  </si>
  <si>
    <t>R25354</t>
    <phoneticPr fontId="4"/>
  </si>
  <si>
    <t>R25424</t>
    <phoneticPr fontId="4"/>
  </si>
  <si>
    <t>AEA-400 D/A UNIT</t>
    <phoneticPr fontId="4"/>
  </si>
  <si>
    <r>
      <t>UE</t>
    </r>
    <r>
      <rPr>
        <sz val="12"/>
        <color rgb="FFFF0000"/>
        <rFont val="Century"/>
        <family val="1"/>
      </rPr>
      <t>R</t>
    </r>
    <r>
      <rPr>
        <sz val="12"/>
        <rFont val="Century"/>
        <family val="1"/>
      </rPr>
      <t>300020</t>
    </r>
    <phoneticPr fontId="4"/>
  </si>
  <si>
    <t>BP8UER400020</t>
    <phoneticPr fontId="4"/>
  </si>
  <si>
    <t>UER400040_20251020.xls</t>
    <phoneticPr fontId="4"/>
  </si>
  <si>
    <t>BP8UER400050</t>
    <phoneticPr fontId="4"/>
  </si>
  <si>
    <r>
      <t>UEA300020</t>
    </r>
    <r>
      <rPr>
        <sz val="12"/>
        <color theme="1"/>
        <rFont val="Yu Gothic"/>
        <family val="1"/>
        <charset val="128"/>
      </rPr>
      <t>、</t>
    </r>
    <r>
      <rPr>
        <sz val="12"/>
        <color theme="1"/>
        <rFont val="Century"/>
        <family val="1"/>
      </rPr>
      <t>UEA300051_61</t>
    </r>
    <r>
      <rPr>
        <sz val="12"/>
        <color theme="1"/>
        <rFont val="Yu Gothic"/>
        <family val="1"/>
        <charset val="128"/>
      </rPr>
      <t>、</t>
    </r>
    <r>
      <rPr>
        <sz val="12"/>
        <color theme="1"/>
        <rFont val="Century"/>
        <family val="1"/>
      </rPr>
      <t>UE</t>
    </r>
    <r>
      <rPr>
        <sz val="12"/>
        <color rgb="FFFF0000"/>
        <rFont val="Century"/>
        <family val="1"/>
      </rPr>
      <t>A</t>
    </r>
    <r>
      <rPr>
        <sz val="12"/>
        <color theme="1"/>
        <rFont val="Century"/>
        <family val="1"/>
      </rPr>
      <t>300030</t>
    </r>
    <r>
      <rPr>
        <sz val="12"/>
        <color theme="1"/>
        <rFont val="Yu Gothic"/>
        <family val="1"/>
        <charset val="128"/>
      </rPr>
      <t>、</t>
    </r>
    <r>
      <rPr>
        <sz val="12"/>
        <color theme="1"/>
        <rFont val="Century"/>
        <family val="1"/>
      </rPr>
      <t>UE</t>
    </r>
    <r>
      <rPr>
        <sz val="12"/>
        <color rgb="FFFF0000"/>
        <rFont val="Century"/>
        <family val="1"/>
      </rPr>
      <t>R</t>
    </r>
    <r>
      <rPr>
        <sz val="12"/>
        <color theme="1"/>
        <rFont val="Century"/>
        <family val="1"/>
      </rPr>
      <t>300030</t>
    </r>
    <r>
      <rPr>
        <sz val="12"/>
        <color theme="1"/>
        <rFont val="Yu Gothic"/>
        <family val="1"/>
        <charset val="128"/>
      </rPr>
      <t>、</t>
    </r>
    <r>
      <rPr>
        <sz val="12"/>
        <color theme="1"/>
        <rFont val="Century"/>
        <family val="1"/>
      </rPr>
      <t>UER300050</t>
    </r>
    <r>
      <rPr>
        <sz val="12"/>
        <color theme="1"/>
        <rFont val="Yu Gothic"/>
        <family val="1"/>
        <charset val="128"/>
      </rPr>
      <t>、</t>
    </r>
    <r>
      <rPr>
        <sz val="12"/>
        <color theme="1"/>
        <rFont val="Century"/>
        <family val="1"/>
      </rPr>
      <t xml:space="preserve">UER300052 </t>
    </r>
    <r>
      <rPr>
        <sz val="12"/>
        <color theme="1"/>
        <rFont val="游ゴシック"/>
        <family val="1"/>
        <charset val="128"/>
      </rPr>
      <t>は共通。</t>
    </r>
    <r>
      <rPr>
        <sz val="12"/>
        <color theme="1"/>
        <rFont val="Century"/>
        <family val="1"/>
      </rPr>
      <t>UER300020</t>
    </r>
    <r>
      <rPr>
        <sz val="12"/>
        <color theme="1"/>
        <rFont val="游ゴシック"/>
        <family val="1"/>
        <charset val="128"/>
      </rPr>
      <t>は追加配置（</t>
    </r>
    <r>
      <rPr>
        <sz val="12"/>
        <color theme="1"/>
        <rFont val="Century"/>
        <family val="1"/>
      </rPr>
      <t>913</t>
    </r>
    <r>
      <rPr>
        <sz val="12"/>
        <color theme="1"/>
        <rFont val="游ゴシック"/>
        <family val="1"/>
        <charset val="128"/>
      </rPr>
      <t>のみ）</t>
    </r>
    <rPh sb="64" eb="66">
      <t>キョウツウ</t>
    </rPh>
    <rPh sb="77" eb="79">
      <t>ツイカ</t>
    </rPh>
    <rPh sb="79" eb="81">
      <t>ハイチ</t>
    </rPh>
    <phoneticPr fontId="4"/>
  </si>
  <si>
    <t>FA-10GPI</t>
    <phoneticPr fontId="4"/>
  </si>
  <si>
    <t>R25415</t>
    <phoneticPr fontId="4"/>
  </si>
  <si>
    <t>R25326</t>
    <phoneticPr fontId="3"/>
  </si>
  <si>
    <r>
      <t>2E04288</t>
    </r>
    <r>
      <rPr>
        <sz val="12"/>
        <rFont val="Century"/>
        <family val="1"/>
      </rPr>
      <t>,</t>
    </r>
    <r>
      <rPr>
        <sz val="12"/>
        <color theme="1"/>
        <rFont val="Century"/>
        <family val="1"/>
      </rPr>
      <t>2E04288</t>
    </r>
    <r>
      <rPr>
        <b/>
        <sz val="12"/>
        <color rgb="FFFF0000"/>
        <rFont val="Century"/>
        <family val="1"/>
      </rPr>
      <t>A</t>
    </r>
    <r>
      <rPr>
        <sz val="12"/>
        <color theme="1"/>
        <rFont val="Century"/>
        <family val="1"/>
      </rPr>
      <t>,2E04353</t>
    </r>
    <phoneticPr fontId="4"/>
  </si>
  <si>
    <t>R25433</t>
    <phoneticPr fontId="4"/>
  </si>
  <si>
    <t>R25430</t>
    <phoneticPr fontId="4"/>
  </si>
  <si>
    <t>MADI</t>
    <phoneticPr fontId="4"/>
  </si>
  <si>
    <t>R25457</t>
    <phoneticPr fontId="4"/>
  </si>
  <si>
    <t>R25370</t>
    <phoneticPr fontId="4"/>
  </si>
  <si>
    <t>MBP-11COMMONA</t>
    <phoneticPr fontId="4"/>
  </si>
  <si>
    <t>X00223</t>
    <phoneticPr fontId="3"/>
  </si>
  <si>
    <t>D1197</t>
    <phoneticPr fontId="4"/>
  </si>
  <si>
    <t>R25412</t>
    <phoneticPr fontId="4"/>
  </si>
  <si>
    <t>F5460428-01-01</t>
    <phoneticPr fontId="4"/>
  </si>
  <si>
    <r>
      <t>16/</t>
    </r>
    <r>
      <rPr>
        <sz val="12"/>
        <rFont val="Century"/>
        <family val="1"/>
      </rPr>
      <t>20</t>
    </r>
    <phoneticPr fontId="4"/>
  </si>
  <si>
    <t>DIS-0510</t>
    <phoneticPr fontId="3"/>
  </si>
  <si>
    <t>EDSB-01</t>
    <phoneticPr fontId="3"/>
  </si>
  <si>
    <t>RQ1195</t>
    <phoneticPr fontId="4"/>
  </si>
  <si>
    <t>未</t>
    <rPh sb="0" eb="1">
      <t>ミ</t>
    </rPh>
    <phoneticPr fontId="4"/>
  </si>
  <si>
    <t>E05138-0</t>
    <phoneticPr fontId="4"/>
  </si>
  <si>
    <t>e05140-0</t>
    <phoneticPr fontId="4"/>
  </si>
  <si>
    <t xml:space="preserve">8SDO </t>
    <phoneticPr fontId="4"/>
  </si>
  <si>
    <t>R25458</t>
    <phoneticPr fontId="4"/>
  </si>
  <si>
    <r>
      <t>2E04859</t>
    </r>
    <r>
      <rPr>
        <sz val="12"/>
        <color rgb="FFFF0000"/>
        <rFont val="Century"/>
        <family val="1"/>
      </rPr>
      <t>B-1</t>
    </r>
    <phoneticPr fontId="4"/>
  </si>
  <si>
    <r>
      <t>86/</t>
    </r>
    <r>
      <rPr>
        <sz val="12"/>
        <rFont val="Century"/>
        <family val="1"/>
      </rPr>
      <t>100</t>
    </r>
    <phoneticPr fontId="4"/>
  </si>
  <si>
    <t>RQ1195</t>
    <phoneticPr fontId="4"/>
  </si>
  <si>
    <r>
      <t>K1_N_CPU</t>
    </r>
    <r>
      <rPr>
        <b/>
        <sz val="12"/>
        <color rgb="FFFF0000"/>
        <rFont val="Century"/>
        <family val="1"/>
      </rPr>
      <t>-1</t>
    </r>
    <phoneticPr fontId="4"/>
  </si>
  <si>
    <r>
      <t>E000001561D10-01(K1_FPGA_CPU)</t>
    </r>
    <r>
      <rPr>
        <sz val="10"/>
        <rFont val="游ゴシック"/>
        <family val="1"/>
        <charset val="128"/>
      </rPr>
      <t>部品表</t>
    </r>
    <r>
      <rPr>
        <sz val="10"/>
        <rFont val="Century"/>
        <family val="1"/>
      </rPr>
      <t>(</t>
    </r>
    <r>
      <rPr>
        <sz val="10"/>
        <rFont val="游ゴシック"/>
        <family val="1"/>
        <charset val="128"/>
      </rPr>
      <t>改版実装</t>
    </r>
    <r>
      <rPr>
        <sz val="10"/>
        <rFont val="Century"/>
        <family val="1"/>
      </rPr>
      <t>)</t>
    </r>
    <phoneticPr fontId="4"/>
  </si>
  <si>
    <t>R25332</t>
    <phoneticPr fontId="4"/>
  </si>
  <si>
    <t>2E05141</t>
    <phoneticPr fontId="4"/>
  </si>
  <si>
    <t xml:space="preserve">F FAN </t>
    <phoneticPr fontId="4"/>
  </si>
  <si>
    <t>R25322</t>
    <phoneticPr fontId="4"/>
  </si>
  <si>
    <t>R25321</t>
    <phoneticPr fontId="4"/>
  </si>
  <si>
    <t>R25343</t>
    <phoneticPr fontId="4"/>
  </si>
  <si>
    <t>R25488</t>
    <phoneticPr fontId="4"/>
  </si>
  <si>
    <r>
      <t>X00167</t>
    </r>
    <r>
      <rPr>
        <b/>
        <sz val="12"/>
        <color rgb="FFFF0000"/>
        <rFont val="Century"/>
        <family val="1"/>
      </rPr>
      <t>U</t>
    </r>
    <phoneticPr fontId="4"/>
  </si>
  <si>
    <t>USF-108ADA</t>
    <phoneticPr fontId="4"/>
  </si>
  <si>
    <t>FRONT</t>
    <phoneticPr fontId="4"/>
  </si>
  <si>
    <t>R25316</t>
    <phoneticPr fontId="4"/>
  </si>
  <si>
    <t>-</t>
    <phoneticPr fontId="4"/>
  </si>
  <si>
    <t>R25474</t>
    <phoneticPr fontId="4"/>
  </si>
  <si>
    <t>9006D70-01(Nova_RPNL) 9006E70-13</t>
    <phoneticPr fontId="4"/>
  </si>
  <si>
    <t>R25340</t>
    <phoneticPr fontId="4"/>
  </si>
  <si>
    <r>
      <t>S12402(P</t>
    </r>
    <r>
      <rPr>
        <b/>
        <sz val="12"/>
        <color rgb="FFFF0000"/>
        <rFont val="ＭＳ Ｐ明朝"/>
        <family val="1"/>
        <charset val="128"/>
      </rPr>
      <t>カット</t>
    </r>
    <r>
      <rPr>
        <b/>
        <sz val="12"/>
        <color rgb="FFFF0000"/>
        <rFont val="Century"/>
        <family val="1"/>
      </rPr>
      <t>)</t>
    </r>
    <phoneticPr fontId="4"/>
  </si>
  <si>
    <t xml:space="preserve">OPT_M/E </t>
    <phoneticPr fontId="4"/>
  </si>
  <si>
    <t>R25305</t>
    <phoneticPr fontId="4"/>
  </si>
  <si>
    <t>R25306</t>
    <phoneticPr fontId="4"/>
  </si>
  <si>
    <t>2E05142</t>
    <phoneticPr fontId="4"/>
  </si>
  <si>
    <t>クリスタル基板</t>
    <rPh sb="5" eb="7">
      <t>キバン</t>
    </rPh>
    <phoneticPr fontId="4"/>
  </si>
  <si>
    <t>board1-100</t>
    <phoneticPr fontId="4"/>
  </si>
  <si>
    <t>R25363</t>
    <phoneticPr fontId="4"/>
  </si>
  <si>
    <t>R25427</t>
    <phoneticPr fontId="4"/>
  </si>
  <si>
    <t>F5528022-01-02</t>
    <phoneticPr fontId="4"/>
  </si>
  <si>
    <t>R25328</t>
    <phoneticPr fontId="4"/>
  </si>
  <si>
    <r>
      <t>2E04417</t>
    </r>
    <r>
      <rPr>
        <b/>
        <sz val="12"/>
        <color rgb="FFFF0000"/>
        <rFont val="Century"/>
        <family val="1"/>
      </rPr>
      <t>A-2,</t>
    </r>
    <r>
      <rPr>
        <sz val="12"/>
        <rFont val="Century"/>
        <family val="1"/>
      </rPr>
      <t>2E04417</t>
    </r>
    <r>
      <rPr>
        <b/>
        <sz val="12"/>
        <color rgb="FFFF0000"/>
        <rFont val="Century"/>
        <family val="1"/>
      </rPr>
      <t>B-2,2E04417D-1</t>
    </r>
    <phoneticPr fontId="4"/>
  </si>
  <si>
    <t>R25362</t>
    <phoneticPr fontId="3"/>
  </si>
  <si>
    <t>MU_CPU</t>
    <phoneticPr fontId="4"/>
  </si>
  <si>
    <t>R25434</t>
    <phoneticPr fontId="4"/>
  </si>
  <si>
    <r>
      <rPr>
        <b/>
        <sz val="12"/>
        <color rgb="FFFF0000"/>
        <rFont val="Century"/>
        <family val="1"/>
      </rPr>
      <t>7/</t>
    </r>
    <r>
      <rPr>
        <sz val="12"/>
        <rFont val="Century"/>
        <family val="1"/>
      </rPr>
      <t>10</t>
    </r>
    <phoneticPr fontId="4"/>
  </si>
  <si>
    <t>R25289</t>
    <phoneticPr fontId="4"/>
  </si>
  <si>
    <t>R25290</t>
    <phoneticPr fontId="4"/>
  </si>
  <si>
    <t>R25438</t>
    <phoneticPr fontId="3"/>
  </si>
  <si>
    <r>
      <t>30/</t>
    </r>
    <r>
      <rPr>
        <sz val="12"/>
        <rFont val="Century"/>
        <family val="1"/>
      </rPr>
      <t>40</t>
    </r>
    <phoneticPr fontId="4"/>
  </si>
  <si>
    <t>R25438</t>
    <phoneticPr fontId="4"/>
  </si>
  <si>
    <t>UNIT_A_CD×2</t>
    <phoneticPr fontId="3"/>
  </si>
  <si>
    <r>
      <t>2E05088</t>
    </r>
    <r>
      <rPr>
        <b/>
        <sz val="12"/>
        <color rgb="FFFF0000"/>
        <rFont val="Century"/>
        <family val="1"/>
      </rPr>
      <t>A</t>
    </r>
    <phoneticPr fontId="4"/>
  </si>
  <si>
    <t>R25436</t>
    <phoneticPr fontId="4"/>
  </si>
  <si>
    <r>
      <t>2E04185</t>
    </r>
    <r>
      <rPr>
        <b/>
        <sz val="12"/>
        <color rgb="FFFF0000"/>
        <rFont val="Century"/>
        <family val="1"/>
      </rPr>
      <t>C-3</t>
    </r>
    <r>
      <rPr>
        <sz val="12"/>
        <rFont val="Century"/>
        <family val="1"/>
      </rPr>
      <t>,2E0418895</t>
    </r>
    <phoneticPr fontId="4"/>
  </si>
  <si>
    <t>-</t>
    <phoneticPr fontId="4"/>
  </si>
  <si>
    <t>R25496</t>
    <phoneticPr fontId="4"/>
  </si>
  <si>
    <r>
      <t>14/</t>
    </r>
    <r>
      <rPr>
        <sz val="12"/>
        <rFont val="Century"/>
        <family val="1"/>
      </rPr>
      <t>100</t>
    </r>
    <phoneticPr fontId="4"/>
  </si>
  <si>
    <t>R25455</t>
    <phoneticPr fontId="4"/>
  </si>
  <si>
    <r>
      <t>11/</t>
    </r>
    <r>
      <rPr>
        <sz val="12"/>
        <rFont val="Century"/>
        <family val="1"/>
      </rPr>
      <t>20</t>
    </r>
    <phoneticPr fontId="4"/>
  </si>
  <si>
    <t>R25291</t>
    <phoneticPr fontId="4"/>
  </si>
  <si>
    <t>E000001561D110-01</t>
    <phoneticPr fontId="4"/>
  </si>
  <si>
    <t>R25289</t>
    <phoneticPr fontId="4"/>
  </si>
  <si>
    <r>
      <t>22/</t>
    </r>
    <r>
      <rPr>
        <sz val="12"/>
        <rFont val="Century"/>
        <family val="1"/>
      </rPr>
      <t>40</t>
    </r>
    <phoneticPr fontId="4"/>
  </si>
  <si>
    <r>
      <t>17/</t>
    </r>
    <r>
      <rPr>
        <sz val="12"/>
        <rFont val="Century"/>
        <family val="1"/>
      </rPr>
      <t>20</t>
    </r>
    <phoneticPr fontId="4"/>
  </si>
  <si>
    <t>UNIT_BCD×2</t>
    <phoneticPr fontId="3"/>
  </si>
  <si>
    <t>R25252</t>
    <phoneticPr fontId="4"/>
  </si>
  <si>
    <r>
      <rPr>
        <b/>
        <sz val="12"/>
        <color rgb="FFFF0000"/>
        <rFont val="Century"/>
        <family val="1"/>
      </rPr>
      <t>38/</t>
    </r>
    <r>
      <rPr>
        <sz val="12"/>
        <rFont val="Century"/>
        <family val="1"/>
      </rPr>
      <t>100</t>
    </r>
    <phoneticPr fontId="4"/>
  </si>
  <si>
    <t>R25447</t>
    <phoneticPr fontId="4"/>
  </si>
  <si>
    <t>RQ1200</t>
    <phoneticPr fontId="4"/>
  </si>
  <si>
    <t>RQ1201</t>
    <phoneticPr fontId="4"/>
  </si>
  <si>
    <r>
      <rPr>
        <b/>
        <sz val="12"/>
        <color rgb="FFFF0000"/>
        <rFont val="Century"/>
        <family val="1"/>
      </rPr>
      <t>10/</t>
    </r>
    <r>
      <rPr>
        <sz val="12"/>
        <rFont val="Century"/>
        <family val="1"/>
      </rPr>
      <t>25</t>
    </r>
    <phoneticPr fontId="4"/>
  </si>
  <si>
    <r>
      <rPr>
        <sz val="10"/>
        <rFont val="游ゴシック"/>
        <family val="1"/>
        <charset val="128"/>
      </rPr>
      <t>実装用</t>
    </r>
    <r>
      <rPr>
        <sz val="10"/>
        <rFont val="Century"/>
        <family val="1"/>
        <charset val="128"/>
      </rPr>
      <t>_USF_SDICS_REAR_0718</t>
    </r>
    <phoneticPr fontId="4"/>
  </si>
  <si>
    <t>T432107-246</t>
    <phoneticPr fontId="4"/>
  </si>
  <si>
    <r>
      <t>2E04185</t>
    </r>
    <r>
      <rPr>
        <b/>
        <sz val="12"/>
        <color rgb="FFFF0000"/>
        <rFont val="Century"/>
        <family val="1"/>
      </rPr>
      <t>C-3,</t>
    </r>
    <r>
      <rPr>
        <sz val="12"/>
        <rFont val="Century"/>
        <family val="1"/>
      </rPr>
      <t>2E05056</t>
    </r>
    <r>
      <rPr>
        <b/>
        <sz val="12"/>
        <color rgb="FFFF0000"/>
        <rFont val="Century"/>
        <family val="1"/>
      </rPr>
      <t>B,</t>
    </r>
    <r>
      <rPr>
        <sz val="12"/>
        <rFont val="Century"/>
        <family val="1"/>
      </rPr>
      <t>2PC1556</t>
    </r>
    <r>
      <rPr>
        <b/>
        <sz val="12"/>
        <color rgb="FFFF0000"/>
        <rFont val="Century"/>
        <family val="1"/>
      </rPr>
      <t>A-1</t>
    </r>
    <phoneticPr fontId="4"/>
  </si>
  <si>
    <t>REAR</t>
    <phoneticPr fontId="4"/>
  </si>
  <si>
    <t xml:space="preserve">REAR  </t>
    <phoneticPr fontId="4"/>
  </si>
  <si>
    <t>R25426</t>
    <phoneticPr fontId="4"/>
  </si>
  <si>
    <t>HVS-Q12EXTIF</t>
    <phoneticPr fontId="4"/>
  </si>
  <si>
    <t>R25313</t>
    <phoneticPr fontId="4"/>
  </si>
  <si>
    <t>R25315</t>
    <phoneticPr fontId="4"/>
  </si>
  <si>
    <r>
      <t>2E04608</t>
    </r>
    <r>
      <rPr>
        <b/>
        <sz val="12"/>
        <color rgb="FFFF0000"/>
        <rFont val="Century"/>
        <family val="1"/>
      </rPr>
      <t>-1-R13</t>
    </r>
    <phoneticPr fontId="4"/>
  </si>
  <si>
    <t>R25446</t>
    <phoneticPr fontId="4"/>
  </si>
  <si>
    <t>R25292</t>
    <phoneticPr fontId="4"/>
  </si>
  <si>
    <t xml:space="preserve">FRONT  </t>
    <phoneticPr fontId="4"/>
  </si>
  <si>
    <t>HVS-2120ROU</t>
    <phoneticPr fontId="4"/>
  </si>
  <si>
    <r>
      <t>2E04534</t>
    </r>
    <r>
      <rPr>
        <b/>
        <sz val="12"/>
        <color rgb="FFFF0000"/>
        <rFont val="Century"/>
        <family val="1"/>
      </rPr>
      <t>-1</t>
    </r>
    <r>
      <rPr>
        <sz val="12"/>
        <color theme="1"/>
        <rFont val="Century"/>
        <family val="1"/>
      </rPr>
      <t>,2E04536</t>
    </r>
    <r>
      <rPr>
        <b/>
        <sz val="12"/>
        <color rgb="FFFF0000"/>
        <rFont val="Century"/>
        <family val="1"/>
      </rPr>
      <t>-1</t>
    </r>
    <r>
      <rPr>
        <sz val="12"/>
        <color theme="1"/>
        <rFont val="Century"/>
        <family val="1"/>
      </rPr>
      <t>,2E04537</t>
    </r>
    <phoneticPr fontId="4"/>
  </si>
  <si>
    <r>
      <t>2E04117</t>
    </r>
    <r>
      <rPr>
        <b/>
        <sz val="12"/>
        <color rgb="FFFF0000"/>
        <rFont val="Century"/>
        <family val="1"/>
      </rPr>
      <t>A-1</t>
    </r>
    <phoneticPr fontId="4"/>
  </si>
  <si>
    <r>
      <rPr>
        <b/>
        <sz val="12"/>
        <color rgb="FFFF0000"/>
        <rFont val="Century"/>
        <family val="1"/>
      </rPr>
      <t>62/</t>
    </r>
    <r>
      <rPr>
        <sz val="12"/>
        <rFont val="Century"/>
        <family val="1"/>
      </rPr>
      <t>100</t>
    </r>
    <phoneticPr fontId="4"/>
  </si>
  <si>
    <t>R25454</t>
    <phoneticPr fontId="4"/>
  </si>
  <si>
    <t xml:space="preserve">MAIN </t>
    <phoneticPr fontId="4"/>
  </si>
  <si>
    <t>R25317</t>
    <phoneticPr fontId="4"/>
  </si>
  <si>
    <r>
      <t>2E04433</t>
    </r>
    <r>
      <rPr>
        <b/>
        <sz val="12"/>
        <color rgb="FFFF0000"/>
        <rFont val="Century"/>
        <family val="1"/>
      </rPr>
      <t>-2</t>
    </r>
    <r>
      <rPr>
        <sz val="12"/>
        <color theme="1"/>
        <rFont val="Century"/>
        <family val="1"/>
      </rPr>
      <t>,2E04434A</t>
    </r>
    <r>
      <rPr>
        <b/>
        <sz val="12"/>
        <color rgb="FFFF0000"/>
        <rFont val="Century"/>
        <family val="1"/>
      </rPr>
      <t>-1</t>
    </r>
    <r>
      <rPr>
        <sz val="12"/>
        <color theme="1"/>
        <rFont val="Century"/>
        <family val="1"/>
      </rPr>
      <t>,2E04448</t>
    </r>
    <r>
      <rPr>
        <b/>
        <sz val="12"/>
        <color rgb="FFFF0000"/>
        <rFont val="Century"/>
        <family val="1"/>
      </rPr>
      <t>-1</t>
    </r>
    <phoneticPr fontId="4"/>
  </si>
  <si>
    <t>F2</t>
    <phoneticPr fontId="4"/>
  </si>
  <si>
    <t>R25317</t>
    <phoneticPr fontId="3"/>
  </si>
  <si>
    <r>
      <t>2E04449</t>
    </r>
    <r>
      <rPr>
        <b/>
        <sz val="12"/>
        <color rgb="FFFF0000"/>
        <rFont val="Century"/>
        <family val="1"/>
      </rPr>
      <t>A-1</t>
    </r>
    <r>
      <rPr>
        <sz val="12"/>
        <color theme="1"/>
        <rFont val="Century"/>
        <family val="1"/>
      </rPr>
      <t>,2E04454</t>
    </r>
    <r>
      <rPr>
        <b/>
        <sz val="12"/>
        <color rgb="FFFF0000"/>
        <rFont val="Century"/>
        <family val="1"/>
      </rPr>
      <t>-1</t>
    </r>
    <r>
      <rPr>
        <sz val="12"/>
        <color theme="1"/>
        <rFont val="Century"/>
        <family val="1"/>
      </rPr>
      <t>,2E04747</t>
    </r>
    <phoneticPr fontId="4"/>
  </si>
  <si>
    <r>
      <t>2E04452</t>
    </r>
    <r>
      <rPr>
        <b/>
        <sz val="12"/>
        <color rgb="FFFF0000"/>
        <rFont val="Century"/>
        <family val="1"/>
      </rPr>
      <t>A-1</t>
    </r>
    <r>
      <rPr>
        <sz val="12"/>
        <color theme="1"/>
        <rFont val="Century"/>
        <family val="1"/>
      </rPr>
      <t>,2E04456</t>
    </r>
    <r>
      <rPr>
        <b/>
        <sz val="12"/>
        <color rgb="FFFF0000"/>
        <rFont val="Century"/>
        <family val="1"/>
      </rPr>
      <t>A-1</t>
    </r>
    <r>
      <rPr>
        <sz val="12"/>
        <color theme="1"/>
        <rFont val="Century"/>
        <family val="1"/>
      </rPr>
      <t>,2E04748</t>
    </r>
    <phoneticPr fontId="4"/>
  </si>
  <si>
    <t>R25419</t>
    <phoneticPr fontId="4"/>
  </si>
  <si>
    <r>
      <t>2E04535</t>
    </r>
    <r>
      <rPr>
        <b/>
        <sz val="12"/>
        <color rgb="FFFF0000"/>
        <rFont val="Century"/>
        <family val="1"/>
      </rPr>
      <t>-1</t>
    </r>
    <r>
      <rPr>
        <sz val="12"/>
        <color theme="1"/>
        <rFont val="Century"/>
        <family val="1"/>
      </rPr>
      <t>,2E04542</t>
    </r>
    <r>
      <rPr>
        <b/>
        <sz val="12"/>
        <color rgb="FFFF0000"/>
        <rFont val="Century"/>
        <family val="1"/>
      </rPr>
      <t>-1</t>
    </r>
    <phoneticPr fontId="4"/>
  </si>
  <si>
    <r>
      <t>48/</t>
    </r>
    <r>
      <rPr>
        <sz val="12"/>
        <rFont val="Century"/>
        <family val="1"/>
      </rPr>
      <t>50</t>
    </r>
    <phoneticPr fontId="4"/>
  </si>
  <si>
    <t>R25319</t>
    <phoneticPr fontId="3"/>
  </si>
  <si>
    <r>
      <t>2/</t>
    </r>
    <r>
      <rPr>
        <sz val="12"/>
        <rFont val="Century"/>
        <family val="1"/>
      </rPr>
      <t>50</t>
    </r>
    <phoneticPr fontId="4"/>
  </si>
  <si>
    <r>
      <t>10/</t>
    </r>
    <r>
      <rPr>
        <sz val="12"/>
        <rFont val="Century"/>
        <family val="1"/>
      </rPr>
      <t>40</t>
    </r>
    <phoneticPr fontId="4"/>
  </si>
  <si>
    <t>F5528034-01-01</t>
    <phoneticPr fontId="4"/>
  </si>
  <si>
    <t>F5528034-01-02</t>
    <phoneticPr fontId="4"/>
  </si>
  <si>
    <t>R25456</t>
    <phoneticPr fontId="4"/>
  </si>
  <si>
    <t>R25468</t>
    <phoneticPr fontId="4"/>
  </si>
  <si>
    <t>R25605</t>
    <phoneticPr fontId="4"/>
  </si>
  <si>
    <t>R25595</t>
    <phoneticPr fontId="4"/>
  </si>
  <si>
    <r>
      <t>2E04857</t>
    </r>
    <r>
      <rPr>
        <b/>
        <sz val="12"/>
        <color rgb="FFFF0000"/>
        <rFont val="Century"/>
        <family val="1"/>
      </rPr>
      <t>-2</t>
    </r>
    <phoneticPr fontId="4"/>
  </si>
  <si>
    <t>R25451</t>
    <phoneticPr fontId="4"/>
  </si>
  <si>
    <r>
      <t>8/</t>
    </r>
    <r>
      <rPr>
        <sz val="12"/>
        <rFont val="Century"/>
        <family val="1"/>
      </rPr>
      <t>46</t>
    </r>
    <phoneticPr fontId="4"/>
  </si>
  <si>
    <t>R25331</t>
    <phoneticPr fontId="4"/>
  </si>
  <si>
    <t>DMD_MAIN</t>
    <phoneticPr fontId="4"/>
  </si>
  <si>
    <t>DMD_CONTROL</t>
    <phoneticPr fontId="4"/>
  </si>
  <si>
    <t>DMD_SOCKET</t>
    <phoneticPr fontId="4"/>
  </si>
  <si>
    <r>
      <rPr>
        <sz val="12"/>
        <rFont val="ＭＳ Ｐ明朝"/>
        <family val="1"/>
        <charset val="128"/>
      </rPr>
      <t>現行版</t>
    </r>
    <r>
      <rPr>
        <sz val="12"/>
        <rFont val="Century"/>
        <family val="1"/>
      </rPr>
      <t>DMD</t>
    </r>
    <phoneticPr fontId="4"/>
  </si>
  <si>
    <t>F5528035-02-03</t>
    <phoneticPr fontId="4"/>
  </si>
  <si>
    <t>F5528035-02-01</t>
    <phoneticPr fontId="4"/>
  </si>
  <si>
    <t>F5528035-02-02</t>
    <phoneticPr fontId="4"/>
  </si>
  <si>
    <t>F5428075-01-01</t>
    <phoneticPr fontId="4"/>
  </si>
  <si>
    <t>F5428075-01-04</t>
    <phoneticPr fontId="4"/>
  </si>
  <si>
    <t>F5428075-02-05</t>
    <phoneticPr fontId="4"/>
  </si>
  <si>
    <t>F5428075-02-03</t>
    <phoneticPr fontId="4"/>
  </si>
  <si>
    <t>F5428075-01-03</t>
    <phoneticPr fontId="4"/>
  </si>
  <si>
    <t>F5428075-02-04</t>
    <phoneticPr fontId="4"/>
  </si>
  <si>
    <t>F5428075-02-02</t>
    <phoneticPr fontId="4"/>
  </si>
  <si>
    <t>F5428075-02-01</t>
    <phoneticPr fontId="4"/>
  </si>
  <si>
    <t>DDA-106B</t>
    <phoneticPr fontId="4"/>
  </si>
  <si>
    <t>R25355</t>
    <phoneticPr fontId="4"/>
  </si>
  <si>
    <t>HVS-492OU</t>
    <phoneticPr fontId="4"/>
  </si>
  <si>
    <t>HVS-6000</t>
    <phoneticPr fontId="4"/>
  </si>
  <si>
    <t>R25444</t>
    <phoneticPr fontId="4"/>
  </si>
  <si>
    <t>R25361</t>
    <phoneticPr fontId="4"/>
  </si>
  <si>
    <r>
      <t>2E04608</t>
    </r>
    <r>
      <rPr>
        <b/>
        <sz val="12"/>
        <color rgb="FFFF0000"/>
        <rFont val="Century"/>
        <family val="1"/>
      </rPr>
      <t>-1,</t>
    </r>
    <r>
      <rPr>
        <sz val="12"/>
        <rFont val="Century"/>
        <family val="1"/>
      </rPr>
      <t>2E04608</t>
    </r>
    <r>
      <rPr>
        <b/>
        <sz val="12"/>
        <color rgb="FFFF0000"/>
        <rFont val="Century"/>
        <family val="1"/>
      </rPr>
      <t>-1-R13</t>
    </r>
    <phoneticPr fontId="4"/>
  </si>
  <si>
    <r>
      <rPr>
        <b/>
        <sz val="12"/>
        <color rgb="FFFF0000"/>
        <rFont val="Century"/>
        <family val="1"/>
      </rPr>
      <t>8/</t>
    </r>
    <r>
      <rPr>
        <sz val="12"/>
        <rFont val="Century"/>
        <family val="1"/>
      </rPr>
      <t>18</t>
    </r>
    <phoneticPr fontId="4"/>
  </si>
  <si>
    <t>T432107</t>
    <phoneticPr fontId="4"/>
  </si>
  <si>
    <r>
      <t>MV</t>
    </r>
    <r>
      <rPr>
        <sz val="12"/>
        <rFont val="ＭＳ Ｐ明朝"/>
        <family val="1"/>
        <charset val="128"/>
      </rPr>
      <t>各種不良対応用</t>
    </r>
    <rPh sb="2" eb="4">
      <t>カクシュ</t>
    </rPh>
    <rPh sb="4" eb="6">
      <t>フリョウ</t>
    </rPh>
    <rPh sb="6" eb="9">
      <t>タイオウヨウ</t>
    </rPh>
    <phoneticPr fontId="4"/>
  </si>
  <si>
    <t>R25328</t>
    <phoneticPr fontId="4"/>
  </si>
  <si>
    <t>BUS_CTRL x4</t>
    <phoneticPr fontId="4"/>
  </si>
  <si>
    <t>R25418</t>
    <phoneticPr fontId="4"/>
  </si>
  <si>
    <t>R25311</t>
    <phoneticPr fontId="4"/>
  </si>
  <si>
    <t>F5528026-01-01</t>
    <phoneticPr fontId="4"/>
  </si>
  <si>
    <t>R25441</t>
    <phoneticPr fontId="4"/>
  </si>
  <si>
    <t>R25452</t>
    <phoneticPr fontId="4"/>
  </si>
  <si>
    <t>HVS-3355OUA</t>
    <phoneticPr fontId="4"/>
  </si>
  <si>
    <t>R25499</t>
    <phoneticPr fontId="4"/>
  </si>
  <si>
    <t>R25469</t>
    <phoneticPr fontId="4"/>
  </si>
  <si>
    <t>MFR-8AVDL12G</t>
    <phoneticPr fontId="4"/>
  </si>
  <si>
    <t xml:space="preserve">AVDL </t>
    <phoneticPr fontId="4"/>
  </si>
  <si>
    <t>FAN_IF_CD×3</t>
    <phoneticPr fontId="4"/>
  </si>
  <si>
    <r>
      <t>4/</t>
    </r>
    <r>
      <rPr>
        <sz val="12"/>
        <rFont val="Century"/>
        <family val="1"/>
      </rPr>
      <t>20</t>
    </r>
    <phoneticPr fontId="4"/>
  </si>
  <si>
    <r>
      <t>PC1558</t>
    </r>
    <r>
      <rPr>
        <b/>
        <sz val="12"/>
        <color rgb="FFFF0000"/>
        <rFont val="Century"/>
        <family val="1"/>
      </rPr>
      <t>D-5</t>
    </r>
    <r>
      <rPr>
        <sz val="12"/>
        <color theme="1"/>
        <rFont val="Century"/>
        <family val="1"/>
      </rPr>
      <t>,PC1558</t>
    </r>
    <r>
      <rPr>
        <b/>
        <sz val="12"/>
        <color rgb="FFFF0000"/>
        <rFont val="Century"/>
        <family val="1"/>
      </rPr>
      <t>E-5</t>
    </r>
    <phoneticPr fontId="4"/>
  </si>
  <si>
    <t xml:space="preserve">8SDI </t>
    <phoneticPr fontId="4"/>
  </si>
  <si>
    <t>MFR-8RUA</t>
    <phoneticPr fontId="4"/>
  </si>
  <si>
    <t>F5015111-1</t>
    <phoneticPr fontId="4"/>
  </si>
  <si>
    <t>F5115299-1</t>
    <phoneticPr fontId="4"/>
  </si>
  <si>
    <t>HVS-3355OUA</t>
    <phoneticPr fontId="4"/>
  </si>
  <si>
    <t xml:space="preserve">JOYSTICK  </t>
    <phoneticPr fontId="4"/>
  </si>
  <si>
    <t>RQ1197</t>
    <phoneticPr fontId="4"/>
  </si>
  <si>
    <t>R25560</t>
    <phoneticPr fontId="4"/>
  </si>
  <si>
    <t>EDA-20RU</t>
    <phoneticPr fontId="4"/>
  </si>
  <si>
    <t>R25541</t>
    <phoneticPr fontId="4"/>
  </si>
  <si>
    <t>T43278-157</t>
    <phoneticPr fontId="4"/>
  </si>
  <si>
    <t>F5528042-01-01</t>
    <phoneticPr fontId="4"/>
  </si>
  <si>
    <t>F5528042-01-02</t>
    <phoneticPr fontId="4"/>
  </si>
  <si>
    <t xml:space="preserve">MFR-TALM </t>
    <phoneticPr fontId="4"/>
  </si>
  <si>
    <t>R25442</t>
    <phoneticPr fontId="4"/>
  </si>
  <si>
    <t>R25443</t>
    <phoneticPr fontId="4"/>
  </si>
  <si>
    <r>
      <rPr>
        <b/>
        <sz val="12"/>
        <color rgb="FFFF0000"/>
        <rFont val="ＭＳ Ｐ明朝"/>
        <family val="1"/>
        <charset val="128"/>
      </rPr>
      <t>工程キャンセル</t>
    </r>
    <r>
      <rPr>
        <b/>
        <sz val="12"/>
        <color rgb="FFFF0000"/>
        <rFont val="Century"/>
        <family val="1"/>
      </rPr>
      <t>2026/2/11</t>
    </r>
    <rPh sb="0" eb="2">
      <t>コウテイ</t>
    </rPh>
    <phoneticPr fontId="4"/>
  </si>
  <si>
    <t>\</t>
    <phoneticPr fontId="4"/>
  </si>
  <si>
    <r>
      <t>49/</t>
    </r>
    <r>
      <rPr>
        <sz val="12"/>
        <rFont val="Century"/>
        <family val="1"/>
      </rPr>
      <t>50</t>
    </r>
    <phoneticPr fontId="4"/>
  </si>
  <si>
    <t>R25489</t>
    <phoneticPr fontId="3"/>
  </si>
  <si>
    <t>HVS-6000</t>
    <phoneticPr fontId="4"/>
  </si>
  <si>
    <t>D1194-8</t>
    <phoneticPr fontId="4"/>
  </si>
  <si>
    <t>R25571</t>
    <phoneticPr fontId="4"/>
  </si>
  <si>
    <t>R25512</t>
    <phoneticPr fontId="4"/>
  </si>
  <si>
    <t>R25524</t>
    <phoneticPr fontId="4"/>
  </si>
  <si>
    <t>R25449</t>
    <phoneticPr fontId="3"/>
  </si>
  <si>
    <t>R25558</t>
    <phoneticPr fontId="4"/>
  </si>
  <si>
    <t>実装中止（木津）</t>
    <phoneticPr fontId="4"/>
  </si>
  <si>
    <t>R25561</t>
    <phoneticPr fontId="4"/>
  </si>
  <si>
    <t>見積作業中</t>
    <phoneticPr fontId="4"/>
  </si>
  <si>
    <r>
      <t>K1_N_CPU</t>
    </r>
    <r>
      <rPr>
        <b/>
        <sz val="12"/>
        <color rgb="FFFF0000"/>
        <rFont val="Century"/>
        <family val="1"/>
      </rPr>
      <t>-2</t>
    </r>
    <phoneticPr fontId="4"/>
  </si>
  <si>
    <r>
      <t>E000001561E10-02(K1_FPGA_CPU)</t>
    </r>
    <r>
      <rPr>
        <sz val="10"/>
        <rFont val="游ゴシック"/>
        <family val="1"/>
        <charset val="128"/>
      </rPr>
      <t>部品表</t>
    </r>
    <phoneticPr fontId="4"/>
  </si>
  <si>
    <t>E000001561D110-02</t>
    <phoneticPr fontId="4"/>
  </si>
  <si>
    <t>R25498</t>
    <phoneticPr fontId="4"/>
  </si>
  <si>
    <t xml:space="preserve">R25528 </t>
    <phoneticPr fontId="4"/>
  </si>
  <si>
    <t>HVS-3355OUA</t>
    <phoneticPr fontId="4"/>
  </si>
  <si>
    <t>R25497</t>
    <phoneticPr fontId="4"/>
  </si>
  <si>
    <t>MFR-51MV</t>
    <phoneticPr fontId="4"/>
  </si>
  <si>
    <t>MV CD</t>
    <phoneticPr fontId="3"/>
  </si>
  <si>
    <t>2E05119</t>
    <phoneticPr fontId="3"/>
  </si>
  <si>
    <t>R25664</t>
    <phoneticPr fontId="4"/>
  </si>
  <si>
    <t>R25591</t>
    <phoneticPr fontId="4"/>
  </si>
  <si>
    <r>
      <rPr>
        <b/>
        <sz val="12"/>
        <color rgb="FFFF0000"/>
        <rFont val="游ゴシック"/>
        <family val="1"/>
        <charset val="128"/>
      </rPr>
      <t>実装前に</t>
    </r>
    <r>
      <rPr>
        <b/>
        <sz val="12"/>
        <color rgb="FFFF0000"/>
        <rFont val="Century"/>
        <family val="1"/>
      </rPr>
      <t>P</t>
    </r>
    <r>
      <rPr>
        <b/>
        <sz val="12"/>
        <color rgb="FFFF0000"/>
        <rFont val="ＭＳ Ｐ明朝"/>
        <family val="1"/>
        <charset val="128"/>
      </rPr>
      <t>カット</t>
    </r>
    <rPh sb="0" eb="2">
      <t>ジッソウ</t>
    </rPh>
    <rPh sb="2" eb="3">
      <t>マエ</t>
    </rPh>
    <phoneticPr fontId="3"/>
  </si>
  <si>
    <r>
      <rPr>
        <b/>
        <sz val="12"/>
        <color rgb="FFFF0000"/>
        <rFont val="Century"/>
        <family val="1"/>
      </rPr>
      <t>2/</t>
    </r>
    <r>
      <rPr>
        <sz val="12"/>
        <rFont val="Century"/>
        <family val="1"/>
      </rPr>
      <t>6</t>
    </r>
    <phoneticPr fontId="4"/>
  </si>
  <si>
    <t>I/F基板</t>
    <phoneticPr fontId="4"/>
  </si>
  <si>
    <t>改版/リ</t>
    <rPh sb="0" eb="2">
      <t>カイハン</t>
    </rPh>
    <phoneticPr fontId="3"/>
  </si>
  <si>
    <t>EDSBW-01,DIS-0103,T-T10840-3</t>
    <phoneticPr fontId="4"/>
  </si>
  <si>
    <t>R25505</t>
    <phoneticPr fontId="4"/>
  </si>
  <si>
    <t xml:space="preserve">FRONT </t>
    <phoneticPr fontId="4"/>
  </si>
  <si>
    <t>R25642</t>
    <phoneticPr fontId="4"/>
  </si>
  <si>
    <t>R25643</t>
    <phoneticPr fontId="4"/>
  </si>
  <si>
    <t>R25526</t>
    <phoneticPr fontId="4"/>
  </si>
  <si>
    <t>R25463</t>
    <phoneticPr fontId="4"/>
  </si>
  <si>
    <r>
      <t>2E04787</t>
    </r>
    <r>
      <rPr>
        <b/>
        <sz val="12"/>
        <color rgb="FFFF0000"/>
        <rFont val="Century"/>
        <family val="1"/>
      </rPr>
      <t>-1</t>
    </r>
    <r>
      <rPr>
        <b/>
        <sz val="12"/>
        <rFont val="Century"/>
        <family val="1"/>
      </rPr>
      <t>,</t>
    </r>
    <r>
      <rPr>
        <sz val="12"/>
        <rFont val="Century"/>
        <family val="1"/>
      </rPr>
      <t>2E04788</t>
    </r>
    <r>
      <rPr>
        <b/>
        <sz val="12"/>
        <color rgb="FFFF0000"/>
        <rFont val="Century"/>
        <family val="1"/>
      </rPr>
      <t>-1</t>
    </r>
    <r>
      <rPr>
        <b/>
        <sz val="12"/>
        <rFont val="Century"/>
        <family val="1"/>
      </rPr>
      <t>,2E04789</t>
    </r>
    <phoneticPr fontId="4"/>
  </si>
  <si>
    <t xml:space="preserve">SW1 </t>
    <phoneticPr fontId="4"/>
  </si>
  <si>
    <t>D1194-9</t>
    <phoneticPr fontId="4"/>
  </si>
  <si>
    <t>複合</t>
  </si>
  <si>
    <t>中継基板</t>
    <phoneticPr fontId="4"/>
  </si>
  <si>
    <t>25AAA</t>
    <phoneticPr fontId="4"/>
  </si>
  <si>
    <t>25AAA872</t>
    <phoneticPr fontId="4"/>
  </si>
  <si>
    <t>25AAA874</t>
    <phoneticPr fontId="4"/>
  </si>
  <si>
    <t>25AAA873</t>
    <phoneticPr fontId="4"/>
  </si>
  <si>
    <t>ST-RP_IF</t>
    <phoneticPr fontId="4"/>
  </si>
  <si>
    <t>NMS案件</t>
    <rPh sb="3" eb="5">
      <t>アンケン</t>
    </rPh>
    <phoneticPr fontId="4"/>
  </si>
  <si>
    <t>R25568</t>
    <phoneticPr fontId="4"/>
  </si>
  <si>
    <t>R25450</t>
    <phoneticPr fontId="4"/>
  </si>
  <si>
    <t>R25459</t>
    <phoneticPr fontId="4"/>
  </si>
  <si>
    <t>R25466</t>
    <phoneticPr fontId="4"/>
  </si>
  <si>
    <t>R25544</t>
    <phoneticPr fontId="4"/>
  </si>
  <si>
    <t>POWER</t>
    <phoneticPr fontId="4"/>
  </si>
  <si>
    <t>R25497</t>
  </si>
  <si>
    <t>FA-1010</t>
    <phoneticPr fontId="4"/>
  </si>
  <si>
    <t xml:space="preserve">LED </t>
    <phoneticPr fontId="4"/>
  </si>
  <si>
    <t>2E03906B</t>
  </si>
  <si>
    <t>Q-MAIN CARD</t>
  </si>
  <si>
    <t>2E04021</t>
  </si>
  <si>
    <t>Q-LTC CARD</t>
  </si>
  <si>
    <t>R24705</t>
  </si>
  <si>
    <t>※Q-MAIN CARD         ●</t>
  </si>
  <si>
    <t>1/100</t>
  </si>
  <si>
    <t>※Q-LTC CARD          ●</t>
  </si>
  <si>
    <t>R24705</t>
    <phoneticPr fontId="4"/>
  </si>
  <si>
    <t>2E03906E</t>
  </si>
  <si>
    <t>Ｆ１</t>
  </si>
  <si>
    <t>2IIIFA1010</t>
  </si>
  <si>
    <t>Q-COMPLEX</t>
  </si>
  <si>
    <t>T43278-236</t>
    <phoneticPr fontId="4"/>
  </si>
  <si>
    <t>T43278-238</t>
    <phoneticPr fontId="4"/>
  </si>
  <si>
    <r>
      <t>X00125</t>
    </r>
    <r>
      <rPr>
        <b/>
        <sz val="12"/>
        <color rgb="FFFF0000"/>
        <rFont val="Century"/>
        <family val="1"/>
      </rPr>
      <t>-1-R05</t>
    </r>
    <phoneticPr fontId="3"/>
  </si>
  <si>
    <r>
      <t>X00125</t>
    </r>
    <r>
      <rPr>
        <b/>
        <sz val="12"/>
        <color rgb="FFFF0000"/>
        <rFont val="Century"/>
        <family val="1"/>
      </rPr>
      <t>-1-R05</t>
    </r>
    <r>
      <rPr>
        <b/>
        <sz val="12"/>
        <color rgb="FFFF0000"/>
        <rFont val="游ゴシック"/>
        <family val="1"/>
        <charset val="128"/>
      </rPr>
      <t>、</t>
    </r>
    <r>
      <rPr>
        <sz val="12"/>
        <color theme="1"/>
        <rFont val="Century"/>
        <family val="1"/>
      </rPr>
      <t>X00125</t>
    </r>
    <r>
      <rPr>
        <b/>
        <sz val="12"/>
        <color rgb="FFFF0000"/>
        <rFont val="Century"/>
        <family val="1"/>
      </rPr>
      <t>-1</t>
    </r>
    <phoneticPr fontId="4"/>
  </si>
  <si>
    <t>R25497</t>
    <phoneticPr fontId="4"/>
  </si>
  <si>
    <t>T43278-236</t>
    <phoneticPr fontId="4"/>
  </si>
  <si>
    <t>FC-ONE</t>
    <phoneticPr fontId="4"/>
  </si>
  <si>
    <t>T43278-238</t>
    <phoneticPr fontId="4"/>
  </si>
  <si>
    <t>R25445</t>
    <phoneticPr fontId="4"/>
  </si>
  <si>
    <t>E05119_MV_M_実装用</t>
    <phoneticPr fontId="4"/>
  </si>
  <si>
    <t>T432107-251</t>
    <phoneticPr fontId="4"/>
  </si>
  <si>
    <t>T432107-254</t>
    <phoneticPr fontId="4"/>
  </si>
  <si>
    <t>T432107-257</t>
    <phoneticPr fontId="4"/>
  </si>
  <si>
    <t>F5310123-2</t>
    <phoneticPr fontId="4"/>
  </si>
  <si>
    <t>F5310156-2</t>
    <phoneticPr fontId="4"/>
  </si>
  <si>
    <t>T432107-252</t>
    <phoneticPr fontId="4"/>
  </si>
  <si>
    <t>T432107-255</t>
    <phoneticPr fontId="4"/>
  </si>
  <si>
    <t>T432107-258</t>
    <phoneticPr fontId="4"/>
  </si>
  <si>
    <t>T432107-254</t>
    <phoneticPr fontId="4"/>
  </si>
  <si>
    <t>T432107-257</t>
    <phoneticPr fontId="4"/>
  </si>
  <si>
    <t>R25627</t>
    <phoneticPr fontId="4"/>
  </si>
  <si>
    <t>R25553</t>
    <phoneticPr fontId="4"/>
  </si>
  <si>
    <r>
      <t>2E03538-3,2E03538</t>
    </r>
    <r>
      <rPr>
        <b/>
        <sz val="12"/>
        <color rgb="FFFF0000"/>
        <rFont val="Century"/>
        <family val="1"/>
      </rPr>
      <t>B-3</t>
    </r>
    <phoneticPr fontId="4"/>
  </si>
  <si>
    <t>R25562</t>
    <phoneticPr fontId="4"/>
  </si>
  <si>
    <t>R25617</t>
    <phoneticPr fontId="4"/>
  </si>
  <si>
    <t>RQ1203</t>
    <phoneticPr fontId="4"/>
  </si>
  <si>
    <t>FAN 1</t>
    <phoneticPr fontId="4"/>
  </si>
  <si>
    <t>R25593</t>
    <phoneticPr fontId="4"/>
  </si>
  <si>
    <r>
      <t>1/</t>
    </r>
    <r>
      <rPr>
        <sz val="12"/>
        <rFont val="Century"/>
        <family val="1"/>
      </rPr>
      <t>50</t>
    </r>
    <phoneticPr fontId="4"/>
  </si>
  <si>
    <r>
      <rPr>
        <b/>
        <sz val="12"/>
        <color rgb="FFFF0000"/>
        <rFont val="游ゴシック"/>
        <family val="1"/>
        <charset val="128"/>
      </rPr>
      <t>今回のみ</t>
    </r>
    <r>
      <rPr>
        <b/>
        <sz val="12"/>
        <color rgb="FFFF0000"/>
        <rFont val="Century"/>
        <family val="1"/>
      </rPr>
      <t>S11734</t>
    </r>
    <rPh sb="0" eb="2">
      <t>コンカイ</t>
    </rPh>
    <phoneticPr fontId="4"/>
  </si>
  <si>
    <r>
      <rPr>
        <b/>
        <sz val="12"/>
        <color rgb="FFFF0000"/>
        <rFont val="游ゴシック"/>
        <family val="1"/>
        <charset val="128"/>
      </rPr>
      <t>今回のみ</t>
    </r>
    <r>
      <rPr>
        <b/>
        <sz val="12"/>
        <color rgb="FFFF0000"/>
        <rFont val="Century"/>
        <family val="1"/>
      </rPr>
      <t>S11735</t>
    </r>
    <rPh sb="0" eb="2">
      <t>コンカイ</t>
    </rPh>
    <phoneticPr fontId="4"/>
  </si>
  <si>
    <t>F5528062-01-01</t>
    <phoneticPr fontId="4"/>
  </si>
  <si>
    <t>F5528062-01-04</t>
    <phoneticPr fontId="4"/>
  </si>
  <si>
    <t>R25461</t>
    <phoneticPr fontId="4"/>
  </si>
  <si>
    <t>MFR-6100</t>
    <phoneticPr fontId="4"/>
  </si>
  <si>
    <t>MOTHER</t>
    <phoneticPr fontId="4"/>
  </si>
  <si>
    <t>UNITx2</t>
    <phoneticPr fontId="4"/>
  </si>
  <si>
    <r>
      <t>2E04772</t>
    </r>
    <r>
      <rPr>
        <b/>
        <sz val="12"/>
        <color rgb="FFFF0000"/>
        <rFont val="Century"/>
        <family val="1"/>
      </rPr>
      <t>B-1-TB</t>
    </r>
    <phoneticPr fontId="3"/>
  </si>
  <si>
    <r>
      <t>2E04772</t>
    </r>
    <r>
      <rPr>
        <b/>
        <sz val="12"/>
        <color rgb="FFFF0000"/>
        <rFont val="Century"/>
        <family val="1"/>
      </rPr>
      <t>B-1-PM</t>
    </r>
    <phoneticPr fontId="3"/>
  </si>
  <si>
    <r>
      <rPr>
        <b/>
        <sz val="12"/>
        <color rgb="FFFF0000"/>
        <rFont val="Century"/>
        <family val="1"/>
      </rPr>
      <t>4/</t>
    </r>
    <r>
      <rPr>
        <sz val="12"/>
        <rFont val="Century"/>
        <family val="1"/>
      </rPr>
      <t>50</t>
    </r>
    <phoneticPr fontId="4"/>
  </si>
  <si>
    <t>R25551</t>
    <phoneticPr fontId="4"/>
  </si>
  <si>
    <t>R25609</t>
    <phoneticPr fontId="4"/>
  </si>
  <si>
    <r>
      <t>2E04436</t>
    </r>
    <r>
      <rPr>
        <b/>
        <sz val="12"/>
        <color rgb="FFFF0000"/>
        <rFont val="Century"/>
        <family val="1"/>
      </rPr>
      <t>A-2</t>
    </r>
    <r>
      <rPr>
        <b/>
        <sz val="12"/>
        <rFont val="Century"/>
        <family val="1"/>
      </rPr>
      <t>,</t>
    </r>
    <r>
      <rPr>
        <sz val="12"/>
        <rFont val="Century"/>
        <family val="1"/>
      </rPr>
      <t>2E04436</t>
    </r>
    <r>
      <rPr>
        <b/>
        <sz val="12"/>
        <color rgb="FFFF0000"/>
        <rFont val="Century"/>
        <family val="1"/>
      </rPr>
      <t>B-2</t>
    </r>
    <phoneticPr fontId="4"/>
  </si>
  <si>
    <r>
      <t>2E04855</t>
    </r>
    <r>
      <rPr>
        <b/>
        <sz val="12"/>
        <color rgb="FFFF0000"/>
        <rFont val="Century"/>
        <family val="1"/>
      </rPr>
      <t>-1</t>
    </r>
    <r>
      <rPr>
        <sz val="12"/>
        <rFont val="Century"/>
        <family val="1"/>
      </rPr>
      <t>,2E4860</t>
    </r>
    <phoneticPr fontId="4"/>
  </si>
  <si>
    <t>R25579</t>
    <phoneticPr fontId="4"/>
  </si>
  <si>
    <t>R25539</t>
    <phoneticPr fontId="4"/>
  </si>
  <si>
    <r>
      <t>35/</t>
    </r>
    <r>
      <rPr>
        <sz val="12"/>
        <rFont val="Century"/>
        <family val="1"/>
      </rPr>
      <t>50</t>
    </r>
    <phoneticPr fontId="4"/>
  </si>
  <si>
    <r>
      <t>15/</t>
    </r>
    <r>
      <rPr>
        <sz val="12"/>
        <rFont val="Century"/>
        <family val="1"/>
      </rPr>
      <t>50</t>
    </r>
    <phoneticPr fontId="4"/>
  </si>
  <si>
    <t>R25557</t>
    <phoneticPr fontId="4"/>
  </si>
  <si>
    <t>R25559</t>
    <phoneticPr fontId="4"/>
  </si>
  <si>
    <r>
      <t>2E04355</t>
    </r>
    <r>
      <rPr>
        <b/>
        <sz val="12"/>
        <color rgb="FFFF0000"/>
        <rFont val="Century"/>
        <family val="1"/>
      </rPr>
      <t>A,</t>
    </r>
    <r>
      <rPr>
        <sz val="12"/>
        <rFont val="Century"/>
        <family val="1"/>
      </rPr>
      <t>2E04355</t>
    </r>
    <r>
      <rPr>
        <b/>
        <sz val="12"/>
        <color rgb="FFFF0000"/>
        <rFont val="Century"/>
        <family val="1"/>
      </rPr>
      <t>F</t>
    </r>
    <phoneticPr fontId="4"/>
  </si>
  <si>
    <t>R25692</t>
    <phoneticPr fontId="4"/>
  </si>
  <si>
    <t>R25471</t>
    <phoneticPr fontId="4"/>
  </si>
  <si>
    <t>MFR-51CPU</t>
    <phoneticPr fontId="4"/>
  </si>
  <si>
    <r>
      <t>2E05116</t>
    </r>
    <r>
      <rPr>
        <b/>
        <sz val="12"/>
        <color rgb="FFFF0000"/>
        <rFont val="Century"/>
        <family val="1"/>
      </rPr>
      <t>A</t>
    </r>
    <phoneticPr fontId="4"/>
  </si>
  <si>
    <t>R25594</t>
    <phoneticPr fontId="4"/>
  </si>
  <si>
    <t>R25654</t>
    <phoneticPr fontId="4"/>
  </si>
  <si>
    <t>R25515</t>
    <phoneticPr fontId="4"/>
  </si>
  <si>
    <r>
      <t>ST-RP IF</t>
    </r>
    <r>
      <rPr>
        <sz val="10"/>
        <rFont val="游ゴシック"/>
        <family val="1"/>
        <charset val="128"/>
      </rPr>
      <t>基板部品データ</t>
    </r>
    <r>
      <rPr>
        <sz val="10"/>
        <rFont val="Century"/>
        <family val="1"/>
      </rPr>
      <t>_20260127</t>
    </r>
    <phoneticPr fontId="4"/>
  </si>
  <si>
    <r>
      <t>C</t>
    </r>
    <r>
      <rPr>
        <sz val="10"/>
        <rFont val="游ゴシック"/>
        <family val="1"/>
        <charset val="128"/>
      </rPr>
      <t>軸基板部品表</t>
    </r>
    <r>
      <rPr>
        <sz val="10"/>
        <rFont val="Century"/>
        <family val="1"/>
      </rPr>
      <t>20260203</t>
    </r>
    <phoneticPr fontId="4"/>
  </si>
  <si>
    <t>25AAC243</t>
    <phoneticPr fontId="4"/>
  </si>
  <si>
    <t xml:space="preserve">16AESO </t>
    <phoneticPr fontId="4"/>
  </si>
  <si>
    <r>
      <rPr>
        <b/>
        <sz val="12"/>
        <color rgb="FFFF0000"/>
        <rFont val="Century"/>
        <family val="1"/>
      </rPr>
      <t>15/</t>
    </r>
    <r>
      <rPr>
        <sz val="12"/>
        <rFont val="Century"/>
        <family val="1"/>
      </rPr>
      <t>25</t>
    </r>
    <phoneticPr fontId="4"/>
  </si>
  <si>
    <r>
      <rPr>
        <sz val="10"/>
        <rFont val="Century"/>
        <family val="1"/>
      </rPr>
      <t>A000008713Xb(K1Nova_SEN_</t>
    </r>
    <r>
      <rPr>
        <sz val="10"/>
        <rFont val="游ゴシック"/>
        <family val="1"/>
        <charset val="128"/>
      </rPr>
      <t>部品表</t>
    </r>
    <r>
      <rPr>
        <sz val="10"/>
        <rFont val="Century"/>
        <family val="1"/>
      </rPr>
      <t>_</t>
    </r>
    <r>
      <rPr>
        <sz val="10"/>
        <rFont val="游ゴシック"/>
        <family val="1"/>
        <charset val="128"/>
      </rPr>
      <t>改版</t>
    </r>
    <r>
      <rPr>
        <sz val="10"/>
        <rFont val="Century"/>
        <family val="1"/>
      </rPr>
      <t>)_20251002_</t>
    </r>
    <r>
      <rPr>
        <sz val="10"/>
        <rFont val="游ゴシック"/>
        <family val="1"/>
        <charset val="128"/>
      </rPr>
      <t>抵抗値変更</t>
    </r>
    <r>
      <rPr>
        <sz val="10"/>
        <rFont val="Century"/>
        <family val="1"/>
      </rPr>
      <t>_ADC</t>
    </r>
    <r>
      <rPr>
        <sz val="10"/>
        <rFont val="游ゴシック"/>
        <family val="1"/>
        <charset val="128"/>
      </rPr>
      <t>配線変更なし</t>
    </r>
    <r>
      <rPr>
        <sz val="10"/>
        <rFont val="Century"/>
        <family val="1"/>
      </rPr>
      <t>_</t>
    </r>
    <r>
      <rPr>
        <sz val="10"/>
        <rFont val="游ゴシック"/>
        <family val="1"/>
        <charset val="128"/>
      </rPr>
      <t>社外用</t>
    </r>
    <phoneticPr fontId="4"/>
  </si>
  <si>
    <t>F5528052-03</t>
    <phoneticPr fontId="4"/>
  </si>
  <si>
    <t>F5528049-03</t>
    <phoneticPr fontId="4"/>
  </si>
  <si>
    <t xml:space="preserve">GPI </t>
    <phoneticPr fontId="4"/>
  </si>
  <si>
    <t>モータ側基板</t>
    <phoneticPr fontId="4"/>
  </si>
  <si>
    <r>
      <rPr>
        <sz val="12"/>
        <rFont val="游ゴシック"/>
        <family val="1"/>
        <charset val="128"/>
      </rPr>
      <t>検出器側</t>
    </r>
    <r>
      <rPr>
        <sz val="12"/>
        <rFont val="ＭＳ Ｐ明朝"/>
        <family val="1"/>
        <charset val="128"/>
      </rPr>
      <t>基板</t>
    </r>
    <rPh sb="2" eb="3">
      <t>キ</t>
    </rPh>
    <rPh sb="4" eb="6">
      <t>キバン</t>
    </rPh>
    <phoneticPr fontId="4"/>
  </si>
  <si>
    <t>F5528055-02</t>
    <phoneticPr fontId="4"/>
  </si>
  <si>
    <t>-</t>
    <phoneticPr fontId="4"/>
  </si>
  <si>
    <t>R25586</t>
    <phoneticPr fontId="4"/>
  </si>
  <si>
    <t>R25677</t>
    <phoneticPr fontId="4"/>
  </si>
  <si>
    <r>
      <t>3/</t>
    </r>
    <r>
      <rPr>
        <sz val="12"/>
        <rFont val="Century"/>
        <family val="1"/>
      </rPr>
      <t>80</t>
    </r>
    <phoneticPr fontId="4"/>
  </si>
  <si>
    <r>
      <t>2/</t>
    </r>
    <r>
      <rPr>
        <sz val="12"/>
        <rFont val="Century"/>
        <family val="1"/>
      </rPr>
      <t>80</t>
    </r>
    <phoneticPr fontId="4"/>
  </si>
  <si>
    <r>
      <t>2E04857</t>
    </r>
    <r>
      <rPr>
        <b/>
        <sz val="12"/>
        <color rgb="FFFF0000"/>
        <rFont val="Century"/>
        <family val="1"/>
      </rPr>
      <t>--2-PM</t>
    </r>
    <phoneticPr fontId="4"/>
  </si>
  <si>
    <r>
      <t>2E04857</t>
    </r>
    <r>
      <rPr>
        <b/>
        <sz val="12"/>
        <color rgb="FFFF0000"/>
        <rFont val="Century"/>
        <family val="1"/>
      </rPr>
      <t>-2,E04857-2-PM</t>
    </r>
    <phoneticPr fontId="4"/>
  </si>
  <si>
    <t>R25570</t>
    <phoneticPr fontId="4"/>
  </si>
  <si>
    <r>
      <rPr>
        <b/>
        <sz val="12"/>
        <color rgb="FFFF0000"/>
        <rFont val="Century"/>
        <family val="1"/>
      </rPr>
      <t>46/</t>
    </r>
    <r>
      <rPr>
        <sz val="12"/>
        <rFont val="Century"/>
        <family val="1"/>
      </rPr>
      <t>50</t>
    </r>
    <phoneticPr fontId="4"/>
  </si>
  <si>
    <t>R25582</t>
    <phoneticPr fontId="4"/>
  </si>
  <si>
    <r>
      <t>2E04772</t>
    </r>
    <r>
      <rPr>
        <b/>
        <sz val="12"/>
        <color rgb="FFFF0000"/>
        <rFont val="Century"/>
        <family val="1"/>
      </rPr>
      <t>B-1-TB</t>
    </r>
    <r>
      <rPr>
        <sz val="12"/>
        <rFont val="Century"/>
        <family val="1"/>
      </rPr>
      <t>,2E04772</t>
    </r>
    <r>
      <rPr>
        <b/>
        <sz val="12"/>
        <color rgb="FFFF0000"/>
        <rFont val="Century"/>
        <family val="1"/>
      </rPr>
      <t>B-1-PM</t>
    </r>
    <phoneticPr fontId="4"/>
  </si>
  <si>
    <t>回収2026/4/14</t>
    <rPh sb="0" eb="2">
      <t>カイシュウ</t>
    </rPh>
    <phoneticPr fontId="4"/>
  </si>
  <si>
    <t>R25440</t>
    <phoneticPr fontId="4"/>
  </si>
  <si>
    <t>R25604</t>
    <phoneticPr fontId="3"/>
  </si>
  <si>
    <t>R25587</t>
    <phoneticPr fontId="4"/>
  </si>
  <si>
    <t>R25572</t>
    <phoneticPr fontId="4"/>
  </si>
  <si>
    <t>R25538</t>
    <phoneticPr fontId="4"/>
  </si>
  <si>
    <t>MFR-40RU</t>
    <phoneticPr fontId="4"/>
  </si>
  <si>
    <t xml:space="preserve">RU_CPU </t>
    <phoneticPr fontId="4"/>
  </si>
  <si>
    <t>R25581</t>
    <phoneticPr fontId="4"/>
  </si>
  <si>
    <t>R25533</t>
    <phoneticPr fontId="4"/>
  </si>
  <si>
    <t>R25626</t>
    <phoneticPr fontId="4"/>
  </si>
  <si>
    <t>R25467</t>
    <phoneticPr fontId="4"/>
  </si>
  <si>
    <t>R25675</t>
    <phoneticPr fontId="4"/>
  </si>
  <si>
    <t>R25465</t>
    <phoneticPr fontId="4"/>
  </si>
  <si>
    <t>R25602</t>
    <phoneticPr fontId="4"/>
  </si>
  <si>
    <t>F5528065-01-02</t>
    <phoneticPr fontId="4"/>
  </si>
  <si>
    <t>F5528067-01-01</t>
    <phoneticPr fontId="4"/>
  </si>
  <si>
    <t>不明5点2026/4/27</t>
    <rPh sb="0" eb="1">
      <t>フ</t>
    </rPh>
    <rPh sb="3" eb="4">
      <t>テン</t>
    </rPh>
    <phoneticPr fontId="4"/>
  </si>
  <si>
    <t>R25613</t>
    <phoneticPr fontId="4"/>
  </si>
  <si>
    <t>R25673</t>
    <phoneticPr fontId="4"/>
  </si>
  <si>
    <t>F5528028-02-01</t>
    <phoneticPr fontId="4"/>
  </si>
  <si>
    <r>
      <rPr>
        <b/>
        <sz val="12"/>
        <color rgb="FFFF0000"/>
        <rFont val="Century"/>
        <family val="1"/>
      </rPr>
      <t>26/</t>
    </r>
    <r>
      <rPr>
        <sz val="12"/>
        <rFont val="Century"/>
        <family val="1"/>
      </rPr>
      <t>30</t>
    </r>
    <phoneticPr fontId="4"/>
  </si>
  <si>
    <t>R25600</t>
    <phoneticPr fontId="4"/>
  </si>
  <si>
    <r>
      <t>T-T10840-</t>
    </r>
    <r>
      <rPr>
        <b/>
        <sz val="12"/>
        <color rgb="FFFF0000"/>
        <rFont val="Century"/>
        <family val="1"/>
      </rPr>
      <t>CON</t>
    </r>
    <phoneticPr fontId="4"/>
  </si>
  <si>
    <t>F5528027-02-01</t>
    <phoneticPr fontId="4"/>
  </si>
  <si>
    <t>F5528035-04-01(再作)</t>
    <phoneticPr fontId="4"/>
  </si>
  <si>
    <t>-</t>
    <phoneticPr fontId="4"/>
  </si>
  <si>
    <t>Nova R5_RPNL2 9406E70-02</t>
    <phoneticPr fontId="4"/>
  </si>
  <si>
    <r>
      <t>NOVA RPNL</t>
    </r>
    <r>
      <rPr>
        <sz val="12"/>
        <rFont val="游ゴシック"/>
        <family val="1"/>
        <charset val="128"/>
      </rPr>
      <t>基板</t>
    </r>
    <r>
      <rPr>
        <sz val="12"/>
        <rFont val="Century"/>
        <family val="1"/>
      </rPr>
      <t xml:space="preserve"> 9006E70-13</t>
    </r>
    <phoneticPr fontId="4"/>
  </si>
  <si>
    <t>R25598</t>
    <phoneticPr fontId="4"/>
  </si>
  <si>
    <t>R25599</t>
    <phoneticPr fontId="4"/>
  </si>
  <si>
    <t>R25655</t>
    <phoneticPr fontId="4"/>
  </si>
  <si>
    <t>MFR-41CPU</t>
    <phoneticPr fontId="4"/>
  </si>
  <si>
    <t>R25577</t>
    <phoneticPr fontId="4"/>
  </si>
  <si>
    <t>26-41</t>
    <phoneticPr fontId="4"/>
  </si>
  <si>
    <t>R25668</t>
    <phoneticPr fontId="4"/>
  </si>
  <si>
    <r>
      <t>X00152</t>
    </r>
    <r>
      <rPr>
        <b/>
        <sz val="12"/>
        <color rgb="FFFF0000"/>
        <rFont val="Century"/>
        <family val="1"/>
      </rPr>
      <t>-1</t>
    </r>
    <r>
      <rPr>
        <b/>
        <sz val="12"/>
        <rFont val="Century"/>
        <family val="1"/>
      </rPr>
      <t>,</t>
    </r>
    <r>
      <rPr>
        <sz val="12"/>
        <rFont val="Century"/>
        <family val="1"/>
      </rPr>
      <t>X00152</t>
    </r>
    <r>
      <rPr>
        <b/>
        <sz val="12"/>
        <color rgb="FFFF0000"/>
        <rFont val="Century"/>
        <family val="1"/>
      </rPr>
      <t>A-1</t>
    </r>
    <r>
      <rPr>
        <b/>
        <sz val="12"/>
        <rFont val="Century"/>
        <family val="1"/>
      </rPr>
      <t>,</t>
    </r>
    <phoneticPr fontId="4"/>
  </si>
  <si>
    <t>R25532</t>
    <phoneticPr fontId="4"/>
  </si>
  <si>
    <t>R25531</t>
    <phoneticPr fontId="4"/>
  </si>
  <si>
    <t>R25589</t>
    <phoneticPr fontId="4"/>
  </si>
  <si>
    <t>R25589</t>
    <phoneticPr fontId="4"/>
  </si>
  <si>
    <r>
      <t>2E0</t>
    </r>
    <r>
      <rPr>
        <sz val="12"/>
        <color theme="1"/>
        <rFont val="Yu Gothic"/>
        <family val="1"/>
        <charset val="128"/>
      </rPr>
      <t>4478</t>
    </r>
    <r>
      <rPr>
        <sz val="12"/>
        <color rgb="FFFF0000"/>
        <rFont val="Century"/>
        <family val="1"/>
      </rPr>
      <t>A2</t>
    </r>
    <r>
      <rPr>
        <sz val="12"/>
        <rFont val="Century"/>
        <family val="1"/>
      </rPr>
      <t>,2E04479</t>
    </r>
    <r>
      <rPr>
        <sz val="12"/>
        <color rgb="FFFF0000"/>
        <rFont val="Century"/>
        <family val="1"/>
      </rPr>
      <t>A</t>
    </r>
    <phoneticPr fontId="4"/>
  </si>
  <si>
    <t>RQ1205</t>
    <phoneticPr fontId="4"/>
  </si>
  <si>
    <r>
      <t>2E0</t>
    </r>
    <r>
      <rPr>
        <sz val="12"/>
        <color theme="1"/>
        <rFont val="Yu Gothic"/>
        <family val="1"/>
        <charset val="128"/>
      </rPr>
      <t>4480</t>
    </r>
    <r>
      <rPr>
        <sz val="12"/>
        <color rgb="FFFF0000"/>
        <rFont val="Century"/>
        <family val="1"/>
      </rPr>
      <t>C</t>
    </r>
    <r>
      <rPr>
        <sz val="12"/>
        <rFont val="Century"/>
        <family val="1"/>
      </rPr>
      <t>,2E04480</t>
    </r>
    <r>
      <rPr>
        <sz val="12"/>
        <color rgb="FFFF0000"/>
        <rFont val="Century"/>
        <family val="1"/>
      </rPr>
      <t>D</t>
    </r>
    <phoneticPr fontId="4"/>
  </si>
  <si>
    <t>R25660</t>
    <phoneticPr fontId="4"/>
  </si>
  <si>
    <t>USF-105AS</t>
    <phoneticPr fontId="4"/>
  </si>
  <si>
    <t>F5528073-01-01</t>
    <phoneticPr fontId="4"/>
  </si>
  <si>
    <t>F5528068-01-01</t>
    <phoneticPr fontId="4"/>
  </si>
  <si>
    <t>R25563</t>
    <phoneticPr fontId="4"/>
  </si>
  <si>
    <t>R25576</t>
    <phoneticPr fontId="4"/>
  </si>
  <si>
    <t>ユニット名</t>
    <rPh sb="4" eb="5">
      <t>ナ</t>
    </rPh>
    <phoneticPr fontId="4"/>
  </si>
  <si>
    <t>R25596</t>
    <phoneticPr fontId="4"/>
  </si>
  <si>
    <t>R25597</t>
    <phoneticPr fontId="4"/>
  </si>
  <si>
    <r>
      <t>2E0</t>
    </r>
    <r>
      <rPr>
        <sz val="12"/>
        <color theme="1"/>
        <rFont val="Yu Gothic"/>
        <family val="1"/>
        <charset val="128"/>
      </rPr>
      <t>4853</t>
    </r>
    <r>
      <rPr>
        <sz val="12"/>
        <color rgb="FFFF0000"/>
        <rFont val="Century"/>
        <family val="1"/>
      </rPr>
      <t>-1</t>
    </r>
    <phoneticPr fontId="4"/>
  </si>
  <si>
    <t>RQ1202</t>
    <phoneticPr fontId="4"/>
  </si>
  <si>
    <t>R25651</t>
    <phoneticPr fontId="4"/>
  </si>
  <si>
    <t>USF-105AS</t>
    <phoneticPr fontId="4"/>
  </si>
  <si>
    <t>T432107-271</t>
    <phoneticPr fontId="4"/>
  </si>
  <si>
    <t>CPU</t>
    <phoneticPr fontId="4"/>
  </si>
  <si>
    <t>R25543</t>
    <phoneticPr fontId="4"/>
  </si>
  <si>
    <t>T432107-272</t>
    <phoneticPr fontId="4"/>
  </si>
  <si>
    <t>R25552</t>
    <phoneticPr fontId="4"/>
  </si>
  <si>
    <t>R25661</t>
    <phoneticPr fontId="4"/>
  </si>
  <si>
    <t>MFR-SDIGB</t>
  </si>
  <si>
    <t>2E04422A</t>
  </si>
  <si>
    <t>Q-8SDIGB_CD</t>
  </si>
  <si>
    <t>R25618</t>
    <phoneticPr fontId="4"/>
  </si>
  <si>
    <t>x00161-1</t>
    <phoneticPr fontId="4"/>
  </si>
  <si>
    <r>
      <t>R</t>
    </r>
    <r>
      <rPr>
        <b/>
        <sz val="12"/>
        <color indexed="10"/>
        <rFont val="ＭＳ Ｐ明朝"/>
        <family val="1"/>
        <charset val="128"/>
      </rPr>
      <t>初</t>
    </r>
    <r>
      <rPr>
        <b/>
        <sz val="12"/>
        <color indexed="10"/>
        <rFont val="Century"/>
        <family val="1"/>
      </rPr>
      <t>,</t>
    </r>
    <r>
      <rPr>
        <b/>
        <sz val="12"/>
        <color indexed="10"/>
        <rFont val="ＭＳ Ｐ明朝"/>
        <family val="1"/>
        <charset val="128"/>
      </rPr>
      <t>図変</t>
    </r>
    <rPh sb="1" eb="2">
      <t>ハツ</t>
    </rPh>
    <rPh sb="3" eb="4">
      <t>ズ</t>
    </rPh>
    <rPh sb="4" eb="5">
      <t>ヘン</t>
    </rPh>
    <phoneticPr fontId="4"/>
  </si>
  <si>
    <t>R21231</t>
  </si>
  <si>
    <t>1025974</t>
  </si>
  <si>
    <t>MFR-2SDIGB</t>
  </si>
  <si>
    <t>8SDIGB_/3KGB_CN_</t>
  </si>
  <si>
    <t>X00161B-1</t>
  </si>
  <si>
    <t>X00160B-1</t>
  </si>
  <si>
    <t>R25669</t>
    <phoneticPr fontId="4"/>
  </si>
  <si>
    <t>R25690</t>
    <phoneticPr fontId="4"/>
  </si>
  <si>
    <t>MFR-SDIGB</t>
    <phoneticPr fontId="4"/>
  </si>
  <si>
    <t>MFR-8IFS</t>
    <phoneticPr fontId="4"/>
  </si>
  <si>
    <t>Q-8SDIGB_CD</t>
    <phoneticPr fontId="3"/>
  </si>
  <si>
    <t>Q-3KGB_CN_CD</t>
    <phoneticPr fontId="3"/>
  </si>
  <si>
    <t>X00161A-1</t>
    <phoneticPr fontId="4"/>
  </si>
  <si>
    <t>2E04422A-1</t>
    <phoneticPr fontId="3"/>
  </si>
  <si>
    <t>2E04423</t>
    <phoneticPr fontId="3"/>
  </si>
  <si>
    <r>
      <rPr>
        <b/>
        <sz val="12"/>
        <color rgb="FFFF0000"/>
        <rFont val="Century"/>
        <family val="1"/>
      </rPr>
      <t>5/</t>
    </r>
    <r>
      <rPr>
        <sz val="12"/>
        <rFont val="Century"/>
        <family val="1"/>
      </rPr>
      <t>15</t>
    </r>
    <phoneticPr fontId="4"/>
  </si>
  <si>
    <r>
      <t>X00161</t>
    </r>
    <r>
      <rPr>
        <b/>
        <sz val="12"/>
        <color rgb="FFFF0000"/>
        <rFont val="Century"/>
        <family val="1"/>
      </rPr>
      <t>A-1</t>
    </r>
    <r>
      <rPr>
        <sz val="12"/>
        <color theme="1"/>
        <rFont val="Century"/>
        <family val="1"/>
      </rPr>
      <t>,X00161</t>
    </r>
    <r>
      <rPr>
        <b/>
        <sz val="12"/>
        <color rgb="FFFF0000"/>
        <rFont val="Century"/>
        <family val="1"/>
      </rPr>
      <t>A-1-R69</t>
    </r>
    <phoneticPr fontId="4"/>
  </si>
  <si>
    <r>
      <rPr>
        <b/>
        <sz val="12"/>
        <color rgb="FFFF0000"/>
        <rFont val="Century"/>
        <family val="1"/>
      </rPr>
      <t>10/</t>
    </r>
    <r>
      <rPr>
        <sz val="12"/>
        <rFont val="Century"/>
        <family val="1"/>
      </rPr>
      <t>15</t>
    </r>
    <phoneticPr fontId="4"/>
  </si>
  <si>
    <t>X00161A-1-R69</t>
    <phoneticPr fontId="4"/>
  </si>
  <si>
    <t>MFR-6100</t>
    <phoneticPr fontId="4"/>
  </si>
  <si>
    <t>MTX_CONT1</t>
    <phoneticPr fontId="4"/>
  </si>
  <si>
    <t>R25583</t>
    <phoneticPr fontId="4"/>
  </si>
  <si>
    <t>作番違いの複合！[6]→[X006]の変通6/5まで</t>
    <rPh sb="0" eb="2">
      <t>サクバン</t>
    </rPh>
    <rPh sb="2" eb="3">
      <t>チガ</t>
    </rPh>
    <rPh sb="5" eb="7">
      <t>フクゴウ</t>
    </rPh>
    <rPh sb="19" eb="21">
      <t>ヘンツウ</t>
    </rPh>
    <phoneticPr fontId="4"/>
  </si>
  <si>
    <t>R25736</t>
    <phoneticPr fontId="4"/>
  </si>
  <si>
    <r>
      <t>2E04928,2E04929,2E04928</t>
    </r>
    <r>
      <rPr>
        <b/>
        <sz val="12"/>
        <color rgb="FFFF0000"/>
        <rFont val="Century"/>
        <family val="1"/>
      </rPr>
      <t>A</t>
    </r>
    <r>
      <rPr>
        <sz val="12"/>
        <color theme="1"/>
        <rFont val="Century"/>
        <family val="1"/>
      </rPr>
      <t>,2E04929</t>
    </r>
    <r>
      <rPr>
        <b/>
        <sz val="12"/>
        <color rgb="FFFF0000"/>
        <rFont val="Century"/>
        <family val="1"/>
      </rPr>
      <t>A</t>
    </r>
    <phoneticPr fontId="4"/>
  </si>
  <si>
    <t>R25741</t>
    <phoneticPr fontId="4"/>
  </si>
  <si>
    <t>MFR-6100</t>
    <phoneticPr fontId="4"/>
  </si>
  <si>
    <t>FRONT _SW</t>
    <phoneticPr fontId="4"/>
  </si>
  <si>
    <t>ENCODER</t>
    <phoneticPr fontId="4"/>
  </si>
  <si>
    <t>MTX_CONT2</t>
    <phoneticPr fontId="4"/>
  </si>
  <si>
    <t>R25632</t>
    <phoneticPr fontId="4"/>
  </si>
  <si>
    <t>F5528074-01-01</t>
    <phoneticPr fontId="4"/>
  </si>
  <si>
    <t>F5528075-01-01</t>
    <phoneticPr fontId="4"/>
  </si>
  <si>
    <t>F5528076-01-01</t>
    <phoneticPr fontId="4"/>
  </si>
  <si>
    <t>F5528069-01-01</t>
    <phoneticPr fontId="4"/>
  </si>
  <si>
    <t>F5528070-01-01</t>
    <phoneticPr fontId="4"/>
  </si>
  <si>
    <t>F5528072-01-01</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</si>
</sst>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76" formatCode="&quot;No.&quot;#"/>
    <numFmt numFmtId="177" formatCode="yyyy/m/d;@"/>
    <numFmt numFmtId="178" formatCode="0.00_ "/>
    <numFmt numFmtId="179" formatCode="0_);[Red]\(0\)"/>
    <numFmt numFmtId="180" formatCode="0_ "/>
    <numFmt numFmtId="181" formatCode="m/d;@"/>
    <numFmt numFmtId="182" formatCode="0.0_);[Red]\(0.0\)"/>
    <numFmt numFmtId="183" formatCode="[$￥-411]#,##0;[Red]&quot;-&quot;[$￥-411]#,##0"/>
    <numFmt numFmtId="184" formatCode="#,##0_);[Red]\(#,##0\)"/>
  </numFmts>
  <fonts count="179">
    <font>
      <sz val="11"/>
      <color theme="1"/>
      <name val="游ゴシック"/>
      <family val="2"/>
      <charset val="128"/>
      <scheme val="minor"/>
    </font>
    <font>
      <sz val="11"/>
      <color theme="1"/>
      <name val="游ゴシック"/>
      <family val="2"/>
      <charset val="128"/>
    </font>
    <font>
      <u/>
      <sz val="11"/>
      <color theme="10"/>
      <name val="游ゴシック"/>
      <family val="2"/>
      <charset val="128"/>
      <scheme val="minor"/>
    </font>
    <font>
      <sz val="6"/>
      <name val="游ゴシック"/>
      <family val="2"/>
      <charset val="128"/>
      <scheme val="minor"/>
    </font>
    <font>
      <sz val="6"/>
      <name val="ＭＳ Ｐゴシック"/>
      <family val="3"/>
      <charset val="128"/>
    </font>
    <font>
      <sz val="12"/>
      <color theme="1"/>
      <name val="游ゴシック"/>
      <family val="2"/>
      <charset val="128"/>
      <scheme val="minor"/>
    </font>
    <font>
      <b/>
      <sz val="11"/>
      <color theme="1"/>
      <name val="游ゴシック"/>
      <family val="3"/>
      <charset val="128"/>
      <scheme val="minor"/>
    </font>
    <font>
      <sz val="12"/>
      <color theme="1"/>
      <name val="Century"/>
      <family val="1"/>
    </font>
    <font>
      <b/>
      <sz val="11"/>
      <name val="游ゴシック"/>
      <family val="3"/>
      <charset val="128"/>
      <scheme val="minor"/>
    </font>
    <font>
      <b/>
      <sz val="12"/>
      <name val="Century"/>
      <family val="1"/>
    </font>
    <font>
      <b/>
      <sz val="12"/>
      <name val="ＭＳ Ｐゴシック"/>
      <family val="3"/>
      <charset val="128"/>
    </font>
    <font>
      <b/>
      <sz val="12"/>
      <color theme="1"/>
      <name val="ＭＳ Ｐゴシック"/>
      <family val="3"/>
      <charset val="128"/>
    </font>
    <font>
      <b/>
      <sz val="12"/>
      <name val="Century"/>
      <family val="3"/>
      <charset val="128"/>
    </font>
    <font>
      <b/>
      <sz val="12"/>
      <name val="Century"/>
      <family val="1"/>
      <charset val="128"/>
    </font>
    <font>
      <b/>
      <sz val="12"/>
      <name val="ＭＳ 明朝"/>
      <family val="1"/>
      <charset val="128"/>
    </font>
    <font>
      <b/>
      <sz val="12"/>
      <name val="ＭＳ Ｐ明朝"/>
      <family val="1"/>
      <charset val="128"/>
    </font>
    <font>
      <b/>
      <sz val="11"/>
      <name val="ＭＳ Ｐ明朝"/>
      <family val="1"/>
      <charset val="128"/>
    </font>
    <font>
      <b/>
      <sz val="11"/>
      <name val="Century"/>
      <family val="1"/>
    </font>
    <font>
      <sz val="12"/>
      <name val="Century"/>
      <family val="1"/>
    </font>
    <font>
      <b/>
      <sz val="12"/>
      <color theme="0"/>
      <name val="Century"/>
      <family val="1"/>
    </font>
    <font>
      <sz val="10"/>
      <name val="Century"/>
      <family val="1"/>
    </font>
    <font>
      <sz val="10"/>
      <name val="ＭＳ Ｐ明朝"/>
      <family val="1"/>
      <charset val="128"/>
    </font>
    <font>
      <sz val="12"/>
      <name val="ＭＳ Ｐ明朝"/>
      <family val="1"/>
      <charset val="128"/>
    </font>
    <font>
      <sz val="11"/>
      <color theme="1"/>
      <name val="Century"/>
      <family val="1"/>
    </font>
    <font>
      <b/>
      <sz val="12"/>
      <color rgb="FFFF0000"/>
      <name val="Century"/>
      <family val="1"/>
    </font>
    <font>
      <b/>
      <sz val="12"/>
      <color rgb="FFFF0000"/>
      <name val="ＭＳ Ｐ明朝"/>
      <family val="1"/>
      <charset val="128"/>
    </font>
    <font>
      <sz val="12"/>
      <color indexed="8"/>
      <name val="Century"/>
      <family val="1"/>
    </font>
    <font>
      <sz val="12"/>
      <color indexed="8"/>
      <name val="ＭＳ Ｐ明朝"/>
      <family val="1"/>
      <charset val="128"/>
    </font>
    <font>
      <b/>
      <sz val="12"/>
      <color rgb="FFFF0000"/>
      <name val="ＭＳ Ｐゴシック"/>
      <family val="3"/>
      <charset val="128"/>
    </font>
    <font>
      <b/>
      <sz val="12"/>
      <color rgb="FFFF0000"/>
      <name val="ＭＳ 明朝"/>
      <family val="1"/>
      <charset val="128"/>
    </font>
    <font>
      <sz val="10"/>
      <color theme="1"/>
      <name val="Century"/>
      <family val="1"/>
    </font>
    <font>
      <sz val="12"/>
      <color theme="1"/>
      <name val="ＭＳ Ｐ明朝"/>
      <family val="1"/>
      <charset val="128"/>
    </font>
    <font>
      <sz val="12"/>
      <color theme="1"/>
      <name val="ＭＳ 明朝"/>
      <family val="1"/>
      <charset val="128"/>
    </font>
    <font>
      <b/>
      <sz val="12"/>
      <color indexed="10"/>
      <name val="Century"/>
      <family val="1"/>
    </font>
    <font>
      <sz val="12"/>
      <color rgb="FFFF0000"/>
      <name val="Century"/>
      <family val="1"/>
    </font>
    <font>
      <sz val="11"/>
      <name val="Century"/>
      <family val="1"/>
    </font>
    <font>
      <b/>
      <sz val="12"/>
      <color rgb="FFFF0000"/>
      <name val="ＭＳ Ｐゴシック"/>
      <family val="1"/>
      <charset val="128"/>
    </font>
    <font>
      <sz val="10"/>
      <name val="ＭＳ 明朝"/>
      <family val="1"/>
      <charset val="128"/>
    </font>
    <font>
      <b/>
      <sz val="10"/>
      <color rgb="FFFF0000"/>
      <name val="Century"/>
      <family val="1"/>
    </font>
    <font>
      <b/>
      <sz val="10"/>
      <color rgb="FFFF0000"/>
      <name val="ＭＳ Ｐゴシック"/>
      <family val="3"/>
      <charset val="128"/>
    </font>
    <font>
      <b/>
      <sz val="10"/>
      <color rgb="FFFF0000"/>
      <name val="ＭＳ Ｐ明朝"/>
      <family val="1"/>
      <charset val="128"/>
    </font>
    <font>
      <sz val="12"/>
      <name val="ＭＳ 明朝"/>
      <family val="1"/>
      <charset val="128"/>
    </font>
    <font>
      <b/>
      <sz val="12"/>
      <color theme="1"/>
      <name val="Century"/>
      <family val="1"/>
    </font>
    <font>
      <b/>
      <sz val="11"/>
      <color rgb="FFFF0000"/>
      <name val="Century"/>
      <family val="1"/>
    </font>
    <font>
      <b/>
      <sz val="12"/>
      <color rgb="FFFF0000"/>
      <name val="Century"/>
      <family val="1"/>
      <charset val="128"/>
    </font>
    <font>
      <sz val="12"/>
      <name val="Century"/>
      <family val="1"/>
      <charset val="128"/>
    </font>
    <font>
      <sz val="12"/>
      <color theme="1"/>
      <name val="Century"/>
      <family val="1"/>
      <charset val="128"/>
    </font>
    <font>
      <sz val="10"/>
      <name val="游ゴシック"/>
      <family val="1"/>
      <charset val="128"/>
    </font>
    <font>
      <b/>
      <sz val="12"/>
      <color rgb="FFFF0000"/>
      <name val="游ゴシック"/>
      <family val="1"/>
      <charset val="128"/>
    </font>
    <font>
      <sz val="11"/>
      <color theme="1"/>
      <name val="ＭＳ Ｐ明朝"/>
      <family val="1"/>
      <charset val="128"/>
    </font>
    <font>
      <sz val="11"/>
      <color theme="1"/>
      <name val="游ゴシック"/>
      <family val="3"/>
      <charset val="128"/>
      <scheme val="minor"/>
    </font>
    <font>
      <sz val="10"/>
      <name val="Century"/>
      <family val="1"/>
      <charset val="128"/>
    </font>
    <font>
      <sz val="10"/>
      <name val="Yu Gothic"/>
      <family val="1"/>
      <charset val="128"/>
    </font>
    <font>
      <sz val="12"/>
      <name val="游ゴシック"/>
      <family val="1"/>
      <charset val="128"/>
    </font>
    <font>
      <sz val="12"/>
      <name val="Yu Gothic"/>
      <family val="1"/>
      <charset val="128"/>
    </font>
    <font>
      <u/>
      <sz val="11"/>
      <color indexed="12"/>
      <name val="ＭＳ Ｐゴシック"/>
      <family val="3"/>
      <charset val="128"/>
    </font>
    <font>
      <u/>
      <sz val="12"/>
      <color indexed="12"/>
      <name val="Century"/>
      <family val="1"/>
    </font>
    <font>
      <sz val="12"/>
      <color indexed="12"/>
      <name val="Century"/>
      <family val="1"/>
    </font>
    <font>
      <b/>
      <sz val="10"/>
      <color rgb="FFFF0000"/>
      <name val="Century"/>
      <family val="1"/>
      <charset val="128"/>
    </font>
    <font>
      <b/>
      <sz val="9"/>
      <color rgb="FFFF0000"/>
      <name val="ＭＳ 明朝"/>
      <family val="1"/>
      <charset val="128"/>
    </font>
    <font>
      <b/>
      <sz val="10"/>
      <color rgb="FFFF0000"/>
      <name val="游ゴシック"/>
      <family val="1"/>
      <charset val="128"/>
    </font>
    <font>
      <b/>
      <sz val="14"/>
      <name val="Century"/>
      <family val="1"/>
    </font>
    <font>
      <b/>
      <u/>
      <sz val="12"/>
      <name val="Century"/>
      <family val="1"/>
    </font>
    <font>
      <b/>
      <u/>
      <sz val="12"/>
      <name val="ＭＳ Ｐ明朝"/>
      <family val="1"/>
      <charset val="128"/>
    </font>
    <font>
      <b/>
      <sz val="27"/>
      <color rgb="FFFF0000"/>
      <name val="MS UI Gothic"/>
      <family val="1"/>
      <charset val="1"/>
    </font>
    <font>
      <b/>
      <sz val="27"/>
      <color rgb="FFFF0000"/>
      <name val="Century"/>
      <family val="1"/>
    </font>
    <font>
      <b/>
      <sz val="27"/>
      <name val="Century"/>
      <family val="1"/>
    </font>
    <font>
      <sz val="27"/>
      <name val="Century"/>
      <family val="1"/>
    </font>
    <font>
      <sz val="27"/>
      <color theme="1"/>
      <name val="游ゴシック"/>
      <family val="2"/>
      <charset val="128"/>
      <scheme val="minor"/>
    </font>
    <font>
      <b/>
      <sz val="27"/>
      <color rgb="FFFF0000"/>
      <name val="游ゴシック"/>
      <family val="3"/>
      <charset val="128"/>
      <scheme val="minor"/>
    </font>
    <font>
      <b/>
      <sz val="27"/>
      <color rgb="FFFF0000"/>
      <name val="Century"/>
      <family val="1"/>
      <charset val="128"/>
    </font>
    <font>
      <b/>
      <sz val="27"/>
      <color rgb="FFFF0000"/>
      <name val="ＭＳ Ｐゴシック"/>
      <family val="1"/>
      <charset val="128"/>
    </font>
    <font>
      <b/>
      <sz val="27"/>
      <color theme="1"/>
      <name val="Century"/>
      <family val="1"/>
    </font>
    <font>
      <b/>
      <sz val="27"/>
      <color theme="1"/>
      <name val="游ゴシック"/>
      <family val="2"/>
      <charset val="128"/>
      <scheme val="minor"/>
    </font>
    <font>
      <b/>
      <sz val="27"/>
      <color indexed="10"/>
      <name val="游ゴシック"/>
      <family val="3"/>
      <charset val="128"/>
    </font>
    <font>
      <b/>
      <sz val="27"/>
      <color indexed="10"/>
      <name val="ＭＳ Ｐゴシック"/>
      <family val="3"/>
      <charset val="128"/>
    </font>
    <font>
      <b/>
      <sz val="27"/>
      <color indexed="10"/>
      <name val="Century"/>
      <family val="1"/>
    </font>
    <font>
      <b/>
      <u/>
      <sz val="12"/>
      <color theme="1"/>
      <name val="Century"/>
      <family val="1"/>
    </font>
    <font>
      <b/>
      <u/>
      <sz val="12"/>
      <color theme="1"/>
      <name val="游ゴシック"/>
      <family val="3"/>
      <charset val="128"/>
    </font>
    <font>
      <sz val="9"/>
      <color indexed="81"/>
      <name val="ＭＳ Ｐゴシック"/>
      <family val="3"/>
      <charset val="128"/>
    </font>
    <font>
      <b/>
      <sz val="10"/>
      <color indexed="10"/>
      <name val="ＭＳ Ｐゴシック"/>
      <family val="3"/>
      <charset val="128"/>
    </font>
    <font>
      <b/>
      <sz val="9"/>
      <color indexed="81"/>
      <name val="ＭＳ Ｐゴシック"/>
      <family val="3"/>
      <charset val="128"/>
    </font>
    <font>
      <b/>
      <sz val="9"/>
      <color indexed="14"/>
      <name val="ＭＳ Ｐゴシック"/>
      <family val="3"/>
      <charset val="128"/>
    </font>
    <font>
      <b/>
      <sz val="12"/>
      <color indexed="10"/>
      <name val="ＭＳ Ｐゴシック"/>
      <family val="3"/>
      <charset val="128"/>
    </font>
    <font>
      <b/>
      <u/>
      <sz val="12"/>
      <color indexed="10"/>
      <name val="ＭＳ Ｐゴシック"/>
      <family val="3"/>
      <charset val="128"/>
    </font>
    <font>
      <b/>
      <sz val="9"/>
      <color indexed="10"/>
      <name val="ＭＳ Ｐゴシック"/>
      <family val="3"/>
      <charset val="128"/>
    </font>
    <font>
      <b/>
      <sz val="12"/>
      <color indexed="10"/>
      <name val="MS P ゴシック"/>
      <family val="3"/>
      <charset val="128"/>
    </font>
    <font>
      <b/>
      <sz val="10"/>
      <color indexed="14"/>
      <name val="ＭＳ Ｐゴシック"/>
      <family val="3"/>
      <charset val="128"/>
    </font>
    <font>
      <sz val="9"/>
      <color indexed="81"/>
      <name val="MS P ゴシック"/>
      <family val="3"/>
      <charset val="128"/>
    </font>
    <font>
      <b/>
      <sz val="12"/>
      <color indexed="14"/>
      <name val="MS P ゴシック"/>
      <family val="3"/>
      <charset val="128"/>
    </font>
    <font>
      <sz val="9"/>
      <color indexed="10"/>
      <name val="ＭＳ Ｐゴシック"/>
      <family val="3"/>
      <charset val="128"/>
    </font>
    <font>
      <b/>
      <sz val="9"/>
      <color indexed="81"/>
      <name val="MS P ゴシック"/>
      <family val="3"/>
      <charset val="128"/>
    </font>
    <font>
      <sz val="12"/>
      <color indexed="81"/>
      <name val="ＭＳ Ｐゴシック"/>
      <family val="3"/>
      <charset val="128"/>
    </font>
    <font>
      <b/>
      <sz val="12"/>
      <color indexed="14"/>
      <name val="ＭＳ Ｐゴシック"/>
      <family val="3"/>
      <charset val="128"/>
    </font>
    <font>
      <b/>
      <sz val="12"/>
      <color indexed="10"/>
      <name val="游ゴシック"/>
      <family val="3"/>
      <charset val="128"/>
    </font>
    <font>
      <b/>
      <sz val="14"/>
      <color indexed="10"/>
      <name val="ＭＳ Ｐゴシック"/>
      <family val="3"/>
      <charset val="128"/>
    </font>
    <font>
      <b/>
      <sz val="9"/>
      <color indexed="10"/>
      <name val="MS P ゴシック"/>
      <family val="3"/>
      <charset val="128"/>
    </font>
    <font>
      <b/>
      <sz val="12"/>
      <color indexed="81"/>
      <name val="ＭＳ Ｐゴシック"/>
      <family val="3"/>
      <charset val="128"/>
    </font>
    <font>
      <b/>
      <sz val="12"/>
      <color indexed="81"/>
      <name val="MS P ゴシック"/>
      <family val="3"/>
      <charset val="128"/>
    </font>
    <font>
      <b/>
      <u/>
      <sz val="12"/>
      <color indexed="10"/>
      <name val="MS P ゴシック"/>
      <family val="3"/>
      <charset val="128"/>
    </font>
    <font>
      <b/>
      <sz val="11"/>
      <color indexed="10"/>
      <name val="MS P ゴシック"/>
      <family val="3"/>
      <charset val="128"/>
    </font>
    <font>
      <sz val="11"/>
      <color theme="1"/>
      <name val="ＭＳ Ｐゴシック"/>
      <family val="2"/>
      <charset val="128"/>
    </font>
    <font>
      <sz val="10"/>
      <name val="ＭＳ Ｐゴシック"/>
      <family val="3"/>
      <charset val="128"/>
    </font>
    <font>
      <sz val="12"/>
      <name val="ＭＳ Ｐゴシック"/>
      <family val="3"/>
      <charset val="128"/>
    </font>
    <font>
      <sz val="12"/>
      <color indexed="8"/>
      <name val="ＭＳ Ｐゴシック"/>
      <family val="3"/>
      <charset val="128"/>
    </font>
    <font>
      <sz val="12"/>
      <color indexed="10"/>
      <name val="Century"/>
      <family val="1"/>
    </font>
    <font>
      <b/>
      <strike/>
      <sz val="12"/>
      <color rgb="FFFF0000"/>
      <name val="ＭＳ Ｐゴシック"/>
      <family val="3"/>
      <charset val="128"/>
    </font>
    <font>
      <b/>
      <strike/>
      <sz val="10"/>
      <color rgb="FFFF0000"/>
      <name val="ＭＳ Ｐゴシック"/>
      <family val="3"/>
      <charset val="128"/>
    </font>
    <font>
      <sz val="10"/>
      <color theme="1"/>
      <name val="游ゴシック"/>
      <family val="2"/>
      <charset val="128"/>
      <scheme val="minor"/>
    </font>
    <font>
      <b/>
      <sz val="9"/>
      <color indexed="33"/>
      <name val="ＭＳ Ｐゴシック"/>
      <family val="3"/>
      <charset val="128"/>
    </font>
    <font>
      <sz val="9"/>
      <color indexed="33"/>
      <name val="ＭＳ Ｐゴシック"/>
      <family val="3"/>
      <charset val="128"/>
    </font>
    <font>
      <sz val="10"/>
      <name val="Meiryo UI"/>
      <family val="1"/>
      <charset val="128"/>
    </font>
    <font>
      <sz val="12"/>
      <color rgb="FFFF0000"/>
      <name val="ＭＳ Ｐ明朝"/>
      <family val="1"/>
      <charset val="128"/>
    </font>
    <font>
      <sz val="12"/>
      <color indexed="10"/>
      <name val="MS P ゴシック"/>
      <family val="3"/>
      <charset val="128"/>
    </font>
    <font>
      <sz val="11"/>
      <color indexed="8"/>
      <name val="ＭＳ Ｐゴシック"/>
      <family val="3"/>
      <charset val="128"/>
    </font>
    <font>
      <b/>
      <sz val="14"/>
      <color indexed="81"/>
      <name val="MS P ゴシック"/>
      <family val="3"/>
      <charset val="128"/>
    </font>
    <font>
      <sz val="14"/>
      <color indexed="81"/>
      <name val="MS P ゴシック"/>
      <family val="3"/>
      <charset val="128"/>
    </font>
    <font>
      <b/>
      <sz val="16"/>
      <color indexed="81"/>
      <name val="MS P ゴシック"/>
      <family val="3"/>
      <charset val="128"/>
    </font>
    <font>
      <sz val="16"/>
      <color indexed="81"/>
      <name val="MS P ゴシック"/>
      <family val="3"/>
      <charset val="128"/>
    </font>
    <font>
      <b/>
      <sz val="14"/>
      <color indexed="10"/>
      <name val="MS P ゴシック"/>
      <family val="3"/>
      <charset val="128"/>
    </font>
    <font>
      <sz val="14"/>
      <color indexed="10"/>
      <name val="MS P ゴシック"/>
      <family val="3"/>
      <charset val="128"/>
    </font>
    <font>
      <sz val="11"/>
      <color theme="1"/>
      <name val="游ゴシック"/>
      <family val="2"/>
      <charset val="128"/>
      <scheme val="minor"/>
    </font>
    <font>
      <sz val="18"/>
      <color indexed="81"/>
      <name val="MS P ゴシック"/>
      <family val="3"/>
      <charset val="128"/>
    </font>
    <font>
      <sz val="11"/>
      <name val="ＭＳ Ｐゴシック"/>
      <family val="3"/>
      <charset val="128"/>
    </font>
    <font>
      <sz val="11"/>
      <name val="ＭＳ ゴシック"/>
      <family val="3"/>
      <charset val="128"/>
    </font>
    <font>
      <b/>
      <sz val="14"/>
      <color indexed="81"/>
      <name val="ＭＳ Ｐゴシック"/>
      <family val="3"/>
      <charset val="128"/>
    </font>
    <font>
      <sz val="14"/>
      <color indexed="81"/>
      <name val="ＭＳ Ｐゴシック"/>
      <family val="3"/>
      <charset val="128"/>
    </font>
    <font>
      <sz val="12"/>
      <color indexed="81"/>
      <name val="MS P ゴシック"/>
      <family val="3"/>
      <charset val="128"/>
    </font>
    <font>
      <b/>
      <sz val="12"/>
      <color rgb="FFFF0000"/>
      <name val="Yu Gothic"/>
      <family val="1"/>
      <charset val="128"/>
    </font>
    <font>
      <sz val="12"/>
      <color theme="1"/>
      <name val="Yu Gothic"/>
      <family val="1"/>
      <charset val="128"/>
    </font>
    <font>
      <b/>
      <sz val="10"/>
      <color rgb="FFFF0000"/>
      <name val="游ゴシック"/>
      <family val="3"/>
      <charset val="128"/>
    </font>
    <font>
      <sz val="11"/>
      <color theme="1"/>
      <name val="Century"/>
      <family val="1"/>
      <charset val="128"/>
    </font>
    <font>
      <sz val="10"/>
      <name val="ＭＳ Ｐゴシック"/>
      <family val="1"/>
      <charset val="128"/>
    </font>
    <font>
      <b/>
      <sz val="12"/>
      <name val="Yu Gothic"/>
      <family val="1"/>
      <charset val="128"/>
    </font>
    <font>
      <sz val="12"/>
      <color rgb="FFFF0000"/>
      <name val="游ゴシック"/>
      <family val="2"/>
      <charset val="128"/>
    </font>
    <font>
      <b/>
      <sz val="11"/>
      <color rgb="FFFF0000"/>
      <name val="ＭＳ Ｐ明朝"/>
      <family val="1"/>
      <charset val="128"/>
    </font>
    <font>
      <sz val="12"/>
      <color rgb="FF000000"/>
      <name val="Century"/>
      <family val="1"/>
    </font>
    <font>
      <sz val="12"/>
      <color rgb="FFFF0000"/>
      <name val="Century"/>
      <family val="1"/>
      <charset val="128"/>
    </font>
    <font>
      <sz val="10"/>
      <name val="游ゴシック"/>
      <family val="3"/>
      <charset val="128"/>
    </font>
    <font>
      <sz val="27"/>
      <color theme="1"/>
      <name val="Century"/>
      <family val="1"/>
    </font>
    <font>
      <b/>
      <sz val="16"/>
      <color indexed="10"/>
      <name val="MS P ゴシック"/>
      <family val="3"/>
      <charset val="128"/>
    </font>
    <font>
      <b/>
      <sz val="11"/>
      <color rgb="FFFF0000"/>
      <name val="游ゴシック"/>
      <family val="3"/>
      <charset val="128"/>
      <scheme val="minor"/>
    </font>
    <font>
      <sz val="11"/>
      <color theme="1"/>
      <name val="Yu Gothic"/>
      <family val="1"/>
      <charset val="128"/>
    </font>
    <font>
      <sz val="16"/>
      <color indexed="10"/>
      <name val="MS P ゴシック"/>
      <family val="3"/>
      <charset val="128"/>
    </font>
    <font>
      <sz val="9"/>
      <color theme="1"/>
      <name val="游ゴシック"/>
      <family val="2"/>
      <charset val="128"/>
      <scheme val="minor"/>
    </font>
    <font>
      <sz val="11"/>
      <color rgb="FF000000"/>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i/>
      <sz val="16"/>
      <color rgb="FF000000"/>
      <name val="Liberation Sans"/>
      <family val="2"/>
    </font>
    <font>
      <b/>
      <sz val="24"/>
      <color rgb="FF000000"/>
      <name val="Liberation Sans"/>
      <family val="2"/>
    </font>
    <font>
      <sz val="18"/>
      <color rgb="FF000000"/>
      <name val="Liberation Sans"/>
      <family val="2"/>
    </font>
    <font>
      <sz val="12"/>
      <color rgb="FF000000"/>
      <name val="Liberation Sans"/>
      <family val="2"/>
    </font>
    <font>
      <sz val="10"/>
      <color rgb="FF996600"/>
      <name val="Liberation Sans"/>
      <family val="2"/>
    </font>
    <font>
      <sz val="10"/>
      <color rgb="FF333333"/>
      <name val="Liberation Sans"/>
      <family val="2"/>
    </font>
    <font>
      <b/>
      <i/>
      <u/>
      <sz val="11"/>
      <color rgb="FF000000"/>
      <name val="Liberation Sans"/>
      <family val="2"/>
    </font>
    <font>
      <sz val="9"/>
      <name val="ＭＳ Ｐゴシック"/>
      <family val="3"/>
      <charset val="128"/>
    </font>
    <font>
      <sz val="1"/>
      <name val="游ゴシック"/>
      <family val="3"/>
      <charset val="128"/>
      <scheme val="minor"/>
    </font>
    <font>
      <sz val="11"/>
      <color theme="1"/>
      <name val="Century"/>
      <family val="2"/>
      <charset val="128"/>
    </font>
    <font>
      <sz val="11"/>
      <color rgb="FF000000"/>
      <name val="Meiryo UI"/>
      <family val="2"/>
      <charset val="128"/>
    </font>
    <font>
      <sz val="11"/>
      <name val="明朝"/>
      <family val="1"/>
      <charset val="128"/>
    </font>
    <font>
      <sz val="10"/>
      <color rgb="FF000000"/>
      <name val="Arial"/>
      <family val="2"/>
    </font>
    <font>
      <b/>
      <sz val="12"/>
      <color indexed="8"/>
      <name val="MS P ゴシック"/>
      <family val="3"/>
      <charset val="128"/>
    </font>
    <font>
      <sz val="9"/>
      <color indexed="10"/>
      <name val="MS P ゴシック"/>
      <family val="3"/>
      <charset val="128"/>
    </font>
    <font>
      <sz val="12"/>
      <color rgb="FFFF0000"/>
      <name val="Yu Gothic"/>
      <family val="1"/>
      <charset val="128"/>
    </font>
    <font>
      <b/>
      <u/>
      <sz val="26"/>
      <color theme="1"/>
      <name val="游ゴシック"/>
      <family val="3"/>
      <charset val="128"/>
      <scheme val="minor"/>
    </font>
    <font>
      <sz val="14"/>
      <color rgb="FFFF0000"/>
      <name val="ＭＳ Ｐ明朝"/>
      <family val="1"/>
      <charset val="128"/>
    </font>
    <font>
      <b/>
      <sz val="11"/>
      <color rgb="FF000000"/>
      <name val="ＭＳ Ｐゴシック"/>
      <family val="3"/>
      <charset val="128"/>
    </font>
    <font>
      <sz val="11"/>
      <color rgb="FF000000"/>
      <name val="ＭＳ Ｐゴシック"/>
      <family val="3"/>
      <charset val="128"/>
    </font>
    <font>
      <b/>
      <sz val="16"/>
      <color indexed="10"/>
      <name val="ＭＳ Ｐゴシック"/>
      <family val="3"/>
      <charset val="128"/>
    </font>
    <font>
      <sz val="16"/>
      <color indexed="81"/>
      <name val="ＭＳ Ｐゴシック"/>
      <family val="3"/>
      <charset val="128"/>
    </font>
    <font>
      <sz val="12"/>
      <color theme="1"/>
      <name val="游ゴシック"/>
      <family val="1"/>
      <charset val="128"/>
    </font>
    <font>
      <sz val="11"/>
      <name val="游ゴシック"/>
      <family val="2"/>
      <charset val="128"/>
      <scheme val="minor"/>
    </font>
    <font>
      <sz val="12"/>
      <color rgb="FFFF0000"/>
      <name val="游ゴシック"/>
      <family val="3"/>
      <charset val="128"/>
    </font>
    <font>
      <b/>
      <sz val="11"/>
      <color rgb="FF000000"/>
      <name val="游ゴシック"/>
      <family val="3"/>
      <charset val="128"/>
      <scheme val="minor"/>
    </font>
    <font>
      <b/>
      <sz val="12"/>
      <color indexed="10"/>
      <name val="ＭＳ Ｐ明朝"/>
      <family val="1"/>
      <charset val="128"/>
    </font>
  </fonts>
  <fills count="43">
    <fill>
      <patternFill patternType="none"/>
    </fill>
    <fill>
      <patternFill patternType="gray125"/>
    </fill>
    <fill>
      <patternFill patternType="solid">
        <fgColor theme="9" tint="0.79998168889431442"/>
        <bgColor indexed="65"/>
      </patternFill>
    </fill>
    <fill>
      <patternFill patternType="solid">
        <fgColor theme="0"/>
        <bgColor indexed="64"/>
      </patternFill>
    </fill>
    <fill>
      <patternFill patternType="solid">
        <fgColor theme="9" tint="0.39997558519241921"/>
        <bgColor indexed="64"/>
      </patternFill>
    </fill>
    <fill>
      <patternFill patternType="solid">
        <fgColor rgb="FFFFFF99"/>
        <bgColor indexed="64"/>
      </patternFill>
    </fill>
    <fill>
      <patternFill patternType="solid">
        <fgColor rgb="FFFF0000"/>
        <bgColor indexed="64"/>
      </patternFill>
    </fill>
    <fill>
      <patternFill patternType="solid">
        <fgColor rgb="FFFFCCFF"/>
        <bgColor indexed="64"/>
      </patternFill>
    </fill>
    <fill>
      <patternFill patternType="solid">
        <fgColor rgb="FFFFC00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rgb="FF00FF00"/>
        <bgColor indexed="64"/>
      </patternFill>
    </fill>
    <fill>
      <patternFill patternType="lightGray"/>
    </fill>
    <fill>
      <patternFill patternType="lightGray">
        <bgColor rgb="FF00B050"/>
      </patternFill>
    </fill>
    <fill>
      <patternFill patternType="lightGray">
        <bgColor rgb="FFFFC000"/>
      </patternFill>
    </fill>
    <fill>
      <patternFill patternType="lightGray">
        <bgColor rgb="FF92D050"/>
      </patternFill>
    </fill>
    <fill>
      <patternFill patternType="solid">
        <fgColor rgb="FF00B0F0"/>
        <bgColor indexed="64"/>
      </patternFill>
    </fill>
    <fill>
      <patternFill patternType="solid">
        <fgColor rgb="FF7030A0"/>
        <bgColor indexed="64"/>
      </patternFill>
    </fill>
    <fill>
      <patternFill patternType="solid">
        <fgColor rgb="FF0070C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rgb="FFA9D08E"/>
        <bgColor indexed="6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7" tint="0.39997558519241921"/>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7" tint="-0.249977111117893"/>
        <bgColor indexed="64"/>
      </patternFill>
    </fill>
    <fill>
      <patternFill patternType="solid">
        <fgColor theme="6" tint="-0.499984740745262"/>
        <bgColor indexed="64"/>
      </patternFill>
    </fill>
    <fill>
      <patternFill patternType="solid">
        <fgColor rgb="FFC6E0B4"/>
        <bgColor rgb="FF000000"/>
      </patternFill>
    </fill>
    <fill>
      <patternFill patternType="solid">
        <fgColor rgb="FF8EA9DB"/>
        <bgColor rgb="FF000000"/>
      </patternFill>
    </fill>
  </fills>
  <borders count="17">
    <border>
      <left/>
      <right/>
      <top/>
      <bottom/>
      <diagonal/>
    </border>
    <border>
      <left/>
      <right/>
      <top/>
      <bottom style="medium">
        <color indexed="64"/>
      </bottom>
      <diagonal/>
    </border>
    <border>
      <left/>
      <right/>
      <top style="medium">
        <color indexed="64"/>
      </top>
      <bottom/>
      <diagonal/>
    </border>
    <border>
      <left style="dashDot">
        <color auto="1"/>
      </left>
      <right/>
      <top style="dashDot">
        <color auto="1"/>
      </top>
      <bottom/>
      <diagonal/>
    </border>
    <border>
      <left/>
      <right/>
      <top style="dashDot">
        <color auto="1"/>
      </top>
      <bottom/>
      <diagonal/>
    </border>
    <border>
      <left/>
      <right style="dashDot">
        <color auto="1"/>
      </right>
      <top style="dashDot">
        <color auto="1"/>
      </top>
      <bottom/>
      <diagonal/>
    </border>
    <border>
      <left style="dashDot">
        <color auto="1"/>
      </left>
      <right/>
      <top/>
      <bottom/>
      <diagonal/>
    </border>
    <border>
      <left/>
      <right style="dashDot">
        <color auto="1"/>
      </right>
      <top/>
      <bottom/>
      <diagonal/>
    </border>
    <border>
      <left style="dashDot">
        <color auto="1"/>
      </left>
      <right/>
      <top/>
      <bottom style="dashDot">
        <color auto="1"/>
      </bottom>
      <diagonal/>
    </border>
    <border>
      <left/>
      <right/>
      <top/>
      <bottom style="dashDot">
        <color auto="1"/>
      </bottom>
      <diagonal/>
    </border>
    <border>
      <left/>
      <right style="dashDot">
        <color auto="1"/>
      </right>
      <top/>
      <bottom style="dashDot">
        <color auto="1"/>
      </bottom>
      <diagonal/>
    </border>
    <border>
      <left/>
      <right/>
      <top/>
      <bottom style="thin">
        <color indexed="64"/>
      </bottom>
      <diagonal/>
    </border>
    <border>
      <left/>
      <right/>
      <top style="thin">
        <color indexed="64"/>
      </top>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41382">
    <xf numFmtId="0" fontId="0" fillId="0" borderId="0">
      <alignment vertical="center"/>
    </xf>
    <xf numFmtId="0" fontId="2" fillId="0" borderId="0" applyNumberFormat="0" applyFill="0" applyBorder="0" applyAlignment="0" applyProtection="0">
      <alignment vertical="center"/>
    </xf>
    <xf numFmtId="0" fontId="50" fillId="2" borderId="0" applyNumberFormat="0" applyBorder="0" applyAlignment="0" applyProtection="0">
      <alignment vertical="center"/>
    </xf>
    <xf numFmtId="0" fontId="55" fillId="0" borderId="0" applyNumberFormat="0" applyFill="0" applyBorder="0" applyAlignment="0" applyProtection="0">
      <alignment vertical="top"/>
      <protection locked="0"/>
    </xf>
    <xf numFmtId="0" fontId="114" fillId="0" borderId="0">
      <alignment vertical="center"/>
    </xf>
    <xf numFmtId="0" fontId="121" fillId="0" borderId="0">
      <alignment vertical="center"/>
    </xf>
    <xf numFmtId="0" fontId="124" fillId="0" borderId="0">
      <alignment vertical="top"/>
      <protection locked="0"/>
    </xf>
    <xf numFmtId="0" fontId="123" fillId="0" borderId="0"/>
    <xf numFmtId="0" fontId="121" fillId="0" borderId="0">
      <alignment vertical="center"/>
    </xf>
    <xf numFmtId="0" fontId="121" fillId="0" borderId="0">
      <alignment vertical="center"/>
    </xf>
    <xf numFmtId="0" fontId="50"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45" fillId="0" borderId="0">
      <alignment vertical="center"/>
    </xf>
    <xf numFmtId="0" fontId="146" fillId="0" borderId="0" applyNumberFormat="0" applyBorder="0" applyProtection="0">
      <alignment vertical="center"/>
    </xf>
    <xf numFmtId="0" fontId="147" fillId="24" borderId="0" applyNumberFormat="0" applyBorder="0" applyProtection="0">
      <alignment vertical="center"/>
    </xf>
    <xf numFmtId="0" fontId="147" fillId="25" borderId="0" applyNumberFormat="0" applyBorder="0" applyProtection="0">
      <alignment vertical="center"/>
    </xf>
    <xf numFmtId="0" fontId="146" fillId="26" borderId="0" applyNumberFormat="0" applyBorder="0" applyProtection="0">
      <alignment vertical="center"/>
    </xf>
    <xf numFmtId="0" fontId="148" fillId="27" borderId="0" applyNumberFormat="0" applyBorder="0" applyProtection="0">
      <alignment vertical="center"/>
    </xf>
    <xf numFmtId="0" fontId="149" fillId="28" borderId="0" applyNumberFormat="0" applyBorder="0" applyProtection="0">
      <alignment vertical="center"/>
    </xf>
    <xf numFmtId="0" fontId="150" fillId="0" borderId="0" applyNumberFormat="0" applyBorder="0" applyProtection="0">
      <alignment vertical="center"/>
    </xf>
    <xf numFmtId="0" fontId="151" fillId="29" borderId="0" applyNumberFormat="0" applyBorder="0" applyProtection="0">
      <alignment vertical="center"/>
    </xf>
    <xf numFmtId="0" fontId="152" fillId="0" borderId="0" applyNumberFormat="0" applyBorder="0" applyProtection="0">
      <alignment horizontal="center" vertical="center"/>
    </xf>
    <xf numFmtId="0" fontId="153" fillId="0" borderId="0" applyNumberFormat="0" applyBorder="0" applyProtection="0">
      <alignment vertical="center"/>
    </xf>
    <xf numFmtId="0" fontId="154" fillId="0" borderId="0" applyNumberFormat="0" applyBorder="0" applyProtection="0">
      <alignment vertical="center"/>
    </xf>
    <xf numFmtId="0" fontId="155" fillId="0" borderId="0" applyNumberFormat="0" applyBorder="0" applyProtection="0">
      <alignment vertical="center"/>
    </xf>
    <xf numFmtId="0" fontId="152" fillId="0" borderId="0" applyNumberFormat="0" applyBorder="0" applyProtection="0">
      <alignment horizontal="center" vertical="center" textRotation="90"/>
    </xf>
    <xf numFmtId="0" fontId="156" fillId="30" borderId="0" applyNumberFormat="0" applyBorder="0" applyProtection="0">
      <alignment vertical="center"/>
    </xf>
    <xf numFmtId="0" fontId="157" fillId="30" borderId="13" applyNumberFormat="0" applyProtection="0">
      <alignment vertical="center"/>
    </xf>
    <xf numFmtId="0" fontId="158" fillId="0" borderId="0" applyNumberFormat="0" applyBorder="0" applyProtection="0">
      <alignment vertical="center"/>
    </xf>
    <xf numFmtId="183" fontId="158" fillId="0" borderId="0" applyBorder="0" applyProtection="0">
      <alignment vertical="center"/>
    </xf>
    <xf numFmtId="0" fontId="145" fillId="0" borderId="0" applyNumberFormat="0" applyFont="0" applyBorder="0" applyProtection="0">
      <alignment vertical="center"/>
    </xf>
    <xf numFmtId="0" fontId="145" fillId="0" borderId="0" applyNumberFormat="0" applyFont="0" applyBorder="0" applyProtection="0">
      <alignment vertical="center"/>
    </xf>
    <xf numFmtId="0" fontId="148" fillId="0" borderId="0" applyNumberFormat="0" applyBorder="0" applyProtection="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3" fillId="0" borderId="0">
      <alignment vertical="center"/>
    </xf>
    <xf numFmtId="38" fontId="123" fillId="0" borderId="0" applyFont="0" applyFill="0" applyBorder="0" applyAlignment="0" applyProtection="0">
      <alignment vertical="center"/>
    </xf>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60" fillId="0" borderId="0"/>
    <xf numFmtId="0" fontId="123" fillId="0" borderId="0"/>
    <xf numFmtId="0" fontId="123" fillId="0" borderId="0"/>
    <xf numFmtId="0" fontId="123" fillId="0" borderId="0"/>
    <xf numFmtId="0" fontId="123" fillId="0" borderId="0">
      <alignment vertical="center"/>
    </xf>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02" fillId="0" borderId="0"/>
    <xf numFmtId="0" fontId="50"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6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59" fillId="0" borderId="0"/>
    <xf numFmtId="0" fontId="159"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3" fillId="0" borderId="0">
      <alignment vertical="center"/>
    </xf>
    <xf numFmtId="38" fontId="123" fillId="0" borderId="0" applyFont="0" applyFill="0" applyBorder="0" applyAlignment="0" applyProtection="0">
      <alignment vertical="center"/>
    </xf>
    <xf numFmtId="0" fontId="121"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1" fillId="0" borderId="0">
      <alignment vertical="center"/>
    </xf>
    <xf numFmtId="0" fontId="121"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44"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1" fillId="0" borderId="0">
      <alignment vertical="center"/>
    </xf>
    <xf numFmtId="0" fontId="121" fillId="0" borderId="0">
      <alignment vertical="center"/>
    </xf>
    <xf numFmtId="0" fontId="161" fillId="0" borderId="0">
      <alignment vertical="center"/>
    </xf>
    <xf numFmtId="0" fontId="162" fillId="0" borderId="0">
      <alignment vertical="center"/>
    </xf>
    <xf numFmtId="38" fontId="162" fillId="0" borderId="0" applyBorder="0" applyProtection="0">
      <alignment vertical="center"/>
    </xf>
    <xf numFmtId="0" fontId="121" fillId="0" borderId="0">
      <alignment vertical="center"/>
    </xf>
    <xf numFmtId="0" fontId="121" fillId="0" borderId="0">
      <alignment vertical="center"/>
    </xf>
    <xf numFmtId="0" fontId="164" fillId="0" borderId="0"/>
    <xf numFmtId="0" fontId="163" fillId="0" borderId="0"/>
    <xf numFmtId="0" fontId="114" fillId="0" borderId="0">
      <alignment vertical="center"/>
    </xf>
  </cellStyleXfs>
  <cellXfs count="421">
    <xf numFmtId="0" fontId="0" fillId="0" borderId="0" xfId="0">
      <alignment vertical="center"/>
    </xf>
    <xf numFmtId="0" fontId="0" fillId="3" borderId="0" xfId="0" applyFill="1">
      <alignment vertical="center"/>
    </xf>
    <xf numFmtId="0" fontId="5" fillId="0" borderId="0" xfId="0" applyFont="1" applyAlignment="1">
      <alignment horizontal="center" vertical="center"/>
    </xf>
    <xf numFmtId="0" fontId="0" fillId="5" borderId="0" xfId="0" applyFill="1">
      <alignment vertical="center"/>
    </xf>
    <xf numFmtId="0" fontId="6" fillId="0" borderId="0" xfId="0" applyFont="1">
      <alignment vertical="center"/>
    </xf>
    <xf numFmtId="0" fontId="0" fillId="0" borderId="1" xfId="0" applyBorder="1">
      <alignment vertical="center"/>
    </xf>
    <xf numFmtId="14" fontId="7" fillId="0" borderId="0" xfId="0" applyNumberFormat="1" applyFont="1" applyAlignment="1">
      <alignment horizontal="left" vertical="center"/>
    </xf>
    <xf numFmtId="0" fontId="18" fillId="11" borderId="0" xfId="0" applyFont="1" applyFill="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14" fontId="18" fillId="0" borderId="0" xfId="0" applyNumberFormat="1" applyFont="1" applyAlignment="1">
      <alignment horizontal="left" vertical="center"/>
    </xf>
    <xf numFmtId="0" fontId="18" fillId="0" borderId="0" xfId="0" applyFont="1" applyAlignment="1">
      <alignment horizontal="left" vertical="center"/>
    </xf>
    <xf numFmtId="3" fontId="18" fillId="0" borderId="0" xfId="0" applyNumberFormat="1" applyFont="1" applyAlignment="1">
      <alignment horizontal="left" vertical="center"/>
    </xf>
    <xf numFmtId="0" fontId="18" fillId="0" borderId="0" xfId="0" applyFont="1" applyAlignment="1">
      <alignment horizontal="right" vertical="center"/>
    </xf>
    <xf numFmtId="176" fontId="20" fillId="0" borderId="0" xfId="0" applyNumberFormat="1" applyFont="1" applyAlignment="1">
      <alignment horizontal="left" vertical="center"/>
    </xf>
    <xf numFmtId="177" fontId="20" fillId="0" borderId="0" xfId="0" applyNumberFormat="1" applyFont="1" applyAlignment="1">
      <alignment horizontal="left" vertical="center"/>
    </xf>
    <xf numFmtId="0" fontId="20" fillId="0" borderId="0" xfId="0" applyFont="1" applyAlignment="1">
      <alignment horizontal="center" vertical="center"/>
    </xf>
    <xf numFmtId="178" fontId="18" fillId="0" borderId="0" xfId="0" applyNumberFormat="1" applyFont="1" applyAlignment="1">
      <alignment horizontal="center" vertical="center"/>
    </xf>
    <xf numFmtId="179" fontId="18" fillId="0" borderId="0" xfId="0" applyNumberFormat="1" applyFont="1" applyAlignment="1">
      <alignment horizontal="center" vertical="center"/>
    </xf>
    <xf numFmtId="0" fontId="23" fillId="0" borderId="0" xfId="0" applyFont="1">
      <alignment vertical="center"/>
    </xf>
    <xf numFmtId="0" fontId="18" fillId="12" borderId="0" xfId="0" applyFont="1" applyFill="1" applyAlignment="1">
      <alignment horizontal="center" vertical="center"/>
    </xf>
    <xf numFmtId="0" fontId="24"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center" vertical="center"/>
    </xf>
    <xf numFmtId="0" fontId="24" fillId="0" borderId="0" xfId="1" applyFont="1" applyFill="1" applyBorder="1" applyAlignment="1" applyProtection="1">
      <alignment horizontal="center" vertical="center"/>
    </xf>
    <xf numFmtId="0" fontId="7" fillId="0" borderId="0" xfId="0" applyFont="1" applyAlignment="1">
      <alignment horizontal="left" vertical="center"/>
    </xf>
    <xf numFmtId="0" fontId="18" fillId="0" borderId="0" xfId="0" applyFont="1">
      <alignment vertical="center"/>
    </xf>
    <xf numFmtId="0" fontId="9" fillId="7" borderId="0" xfId="0" applyFont="1" applyFill="1" applyAlignment="1">
      <alignment horizontal="center" vertical="center"/>
    </xf>
    <xf numFmtId="14" fontId="18" fillId="0" borderId="0" xfId="0" applyNumberFormat="1" applyFont="1" applyAlignment="1">
      <alignment horizontal="center" vertical="center"/>
    </xf>
    <xf numFmtId="3" fontId="7" fillId="0" borderId="0" xfId="0" applyNumberFormat="1" applyFont="1" applyAlignment="1">
      <alignment horizontal="left" vertical="center"/>
    </xf>
    <xf numFmtId="49" fontId="18" fillId="0" borderId="0" xfId="0" applyNumberFormat="1" applyFont="1" applyAlignment="1">
      <alignment horizontal="right" vertical="center"/>
    </xf>
    <xf numFmtId="0" fontId="18" fillId="10" borderId="0" xfId="0" applyFont="1" applyFill="1" applyAlignment="1">
      <alignment horizontal="left" vertical="center"/>
    </xf>
    <xf numFmtId="0" fontId="7" fillId="0" borderId="0" xfId="0" applyFont="1" applyAlignment="1">
      <alignment horizontal="right" vertical="center"/>
    </xf>
    <xf numFmtId="0" fontId="23" fillId="0" borderId="0" xfId="0" applyFont="1" applyAlignment="1">
      <alignment horizontal="center" vertical="center"/>
    </xf>
    <xf numFmtId="3" fontId="26" fillId="0" borderId="0" xfId="0" applyNumberFormat="1" applyFont="1" applyAlignment="1">
      <alignment horizontal="left" vertical="center"/>
    </xf>
    <xf numFmtId="0" fontId="18" fillId="10" borderId="0" xfId="0" applyFont="1" applyFill="1">
      <alignment vertical="center"/>
    </xf>
    <xf numFmtId="14" fontId="7" fillId="0" borderId="0" xfId="0" applyNumberFormat="1" applyFont="1" applyAlignment="1">
      <alignment horizontal="right" vertical="center"/>
    </xf>
    <xf numFmtId="14" fontId="18" fillId="0" borderId="0" xfId="0" applyNumberFormat="1" applyFont="1">
      <alignment vertical="center"/>
    </xf>
    <xf numFmtId="0" fontId="24" fillId="9" borderId="0" xfId="0" applyFont="1" applyFill="1" applyAlignment="1">
      <alignment horizontal="center" vertical="center"/>
    </xf>
    <xf numFmtId="0" fontId="24" fillId="9" borderId="0" xfId="0" applyFont="1" applyFill="1" applyAlignment="1">
      <alignment horizontal="left" vertical="center"/>
    </xf>
    <xf numFmtId="176" fontId="20" fillId="0" borderId="0" xfId="0" applyNumberFormat="1" applyFont="1">
      <alignment vertical="center"/>
    </xf>
    <xf numFmtId="0" fontId="18" fillId="0" borderId="0" xfId="0" applyFont="1" applyAlignment="1">
      <alignment horizontal="left" vertical="center" shrinkToFit="1"/>
    </xf>
    <xf numFmtId="14" fontId="20" fillId="0" borderId="0" xfId="0" applyNumberFormat="1" applyFont="1" applyAlignment="1">
      <alignment horizontal="left" vertical="center"/>
    </xf>
    <xf numFmtId="176" fontId="20" fillId="0" borderId="0" xfId="0" applyNumberFormat="1" applyFont="1" applyAlignment="1">
      <alignment horizontal="center" vertical="center"/>
    </xf>
    <xf numFmtId="0" fontId="7" fillId="10" borderId="0" xfId="0" applyFont="1" applyFill="1" applyAlignment="1">
      <alignment horizontal="left" vertical="center"/>
    </xf>
    <xf numFmtId="0" fontId="18"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right" vertical="center"/>
    </xf>
    <xf numFmtId="180" fontId="18" fillId="0" borderId="0" xfId="0" applyNumberFormat="1" applyFont="1" applyAlignment="1">
      <alignment horizontal="center" vertical="center"/>
    </xf>
    <xf numFmtId="0" fontId="19" fillId="0" borderId="0" xfId="0" applyFont="1">
      <alignment vertical="center"/>
    </xf>
    <xf numFmtId="49" fontId="18" fillId="8" borderId="0" xfId="0" applyNumberFormat="1" applyFont="1" applyFill="1" applyAlignment="1">
      <alignment horizontal="right" vertical="center"/>
    </xf>
    <xf numFmtId="0" fontId="24" fillId="11" borderId="0" xfId="0" applyFont="1" applyFill="1">
      <alignment vertical="center"/>
    </xf>
    <xf numFmtId="14" fontId="30" fillId="0" borderId="0" xfId="0" applyNumberFormat="1" applyFont="1" applyAlignment="1">
      <alignment horizontal="left" vertical="center"/>
    </xf>
    <xf numFmtId="14" fontId="19" fillId="0" borderId="0" xfId="0" applyNumberFormat="1" applyFont="1" applyAlignment="1">
      <alignment horizontal="center" vertical="center"/>
    </xf>
    <xf numFmtId="0" fontId="26" fillId="0" borderId="0" xfId="0" applyFont="1" applyAlignment="1">
      <alignment horizontal="left" vertical="center"/>
    </xf>
    <xf numFmtId="176" fontId="30" fillId="0" borderId="0" xfId="0" applyNumberFormat="1" applyFont="1" applyAlignment="1">
      <alignment horizontal="left" vertical="center"/>
    </xf>
    <xf numFmtId="0" fontId="26" fillId="0" borderId="0" xfId="0" applyFont="1" applyAlignment="1">
      <alignment horizontal="center" vertical="center"/>
    </xf>
    <xf numFmtId="0" fontId="34" fillId="0" borderId="0" xfId="0" applyFont="1" applyAlignment="1">
      <alignment horizontal="center" vertical="center"/>
    </xf>
    <xf numFmtId="0" fontId="35" fillId="0" borderId="0" xfId="0" applyFont="1">
      <alignment vertical="center"/>
    </xf>
    <xf numFmtId="0" fontId="7" fillId="0" borderId="0" xfId="0" applyFont="1" applyAlignment="1">
      <alignment horizontal="left" vertical="center" wrapText="1"/>
    </xf>
    <xf numFmtId="0" fontId="24" fillId="0" borderId="0" xfId="0" applyFont="1" applyAlignment="1">
      <alignment horizontal="left" vertical="center"/>
    </xf>
    <xf numFmtId="0" fontId="9" fillId="7" borderId="0" xfId="0" applyFont="1" applyFill="1" applyAlignment="1">
      <alignment horizontal="left" vertical="center"/>
    </xf>
    <xf numFmtId="176" fontId="38" fillId="0" borderId="0" xfId="0" applyNumberFormat="1" applyFont="1" applyAlignment="1">
      <alignment horizontal="left" vertical="center"/>
    </xf>
    <xf numFmtId="0" fontId="24" fillId="11" borderId="0" xfId="0" applyFont="1" applyFill="1" applyAlignment="1">
      <alignment horizontal="left" vertical="center"/>
    </xf>
    <xf numFmtId="0" fontId="18" fillId="8" borderId="0" xfId="0" applyFont="1" applyFill="1" applyAlignment="1">
      <alignment horizontal="right" vertical="center"/>
    </xf>
    <xf numFmtId="0" fontId="7" fillId="8" borderId="0" xfId="0" applyFont="1" applyFill="1" applyAlignment="1">
      <alignment horizontal="right" vertical="center"/>
    </xf>
    <xf numFmtId="49" fontId="24" fillId="8" borderId="0" xfId="0" applyNumberFormat="1" applyFont="1" applyFill="1" applyAlignment="1">
      <alignment horizontal="right" vertical="center"/>
    </xf>
    <xf numFmtId="14" fontId="9" fillId="0" borderId="0" xfId="0" applyNumberFormat="1" applyFont="1" applyAlignment="1">
      <alignment horizontal="center" vertical="center"/>
    </xf>
    <xf numFmtId="0" fontId="21" fillId="0" borderId="0" xfId="0" applyFont="1" applyAlignment="1">
      <alignment horizontal="center" vertical="center"/>
    </xf>
    <xf numFmtId="0" fontId="44" fillId="0" borderId="0" xfId="0" applyFont="1" applyAlignment="1">
      <alignment horizontal="left" vertical="center"/>
    </xf>
    <xf numFmtId="0" fontId="0" fillId="0" borderId="0" xfId="0" applyAlignment="1">
      <alignment horizontal="center" vertical="center"/>
    </xf>
    <xf numFmtId="0" fontId="25" fillId="0" borderId="0" xfId="0" applyFont="1" applyAlignment="1">
      <alignment horizontal="center" vertical="center"/>
    </xf>
    <xf numFmtId="179" fontId="23" fillId="0" borderId="0" xfId="0" applyNumberFormat="1" applyFont="1" applyAlignment="1">
      <alignment horizontal="center" vertical="center"/>
    </xf>
    <xf numFmtId="179" fontId="18" fillId="0" borderId="0" xfId="0" applyNumberFormat="1" applyFont="1" applyAlignment="1">
      <alignment horizontal="left" vertical="center"/>
    </xf>
    <xf numFmtId="0" fontId="42" fillId="0" borderId="0" xfId="1" applyFont="1" applyFill="1" applyBorder="1" applyAlignment="1" applyProtection="1">
      <alignment horizontal="center" vertical="center"/>
    </xf>
    <xf numFmtId="49" fontId="7" fillId="8" borderId="0" xfId="0" applyNumberFormat="1" applyFont="1" applyFill="1" applyAlignment="1">
      <alignment horizontal="right" vertical="center"/>
    </xf>
    <xf numFmtId="49" fontId="7" fillId="0" borderId="0" xfId="0" applyNumberFormat="1" applyFont="1" applyAlignment="1">
      <alignment horizontal="right" vertical="center"/>
    </xf>
    <xf numFmtId="0" fontId="22" fillId="0" borderId="0" xfId="0" applyFont="1" applyAlignment="1">
      <alignment horizontal="center" vertical="center"/>
    </xf>
    <xf numFmtId="0" fontId="42" fillId="6" borderId="0" xfId="1" applyFont="1" applyFill="1" applyBorder="1" applyAlignment="1" applyProtection="1">
      <alignment horizontal="center" vertical="center"/>
    </xf>
    <xf numFmtId="14" fontId="24" fillId="0" borderId="0" xfId="0" applyNumberFormat="1" applyFont="1" applyAlignment="1">
      <alignment horizontal="left" vertical="center"/>
    </xf>
    <xf numFmtId="0" fontId="22" fillId="0" borderId="0" xfId="0" applyFont="1" applyAlignment="1">
      <alignment horizontal="left" vertical="center"/>
    </xf>
    <xf numFmtId="176" fontId="21" fillId="0" borderId="0" xfId="0" applyNumberFormat="1" applyFont="1" applyAlignment="1">
      <alignment horizontal="left" vertical="center"/>
    </xf>
    <xf numFmtId="0" fontId="45" fillId="0" borderId="0" xfId="0" applyFont="1" applyAlignment="1">
      <alignment horizontal="center" vertical="center"/>
    </xf>
    <xf numFmtId="0" fontId="46" fillId="0" borderId="0" xfId="0" applyFont="1" applyAlignment="1">
      <alignment horizontal="center" vertical="center"/>
    </xf>
    <xf numFmtId="3" fontId="31" fillId="0" borderId="0" xfId="0" applyNumberFormat="1" applyFont="1" applyAlignment="1">
      <alignment horizontal="left" vertical="center"/>
    </xf>
    <xf numFmtId="49" fontId="35" fillId="0" borderId="0" xfId="0" applyNumberFormat="1" applyFont="1" applyAlignment="1">
      <alignment horizontal="right" vertical="center"/>
    </xf>
    <xf numFmtId="0" fontId="36" fillId="0" borderId="0" xfId="0" applyFont="1" applyAlignment="1">
      <alignment horizontal="center" vertical="center"/>
    </xf>
    <xf numFmtId="0" fontId="7" fillId="8" borderId="0" xfId="0" quotePrefix="1" applyFont="1" applyFill="1" applyAlignment="1">
      <alignment horizontal="right" vertical="center"/>
    </xf>
    <xf numFmtId="181" fontId="7" fillId="8" borderId="0" xfId="0" quotePrefix="1" applyNumberFormat="1" applyFont="1" applyFill="1" applyAlignment="1">
      <alignment horizontal="right" vertical="center"/>
    </xf>
    <xf numFmtId="176" fontId="21" fillId="0" borderId="0" xfId="0" applyNumberFormat="1" applyFont="1" applyAlignment="1">
      <alignment horizontal="center" vertical="center"/>
    </xf>
    <xf numFmtId="0" fontId="50" fillId="0" borderId="0" xfId="2" applyFill="1" applyAlignment="1">
      <alignment horizontal="center" vertical="center"/>
    </xf>
    <xf numFmtId="0" fontId="29" fillId="0" borderId="0" xfId="1" applyFont="1" applyFill="1" applyBorder="1" applyAlignment="1" applyProtection="1">
      <alignment horizontal="center" vertical="center"/>
    </xf>
    <xf numFmtId="176" fontId="51" fillId="0" borderId="0" xfId="0" applyNumberFormat="1" applyFont="1" applyAlignment="1">
      <alignment horizontal="left" vertical="center"/>
    </xf>
    <xf numFmtId="0" fontId="31" fillId="0" borderId="0" xfId="0" applyFont="1" applyAlignment="1">
      <alignment horizontal="left" vertical="center"/>
    </xf>
    <xf numFmtId="0" fontId="25" fillId="9" borderId="0" xfId="0" applyFont="1" applyFill="1" applyAlignment="1">
      <alignment horizontal="left" vertical="center"/>
    </xf>
    <xf numFmtId="176" fontId="40" fillId="0" borderId="0" xfId="0" applyNumberFormat="1" applyFont="1" applyAlignment="1">
      <alignment horizontal="left" vertical="center"/>
    </xf>
    <xf numFmtId="14" fontId="25" fillId="0" borderId="0" xfId="0" applyNumberFormat="1" applyFont="1" applyAlignment="1">
      <alignment horizontal="center" vertical="center"/>
    </xf>
    <xf numFmtId="0" fontId="15" fillId="7" borderId="0" xfId="0" applyFont="1" applyFill="1" applyAlignment="1">
      <alignment horizontal="center" vertical="center"/>
    </xf>
    <xf numFmtId="0" fontId="45" fillId="0" borderId="0" xfId="0" applyFont="1" applyAlignment="1">
      <alignment horizontal="left" vertical="center"/>
    </xf>
    <xf numFmtId="0" fontId="28" fillId="9" borderId="0" xfId="0" applyFont="1" applyFill="1" applyAlignment="1">
      <alignment horizontal="center" vertical="center"/>
    </xf>
    <xf numFmtId="14" fontId="25" fillId="0" borderId="0" xfId="0" applyNumberFormat="1" applyFont="1" applyAlignment="1">
      <alignment horizontal="left" vertical="center"/>
    </xf>
    <xf numFmtId="177" fontId="20" fillId="0" borderId="0" xfId="0" applyNumberFormat="1" applyFont="1" applyAlignment="1">
      <alignment horizontal="center" vertical="center"/>
    </xf>
    <xf numFmtId="0" fontId="24" fillId="8" borderId="0" xfId="0" applyFont="1" applyFill="1" applyAlignment="1">
      <alignment horizontal="right" vertical="center"/>
    </xf>
    <xf numFmtId="14" fontId="7" fillId="5" borderId="0" xfId="0" applyNumberFormat="1" applyFont="1" applyFill="1" applyAlignment="1">
      <alignment horizontal="left" vertical="center"/>
    </xf>
    <xf numFmtId="0" fontId="18" fillId="0" borderId="0" xfId="0" quotePrefix="1" applyFont="1" applyAlignment="1">
      <alignment horizontal="left" vertical="center"/>
    </xf>
    <xf numFmtId="0" fontId="9" fillId="7" borderId="0" xfId="0" applyFont="1" applyFill="1">
      <alignment vertical="center"/>
    </xf>
    <xf numFmtId="0" fontId="56" fillId="0" borderId="0" xfId="3" applyFont="1" applyFill="1" applyBorder="1" applyAlignment="1" applyProtection="1">
      <alignment horizontal="center" vertical="center"/>
    </xf>
    <xf numFmtId="0" fontId="57" fillId="0" borderId="0" xfId="3" applyFont="1" applyFill="1" applyBorder="1" applyAlignment="1" applyProtection="1">
      <alignment horizontal="center" vertical="center"/>
    </xf>
    <xf numFmtId="176" fontId="58" fillId="0" borderId="0" xfId="0" applyNumberFormat="1" applyFont="1" applyAlignment="1">
      <alignment horizontal="left" vertical="center"/>
    </xf>
    <xf numFmtId="177" fontId="7" fillId="5" borderId="0" xfId="0" applyNumberFormat="1" applyFont="1" applyFill="1" applyAlignment="1">
      <alignment horizontal="left" vertical="center"/>
    </xf>
    <xf numFmtId="0" fontId="41" fillId="0" borderId="0" xfId="0" applyFont="1" applyAlignment="1">
      <alignment horizontal="center" vertical="center"/>
    </xf>
    <xf numFmtId="0" fontId="27" fillId="0" borderId="0" xfId="0" applyFont="1" applyAlignment="1">
      <alignment horizontal="center" vertical="center"/>
    </xf>
    <xf numFmtId="14" fontId="21" fillId="0" borderId="0" xfId="0" applyNumberFormat="1" applyFont="1" applyAlignment="1">
      <alignment horizontal="center" vertical="center"/>
    </xf>
    <xf numFmtId="0" fontId="31" fillId="0" borderId="0" xfId="0" applyFont="1" applyAlignment="1">
      <alignment horizontal="center" vertical="center"/>
    </xf>
    <xf numFmtId="14" fontId="59" fillId="4" borderId="0" xfId="0" applyNumberFormat="1" applyFont="1" applyFill="1" applyAlignment="1">
      <alignment horizontal="left" vertical="center"/>
    </xf>
    <xf numFmtId="14" fontId="59" fillId="0" borderId="0" xfId="0" applyNumberFormat="1" applyFont="1" applyAlignment="1">
      <alignment horizontal="left" vertical="center"/>
    </xf>
    <xf numFmtId="0" fontId="9" fillId="12" borderId="0" xfId="0" applyFont="1" applyFill="1">
      <alignment vertical="center"/>
    </xf>
    <xf numFmtId="0" fontId="9" fillId="12" borderId="0" xfId="0" applyFont="1" applyFill="1" applyAlignment="1">
      <alignment horizontal="left" vertical="center"/>
    </xf>
    <xf numFmtId="0" fontId="61" fillId="12" borderId="0" xfId="0" applyFont="1" applyFill="1" applyAlignment="1">
      <alignment horizontal="right" vertical="center"/>
    </xf>
    <xf numFmtId="0" fontId="62" fillId="12" borderId="0" xfId="0" applyFont="1" applyFill="1" applyAlignment="1">
      <alignment horizontal="left" vertical="center"/>
    </xf>
    <xf numFmtId="0" fontId="61" fillId="12" borderId="0" xfId="0" applyFont="1" applyFill="1" applyAlignment="1">
      <alignment horizontal="left" vertical="center"/>
    </xf>
    <xf numFmtId="0" fontId="9" fillId="12" borderId="0" xfId="0" applyFont="1" applyFill="1" applyAlignment="1">
      <alignment horizontal="right" vertical="center"/>
    </xf>
    <xf numFmtId="0" fontId="9" fillId="12" borderId="0" xfId="0" applyFont="1" applyFill="1" applyAlignment="1">
      <alignment horizontal="center" vertical="center"/>
    </xf>
    <xf numFmtId="178" fontId="18" fillId="12" borderId="0" xfId="0" applyNumberFormat="1" applyFont="1" applyFill="1" applyAlignment="1">
      <alignment horizontal="center" vertical="center"/>
    </xf>
    <xf numFmtId="179" fontId="18" fillId="12" borderId="0" xfId="0" applyNumberFormat="1" applyFont="1" applyFill="1" applyAlignment="1">
      <alignment horizontal="center" vertical="center"/>
    </xf>
    <xf numFmtId="0" fontId="35" fillId="0" borderId="0" xfId="0" applyFont="1" applyAlignment="1">
      <alignment horizontal="right" vertical="center"/>
    </xf>
    <xf numFmtId="181" fontId="18" fillId="0" borderId="0" xfId="0" applyNumberFormat="1" applyFont="1" applyAlignment="1">
      <alignment horizontal="center" vertical="center"/>
    </xf>
    <xf numFmtId="0" fontId="23" fillId="13" borderId="0" xfId="0" applyFont="1" applyFill="1">
      <alignment vertical="center"/>
    </xf>
    <xf numFmtId="14" fontId="18" fillId="13" borderId="0" xfId="0" applyNumberFormat="1" applyFont="1" applyFill="1">
      <alignment vertical="center"/>
    </xf>
    <xf numFmtId="14" fontId="18" fillId="13" borderId="0" xfId="0" applyNumberFormat="1" applyFont="1" applyFill="1" applyAlignment="1">
      <alignment horizontal="center" vertical="center"/>
    </xf>
    <xf numFmtId="0" fontId="18" fillId="13" borderId="0" xfId="0" applyFont="1" applyFill="1">
      <alignment vertical="center"/>
    </xf>
    <xf numFmtId="14" fontId="18" fillId="13" borderId="0" xfId="0" applyNumberFormat="1" applyFont="1" applyFill="1" applyAlignment="1">
      <alignment horizontal="left" vertical="center"/>
    </xf>
    <xf numFmtId="3" fontId="9" fillId="13" borderId="0" xfId="0" applyNumberFormat="1" applyFont="1" applyFill="1" applyAlignment="1">
      <alignment horizontal="right" vertical="center"/>
    </xf>
    <xf numFmtId="3" fontId="62" fillId="13" borderId="0" xfId="0" applyNumberFormat="1" applyFont="1" applyFill="1" applyAlignment="1">
      <alignment horizontal="center" vertical="center"/>
    </xf>
    <xf numFmtId="3" fontId="9" fillId="13" borderId="0" xfId="0" applyNumberFormat="1" applyFont="1" applyFill="1" applyAlignment="1">
      <alignment horizontal="left" vertical="center"/>
    </xf>
    <xf numFmtId="14" fontId="18" fillId="13" borderId="0" xfId="0" applyNumberFormat="1" applyFont="1" applyFill="1" applyAlignment="1">
      <alignment horizontal="right" vertical="center"/>
    </xf>
    <xf numFmtId="14" fontId="20" fillId="13" borderId="0" xfId="0" applyNumberFormat="1" applyFont="1" applyFill="1" applyAlignment="1">
      <alignment horizontal="left" vertical="center"/>
    </xf>
    <xf numFmtId="179" fontId="23" fillId="13" borderId="0" xfId="0" applyNumberFormat="1" applyFont="1" applyFill="1" applyAlignment="1">
      <alignment horizontal="center" vertical="center"/>
    </xf>
    <xf numFmtId="14" fontId="24" fillId="14" borderId="0" xfId="0" applyNumberFormat="1" applyFont="1" applyFill="1" applyAlignment="1">
      <alignment horizontal="left" vertical="center"/>
    </xf>
    <xf numFmtId="0" fontId="18" fillId="15" borderId="0" xfId="0" applyFont="1" applyFill="1" applyAlignment="1">
      <alignment horizontal="center" vertical="center"/>
    </xf>
    <xf numFmtId="0" fontId="18" fillId="14" borderId="0" xfId="0" applyFont="1" applyFill="1" applyAlignment="1">
      <alignment horizontal="center" vertical="center"/>
    </xf>
    <xf numFmtId="0" fontId="18" fillId="14" borderId="0" xfId="0" applyFont="1" applyFill="1" applyAlignment="1">
      <alignment horizontal="left" vertical="center"/>
    </xf>
    <xf numFmtId="14" fontId="18" fillId="14" borderId="0" xfId="0" applyNumberFormat="1" applyFont="1" applyFill="1" applyAlignment="1">
      <alignment horizontal="left" vertical="center"/>
    </xf>
    <xf numFmtId="3" fontId="18" fillId="14" borderId="0" xfId="0" applyNumberFormat="1" applyFont="1" applyFill="1" applyAlignment="1">
      <alignment horizontal="left" vertical="center"/>
    </xf>
    <xf numFmtId="49" fontId="7" fillId="16" borderId="0" xfId="0" applyNumberFormat="1" applyFont="1" applyFill="1" applyAlignment="1">
      <alignment horizontal="right" vertical="center"/>
    </xf>
    <xf numFmtId="176" fontId="20" fillId="14" borderId="0" xfId="0" applyNumberFormat="1" applyFont="1" applyFill="1" applyAlignment="1">
      <alignment horizontal="left" vertical="center"/>
    </xf>
    <xf numFmtId="177" fontId="20" fillId="14" borderId="0" xfId="0" applyNumberFormat="1" applyFont="1" applyFill="1" applyAlignment="1">
      <alignment horizontal="left" vertical="center"/>
    </xf>
    <xf numFmtId="0" fontId="20" fillId="14" borderId="0" xfId="0" applyFont="1" applyFill="1" applyAlignment="1">
      <alignment horizontal="center" vertical="center"/>
    </xf>
    <xf numFmtId="0" fontId="7" fillId="17" borderId="0" xfId="0" applyFont="1" applyFill="1" applyAlignment="1">
      <alignment horizontal="left" vertical="center"/>
    </xf>
    <xf numFmtId="178" fontId="18" fillId="14" borderId="0" xfId="0" applyNumberFormat="1" applyFont="1" applyFill="1" applyAlignment="1">
      <alignment horizontal="center" vertical="center"/>
    </xf>
    <xf numFmtId="14" fontId="25" fillId="14" borderId="0" xfId="0" applyNumberFormat="1" applyFont="1" applyFill="1" applyAlignment="1">
      <alignment horizontal="left" vertical="center"/>
    </xf>
    <xf numFmtId="0" fontId="24" fillId="14" borderId="0" xfId="0" applyFont="1" applyFill="1" applyAlignment="1">
      <alignment horizontal="center" vertical="center"/>
    </xf>
    <xf numFmtId="0" fontId="23" fillId="14" borderId="0" xfId="0" applyFont="1" applyFill="1">
      <alignment vertical="center"/>
    </xf>
    <xf numFmtId="0" fontId="18" fillId="14" borderId="0" xfId="0" applyFont="1" applyFill="1" applyAlignment="1">
      <alignment horizontal="right" vertical="center"/>
    </xf>
    <xf numFmtId="0" fontId="26" fillId="14" borderId="0" xfId="0" applyFont="1" applyFill="1" applyAlignment="1">
      <alignment horizontal="center" vertical="center"/>
    </xf>
    <xf numFmtId="0" fontId="7" fillId="14" borderId="0" xfId="0" applyFont="1" applyFill="1" applyAlignment="1">
      <alignment horizontal="center" vertical="center"/>
    </xf>
    <xf numFmtId="0" fontId="22" fillId="14" borderId="0" xfId="0" applyFont="1" applyFill="1" applyAlignment="1">
      <alignment horizontal="center" vertical="center"/>
    </xf>
    <xf numFmtId="0" fontId="9" fillId="11" borderId="0" xfId="0" applyFont="1" applyFill="1">
      <alignment vertical="center"/>
    </xf>
    <xf numFmtId="0" fontId="9" fillId="11" borderId="0" xfId="0" applyFont="1" applyFill="1" applyAlignment="1">
      <alignment horizontal="left" vertical="center"/>
    </xf>
    <xf numFmtId="0" fontId="61" fillId="11" borderId="0" xfId="0" applyFont="1" applyFill="1" applyAlignment="1">
      <alignment horizontal="right" vertical="center"/>
    </xf>
    <xf numFmtId="0" fontId="62" fillId="11" borderId="0" xfId="0" applyFont="1" applyFill="1" applyAlignment="1">
      <alignment horizontal="left" vertical="center"/>
    </xf>
    <xf numFmtId="0" fontId="61" fillId="11" borderId="0" xfId="0" applyFont="1" applyFill="1" applyAlignment="1">
      <alignment horizontal="left" vertical="center"/>
    </xf>
    <xf numFmtId="0" fontId="9" fillId="11" borderId="0" xfId="0" applyFont="1" applyFill="1" applyAlignment="1">
      <alignment horizontal="right" vertical="center"/>
    </xf>
    <xf numFmtId="0" fontId="9" fillId="11" borderId="0" xfId="0" applyFont="1" applyFill="1" applyAlignment="1">
      <alignment horizontal="center" vertical="center"/>
    </xf>
    <xf numFmtId="0" fontId="23" fillId="11" borderId="0" xfId="0" applyFont="1" applyFill="1">
      <alignment vertical="center"/>
    </xf>
    <xf numFmtId="179" fontId="23" fillId="11" borderId="0" xfId="0" applyNumberFormat="1" applyFont="1" applyFill="1" applyAlignment="1">
      <alignment horizontal="center" vertical="center"/>
    </xf>
    <xf numFmtId="0" fontId="29" fillId="0" borderId="0" xfId="0" applyFont="1" applyAlignment="1">
      <alignment horizontal="center" vertical="center"/>
    </xf>
    <xf numFmtId="0" fontId="23" fillId="5" borderId="0" xfId="0" applyFont="1" applyFill="1">
      <alignment vertical="center"/>
    </xf>
    <xf numFmtId="14" fontId="18" fillId="5" borderId="0" xfId="0" applyNumberFormat="1" applyFont="1" applyFill="1">
      <alignment vertical="center"/>
    </xf>
    <xf numFmtId="14" fontId="18" fillId="5" borderId="0" xfId="0" applyNumberFormat="1" applyFont="1" applyFill="1" applyAlignment="1">
      <alignment horizontal="left" vertical="center"/>
    </xf>
    <xf numFmtId="0" fontId="18" fillId="5" borderId="0" xfId="0" applyFont="1" applyFill="1">
      <alignment vertical="center"/>
    </xf>
    <xf numFmtId="3" fontId="9" fillId="5" borderId="0" xfId="0" applyNumberFormat="1" applyFont="1" applyFill="1" applyAlignment="1">
      <alignment horizontal="right" vertical="center"/>
    </xf>
    <xf numFmtId="3" fontId="62" fillId="5" borderId="0" xfId="0" applyNumberFormat="1" applyFont="1" applyFill="1" applyAlignment="1">
      <alignment horizontal="center" vertical="center"/>
    </xf>
    <xf numFmtId="3" fontId="9" fillId="5" borderId="0" xfId="0" applyNumberFormat="1" applyFont="1" applyFill="1" applyAlignment="1">
      <alignment horizontal="left" vertical="center"/>
    </xf>
    <xf numFmtId="14" fontId="18" fillId="5" borderId="0" xfId="0" applyNumberFormat="1" applyFont="1" applyFill="1" applyAlignment="1">
      <alignment horizontal="right" vertical="center"/>
    </xf>
    <xf numFmtId="14" fontId="20" fillId="5" borderId="0" xfId="0" applyNumberFormat="1" applyFont="1" applyFill="1" applyAlignment="1">
      <alignment horizontal="left" vertical="center"/>
    </xf>
    <xf numFmtId="14" fontId="20" fillId="5" borderId="0" xfId="0" applyNumberFormat="1" applyFont="1" applyFill="1">
      <alignment vertical="center"/>
    </xf>
    <xf numFmtId="14" fontId="18" fillId="5" borderId="0" xfId="0" applyNumberFormat="1" applyFont="1" applyFill="1" applyAlignment="1">
      <alignment horizontal="center" vertical="center"/>
    </xf>
    <xf numFmtId="0" fontId="23" fillId="5" borderId="0" xfId="0" applyFont="1" applyFill="1" applyAlignment="1">
      <alignment horizontal="center" vertical="center"/>
    </xf>
    <xf numFmtId="0" fontId="64" fillId="3" borderId="3" xfId="0" applyFont="1" applyFill="1" applyBorder="1">
      <alignment vertical="center"/>
    </xf>
    <xf numFmtId="0" fontId="65" fillId="3" borderId="4" xfId="0" applyFont="1" applyFill="1" applyBorder="1" applyAlignment="1">
      <alignment horizontal="left" vertical="top"/>
    </xf>
    <xf numFmtId="0" fontId="65" fillId="3" borderId="4" xfId="0" applyFont="1" applyFill="1" applyBorder="1" applyAlignment="1">
      <alignment horizontal="center" vertical="top"/>
    </xf>
    <xf numFmtId="0" fontId="66" fillId="3" borderId="4" xfId="0" applyFont="1" applyFill="1" applyBorder="1" applyAlignment="1">
      <alignment horizontal="left"/>
    </xf>
    <xf numFmtId="0" fontId="66" fillId="3" borderId="4" xfId="0" applyFont="1" applyFill="1" applyBorder="1" applyAlignment="1">
      <alignment horizontal="right"/>
    </xf>
    <xf numFmtId="0" fontId="66" fillId="3" borderId="4" xfId="0" applyFont="1" applyFill="1" applyBorder="1" applyAlignment="1"/>
    <xf numFmtId="0" fontId="67" fillId="3" borderId="4" xfId="0" applyFont="1" applyFill="1" applyBorder="1" applyAlignment="1">
      <alignment horizontal="left"/>
    </xf>
    <xf numFmtId="0" fontId="67" fillId="3" borderId="4" xfId="0" applyFont="1" applyFill="1" applyBorder="1" applyAlignment="1"/>
    <xf numFmtId="0" fontId="67" fillId="3" borderId="5" xfId="0" applyFont="1" applyFill="1" applyBorder="1" applyAlignment="1"/>
    <xf numFmtId="0" fontId="67" fillId="0" borderId="0" xfId="0" applyFont="1" applyAlignment="1"/>
    <xf numFmtId="0" fontId="68" fillId="0" borderId="0" xfId="0" applyFont="1">
      <alignment vertical="center"/>
    </xf>
    <xf numFmtId="0" fontId="69" fillId="3" borderId="6" xfId="0" applyFont="1" applyFill="1" applyBorder="1">
      <alignment vertical="center"/>
    </xf>
    <xf numFmtId="0" fontId="65" fillId="3" borderId="0" xfId="0" applyFont="1" applyFill="1" applyAlignment="1">
      <alignment horizontal="left" vertical="top"/>
    </xf>
    <xf numFmtId="0" fontId="65" fillId="3" borderId="0" xfId="0" applyFont="1" applyFill="1" applyAlignment="1">
      <alignment horizontal="center" vertical="top"/>
    </xf>
    <xf numFmtId="0" fontId="66" fillId="3" borderId="0" xfId="0" applyFont="1" applyFill="1" applyAlignment="1">
      <alignment horizontal="left"/>
    </xf>
    <xf numFmtId="0" fontId="66" fillId="3" borderId="0" xfId="0" applyFont="1" applyFill="1" applyAlignment="1">
      <alignment horizontal="right"/>
    </xf>
    <xf numFmtId="0" fontId="66" fillId="3" borderId="0" xfId="0" applyFont="1" applyFill="1" applyAlignment="1"/>
    <xf numFmtId="0" fontId="67" fillId="3" borderId="0" xfId="0" applyFont="1" applyFill="1" applyAlignment="1">
      <alignment horizontal="left"/>
    </xf>
    <xf numFmtId="0" fontId="67" fillId="3" borderId="0" xfId="0" applyFont="1" applyFill="1" applyAlignment="1"/>
    <xf numFmtId="0" fontId="67" fillId="3" borderId="7" xfId="0" applyFont="1" applyFill="1" applyBorder="1" applyAlignment="1"/>
    <xf numFmtId="0" fontId="72" fillId="3" borderId="0" xfId="0" applyFont="1" applyFill="1">
      <alignment vertical="center"/>
    </xf>
    <xf numFmtId="0" fontId="72" fillId="3" borderId="0" xfId="0" applyFont="1" applyFill="1" applyAlignment="1">
      <alignment horizontal="center" vertical="center"/>
    </xf>
    <xf numFmtId="0" fontId="72" fillId="3" borderId="0" xfId="0" applyFont="1" applyFill="1" applyAlignment="1">
      <alignment horizontal="left" vertical="center"/>
    </xf>
    <xf numFmtId="0" fontId="73" fillId="3" borderId="0" xfId="0" applyFont="1" applyFill="1">
      <alignment vertical="center"/>
    </xf>
    <xf numFmtId="0" fontId="68" fillId="3" borderId="0" xfId="0" applyFont="1" applyFill="1">
      <alignment vertical="center"/>
    </xf>
    <xf numFmtId="0" fontId="68" fillId="3" borderId="7" xfId="0" applyFont="1" applyFill="1" applyBorder="1">
      <alignment vertical="center"/>
    </xf>
    <xf numFmtId="0" fontId="0" fillId="3" borderId="7" xfId="0" applyFill="1" applyBorder="1">
      <alignment vertical="center"/>
    </xf>
    <xf numFmtId="0" fontId="0" fillId="0" borderId="0" xfId="0" applyAlignment="1">
      <alignment horizontal="left" vertical="center"/>
    </xf>
    <xf numFmtId="0" fontId="69" fillId="0" borderId="6" xfId="0" applyFont="1" applyBorder="1">
      <alignment vertical="center"/>
    </xf>
    <xf numFmtId="0" fontId="0" fillId="0" borderId="7" xfId="0" applyBorder="1">
      <alignment vertical="center"/>
    </xf>
    <xf numFmtId="0" fontId="69" fillId="0" borderId="8" xfId="0" applyFont="1" applyBorder="1">
      <alignment vertical="center"/>
    </xf>
    <xf numFmtId="0" fontId="0" fillId="0" borderId="9" xfId="0" applyBorder="1">
      <alignment vertical="center"/>
    </xf>
    <xf numFmtId="0" fontId="0" fillId="0" borderId="10" xfId="0" applyBorder="1">
      <alignment vertical="center"/>
    </xf>
    <xf numFmtId="0" fontId="0" fillId="6" borderId="0" xfId="0" applyFill="1">
      <alignment vertical="center"/>
    </xf>
    <xf numFmtId="0" fontId="77" fillId="6" borderId="0" xfId="0" applyFont="1" applyFill="1" applyAlignment="1">
      <alignment horizontal="center" vertical="center"/>
    </xf>
    <xf numFmtId="0" fontId="0" fillId="0" borderId="0" xfId="0" applyAlignment="1">
      <alignment vertical="center" wrapText="1"/>
    </xf>
    <xf numFmtId="0" fontId="9" fillId="0" borderId="0" xfId="0" applyFont="1" applyAlignment="1">
      <alignment horizontal="center" vertical="center" wrapText="1"/>
    </xf>
    <xf numFmtId="0" fontId="42" fillId="0" borderId="0" xfId="0" applyFont="1" applyAlignment="1">
      <alignment horizontal="center" vertical="center" wrapText="1"/>
    </xf>
    <xf numFmtId="0" fontId="42" fillId="0" borderId="0" xfId="0" applyFont="1" applyAlignment="1">
      <alignment horizontal="center" vertical="center" wrapText="1" shrinkToFit="1"/>
    </xf>
    <xf numFmtId="49" fontId="9" fillId="0" borderId="0" xfId="0" applyNumberFormat="1" applyFont="1" applyAlignment="1">
      <alignment horizontal="center" vertical="center"/>
    </xf>
    <xf numFmtId="0" fontId="35" fillId="0" borderId="0" xfId="0" applyFont="1" applyAlignment="1">
      <alignment vertical="top"/>
    </xf>
    <xf numFmtId="0" fontId="18" fillId="18" borderId="0" xfId="0" applyFont="1" applyFill="1" applyAlignment="1">
      <alignment horizontal="center" vertical="center"/>
    </xf>
    <xf numFmtId="0" fontId="30" fillId="0" borderId="0" xfId="0" applyFont="1">
      <alignment vertical="center"/>
    </xf>
    <xf numFmtId="0" fontId="18" fillId="8" borderId="0" xfId="0" applyFont="1" applyFill="1" applyAlignment="1">
      <alignment horizontal="center" vertical="center"/>
    </xf>
    <xf numFmtId="0" fontId="18" fillId="19" borderId="0" xfId="0" applyFont="1" applyFill="1" applyAlignment="1">
      <alignment horizontal="center" vertical="center"/>
    </xf>
    <xf numFmtId="0" fontId="18" fillId="3" borderId="0" xfId="0" applyFont="1" applyFill="1" applyAlignment="1">
      <alignment horizontal="left" vertical="center"/>
    </xf>
    <xf numFmtId="49" fontId="18" fillId="3" borderId="0" xfId="0" applyNumberFormat="1" applyFont="1" applyFill="1" applyAlignment="1">
      <alignment horizontal="right" vertical="center"/>
    </xf>
    <xf numFmtId="0" fontId="18" fillId="3" borderId="0" xfId="0" applyFont="1" applyFill="1" applyAlignment="1">
      <alignment horizontal="center" vertical="center"/>
    </xf>
    <xf numFmtId="0" fontId="7" fillId="11" borderId="0" xfId="0" applyFont="1" applyFill="1" applyAlignment="1">
      <alignment horizontal="center" vertical="center"/>
    </xf>
    <xf numFmtId="0" fontId="24" fillId="11" borderId="0" xfId="0" applyFont="1" applyFill="1" applyAlignment="1">
      <alignment horizontal="center" vertical="center"/>
    </xf>
    <xf numFmtId="0" fontId="42" fillId="0" borderId="0" xfId="3" applyFont="1" applyFill="1" applyBorder="1" applyAlignment="1" applyProtection="1">
      <alignment horizontal="center" vertical="center"/>
    </xf>
    <xf numFmtId="177" fontId="18" fillId="0" borderId="0" xfId="0" applyNumberFormat="1" applyFont="1" applyAlignment="1">
      <alignment horizontal="left" vertical="center"/>
    </xf>
    <xf numFmtId="0" fontId="18" fillId="8" borderId="0" xfId="0" applyFont="1" applyFill="1" applyAlignment="1">
      <alignment horizontal="right" vertical="center" shrinkToFit="1"/>
    </xf>
    <xf numFmtId="14" fontId="106" fillId="0" borderId="0" xfId="0" applyNumberFormat="1" applyFont="1" applyAlignment="1">
      <alignment horizontal="left" vertical="center"/>
    </xf>
    <xf numFmtId="0" fontId="106" fillId="8" borderId="0" xfId="0" applyFont="1" applyFill="1" applyAlignment="1">
      <alignment horizontal="center" vertical="center"/>
    </xf>
    <xf numFmtId="0" fontId="106" fillId="0" borderId="0" xfId="0" applyFont="1" applyAlignment="1">
      <alignment horizontal="center" vertical="center"/>
    </xf>
    <xf numFmtId="0" fontId="106" fillId="0" borderId="0" xfId="0" applyFont="1" applyAlignment="1">
      <alignment horizontal="left" vertical="center"/>
    </xf>
    <xf numFmtId="3" fontId="106" fillId="0" borderId="0" xfId="0" applyNumberFormat="1" applyFont="1" applyAlignment="1">
      <alignment horizontal="left" vertical="center"/>
    </xf>
    <xf numFmtId="0" fontId="106" fillId="0" borderId="0" xfId="0" applyFont="1" applyAlignment="1">
      <alignment horizontal="right" vertical="center"/>
    </xf>
    <xf numFmtId="176" fontId="107" fillId="0" borderId="0" xfId="0" applyNumberFormat="1" applyFont="1" applyAlignment="1">
      <alignment horizontal="left" vertical="center"/>
    </xf>
    <xf numFmtId="177" fontId="107" fillId="0" borderId="0" xfId="0" applyNumberFormat="1" applyFont="1" applyAlignment="1">
      <alignment horizontal="left" vertical="center"/>
    </xf>
    <xf numFmtId="176" fontId="107" fillId="0" borderId="0" xfId="0" applyNumberFormat="1" applyFont="1" applyAlignment="1">
      <alignment horizontal="center" vertical="center"/>
    </xf>
    <xf numFmtId="0" fontId="106" fillId="11" borderId="0" xfId="0" applyFont="1" applyFill="1" applyAlignment="1">
      <alignment horizontal="center" vertical="center"/>
    </xf>
    <xf numFmtId="0" fontId="106" fillId="11" borderId="0" xfId="0" applyFont="1" applyFill="1" applyAlignment="1">
      <alignment horizontal="left" vertical="center"/>
    </xf>
    <xf numFmtId="176" fontId="30" fillId="0" borderId="0" xfId="0" applyNumberFormat="1" applyFont="1" applyAlignment="1">
      <alignment horizontal="center" vertical="center"/>
    </xf>
    <xf numFmtId="14" fontId="23" fillId="0" borderId="0" xfId="0" applyNumberFormat="1" applyFont="1" applyAlignment="1">
      <alignment horizontal="left" vertical="center"/>
    </xf>
    <xf numFmtId="14" fontId="30" fillId="0" borderId="0" xfId="0" applyNumberFormat="1" applyFont="1">
      <alignment vertical="center"/>
    </xf>
    <xf numFmtId="0" fontId="0" fillId="0" borderId="0" xfId="0" applyAlignment="1">
      <alignment horizontal="right" vertical="center"/>
    </xf>
    <xf numFmtId="176" fontId="108" fillId="0" borderId="0" xfId="0" applyNumberFormat="1" applyFont="1">
      <alignment vertical="center"/>
    </xf>
    <xf numFmtId="0" fontId="108" fillId="0" borderId="0" xfId="0" applyFont="1">
      <alignment vertical="center"/>
    </xf>
    <xf numFmtId="177" fontId="7" fillId="0" borderId="0" xfId="0" applyNumberFormat="1" applyFont="1" applyAlignment="1">
      <alignment horizontal="left" vertical="center"/>
    </xf>
    <xf numFmtId="0" fontId="6" fillId="0" borderId="0" xfId="0" applyFont="1" applyAlignment="1">
      <alignment horizontal="left" vertical="center"/>
    </xf>
    <xf numFmtId="181" fontId="25" fillId="0" borderId="0" xfId="0" applyNumberFormat="1" applyFont="1" applyAlignment="1">
      <alignment horizontal="center" vertical="center"/>
    </xf>
    <xf numFmtId="0" fontId="7" fillId="10" borderId="0" xfId="0" applyFont="1" applyFill="1" applyAlignment="1">
      <alignment horizontal="center" vertical="center"/>
    </xf>
    <xf numFmtId="177" fontId="18" fillId="5" borderId="0" xfId="0" applyNumberFormat="1" applyFont="1" applyFill="1" applyAlignment="1">
      <alignment horizontal="left" vertical="center"/>
    </xf>
    <xf numFmtId="14" fontId="31" fillId="5" borderId="0" xfId="0" applyNumberFormat="1" applyFont="1" applyFill="1" applyAlignment="1">
      <alignment horizontal="left" vertical="center"/>
    </xf>
    <xf numFmtId="0" fontId="23" fillId="0" borderId="0" xfId="0" applyFont="1" applyAlignment="1">
      <alignment vertical="center" shrinkToFit="1"/>
    </xf>
    <xf numFmtId="14" fontId="0" fillId="0" borderId="0" xfId="0" applyNumberFormat="1" applyAlignment="1">
      <alignment horizontal="left" vertical="center"/>
    </xf>
    <xf numFmtId="0" fontId="25" fillId="7" borderId="0" xfId="0" applyFont="1" applyFill="1" applyAlignment="1">
      <alignment horizontal="left" vertical="center"/>
    </xf>
    <xf numFmtId="0" fontId="24" fillId="0" borderId="0" xfId="3" applyFont="1" applyFill="1" applyBorder="1" applyAlignment="1" applyProtection="1">
      <alignment horizontal="center" vertical="center"/>
    </xf>
    <xf numFmtId="0" fontId="7" fillId="12" borderId="0" xfId="0" applyFont="1" applyFill="1" applyAlignment="1">
      <alignment horizontal="left" vertical="center"/>
    </xf>
    <xf numFmtId="0" fontId="18" fillId="20" borderId="0" xfId="0" applyFont="1" applyFill="1" applyAlignment="1">
      <alignment horizontal="center" vertical="center"/>
    </xf>
    <xf numFmtId="0" fontId="128" fillId="9" borderId="0" xfId="0" applyFont="1" applyFill="1" applyAlignment="1">
      <alignment horizontal="left" vertical="center"/>
    </xf>
    <xf numFmtId="14" fontId="112" fillId="5" borderId="0" xfId="0" applyNumberFormat="1" applyFont="1" applyFill="1" applyAlignment="1">
      <alignment horizontal="left" vertical="center"/>
    </xf>
    <xf numFmtId="176" fontId="20" fillId="21" borderId="0" xfId="0" applyNumberFormat="1" applyFont="1" applyFill="1" applyAlignment="1">
      <alignment horizontal="left" vertical="center"/>
    </xf>
    <xf numFmtId="176" fontId="130" fillId="0" borderId="0" xfId="0" applyNumberFormat="1" applyFont="1" applyAlignment="1">
      <alignment horizontal="left" vertical="center"/>
    </xf>
    <xf numFmtId="14" fontId="23" fillId="5" borderId="0" xfId="0" applyNumberFormat="1" applyFont="1" applyFill="1" applyAlignment="1">
      <alignment horizontal="left" vertical="center"/>
    </xf>
    <xf numFmtId="0" fontId="131" fillId="0" borderId="0" xfId="0" applyFont="1">
      <alignment vertical="center"/>
    </xf>
    <xf numFmtId="0" fontId="24" fillId="22" borderId="0" xfId="0" applyFont="1" applyFill="1" applyAlignment="1">
      <alignment horizontal="left" vertical="center"/>
    </xf>
    <xf numFmtId="0" fontId="49" fillId="0" borderId="0" xfId="0" applyFont="1" applyAlignment="1">
      <alignment horizontal="center" vertical="center"/>
    </xf>
    <xf numFmtId="0" fontId="46" fillId="10" borderId="0" xfId="0" applyFont="1" applyFill="1" applyAlignment="1">
      <alignment horizontal="left" vertical="center"/>
    </xf>
    <xf numFmtId="0" fontId="34" fillId="0" borderId="0" xfId="0" applyFont="1" applyAlignment="1">
      <alignment horizontal="left" vertical="center"/>
    </xf>
    <xf numFmtId="0" fontId="14" fillId="0" borderId="0" xfId="0" applyFont="1" applyAlignment="1">
      <alignment horizontal="center" vertical="center" wrapText="1"/>
    </xf>
    <xf numFmtId="0" fontId="136" fillId="0" borderId="0" xfId="0" applyFont="1">
      <alignment vertical="center"/>
    </xf>
    <xf numFmtId="0" fontId="7" fillId="0" borderId="0" xfId="0" applyFont="1" applyAlignment="1">
      <alignment vertical="center" shrinkToFit="1"/>
    </xf>
    <xf numFmtId="0" fontId="7" fillId="0" borderId="0" xfId="0" applyFont="1">
      <alignment vertical="center"/>
    </xf>
    <xf numFmtId="14" fontId="22" fillId="0" borderId="0" xfId="0" applyNumberFormat="1" applyFont="1" applyAlignment="1">
      <alignment horizontal="left" vertical="center"/>
    </xf>
    <xf numFmtId="14" fontId="137" fillId="5" borderId="0" xfId="0" applyNumberFormat="1" applyFont="1" applyFill="1" applyAlignment="1">
      <alignment horizontal="left" vertical="center"/>
    </xf>
    <xf numFmtId="0" fontId="0" fillId="23" borderId="0" xfId="0" applyFill="1" applyAlignment="1">
      <alignment horizontal="left" vertical="center"/>
    </xf>
    <xf numFmtId="0" fontId="0" fillId="23" borderId="0" xfId="0" applyFill="1">
      <alignment vertical="center"/>
    </xf>
    <xf numFmtId="0" fontId="0" fillId="23" borderId="0" xfId="0" applyFill="1" applyAlignment="1">
      <alignment horizontal="center" vertical="center"/>
    </xf>
    <xf numFmtId="0" fontId="0" fillId="23" borderId="0" xfId="0" applyFill="1" applyAlignment="1">
      <alignment horizontal="right" vertical="center"/>
    </xf>
    <xf numFmtId="176" fontId="108" fillId="23" borderId="0" xfId="0" applyNumberFormat="1" applyFont="1" applyFill="1">
      <alignment vertical="center"/>
    </xf>
    <xf numFmtId="0" fontId="30" fillId="23" borderId="0" xfId="0" applyFont="1" applyFill="1">
      <alignment vertical="center"/>
    </xf>
    <xf numFmtId="0" fontId="108" fillId="23" borderId="0" xfId="0" applyFont="1" applyFill="1">
      <alignment vertical="center"/>
    </xf>
    <xf numFmtId="0" fontId="25" fillId="9" borderId="0" xfId="0" applyFont="1" applyFill="1" applyAlignment="1">
      <alignment horizontal="center" vertical="center"/>
    </xf>
    <xf numFmtId="14" fontId="46" fillId="11" borderId="0" xfId="0" applyNumberFormat="1" applyFont="1" applyFill="1" applyAlignment="1">
      <alignment horizontal="left" vertical="center"/>
    </xf>
    <xf numFmtId="14" fontId="45" fillId="5" borderId="0" xfId="0" applyNumberFormat="1" applyFont="1" applyFill="1" applyAlignment="1">
      <alignment horizontal="left" vertical="center"/>
    </xf>
    <xf numFmtId="176" fontId="138" fillId="0" borderId="0" xfId="0" applyNumberFormat="1" applyFont="1" applyAlignment="1">
      <alignment horizontal="left" vertical="center"/>
    </xf>
    <xf numFmtId="182" fontId="0" fillId="0" borderId="0" xfId="0" applyNumberFormat="1">
      <alignment vertical="center"/>
    </xf>
    <xf numFmtId="182" fontId="23" fillId="0" borderId="0" xfId="0" applyNumberFormat="1" applyFont="1" applyAlignment="1">
      <alignment horizontal="center" vertical="center"/>
    </xf>
    <xf numFmtId="0" fontId="6" fillId="0" borderId="0" xfId="0" applyFont="1" applyAlignment="1">
      <alignment horizontal="center" vertical="center"/>
    </xf>
    <xf numFmtId="0" fontId="35" fillId="0" borderId="0" xfId="0" applyFont="1" applyAlignment="1">
      <alignment horizontal="center" vertical="center"/>
    </xf>
    <xf numFmtId="0" fontId="67" fillId="0" borderId="0" xfId="0" applyFont="1" applyAlignment="1">
      <alignment horizontal="center"/>
    </xf>
    <xf numFmtId="0" fontId="68" fillId="0" borderId="0" xfId="0" applyFont="1" applyAlignment="1">
      <alignment horizontal="center" vertical="center"/>
    </xf>
    <xf numFmtId="182" fontId="139" fillId="0" borderId="0" xfId="0" applyNumberFormat="1" applyFont="1" applyAlignment="1">
      <alignment horizontal="center" vertical="center"/>
    </xf>
    <xf numFmtId="182" fontId="0" fillId="0" borderId="0" xfId="0" applyNumberFormat="1" applyAlignment="1">
      <alignment horizontal="center" vertical="center"/>
    </xf>
    <xf numFmtId="179" fontId="35" fillId="0" borderId="0" xfId="0" applyNumberFormat="1" applyFont="1" applyAlignment="1">
      <alignment horizontal="center" vertical="center"/>
    </xf>
    <xf numFmtId="14" fontId="24" fillId="0" borderId="0" xfId="0" applyNumberFormat="1" applyFont="1" applyAlignment="1">
      <alignment horizontal="center" vertical="center"/>
    </xf>
    <xf numFmtId="180" fontId="35" fillId="0" borderId="0" xfId="0" applyNumberFormat="1" applyFont="1" applyAlignment="1">
      <alignment horizontal="center" vertical="center"/>
    </xf>
    <xf numFmtId="182" fontId="49" fillId="0" borderId="0" xfId="0" applyNumberFormat="1" applyFont="1" applyAlignment="1">
      <alignment horizontal="center" vertical="center"/>
    </xf>
    <xf numFmtId="179" fontId="22" fillId="0" borderId="0" xfId="0" applyNumberFormat="1" applyFont="1" applyAlignment="1">
      <alignment horizontal="center" vertical="center"/>
    </xf>
    <xf numFmtId="181" fontId="141" fillId="0" borderId="0" xfId="0" applyNumberFormat="1" applyFont="1" applyAlignment="1">
      <alignment horizontal="left" vertical="center" shrinkToFit="1"/>
    </xf>
    <xf numFmtId="181" fontId="8" fillId="0" borderId="0" xfId="0" applyNumberFormat="1" applyFont="1" applyAlignment="1">
      <alignment horizontal="left" vertical="center" shrinkToFit="1"/>
    </xf>
    <xf numFmtId="0" fontId="49" fillId="0" borderId="0" xfId="0" applyFont="1">
      <alignment vertical="center"/>
    </xf>
    <xf numFmtId="0" fontId="0" fillId="0" borderId="0" xfId="0" applyAlignment="1">
      <alignment horizontal="left" vertical="center" shrinkToFit="1"/>
    </xf>
    <xf numFmtId="0" fontId="25" fillId="0" borderId="0" xfId="1" applyFont="1" applyFill="1" applyBorder="1" applyAlignment="1" applyProtection="1">
      <alignment horizontal="left" vertical="center"/>
    </xf>
    <xf numFmtId="0" fontId="0" fillId="11" borderId="0" xfId="0" applyFill="1">
      <alignment vertical="center"/>
    </xf>
    <xf numFmtId="0" fontId="53" fillId="0" borderId="0" xfId="0" applyFont="1" applyAlignment="1">
      <alignment horizontal="left" vertical="center"/>
    </xf>
    <xf numFmtId="0" fontId="34" fillId="0" borderId="0" xfId="0" applyFont="1" applyAlignment="1">
      <alignment horizontal="right" vertical="center"/>
    </xf>
    <xf numFmtId="0" fontId="0" fillId="0" borderId="1" xfId="0" applyBorder="1" applyAlignment="1">
      <alignment horizontal="center" vertical="center"/>
    </xf>
    <xf numFmtId="0" fontId="23" fillId="11" borderId="0" xfId="0" applyFont="1" applyFill="1" applyAlignment="1">
      <alignment horizontal="center" vertical="center"/>
    </xf>
    <xf numFmtId="0" fontId="20" fillId="0" borderId="0" xfId="0" applyFont="1" applyAlignment="1">
      <alignment horizontal="left" vertical="center"/>
    </xf>
    <xf numFmtId="0" fontId="10" fillId="0" borderId="0" xfId="0" applyFont="1" applyAlignment="1">
      <alignment horizontal="center" vertical="center"/>
    </xf>
    <xf numFmtId="0" fontId="168" fillId="0" borderId="0" xfId="0" applyFont="1">
      <alignment vertical="center"/>
    </xf>
    <xf numFmtId="0" fontId="0" fillId="0" borderId="14" xfId="0" applyBorder="1">
      <alignment vertical="center"/>
    </xf>
    <xf numFmtId="0" fontId="0" fillId="0" borderId="15" xfId="0" applyBorder="1">
      <alignment vertical="center"/>
    </xf>
    <xf numFmtId="0" fontId="169" fillId="0" borderId="0" xfId="0" applyFont="1" applyAlignment="1">
      <alignment horizontal="left" vertical="center"/>
    </xf>
    <xf numFmtId="0" fontId="170" fillId="0" borderId="0" xfId="0" applyFont="1">
      <alignment vertical="center"/>
    </xf>
    <xf numFmtId="0" fontId="171" fillId="0" borderId="0" xfId="0" applyFont="1">
      <alignment vertical="center"/>
    </xf>
    <xf numFmtId="0" fontId="171" fillId="0" borderId="0" xfId="0" applyFont="1" applyAlignment="1">
      <alignment horizontal="right" vertical="center"/>
    </xf>
    <xf numFmtId="0" fontId="171" fillId="0" borderId="0" xfId="0" applyFont="1" applyAlignment="1">
      <alignment horizontal="left" vertical="center"/>
    </xf>
    <xf numFmtId="0" fontId="45" fillId="10" borderId="0" xfId="0" applyFont="1" applyFill="1" applyAlignment="1">
      <alignment horizontal="left" vertical="center"/>
    </xf>
    <xf numFmtId="0" fontId="51" fillId="0" borderId="0" xfId="0" applyFont="1" applyAlignment="1">
      <alignment horizontal="left" vertical="center"/>
    </xf>
    <xf numFmtId="0" fontId="0" fillId="11" borderId="0" xfId="0" applyFill="1" applyAlignment="1">
      <alignment horizontal="left" vertical="center"/>
    </xf>
    <xf numFmtId="0" fontId="0" fillId="11" borderId="0" xfId="0" applyFill="1" applyAlignment="1">
      <alignment horizontal="center" vertical="center"/>
    </xf>
    <xf numFmtId="0" fontId="0" fillId="11" borderId="0" xfId="0" applyFill="1" applyAlignment="1">
      <alignment horizontal="right" vertical="center"/>
    </xf>
    <xf numFmtId="176" fontId="108" fillId="11" borderId="0" xfId="0" applyNumberFormat="1" applyFont="1" applyFill="1">
      <alignment vertical="center"/>
    </xf>
    <xf numFmtId="0" fontId="30" fillId="11" borderId="0" xfId="0" applyFont="1" applyFill="1">
      <alignment vertical="center"/>
    </xf>
    <xf numFmtId="0" fontId="108" fillId="11" borderId="0" xfId="0" applyFont="1" applyFill="1">
      <alignment vertical="center"/>
    </xf>
    <xf numFmtId="0" fontId="5" fillId="0" borderId="0" xfId="0" applyFont="1">
      <alignment vertical="center"/>
    </xf>
    <xf numFmtId="176" fontId="18" fillId="0" borderId="0" xfId="0" applyNumberFormat="1" applyFont="1" applyAlignment="1">
      <alignment horizontal="left" vertical="center"/>
    </xf>
    <xf numFmtId="182" fontId="7" fillId="0" borderId="0" xfId="0" applyNumberFormat="1" applyFont="1" applyAlignment="1">
      <alignment horizontal="center" vertical="center"/>
    </xf>
    <xf numFmtId="3" fontId="18" fillId="19" borderId="0" xfId="0" applyNumberFormat="1" applyFont="1" applyFill="1" applyAlignment="1">
      <alignment horizontal="left" vertical="center"/>
    </xf>
    <xf numFmtId="0" fontId="175" fillId="0" borderId="0" xfId="0" applyFont="1">
      <alignment vertical="center"/>
    </xf>
    <xf numFmtId="0" fontId="44" fillId="10" borderId="0" xfId="0" applyFont="1" applyFill="1" applyAlignment="1">
      <alignment horizontal="left" vertical="center"/>
    </xf>
    <xf numFmtId="0" fontId="176" fillId="10" borderId="0" xfId="0" applyFont="1" applyFill="1" applyAlignment="1">
      <alignment horizontal="left" vertical="center"/>
    </xf>
    <xf numFmtId="14" fontId="0" fillId="0" borderId="0" xfId="0" applyNumberFormat="1">
      <alignment vertical="center"/>
    </xf>
    <xf numFmtId="0" fontId="44" fillId="9" borderId="0" xfId="0" applyFont="1" applyFill="1" applyAlignment="1">
      <alignment horizontal="left" vertical="center"/>
    </xf>
    <xf numFmtId="184" fontId="0" fillId="0" borderId="0" xfId="0" applyNumberFormat="1">
      <alignment vertical="center"/>
    </xf>
    <xf numFmtId="184" fontId="0" fillId="33" borderId="0" xfId="0" applyNumberFormat="1" applyFill="1">
      <alignment vertical="center"/>
    </xf>
    <xf numFmtId="184" fontId="18" fillId="12" borderId="0" xfId="0" applyNumberFormat="1" applyFont="1" applyFill="1" applyAlignment="1">
      <alignment horizontal="center" vertical="center"/>
    </xf>
    <xf numFmtId="184" fontId="0" fillId="11" borderId="0" xfId="0" applyNumberFormat="1" applyFill="1">
      <alignment vertical="center"/>
    </xf>
    <xf numFmtId="184" fontId="68" fillId="0" borderId="0" xfId="0" applyNumberFormat="1" applyFont="1">
      <alignment vertical="center"/>
    </xf>
    <xf numFmtId="184" fontId="0" fillId="31" borderId="0" xfId="0" applyNumberFormat="1" applyFill="1">
      <alignment vertical="center"/>
    </xf>
    <xf numFmtId="184" fontId="0" fillId="23" borderId="0" xfId="0" applyNumberFormat="1" applyFill="1">
      <alignment vertical="center"/>
    </xf>
    <xf numFmtId="184" fontId="0" fillId="18" borderId="0" xfId="0" applyNumberFormat="1" applyFill="1">
      <alignment vertical="center"/>
    </xf>
    <xf numFmtId="184" fontId="0" fillId="32" borderId="0" xfId="0" applyNumberFormat="1" applyFill="1">
      <alignment vertical="center"/>
    </xf>
    <xf numFmtId="184" fontId="0" fillId="34" borderId="0" xfId="0" applyNumberFormat="1" applyFill="1">
      <alignment vertical="center"/>
    </xf>
    <xf numFmtId="184" fontId="0" fillId="35" borderId="0" xfId="0" applyNumberFormat="1" applyFill="1">
      <alignment vertical="center"/>
    </xf>
    <xf numFmtId="184" fontId="0" fillId="36" borderId="0" xfId="0" applyNumberFormat="1" applyFill="1">
      <alignment vertical="center"/>
    </xf>
    <xf numFmtId="184" fontId="0" fillId="37" borderId="0" xfId="0" applyNumberFormat="1" applyFill="1">
      <alignment vertical="center"/>
    </xf>
    <xf numFmtId="184" fontId="0" fillId="38" borderId="0" xfId="0" applyNumberFormat="1" applyFill="1">
      <alignment vertical="center"/>
    </xf>
    <xf numFmtId="184" fontId="0" fillId="39" borderId="0" xfId="0" applyNumberFormat="1" applyFill="1">
      <alignment vertical="center"/>
    </xf>
    <xf numFmtId="184" fontId="0" fillId="40" borderId="0" xfId="0" applyNumberFormat="1" applyFill="1">
      <alignment vertical="center"/>
    </xf>
    <xf numFmtId="184" fontId="23" fillId="0" borderId="0" xfId="0" applyNumberFormat="1" applyFont="1">
      <alignment vertical="center"/>
    </xf>
    <xf numFmtId="184" fontId="5" fillId="0" borderId="0" xfId="0" applyNumberFormat="1" applyFont="1">
      <alignment vertical="center"/>
    </xf>
    <xf numFmtId="184" fontId="175" fillId="0" borderId="0" xfId="0" applyNumberFormat="1" applyFont="1">
      <alignment vertical="center"/>
    </xf>
    <xf numFmtId="0" fontId="177" fillId="0" borderId="16" xfId="0" applyFont="1" applyBorder="1">
      <alignment vertical="center"/>
    </xf>
    <xf numFmtId="0" fontId="177" fillId="0" borderId="16" xfId="0" applyFont="1" applyBorder="1" applyAlignment="1">
      <alignment horizontal="right" vertical="center"/>
    </xf>
    <xf numFmtId="0" fontId="177" fillId="0" borderId="16" xfId="0" applyFont="1" applyBorder="1" applyAlignment="1">
      <alignment horizontal="left" vertical="center"/>
    </xf>
    <xf numFmtId="0" fontId="170" fillId="0" borderId="16" xfId="0" applyFont="1" applyBorder="1">
      <alignment vertical="center"/>
    </xf>
    <xf numFmtId="0" fontId="170" fillId="0" borderId="16" xfId="0" applyFont="1" applyBorder="1" applyAlignment="1">
      <alignment horizontal="right" vertical="center"/>
    </xf>
    <xf numFmtId="0" fontId="170" fillId="0" borderId="16" xfId="0" applyFont="1" applyBorder="1" applyAlignment="1">
      <alignment horizontal="left" vertical="center"/>
    </xf>
    <xf numFmtId="0" fontId="8" fillId="41" borderId="16" xfId="0" applyFont="1" applyFill="1" applyBorder="1">
      <alignment vertical="center"/>
    </xf>
    <xf numFmtId="0" fontId="177" fillId="42" borderId="16" xfId="0" applyFont="1" applyFill="1" applyBorder="1" applyAlignment="1">
      <alignment vertical="center" wrapText="1"/>
    </xf>
    <xf numFmtId="0" fontId="8" fillId="42" borderId="16" xfId="0" applyFont="1" applyFill="1" applyBorder="1" applyAlignment="1">
      <alignment vertical="center" wrapText="1"/>
    </xf>
    <xf numFmtId="0" fontId="170" fillId="0" borderId="16" xfId="0" applyFont="1" applyBorder="1" applyAlignment="1">
      <alignment vertical="center" wrapText="1"/>
    </xf>
    <xf numFmtId="0" fontId="22" fillId="0" borderId="0" xfId="0" applyFont="1" applyAlignment="1">
      <alignment horizontal="right" vertical="center"/>
    </xf>
    <xf numFmtId="0" fontId="174" fillId="0" borderId="0" xfId="0" applyFont="1" applyAlignment="1">
      <alignment horizontal="left" vertical="center"/>
    </xf>
    <xf numFmtId="0" fontId="33" fillId="0" borderId="0" xfId="0" applyFont="1" applyAlignment="1">
      <alignment horizontal="center" vertical="center"/>
    </xf>
    <xf numFmtId="0" fontId="23" fillId="0" borderId="0" xfId="0" applyFont="1" applyAlignment="1">
      <alignment horizontal="center" vertical="center"/>
    </xf>
    <xf numFmtId="0" fontId="0" fillId="0" borderId="0" xfId="0" applyAlignment="1">
      <alignment horizontal="center" vertical="center"/>
    </xf>
    <xf numFmtId="179" fontId="23" fillId="0" borderId="0" xfId="0" applyNumberFormat="1" applyFont="1" applyAlignment="1">
      <alignment horizontal="center" vertical="center"/>
    </xf>
    <xf numFmtId="179" fontId="18" fillId="0" borderId="0" xfId="0" applyNumberFormat="1" applyFont="1" applyAlignment="1">
      <alignment horizontal="center" vertical="center"/>
    </xf>
    <xf numFmtId="0" fontId="35" fillId="0" borderId="0" xfId="0" applyFont="1" applyAlignment="1">
      <alignment horizontal="center" vertical="center"/>
    </xf>
    <xf numFmtId="0" fontId="7" fillId="0" borderId="0" xfId="0" applyFont="1" applyAlignment="1">
      <alignment horizontal="center" vertical="center"/>
    </xf>
    <xf numFmtId="180" fontId="18" fillId="0" borderId="0" xfId="0" applyNumberFormat="1" applyFont="1" applyAlignment="1">
      <alignment horizontal="center" vertical="center"/>
    </xf>
    <xf numFmtId="182" fontId="23" fillId="0" borderId="0" xfId="0" applyNumberFormat="1" applyFont="1" applyAlignment="1">
      <alignment horizontal="center" vertical="center"/>
    </xf>
    <xf numFmtId="178" fontId="18" fillId="0" borderId="0" xfId="0" applyNumberFormat="1" applyFont="1" applyAlignment="1">
      <alignment horizontal="center" vertical="center"/>
    </xf>
    <xf numFmtId="0" fontId="74" fillId="3" borderId="6" xfId="0" applyFont="1" applyFill="1" applyBorder="1" applyAlignment="1">
      <alignment horizontal="left" vertical="center"/>
    </xf>
    <xf numFmtId="0" fontId="74" fillId="3" borderId="0" xfId="0" applyFont="1" applyFill="1" applyAlignment="1">
      <alignment horizontal="left" vertical="center"/>
    </xf>
    <xf numFmtId="0" fontId="74" fillId="3" borderId="7" xfId="0" applyFont="1" applyFill="1" applyBorder="1" applyAlignment="1">
      <alignment horizontal="left" vertical="center"/>
    </xf>
    <xf numFmtId="0" fontId="16" fillId="0" borderId="2" xfId="0" applyFont="1" applyBorder="1" applyAlignment="1">
      <alignment horizontal="center" vertical="center" wrapText="1"/>
    </xf>
    <xf numFmtId="0" fontId="16" fillId="0" borderId="0" xfId="0" applyFont="1" applyAlignment="1">
      <alignment horizontal="center" vertical="center" wrapText="1"/>
    </xf>
    <xf numFmtId="0" fontId="17" fillId="0" borderId="2" xfId="0" applyFont="1" applyBorder="1" applyAlignment="1">
      <alignment horizontal="center" vertical="center" wrapText="1"/>
    </xf>
    <xf numFmtId="0" fontId="17" fillId="0" borderId="0" xfId="0" applyFont="1" applyAlignment="1">
      <alignment horizontal="center" vertical="center" wrapText="1"/>
    </xf>
    <xf numFmtId="0" fontId="10" fillId="0" borderId="2" xfId="0" applyFont="1" applyBorder="1" applyAlignment="1">
      <alignment horizontal="center" vertical="center"/>
    </xf>
    <xf numFmtId="0" fontId="10" fillId="0" borderId="0" xfId="0" applyFont="1" applyAlignment="1">
      <alignment horizontal="center" vertical="center"/>
    </xf>
    <xf numFmtId="49" fontId="9" fillId="8" borderId="2" xfId="0" applyNumberFormat="1" applyFont="1" applyFill="1" applyBorder="1" applyAlignment="1">
      <alignment horizontal="center" vertical="center"/>
    </xf>
    <xf numFmtId="49" fontId="9" fillId="8" borderId="0" xfId="0" applyNumberFormat="1" applyFont="1" applyFill="1" applyAlignment="1">
      <alignment horizontal="center" vertical="center"/>
    </xf>
    <xf numFmtId="0" fontId="9" fillId="0" borderId="2" xfId="0" applyFont="1" applyBorder="1" applyAlignment="1">
      <alignment horizontal="center" vertical="center" wrapText="1"/>
    </xf>
    <xf numFmtId="0" fontId="9" fillId="0" borderId="0" xfId="0" applyFont="1" applyAlignment="1">
      <alignment horizontal="center" vertical="center" wrapText="1"/>
    </xf>
    <xf numFmtId="0" fontId="13" fillId="9" borderId="2" xfId="0" applyFont="1" applyFill="1" applyBorder="1" applyAlignment="1">
      <alignment horizontal="center" vertical="center" wrapText="1"/>
    </xf>
    <xf numFmtId="0" fontId="13" fillId="9" borderId="0" xfId="0" applyFont="1" applyFill="1" applyAlignment="1">
      <alignment horizontal="center" vertical="center" wrapText="1"/>
    </xf>
    <xf numFmtId="0" fontId="10" fillId="9" borderId="2" xfId="0" applyFont="1" applyFill="1" applyBorder="1" applyAlignment="1">
      <alignment horizontal="center" vertical="center" wrapText="1"/>
    </xf>
    <xf numFmtId="0" fontId="10" fillId="9" borderId="0" xfId="0" applyFont="1" applyFill="1" applyAlignment="1">
      <alignment horizontal="center" vertical="center" wrapText="1"/>
    </xf>
    <xf numFmtId="0" fontId="2" fillId="0" borderId="0" xfId="1">
      <alignment vertical="center"/>
    </xf>
    <xf numFmtId="0" fontId="8" fillId="0" borderId="1" xfId="0" applyFont="1" applyBorder="1" applyAlignment="1">
      <alignment horizontal="center" vertical="center"/>
    </xf>
    <xf numFmtId="0" fontId="15" fillId="10" borderId="2" xfId="0" applyFont="1" applyFill="1" applyBorder="1" applyAlignment="1">
      <alignment horizontal="center" vertical="center" wrapText="1"/>
    </xf>
    <xf numFmtId="0" fontId="15" fillId="10" borderId="0" xfId="0" applyFont="1" applyFill="1" applyAlignment="1">
      <alignment horizontal="center" vertical="center" wrapText="1"/>
    </xf>
    <xf numFmtId="0" fontId="15" fillId="0" borderId="2" xfId="0" applyFont="1" applyBorder="1" applyAlignment="1">
      <alignment horizontal="center" vertical="center" wrapText="1"/>
    </xf>
    <xf numFmtId="0" fontId="9" fillId="0" borderId="2" xfId="0" applyFont="1" applyBorder="1" applyAlignment="1">
      <alignment horizontal="center" vertical="center" textRotation="255" shrinkToFit="1"/>
    </xf>
    <xf numFmtId="0" fontId="9" fillId="0" borderId="0" xfId="0" applyFont="1" applyAlignment="1">
      <alignment horizontal="center" vertical="center" textRotation="255" shrinkToFit="1"/>
    </xf>
    <xf numFmtId="0" fontId="10" fillId="0" borderId="2" xfId="0" applyFont="1" applyBorder="1" applyAlignment="1">
      <alignment horizontal="center" vertical="center" wrapText="1"/>
    </xf>
    <xf numFmtId="0" fontId="10" fillId="0" borderId="0" xfId="0" applyFont="1" applyAlignment="1">
      <alignment horizontal="center" vertical="center" wrapText="1"/>
    </xf>
    <xf numFmtId="0" fontId="11" fillId="6" borderId="2" xfId="0" applyFont="1" applyFill="1" applyBorder="1" applyAlignment="1">
      <alignment horizontal="center" vertical="center" wrapText="1"/>
    </xf>
    <xf numFmtId="0" fontId="11" fillId="6" borderId="0" xfId="0" applyFont="1" applyFill="1" applyAlignment="1">
      <alignment horizontal="center" vertical="center" wrapText="1"/>
    </xf>
    <xf numFmtId="0" fontId="11" fillId="7" borderId="2" xfId="0" applyFont="1" applyFill="1" applyBorder="1" applyAlignment="1">
      <alignment horizontal="center" vertical="center" wrapText="1" shrinkToFit="1"/>
    </xf>
    <xf numFmtId="0" fontId="11" fillId="7" borderId="0" xfId="0" applyFont="1" applyFill="1" applyAlignment="1">
      <alignment horizontal="center" vertical="center" wrapText="1" shrinkToFit="1"/>
    </xf>
    <xf numFmtId="0" fontId="9" fillId="0" borderId="2" xfId="0" applyFont="1" applyBorder="1" applyAlignment="1">
      <alignment horizontal="center" vertical="center"/>
    </xf>
    <xf numFmtId="0" fontId="9" fillId="0" borderId="0" xfId="0" applyFont="1" applyAlignment="1">
      <alignment horizontal="center" vertical="center"/>
    </xf>
    <xf numFmtId="0" fontId="12" fillId="0" borderId="2" xfId="0" applyFont="1" applyBorder="1" applyAlignment="1">
      <alignment horizontal="center" vertical="center" wrapText="1"/>
    </xf>
    <xf numFmtId="0" fontId="12" fillId="0" borderId="0" xfId="0" applyFont="1" applyAlignment="1">
      <alignment horizontal="center" vertical="center" wrapText="1"/>
    </xf>
    <xf numFmtId="0" fontId="13" fillId="9" borderId="11"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9" fillId="0" borderId="12" xfId="0" applyFont="1" applyBorder="1" applyAlignment="1">
      <alignment horizontal="center" vertical="center"/>
    </xf>
    <xf numFmtId="0" fontId="10" fillId="12" borderId="11" xfId="0" applyFont="1" applyFill="1" applyBorder="1" applyAlignment="1">
      <alignment horizontal="center" vertical="center"/>
    </xf>
    <xf numFmtId="0" fontId="9" fillId="12" borderId="12" xfId="0" applyFont="1" applyFill="1" applyBorder="1" applyAlignment="1">
      <alignment horizontal="center" vertical="center"/>
    </xf>
    <xf numFmtId="0" fontId="0" fillId="0" borderId="14" xfId="0" applyBorder="1" applyAlignment="1">
      <alignment horizontal="center" vertical="center"/>
    </xf>
  </cellXfs>
  <cellStyles count="41382">
    <cellStyle name="20% - アクセント 6 2" xfId="2" xr:uid="{4652E5E3-4AE8-4AA2-BD51-44C4C89DE2F9}"/>
    <cellStyle name="Accent" xfId="21" xr:uid="{0A149087-863B-40AA-8DE0-DB1DCB634E97}"/>
    <cellStyle name="Accent 1" xfId="22" xr:uid="{EDA20C16-C00A-4BFC-9726-02EC7646B0AF}"/>
    <cellStyle name="Accent 2" xfId="23" xr:uid="{76557330-B973-4585-AAAE-7D5B17FFB6DC}"/>
    <cellStyle name="Accent 3" xfId="24" xr:uid="{82B6DA7B-963A-4061-89CA-C68854FCF3E5}"/>
    <cellStyle name="Bad" xfId="25" xr:uid="{5A75F7CC-E901-400C-8159-1CE783EB8C3C}"/>
    <cellStyle name="Error" xfId="26" xr:uid="{5A2B8516-E709-4FD4-A2C1-DB54430D3CDD}"/>
    <cellStyle name="Footnote" xfId="27" xr:uid="{5E826B27-EBD4-4DA2-ACC5-40B0BED596F6}"/>
    <cellStyle name="Good" xfId="28" xr:uid="{9C2FF5DA-DECA-4BB5-A04B-7656A623A978}"/>
    <cellStyle name="Heading" xfId="29" xr:uid="{20E734C2-D7C9-40D1-BAA0-81C8914788D0}"/>
    <cellStyle name="Heading (user)" xfId="30" xr:uid="{C80474A8-A3EE-4DA6-96D8-E698DCFE0C35}"/>
    <cellStyle name="Heading 1" xfId="31" xr:uid="{86C810AC-AD80-44E0-89A6-1BFAFCB3C60D}"/>
    <cellStyle name="Heading 2" xfId="32" xr:uid="{E539F348-DBFE-4DEC-B5DB-713203A1A977}"/>
    <cellStyle name="Heading1" xfId="33" xr:uid="{7B5FA8C1-9633-4FE1-B5EF-675342E81DC7}"/>
    <cellStyle name="Neutral" xfId="34" xr:uid="{0909823D-3823-42B1-8387-A855EA43109C}"/>
    <cellStyle name="Normal" xfId="6" xr:uid="{45406D30-27D8-4493-AE31-DF16E6381C05}"/>
    <cellStyle name="Note" xfId="35" xr:uid="{FB59466F-2C0F-4EE9-B1C7-CEC05035F102}"/>
    <cellStyle name="Result" xfId="36" xr:uid="{61BFF9F8-6AD2-4F6B-BA31-83A2584D9B4C}"/>
    <cellStyle name="Result2" xfId="37" xr:uid="{D48A4005-243B-4A98-B182-00166338DC27}"/>
    <cellStyle name="Status" xfId="38" xr:uid="{156F0C06-CEC0-4BFC-B142-9125FFE7C75D}"/>
    <cellStyle name="Text" xfId="39" xr:uid="{1059E3C7-321E-4A24-976C-28EFBD3F50C4}"/>
    <cellStyle name="Warning" xfId="40" xr:uid="{33B22803-56BA-4E84-85C4-2F9E9F980F3E}"/>
    <cellStyle name="ハイパーリンク" xfId="1" builtinId="8"/>
    <cellStyle name="ハイパーリンク 2" xfId="3" xr:uid="{0091AFE2-D07E-4BF6-BDC8-F7A5B44588AC}"/>
    <cellStyle name="桁区切り 2" xfId="72" xr:uid="{D64311DF-BF99-45B5-AF01-BC42115A76DE}"/>
    <cellStyle name="桁区切り 3" xfId="1672" xr:uid="{80DFE6D2-5392-43CF-8849-2B6BABD7FC43}"/>
    <cellStyle name="説明文 2" xfId="41376" xr:uid="{03843990-0EB8-4DCE-955D-614BBD05D13F}"/>
    <cellStyle name="標準" xfId="0" builtinId="0"/>
    <cellStyle name="標準 10" xfId="8" xr:uid="{0A279812-0313-4075-9CEE-C0CF4282408D}"/>
    <cellStyle name="標準 10 2" xfId="74" xr:uid="{DA80A642-AF34-432A-B1B5-BE55BCF3FA14}"/>
    <cellStyle name="標準 10 2 2" xfId="75" xr:uid="{3D8C26E3-E0CD-4AD9-B546-E2AD936BFCF8}"/>
    <cellStyle name="標準 10 2 3" xfId="76" xr:uid="{6EA7CF5B-B2E4-4B7D-9333-DE138FC836E9}"/>
    <cellStyle name="標準 10 2 4" xfId="77" xr:uid="{223F3CD7-D65B-424F-9293-01B525FBBFBC}"/>
    <cellStyle name="標準 10 3" xfId="78" xr:uid="{5ED9925F-3CA6-4009-BF52-888145A6E51D}"/>
    <cellStyle name="標準 10 4" xfId="79" xr:uid="{A526939C-3B60-47D6-8628-214C6F9AAEED}"/>
    <cellStyle name="標準 10 5" xfId="80" xr:uid="{17FFE4F1-10A2-4A29-8A86-8167366BDC2F}"/>
    <cellStyle name="標準 10 6" xfId="73" xr:uid="{CF75924D-4219-4A95-B938-2F53D52BAF4A}"/>
    <cellStyle name="標準 100" xfId="1662" xr:uid="{5859C99E-AF0F-471C-99CF-CB569BBEB12E}"/>
    <cellStyle name="標準 100 2" xfId="81" xr:uid="{C1BECD98-DD08-4768-9A98-009BA4F4364E}"/>
    <cellStyle name="標準 100 3" xfId="82" xr:uid="{7D7B2E83-63B2-40B0-BD25-0B4E99171E87}"/>
    <cellStyle name="標準 100 4" xfId="83" xr:uid="{AF987AD9-82DA-4CF8-939F-8A84EAC11E33}"/>
    <cellStyle name="標準 1000" xfId="1892" xr:uid="{9E0CAECB-7372-4644-ACB7-A3AF425456BB}"/>
    <cellStyle name="標準 1001" xfId="1914" xr:uid="{3F6C38F5-D2A1-4C7E-B99E-59C579673404}"/>
    <cellStyle name="標準 1002" xfId="1909" xr:uid="{5149DD8A-9884-49E1-953C-C3BB419D92DC}"/>
    <cellStyle name="標準 1003" xfId="1915" xr:uid="{6224ACA7-B7E6-4D2C-A561-C5E07367B358}"/>
    <cellStyle name="標準 1004" xfId="1908" xr:uid="{D11BDBEF-6550-469E-AF2D-C0D123B212FC}"/>
    <cellStyle name="標準 1005" xfId="1913" xr:uid="{677918B3-B7D0-44B4-A0B5-BC6B1D7A3F17}"/>
    <cellStyle name="標準 1006" xfId="1907" xr:uid="{D5971E45-B7A9-49E5-A44F-E87342E98519}"/>
    <cellStyle name="標準 1007" xfId="1906" xr:uid="{2684A01C-6546-4D89-99D2-6A14948984DE}"/>
    <cellStyle name="標準 1008" xfId="1905" xr:uid="{4B3B840E-AC22-4C21-9EF6-CDC47EAFFB52}"/>
    <cellStyle name="標準 1009" xfId="1904" xr:uid="{828C05F8-2271-4177-9A16-23A9DB854460}"/>
    <cellStyle name="標準 101" xfId="1663" xr:uid="{77893F3B-9F7B-41A7-911D-20641C305159}"/>
    <cellStyle name="標準 101 2" xfId="84" xr:uid="{50320F59-13C8-46B8-82A8-A7953B1A161D}"/>
    <cellStyle name="標準 101 3" xfId="85" xr:uid="{6054EC4E-2848-428C-8F12-D27DC68D891C}"/>
    <cellStyle name="標準 101 4" xfId="86" xr:uid="{1879F6A6-5865-42EA-9024-77623A5D0A56}"/>
    <cellStyle name="標準 1010" xfId="1903" xr:uid="{50FC6006-502B-4EAB-A739-D7F3AF5D5D76}"/>
    <cellStyle name="標準 1011" xfId="1902" xr:uid="{EF91A730-54ED-4672-9680-720154F190AC}"/>
    <cellStyle name="標準 1012" xfId="1901" xr:uid="{0242B2CC-82E8-4198-9A5E-64B744768E8C}"/>
    <cellStyle name="標準 1013" xfId="1900" xr:uid="{5BD51011-BD95-425A-96E1-DE123821EE37}"/>
    <cellStyle name="標準 1014" xfId="1899" xr:uid="{20001AAC-5B8E-4B31-AB0F-52E8E6FD0B60}"/>
    <cellStyle name="標準 1015" xfId="1898" xr:uid="{347FB66A-6BA0-4B64-8B81-5B957FB3D226}"/>
    <cellStyle name="標準 1016" xfId="1897" xr:uid="{5519AA44-80EC-432A-B9CD-2B41B34AD3D7}"/>
    <cellStyle name="標準 1017" xfId="1896" xr:uid="{25A41523-AA41-4A52-91DD-9C72598A99B8}"/>
    <cellStyle name="標準 1018" xfId="1895" xr:uid="{4B3C7F1A-C215-461D-BBCC-5516D4EAACF7}"/>
    <cellStyle name="標準 1019" xfId="1894" xr:uid="{96011A94-1A20-480F-A488-0848B1573F91}"/>
    <cellStyle name="標準 102" xfId="1664" xr:uid="{4127B780-B103-4D82-A68C-F5A1F9A95D45}"/>
    <cellStyle name="標準 102 2" xfId="87" xr:uid="{58FD96F5-31F7-447B-A845-5CF0C3A02E78}"/>
    <cellStyle name="標準 102 3" xfId="88" xr:uid="{19718A54-5A5E-4857-8178-15E93B0487B3}"/>
    <cellStyle name="標準 102 4" xfId="89" xr:uid="{12417638-4269-47AF-9A54-A54030C2ABD6}"/>
    <cellStyle name="標準 1020" xfId="1893" xr:uid="{F3B71DB3-2AC0-44F7-91C3-6FB0D198F87F}"/>
    <cellStyle name="標準 1021" xfId="1916" xr:uid="{A06D6CB6-D9C6-47F0-B889-9F31348512E2}"/>
    <cellStyle name="標準 1022" xfId="1917" xr:uid="{7C4807F4-BDE2-44D6-8491-74093F9B421A}"/>
    <cellStyle name="標準 1023" xfId="1918" xr:uid="{95A7D32C-6929-4063-BD4A-CB8EC8E38A83}"/>
    <cellStyle name="標準 1024" xfId="1919" xr:uid="{CFC5AADD-9F14-4CDB-A35C-741E495A39F0}"/>
    <cellStyle name="標準 1025" xfId="1920" xr:uid="{D4B53A63-887F-4BAB-8004-78316643A9FB}"/>
    <cellStyle name="標準 1026" xfId="1921" xr:uid="{9F730D59-EF39-4CB4-B20A-5111A813F333}"/>
    <cellStyle name="標準 1027" xfId="1922" xr:uid="{8FC3012D-FF85-464B-9A4A-F33CF9191BBD}"/>
    <cellStyle name="標準 1028" xfId="1923" xr:uid="{0599BC0C-3D11-4790-9F3A-F100CFF4DA30}"/>
    <cellStyle name="標準 1029" xfId="1924" xr:uid="{87767B98-4616-4BB8-9B8E-55C317C25790}"/>
    <cellStyle name="標準 103" xfId="1665" xr:uid="{7A022D2B-112B-45AA-A13D-FA9045CEFFB2}"/>
    <cellStyle name="標準 103 2" xfId="90" xr:uid="{FACE6559-D512-49CA-8B5C-E5A61FE20F15}"/>
    <cellStyle name="標準 103 3" xfId="91" xr:uid="{B322E4FF-45A2-4410-B3A5-8C13D14EB639}"/>
    <cellStyle name="標準 103 4" xfId="92" xr:uid="{B535F5D8-E3B7-422A-8F14-E0EA0EF24B82}"/>
    <cellStyle name="標準 1030" xfId="1925" xr:uid="{B2C27BFA-D65B-4AE6-BCA1-FB9201FCE104}"/>
    <cellStyle name="標準 1031" xfId="1926" xr:uid="{328DB8C0-520A-4B16-B5A7-F5F34FEE12A7}"/>
    <cellStyle name="標準 1032" xfId="1927" xr:uid="{7C656CE2-CA88-405C-B844-7CB0BF12D248}"/>
    <cellStyle name="標準 1033" xfId="1928" xr:uid="{E9A0F844-4219-4308-9BEB-1DC5EDFF5359}"/>
    <cellStyle name="標準 1034" xfId="1929" xr:uid="{56F65628-5889-4A0A-B021-5796E1E96846}"/>
    <cellStyle name="標準 1035" xfId="1930" xr:uid="{C85498EE-0B09-40CA-B9DB-72C969F35464}"/>
    <cellStyle name="標準 1036" xfId="1931" xr:uid="{D914D5D8-9FAE-4057-A844-9AAF51A04985}"/>
    <cellStyle name="標準 1037" xfId="1932" xr:uid="{111676B4-8C55-4456-B6C6-E58416A117B3}"/>
    <cellStyle name="標準 1038" xfId="1933" xr:uid="{D05B64DD-590B-4BFF-BB15-D44F4A9F20DC}"/>
    <cellStyle name="標準 1039" xfId="1934" xr:uid="{76ED59FA-0D36-4B21-8BC7-A42F11ABFE19}"/>
    <cellStyle name="標準 104" xfId="1666" xr:uid="{B011D9E1-04E4-45A4-8728-C8D7A93A567A}"/>
    <cellStyle name="標準 104 2" xfId="93" xr:uid="{D79B6FE4-2A9D-4B00-85B5-D8658756A880}"/>
    <cellStyle name="標準 104 3" xfId="94" xr:uid="{C07D6C7E-B62B-4F72-8D33-D4EA5273EC5D}"/>
    <cellStyle name="標準 104 4" xfId="95" xr:uid="{DE7FFBA1-7DA7-42D3-91E5-316D551ACDCC}"/>
    <cellStyle name="標準 1040" xfId="1935" xr:uid="{32F44495-B6F5-4DE7-9DC3-22B0B9AD6AF7}"/>
    <cellStyle name="標準 1041" xfId="1936" xr:uid="{E02EA9F7-3E5B-4BBF-8977-8B3940966904}"/>
    <cellStyle name="標準 1042" xfId="1937" xr:uid="{67031BEA-5198-44E2-9792-285EB4CEF29A}"/>
    <cellStyle name="標準 1043" xfId="1938" xr:uid="{90130A9F-4DE2-4E18-BFCF-0235BEBC6474}"/>
    <cellStyle name="標準 1044" xfId="1939" xr:uid="{6EBDCB14-55CE-4CC3-B25B-5FC30DE42BDA}"/>
    <cellStyle name="標準 1045" xfId="1940" xr:uid="{253EB0A4-6ED1-46EB-9922-EDB4C86F0165}"/>
    <cellStyle name="標準 1046" xfId="1941" xr:uid="{060C3A48-8AB7-4627-A317-2ABC6F6607F1}"/>
    <cellStyle name="標準 1047" xfId="1942" xr:uid="{C1FD1058-7E0E-4EC3-9222-58385A2AC5D0}"/>
    <cellStyle name="標準 1048" xfId="1943" xr:uid="{5BACE538-9FAD-45B8-B0A8-8F804777C7EE}"/>
    <cellStyle name="標準 1049" xfId="1944" xr:uid="{6E22C0FA-76B2-4778-A028-3F1CBC05E3EC}"/>
    <cellStyle name="標準 105" xfId="1667" xr:uid="{76774697-3020-48C8-9A4B-399FDC130DB8}"/>
    <cellStyle name="標準 105 2" xfId="96" xr:uid="{EAA1E15C-6ED1-4D36-BC8B-4355893931D6}"/>
    <cellStyle name="標準 105 3" xfId="97" xr:uid="{DCA97753-6B46-44A7-98A0-CCEFA52534AD}"/>
    <cellStyle name="標準 105 4" xfId="98" xr:uid="{264A3874-9BF1-44A8-A793-DB7BC43650FB}"/>
    <cellStyle name="標準 1050" xfId="1945" xr:uid="{C12DAF00-6FE6-4A03-B82E-3C18E4997343}"/>
    <cellStyle name="標準 1051" xfId="1946" xr:uid="{8ACC01FB-302D-4BAE-8B45-38FAA7DFB21B}"/>
    <cellStyle name="標準 1052" xfId="1947" xr:uid="{27D6D589-64AD-4E6C-9BD3-B33D269A54B8}"/>
    <cellStyle name="標準 1053" xfId="1948" xr:uid="{8477AD80-7E1D-4EFC-8A07-7A5C0F83B989}"/>
    <cellStyle name="標準 1054" xfId="1949" xr:uid="{2634D234-2F43-44A8-BF70-894738A282A8}"/>
    <cellStyle name="標準 1055" xfId="1950" xr:uid="{83B2406C-B201-4607-8256-5AB92305DB0B}"/>
    <cellStyle name="標準 1056" xfId="1951" xr:uid="{D5D84F41-6B20-4D7C-87A4-CB5E4461B9FE}"/>
    <cellStyle name="標準 1057" xfId="1952" xr:uid="{468FC524-DB09-4483-A815-21ED1CECA3FE}"/>
    <cellStyle name="標準 1058" xfId="1953" xr:uid="{EE49085E-A14C-4F5C-883A-7C4E9555631B}"/>
    <cellStyle name="標準 1059" xfId="1954" xr:uid="{3C97B9FC-38E3-4B4D-BA99-00D0A59F46AB}"/>
    <cellStyle name="標準 106" xfId="1668" xr:uid="{731DEF17-0FD0-4550-B5AB-02EB87A380E2}"/>
    <cellStyle name="標準 106 2" xfId="99" xr:uid="{33E47816-A20F-45FD-BFA5-6393089728C0}"/>
    <cellStyle name="標準 106 3" xfId="100" xr:uid="{9A511193-8492-433D-86AD-F82469938563}"/>
    <cellStyle name="標準 106 4" xfId="101" xr:uid="{2432255B-9450-4713-BDB2-FEFFC41D43F9}"/>
    <cellStyle name="標準 1060" xfId="1955" xr:uid="{1F541207-06F3-4147-9CA7-24C822D81736}"/>
    <cellStyle name="標準 1061" xfId="1956" xr:uid="{3995A03E-2EAC-4197-98F7-7E542A8F6943}"/>
    <cellStyle name="標準 1062" xfId="1957" xr:uid="{52ED6318-DBE1-4023-9FF8-20B086F8D1E2}"/>
    <cellStyle name="標準 1063" xfId="1958" xr:uid="{D34D0250-F029-4ABF-921D-74651AE4172D}"/>
    <cellStyle name="標準 1064" xfId="1959" xr:uid="{972E711C-32A6-47FB-944E-5CA5B4D4E851}"/>
    <cellStyle name="標準 1065" xfId="1960" xr:uid="{FEA41F0A-67DF-4E65-920C-258D55130D15}"/>
    <cellStyle name="標準 1066" xfId="1961" xr:uid="{F042AB4A-45A2-42D6-AE3D-BEFB0B942423}"/>
    <cellStyle name="標準 1067" xfId="1962" xr:uid="{E5BC227E-3BBB-4DDE-887B-2666F7EF1B09}"/>
    <cellStyle name="標準 1068" xfId="1963" xr:uid="{D9ADDFAD-9CF7-480E-86B8-F7053A8291AE}"/>
    <cellStyle name="標準 1069" xfId="1964" xr:uid="{55AA28B1-CBA6-41B4-B8F3-07BC84CDC221}"/>
    <cellStyle name="標準 107" xfId="1669" xr:uid="{0BDB8860-0036-4DFD-B6DF-39E8FE2BAC51}"/>
    <cellStyle name="標準 107 2" xfId="102" xr:uid="{977C02F6-E0DB-4D79-B3B3-8155D0F3BBEE}"/>
    <cellStyle name="標準 107 3" xfId="103" xr:uid="{4E0ABFDA-C535-4AD5-ADC5-7C6EC05A4B6C}"/>
    <cellStyle name="標準 107 4" xfId="104" xr:uid="{359BEEC7-15D3-454F-B254-E3FDBEC23624}"/>
    <cellStyle name="標準 1070" xfId="1965" xr:uid="{8C8FE1D5-C056-4451-AF46-20EF952F761F}"/>
    <cellStyle name="標準 1071" xfId="1966" xr:uid="{EF1B7B34-98EE-439A-A95B-72F8EBD415E2}"/>
    <cellStyle name="標準 1072" xfId="1967" xr:uid="{72C18EE1-5C85-48BA-A098-70A31FF14728}"/>
    <cellStyle name="標準 1073" xfId="1968" xr:uid="{E60A84A0-3D1F-421F-83E4-96C0BE7FBB2C}"/>
    <cellStyle name="標準 1074" xfId="1969" xr:uid="{6D71F36F-86D0-40B3-B211-FA28E36253DB}"/>
    <cellStyle name="標準 1075" xfId="1970" xr:uid="{0CE9197D-FAF3-48FC-A697-5232BF968667}"/>
    <cellStyle name="標準 1076" xfId="1971" xr:uid="{460DD5B5-F26A-47C7-9043-B162C31298EF}"/>
    <cellStyle name="標準 1077" xfId="1972" xr:uid="{0792E6B3-2347-4B85-B404-CAD1190E943B}"/>
    <cellStyle name="標準 1078" xfId="1973" xr:uid="{63E91750-72DF-41EA-95FB-8A94B3950541}"/>
    <cellStyle name="標準 1079" xfId="1974" xr:uid="{D375AB88-56FB-4699-8ACB-C5082DB74D11}"/>
    <cellStyle name="標準 108" xfId="1671" xr:uid="{83CCBD97-3D44-40A3-9423-08EF211DD408}"/>
    <cellStyle name="標準 108 2" xfId="105" xr:uid="{4BE4B08D-9713-4F6E-BB10-7BCC243F0F6C}"/>
    <cellStyle name="標準 108 3" xfId="106" xr:uid="{AB5D695A-D90B-4544-A24D-BDD1797320D0}"/>
    <cellStyle name="標準 108 4" xfId="107" xr:uid="{5D14E8C9-3749-4268-83D9-C59E3EBF6008}"/>
    <cellStyle name="標準 1080" xfId="1975" xr:uid="{4CB3FA6A-D171-409D-BE1A-DB3EA6FCEB82}"/>
    <cellStyle name="標準 1081" xfId="1976" xr:uid="{65A324C3-2CA6-4060-9CF9-DF7D6637110B}"/>
    <cellStyle name="標準 1082" xfId="1977" xr:uid="{182BE7D6-9CBB-44CE-B355-350FB59111D0}"/>
    <cellStyle name="標準 1083" xfId="1978" xr:uid="{20A72B3E-E172-4823-8C94-EA48E8623832}"/>
    <cellStyle name="標準 1084" xfId="1979" xr:uid="{222DC5CF-3203-4B01-9F00-5DD13A49F0F9}"/>
    <cellStyle name="標準 1085" xfId="1980" xr:uid="{5645E154-D20A-4F46-90DA-E736AA5E9663}"/>
    <cellStyle name="標準 1086" xfId="1981" xr:uid="{14170BF8-58D7-4AAA-8C14-65AA4C8CE8BD}"/>
    <cellStyle name="標準 1087" xfId="1982" xr:uid="{9F0E875C-7FD2-430C-8D9B-492068E013FC}"/>
    <cellStyle name="標準 1088" xfId="1983" xr:uid="{C15B91C1-D6B5-401D-A1EE-E332E736BD57}"/>
    <cellStyle name="標準 1089" xfId="1984" xr:uid="{C7B3FA54-1A8E-4D05-9B4B-E455C5EC9FF8}"/>
    <cellStyle name="標準 109" xfId="1670" xr:uid="{5EA67DBC-5D8C-4A03-9450-054C82662D7D}"/>
    <cellStyle name="標準 109 10" xfId="2084" xr:uid="{AE2B06D4-2CE7-46CB-8687-CAB351171EF0}"/>
    <cellStyle name="標準 109 10 10" xfId="7262" xr:uid="{E4228FB0-E337-460A-BC5D-79130BF091D6}"/>
    <cellStyle name="標準 109 10 10 2" xfId="26834" xr:uid="{F54FC164-B65A-4CFE-9D41-0FF6272E116A}"/>
    <cellStyle name="標準 109 10 11" xfId="10862" xr:uid="{BA363658-F5AF-42F0-9E35-B431F5AB5E84}"/>
    <cellStyle name="標準 109 10 11 2" xfId="30434" xr:uid="{AB576452-B795-4988-95C6-39252BA34D53}"/>
    <cellStyle name="標準 109 10 12" xfId="14462" xr:uid="{ABDFF80E-2603-4E7E-A518-4456C079CB95}"/>
    <cellStyle name="標準 109 10 12 2" xfId="34034" xr:uid="{F5F2FCD4-6700-40D6-ACB5-F32300DC7E26}"/>
    <cellStyle name="標準 109 10 13" xfId="18062" xr:uid="{BB41482D-674E-46FA-BAC6-4C307C15BAD3}"/>
    <cellStyle name="標準 109 10 13 2" xfId="37634" xr:uid="{B843E1D6-5423-4B5A-95D3-26A8B046D828}"/>
    <cellStyle name="標準 109 10 14" xfId="5816" xr:uid="{024D7FF3-06D3-407F-AD20-DC35CC5E88C4}"/>
    <cellStyle name="標準 109 10 14 2" xfId="25388" xr:uid="{BCA8FB73-276B-413F-88B9-F62F45146619}"/>
    <cellStyle name="標準 109 10 15" xfId="21794" xr:uid="{50BC74C8-9ACB-4311-96C8-C2CEDD0CBF83}"/>
    <cellStyle name="標準 109 10 2" xfId="2126" xr:uid="{646FEFA7-644A-4516-AF95-77B8B775A92A}"/>
    <cellStyle name="標準 109 10 2 10" xfId="10904" xr:uid="{55D8DD83-EF7A-4489-8556-0075E7CB114E}"/>
    <cellStyle name="標準 109 10 2 10 2" xfId="30476" xr:uid="{E221DA84-8941-416F-9D51-0D1FFB83DCD0}"/>
    <cellStyle name="標準 109 10 2 11" xfId="14504" xr:uid="{FCE85BB4-A615-4F96-9386-0C8109162BBF}"/>
    <cellStyle name="標準 109 10 2 11 2" xfId="34076" xr:uid="{A7FF2295-E038-4331-AE3C-0DB5F044A9F8}"/>
    <cellStyle name="標準 109 10 2 12" xfId="18104" xr:uid="{C5AF9F84-F795-4030-A950-08A9254EE0D8}"/>
    <cellStyle name="標準 109 10 2 12 2" xfId="37676" xr:uid="{9EB3210C-9FED-45A8-B634-25CA1EBDFC70}"/>
    <cellStyle name="標準 109 10 2 13" xfId="5912" xr:uid="{2F872AD7-F410-47FC-A5DB-94DAB0D5A792}"/>
    <cellStyle name="標準 109 10 2 13 2" xfId="25484" xr:uid="{9D493796-F389-4352-895D-ED30FD3820E8}"/>
    <cellStyle name="標準 109 10 2 14" xfId="21836" xr:uid="{75FEF7D7-FCC5-4424-9D24-060E3F9056C7}"/>
    <cellStyle name="標準 109 10 2 2" xfId="2318" xr:uid="{5B0D19A1-D593-48FD-A31D-FD8BF36815B0}"/>
    <cellStyle name="標準 109 10 2 2 10" xfId="5948" xr:uid="{7D221420-5DA5-4F5E-893F-FE980DA654DD}"/>
    <cellStyle name="標準 109 10 2 2 10 2" xfId="25520" xr:uid="{3FF3693D-3E92-4760-8EE7-582F8B1661BD}"/>
    <cellStyle name="標準 109 10 2 2 11" xfId="22028" xr:uid="{271F477E-C1DD-467C-B886-C25A38E18AB4}"/>
    <cellStyle name="標準 109 10 2 2 2" xfId="2618" xr:uid="{4EDF8441-3A0B-4609-837A-317759845752}"/>
    <cellStyle name="標準 109 10 2 2 2 10" xfId="22316" xr:uid="{D62E1CB7-C5E0-45C9-A07E-E86ACA74FD16}"/>
    <cellStyle name="標準 109 10 2 2 2 2" xfId="4138" xr:uid="{5AC585FD-4669-4A3D-BBFD-363D7CAA10BF}"/>
    <cellStyle name="標準 109 10 2 2 2 2 2" xfId="5578" xr:uid="{2E4ACBD0-4208-4B91-BA1E-A3B79BFEB559}"/>
    <cellStyle name="標準 109 10 2 2 2 2 2 2" xfId="14264" xr:uid="{BC7509CB-1DBE-44E9-A740-27DE4359ECE0}"/>
    <cellStyle name="標準 109 10 2 2 2 2 2 2 2" xfId="33836" xr:uid="{468EB954-567B-4FED-AA77-8FA1C662E085}"/>
    <cellStyle name="標準 109 10 2 2 2 2 2 3" xfId="17864" xr:uid="{5DA7152F-2DFB-4722-8F16-28ED923B05AC}"/>
    <cellStyle name="標準 109 10 2 2 2 2 2 3 2" xfId="37436" xr:uid="{A4668458-E519-47FE-8370-2691DDA81D2C}"/>
    <cellStyle name="標準 109 10 2 2 2 2 2 4" xfId="21464" xr:uid="{BF7BBEE2-7C11-4997-BAF0-88AEA7674ECE}"/>
    <cellStyle name="標準 109 10 2 2 2 2 2 4 2" xfId="41036" xr:uid="{60660372-172C-4962-A5B5-2DF0B86F3B05}"/>
    <cellStyle name="標準 109 10 2 2 2 2 2 5" xfId="10664" xr:uid="{8FE2AFFB-85C2-4A72-9EC9-6C26B92E4297}"/>
    <cellStyle name="標準 109 10 2 2 2 2 2 5 2" xfId="30236" xr:uid="{2DA533EA-8F57-490C-9A98-8F0CAF03BBC1}"/>
    <cellStyle name="標準 109 10 2 2 2 2 2 6" xfId="25196" xr:uid="{A503E1C4-FFFA-4109-AB60-E842B7044274}"/>
    <cellStyle name="標準 109 10 2 2 2 2 3" xfId="9224" xr:uid="{6E539CDD-F5D0-41B7-8D7C-4BBC85EA860D}"/>
    <cellStyle name="標準 109 10 2 2 2 2 3 2" xfId="28796" xr:uid="{E844F2E7-D4CB-4791-A632-0D3897267BF5}"/>
    <cellStyle name="標準 109 10 2 2 2 2 4" xfId="12824" xr:uid="{A9E46BBF-050A-4939-BA13-C30ACBAA7A1F}"/>
    <cellStyle name="標準 109 10 2 2 2 2 4 2" xfId="32396" xr:uid="{E652FCCC-43FE-4796-BAFA-BAAFAF618F35}"/>
    <cellStyle name="標準 109 10 2 2 2 2 5" xfId="16424" xr:uid="{51898C58-E6C5-41C4-B381-098602926B09}"/>
    <cellStyle name="標準 109 10 2 2 2 2 5 2" xfId="35996" xr:uid="{2BB46B44-3890-4CA3-AE52-58AD0849DAD1}"/>
    <cellStyle name="標準 109 10 2 2 2 2 6" xfId="20024" xr:uid="{8EF27573-AB6A-4AB7-83E7-ADC05C4D7959}"/>
    <cellStyle name="標準 109 10 2 2 2 2 6 2" xfId="39596" xr:uid="{BB4F559F-904C-42A5-B6B6-8FAE06C55219}"/>
    <cellStyle name="標準 109 10 2 2 2 2 7" xfId="7064" xr:uid="{311F3919-033C-4894-9826-0610E5D5E9A6}"/>
    <cellStyle name="標準 109 10 2 2 2 2 7 2" xfId="26636" xr:uid="{1C85FB61-D02C-45F2-B8A0-BDCECC8C29DE}"/>
    <cellStyle name="標準 109 10 2 2 2 2 8" xfId="23756" xr:uid="{37386DAE-152F-48C4-A127-635077B8621C}"/>
    <cellStyle name="標準 109 10 2 2 2 3" xfId="3023" xr:uid="{03261D5F-3C09-428C-91B1-8DF817CEAED8}"/>
    <cellStyle name="標準 109 10 2 2 2 3 2" xfId="11709" xr:uid="{7F25A50E-7095-49F4-9B29-69A1D7F07F48}"/>
    <cellStyle name="標準 109 10 2 2 2 3 2 2" xfId="31281" xr:uid="{09B20A89-1845-4548-82D6-7ADA7AA0450C}"/>
    <cellStyle name="標準 109 10 2 2 2 3 3" xfId="15309" xr:uid="{21A8463D-EF77-42B0-AA0F-84A297516EFE}"/>
    <cellStyle name="標準 109 10 2 2 2 3 3 2" xfId="34881" xr:uid="{2C734C53-556E-4FDD-901A-0A9326C7BACA}"/>
    <cellStyle name="標準 109 10 2 2 2 3 4" xfId="18909" xr:uid="{1091CF27-BE06-46FD-B6E1-68A915F60035}"/>
    <cellStyle name="標準 109 10 2 2 2 3 4 2" xfId="38481" xr:uid="{BCDABEA8-E19C-401C-B536-21D75D2E6192}"/>
    <cellStyle name="標準 109 10 2 2 2 3 5" xfId="8109" xr:uid="{6FF568B3-48D7-4E7D-8B0E-FF877DDBF84E}"/>
    <cellStyle name="標準 109 10 2 2 2 3 5 2" xfId="27681" xr:uid="{2A8DB102-8629-439E-B0B8-1DEB320535F0}"/>
    <cellStyle name="標準 109 10 2 2 2 3 6" xfId="22641" xr:uid="{B8436EF0-E1F1-4183-9BCE-91235B56DB74}"/>
    <cellStyle name="標準 109 10 2 2 2 4" xfId="4463" xr:uid="{CB9095B5-A0BD-4B31-A60C-7DFC08E1D822}"/>
    <cellStyle name="標準 109 10 2 2 2 4 2" xfId="13149" xr:uid="{0D879E52-3C60-4308-9E51-84285298016B}"/>
    <cellStyle name="標準 109 10 2 2 2 4 2 2" xfId="32721" xr:uid="{5F4A43C0-BF26-44A2-8543-3EA88B85B3C9}"/>
    <cellStyle name="標準 109 10 2 2 2 4 3" xfId="16749" xr:uid="{78944140-49E1-4E1E-9DFE-B6B2DC3FEB62}"/>
    <cellStyle name="標準 109 10 2 2 2 4 3 2" xfId="36321" xr:uid="{98396A3C-9EB5-4FDF-B175-B0899AB8C27C}"/>
    <cellStyle name="標準 109 10 2 2 2 4 4" xfId="20349" xr:uid="{CCB0C2CE-C64D-4448-A8E8-AE291D95C8DB}"/>
    <cellStyle name="標準 109 10 2 2 2 4 4 2" xfId="39921" xr:uid="{BC8E8054-EB0C-4D72-8467-586EF53CD5B9}"/>
    <cellStyle name="標準 109 10 2 2 2 4 5" xfId="9549" xr:uid="{906F10CB-C880-497B-997F-6BC1415DE263}"/>
    <cellStyle name="標準 109 10 2 2 2 4 5 2" xfId="29121" xr:uid="{B24199E7-1728-47A7-9895-CF62BE80311A}"/>
    <cellStyle name="標準 109 10 2 2 2 4 6" xfId="24081" xr:uid="{AA3011BF-3EFE-4149-8C1D-0865F03E84BB}"/>
    <cellStyle name="標準 109 10 2 2 2 5" xfId="7784" xr:uid="{A0E1C718-D521-4A84-95BB-676F0F48FB3D}"/>
    <cellStyle name="標準 109 10 2 2 2 5 2" xfId="27356" xr:uid="{B12BA18A-7D31-4FDD-97AC-890757F6DD1C}"/>
    <cellStyle name="標準 109 10 2 2 2 6" xfId="11384" xr:uid="{56127C0C-82A0-4C3D-9D6D-383408DCCFB6}"/>
    <cellStyle name="標準 109 10 2 2 2 6 2" xfId="30956" xr:uid="{EE08AE54-75AB-49C6-A85C-76C450E9E61F}"/>
    <cellStyle name="標準 109 10 2 2 2 7" xfId="14984" xr:uid="{A11E9213-4CB7-4CC9-A4AC-FCDF29B22F7D}"/>
    <cellStyle name="標準 109 10 2 2 2 7 2" xfId="34556" xr:uid="{E5CBCA4F-C069-4C60-84A5-BDA09A5B8810}"/>
    <cellStyle name="標準 109 10 2 2 2 8" xfId="18584" xr:uid="{440546C8-4F76-42FD-A8F1-8D399799C015}"/>
    <cellStyle name="標準 109 10 2 2 2 8 2" xfId="38156" xr:uid="{47FB0BCC-0096-4610-B320-EEAE85C0B503}"/>
    <cellStyle name="標準 109 10 2 2 2 9" xfId="5949" xr:uid="{654CDD74-2BEA-4EE3-844A-26EE04346B09}"/>
    <cellStyle name="標準 109 10 2 2 2 9 2" xfId="25521" xr:uid="{F24D6397-5964-4004-8AB1-44A03F4A872D}"/>
    <cellStyle name="標準 109 10 2 2 3" xfId="3850" xr:uid="{63CC53A5-95CE-4BFE-8198-2F67F3D67FAB}"/>
    <cellStyle name="標準 109 10 2 2 3 2" xfId="5290" xr:uid="{497BDBFD-13B8-4DF7-A93B-53BF58F3C304}"/>
    <cellStyle name="標準 109 10 2 2 3 2 2" xfId="13976" xr:uid="{A8FEECBC-B9B7-40F9-900B-D8DF8D5431D5}"/>
    <cellStyle name="標準 109 10 2 2 3 2 2 2" xfId="33548" xr:uid="{719257D4-9379-44CE-82BA-752BA258E2CA}"/>
    <cellStyle name="標準 109 10 2 2 3 2 3" xfId="17576" xr:uid="{68E31E5E-8019-4040-B5F8-D19D472A3768}"/>
    <cellStyle name="標準 109 10 2 2 3 2 3 2" xfId="37148" xr:uid="{3B6B4E1B-2A82-493D-BD07-7AB2ED79C14E}"/>
    <cellStyle name="標準 109 10 2 2 3 2 4" xfId="21176" xr:uid="{B8864F96-D71F-4720-A5C9-A89455EA47DD}"/>
    <cellStyle name="標準 109 10 2 2 3 2 4 2" xfId="40748" xr:uid="{0727D41C-9C4A-4B12-ACA9-B9032B3A1170}"/>
    <cellStyle name="標準 109 10 2 2 3 2 5" xfId="10376" xr:uid="{B1501FCB-D1BA-47B1-BFD3-296358F51FB7}"/>
    <cellStyle name="標準 109 10 2 2 3 2 5 2" xfId="29948" xr:uid="{9C82E7CC-5C8E-47AF-B39C-F9FE2A349A8C}"/>
    <cellStyle name="標準 109 10 2 2 3 2 6" xfId="24908" xr:uid="{7A05F8DC-CE69-413F-BD0F-38550455B26D}"/>
    <cellStyle name="標準 109 10 2 2 3 3" xfId="8936" xr:uid="{33DFBA59-537D-4548-BC7D-BB4471FF0D36}"/>
    <cellStyle name="標準 109 10 2 2 3 3 2" xfId="28508" xr:uid="{F5D1343B-613B-49B3-89B2-EBC614F0242F}"/>
    <cellStyle name="標準 109 10 2 2 3 4" xfId="12536" xr:uid="{C1F33718-3ED8-4570-A31D-EE824C7519D5}"/>
    <cellStyle name="標準 109 10 2 2 3 4 2" xfId="32108" xr:uid="{34BCDFC4-4377-4B75-923E-AFBE501DF899}"/>
    <cellStyle name="標準 109 10 2 2 3 5" xfId="16136" xr:uid="{9C4F5FDA-2F64-495C-A486-767BD40905C6}"/>
    <cellStyle name="標準 109 10 2 2 3 5 2" xfId="35708" xr:uid="{B8C4340B-B066-4D20-ADA8-577C6EAE966E}"/>
    <cellStyle name="標準 109 10 2 2 3 6" xfId="19736" xr:uid="{D5EB07C4-166B-47D2-A9D5-E60021B8FC2B}"/>
    <cellStyle name="標準 109 10 2 2 3 6 2" xfId="39308" xr:uid="{28F82510-2F26-4FF7-997A-49F4A3CF07E6}"/>
    <cellStyle name="標準 109 10 2 2 3 7" xfId="6776" xr:uid="{62979564-AB8E-4988-B638-080D46CB3A6F}"/>
    <cellStyle name="標準 109 10 2 2 3 7 2" xfId="26348" xr:uid="{A5EDE4E2-2E6C-4BAF-8B6A-4DC191455103}"/>
    <cellStyle name="標準 109 10 2 2 3 8" xfId="23468" xr:uid="{703A9E56-44FC-4086-BAC4-C234E38059A0}"/>
    <cellStyle name="標準 109 10 2 2 4" xfId="3022" xr:uid="{76C5FF81-84A4-4F32-B012-426E2D5A26FA}"/>
    <cellStyle name="標準 109 10 2 2 4 2" xfId="11708" xr:uid="{1C727FDE-22F2-4EFE-85A1-E899D3C13F53}"/>
    <cellStyle name="標準 109 10 2 2 4 2 2" xfId="31280" xr:uid="{18E50B54-24A2-4FF6-8F1F-0E7BBB814DCD}"/>
    <cellStyle name="標準 109 10 2 2 4 3" xfId="15308" xr:uid="{7C241F4B-9B9A-4CC7-A74B-A73DDCF70947}"/>
    <cellStyle name="標準 109 10 2 2 4 3 2" xfId="34880" xr:uid="{CA93BEFB-E063-4A83-84CE-E16894C009D7}"/>
    <cellStyle name="標準 109 10 2 2 4 4" xfId="18908" xr:uid="{AAD2AE90-DA28-4001-B0D6-2D04E0A4F233}"/>
    <cellStyle name="標準 109 10 2 2 4 4 2" xfId="38480" xr:uid="{3BD2DEB7-3423-42E7-A08F-48386F024FC9}"/>
    <cellStyle name="標準 109 10 2 2 4 5" xfId="8108" xr:uid="{D82A61A8-9DC2-475A-900E-AFFBADB3260F}"/>
    <cellStyle name="標準 109 10 2 2 4 5 2" xfId="27680" xr:uid="{17B68F72-31F6-4D4F-820F-E60AEFA2592B}"/>
    <cellStyle name="標準 109 10 2 2 4 6" xfId="22640" xr:uid="{E0457B5B-F829-4E55-9C29-74E0370A187F}"/>
    <cellStyle name="標準 109 10 2 2 5" xfId="4462" xr:uid="{CE03D490-C7A8-40EE-B1C2-A3FD1A1ED693}"/>
    <cellStyle name="標準 109 10 2 2 5 2" xfId="13148" xr:uid="{18C066DE-0EF7-496A-BB5B-35C5A507E190}"/>
    <cellStyle name="標準 109 10 2 2 5 2 2" xfId="32720" xr:uid="{B5A37EC7-007C-4D75-A608-037DCCD2317A}"/>
    <cellStyle name="標準 109 10 2 2 5 3" xfId="16748" xr:uid="{A5FC31F0-348E-4E5B-AAB8-9AEDE7AB07ED}"/>
    <cellStyle name="標準 109 10 2 2 5 3 2" xfId="36320" xr:uid="{EFCDD9EA-7910-4E24-9261-A8178DB1163C}"/>
    <cellStyle name="標準 109 10 2 2 5 4" xfId="20348" xr:uid="{B97616B9-8BE2-4AA4-96D5-0144BD5B05D8}"/>
    <cellStyle name="標準 109 10 2 2 5 4 2" xfId="39920" xr:uid="{0CBD7F42-0593-48F5-B7A9-55EDDA025DE1}"/>
    <cellStyle name="標準 109 10 2 2 5 5" xfId="9548" xr:uid="{3BAE6E22-FA38-4E0C-BE17-953CFA3C4592}"/>
    <cellStyle name="標準 109 10 2 2 5 5 2" xfId="29120" xr:uid="{33224375-5142-4ED1-94CC-1AAD9B0EE3B5}"/>
    <cellStyle name="標準 109 10 2 2 5 6" xfId="24080" xr:uid="{11B7E283-508D-4902-9AC8-FB0DF0C2F5B6}"/>
    <cellStyle name="標準 109 10 2 2 6" xfId="7496" xr:uid="{F48484E4-DB20-4A68-B8ED-98F1BA6B78F9}"/>
    <cellStyle name="標準 109 10 2 2 6 2" xfId="27068" xr:uid="{297618F7-1B84-4B09-9AEB-296A209BA19B}"/>
    <cellStyle name="標準 109 10 2 2 7" xfId="11096" xr:uid="{4BC104B5-3173-40EA-9342-283E31CB909B}"/>
    <cellStyle name="標準 109 10 2 2 7 2" xfId="30668" xr:uid="{EDFCEFEA-A991-4E96-B032-7A4159AB701C}"/>
    <cellStyle name="標準 109 10 2 2 8" xfId="14696" xr:uid="{D32B7B49-F075-4D26-AFE5-3C89EB3AB048}"/>
    <cellStyle name="標準 109 10 2 2 8 2" xfId="34268" xr:uid="{84E372D3-5818-4513-9F5C-F2FA01015BD0}"/>
    <cellStyle name="標準 109 10 2 2 9" xfId="18296" xr:uid="{0992C773-4CA9-4FCF-AA66-B0D2FD423347}"/>
    <cellStyle name="標準 109 10 2 2 9 2" xfId="37868" xr:uid="{DAA84725-1C62-457C-ACE1-70441325B84A}"/>
    <cellStyle name="標準 109 10 2 3" xfId="2222" xr:uid="{510D65F2-A5F5-4994-9F87-AA3CDC5C526C}"/>
    <cellStyle name="標準 109 10 2 3 10" xfId="5950" xr:uid="{05B7D5AF-1B36-484E-AEB1-78FA339FDAD7}"/>
    <cellStyle name="標準 109 10 2 3 10 2" xfId="25522" xr:uid="{C9625FF5-EA70-4DF3-9377-050A197C60E3}"/>
    <cellStyle name="標準 109 10 2 3 11" xfId="21932" xr:uid="{11767950-5D19-48B9-94AD-9E14A04C2641}"/>
    <cellStyle name="標準 109 10 2 3 2" xfId="2522" xr:uid="{A3ED525A-06BD-4EDD-8653-E2633226CD62}"/>
    <cellStyle name="標準 109 10 2 3 2 10" xfId="22220" xr:uid="{FC2723B7-371D-494A-913E-9D994DFB01FE}"/>
    <cellStyle name="標準 109 10 2 3 2 2" xfId="4042" xr:uid="{BC09C861-CFEA-4CFA-9FE4-BA2DF2ACF562}"/>
    <cellStyle name="標準 109 10 2 3 2 2 2" xfId="5482" xr:uid="{616D2225-45D6-4CF1-8951-25CBC3C1A9DC}"/>
    <cellStyle name="標準 109 10 2 3 2 2 2 2" xfId="14168" xr:uid="{75A725A7-2C01-4018-A1D3-6C7D811E28E9}"/>
    <cellStyle name="標準 109 10 2 3 2 2 2 2 2" xfId="33740" xr:uid="{16D10849-2012-4EB1-B5FA-74C5D7E6AF49}"/>
    <cellStyle name="標準 109 10 2 3 2 2 2 3" xfId="17768" xr:uid="{46B0F40E-B77E-46AB-A28A-1BE20787F225}"/>
    <cellStyle name="標準 109 10 2 3 2 2 2 3 2" xfId="37340" xr:uid="{5BF2BF58-FFFB-4581-AB26-5B1116C675A7}"/>
    <cellStyle name="標準 109 10 2 3 2 2 2 4" xfId="21368" xr:uid="{99BA3EB5-F0DF-4AF8-8657-38B0DA8CDB48}"/>
    <cellStyle name="標準 109 10 2 3 2 2 2 4 2" xfId="40940" xr:uid="{B07963BB-4415-4476-9459-73699B9A1ED9}"/>
    <cellStyle name="標準 109 10 2 3 2 2 2 5" xfId="10568" xr:uid="{54716C8D-E9F1-484A-99BA-372DBCE1926A}"/>
    <cellStyle name="標準 109 10 2 3 2 2 2 5 2" xfId="30140" xr:uid="{9730525A-2054-49C3-AF96-938F6A78BB8C}"/>
    <cellStyle name="標準 109 10 2 3 2 2 2 6" xfId="25100" xr:uid="{89ECB112-63B4-4DB2-9721-E96A513F841B}"/>
    <cellStyle name="標準 109 10 2 3 2 2 3" xfId="9128" xr:uid="{17DB1D39-46C6-4E03-B9A3-4BDFAFBF254F}"/>
    <cellStyle name="標準 109 10 2 3 2 2 3 2" xfId="28700" xr:uid="{3146B2E1-9D8F-4FB3-89CE-47D14A12E204}"/>
    <cellStyle name="標準 109 10 2 3 2 2 4" xfId="12728" xr:uid="{4EAAB556-9278-4B3F-B7E5-4A0BD6E42828}"/>
    <cellStyle name="標準 109 10 2 3 2 2 4 2" xfId="32300" xr:uid="{B9A1DD53-320B-4B0D-BF4A-8DFAEC6169F0}"/>
    <cellStyle name="標準 109 10 2 3 2 2 5" xfId="16328" xr:uid="{6CF2D08D-427C-436B-93BC-D2E9A2A425CB}"/>
    <cellStyle name="標準 109 10 2 3 2 2 5 2" xfId="35900" xr:uid="{01814D36-9E09-4973-AD00-4E87A89EE4AB}"/>
    <cellStyle name="標準 109 10 2 3 2 2 6" xfId="19928" xr:uid="{B26B4C97-CCF0-4206-8711-20FCB0964CCA}"/>
    <cellStyle name="標準 109 10 2 3 2 2 6 2" xfId="39500" xr:uid="{7401A7B3-7F5B-4245-A925-1F556765B7DB}"/>
    <cellStyle name="標準 109 10 2 3 2 2 7" xfId="6968" xr:uid="{B40E201A-6441-4155-B2FE-6FA334E24993}"/>
    <cellStyle name="標準 109 10 2 3 2 2 7 2" xfId="26540" xr:uid="{0337B05A-DEC4-4AA2-AFF6-4664C98A2939}"/>
    <cellStyle name="標準 109 10 2 3 2 2 8" xfId="23660" xr:uid="{07A5D709-6443-4D51-BA73-0C7C37CB2D79}"/>
    <cellStyle name="標準 109 10 2 3 2 3" xfId="3025" xr:uid="{960F7ADF-71A5-441C-A60B-E45E09073D33}"/>
    <cellStyle name="標準 109 10 2 3 2 3 2" xfId="11711" xr:uid="{30DD4C59-B71D-4A29-97C3-AFB0945E3D91}"/>
    <cellStyle name="標準 109 10 2 3 2 3 2 2" xfId="31283" xr:uid="{10E8FB9F-52F7-4E78-AC02-3C10F27AAB50}"/>
    <cellStyle name="標準 109 10 2 3 2 3 3" xfId="15311" xr:uid="{7BFF799B-01C5-4842-A3CC-DD62F5E5F225}"/>
    <cellStyle name="標準 109 10 2 3 2 3 3 2" xfId="34883" xr:uid="{3F8126AD-6E5E-4221-86B1-3AC5BE80464C}"/>
    <cellStyle name="標準 109 10 2 3 2 3 4" xfId="18911" xr:uid="{07D4D16B-B24C-49A9-9515-4CD06A894655}"/>
    <cellStyle name="標準 109 10 2 3 2 3 4 2" xfId="38483" xr:uid="{1C352E94-F39F-4761-87A3-24BB03A75B16}"/>
    <cellStyle name="標準 109 10 2 3 2 3 5" xfId="8111" xr:uid="{AA129203-BC69-4752-A48C-4FA64F16797C}"/>
    <cellStyle name="標準 109 10 2 3 2 3 5 2" xfId="27683" xr:uid="{3519BCB7-DE05-4CD8-874A-183721815D90}"/>
    <cellStyle name="標準 109 10 2 3 2 3 6" xfId="22643" xr:uid="{2F05EAE8-8E85-417B-91D5-8DD8182D6B7C}"/>
    <cellStyle name="標準 109 10 2 3 2 4" xfId="4465" xr:uid="{909F4911-B430-4FD2-99B4-B69EA3C5C6BB}"/>
    <cellStyle name="標準 109 10 2 3 2 4 2" xfId="13151" xr:uid="{DE6AAD45-733C-41BA-865C-C3B0918D9B4B}"/>
    <cellStyle name="標準 109 10 2 3 2 4 2 2" xfId="32723" xr:uid="{C2E30C19-B0D9-4D5B-84B6-91206A12C286}"/>
    <cellStyle name="標準 109 10 2 3 2 4 3" xfId="16751" xr:uid="{00CBD654-8F2E-4D15-983B-63A50D27D6CD}"/>
    <cellStyle name="標準 109 10 2 3 2 4 3 2" xfId="36323" xr:uid="{C98922CA-538C-43DC-B85D-D1CD0D0932F5}"/>
    <cellStyle name="標準 109 10 2 3 2 4 4" xfId="20351" xr:uid="{2C92E9D3-E1E2-42D0-8030-39D58FBE60F6}"/>
    <cellStyle name="標準 109 10 2 3 2 4 4 2" xfId="39923" xr:uid="{0FD375FE-3717-425B-87F6-778C3921DE38}"/>
    <cellStyle name="標準 109 10 2 3 2 4 5" xfId="9551" xr:uid="{65EA435E-9DAC-4FE7-B852-49FE7008126B}"/>
    <cellStyle name="標準 109 10 2 3 2 4 5 2" xfId="29123" xr:uid="{D7043B85-9692-4658-96C2-E3A393BE4F3C}"/>
    <cellStyle name="標準 109 10 2 3 2 4 6" xfId="24083" xr:uid="{EDE73097-A7F5-4F0A-A053-219A953B16FB}"/>
    <cellStyle name="標準 109 10 2 3 2 5" xfId="7688" xr:uid="{B59108C7-126E-404F-88C9-4C92D22E192A}"/>
    <cellStyle name="標準 109 10 2 3 2 5 2" xfId="27260" xr:uid="{8CCD4622-FBA7-4168-BEE1-DB48CD6327B2}"/>
    <cellStyle name="標準 109 10 2 3 2 6" xfId="11288" xr:uid="{98D6214B-B0C4-4850-B848-7053C7464ABA}"/>
    <cellStyle name="標準 109 10 2 3 2 6 2" xfId="30860" xr:uid="{5C42AFFA-CADF-477D-A381-5086B38E4904}"/>
    <cellStyle name="標準 109 10 2 3 2 7" xfId="14888" xr:uid="{0B1AC331-3D31-4556-B7DA-50C96A33A874}"/>
    <cellStyle name="標準 109 10 2 3 2 7 2" xfId="34460" xr:uid="{CA07B736-BDC7-4DED-9633-AA8F6BB05F21}"/>
    <cellStyle name="標準 109 10 2 3 2 8" xfId="18488" xr:uid="{7FA2BC8A-58ED-4F66-A7E1-6B754D31E0B2}"/>
    <cellStyle name="標準 109 10 2 3 2 8 2" xfId="38060" xr:uid="{B7F27486-2BDA-4C0F-B0EE-6E1D9EAB37B7}"/>
    <cellStyle name="標準 109 10 2 3 2 9" xfId="5951" xr:uid="{35787DD2-C3D1-4F64-AC3E-2ECCA28E533A}"/>
    <cellStyle name="標準 109 10 2 3 2 9 2" xfId="25523" xr:uid="{C7B6F035-78C5-49D3-B904-5F76E90F1697}"/>
    <cellStyle name="標準 109 10 2 3 3" xfId="3754" xr:uid="{67B4643A-BB12-40BE-BAE2-4A78F1686B13}"/>
    <cellStyle name="標準 109 10 2 3 3 2" xfId="5194" xr:uid="{123F0095-2048-49A3-AD93-D59DE26673CD}"/>
    <cellStyle name="標準 109 10 2 3 3 2 2" xfId="13880" xr:uid="{05F05657-B6AA-4418-A7BE-31D621043041}"/>
    <cellStyle name="標準 109 10 2 3 3 2 2 2" xfId="33452" xr:uid="{27C2B756-77A1-4EE5-B9FB-01ADAFB1C186}"/>
    <cellStyle name="標準 109 10 2 3 3 2 3" xfId="17480" xr:uid="{6DA92E04-51A0-4152-8E92-9383BA529340}"/>
    <cellStyle name="標準 109 10 2 3 3 2 3 2" xfId="37052" xr:uid="{69209B89-B93E-4262-9313-D8AE23E70EF9}"/>
    <cellStyle name="標準 109 10 2 3 3 2 4" xfId="21080" xr:uid="{2717C9AC-7DD8-4A2B-828F-0A22985DD042}"/>
    <cellStyle name="標準 109 10 2 3 3 2 4 2" xfId="40652" xr:uid="{EA99668E-F4B6-4445-AB34-5B9BE4FEC441}"/>
    <cellStyle name="標準 109 10 2 3 3 2 5" xfId="10280" xr:uid="{DC2C8826-D59B-43FD-B3AC-F62F2B328F34}"/>
    <cellStyle name="標準 109 10 2 3 3 2 5 2" xfId="29852" xr:uid="{0DCB7898-3596-4D92-A55A-95E4D629DBCE}"/>
    <cellStyle name="標準 109 10 2 3 3 2 6" xfId="24812" xr:uid="{67C9A495-D2A8-4909-B45E-6D888AC3C4CD}"/>
    <cellStyle name="標準 109 10 2 3 3 3" xfId="8840" xr:uid="{B14F04AD-311F-4732-B47E-8ECBE6B963A5}"/>
    <cellStyle name="標準 109 10 2 3 3 3 2" xfId="28412" xr:uid="{3B864408-CD07-45FA-9D3A-F989FBCC2C83}"/>
    <cellStyle name="標準 109 10 2 3 3 4" xfId="12440" xr:uid="{E9AEAC5D-DF5E-47FD-AECD-9019A1537E82}"/>
    <cellStyle name="標準 109 10 2 3 3 4 2" xfId="32012" xr:uid="{CEA9BB1B-B20B-4DFC-AD95-05CC976A2495}"/>
    <cellStyle name="標準 109 10 2 3 3 5" xfId="16040" xr:uid="{E547B399-AEC5-40C0-94FF-FE8A61C684E3}"/>
    <cellStyle name="標準 109 10 2 3 3 5 2" xfId="35612" xr:uid="{A1C91DE2-3C01-4E74-89DB-F52911DE8767}"/>
    <cellStyle name="標準 109 10 2 3 3 6" xfId="19640" xr:uid="{86B02E0D-428A-4C53-99A8-6735ED36D8AC}"/>
    <cellStyle name="標準 109 10 2 3 3 6 2" xfId="39212" xr:uid="{75E1B388-78E9-4C18-92DC-0917F41F8331}"/>
    <cellStyle name="標準 109 10 2 3 3 7" xfId="6680" xr:uid="{594DCA40-6C00-4761-AEFA-3D9DCD8EDBD3}"/>
    <cellStyle name="標準 109 10 2 3 3 7 2" xfId="26252" xr:uid="{EFB40B86-D680-4D43-B70E-62ED78777740}"/>
    <cellStyle name="標準 109 10 2 3 3 8" xfId="23372" xr:uid="{71479AA6-D2E0-476F-BC2B-B6460BB69A67}"/>
    <cellStyle name="標準 109 10 2 3 4" xfId="3024" xr:uid="{52CA1854-7986-4939-ACF7-8DE521079460}"/>
    <cellStyle name="標準 109 10 2 3 4 2" xfId="11710" xr:uid="{82A102E9-7D15-4346-BDCB-FD1148F2891C}"/>
    <cellStyle name="標準 109 10 2 3 4 2 2" xfId="31282" xr:uid="{1C473349-C155-4AD4-BBCA-93AE4CF16AAE}"/>
    <cellStyle name="標準 109 10 2 3 4 3" xfId="15310" xr:uid="{D5411FA6-7ADE-4DC4-B328-52CAF17F04D1}"/>
    <cellStyle name="標準 109 10 2 3 4 3 2" xfId="34882" xr:uid="{BA78A518-50A4-4733-A0D1-2E38209FE687}"/>
    <cellStyle name="標準 109 10 2 3 4 4" xfId="18910" xr:uid="{F705D882-EAFC-486F-894C-AA24FD177B0F}"/>
    <cellStyle name="標準 109 10 2 3 4 4 2" xfId="38482" xr:uid="{64447608-C8A3-49BD-AA56-C743834C212F}"/>
    <cellStyle name="標準 109 10 2 3 4 5" xfId="8110" xr:uid="{2CE246B7-69BF-4A0E-B8B4-293533409EE6}"/>
    <cellStyle name="標準 109 10 2 3 4 5 2" xfId="27682" xr:uid="{03684DAB-35F5-4A57-B8C8-DF1484DEB15A}"/>
    <cellStyle name="標準 109 10 2 3 4 6" xfId="22642" xr:uid="{7AA29A15-A878-49EB-B73E-705C009D9B15}"/>
    <cellStyle name="標準 109 10 2 3 5" xfId="4464" xr:uid="{F7588E35-27A6-4F06-ACEE-2C2A9707B2DD}"/>
    <cellStyle name="標準 109 10 2 3 5 2" xfId="13150" xr:uid="{27F875A1-5B53-495A-8D98-F5F9599F8011}"/>
    <cellStyle name="標準 109 10 2 3 5 2 2" xfId="32722" xr:uid="{81A15C9D-F660-400B-A838-90B8EFD862ED}"/>
    <cellStyle name="標準 109 10 2 3 5 3" xfId="16750" xr:uid="{01B55949-FD7A-4E00-9766-8B06DDE1DC5C}"/>
    <cellStyle name="標準 109 10 2 3 5 3 2" xfId="36322" xr:uid="{0B1DE256-5C61-4619-AEBB-C0A6AF3E7094}"/>
    <cellStyle name="標準 109 10 2 3 5 4" xfId="20350" xr:uid="{265ED699-310A-4404-9964-B8777309BCB8}"/>
    <cellStyle name="標準 109 10 2 3 5 4 2" xfId="39922" xr:uid="{66F4C137-50AE-40CE-B39D-43809BAB053A}"/>
    <cellStyle name="標準 109 10 2 3 5 5" xfId="9550" xr:uid="{B1D0E2CB-CEB5-423B-8902-D40CA85EA60B}"/>
    <cellStyle name="標準 109 10 2 3 5 5 2" xfId="29122" xr:uid="{4BE36C3E-A711-445A-B092-5C0D4E6E79CB}"/>
    <cellStyle name="標準 109 10 2 3 5 6" xfId="24082" xr:uid="{2C6AB70F-1387-4A0A-99B7-4ED081A6BFCD}"/>
    <cellStyle name="標準 109 10 2 3 6" xfId="7400" xr:uid="{42AC7F83-1830-4B1C-A798-598122A66126}"/>
    <cellStyle name="標準 109 10 2 3 6 2" xfId="26972" xr:uid="{657DF500-3A14-498D-A898-42B95295443F}"/>
    <cellStyle name="標準 109 10 2 3 7" xfId="11000" xr:uid="{80C4FC22-3970-4706-AF12-50973099DDCB}"/>
    <cellStyle name="標準 109 10 2 3 7 2" xfId="30572" xr:uid="{58146924-1C0F-41EE-BC09-9D54A5E896F5}"/>
    <cellStyle name="標準 109 10 2 3 8" xfId="14600" xr:uid="{94FAB8E4-2CE9-4DCD-8640-A005BF0CAC4B}"/>
    <cellStyle name="標準 109 10 2 3 8 2" xfId="34172" xr:uid="{5A75F0B6-9055-4395-80FA-38EBF6154A11}"/>
    <cellStyle name="標準 109 10 2 3 9" xfId="18200" xr:uid="{E9645ED0-F98F-4CA8-BDD9-05219CC74384}"/>
    <cellStyle name="標準 109 10 2 3 9 2" xfId="37772" xr:uid="{F391B41A-E955-49E0-942D-D92E14DB4B76}"/>
    <cellStyle name="標準 109 10 2 4" xfId="2426" xr:uid="{7F4E5B92-ADB4-43C9-B041-F721A4B6676D}"/>
    <cellStyle name="標準 109 10 2 4 10" xfId="22124" xr:uid="{396BA1AD-AFC8-4C95-BBB6-203B6CBC5D96}"/>
    <cellStyle name="標準 109 10 2 4 2" xfId="3946" xr:uid="{2D5A792F-5002-45B1-BB14-CB71306886E6}"/>
    <cellStyle name="標準 109 10 2 4 2 2" xfId="5386" xr:uid="{36D866E5-9853-455B-A759-1D8099ADEF93}"/>
    <cellStyle name="標準 109 10 2 4 2 2 2" xfId="14072" xr:uid="{7A47ECE6-9CE1-4AD0-9557-6FD05BB0D47D}"/>
    <cellStyle name="標準 109 10 2 4 2 2 2 2" xfId="33644" xr:uid="{AAF56FDA-8D56-4DA1-A4C4-AE062935B6DA}"/>
    <cellStyle name="標準 109 10 2 4 2 2 3" xfId="17672" xr:uid="{C01130E0-0912-4046-9554-79A2CD591567}"/>
    <cellStyle name="標準 109 10 2 4 2 2 3 2" xfId="37244" xr:uid="{D5E9A39E-2B93-444C-BC3C-A2C3725FEA81}"/>
    <cellStyle name="標準 109 10 2 4 2 2 4" xfId="21272" xr:uid="{15A1744D-42F9-48FA-971D-91F012BF8005}"/>
    <cellStyle name="標準 109 10 2 4 2 2 4 2" xfId="40844" xr:uid="{B27620F7-426F-443F-ADAA-262175F0410A}"/>
    <cellStyle name="標準 109 10 2 4 2 2 5" xfId="10472" xr:uid="{B1029481-493E-4636-BA1B-3E73FEFB7463}"/>
    <cellStyle name="標準 109 10 2 4 2 2 5 2" xfId="30044" xr:uid="{A08059B7-C269-445B-8B72-7E17F55193F0}"/>
    <cellStyle name="標準 109 10 2 4 2 2 6" xfId="25004" xr:uid="{7E080112-9FEF-46F8-9EAC-AF13FA3D69E9}"/>
    <cellStyle name="標準 109 10 2 4 2 3" xfId="9032" xr:uid="{C075F653-8E08-44C2-A6C1-E14002CA494A}"/>
    <cellStyle name="標準 109 10 2 4 2 3 2" xfId="28604" xr:uid="{3571ED8E-1D14-4F3B-A5C3-F952EC3D7FD0}"/>
    <cellStyle name="標準 109 10 2 4 2 4" xfId="12632" xr:uid="{FCE8FC68-0B0A-4BD0-B894-D799E80613E3}"/>
    <cellStyle name="標準 109 10 2 4 2 4 2" xfId="32204" xr:uid="{68454241-5102-41A8-8A42-89DB434715A8}"/>
    <cellStyle name="標準 109 10 2 4 2 5" xfId="16232" xr:uid="{D84670D8-CB7D-4382-9452-71DCC0C5335F}"/>
    <cellStyle name="標準 109 10 2 4 2 5 2" xfId="35804" xr:uid="{B861365B-CF02-40A2-98A9-E23115EB70FE}"/>
    <cellStyle name="標準 109 10 2 4 2 6" xfId="19832" xr:uid="{BA103CA7-D5BA-4B28-9D30-EACBB93B66CF}"/>
    <cellStyle name="標準 109 10 2 4 2 6 2" xfId="39404" xr:uid="{0D1228E2-3AB8-47EE-A5C4-42B928593F5A}"/>
    <cellStyle name="標準 109 10 2 4 2 7" xfId="6872" xr:uid="{449BA518-861F-4F2C-B093-2CF83F3D4888}"/>
    <cellStyle name="標準 109 10 2 4 2 7 2" xfId="26444" xr:uid="{A4CF2CC0-A4F1-4226-A263-7C313E26AE4E}"/>
    <cellStyle name="標準 109 10 2 4 2 8" xfId="23564" xr:uid="{BC5B23E2-C8FC-48CD-8E47-C12F0C818623}"/>
    <cellStyle name="標準 109 10 2 4 3" xfId="3026" xr:uid="{3AFEEA06-8726-49C6-877E-A872437A0223}"/>
    <cellStyle name="標準 109 10 2 4 3 2" xfId="11712" xr:uid="{4E2BEBC0-CBDE-4CBC-BCF9-D93C825994B5}"/>
    <cellStyle name="標準 109 10 2 4 3 2 2" xfId="31284" xr:uid="{F876FCAD-547E-499B-A374-F087C0BD3441}"/>
    <cellStyle name="標準 109 10 2 4 3 3" xfId="15312" xr:uid="{8D955914-AF39-4D3D-BC95-F40BD196F27C}"/>
    <cellStyle name="標準 109 10 2 4 3 3 2" xfId="34884" xr:uid="{F70A495D-E925-4CBC-A347-F587043CA778}"/>
    <cellStyle name="標準 109 10 2 4 3 4" xfId="18912" xr:uid="{7F6F36E4-2BEA-4F94-BD2A-E2E969337388}"/>
    <cellStyle name="標準 109 10 2 4 3 4 2" xfId="38484" xr:uid="{A09DDBE0-7F74-4FF7-8D63-15D3D801099E}"/>
    <cellStyle name="標準 109 10 2 4 3 5" xfId="8112" xr:uid="{B6189DDA-E8A0-4931-BF92-2BD7FC5785FE}"/>
    <cellStyle name="標準 109 10 2 4 3 5 2" xfId="27684" xr:uid="{A35BB258-17A7-4DC1-87B2-3D2ADB6E1457}"/>
    <cellStyle name="標準 109 10 2 4 3 6" xfId="22644" xr:uid="{075AA572-4700-4DF4-B736-2A606AC2ED9B}"/>
    <cellStyle name="標準 109 10 2 4 4" xfId="4466" xr:uid="{2EFBAD03-FF10-441E-AE61-4E07C415FEC7}"/>
    <cellStyle name="標準 109 10 2 4 4 2" xfId="13152" xr:uid="{0A72B313-39E5-4915-BCC6-9F6D076C3E25}"/>
    <cellStyle name="標準 109 10 2 4 4 2 2" xfId="32724" xr:uid="{DEA36777-EEFF-4238-A3F1-3E29C1438B37}"/>
    <cellStyle name="標準 109 10 2 4 4 3" xfId="16752" xr:uid="{FACC680D-E75D-4E4F-A2AF-4832A132F37A}"/>
    <cellStyle name="標準 109 10 2 4 4 3 2" xfId="36324" xr:uid="{14350ACE-0DD1-4155-91EA-19D62483AE29}"/>
    <cellStyle name="標準 109 10 2 4 4 4" xfId="20352" xr:uid="{603DCFDA-1D26-48CC-9489-964076F0CB51}"/>
    <cellStyle name="標準 109 10 2 4 4 4 2" xfId="39924" xr:uid="{1753F0E3-F65C-432E-90A7-CBE24D131C14}"/>
    <cellStyle name="標準 109 10 2 4 4 5" xfId="9552" xr:uid="{48E7C47E-AE9D-4A37-A537-CE36BE44DED7}"/>
    <cellStyle name="標準 109 10 2 4 4 5 2" xfId="29124" xr:uid="{10809FC1-EDDF-4C14-8982-55D0957CE02A}"/>
    <cellStyle name="標準 109 10 2 4 4 6" xfId="24084" xr:uid="{5C6F8F64-03EB-4260-8912-ED5F83B3E766}"/>
    <cellStyle name="標準 109 10 2 4 5" xfId="7592" xr:uid="{C9BB4731-A647-4C44-BD97-5D1EB753223B}"/>
    <cellStyle name="標準 109 10 2 4 5 2" xfId="27164" xr:uid="{437C1DA8-07D1-4A21-A3BF-05F15D24F08E}"/>
    <cellStyle name="標準 109 10 2 4 6" xfId="11192" xr:uid="{6575AC22-DED7-4A58-BCBA-DD8753617FE3}"/>
    <cellStyle name="標準 109 10 2 4 6 2" xfId="30764" xr:uid="{77AB1A7C-6853-4EC0-A1DD-06963999B270}"/>
    <cellStyle name="標準 109 10 2 4 7" xfId="14792" xr:uid="{1E37D9D4-CEB0-43E2-9C56-5C12A15D5D26}"/>
    <cellStyle name="標準 109 10 2 4 7 2" xfId="34364" xr:uid="{C6D77125-0FE4-4389-9E6B-60421DE33418}"/>
    <cellStyle name="標準 109 10 2 4 8" xfId="18392" xr:uid="{0609D575-7231-491A-AEBB-4BB0EB672833}"/>
    <cellStyle name="標準 109 10 2 4 8 2" xfId="37964" xr:uid="{5B052749-3393-423C-979C-ECA3C00B7A73}"/>
    <cellStyle name="標準 109 10 2 4 9" xfId="5952" xr:uid="{A41394DD-6844-408B-971E-EADE41F92D56}"/>
    <cellStyle name="標準 109 10 2 4 9 2" xfId="25524" xr:uid="{3C910563-1D8D-4A5B-8886-24406634D9A0}"/>
    <cellStyle name="標準 109 10 2 5" xfId="2799" xr:uid="{3CAFAC48-7139-4993-9486-4397C90354D2}"/>
    <cellStyle name="標準 109 10 2 5 10" xfId="22460" xr:uid="{850EB607-5BE8-4AA1-8F96-39F6AAB607F6}"/>
    <cellStyle name="標準 109 10 2 5 2" xfId="4282" xr:uid="{66531279-BC2D-4CC1-BA12-23E7D1CFA255}"/>
    <cellStyle name="標準 109 10 2 5 2 2" xfId="5722" xr:uid="{92B39140-A0BD-4AA5-BDF4-C54ED79D71E0}"/>
    <cellStyle name="標準 109 10 2 5 2 2 2" xfId="14408" xr:uid="{6247F12A-A57B-4EFD-A3E3-E6808388BF95}"/>
    <cellStyle name="標準 109 10 2 5 2 2 2 2" xfId="33980" xr:uid="{04004B4B-3B3E-4BF6-B7E8-AE4E3FBEDAA2}"/>
    <cellStyle name="標準 109 10 2 5 2 2 3" xfId="18008" xr:uid="{63391305-B569-40F5-B107-32BC7E4C9436}"/>
    <cellStyle name="標準 109 10 2 5 2 2 3 2" xfId="37580" xr:uid="{D92C869A-E1EE-4580-AB1B-8FA8466AEF53}"/>
    <cellStyle name="標準 109 10 2 5 2 2 4" xfId="21608" xr:uid="{C05B7B5A-E56F-41B7-B8B5-2B7C4D00B74A}"/>
    <cellStyle name="標準 109 10 2 5 2 2 4 2" xfId="41180" xr:uid="{D97EEE3B-5E7E-4457-9DAF-44D5FEB0DB37}"/>
    <cellStyle name="標準 109 10 2 5 2 2 5" xfId="10808" xr:uid="{8519F3EC-9C20-4676-B45E-265BB6D0EA7C}"/>
    <cellStyle name="標準 109 10 2 5 2 2 5 2" xfId="30380" xr:uid="{D81ACA77-A4C7-4530-B92E-4E8E69A33D8F}"/>
    <cellStyle name="標準 109 10 2 5 2 2 6" xfId="25340" xr:uid="{8BAF676A-5CFB-42AD-B1AD-840F3F1AFB9B}"/>
    <cellStyle name="標準 109 10 2 5 2 3" xfId="9368" xr:uid="{E5441D9C-5B41-4006-AE76-8237476A179D}"/>
    <cellStyle name="標準 109 10 2 5 2 3 2" xfId="28940" xr:uid="{2EED0F6E-786D-4089-B948-02F40F22AB7A}"/>
    <cellStyle name="標準 109 10 2 5 2 4" xfId="12968" xr:uid="{53E040EA-4AB5-4119-8733-BF38E971F3A5}"/>
    <cellStyle name="標準 109 10 2 5 2 4 2" xfId="32540" xr:uid="{7B8A363B-41C4-471E-890A-AD0D84D4FA74}"/>
    <cellStyle name="標準 109 10 2 5 2 5" xfId="16568" xr:uid="{80F3AD3C-04E7-4E12-89BD-93D075561101}"/>
    <cellStyle name="標準 109 10 2 5 2 5 2" xfId="36140" xr:uid="{D2F61E9F-F769-45FF-A821-ED36283AFA57}"/>
    <cellStyle name="標準 109 10 2 5 2 6" xfId="20168" xr:uid="{93C5CA95-A5F0-4EC5-8102-D9B83290589B}"/>
    <cellStyle name="標準 109 10 2 5 2 6 2" xfId="39740" xr:uid="{4BC3F47C-17FE-475C-B833-D79F2BBAD6BA}"/>
    <cellStyle name="標準 109 10 2 5 2 7" xfId="7208" xr:uid="{3227D04A-9860-400D-8717-C22865B75C33}"/>
    <cellStyle name="標準 109 10 2 5 2 7 2" xfId="26780" xr:uid="{777D8EE6-FD3E-4D8C-BF62-413F45D31D01}"/>
    <cellStyle name="標準 109 10 2 5 2 8" xfId="23900" xr:uid="{860D896D-45FC-47CA-90D5-D84D63110414}"/>
    <cellStyle name="標準 109 10 2 5 3" xfId="3027" xr:uid="{D9D77FFD-F758-4AE4-85B1-9E9B9C67C711}"/>
    <cellStyle name="標準 109 10 2 5 3 2" xfId="11713" xr:uid="{3988E0DD-C78D-4790-8CFC-97435E9FBD96}"/>
    <cellStyle name="標準 109 10 2 5 3 2 2" xfId="31285" xr:uid="{279F2702-2F79-4A8E-97D7-385624950490}"/>
    <cellStyle name="標準 109 10 2 5 3 3" xfId="15313" xr:uid="{E628A0BE-BCEE-4597-93C3-9B6022804EBF}"/>
    <cellStyle name="標準 109 10 2 5 3 3 2" xfId="34885" xr:uid="{E4D1738C-AF4D-4C45-89D2-17CD8657D546}"/>
    <cellStyle name="標準 109 10 2 5 3 4" xfId="18913" xr:uid="{B89F3EDC-2572-4C89-B0F9-483E25E44EDD}"/>
    <cellStyle name="標準 109 10 2 5 3 4 2" xfId="38485" xr:uid="{BACE63FA-83B5-4CFC-92C4-78A40D7D0E43}"/>
    <cellStyle name="標準 109 10 2 5 3 5" xfId="8113" xr:uid="{0971BCF5-FC62-4178-878D-AC9EB1C9A4EE}"/>
    <cellStyle name="標準 109 10 2 5 3 5 2" xfId="27685" xr:uid="{4774B202-D515-4B59-9719-05A89F631B91}"/>
    <cellStyle name="標準 109 10 2 5 3 6" xfId="22645" xr:uid="{B87A8B22-349D-41F1-990D-08DE0AA0C728}"/>
    <cellStyle name="標準 109 10 2 5 4" xfId="4467" xr:uid="{8329BA2F-A0F9-4E85-AB52-1336F8858476}"/>
    <cellStyle name="標準 109 10 2 5 4 2" xfId="13153" xr:uid="{7C2BE79B-1C01-403C-B89D-13A29F8EBC98}"/>
    <cellStyle name="標準 109 10 2 5 4 2 2" xfId="32725" xr:uid="{0C12E314-E004-4783-A585-3B6EAE7FB374}"/>
    <cellStyle name="標準 109 10 2 5 4 3" xfId="16753" xr:uid="{CDA5F71E-4462-49BF-8082-979574DF3DED}"/>
    <cellStyle name="標準 109 10 2 5 4 3 2" xfId="36325" xr:uid="{7ECF3068-B2FC-4D6F-8C34-C8C8260ED0E9}"/>
    <cellStyle name="標準 109 10 2 5 4 4" xfId="20353" xr:uid="{41E652CA-4525-4B02-B411-BCC0779A0AA9}"/>
    <cellStyle name="標準 109 10 2 5 4 4 2" xfId="39925" xr:uid="{002DBED6-269F-4C50-8865-00692284BFDF}"/>
    <cellStyle name="標準 109 10 2 5 4 5" xfId="9553" xr:uid="{52182EA8-10BE-47BC-9A6E-3E999484FDFB}"/>
    <cellStyle name="標準 109 10 2 5 4 5 2" xfId="29125" xr:uid="{3EB5AAE2-D0F5-4135-9AA4-0F3C78CD437B}"/>
    <cellStyle name="標準 109 10 2 5 4 6" xfId="24085" xr:uid="{F04B0B3A-2CF0-4E2B-895D-98093F9B9D5D}"/>
    <cellStyle name="標準 109 10 2 5 5" xfId="7928" xr:uid="{7B0DDFA6-59C4-4E87-970C-7F3445259052}"/>
    <cellStyle name="標準 109 10 2 5 5 2" xfId="27500" xr:uid="{B948A24D-7CEB-48A8-8B8C-1047350E85F7}"/>
    <cellStyle name="標準 109 10 2 5 6" xfId="11528" xr:uid="{4ACEA999-B947-4BEC-87D6-57F9E7CEE2EA}"/>
    <cellStyle name="標準 109 10 2 5 6 2" xfId="31100" xr:uid="{0DE16A81-0C2F-44EA-A7C7-21658BBF54C7}"/>
    <cellStyle name="標準 109 10 2 5 7" xfId="15128" xr:uid="{235D767F-2EDE-40C3-8467-AC8C4FD0559E}"/>
    <cellStyle name="標準 109 10 2 5 7 2" xfId="34700" xr:uid="{828C92F6-DC36-4477-83D8-F752D7CC401D}"/>
    <cellStyle name="標準 109 10 2 5 8" xfId="18728" xr:uid="{79218593-3DD5-4AE1-89E6-51FB49ADE758}"/>
    <cellStyle name="標準 109 10 2 5 8 2" xfId="38300" xr:uid="{1DF5122A-42EE-4950-A9CE-558C4C9A39A4}"/>
    <cellStyle name="標準 109 10 2 5 9" xfId="5953" xr:uid="{C07D0822-F853-443D-A17F-9F2E23BE6C19}"/>
    <cellStyle name="標準 109 10 2 5 9 2" xfId="25525" xr:uid="{F275F963-6F41-41C1-832C-FD87B13CD516}"/>
    <cellStyle name="標準 109 10 2 6" xfId="3658" xr:uid="{DF168FFE-2245-4726-BB8F-6BCB99721523}"/>
    <cellStyle name="標準 109 10 2 6 2" xfId="5098" xr:uid="{005090F6-50CD-445E-B9A7-354282DC7CDA}"/>
    <cellStyle name="標準 109 10 2 6 2 2" xfId="13784" xr:uid="{1307D00E-0F5A-4DAB-8EC7-06E19C3C2661}"/>
    <cellStyle name="標準 109 10 2 6 2 2 2" xfId="33356" xr:uid="{A5561EFE-FF60-44D6-8B29-88EFDEE0E811}"/>
    <cellStyle name="標準 109 10 2 6 2 3" xfId="17384" xr:uid="{4DAD5A1B-C907-4ED4-9C6F-CB1C3661B3D2}"/>
    <cellStyle name="標準 109 10 2 6 2 3 2" xfId="36956" xr:uid="{E4CEC7DD-46D5-4933-A760-B65D3822D62A}"/>
    <cellStyle name="標準 109 10 2 6 2 4" xfId="20984" xr:uid="{62642963-B29D-41E5-AAB9-D4C597815AC2}"/>
    <cellStyle name="標準 109 10 2 6 2 4 2" xfId="40556" xr:uid="{3CBC0FB5-FB2A-4DBA-A8B0-C99CA1504BEC}"/>
    <cellStyle name="標準 109 10 2 6 2 5" xfId="10184" xr:uid="{05C04B96-466D-41A4-B2CD-E882E4EE2B34}"/>
    <cellStyle name="標準 109 10 2 6 2 5 2" xfId="29756" xr:uid="{A18266D1-4CFE-43DF-8948-DB29A9F43FD0}"/>
    <cellStyle name="標準 109 10 2 6 2 6" xfId="24716" xr:uid="{9A2FE770-D0A1-4965-BFAA-DC3CB2236E38}"/>
    <cellStyle name="標準 109 10 2 6 3" xfId="8744" xr:uid="{FCF4380E-7DE4-40D1-AB25-D67A4CA5F67F}"/>
    <cellStyle name="標準 109 10 2 6 3 2" xfId="28316" xr:uid="{46C617B6-0E46-462C-9B80-B50ADAA90E98}"/>
    <cellStyle name="標準 109 10 2 6 4" xfId="12344" xr:uid="{EDDD0379-75D5-4100-951F-3EA1C1DCC902}"/>
    <cellStyle name="標準 109 10 2 6 4 2" xfId="31916" xr:uid="{E85CD8F5-FF86-4F2A-ACCD-1D98BF38D37E}"/>
    <cellStyle name="標準 109 10 2 6 5" xfId="15944" xr:uid="{013F2862-D282-4A40-8AFB-06B39936DDC5}"/>
    <cellStyle name="標準 109 10 2 6 5 2" xfId="35516" xr:uid="{38DBFC99-37BD-46AA-A9D8-16F4C088EB87}"/>
    <cellStyle name="標準 109 10 2 6 6" xfId="19544" xr:uid="{B0B91900-AB0C-4A89-B12E-56F2E1987A2E}"/>
    <cellStyle name="標準 109 10 2 6 6 2" xfId="39116" xr:uid="{FCDCD8CB-0837-4840-A49A-0863FB2C81FF}"/>
    <cellStyle name="標準 109 10 2 6 7" xfId="6584" xr:uid="{951FD48F-7567-4054-929A-776AD8FCD069}"/>
    <cellStyle name="標準 109 10 2 6 7 2" xfId="26156" xr:uid="{68FCE04C-90A6-4617-A937-71B021D61CCD}"/>
    <cellStyle name="標準 109 10 2 6 8" xfId="23276" xr:uid="{F49C01CD-73E5-4089-9008-78AE4E697CB9}"/>
    <cellStyle name="標準 109 10 2 7" xfId="2986" xr:uid="{FEA6BDC4-2CB5-48BE-8F93-B5435DDD4550}"/>
    <cellStyle name="標準 109 10 2 7 2" xfId="11672" xr:uid="{E9CA00A4-19BE-4CD1-8A4C-5D343F495B8A}"/>
    <cellStyle name="標準 109 10 2 7 2 2" xfId="31244" xr:uid="{F27CBD83-F81A-4E42-B329-C14147CC51E4}"/>
    <cellStyle name="標準 109 10 2 7 3" xfId="15272" xr:uid="{EFCA68F2-7F00-4F97-8582-9C6E15D6BF70}"/>
    <cellStyle name="標準 109 10 2 7 3 2" xfId="34844" xr:uid="{10401532-D489-4752-B436-88D7D1D9F7CF}"/>
    <cellStyle name="標準 109 10 2 7 4" xfId="18872" xr:uid="{A1B35A80-0C27-4E42-9171-D4A2444E74A2}"/>
    <cellStyle name="標準 109 10 2 7 4 2" xfId="38444" xr:uid="{1E993DFB-7C29-4FFC-B021-F8CC4F53248F}"/>
    <cellStyle name="標準 109 10 2 7 5" xfId="8072" xr:uid="{AA88734B-82F7-4BCF-9881-508048CB3EB4}"/>
    <cellStyle name="標準 109 10 2 7 5 2" xfId="27644" xr:uid="{D4FF59D4-3DC1-47CB-A1D3-3E044129A8EA}"/>
    <cellStyle name="標準 109 10 2 7 6" xfId="22604" xr:uid="{7C92DD7B-11C1-4152-A690-74BC5378B064}"/>
    <cellStyle name="標準 109 10 2 8" xfId="4426" xr:uid="{93471FF1-D491-4FCD-8B1D-16E944E6B2A8}"/>
    <cellStyle name="標準 109 10 2 8 2" xfId="13112" xr:uid="{B6472806-1BDE-4BAF-88E2-89C0DFAE42E5}"/>
    <cellStyle name="標準 109 10 2 8 2 2" xfId="32684" xr:uid="{66BA1C25-BB29-4198-9B39-5712FF097CFC}"/>
    <cellStyle name="標準 109 10 2 8 3" xfId="16712" xr:uid="{FFFBC4C4-1AC6-4D19-872A-69F1D983641C}"/>
    <cellStyle name="標準 109 10 2 8 3 2" xfId="36284" xr:uid="{C9BA95EC-F4C8-4AC0-9541-175B5787601B}"/>
    <cellStyle name="標準 109 10 2 8 4" xfId="20312" xr:uid="{2A3C5B84-8D0E-412C-A092-CDC96526500E}"/>
    <cellStyle name="標準 109 10 2 8 4 2" xfId="39884" xr:uid="{3B993FB9-7C1E-4399-B2D9-261587732900}"/>
    <cellStyle name="標準 109 10 2 8 5" xfId="9512" xr:uid="{091DA395-0DA6-41B6-97E3-7EF65FD30183}"/>
    <cellStyle name="標準 109 10 2 8 5 2" xfId="29084" xr:uid="{9BC9FB05-21C2-4BC5-9AEC-72F71B3BD7CF}"/>
    <cellStyle name="標準 109 10 2 8 6" xfId="24044" xr:uid="{734B969C-99F2-4B6D-8F17-C2F083B2C58E}"/>
    <cellStyle name="標準 109 10 2 9" xfId="7304" xr:uid="{1C63F9E4-A9DD-48D0-8C18-EB428C62EC3C}"/>
    <cellStyle name="標準 109 10 2 9 2" xfId="26876" xr:uid="{B08B5DF0-C2CD-4E05-88B7-569B078928ED}"/>
    <cellStyle name="標準 109 10 3" xfId="2276" xr:uid="{D8F3C39E-5A72-49A0-B5E6-B37EF560AB30}"/>
    <cellStyle name="標準 109 10 3 10" xfId="18254" xr:uid="{36F896D4-74B4-4CD6-BB69-ACB0AEE5F052}"/>
    <cellStyle name="標準 109 10 3 10 2" xfId="37826" xr:uid="{F63E355E-5429-4A2E-ACF4-A5E59BDE6D76}"/>
    <cellStyle name="標準 109 10 3 11" xfId="5870" xr:uid="{58542069-44D5-47DB-9123-E5827A9AC253}"/>
    <cellStyle name="標準 109 10 3 11 2" xfId="25442" xr:uid="{1FC2ECF1-5013-4E9B-8F10-125D9A8CC6F5}"/>
    <cellStyle name="標準 109 10 3 12" xfId="21986" xr:uid="{57C44080-E329-44DD-A0E0-0D55B73774CD}"/>
    <cellStyle name="標準 109 10 3 2" xfId="2576" xr:uid="{B91D0A91-1670-4EAF-859A-0505746B6B20}"/>
    <cellStyle name="標準 109 10 3 2 10" xfId="22274" xr:uid="{5BD3EE84-B265-4F6F-887A-5003B53F1A55}"/>
    <cellStyle name="標準 109 10 3 2 2" xfId="4096" xr:uid="{A2CD086E-CA5A-4F36-A94C-44C1DF5C7473}"/>
    <cellStyle name="標準 109 10 3 2 2 2" xfId="5536" xr:uid="{8C04D0F2-B92C-43DA-A217-09F1FD452917}"/>
    <cellStyle name="標準 109 10 3 2 2 2 2" xfId="14222" xr:uid="{3C3B0295-4B4C-403F-BAC5-A839DAFB4BD0}"/>
    <cellStyle name="標準 109 10 3 2 2 2 2 2" xfId="33794" xr:uid="{2E6BC805-7825-45B8-AC0E-E3A563D7991B}"/>
    <cellStyle name="標準 109 10 3 2 2 2 3" xfId="17822" xr:uid="{A0DED0C3-CAD9-44F3-A194-197C7CBF89C3}"/>
    <cellStyle name="標準 109 10 3 2 2 2 3 2" xfId="37394" xr:uid="{C7022ED2-8675-446F-A3C1-4AC09F157ABA}"/>
    <cellStyle name="標準 109 10 3 2 2 2 4" xfId="21422" xr:uid="{2F413542-CE98-4A13-A5FB-1BE49D862E9E}"/>
    <cellStyle name="標準 109 10 3 2 2 2 4 2" xfId="40994" xr:uid="{E45BEC2E-8378-46F9-93D4-EA2285515991}"/>
    <cellStyle name="標準 109 10 3 2 2 2 5" xfId="10622" xr:uid="{D5440A3E-666F-488B-811A-3BDFA1D48916}"/>
    <cellStyle name="標準 109 10 3 2 2 2 5 2" xfId="30194" xr:uid="{93E84F5E-FBDD-44F0-B1AF-0A74C67E9977}"/>
    <cellStyle name="標準 109 10 3 2 2 2 6" xfId="25154" xr:uid="{FC4785F5-6C5B-4692-ABD3-67AFD84088FD}"/>
    <cellStyle name="標準 109 10 3 2 2 3" xfId="9182" xr:uid="{A65521F8-528A-472A-B420-B3F1281E2795}"/>
    <cellStyle name="標準 109 10 3 2 2 3 2" xfId="28754" xr:uid="{B2739944-0797-4275-8310-BA3F0A97F990}"/>
    <cellStyle name="標準 109 10 3 2 2 4" xfId="12782" xr:uid="{20D80319-0D3F-4F3F-B461-5488171DA8A8}"/>
    <cellStyle name="標準 109 10 3 2 2 4 2" xfId="32354" xr:uid="{9E04AE5A-BBB8-4A9B-B386-449C8FB05A48}"/>
    <cellStyle name="標準 109 10 3 2 2 5" xfId="16382" xr:uid="{4F2A57C6-FC32-4708-999E-B45BF18387B1}"/>
    <cellStyle name="標準 109 10 3 2 2 5 2" xfId="35954" xr:uid="{894AE5C5-14C7-499F-A74D-ECD318B3F823}"/>
    <cellStyle name="標準 109 10 3 2 2 6" xfId="19982" xr:uid="{94F97B6D-9C87-465F-8DE0-B2BED67FE9A7}"/>
    <cellStyle name="標準 109 10 3 2 2 6 2" xfId="39554" xr:uid="{F8406509-8DDF-4901-8448-3055C65CEFA3}"/>
    <cellStyle name="標準 109 10 3 2 2 7" xfId="7022" xr:uid="{3976924F-3D9F-4E6B-B91E-AF1919D3680F}"/>
    <cellStyle name="標準 109 10 3 2 2 7 2" xfId="26594" xr:uid="{469CE55C-8540-41BE-8A27-067DA8B6317D}"/>
    <cellStyle name="標準 109 10 3 2 2 8" xfId="23714" xr:uid="{910424E6-9838-4B66-B036-E45D60E84D3F}"/>
    <cellStyle name="標準 109 10 3 2 3" xfId="3028" xr:uid="{A175F9FC-C622-4914-9663-E122FF705E35}"/>
    <cellStyle name="標準 109 10 3 2 3 2" xfId="11714" xr:uid="{B9361F7C-644A-4DBF-B53F-6BCA17616B89}"/>
    <cellStyle name="標準 109 10 3 2 3 2 2" xfId="31286" xr:uid="{4AF3E38D-500D-4F14-B2D9-4A34A8B43BDD}"/>
    <cellStyle name="標準 109 10 3 2 3 3" xfId="15314" xr:uid="{3659A51A-C3E2-4349-A718-8BB2AC4A6E0A}"/>
    <cellStyle name="標準 109 10 3 2 3 3 2" xfId="34886" xr:uid="{5861020B-C915-48BC-959D-ECDF29BF4E6D}"/>
    <cellStyle name="標準 109 10 3 2 3 4" xfId="18914" xr:uid="{677CA35B-DC17-4EC2-B52D-93F309EB7FCD}"/>
    <cellStyle name="標準 109 10 3 2 3 4 2" xfId="38486" xr:uid="{885A89B6-08C1-474E-8427-3D5895140B49}"/>
    <cellStyle name="標準 109 10 3 2 3 5" xfId="8114" xr:uid="{6804D51E-50A8-4FD1-96B2-E566224E3A90}"/>
    <cellStyle name="標準 109 10 3 2 3 5 2" xfId="27686" xr:uid="{202C4194-E2A6-4FBC-9689-285A426FDEE0}"/>
    <cellStyle name="標準 109 10 3 2 3 6" xfId="22646" xr:uid="{719207E2-3C21-4AB7-8B91-72FA1A4C0A1E}"/>
    <cellStyle name="標準 109 10 3 2 4" xfId="4468" xr:uid="{20459B2B-BA32-4ADB-BAAC-E066F6EC9670}"/>
    <cellStyle name="標準 109 10 3 2 4 2" xfId="13154" xr:uid="{4CADE852-6256-4636-B6C5-42A965B3B61A}"/>
    <cellStyle name="標準 109 10 3 2 4 2 2" xfId="32726" xr:uid="{D2BBD263-75C4-47F1-BA63-D8501D8DFD90}"/>
    <cellStyle name="標準 109 10 3 2 4 3" xfId="16754" xr:uid="{75BCFF56-3FED-4BDC-8614-E17AAFFC7A93}"/>
    <cellStyle name="標準 109 10 3 2 4 3 2" xfId="36326" xr:uid="{38E3EA1B-F6EB-460E-A05D-BB8E18F53D55}"/>
    <cellStyle name="標準 109 10 3 2 4 4" xfId="20354" xr:uid="{02E7CE75-E149-43F3-87CB-86B3FBA129CC}"/>
    <cellStyle name="標準 109 10 3 2 4 4 2" xfId="39926" xr:uid="{B4BB71F5-F270-4CE5-8CFC-5254AD468904}"/>
    <cellStyle name="標準 109 10 3 2 4 5" xfId="9554" xr:uid="{6ED0A162-8B12-415F-A220-3D5D2581A002}"/>
    <cellStyle name="標準 109 10 3 2 4 5 2" xfId="29126" xr:uid="{C1AA91B9-DEBC-4D29-9A84-8DCEE3DCC70D}"/>
    <cellStyle name="標準 109 10 3 2 4 6" xfId="24086" xr:uid="{5214270B-AD01-4030-BC9B-152990C5375C}"/>
    <cellStyle name="標準 109 10 3 2 5" xfId="7742" xr:uid="{01772F78-19B6-47C2-B59D-7400D239B591}"/>
    <cellStyle name="標準 109 10 3 2 5 2" xfId="27314" xr:uid="{AAEF6A81-E8BA-411E-BBFC-9B0A0B51814C}"/>
    <cellStyle name="標準 109 10 3 2 6" xfId="11342" xr:uid="{BB602E00-ADC1-49CB-AA80-8D8A22128791}"/>
    <cellStyle name="標準 109 10 3 2 6 2" xfId="30914" xr:uid="{2DE07276-0358-42B4-B90E-55921EEC762C}"/>
    <cellStyle name="標準 109 10 3 2 7" xfId="14942" xr:uid="{70CFA9CD-C3CF-44BF-8986-A318491154D9}"/>
    <cellStyle name="標準 109 10 3 2 7 2" xfId="34514" xr:uid="{A6779027-80FD-472D-853C-D461BA7B62A2}"/>
    <cellStyle name="標準 109 10 3 2 8" xfId="18542" xr:uid="{B3BA60AD-EA3C-4F87-A711-A263BC15A0C8}"/>
    <cellStyle name="標準 109 10 3 2 8 2" xfId="38114" xr:uid="{D390E475-06DE-46EB-82B8-993EE8CCB416}"/>
    <cellStyle name="標準 109 10 3 2 9" xfId="5954" xr:uid="{52AB9CF8-820E-4705-86C7-460A3C118C2A}"/>
    <cellStyle name="標準 109 10 3 2 9 2" xfId="25526" xr:uid="{47C7E055-2426-4AFE-89E9-4EC621D8DC9B}"/>
    <cellStyle name="標準 109 10 3 3" xfId="2757" xr:uid="{F60A9E35-338D-45F5-A9C4-61C904285ECD}"/>
    <cellStyle name="標準 109 10 3 3 10" xfId="22418" xr:uid="{14BBC1A1-439D-4C49-AECA-2BE2FA12B7CD}"/>
    <cellStyle name="標準 109 10 3 3 2" xfId="4240" xr:uid="{92FAC658-12A0-41C1-B19A-7836CFEC673B}"/>
    <cellStyle name="標準 109 10 3 3 2 2" xfId="5680" xr:uid="{40F8DEC4-4226-4572-9BE6-266C59D208D6}"/>
    <cellStyle name="標準 109 10 3 3 2 2 2" xfId="14366" xr:uid="{7E279904-C30B-4FCE-B230-B8A34F56B5EB}"/>
    <cellStyle name="標準 109 10 3 3 2 2 2 2" xfId="33938" xr:uid="{7DB9A503-8A66-4D10-B1FE-26530CCA7A4F}"/>
    <cellStyle name="標準 109 10 3 3 2 2 3" xfId="17966" xr:uid="{816B37FE-4AC3-438B-B98B-B14C559BEAE0}"/>
    <cellStyle name="標準 109 10 3 3 2 2 3 2" xfId="37538" xr:uid="{FDCFB089-FA87-4698-8EDB-463966FED34F}"/>
    <cellStyle name="標準 109 10 3 3 2 2 4" xfId="21566" xr:uid="{BDC0AA43-0A2B-4C39-960B-2D4DFDAD74A9}"/>
    <cellStyle name="標準 109 10 3 3 2 2 4 2" xfId="41138" xr:uid="{D14F3000-3665-418F-951A-0E561CDC940F}"/>
    <cellStyle name="標準 109 10 3 3 2 2 5" xfId="10766" xr:uid="{6C720E24-F0D1-4063-8E4E-3A646FDBDB2F}"/>
    <cellStyle name="標準 109 10 3 3 2 2 5 2" xfId="30338" xr:uid="{D851A078-EA9C-453A-B6ED-33F99299A6DD}"/>
    <cellStyle name="標準 109 10 3 3 2 2 6" xfId="25298" xr:uid="{AB08FF01-FBED-4DBF-B71C-386E670A572A}"/>
    <cellStyle name="標準 109 10 3 3 2 3" xfId="9326" xr:uid="{3B93CAEA-1160-4732-B508-B2C219193CCC}"/>
    <cellStyle name="標準 109 10 3 3 2 3 2" xfId="28898" xr:uid="{74893982-67D5-466A-9B4D-17FE5D8CC1DA}"/>
    <cellStyle name="標準 109 10 3 3 2 4" xfId="12926" xr:uid="{BB389EFB-19A5-4D63-8BAE-FB69809A514D}"/>
    <cellStyle name="標準 109 10 3 3 2 4 2" xfId="32498" xr:uid="{D0396F45-8AF2-42DC-B22B-72DE1B47F802}"/>
    <cellStyle name="標準 109 10 3 3 2 5" xfId="16526" xr:uid="{40A60BE5-B1FF-48B0-B418-440E2F50FDBB}"/>
    <cellStyle name="標準 109 10 3 3 2 5 2" xfId="36098" xr:uid="{96C3DB9F-1E9A-4AF8-8777-8EA23B28A6EC}"/>
    <cellStyle name="標準 109 10 3 3 2 6" xfId="20126" xr:uid="{8DC14EF7-3288-43F1-A2E9-7AFA0A0205FE}"/>
    <cellStyle name="標準 109 10 3 3 2 6 2" xfId="39698" xr:uid="{5347B2F4-ED2E-426A-9A20-3C3248030418}"/>
    <cellStyle name="標準 109 10 3 3 2 7" xfId="7166" xr:uid="{F0010AAD-4FD8-4733-8ED5-D387B96F2770}"/>
    <cellStyle name="標準 109 10 3 3 2 7 2" xfId="26738" xr:uid="{318B3891-A28B-4D16-AD4F-2BBE2CB82B0A}"/>
    <cellStyle name="標準 109 10 3 3 2 8" xfId="23858" xr:uid="{B5B2F3A1-DCF2-48F0-BC35-E408AC177C88}"/>
    <cellStyle name="標準 109 10 3 3 3" xfId="3029" xr:uid="{E208E8B6-0708-4BF7-A91D-53D07BD17FAE}"/>
    <cellStyle name="標準 109 10 3 3 3 2" xfId="11715" xr:uid="{C4887605-2FFA-4047-9163-B12DA2BF6664}"/>
    <cellStyle name="標準 109 10 3 3 3 2 2" xfId="31287" xr:uid="{4CDCDB1F-41B0-4DF0-8FD9-C3E6F2FB2F8A}"/>
    <cellStyle name="標準 109 10 3 3 3 3" xfId="15315" xr:uid="{D2AA8022-33CB-4A93-A091-EFD92F531CEA}"/>
    <cellStyle name="標準 109 10 3 3 3 3 2" xfId="34887" xr:uid="{CB15246A-2C19-4C75-B880-E946DB9A9A41}"/>
    <cellStyle name="標準 109 10 3 3 3 4" xfId="18915" xr:uid="{DF79403E-59CE-4209-8EBC-66C70EA3A932}"/>
    <cellStyle name="標準 109 10 3 3 3 4 2" xfId="38487" xr:uid="{0D6D3C0B-B3B3-4D7C-ABB4-DB46894CC521}"/>
    <cellStyle name="標準 109 10 3 3 3 5" xfId="8115" xr:uid="{BE946FE3-3C84-4C0A-BA43-4D8994410776}"/>
    <cellStyle name="標準 109 10 3 3 3 5 2" xfId="27687" xr:uid="{8AC4412A-04BE-404F-9016-EF77B96D2ECF}"/>
    <cellStyle name="標準 109 10 3 3 3 6" xfId="22647" xr:uid="{8E1AD3FC-E751-4CCB-B8F0-680029FF9C4E}"/>
    <cellStyle name="標準 109 10 3 3 4" xfId="4469" xr:uid="{45F9F7AA-34E9-4F1E-971B-A109E69C6A96}"/>
    <cellStyle name="標準 109 10 3 3 4 2" xfId="13155" xr:uid="{1360CF7B-A641-4479-9482-C0E3905CAA70}"/>
    <cellStyle name="標準 109 10 3 3 4 2 2" xfId="32727" xr:uid="{3A9B67A1-4B44-4097-A1BC-0E7CF24D9027}"/>
    <cellStyle name="標準 109 10 3 3 4 3" xfId="16755" xr:uid="{C4158BE9-7FF1-4897-9636-623CE1DB8BA3}"/>
    <cellStyle name="標準 109 10 3 3 4 3 2" xfId="36327" xr:uid="{0B62A624-D37C-4C38-A1BA-C9013E42C8CD}"/>
    <cellStyle name="標準 109 10 3 3 4 4" xfId="20355" xr:uid="{79ABC4B0-076B-48D3-9BDD-E4BF29F84D0A}"/>
    <cellStyle name="標準 109 10 3 3 4 4 2" xfId="39927" xr:uid="{E894810C-E46D-44AE-987C-731786808ADB}"/>
    <cellStyle name="標準 109 10 3 3 4 5" xfId="9555" xr:uid="{33F7FFA3-053A-4309-AB89-B98AC4A8B198}"/>
    <cellStyle name="標準 109 10 3 3 4 5 2" xfId="29127" xr:uid="{1652DCEF-BBDC-4317-8963-31189E9B359D}"/>
    <cellStyle name="標準 109 10 3 3 4 6" xfId="24087" xr:uid="{2AA72D68-F907-427C-A324-B4C46A1446DF}"/>
    <cellStyle name="標準 109 10 3 3 5" xfId="7886" xr:uid="{BD8BAD4F-5FDF-4296-8B4A-27BFFC4CD5BE}"/>
    <cellStyle name="標準 109 10 3 3 5 2" xfId="27458" xr:uid="{92A7F9BE-F01B-437A-ADA6-C4960F3EC2D5}"/>
    <cellStyle name="標準 109 10 3 3 6" xfId="11486" xr:uid="{886C4572-84B4-455D-AF6F-CBB754F8EBC6}"/>
    <cellStyle name="標準 109 10 3 3 6 2" xfId="31058" xr:uid="{54AB0F61-1DC0-4891-ABE2-BDDABCC02D6F}"/>
    <cellStyle name="標準 109 10 3 3 7" xfId="15086" xr:uid="{8A2056F9-AEF8-4B08-8BAA-E7435BF8BE3C}"/>
    <cellStyle name="標準 109 10 3 3 7 2" xfId="34658" xr:uid="{8879B552-2AB0-4357-A435-EB56731223DC}"/>
    <cellStyle name="標準 109 10 3 3 8" xfId="18686" xr:uid="{0ABEC56F-D234-43A5-81BF-1B6A03C26F02}"/>
    <cellStyle name="標準 109 10 3 3 8 2" xfId="38258" xr:uid="{4CE3B98B-3FA4-468A-A09B-B123DC3F0EE5}"/>
    <cellStyle name="標準 109 10 3 3 9" xfId="5955" xr:uid="{0D2FD3D2-CC5D-4F84-8C85-8D4B09D6F1FC}"/>
    <cellStyle name="標準 109 10 3 3 9 2" xfId="25527" xr:uid="{0E5995B9-31F8-4493-AAAD-B64D8B2EA82B}"/>
    <cellStyle name="標準 109 10 3 4" xfId="3808" xr:uid="{C9824EE0-BBB8-4EF6-9BD5-DD840FADAF66}"/>
    <cellStyle name="標準 109 10 3 4 2" xfId="5248" xr:uid="{759130A4-7908-4AE1-8F11-C0C801857403}"/>
    <cellStyle name="標準 109 10 3 4 2 2" xfId="13934" xr:uid="{0B989733-487E-4764-AA54-FCE851210962}"/>
    <cellStyle name="標準 109 10 3 4 2 2 2" xfId="33506" xr:uid="{917740B6-55F6-4FFE-89BD-A8CDE37E9B08}"/>
    <cellStyle name="標準 109 10 3 4 2 3" xfId="17534" xr:uid="{17F1CA33-5262-4F43-A8A8-91245A52FCD0}"/>
    <cellStyle name="標準 109 10 3 4 2 3 2" xfId="37106" xr:uid="{316D19E5-F98B-473F-8D00-7BD07B5277A8}"/>
    <cellStyle name="標準 109 10 3 4 2 4" xfId="21134" xr:uid="{B5FFB7DB-50BD-443E-89B0-34A5BC8428FF}"/>
    <cellStyle name="標準 109 10 3 4 2 4 2" xfId="40706" xr:uid="{515CBACD-39A4-4944-9E48-233A63C90E43}"/>
    <cellStyle name="標準 109 10 3 4 2 5" xfId="10334" xr:uid="{D6493C03-7DED-4B49-9565-C13DA834E3D3}"/>
    <cellStyle name="標準 109 10 3 4 2 5 2" xfId="29906" xr:uid="{8591665A-B8D4-4E28-A0EA-710B1C64E14E}"/>
    <cellStyle name="標準 109 10 3 4 2 6" xfId="24866" xr:uid="{670F9A78-5AD7-4A4A-8D88-E1F6716CA40F}"/>
    <cellStyle name="標準 109 10 3 4 3" xfId="8894" xr:uid="{A8923FD2-ECE6-4BC8-B05A-19475D5175F4}"/>
    <cellStyle name="標準 109 10 3 4 3 2" xfId="28466" xr:uid="{4F713F58-BF1C-4CA8-9CE4-C7C45E50C187}"/>
    <cellStyle name="標準 109 10 3 4 4" xfId="12494" xr:uid="{8E4C81EC-9AEE-47CB-A223-DFD215A8BE64}"/>
    <cellStyle name="標準 109 10 3 4 4 2" xfId="32066" xr:uid="{0CE0A217-02A6-49B0-92CE-76D2ADCB3D2C}"/>
    <cellStyle name="標準 109 10 3 4 5" xfId="16094" xr:uid="{CCEFE818-F298-43F8-9CED-E12642BDBB45}"/>
    <cellStyle name="標準 109 10 3 4 5 2" xfId="35666" xr:uid="{5A311DC4-D939-4358-8E67-41F3A8BA9480}"/>
    <cellStyle name="標準 109 10 3 4 6" xfId="19694" xr:uid="{AAEAB809-BDD5-40F4-B97F-57B97A6535B8}"/>
    <cellStyle name="標準 109 10 3 4 6 2" xfId="39266" xr:uid="{D34FA425-8FB6-402D-9751-8CFA31F02A16}"/>
    <cellStyle name="標準 109 10 3 4 7" xfId="6734" xr:uid="{5A823991-1B5F-4A72-B274-4A2EB09EADEA}"/>
    <cellStyle name="標準 109 10 3 4 7 2" xfId="26306" xr:uid="{67FFA3BC-BC71-4C71-9AB3-642C0BF67D50}"/>
    <cellStyle name="標準 109 10 3 4 8" xfId="23426" xr:uid="{18D0723E-BB78-432E-8DB3-E3666D8636A5}"/>
    <cellStyle name="標準 109 10 3 5" xfId="2944" xr:uid="{C3858589-92D2-461A-807A-DF235309B606}"/>
    <cellStyle name="標準 109 10 3 5 2" xfId="11630" xr:uid="{5ED9EA21-3AA4-43DA-B990-53C0FA94A8B6}"/>
    <cellStyle name="標準 109 10 3 5 2 2" xfId="31202" xr:uid="{E9729808-58FB-4955-B296-DFA89FA2048C}"/>
    <cellStyle name="標準 109 10 3 5 3" xfId="15230" xr:uid="{33279123-0ABA-4F62-BAC2-C96A1E4243D6}"/>
    <cellStyle name="標準 109 10 3 5 3 2" xfId="34802" xr:uid="{C2CFBD44-5C77-4979-A1D8-A9D5F04577BB}"/>
    <cellStyle name="標準 109 10 3 5 4" xfId="18830" xr:uid="{192B3EE4-6DBA-48D9-A084-59501188320C}"/>
    <cellStyle name="標準 109 10 3 5 4 2" xfId="38402" xr:uid="{AD595E7F-A240-4939-9C89-B2287C792ED3}"/>
    <cellStyle name="標準 109 10 3 5 5" xfId="8030" xr:uid="{99AEFC82-85EC-4F30-9BFB-21677E876CF1}"/>
    <cellStyle name="標準 109 10 3 5 5 2" xfId="27602" xr:uid="{6158D7F8-C32C-4359-B732-314B54D18DC3}"/>
    <cellStyle name="標準 109 10 3 5 6" xfId="22562" xr:uid="{2C2581D2-D789-43DA-9241-F2F61AB839E7}"/>
    <cellStyle name="標準 109 10 3 6" xfId="4384" xr:uid="{B0C7598A-6342-4989-B36B-FBE20FDE1D5B}"/>
    <cellStyle name="標準 109 10 3 6 2" xfId="13070" xr:uid="{FC5A0DF9-C79D-4430-8B86-FC1C955E8A71}"/>
    <cellStyle name="標準 109 10 3 6 2 2" xfId="32642" xr:uid="{35B7FDEB-8D7C-45B5-BA51-6FF3725052DA}"/>
    <cellStyle name="標準 109 10 3 6 3" xfId="16670" xr:uid="{AA6E8749-EF22-4DB0-8155-29EAD3315222}"/>
    <cellStyle name="標準 109 10 3 6 3 2" xfId="36242" xr:uid="{B704585F-0E21-4D25-8AFA-C7C2A694C49F}"/>
    <cellStyle name="標準 109 10 3 6 4" xfId="20270" xr:uid="{66E5CADD-83CB-4EB3-867B-A63DEA8CBC7A}"/>
    <cellStyle name="標準 109 10 3 6 4 2" xfId="39842" xr:uid="{48648209-CD4A-413B-9805-FB80971F279F}"/>
    <cellStyle name="標準 109 10 3 6 5" xfId="9470" xr:uid="{AC756832-6DF2-4278-A73F-EB2570829446}"/>
    <cellStyle name="標準 109 10 3 6 5 2" xfId="29042" xr:uid="{8123BE1D-9E40-4BB4-8960-9A5AAB285F89}"/>
    <cellStyle name="標準 109 10 3 6 6" xfId="24002" xr:uid="{0C158F72-20A5-4AB9-B66B-7274EC72DAA6}"/>
    <cellStyle name="標準 109 10 3 7" xfId="7454" xr:uid="{276C047B-47B2-4F3E-8ABD-1F6925F3E029}"/>
    <cellStyle name="標準 109 10 3 7 2" xfId="27026" xr:uid="{8F1430F5-761F-434C-BC7A-2B18846AE53E}"/>
    <cellStyle name="標準 109 10 3 8" xfId="11054" xr:uid="{2DE2640F-E755-4EDB-B37B-F8792A40FC6C}"/>
    <cellStyle name="標準 109 10 3 8 2" xfId="30626" xr:uid="{D1B40A38-7019-422B-99F3-214D558148EE}"/>
    <cellStyle name="標準 109 10 3 9" xfId="14654" xr:uid="{82F862D5-A68F-4FAE-87A0-BE7D738CB3D4}"/>
    <cellStyle name="標準 109 10 3 9 2" xfId="34226" xr:uid="{66AB4F49-CD02-42AE-BC52-35F1A86C74F9}"/>
    <cellStyle name="標準 109 10 4" xfId="2180" xr:uid="{71375662-54D9-4B46-99F2-5AE45E8E494F}"/>
    <cellStyle name="標準 109 10 4 10" xfId="5956" xr:uid="{45FC4B10-226A-4015-B9CB-5FEF58150508}"/>
    <cellStyle name="標準 109 10 4 10 2" xfId="25528" xr:uid="{F2ED0FC0-D21B-421E-8D36-4695B395959A}"/>
    <cellStyle name="標準 109 10 4 11" xfId="21890" xr:uid="{86C84BC0-FD91-44E2-A640-E6B2D5255ABB}"/>
    <cellStyle name="標準 109 10 4 2" xfId="2480" xr:uid="{C0EF6B63-2F85-496C-A4CA-D309DE52C08F}"/>
    <cellStyle name="標準 109 10 4 2 10" xfId="22178" xr:uid="{E9F82AC6-A419-4803-A40C-F6FA16DE2937}"/>
    <cellStyle name="標準 109 10 4 2 2" xfId="4000" xr:uid="{5688D2A8-FE83-4F8B-A6BC-77DFD68D2306}"/>
    <cellStyle name="標準 109 10 4 2 2 2" xfId="5440" xr:uid="{A7851020-7B3B-4E24-817E-6B95900064E0}"/>
    <cellStyle name="標準 109 10 4 2 2 2 2" xfId="14126" xr:uid="{5834B199-7396-4AA0-9941-3C60EE617FCC}"/>
    <cellStyle name="標準 109 10 4 2 2 2 2 2" xfId="33698" xr:uid="{1E8B5244-38A5-40BB-8D79-6273A5D71545}"/>
    <cellStyle name="標準 109 10 4 2 2 2 3" xfId="17726" xr:uid="{7928B399-2772-4F18-A7EE-76CDCD516FCF}"/>
    <cellStyle name="標準 109 10 4 2 2 2 3 2" xfId="37298" xr:uid="{F4520A40-E13B-45C0-BE4E-02D455325A83}"/>
    <cellStyle name="標準 109 10 4 2 2 2 4" xfId="21326" xr:uid="{F19B9748-70E6-4447-8145-0A98FB129F71}"/>
    <cellStyle name="標準 109 10 4 2 2 2 4 2" xfId="40898" xr:uid="{15F0F9D4-154D-4083-9790-63E8D9D4C84A}"/>
    <cellStyle name="標準 109 10 4 2 2 2 5" xfId="10526" xr:uid="{935D9313-F79C-421B-90B7-AB29C670434D}"/>
    <cellStyle name="標準 109 10 4 2 2 2 5 2" xfId="30098" xr:uid="{F74AD0D3-3462-428C-9D64-A2EC0906A63B}"/>
    <cellStyle name="標準 109 10 4 2 2 2 6" xfId="25058" xr:uid="{04A93785-2122-4057-81A8-B513C7B57AA3}"/>
    <cellStyle name="標準 109 10 4 2 2 3" xfId="9086" xr:uid="{FBD525F9-AC6E-44C2-B57D-4F7B5B972287}"/>
    <cellStyle name="標準 109 10 4 2 2 3 2" xfId="28658" xr:uid="{C7DB9E73-77DB-4DB0-BA09-BE0E5EAAAD29}"/>
    <cellStyle name="標準 109 10 4 2 2 4" xfId="12686" xr:uid="{4A730E17-15C0-40BA-AEAD-8990A7F23133}"/>
    <cellStyle name="標準 109 10 4 2 2 4 2" xfId="32258" xr:uid="{226BAFB9-58BF-4877-8575-60262D936BA6}"/>
    <cellStyle name="標準 109 10 4 2 2 5" xfId="16286" xr:uid="{E2A82285-03C0-45D2-BED3-A42628E27ABD}"/>
    <cellStyle name="標準 109 10 4 2 2 5 2" xfId="35858" xr:uid="{56CF669D-FC2B-4A03-8E3B-3E295B24E378}"/>
    <cellStyle name="標準 109 10 4 2 2 6" xfId="19886" xr:uid="{D87AB184-5ABF-45A6-B8E0-E8910370B1F1}"/>
    <cellStyle name="標準 109 10 4 2 2 6 2" xfId="39458" xr:uid="{A85C5149-02EF-45F2-9E26-F8FECE05F9A8}"/>
    <cellStyle name="標準 109 10 4 2 2 7" xfId="6926" xr:uid="{4B8B27BE-EC25-489E-99A2-33D29A1D3EAC}"/>
    <cellStyle name="標準 109 10 4 2 2 7 2" xfId="26498" xr:uid="{AB5B2FC0-736B-4D66-8701-E1C1C9E57F43}"/>
    <cellStyle name="標準 109 10 4 2 2 8" xfId="23618" xr:uid="{26B0615C-D78A-424E-8AFE-2E212B531578}"/>
    <cellStyle name="標準 109 10 4 2 3" xfId="3031" xr:uid="{5EE3CFD3-0725-4E8D-A5D1-91B667172274}"/>
    <cellStyle name="標準 109 10 4 2 3 2" xfId="11717" xr:uid="{1F5226B3-8920-4BD3-A224-708034CE9CC4}"/>
    <cellStyle name="標準 109 10 4 2 3 2 2" xfId="31289" xr:uid="{7E36E053-FDBE-4A3A-B0F6-E17A8345DE09}"/>
    <cellStyle name="標準 109 10 4 2 3 3" xfId="15317" xr:uid="{5F92A65A-1686-43D1-804C-B79D5D5D8E18}"/>
    <cellStyle name="標準 109 10 4 2 3 3 2" xfId="34889" xr:uid="{28D110BA-47F1-4A54-9D91-7BFBD0CE9700}"/>
    <cellStyle name="標準 109 10 4 2 3 4" xfId="18917" xr:uid="{945CF170-E520-43FC-8787-36407E784276}"/>
    <cellStyle name="標準 109 10 4 2 3 4 2" xfId="38489" xr:uid="{83631628-6A3B-4FE3-A4E3-3ECA1F1A4A3B}"/>
    <cellStyle name="標準 109 10 4 2 3 5" xfId="8117" xr:uid="{C8CBDD94-D82A-43EA-8873-9154F97EBDCE}"/>
    <cellStyle name="標準 109 10 4 2 3 5 2" xfId="27689" xr:uid="{DB235557-E128-41A3-9675-05D3D10AF896}"/>
    <cellStyle name="標準 109 10 4 2 3 6" xfId="22649" xr:uid="{A094786C-09C8-494F-B9CC-15BDE7861249}"/>
    <cellStyle name="標準 109 10 4 2 4" xfId="4471" xr:uid="{D805C6C1-A186-401E-907C-7E9A22EF6475}"/>
    <cellStyle name="標準 109 10 4 2 4 2" xfId="13157" xr:uid="{3A86355E-0D41-4156-982B-65583469E57F}"/>
    <cellStyle name="標準 109 10 4 2 4 2 2" xfId="32729" xr:uid="{92A6F036-DF19-41F5-899A-C6A02606F92C}"/>
    <cellStyle name="標準 109 10 4 2 4 3" xfId="16757" xr:uid="{2042EDD2-3545-44F3-8AB2-8C185EF69D7A}"/>
    <cellStyle name="標準 109 10 4 2 4 3 2" xfId="36329" xr:uid="{A440B74C-02CD-4D53-946D-76C050390C90}"/>
    <cellStyle name="標準 109 10 4 2 4 4" xfId="20357" xr:uid="{A1C4947E-CE13-453E-A6EB-8FB62CE78E6A}"/>
    <cellStyle name="標準 109 10 4 2 4 4 2" xfId="39929" xr:uid="{129BEA3E-F1BB-4D92-A869-68F742B89489}"/>
    <cellStyle name="標準 109 10 4 2 4 5" xfId="9557" xr:uid="{EA17FA0D-D601-40D9-9566-DCCC3DB395A8}"/>
    <cellStyle name="標準 109 10 4 2 4 5 2" xfId="29129" xr:uid="{76457BA2-1DE9-4B2E-82CC-4FA24FC4BBE5}"/>
    <cellStyle name="標準 109 10 4 2 4 6" xfId="24089" xr:uid="{441A934A-5277-4A4F-BF67-50A0D62477EB}"/>
    <cellStyle name="標準 109 10 4 2 5" xfId="7646" xr:uid="{8AA8C545-D9E0-4D5E-9B1D-0063310A74FF}"/>
    <cellStyle name="標準 109 10 4 2 5 2" xfId="27218" xr:uid="{A0FF0C69-010D-4667-9A6C-6F3EA11A7CBC}"/>
    <cellStyle name="標準 109 10 4 2 6" xfId="11246" xr:uid="{EC9BFA76-170A-425F-8598-CA8D188E9481}"/>
    <cellStyle name="標準 109 10 4 2 6 2" xfId="30818" xr:uid="{99111423-B6CA-4569-B8B7-62C622CEE4F3}"/>
    <cellStyle name="標準 109 10 4 2 7" xfId="14846" xr:uid="{58805CF2-C1D4-4403-BD04-779A7200522E}"/>
    <cellStyle name="標準 109 10 4 2 7 2" xfId="34418" xr:uid="{38186835-8E6B-487F-A060-0670A246CA90}"/>
    <cellStyle name="標準 109 10 4 2 8" xfId="18446" xr:uid="{1FD9A025-E7C2-4A8D-A2FA-142561707F7B}"/>
    <cellStyle name="標準 109 10 4 2 8 2" xfId="38018" xr:uid="{E483BDDE-876D-4C08-9320-4BB05E1CECE8}"/>
    <cellStyle name="標準 109 10 4 2 9" xfId="5957" xr:uid="{8F3D7BE1-291A-4FF8-A154-B8EF68B5EBA2}"/>
    <cellStyle name="標準 109 10 4 2 9 2" xfId="25529" xr:uid="{229C3428-CF3F-403F-9EBB-5CB2B14F20B7}"/>
    <cellStyle name="標準 109 10 4 3" xfId="3712" xr:uid="{60D5A83D-E6ED-4CCE-B5C2-3AB2E15509D1}"/>
    <cellStyle name="標準 109 10 4 3 2" xfId="5152" xr:uid="{1EA6D1F1-1665-437E-8CFE-EF8482441678}"/>
    <cellStyle name="標準 109 10 4 3 2 2" xfId="13838" xr:uid="{C84EEED4-14E5-401F-8893-F6C498BF65FC}"/>
    <cellStyle name="標準 109 10 4 3 2 2 2" xfId="33410" xr:uid="{C21671B4-FBEF-42C2-8FCE-6CF67D0A12D1}"/>
    <cellStyle name="標準 109 10 4 3 2 3" xfId="17438" xr:uid="{98994A6E-2827-4566-8284-EC836E9D2798}"/>
    <cellStyle name="標準 109 10 4 3 2 3 2" xfId="37010" xr:uid="{5C304BC2-A06F-4CE9-AF07-2CC42BE7F00A}"/>
    <cellStyle name="標準 109 10 4 3 2 4" xfId="21038" xr:uid="{6EDF1065-CDDD-4C63-B086-48003B5048EE}"/>
    <cellStyle name="標準 109 10 4 3 2 4 2" xfId="40610" xr:uid="{D3655A0C-C188-4715-BBB7-C20475646DA1}"/>
    <cellStyle name="標準 109 10 4 3 2 5" xfId="10238" xr:uid="{10DFE80D-E170-4A69-B9CE-7652760AB1D7}"/>
    <cellStyle name="標準 109 10 4 3 2 5 2" xfId="29810" xr:uid="{97F9A0C3-2DD6-4786-B901-FE28CD1AE186}"/>
    <cellStyle name="標準 109 10 4 3 2 6" xfId="24770" xr:uid="{9D535F36-F3DF-40B8-A45A-1AFC0C8FCF76}"/>
    <cellStyle name="標準 109 10 4 3 3" xfId="8798" xr:uid="{D5697006-BBA0-4BFA-987C-444A7338C071}"/>
    <cellStyle name="標準 109 10 4 3 3 2" xfId="28370" xr:uid="{C57548DF-AC7A-408C-B783-C7C376148564}"/>
    <cellStyle name="標準 109 10 4 3 4" xfId="12398" xr:uid="{D77CEEF8-7BC6-4DF5-8D2B-1BCD9821150E}"/>
    <cellStyle name="標準 109 10 4 3 4 2" xfId="31970" xr:uid="{305EE9A4-1832-417E-B32A-B7B315B12748}"/>
    <cellStyle name="標準 109 10 4 3 5" xfId="15998" xr:uid="{9D0A6295-A4E3-40D6-8888-B7C3C5C2CFE2}"/>
    <cellStyle name="標準 109 10 4 3 5 2" xfId="35570" xr:uid="{66E71B4C-E688-4D84-8422-FD21488D6263}"/>
    <cellStyle name="標準 109 10 4 3 6" xfId="19598" xr:uid="{01962F51-445F-4897-BAC1-512A61D08E2E}"/>
    <cellStyle name="標準 109 10 4 3 6 2" xfId="39170" xr:uid="{1A0C673D-8AFA-4542-B707-27DAC16FBC85}"/>
    <cellStyle name="標準 109 10 4 3 7" xfId="6638" xr:uid="{18B183E1-EAE9-46BA-ABA0-1D4CB01231BA}"/>
    <cellStyle name="標準 109 10 4 3 7 2" xfId="26210" xr:uid="{191EA5DE-BAD4-49BB-8F8B-093A5875331D}"/>
    <cellStyle name="標準 109 10 4 3 8" xfId="23330" xr:uid="{6176FD6A-7E42-4541-872D-23D0EEFC8F3C}"/>
    <cellStyle name="標準 109 10 4 4" xfId="3030" xr:uid="{7DF3A152-8337-44EB-AB4A-9578CEFE5B53}"/>
    <cellStyle name="標準 109 10 4 4 2" xfId="11716" xr:uid="{E83D8D0D-63FF-42F7-BAD4-8B34228BA195}"/>
    <cellStyle name="標準 109 10 4 4 2 2" xfId="31288" xr:uid="{1E6CA14F-2599-4DFD-9111-0988DBA24D91}"/>
    <cellStyle name="標準 109 10 4 4 3" xfId="15316" xr:uid="{B12D473E-8532-4A69-8BE4-423DE5E570D7}"/>
    <cellStyle name="標準 109 10 4 4 3 2" xfId="34888" xr:uid="{625F555D-FECA-46F0-9AA1-0A3DFF6E5692}"/>
    <cellStyle name="標準 109 10 4 4 4" xfId="18916" xr:uid="{847840B0-524E-4544-AB65-D7E178F06E26}"/>
    <cellStyle name="標準 109 10 4 4 4 2" xfId="38488" xr:uid="{75641BD6-0CBD-407E-A977-3734CBDE82E6}"/>
    <cellStyle name="標準 109 10 4 4 5" xfId="8116" xr:uid="{592FCDCB-B5F2-4521-B61C-1A1512CDF825}"/>
    <cellStyle name="標準 109 10 4 4 5 2" xfId="27688" xr:uid="{10B35FF4-2D12-4BBF-86D5-4CEE0D82A0E5}"/>
    <cellStyle name="標準 109 10 4 4 6" xfId="22648" xr:uid="{BAB43A64-F02C-47EE-951F-59D3B70EE7F9}"/>
    <cellStyle name="標準 109 10 4 5" xfId="4470" xr:uid="{FB1F5CB3-C886-4F55-8A35-196A553A8B43}"/>
    <cellStyle name="標準 109 10 4 5 2" xfId="13156" xr:uid="{ACFEF31B-07F3-4ED0-9241-0A07CCC9B424}"/>
    <cellStyle name="標準 109 10 4 5 2 2" xfId="32728" xr:uid="{F44BCC57-7F18-47C0-8871-F7084CBA7313}"/>
    <cellStyle name="標準 109 10 4 5 3" xfId="16756" xr:uid="{32107DE1-DFA2-4062-B949-A2978587221E}"/>
    <cellStyle name="標準 109 10 4 5 3 2" xfId="36328" xr:uid="{FEFE0796-A852-424C-955F-8349EF82810A}"/>
    <cellStyle name="標準 109 10 4 5 4" xfId="20356" xr:uid="{8F927E40-1B94-407F-BF12-FA3327A9BA74}"/>
    <cellStyle name="標準 109 10 4 5 4 2" xfId="39928" xr:uid="{EDE4620C-4510-462C-8022-1BF703D65B45}"/>
    <cellStyle name="標準 109 10 4 5 5" xfId="9556" xr:uid="{8CA8FB5C-8124-4513-AE3E-507142895A22}"/>
    <cellStyle name="標準 109 10 4 5 5 2" xfId="29128" xr:uid="{9141DA22-5288-41B3-9F0D-FB4EFE10FC76}"/>
    <cellStyle name="標準 109 10 4 5 6" xfId="24088" xr:uid="{B6A86E7E-4624-4FE3-AE76-BA424778EBCB}"/>
    <cellStyle name="標準 109 10 4 6" xfId="7358" xr:uid="{A283659D-B004-4C5D-8A8A-6926C7EE7B63}"/>
    <cellStyle name="標準 109 10 4 6 2" xfId="26930" xr:uid="{7E69167B-7076-47EC-A19F-44BBAC30C69C}"/>
    <cellStyle name="標準 109 10 4 7" xfId="10958" xr:uid="{99D93616-886C-4138-AAE8-0B8B6554FA46}"/>
    <cellStyle name="標準 109 10 4 7 2" xfId="30530" xr:uid="{F4F4833D-432E-4DFE-9811-59DC77926183}"/>
    <cellStyle name="標準 109 10 4 8" xfId="14558" xr:uid="{3F9C3038-FC95-4200-834E-9EC25EB6337B}"/>
    <cellStyle name="標準 109 10 4 8 2" xfId="34130" xr:uid="{85A33430-9922-4E81-A4DC-D141C548E615}"/>
    <cellStyle name="標準 109 10 4 9" xfId="18158" xr:uid="{DD8B1EA8-3877-4C53-9C45-4A697E28CB0E}"/>
    <cellStyle name="標準 109 10 4 9 2" xfId="37730" xr:uid="{E1FB2440-E4C2-44D8-9FC0-5B14DF50843A}"/>
    <cellStyle name="標準 109 10 5" xfId="2384" xr:uid="{B0226FC8-FAE4-4F2C-B295-973D6CD4E440}"/>
    <cellStyle name="標準 109 10 5 10" xfId="22082" xr:uid="{A47EB773-777F-4B8B-8810-D92DF0722699}"/>
    <cellStyle name="標準 109 10 5 2" xfId="3904" xr:uid="{12EE778A-B4E6-4992-B27F-8628875A79BB}"/>
    <cellStyle name="標準 109 10 5 2 2" xfId="5344" xr:uid="{99C66F1A-071E-42BA-B0BB-E1474024CB4B}"/>
    <cellStyle name="標準 109 10 5 2 2 2" xfId="14030" xr:uid="{49FE54CC-E451-4A01-8719-15B302613C8E}"/>
    <cellStyle name="標準 109 10 5 2 2 2 2" xfId="33602" xr:uid="{ED8EAE1D-EB76-4177-98CD-A2A7AA02B9D0}"/>
    <cellStyle name="標準 109 10 5 2 2 3" xfId="17630" xr:uid="{3184DDB8-9B9E-49FB-900F-7539FB3F3AF6}"/>
    <cellStyle name="標準 109 10 5 2 2 3 2" xfId="37202" xr:uid="{6F758366-7C06-471D-99B9-0BFA15AEB043}"/>
    <cellStyle name="標準 109 10 5 2 2 4" xfId="21230" xr:uid="{C1328C30-A785-43A6-9D6E-5B69DA9AFD81}"/>
    <cellStyle name="標準 109 10 5 2 2 4 2" xfId="40802" xr:uid="{D2EDA4A4-E865-4E64-A1CA-6911C717CF62}"/>
    <cellStyle name="標準 109 10 5 2 2 5" xfId="10430" xr:uid="{2C7D5BCD-C831-4DF9-A3F7-71A3CE640B35}"/>
    <cellStyle name="標準 109 10 5 2 2 5 2" xfId="30002" xr:uid="{1D29C469-81F3-483B-B339-2FE91EBFFC2C}"/>
    <cellStyle name="標準 109 10 5 2 2 6" xfId="24962" xr:uid="{CE8EE732-BD01-4C4A-AFDE-1CA07971629E}"/>
    <cellStyle name="標準 109 10 5 2 3" xfId="8990" xr:uid="{67B16209-85E3-4790-AA65-30BFCC377C9B}"/>
    <cellStyle name="標準 109 10 5 2 3 2" xfId="28562" xr:uid="{58BF079E-5FF3-48C5-BB8C-FECC4B7B4F51}"/>
    <cellStyle name="標準 109 10 5 2 4" xfId="12590" xr:uid="{68766D62-5D8D-40C6-ABFC-4CE074FD7B3F}"/>
    <cellStyle name="標準 109 10 5 2 4 2" xfId="32162" xr:uid="{EC2C1CD3-5D2D-45AF-886D-6D506671DDCA}"/>
    <cellStyle name="標準 109 10 5 2 5" xfId="16190" xr:uid="{883CBE80-42F9-4B0A-96F1-EFCE93471FCA}"/>
    <cellStyle name="標準 109 10 5 2 5 2" xfId="35762" xr:uid="{EC95F345-B67D-4241-BE3C-5E1578B8B3C8}"/>
    <cellStyle name="標準 109 10 5 2 6" xfId="19790" xr:uid="{C2A0699E-2F29-4502-9760-223D04962FEE}"/>
    <cellStyle name="標準 109 10 5 2 6 2" xfId="39362" xr:uid="{FE54D444-D8B4-4044-B64E-31C66BF25458}"/>
    <cellStyle name="標準 109 10 5 2 7" xfId="6830" xr:uid="{1F787736-D8DC-41B2-B2E3-D4DF9C7C7080}"/>
    <cellStyle name="標準 109 10 5 2 7 2" xfId="26402" xr:uid="{44F13FE5-BFA4-4042-8F02-EEE5BDE7C043}"/>
    <cellStyle name="標準 109 10 5 2 8" xfId="23522" xr:uid="{F29B093B-431C-4BD6-8AEA-CB861F84A083}"/>
    <cellStyle name="標準 109 10 5 3" xfId="3032" xr:uid="{1AD06B0B-5259-46F4-953B-0E605F2DFF15}"/>
    <cellStyle name="標準 109 10 5 3 2" xfId="11718" xr:uid="{70927601-3614-41C8-888B-1013B96E37EF}"/>
    <cellStyle name="標準 109 10 5 3 2 2" xfId="31290" xr:uid="{075663A8-5906-4025-BF61-1E1DAE7C4A5B}"/>
    <cellStyle name="標準 109 10 5 3 3" xfId="15318" xr:uid="{529DFBF1-4220-49E3-B070-24036943DC71}"/>
    <cellStyle name="標準 109 10 5 3 3 2" xfId="34890" xr:uid="{B244D608-8BA9-400F-944A-51F47CAF0F3E}"/>
    <cellStyle name="標準 109 10 5 3 4" xfId="18918" xr:uid="{10276015-7661-412B-B55B-B0DB0A85DC07}"/>
    <cellStyle name="標準 109 10 5 3 4 2" xfId="38490" xr:uid="{734096BF-DB9B-4CDF-8AAF-7EB7890B4CC9}"/>
    <cellStyle name="標準 109 10 5 3 5" xfId="8118" xr:uid="{CE17555B-5C76-46FF-8DFB-06791E7216C5}"/>
    <cellStyle name="標準 109 10 5 3 5 2" xfId="27690" xr:uid="{170B7956-1D29-437B-B7F3-8C4535A2C5BA}"/>
    <cellStyle name="標準 109 10 5 3 6" xfId="22650" xr:uid="{BA2A2B7A-B560-43E1-8F7F-C73C16B6DBA9}"/>
    <cellStyle name="標準 109 10 5 4" xfId="4472" xr:uid="{9EA422AE-2B16-4BCB-A056-F16A60CDE67B}"/>
    <cellStyle name="標準 109 10 5 4 2" xfId="13158" xr:uid="{38B82EDC-8BB8-4CDB-A719-C76CE39FFF98}"/>
    <cellStyle name="標準 109 10 5 4 2 2" xfId="32730" xr:uid="{069A5A0F-99BB-42CC-A29F-306FD08C4861}"/>
    <cellStyle name="標準 109 10 5 4 3" xfId="16758" xr:uid="{9AF0F7DC-CC3C-4064-A7F4-1241ED3C4295}"/>
    <cellStyle name="標準 109 10 5 4 3 2" xfId="36330" xr:uid="{E5AAE8F4-F201-42B3-BB3E-9A8843056B52}"/>
    <cellStyle name="標準 109 10 5 4 4" xfId="20358" xr:uid="{6190E257-CEB7-4056-94AD-BC32CD104CD9}"/>
    <cellStyle name="標準 109 10 5 4 4 2" xfId="39930" xr:uid="{49BB1472-B119-4DD2-8E6C-18B09F697DE5}"/>
    <cellStyle name="標準 109 10 5 4 5" xfId="9558" xr:uid="{20BD5D65-C685-4A86-9897-32707B958DAA}"/>
    <cellStyle name="標準 109 10 5 4 5 2" xfId="29130" xr:uid="{B8BE5826-E6C4-4F3F-9C07-5115B0C88E45}"/>
    <cellStyle name="標準 109 10 5 4 6" xfId="24090" xr:uid="{CE0BE12F-8FF3-4911-8C65-EBA1693E1FF6}"/>
    <cellStyle name="標準 109 10 5 5" xfId="7550" xr:uid="{5D3062F5-BEE9-44FB-AD04-783B7C243B50}"/>
    <cellStyle name="標準 109 10 5 5 2" xfId="27122" xr:uid="{12588EEF-4F9A-4657-A4E8-CA527D3939D0}"/>
    <cellStyle name="標準 109 10 5 6" xfId="11150" xr:uid="{70DE10C6-8D5A-4962-896C-4D68F7FAB8A5}"/>
    <cellStyle name="標準 109 10 5 6 2" xfId="30722" xr:uid="{092131F2-F65A-455B-ABC9-013B3C3B5F60}"/>
    <cellStyle name="標準 109 10 5 7" xfId="14750" xr:uid="{785CDF0D-199E-4CE9-A442-BE44B9A9A162}"/>
    <cellStyle name="標準 109 10 5 7 2" xfId="34322" xr:uid="{50201826-3AA3-442E-8C91-A159BF0BBD9C}"/>
    <cellStyle name="標準 109 10 5 8" xfId="18350" xr:uid="{70DB95F5-8E54-4D6A-A221-50AC06B36A75}"/>
    <cellStyle name="標準 109 10 5 8 2" xfId="37922" xr:uid="{C3798C90-49B6-4BB6-8479-0EEF1D52D910}"/>
    <cellStyle name="標準 109 10 5 9" xfId="5958" xr:uid="{87418722-2700-457E-9440-1AC3CB529486}"/>
    <cellStyle name="標準 109 10 5 9 2" xfId="25530" xr:uid="{57A35DE3-9EE2-49D0-91CD-8339F786DC16}"/>
    <cellStyle name="標準 109 10 6" xfId="2703" xr:uid="{666B2EDE-E99C-4C0E-89DF-9B6F3992BB44}"/>
    <cellStyle name="標準 109 10 6 10" xfId="22364" xr:uid="{1216A346-7D8A-43B0-A76B-CB323137C833}"/>
    <cellStyle name="標準 109 10 6 2" xfId="4186" xr:uid="{4382202E-3451-4556-BEA6-8CCD6668C2CD}"/>
    <cellStyle name="標準 109 10 6 2 2" xfId="5626" xr:uid="{601C761A-BA38-443E-8471-6F1A09467095}"/>
    <cellStyle name="標準 109 10 6 2 2 2" xfId="14312" xr:uid="{FD3BAAA9-ED2F-410E-8BC7-9898A8B12D5C}"/>
    <cellStyle name="標準 109 10 6 2 2 2 2" xfId="33884" xr:uid="{B033FC2F-50B7-47F2-98DE-A00CF9C298E3}"/>
    <cellStyle name="標準 109 10 6 2 2 3" xfId="17912" xr:uid="{9174BDE5-CB76-4A06-A836-DE8ED1C558E7}"/>
    <cellStyle name="標準 109 10 6 2 2 3 2" xfId="37484" xr:uid="{619947BF-A81D-4A5D-BF78-3B61F526FAF5}"/>
    <cellStyle name="標準 109 10 6 2 2 4" xfId="21512" xr:uid="{AA4CED6B-2567-4902-9D30-3B4E6D9AF83E}"/>
    <cellStyle name="標準 109 10 6 2 2 4 2" xfId="41084" xr:uid="{47D25875-34AC-4969-876F-BC114D387EBB}"/>
    <cellStyle name="標準 109 10 6 2 2 5" xfId="10712" xr:uid="{6325F270-521A-4766-86DC-F4D675BCA387}"/>
    <cellStyle name="標準 109 10 6 2 2 5 2" xfId="30284" xr:uid="{43EF6D03-D0B1-47DF-986D-CF45B9A2AC95}"/>
    <cellStyle name="標準 109 10 6 2 2 6" xfId="25244" xr:uid="{B5C85DF3-0F45-4DF1-8FD3-CC4CB4289A4A}"/>
    <cellStyle name="標準 109 10 6 2 3" xfId="9272" xr:uid="{2CC1E7BB-0885-4FDF-BAB1-2F2758608576}"/>
    <cellStyle name="標準 109 10 6 2 3 2" xfId="28844" xr:uid="{33FF8FE9-5D65-4AC0-A447-782D3684A70A}"/>
    <cellStyle name="標準 109 10 6 2 4" xfId="12872" xr:uid="{C15BD83C-54B1-460D-8FBA-C84FA8123B2A}"/>
    <cellStyle name="標準 109 10 6 2 4 2" xfId="32444" xr:uid="{886118E4-06BC-4F72-B163-16D17CC468CA}"/>
    <cellStyle name="標準 109 10 6 2 5" xfId="16472" xr:uid="{21D50BF7-7BB7-4C1F-A79F-7644AE60ABB8}"/>
    <cellStyle name="標準 109 10 6 2 5 2" xfId="36044" xr:uid="{8E8B87CC-F229-4FD3-9196-14CB4AC12AD8}"/>
    <cellStyle name="標準 109 10 6 2 6" xfId="20072" xr:uid="{3605E3C1-68E5-40B4-BC0B-D7983FDD86FA}"/>
    <cellStyle name="標準 109 10 6 2 6 2" xfId="39644" xr:uid="{8F6FDDE4-0C19-4D75-9108-93A93B1F6413}"/>
    <cellStyle name="標準 109 10 6 2 7" xfId="7112" xr:uid="{D8040B74-3D8B-4D68-AB8B-F4F220A2B212}"/>
    <cellStyle name="標準 109 10 6 2 7 2" xfId="26684" xr:uid="{F1C66A7F-46E6-430D-B5ED-A18791B0DC84}"/>
    <cellStyle name="標準 109 10 6 2 8" xfId="23804" xr:uid="{B9D101A5-B574-434F-97FB-16F7D0444616}"/>
    <cellStyle name="標準 109 10 6 3" xfId="3033" xr:uid="{628D4252-99FD-4DD0-89B3-8899FA6627EB}"/>
    <cellStyle name="標準 109 10 6 3 2" xfId="11719" xr:uid="{FFF993A0-052F-4063-9839-37FD9968891C}"/>
    <cellStyle name="標準 109 10 6 3 2 2" xfId="31291" xr:uid="{4FA3FB27-7054-49EA-B217-8EF262EC7A73}"/>
    <cellStyle name="標準 109 10 6 3 3" xfId="15319" xr:uid="{1B6DF645-37AC-4BB8-8F2D-826AF1473CAB}"/>
    <cellStyle name="標準 109 10 6 3 3 2" xfId="34891" xr:uid="{8712FD77-2E0E-484B-89FC-B32C0C469395}"/>
    <cellStyle name="標準 109 10 6 3 4" xfId="18919" xr:uid="{0CB1F10A-5383-4138-92F0-81F5B29F3531}"/>
    <cellStyle name="標準 109 10 6 3 4 2" xfId="38491" xr:uid="{2F09E7E8-9BF7-44B4-A65A-7F57DA45F19F}"/>
    <cellStyle name="標準 109 10 6 3 5" xfId="8119" xr:uid="{F9496C03-5815-4E84-9A78-0A2A94C51A97}"/>
    <cellStyle name="標準 109 10 6 3 5 2" xfId="27691" xr:uid="{55950A50-64EE-4FB7-A87D-51DC4292B6E6}"/>
    <cellStyle name="標準 109 10 6 3 6" xfId="22651" xr:uid="{ADD4ED83-DB55-4BAF-868B-6E474FE2CBDA}"/>
    <cellStyle name="標準 109 10 6 4" xfId="4473" xr:uid="{BCEC5D39-616A-431D-9D35-9D743FDAD3CB}"/>
    <cellStyle name="標準 109 10 6 4 2" xfId="13159" xr:uid="{1F85FB4F-89CF-438D-806E-DE0FA6AD0338}"/>
    <cellStyle name="標準 109 10 6 4 2 2" xfId="32731" xr:uid="{C4D92F44-800A-4A0F-89B5-7208BCB0384D}"/>
    <cellStyle name="標準 109 10 6 4 3" xfId="16759" xr:uid="{49AE10BC-44AD-4F4A-96A1-1066DE70A4A0}"/>
    <cellStyle name="標準 109 10 6 4 3 2" xfId="36331" xr:uid="{CC4DA165-DF66-4A21-BEFD-6231D208FEB6}"/>
    <cellStyle name="標準 109 10 6 4 4" xfId="20359" xr:uid="{85187BF3-7567-4423-971F-E55A99D64CAC}"/>
    <cellStyle name="標準 109 10 6 4 4 2" xfId="39931" xr:uid="{353381F0-2957-4FC8-B5A1-B8246119B2FA}"/>
    <cellStyle name="標準 109 10 6 4 5" xfId="9559" xr:uid="{5640503B-D756-43DB-98B2-BA18CCDACFE5}"/>
    <cellStyle name="標準 109 10 6 4 5 2" xfId="29131" xr:uid="{BB41C62C-409F-40E0-B532-836F831EDFE3}"/>
    <cellStyle name="標準 109 10 6 4 6" xfId="24091" xr:uid="{CF565AE2-F748-436E-9BCC-3C3E337E1963}"/>
    <cellStyle name="標準 109 10 6 5" xfId="7832" xr:uid="{39868727-4071-4F2D-83D0-06887115E89C}"/>
    <cellStyle name="標準 109 10 6 5 2" xfId="27404" xr:uid="{075B1C5D-6046-40A0-89F9-16237F3000AD}"/>
    <cellStyle name="標準 109 10 6 6" xfId="11432" xr:uid="{F65EBAD5-F957-486E-87B8-5BF5F554F00F}"/>
    <cellStyle name="標準 109 10 6 6 2" xfId="31004" xr:uid="{9B0826DB-0E1D-47D0-97BE-620C7B61AA43}"/>
    <cellStyle name="標準 109 10 6 7" xfId="15032" xr:uid="{8C0B74D0-984D-4706-9194-BBD23EE6B54D}"/>
    <cellStyle name="標準 109 10 6 7 2" xfId="34604" xr:uid="{486B7F91-9115-4CCD-BECB-36D4AF260B15}"/>
    <cellStyle name="標準 109 10 6 8" xfId="18632" xr:uid="{28F3B394-C67A-4066-A2E4-C79E0F163D01}"/>
    <cellStyle name="標準 109 10 6 8 2" xfId="38204" xr:uid="{87CF29E2-3EEF-476C-A980-DB94D5AC2929}"/>
    <cellStyle name="標準 109 10 6 9" xfId="5959" xr:uid="{FF7C0EB7-CD59-435D-823B-B5BC87A7C91D}"/>
    <cellStyle name="標準 109 10 6 9 2" xfId="25531" xr:uid="{014E0919-8EC1-4663-8CD5-10A52D5C4858}"/>
    <cellStyle name="標準 109 10 7" xfId="3616" xr:uid="{6E0535F9-8CD1-4391-BBC3-6D89666886C1}"/>
    <cellStyle name="標準 109 10 7 2" xfId="5056" xr:uid="{9ED789F0-6258-4079-9D7A-67781E2AA099}"/>
    <cellStyle name="標準 109 10 7 2 2" xfId="13742" xr:uid="{18997A79-4B73-4151-A8C7-3CFAC67C7A3A}"/>
    <cellStyle name="標準 109 10 7 2 2 2" xfId="33314" xr:uid="{5E76DA19-5DCA-4AB2-B8A6-34D2AA4B3835}"/>
    <cellStyle name="標準 109 10 7 2 3" xfId="17342" xr:uid="{3FE35217-B283-4132-A0F0-1D2ED8089F16}"/>
    <cellStyle name="標準 109 10 7 2 3 2" xfId="36914" xr:uid="{387B2592-34DB-4939-8F96-804F22444CAE}"/>
    <cellStyle name="標準 109 10 7 2 4" xfId="20942" xr:uid="{CC23F605-0A50-41CA-9510-C40F2E30F05D}"/>
    <cellStyle name="標準 109 10 7 2 4 2" xfId="40514" xr:uid="{693FD901-E50A-43A6-AAA0-9D30F8963D43}"/>
    <cellStyle name="標準 109 10 7 2 5" xfId="10142" xr:uid="{C4EBC8E5-2691-410C-A18B-FA56DAC366A5}"/>
    <cellStyle name="標準 109 10 7 2 5 2" xfId="29714" xr:uid="{77A70ECF-2971-4F2E-A01D-487A47D0E866}"/>
    <cellStyle name="標準 109 10 7 2 6" xfId="24674" xr:uid="{8FF4F4C3-0BAD-4993-A37F-3E7CFA508D7A}"/>
    <cellStyle name="標準 109 10 7 3" xfId="8702" xr:uid="{BA77191C-982F-415A-944B-3807DDC108F0}"/>
    <cellStyle name="標準 109 10 7 3 2" xfId="28274" xr:uid="{9BA64F53-2F1B-4A77-8F26-DF9F5A08803F}"/>
    <cellStyle name="標準 109 10 7 4" xfId="12302" xr:uid="{0A89B646-A76A-4C4F-BB8C-423BB1C2C217}"/>
    <cellStyle name="標準 109 10 7 4 2" xfId="31874" xr:uid="{039C5117-82FF-487B-AD98-B3B162A8D8DC}"/>
    <cellStyle name="標準 109 10 7 5" xfId="15902" xr:uid="{EFEF98F6-9A32-49E8-9BB6-ABB859D52F49}"/>
    <cellStyle name="標準 109 10 7 5 2" xfId="35474" xr:uid="{DCD436BC-D5FC-4A36-9B06-C0DF197AAE37}"/>
    <cellStyle name="標準 109 10 7 6" xfId="19502" xr:uid="{C66C2587-CD08-4698-8097-2F7BB5D8D67F}"/>
    <cellStyle name="標準 109 10 7 6 2" xfId="39074" xr:uid="{E8F4AC0A-8757-4DF6-9C99-9B2D662E76FD}"/>
    <cellStyle name="標準 109 10 7 7" xfId="6542" xr:uid="{0EFC47CB-4D57-4F13-A051-3FE64D52CC70}"/>
    <cellStyle name="標準 109 10 7 7 2" xfId="26114" xr:uid="{4A16EDD3-1336-4ACD-83FF-65655FDB42F8}"/>
    <cellStyle name="標準 109 10 7 8" xfId="23234" xr:uid="{9DC24B21-50FE-4BA9-8462-9875C826A6B2}"/>
    <cellStyle name="標準 109 10 8" xfId="2890" xr:uid="{11A9FCC1-112C-4785-A3B8-C6B1EA5DCB05}"/>
    <cellStyle name="標準 109 10 8 2" xfId="11576" xr:uid="{1BC00886-7C4F-4AF5-AD61-3F6B36C4D936}"/>
    <cellStyle name="標準 109 10 8 2 2" xfId="31148" xr:uid="{153EAF62-1FC6-4475-A431-B846F092373B}"/>
    <cellStyle name="標準 109 10 8 3" xfId="15176" xr:uid="{8D10C6E5-5161-4F5A-A9B9-3846D8ACFF60}"/>
    <cellStyle name="標準 109 10 8 3 2" xfId="34748" xr:uid="{A1416188-38C9-418F-B6BA-630EF80BFFF8}"/>
    <cellStyle name="標準 109 10 8 4" xfId="18776" xr:uid="{B71D122E-C8D0-432C-BBE1-B8D9BD14B5BB}"/>
    <cellStyle name="標準 109 10 8 4 2" xfId="38348" xr:uid="{9FD5F92B-C416-4305-B65B-8F1C440D2A9B}"/>
    <cellStyle name="標準 109 10 8 5" xfId="7976" xr:uid="{FA305287-7567-4344-B859-47D3681D4447}"/>
    <cellStyle name="標準 109 10 8 5 2" xfId="27548" xr:uid="{BAF22682-B308-4AE5-B39C-26047BA5EDAB}"/>
    <cellStyle name="標準 109 10 8 6" xfId="22508" xr:uid="{FAF2A3DA-DF76-4C0F-BC84-AA2E3C94C6CC}"/>
    <cellStyle name="標準 109 10 9" xfId="4330" xr:uid="{561A058A-097D-4CF8-9F74-687CE5D372D3}"/>
    <cellStyle name="標準 109 10 9 2" xfId="13016" xr:uid="{4EE615A5-0DC4-4667-A3B1-0AD34F5D7535}"/>
    <cellStyle name="標準 109 10 9 2 2" xfId="32588" xr:uid="{912E5A1F-3514-462F-B623-508613CAC9FC}"/>
    <cellStyle name="標準 109 10 9 3" xfId="16616" xr:uid="{3E6D9D68-6CB2-4C39-A7EB-160D3185AB79}"/>
    <cellStyle name="標準 109 10 9 3 2" xfId="36188" xr:uid="{18470AEF-5835-402E-B9EF-2B1789F4172A}"/>
    <cellStyle name="標準 109 10 9 4" xfId="20216" xr:uid="{6474B0B6-DCD8-480F-A8B1-CB18EE98D402}"/>
    <cellStyle name="標準 109 10 9 4 2" xfId="39788" xr:uid="{473A336A-00E8-48C1-84DF-5FD517998E5A}"/>
    <cellStyle name="標準 109 10 9 5" xfId="9416" xr:uid="{5CC8E274-78CF-4237-8805-BEB92841AD44}"/>
    <cellStyle name="標準 109 10 9 5 2" xfId="28988" xr:uid="{6E628918-3F37-490E-A2E3-352B01781B69}"/>
    <cellStyle name="標準 109 10 9 6" xfId="23948" xr:uid="{DD4D4BC7-F4E6-4919-8426-8FD8D3EBAD83}"/>
    <cellStyle name="標準 109 11" xfId="2085" xr:uid="{E9C1B593-39F3-4A3D-8B4E-02E01949C1C6}"/>
    <cellStyle name="標準 109 11 10" xfId="7263" xr:uid="{3DA8F42A-468A-4207-9D52-6DA5B922C8A7}"/>
    <cellStyle name="標準 109 11 10 2" xfId="26835" xr:uid="{5EF8753C-2CA6-4C55-8B7F-02E349C0AD65}"/>
    <cellStyle name="標準 109 11 11" xfId="10863" xr:uid="{E1553957-3D00-4CAD-9055-B493281DE742}"/>
    <cellStyle name="標準 109 11 11 2" xfId="30435" xr:uid="{4FF9F8B2-4AD5-44A9-A396-34B6EBBF36AE}"/>
    <cellStyle name="標準 109 11 12" xfId="14463" xr:uid="{C984CBF8-1898-4294-A8A0-8440507D5114}"/>
    <cellStyle name="標準 109 11 12 2" xfId="34035" xr:uid="{CA81B122-78AB-49C1-BCD7-7C94ED720E6B}"/>
    <cellStyle name="標準 109 11 13" xfId="18063" xr:uid="{674588AC-FE76-4D66-A932-1063CCF7D516}"/>
    <cellStyle name="標準 109 11 13 2" xfId="37635" xr:uid="{280195B7-CAFA-4D11-B561-2C1CFFB61353}"/>
    <cellStyle name="標準 109 11 14" xfId="5834" xr:uid="{44D987C0-9F9F-4B73-824C-039CBA5590A5}"/>
    <cellStyle name="標準 109 11 14 2" xfId="25406" xr:uid="{8420FB77-5B41-4B78-88E4-CE6B2E79D264}"/>
    <cellStyle name="標準 109 11 15" xfId="21795" xr:uid="{1F3A812D-7112-4175-9288-B37B88FF11BD}"/>
    <cellStyle name="標準 109 11 2" xfId="2144" xr:uid="{7CC7FC5A-FFA1-418A-AD40-0108D01FD9EC}"/>
    <cellStyle name="標準 109 11 2 10" xfId="10922" xr:uid="{1D438F6F-ECEB-4DF5-AB06-DE5C661AB7A6}"/>
    <cellStyle name="標準 109 11 2 10 2" xfId="30494" xr:uid="{AC0169B9-C6A9-44DC-90EF-4BD0CB0CC36B}"/>
    <cellStyle name="標準 109 11 2 11" xfId="14522" xr:uid="{1567CB42-2E80-4EAE-ADA6-AE70D38CB63F}"/>
    <cellStyle name="標準 109 11 2 11 2" xfId="34094" xr:uid="{516DD1CB-29A4-47DD-B2F4-23A642C5A118}"/>
    <cellStyle name="標準 109 11 2 12" xfId="18122" xr:uid="{ACD90E41-C952-42F9-AA7E-C63E4A0F9189}"/>
    <cellStyle name="標準 109 11 2 12 2" xfId="37694" xr:uid="{104AF504-3E82-46FB-9732-B70DC52FAC9E}"/>
    <cellStyle name="標準 109 11 2 13" xfId="5930" xr:uid="{8B5C8DB3-86B1-4AB1-A5C0-7E202C5ED7BF}"/>
    <cellStyle name="標準 109 11 2 13 2" xfId="25502" xr:uid="{FD135F3C-6366-415E-821E-C149812425A6}"/>
    <cellStyle name="標準 109 11 2 14" xfId="21854" xr:uid="{67F69A55-95C9-423F-A8C7-737F8458CD92}"/>
    <cellStyle name="標準 109 11 2 2" xfId="2336" xr:uid="{308D9B74-8E44-4D7E-A737-94615276B209}"/>
    <cellStyle name="標準 109 11 2 2 10" xfId="5960" xr:uid="{DF0077CC-51E7-41FD-8092-4FD00CE4DC05}"/>
    <cellStyle name="標準 109 11 2 2 10 2" xfId="25532" xr:uid="{C85B9EC9-8834-4307-B3DA-47D16BADA25E}"/>
    <cellStyle name="標準 109 11 2 2 11" xfId="22046" xr:uid="{2E6BB9D7-A445-4F12-AA79-79306A1B85FD}"/>
    <cellStyle name="標準 109 11 2 2 2" xfId="2636" xr:uid="{8849DA0B-2427-4AE4-B5DA-4CDA8010B82D}"/>
    <cellStyle name="標準 109 11 2 2 2 10" xfId="22334" xr:uid="{41ECE659-A303-43B8-8154-9A6BA98BDF84}"/>
    <cellStyle name="標準 109 11 2 2 2 2" xfId="4156" xr:uid="{52A34F45-46F1-48AF-ABE6-8D04B5298414}"/>
    <cellStyle name="標準 109 11 2 2 2 2 2" xfId="5596" xr:uid="{EF11C4FA-9E60-4C7D-91B6-3196D8C84B8F}"/>
    <cellStyle name="標準 109 11 2 2 2 2 2 2" xfId="14282" xr:uid="{CFA7787B-9973-4311-945C-9959DB216A85}"/>
    <cellStyle name="標準 109 11 2 2 2 2 2 2 2" xfId="33854" xr:uid="{DFDE0591-5C8E-4835-984F-69F8C22676F7}"/>
    <cellStyle name="標準 109 11 2 2 2 2 2 3" xfId="17882" xr:uid="{9888BDED-81CF-4D75-AABA-6D03DABFCDB8}"/>
    <cellStyle name="標準 109 11 2 2 2 2 2 3 2" xfId="37454" xr:uid="{E767EBFB-378F-4311-8C72-8F947855761B}"/>
    <cellStyle name="標準 109 11 2 2 2 2 2 4" xfId="21482" xr:uid="{86DE5803-BF24-43A1-AAEC-066AE1303386}"/>
    <cellStyle name="標準 109 11 2 2 2 2 2 4 2" xfId="41054" xr:uid="{A2DD4323-0A2D-49AE-A125-E57AD1554D4A}"/>
    <cellStyle name="標準 109 11 2 2 2 2 2 5" xfId="10682" xr:uid="{0DB695CF-4080-4961-9EC6-69EC19CAE4CA}"/>
    <cellStyle name="標準 109 11 2 2 2 2 2 5 2" xfId="30254" xr:uid="{F726EC71-6707-435D-8A7B-6E6EDAA06E2C}"/>
    <cellStyle name="標準 109 11 2 2 2 2 2 6" xfId="25214" xr:uid="{39D1B185-F000-4A13-A310-C0C1B5C78A8C}"/>
    <cellStyle name="標準 109 11 2 2 2 2 3" xfId="9242" xr:uid="{88BC9B0A-FBF2-475F-893E-C1B75026F401}"/>
    <cellStyle name="標準 109 11 2 2 2 2 3 2" xfId="28814" xr:uid="{80C1C4E5-6675-4488-93E2-574D357D668E}"/>
    <cellStyle name="標準 109 11 2 2 2 2 4" xfId="12842" xr:uid="{B4765E29-5A05-49C6-8CC2-35B91681DAED}"/>
    <cellStyle name="標準 109 11 2 2 2 2 4 2" xfId="32414" xr:uid="{7AF1693C-E268-4BDE-B3D9-00085A109FEC}"/>
    <cellStyle name="標準 109 11 2 2 2 2 5" xfId="16442" xr:uid="{A6C849EB-165F-45AF-828D-47C1D77BA5BD}"/>
    <cellStyle name="標準 109 11 2 2 2 2 5 2" xfId="36014" xr:uid="{7351CC26-4E1D-4C9E-A354-4387CBF150C5}"/>
    <cellStyle name="標準 109 11 2 2 2 2 6" xfId="20042" xr:uid="{3EC64291-F637-4750-A7EC-C7200D6F5E07}"/>
    <cellStyle name="標準 109 11 2 2 2 2 6 2" xfId="39614" xr:uid="{67114DC1-45CA-40C0-B728-EAFC8526C8D1}"/>
    <cellStyle name="標準 109 11 2 2 2 2 7" xfId="7082" xr:uid="{B40F2C5C-3F72-4770-A1A9-8F6603786CBB}"/>
    <cellStyle name="標準 109 11 2 2 2 2 7 2" xfId="26654" xr:uid="{58D0F58D-9C33-4035-AC25-216EC6B435BE}"/>
    <cellStyle name="標準 109 11 2 2 2 2 8" xfId="23774" xr:uid="{3656468E-0D8E-4CC2-85E0-8FCAF50F2A82}"/>
    <cellStyle name="標準 109 11 2 2 2 3" xfId="3035" xr:uid="{F3AD3A9B-0FEB-4D8F-AFF1-CD6A6624B58B}"/>
    <cellStyle name="標準 109 11 2 2 2 3 2" xfId="11721" xr:uid="{528BAB2C-8994-4AC1-832E-6828B40CDF28}"/>
    <cellStyle name="標準 109 11 2 2 2 3 2 2" xfId="31293" xr:uid="{20F874F6-C881-49FF-837A-0C9D5CA642D6}"/>
    <cellStyle name="標準 109 11 2 2 2 3 3" xfId="15321" xr:uid="{0F86929B-391B-452D-B5D2-B8822CDBAFEB}"/>
    <cellStyle name="標準 109 11 2 2 2 3 3 2" xfId="34893" xr:uid="{AF3265E0-8ACE-4356-B9CF-E0536039ECBB}"/>
    <cellStyle name="標準 109 11 2 2 2 3 4" xfId="18921" xr:uid="{10FEAA9B-5E56-4CF0-8138-835025037E7C}"/>
    <cellStyle name="標準 109 11 2 2 2 3 4 2" xfId="38493" xr:uid="{EF2D6EE0-90DF-4922-9B2F-3AC48905EC25}"/>
    <cellStyle name="標準 109 11 2 2 2 3 5" xfId="8121" xr:uid="{13822CC7-923E-46D1-BDF5-10EBAB79A93B}"/>
    <cellStyle name="標準 109 11 2 2 2 3 5 2" xfId="27693" xr:uid="{1266DFCB-FE0A-48D9-B4DD-7ED840C8ABB1}"/>
    <cellStyle name="標準 109 11 2 2 2 3 6" xfId="22653" xr:uid="{83FC593C-67FD-4414-8E60-0A1E00662020}"/>
    <cellStyle name="標準 109 11 2 2 2 4" xfId="4475" xr:uid="{AC6E872D-7377-4412-80EE-1428894A7BEF}"/>
    <cellStyle name="標準 109 11 2 2 2 4 2" xfId="13161" xr:uid="{2D4D0C7E-9B19-45DD-98EE-B38CFDE16D1D}"/>
    <cellStyle name="標準 109 11 2 2 2 4 2 2" xfId="32733" xr:uid="{A53945F7-4669-4557-890D-6453FB84529B}"/>
    <cellStyle name="標準 109 11 2 2 2 4 3" xfId="16761" xr:uid="{82959A61-01B8-44B1-9F89-5B27C2EC10C5}"/>
    <cellStyle name="標準 109 11 2 2 2 4 3 2" xfId="36333" xr:uid="{590047DC-8FF2-4C6E-969A-EC95B1508B22}"/>
    <cellStyle name="標準 109 11 2 2 2 4 4" xfId="20361" xr:uid="{E6B468C1-6336-445B-95F4-F6D42EDDCE79}"/>
    <cellStyle name="標準 109 11 2 2 2 4 4 2" xfId="39933" xr:uid="{3562C9D6-8ABB-4F37-91D1-8541755ABDC9}"/>
    <cellStyle name="標準 109 11 2 2 2 4 5" xfId="9561" xr:uid="{9B261EB5-916F-4FED-ABFD-9F54B29446DF}"/>
    <cellStyle name="標準 109 11 2 2 2 4 5 2" xfId="29133" xr:uid="{73410FC8-8823-4738-B784-014D59614564}"/>
    <cellStyle name="標準 109 11 2 2 2 4 6" xfId="24093" xr:uid="{757B6094-D76D-4AC5-96FA-16EC3A8EAC66}"/>
    <cellStyle name="標準 109 11 2 2 2 5" xfId="7802" xr:uid="{84D25D3D-4A61-4DFC-AA94-F64289D6F239}"/>
    <cellStyle name="標準 109 11 2 2 2 5 2" xfId="27374" xr:uid="{E2FBD8C0-AF38-44F3-B69C-18D842D0017E}"/>
    <cellStyle name="標準 109 11 2 2 2 6" xfId="11402" xr:uid="{58053299-C062-45BA-B7D9-A7874DFB5931}"/>
    <cellStyle name="標準 109 11 2 2 2 6 2" xfId="30974" xr:uid="{1A1C8D5F-7809-47C7-B0B6-5D1A7E191A19}"/>
    <cellStyle name="標準 109 11 2 2 2 7" xfId="15002" xr:uid="{A6C89A13-B065-4E2E-9F05-E330BA44838D}"/>
    <cellStyle name="標準 109 11 2 2 2 7 2" xfId="34574" xr:uid="{65055FE5-9D2E-43EC-A493-5F4CCC824EAF}"/>
    <cellStyle name="標準 109 11 2 2 2 8" xfId="18602" xr:uid="{56FD543E-431A-48C6-B87C-6DDD8DCB8D70}"/>
    <cellStyle name="標準 109 11 2 2 2 8 2" xfId="38174" xr:uid="{F9BACBDD-E958-42CC-B4CB-52B9282C3BC8}"/>
    <cellStyle name="標準 109 11 2 2 2 9" xfId="5961" xr:uid="{46110211-E08F-46A8-8CA6-075CDD63F91C}"/>
    <cellStyle name="標準 109 11 2 2 2 9 2" xfId="25533" xr:uid="{7A941D1A-81DC-4862-8900-B6E276EBECB5}"/>
    <cellStyle name="標準 109 11 2 2 3" xfId="3868" xr:uid="{8E2D4DF6-8AA9-4A75-8FA0-19F23F9273D0}"/>
    <cellStyle name="標準 109 11 2 2 3 2" xfId="5308" xr:uid="{6FAF0238-4479-4EDB-A1CC-621F4D4412EB}"/>
    <cellStyle name="標準 109 11 2 2 3 2 2" xfId="13994" xr:uid="{CD906263-F377-47D0-AA06-A873A390E27C}"/>
    <cellStyle name="標準 109 11 2 2 3 2 2 2" xfId="33566" xr:uid="{2BDD9CD3-2896-4015-A174-C99C5E7EB143}"/>
    <cellStyle name="標準 109 11 2 2 3 2 3" xfId="17594" xr:uid="{82E901C5-3E3B-4207-A148-70199DE0BA74}"/>
    <cellStyle name="標準 109 11 2 2 3 2 3 2" xfId="37166" xr:uid="{6665DB33-35E8-4B4C-9FC6-DD80B7A9E098}"/>
    <cellStyle name="標準 109 11 2 2 3 2 4" xfId="21194" xr:uid="{B01EF440-AE58-4436-8900-509DC13022A7}"/>
    <cellStyle name="標準 109 11 2 2 3 2 4 2" xfId="40766" xr:uid="{8B4FA23B-47BB-4950-A36B-81F5B570BFD1}"/>
    <cellStyle name="標準 109 11 2 2 3 2 5" xfId="10394" xr:uid="{8D5A4438-3D4F-4C9E-B077-06208882424B}"/>
    <cellStyle name="標準 109 11 2 2 3 2 5 2" xfId="29966" xr:uid="{636657D4-3651-4C2D-B6D9-3326CA3234D7}"/>
    <cellStyle name="標準 109 11 2 2 3 2 6" xfId="24926" xr:uid="{C039DA4F-FA36-4BCC-96ED-9380AC949707}"/>
    <cellStyle name="標準 109 11 2 2 3 3" xfId="8954" xr:uid="{8F64BB3A-99D0-4B15-B045-D590CE7CA695}"/>
    <cellStyle name="標準 109 11 2 2 3 3 2" xfId="28526" xr:uid="{27FA3528-AB5D-4719-B4D6-E977DE1B57A7}"/>
    <cellStyle name="標準 109 11 2 2 3 4" xfId="12554" xr:uid="{81611C8C-66BD-4ED3-A16F-1CE45CF957C7}"/>
    <cellStyle name="標準 109 11 2 2 3 4 2" xfId="32126" xr:uid="{C0EFFBD8-48A1-4BDF-8055-BDB01BBD29F3}"/>
    <cellStyle name="標準 109 11 2 2 3 5" xfId="16154" xr:uid="{AA162FF3-C03C-41DD-89BD-409EF1D89955}"/>
    <cellStyle name="標準 109 11 2 2 3 5 2" xfId="35726" xr:uid="{17D633A5-E784-4F93-996D-197606FD9392}"/>
    <cellStyle name="標準 109 11 2 2 3 6" xfId="19754" xr:uid="{D8F6882C-B698-4A59-8BCE-1FEABE810D25}"/>
    <cellStyle name="標準 109 11 2 2 3 6 2" xfId="39326" xr:uid="{3FBC5178-5CCC-40D8-B1C9-B952080D6DDC}"/>
    <cellStyle name="標準 109 11 2 2 3 7" xfId="6794" xr:uid="{32027901-C471-4B0B-B8A4-D95A796F0685}"/>
    <cellStyle name="標準 109 11 2 2 3 7 2" xfId="26366" xr:uid="{655CB723-7499-457F-A73D-3059C3B85D53}"/>
    <cellStyle name="標準 109 11 2 2 3 8" xfId="23486" xr:uid="{B4D62243-197C-4081-B992-D034A95468E6}"/>
    <cellStyle name="標準 109 11 2 2 4" xfId="3034" xr:uid="{5E68F7CB-90EA-4EB6-8EF7-591F83902C13}"/>
    <cellStyle name="標準 109 11 2 2 4 2" xfId="11720" xr:uid="{770FA091-AFA0-4D15-AD75-5B5F94BF1237}"/>
    <cellStyle name="標準 109 11 2 2 4 2 2" xfId="31292" xr:uid="{C83546EF-07EB-4A65-ABE6-9F9F4FB0ADD3}"/>
    <cellStyle name="標準 109 11 2 2 4 3" xfId="15320" xr:uid="{F3D6C99D-62B1-4E82-ABE9-46E94510903A}"/>
    <cellStyle name="標準 109 11 2 2 4 3 2" xfId="34892" xr:uid="{140ABD5E-A49D-4742-B119-1B06D059AB8B}"/>
    <cellStyle name="標準 109 11 2 2 4 4" xfId="18920" xr:uid="{B56AC927-C4AD-48E9-AB5D-3CAF4BE3ACC6}"/>
    <cellStyle name="標準 109 11 2 2 4 4 2" xfId="38492" xr:uid="{6D70D0CB-10CE-4430-A0DD-74AA42160514}"/>
    <cellStyle name="標準 109 11 2 2 4 5" xfId="8120" xr:uid="{C18EFFA0-78BF-456E-87F1-64C488DBB25B}"/>
    <cellStyle name="標準 109 11 2 2 4 5 2" xfId="27692" xr:uid="{EC610A29-16EF-4483-8E8D-D89A5A9B3411}"/>
    <cellStyle name="標準 109 11 2 2 4 6" xfId="22652" xr:uid="{A8F0E8D5-8F80-4237-8EEE-F9DA81D2C430}"/>
    <cellStyle name="標準 109 11 2 2 5" xfId="4474" xr:uid="{416C3F1C-C1C4-4E4E-A9FC-E5549EED68CF}"/>
    <cellStyle name="標準 109 11 2 2 5 2" xfId="13160" xr:uid="{09E96BD8-46C5-4087-8155-B78028D52D2E}"/>
    <cellStyle name="標準 109 11 2 2 5 2 2" xfId="32732" xr:uid="{2FF606F9-F512-4185-8DAA-D2611758FEBD}"/>
    <cellStyle name="標準 109 11 2 2 5 3" xfId="16760" xr:uid="{912E5CB4-64EA-45D5-A35C-6C1D1B923535}"/>
    <cellStyle name="標準 109 11 2 2 5 3 2" xfId="36332" xr:uid="{875B4FF6-5B8E-4935-BA22-67EA472BEA7F}"/>
    <cellStyle name="標準 109 11 2 2 5 4" xfId="20360" xr:uid="{DE24BC9A-7A06-41BF-BE37-28C64836A36F}"/>
    <cellStyle name="標準 109 11 2 2 5 4 2" xfId="39932" xr:uid="{14B255F2-207B-44EF-91A3-3797EE15F4F0}"/>
    <cellStyle name="標準 109 11 2 2 5 5" xfId="9560" xr:uid="{2C66BB44-5EA4-43F2-B211-B9EC914DA013}"/>
    <cellStyle name="標準 109 11 2 2 5 5 2" xfId="29132" xr:uid="{C5FA34D4-9CAD-4B00-9CE0-247661EFF310}"/>
    <cellStyle name="標準 109 11 2 2 5 6" xfId="24092" xr:uid="{E59BBFB7-0C1B-4F2C-9D05-0860153E8AEF}"/>
    <cellStyle name="標準 109 11 2 2 6" xfId="7514" xr:uid="{5A489FDF-BEAC-408D-9874-64DD794A4304}"/>
    <cellStyle name="標準 109 11 2 2 6 2" xfId="27086" xr:uid="{45446618-DF42-4145-9AA4-E3940884EC23}"/>
    <cellStyle name="標準 109 11 2 2 7" xfId="11114" xr:uid="{7BD702F5-F521-4532-AAF6-0BAABC975B83}"/>
    <cellStyle name="標準 109 11 2 2 7 2" xfId="30686" xr:uid="{9EC0A7D9-CBB4-4ADB-AB91-BE0C857C8A39}"/>
    <cellStyle name="標準 109 11 2 2 8" xfId="14714" xr:uid="{99D15990-6356-44B9-969F-A2FBF798992C}"/>
    <cellStyle name="標準 109 11 2 2 8 2" xfId="34286" xr:uid="{40734883-F830-4224-B8C0-75423EDD8371}"/>
    <cellStyle name="標準 109 11 2 2 9" xfId="18314" xr:uid="{C5A79691-D54C-4897-A99D-44E80AAC9174}"/>
    <cellStyle name="標準 109 11 2 2 9 2" xfId="37886" xr:uid="{8FAD83C9-ABA3-42D0-B510-9D786622F765}"/>
    <cellStyle name="標準 109 11 2 3" xfId="2240" xr:uid="{7080D334-9AD0-41F3-8710-7B869D7F9720}"/>
    <cellStyle name="標準 109 11 2 3 10" xfId="5962" xr:uid="{0D5C542A-B977-42F0-8C89-F6CCE1184898}"/>
    <cellStyle name="標準 109 11 2 3 10 2" xfId="25534" xr:uid="{C9F0AC91-19F9-4B57-88E7-53D6C06D25D1}"/>
    <cellStyle name="標準 109 11 2 3 11" xfId="21950" xr:uid="{92EC794C-87BA-4E79-AFBB-41577D76A474}"/>
    <cellStyle name="標準 109 11 2 3 2" xfId="2540" xr:uid="{F277D1F7-C8BA-485B-A810-3803801F47F9}"/>
    <cellStyle name="標準 109 11 2 3 2 10" xfId="22238" xr:uid="{ECD975D4-FD2C-412C-9AB7-FEB6CD3B8E84}"/>
    <cellStyle name="標準 109 11 2 3 2 2" xfId="4060" xr:uid="{D23E388E-2BB6-4434-AE3F-485F421B7AEF}"/>
    <cellStyle name="標準 109 11 2 3 2 2 2" xfId="5500" xr:uid="{250A22A7-4278-4C3A-AA69-E6F8093A06A7}"/>
    <cellStyle name="標準 109 11 2 3 2 2 2 2" xfId="14186" xr:uid="{6BFC0ED6-50DA-43AB-AA63-BC2BF8BC7721}"/>
    <cellStyle name="標準 109 11 2 3 2 2 2 2 2" xfId="33758" xr:uid="{BB6B7F59-24D5-4975-A628-2ECBD8BCFC91}"/>
    <cellStyle name="標準 109 11 2 3 2 2 2 3" xfId="17786" xr:uid="{76A9287F-03EF-4DCB-9D3D-DF977AF6E870}"/>
    <cellStyle name="標準 109 11 2 3 2 2 2 3 2" xfId="37358" xr:uid="{D279ADF5-B578-481D-94A6-0387DACC2F2B}"/>
    <cellStyle name="標準 109 11 2 3 2 2 2 4" xfId="21386" xr:uid="{1ACB8DB5-53D1-4FC7-B5DA-9CF922F08361}"/>
    <cellStyle name="標準 109 11 2 3 2 2 2 4 2" xfId="40958" xr:uid="{2B579350-1AD8-41A1-93F3-E2921D88FF69}"/>
    <cellStyle name="標準 109 11 2 3 2 2 2 5" xfId="10586" xr:uid="{C395706C-3CF9-4A68-B4B0-45D0737990EB}"/>
    <cellStyle name="標準 109 11 2 3 2 2 2 5 2" xfId="30158" xr:uid="{8498CCF9-54D9-4984-8591-0CA14CE92125}"/>
    <cellStyle name="標準 109 11 2 3 2 2 2 6" xfId="25118" xr:uid="{83A819D1-ECB7-49B9-978C-09D5DA01B208}"/>
    <cellStyle name="標準 109 11 2 3 2 2 3" xfId="9146" xr:uid="{D902C1DE-701F-4EB6-800A-402973DC1D7B}"/>
    <cellStyle name="標準 109 11 2 3 2 2 3 2" xfId="28718" xr:uid="{DAE9B23C-7E70-463F-809F-6A340A79AFBF}"/>
    <cellStyle name="標準 109 11 2 3 2 2 4" xfId="12746" xr:uid="{0714C53E-B44B-43A7-BD57-92CCD20D0CD8}"/>
    <cellStyle name="標準 109 11 2 3 2 2 4 2" xfId="32318" xr:uid="{2C7C6E42-A500-4A57-9A28-4AE24FC2C8B9}"/>
    <cellStyle name="標準 109 11 2 3 2 2 5" xfId="16346" xr:uid="{E0ADA8BE-1776-4132-BBCF-1BBD953464E9}"/>
    <cellStyle name="標準 109 11 2 3 2 2 5 2" xfId="35918" xr:uid="{CD57F64E-D212-4A7E-B14E-E8AA2810D007}"/>
    <cellStyle name="標準 109 11 2 3 2 2 6" xfId="19946" xr:uid="{42EF9B6B-DF19-47EA-90FB-5C1E9957C7E6}"/>
    <cellStyle name="標準 109 11 2 3 2 2 6 2" xfId="39518" xr:uid="{1221823F-05FF-4C26-9618-64D04D6B96FE}"/>
    <cellStyle name="標準 109 11 2 3 2 2 7" xfId="6986" xr:uid="{EF6B81FA-0915-442A-9598-EE49EDA9914F}"/>
    <cellStyle name="標準 109 11 2 3 2 2 7 2" xfId="26558" xr:uid="{0FCFBC70-1A16-479B-BDC4-579D28733A6B}"/>
    <cellStyle name="標準 109 11 2 3 2 2 8" xfId="23678" xr:uid="{65BF421D-41D9-42DB-8E83-19C37DA5990D}"/>
    <cellStyle name="標準 109 11 2 3 2 3" xfId="3037" xr:uid="{F449F4E9-1FBF-4C53-8331-AAB479FBB557}"/>
    <cellStyle name="標準 109 11 2 3 2 3 2" xfId="11723" xr:uid="{B6305A25-1F81-4E1A-A16B-86D2D8A37CD3}"/>
    <cellStyle name="標準 109 11 2 3 2 3 2 2" xfId="31295" xr:uid="{41F414CD-4FC9-4DFD-A291-05C856A26E32}"/>
    <cellStyle name="標準 109 11 2 3 2 3 3" xfId="15323" xr:uid="{D2A4CF47-E0D1-40E0-AC81-B0A60BDA9EC3}"/>
    <cellStyle name="標準 109 11 2 3 2 3 3 2" xfId="34895" xr:uid="{FE757A3D-8DEF-40A0-AA85-DFA26C129029}"/>
    <cellStyle name="標準 109 11 2 3 2 3 4" xfId="18923" xr:uid="{40BADA9A-DD9F-49AC-9DB4-3FC4E6314BF0}"/>
    <cellStyle name="標準 109 11 2 3 2 3 4 2" xfId="38495" xr:uid="{953C7788-DA38-46B3-A411-647750BD9093}"/>
    <cellStyle name="標準 109 11 2 3 2 3 5" xfId="8123" xr:uid="{DC44A8BE-CC40-4360-BD22-2A628321DBE5}"/>
    <cellStyle name="標準 109 11 2 3 2 3 5 2" xfId="27695" xr:uid="{6DFA2C3E-E295-480B-BEE0-FA86F697318A}"/>
    <cellStyle name="標準 109 11 2 3 2 3 6" xfId="22655" xr:uid="{4F16F321-9B57-4572-A138-C18C8E8A7EE7}"/>
    <cellStyle name="標準 109 11 2 3 2 4" xfId="4477" xr:uid="{53F35274-E455-422F-9DA1-7D666EA0B650}"/>
    <cellStyle name="標準 109 11 2 3 2 4 2" xfId="13163" xr:uid="{27057E45-1C6A-447F-A9B4-ECB482ED215B}"/>
    <cellStyle name="標準 109 11 2 3 2 4 2 2" xfId="32735" xr:uid="{D9B09A08-078B-4F15-8530-3DBCF8157C18}"/>
    <cellStyle name="標準 109 11 2 3 2 4 3" xfId="16763" xr:uid="{ECF949F0-759C-4E60-BB35-597D15DFB2B5}"/>
    <cellStyle name="標準 109 11 2 3 2 4 3 2" xfId="36335" xr:uid="{342205A4-DA84-4086-86AA-61C1EE90C1F0}"/>
    <cellStyle name="標準 109 11 2 3 2 4 4" xfId="20363" xr:uid="{FCCA1340-9FCC-422E-AD29-D96E42E6D312}"/>
    <cellStyle name="標準 109 11 2 3 2 4 4 2" xfId="39935" xr:uid="{706ED3F8-F151-4ADC-8764-D5285E14BB10}"/>
    <cellStyle name="標準 109 11 2 3 2 4 5" xfId="9563" xr:uid="{4895DB6D-1503-4F2B-B6AB-E834FAA8BAA8}"/>
    <cellStyle name="標準 109 11 2 3 2 4 5 2" xfId="29135" xr:uid="{C0A8A2D5-8F45-40E7-843B-9502999B079E}"/>
    <cellStyle name="標準 109 11 2 3 2 4 6" xfId="24095" xr:uid="{8CE9F029-B6A4-4929-AD83-BD3C60641D02}"/>
    <cellStyle name="標準 109 11 2 3 2 5" xfId="7706" xr:uid="{F630621F-20C2-490B-8A26-4F2944F1EB40}"/>
    <cellStyle name="標準 109 11 2 3 2 5 2" xfId="27278" xr:uid="{CBE9192F-8716-4B38-B117-4E5C19A8F3A4}"/>
    <cellStyle name="標準 109 11 2 3 2 6" xfId="11306" xr:uid="{AE473963-E2E7-4347-871A-16C848AE1859}"/>
    <cellStyle name="標準 109 11 2 3 2 6 2" xfId="30878" xr:uid="{EF8EFF35-0905-42D6-BAF1-192BDE8EBE05}"/>
    <cellStyle name="標準 109 11 2 3 2 7" xfId="14906" xr:uid="{E0B0C5B7-A128-4854-A66C-CD28CA084CBD}"/>
    <cellStyle name="標準 109 11 2 3 2 7 2" xfId="34478" xr:uid="{54B5F17A-CE18-42FC-BC4D-6DFEF9279617}"/>
    <cellStyle name="標準 109 11 2 3 2 8" xfId="18506" xr:uid="{6412E469-0375-4439-915B-0FE9AF2885E5}"/>
    <cellStyle name="標準 109 11 2 3 2 8 2" xfId="38078" xr:uid="{DB0E6DDF-974A-4212-87B7-82ED49B0BD99}"/>
    <cellStyle name="標準 109 11 2 3 2 9" xfId="5963" xr:uid="{F42FB2AA-8F86-4E8E-AEFE-8BCC45254590}"/>
    <cellStyle name="標準 109 11 2 3 2 9 2" xfId="25535" xr:uid="{3CCF5E8B-5A4A-420B-9010-604C4C42A51F}"/>
    <cellStyle name="標準 109 11 2 3 3" xfId="3772" xr:uid="{AB991943-5D60-40D4-B4E7-F34A6AF10840}"/>
    <cellStyle name="標準 109 11 2 3 3 2" xfId="5212" xr:uid="{C7CF1E0F-09C0-408E-969F-F42162DD6C46}"/>
    <cellStyle name="標準 109 11 2 3 3 2 2" xfId="13898" xr:uid="{F686E711-74EA-40E2-875F-3CBB0DD5F3F7}"/>
    <cellStyle name="標準 109 11 2 3 3 2 2 2" xfId="33470" xr:uid="{1D5B0909-6FBB-489C-8C0A-02DC1BEBDE8D}"/>
    <cellStyle name="標準 109 11 2 3 3 2 3" xfId="17498" xr:uid="{04229AFB-2D56-49E6-AEAA-BD06743025D5}"/>
    <cellStyle name="標準 109 11 2 3 3 2 3 2" xfId="37070" xr:uid="{1771DA0A-F9B9-4781-98EE-337236249CD1}"/>
    <cellStyle name="標準 109 11 2 3 3 2 4" xfId="21098" xr:uid="{5740E1AF-2B00-49CC-BF5D-645B007AFD86}"/>
    <cellStyle name="標準 109 11 2 3 3 2 4 2" xfId="40670" xr:uid="{8F784AFB-45A9-4720-806F-D02978B5C237}"/>
    <cellStyle name="標準 109 11 2 3 3 2 5" xfId="10298" xr:uid="{3217E86E-6D77-4875-BB78-172D6265E0AA}"/>
    <cellStyle name="標準 109 11 2 3 3 2 5 2" xfId="29870" xr:uid="{4B74671B-581E-4343-81F3-342867436E56}"/>
    <cellStyle name="標準 109 11 2 3 3 2 6" xfId="24830" xr:uid="{2609A059-8CE1-4B7F-A346-E3B1EF8762DF}"/>
    <cellStyle name="標準 109 11 2 3 3 3" xfId="8858" xr:uid="{9135D810-8816-40E4-ACAB-6CDC306A3F0B}"/>
    <cellStyle name="標準 109 11 2 3 3 3 2" xfId="28430" xr:uid="{6B34C4B0-4223-45A7-A576-1B97F08C158B}"/>
    <cellStyle name="標準 109 11 2 3 3 4" xfId="12458" xr:uid="{DB71FF4D-3A48-4E31-837C-F0A964478475}"/>
    <cellStyle name="標準 109 11 2 3 3 4 2" xfId="32030" xr:uid="{A29275E3-B8EF-4BA1-819F-30B53703FD78}"/>
    <cellStyle name="標準 109 11 2 3 3 5" xfId="16058" xr:uid="{1CB351CB-B058-4B5B-A0F5-60BC42F00A0D}"/>
    <cellStyle name="標準 109 11 2 3 3 5 2" xfId="35630" xr:uid="{F4CEB4C5-FA77-41B4-9EC0-46639288857A}"/>
    <cellStyle name="標準 109 11 2 3 3 6" xfId="19658" xr:uid="{49EA818B-EAAB-4FC2-A6DC-AC32810AFF8E}"/>
    <cellStyle name="標準 109 11 2 3 3 6 2" xfId="39230" xr:uid="{B235F04F-CDC8-445F-A9DA-4F9EF7F8F523}"/>
    <cellStyle name="標準 109 11 2 3 3 7" xfId="6698" xr:uid="{45EEC994-327D-4034-B59C-5F5B70E3A0EC}"/>
    <cellStyle name="標準 109 11 2 3 3 7 2" xfId="26270" xr:uid="{71C142E0-6785-4814-B276-9555EE5DF7B1}"/>
    <cellStyle name="標準 109 11 2 3 3 8" xfId="23390" xr:uid="{FFEA927B-3CB7-4F25-9518-0C7D013C2273}"/>
    <cellStyle name="標準 109 11 2 3 4" xfId="3036" xr:uid="{A2AC3EC9-8A9B-4231-9677-0F0698AF4BC7}"/>
    <cellStyle name="標準 109 11 2 3 4 2" xfId="11722" xr:uid="{330CAE20-D94D-46CC-936B-C614DB607EAB}"/>
    <cellStyle name="標準 109 11 2 3 4 2 2" xfId="31294" xr:uid="{37566B4E-8E27-4043-AB16-67A24A78ADA9}"/>
    <cellStyle name="標準 109 11 2 3 4 3" xfId="15322" xr:uid="{68E9A747-2881-4BD7-9319-4D707CD021E6}"/>
    <cellStyle name="標準 109 11 2 3 4 3 2" xfId="34894" xr:uid="{AABC46DA-8566-46FC-869C-A8CFDE9D690D}"/>
    <cellStyle name="標準 109 11 2 3 4 4" xfId="18922" xr:uid="{AD6FECED-E826-4037-A5EA-08F52158168B}"/>
    <cellStyle name="標準 109 11 2 3 4 4 2" xfId="38494" xr:uid="{B4510D9F-CACB-40F5-9B47-D578351522B2}"/>
    <cellStyle name="標準 109 11 2 3 4 5" xfId="8122" xr:uid="{49ACA3AA-CEDA-4D11-8829-9388410B6053}"/>
    <cellStyle name="標準 109 11 2 3 4 5 2" xfId="27694" xr:uid="{A866E53D-FECC-4E15-BC30-CA73084EE2A9}"/>
    <cellStyle name="標準 109 11 2 3 4 6" xfId="22654" xr:uid="{A073D560-5761-4EEE-A6A2-CB22717EDA67}"/>
    <cellStyle name="標準 109 11 2 3 5" xfId="4476" xr:uid="{13CD9F62-42CB-4ED6-A15F-237BB13415F4}"/>
    <cellStyle name="標準 109 11 2 3 5 2" xfId="13162" xr:uid="{D129324E-FE06-4D40-8E44-D053E6A84A39}"/>
    <cellStyle name="標準 109 11 2 3 5 2 2" xfId="32734" xr:uid="{01CC646F-B28D-478A-B989-9B4255ED8202}"/>
    <cellStyle name="標準 109 11 2 3 5 3" xfId="16762" xr:uid="{A1FA4241-E740-4395-AE68-8D8321307C24}"/>
    <cellStyle name="標準 109 11 2 3 5 3 2" xfId="36334" xr:uid="{70A3F14F-4067-4773-BA67-EE491007FD78}"/>
    <cellStyle name="標準 109 11 2 3 5 4" xfId="20362" xr:uid="{0207FAAD-BC32-455F-B93F-062164BB47D5}"/>
    <cellStyle name="標準 109 11 2 3 5 4 2" xfId="39934" xr:uid="{4B39222A-DE5C-40BF-BE3C-946294A9D480}"/>
    <cellStyle name="標準 109 11 2 3 5 5" xfId="9562" xr:uid="{DDE3F36A-CE7D-4320-933D-F81B337937EE}"/>
    <cellStyle name="標準 109 11 2 3 5 5 2" xfId="29134" xr:uid="{DBE6ECBF-80D4-4BFF-9F70-14D75D7D272C}"/>
    <cellStyle name="標準 109 11 2 3 5 6" xfId="24094" xr:uid="{2D38457E-4CC7-4B43-9FC4-9B20AD3339C2}"/>
    <cellStyle name="標準 109 11 2 3 6" xfId="7418" xr:uid="{35FD42CE-45B3-4CAA-9EDA-B1482C984A9F}"/>
    <cellStyle name="標準 109 11 2 3 6 2" xfId="26990" xr:uid="{DF76710C-CAA0-4FB8-8285-D9231BE61A0C}"/>
    <cellStyle name="標準 109 11 2 3 7" xfId="11018" xr:uid="{3D5C1AC7-41C0-4D45-BFEE-033DCED76232}"/>
    <cellStyle name="標準 109 11 2 3 7 2" xfId="30590" xr:uid="{4CE26C14-75CD-4651-8A17-6097CCBF4B5A}"/>
    <cellStyle name="標準 109 11 2 3 8" xfId="14618" xr:uid="{94C48836-A292-472E-8EC1-494C3089114A}"/>
    <cellStyle name="標準 109 11 2 3 8 2" xfId="34190" xr:uid="{A73C9749-1B06-4055-B931-8ADD01CB4173}"/>
    <cellStyle name="標準 109 11 2 3 9" xfId="18218" xr:uid="{264A9216-E0EA-43C3-8A03-016120A4AFD2}"/>
    <cellStyle name="標準 109 11 2 3 9 2" xfId="37790" xr:uid="{E0CF7074-B4F5-47FE-83D5-962271F27644}"/>
    <cellStyle name="標準 109 11 2 4" xfId="2444" xr:uid="{C34160D2-A3F4-451D-AF99-47C57C651414}"/>
    <cellStyle name="標準 109 11 2 4 10" xfId="22142" xr:uid="{12793E64-6D0D-4ED1-9DC6-B78DEDBFB8A5}"/>
    <cellStyle name="標準 109 11 2 4 2" xfId="3964" xr:uid="{CD40D719-0D7E-4425-AF67-769BDB1DF5E0}"/>
    <cellStyle name="標準 109 11 2 4 2 2" xfId="5404" xr:uid="{B6BDE7A8-8FCE-4AEE-8464-4A50BC9D9D2E}"/>
    <cellStyle name="標準 109 11 2 4 2 2 2" xfId="14090" xr:uid="{D5B0780E-DD04-4DD8-8621-7827EE78FC94}"/>
    <cellStyle name="標準 109 11 2 4 2 2 2 2" xfId="33662" xr:uid="{85195357-6050-42D2-9AC9-E31CA2BDC4C8}"/>
    <cellStyle name="標準 109 11 2 4 2 2 3" xfId="17690" xr:uid="{B1127D3B-4977-46DD-92FC-98A9193DE632}"/>
    <cellStyle name="標準 109 11 2 4 2 2 3 2" xfId="37262" xr:uid="{FC3D5E42-476E-4B28-9161-B22F0FA7A119}"/>
    <cellStyle name="標準 109 11 2 4 2 2 4" xfId="21290" xr:uid="{331D1082-9966-44C9-AF97-6ACE29BDFF90}"/>
    <cellStyle name="標準 109 11 2 4 2 2 4 2" xfId="40862" xr:uid="{EF903A4A-A0E1-4518-A6C7-EE8914D5F25C}"/>
    <cellStyle name="標準 109 11 2 4 2 2 5" xfId="10490" xr:uid="{4AD5F699-42EA-4917-83C3-5C0E08C55772}"/>
    <cellStyle name="標準 109 11 2 4 2 2 5 2" xfId="30062" xr:uid="{ED0F929A-BF42-4A76-AD09-4F00295A3F8D}"/>
    <cellStyle name="標準 109 11 2 4 2 2 6" xfId="25022" xr:uid="{2BC79F5D-B9FB-4808-B2AF-DE9C4CFDCA44}"/>
    <cellStyle name="標準 109 11 2 4 2 3" xfId="9050" xr:uid="{9F545EB7-6DFD-4006-BC1C-B5BCC7DFC774}"/>
    <cellStyle name="標準 109 11 2 4 2 3 2" xfId="28622" xr:uid="{18E0D82C-4163-4C67-8310-945A84C4522C}"/>
    <cellStyle name="標準 109 11 2 4 2 4" xfId="12650" xr:uid="{716493E7-120B-4F80-868F-7079BFF1A974}"/>
    <cellStyle name="標準 109 11 2 4 2 4 2" xfId="32222" xr:uid="{0714A27F-287C-4456-BC6B-9A495DCFE243}"/>
    <cellStyle name="標準 109 11 2 4 2 5" xfId="16250" xr:uid="{5294B8BC-5253-4BF8-B99C-5114D81B1B1F}"/>
    <cellStyle name="標準 109 11 2 4 2 5 2" xfId="35822" xr:uid="{03AF3C79-4062-4BEE-BAE3-8FB3384DBB53}"/>
    <cellStyle name="標準 109 11 2 4 2 6" xfId="19850" xr:uid="{03AC903A-7419-4964-977A-B2668EEADCA3}"/>
    <cellStyle name="標準 109 11 2 4 2 6 2" xfId="39422" xr:uid="{02B22D66-7DDC-4CC4-B440-A882C324C2CC}"/>
    <cellStyle name="標準 109 11 2 4 2 7" xfId="6890" xr:uid="{C5F60DB4-7637-4C5E-91ED-FCEDC3C4B297}"/>
    <cellStyle name="標準 109 11 2 4 2 7 2" xfId="26462" xr:uid="{E3FAE549-E38C-43AB-AD15-87B6978A264F}"/>
    <cellStyle name="標準 109 11 2 4 2 8" xfId="23582" xr:uid="{01FB6914-8505-4C02-BFA4-45604D735D5D}"/>
    <cellStyle name="標準 109 11 2 4 3" xfId="3038" xr:uid="{8D7095E9-93F1-4D52-B5E7-8DBBD347314A}"/>
    <cellStyle name="標準 109 11 2 4 3 2" xfId="11724" xr:uid="{5B48F036-B00E-4CA2-90B5-4BF987EB18AB}"/>
    <cellStyle name="標準 109 11 2 4 3 2 2" xfId="31296" xr:uid="{F19B4544-A36A-4A1F-AA3B-C97118304CFD}"/>
    <cellStyle name="標準 109 11 2 4 3 3" xfId="15324" xr:uid="{41E9E38A-3599-4953-A426-AFF50BC5A7DA}"/>
    <cellStyle name="標準 109 11 2 4 3 3 2" xfId="34896" xr:uid="{3B9D1686-8B52-401A-9015-A5151659E099}"/>
    <cellStyle name="標準 109 11 2 4 3 4" xfId="18924" xr:uid="{890B53FE-5CB0-4E5D-9280-5784D202885E}"/>
    <cellStyle name="標準 109 11 2 4 3 4 2" xfId="38496" xr:uid="{6322F923-F3DE-4C8D-9F8B-F1F28E50EF7E}"/>
    <cellStyle name="標準 109 11 2 4 3 5" xfId="8124" xr:uid="{86B2BBFB-103A-4D11-B105-2C6168F5056C}"/>
    <cellStyle name="標準 109 11 2 4 3 5 2" xfId="27696" xr:uid="{3F90B9CC-583B-407E-87CD-F52C06C351D6}"/>
    <cellStyle name="標準 109 11 2 4 3 6" xfId="22656" xr:uid="{EE641658-1161-459F-B99C-B108654EA15C}"/>
    <cellStyle name="標準 109 11 2 4 4" xfId="4478" xr:uid="{3090108C-112C-48BF-9C3B-9335D75863C3}"/>
    <cellStyle name="標準 109 11 2 4 4 2" xfId="13164" xr:uid="{B66AA178-9777-4C03-8D06-E8649177FFC3}"/>
    <cellStyle name="標準 109 11 2 4 4 2 2" xfId="32736" xr:uid="{D068B044-32E0-41E9-978A-63E36C2CD35E}"/>
    <cellStyle name="標準 109 11 2 4 4 3" xfId="16764" xr:uid="{F2E50830-368B-44E8-93DA-BFB2B8673EE6}"/>
    <cellStyle name="標準 109 11 2 4 4 3 2" xfId="36336" xr:uid="{CC5A5F30-5A36-4819-A665-1CF308277A12}"/>
    <cellStyle name="標準 109 11 2 4 4 4" xfId="20364" xr:uid="{3E2725A5-5BF3-47FF-A953-038CFF8F6401}"/>
    <cellStyle name="標準 109 11 2 4 4 4 2" xfId="39936" xr:uid="{06B33953-6ED6-4053-8E57-017A3F75BC6F}"/>
    <cellStyle name="標準 109 11 2 4 4 5" xfId="9564" xr:uid="{5CEA9EB2-05B7-4B45-8A22-C01D5ABA4137}"/>
    <cellStyle name="標準 109 11 2 4 4 5 2" xfId="29136" xr:uid="{4FF714AA-B380-48C8-88E0-0BC730CAFCE9}"/>
    <cellStyle name="標準 109 11 2 4 4 6" xfId="24096" xr:uid="{26EED3C4-B4CA-4D83-868B-A6CAE72CF9D0}"/>
    <cellStyle name="標準 109 11 2 4 5" xfId="7610" xr:uid="{95395859-9D7C-495D-B0A9-0B94185087D3}"/>
    <cellStyle name="標準 109 11 2 4 5 2" xfId="27182" xr:uid="{55A94ABF-0483-4D0D-95C6-B8CB7144EDF5}"/>
    <cellStyle name="標準 109 11 2 4 6" xfId="11210" xr:uid="{32181DC6-BB37-4E01-B70A-75594934C747}"/>
    <cellStyle name="標準 109 11 2 4 6 2" xfId="30782" xr:uid="{D1F1506D-EA7F-443C-99A5-7C8B7F02A75F}"/>
    <cellStyle name="標準 109 11 2 4 7" xfId="14810" xr:uid="{1F83C4BA-07B3-4F56-B973-282982CA2571}"/>
    <cellStyle name="標準 109 11 2 4 7 2" xfId="34382" xr:uid="{9EB1BC8C-DF72-435A-82F8-2EC043FC889D}"/>
    <cellStyle name="標準 109 11 2 4 8" xfId="18410" xr:uid="{EB868213-B05C-44AE-B96C-5610A99B76D4}"/>
    <cellStyle name="標準 109 11 2 4 8 2" xfId="37982" xr:uid="{9B09D242-2F05-44FD-B7B7-BE611D9B0F08}"/>
    <cellStyle name="標準 109 11 2 4 9" xfId="5964" xr:uid="{4B34BCA7-81C7-4889-9993-1BE9BCB49408}"/>
    <cellStyle name="標準 109 11 2 4 9 2" xfId="25536" xr:uid="{32524BB9-EDD9-4BBC-B108-E8DBAC7405F9}"/>
    <cellStyle name="標準 109 11 2 5" xfId="2817" xr:uid="{691B8FB3-8298-4AD8-889D-432736986899}"/>
    <cellStyle name="標準 109 11 2 5 10" xfId="22478" xr:uid="{B6177EA9-B8A4-4C65-B9D8-ED70CF3EBF4E}"/>
    <cellStyle name="標準 109 11 2 5 2" xfId="4300" xr:uid="{DC2F2888-760D-4374-ADF9-ADBCE6F2A792}"/>
    <cellStyle name="標準 109 11 2 5 2 2" xfId="5740" xr:uid="{49ADA3F7-08DD-472B-8B0B-C258669912D4}"/>
    <cellStyle name="標準 109 11 2 5 2 2 2" xfId="14426" xr:uid="{46519837-8D18-4E3F-A059-9F7CA90EBE1A}"/>
    <cellStyle name="標準 109 11 2 5 2 2 2 2" xfId="33998" xr:uid="{D30E39D9-6A4A-4D9C-9C04-8172A8AF9F75}"/>
    <cellStyle name="標準 109 11 2 5 2 2 3" xfId="18026" xr:uid="{8269D05F-DDF2-4EC9-8F20-0EAB84F0A6E8}"/>
    <cellStyle name="標準 109 11 2 5 2 2 3 2" xfId="37598" xr:uid="{564B102F-54F2-4224-8C2F-1D5C64D22983}"/>
    <cellStyle name="標準 109 11 2 5 2 2 4" xfId="21626" xr:uid="{42966029-035C-40BF-B495-2B3FEEC9DA8F}"/>
    <cellStyle name="標準 109 11 2 5 2 2 4 2" xfId="41198" xr:uid="{1A99CDCB-DA60-4217-8DE5-62256C84E1BB}"/>
    <cellStyle name="標準 109 11 2 5 2 2 5" xfId="10826" xr:uid="{01571F86-C72E-4ADC-B1B2-F22348CAFA39}"/>
    <cellStyle name="標準 109 11 2 5 2 2 5 2" xfId="30398" xr:uid="{59412B9F-31C4-4C74-86F5-492C7AC0FACB}"/>
    <cellStyle name="標準 109 11 2 5 2 2 6" xfId="25358" xr:uid="{2D03A506-F0D7-44A2-BCEA-89727D9024CE}"/>
    <cellStyle name="標準 109 11 2 5 2 3" xfId="9386" xr:uid="{0E3F4158-CDEB-4F47-B975-FC7756011591}"/>
    <cellStyle name="標準 109 11 2 5 2 3 2" xfId="28958" xr:uid="{0F8BCC4E-70CB-4B30-A6B7-744260580FC9}"/>
    <cellStyle name="標準 109 11 2 5 2 4" xfId="12986" xr:uid="{C970A37B-9273-4C93-81F1-421784362264}"/>
    <cellStyle name="標準 109 11 2 5 2 4 2" xfId="32558" xr:uid="{5AB0DE13-56AF-4E04-862F-D79DD5608DCE}"/>
    <cellStyle name="標準 109 11 2 5 2 5" xfId="16586" xr:uid="{2B5C873E-455C-4DB7-8B0A-72590C38EA71}"/>
    <cellStyle name="標準 109 11 2 5 2 5 2" xfId="36158" xr:uid="{D3052AE2-E7E4-441B-A0A7-A2F07841A3DA}"/>
    <cellStyle name="標準 109 11 2 5 2 6" xfId="20186" xr:uid="{D328B968-9080-4460-88B9-E44D6D94FCA5}"/>
    <cellStyle name="標準 109 11 2 5 2 6 2" xfId="39758" xr:uid="{1E81B7D0-55A1-4954-B4FD-019EE05BA6B3}"/>
    <cellStyle name="標準 109 11 2 5 2 7" xfId="7226" xr:uid="{990F27BA-A7FF-4968-85D6-87E00A26C263}"/>
    <cellStyle name="標準 109 11 2 5 2 7 2" xfId="26798" xr:uid="{71639A56-F0E3-42F9-BDFB-4E3B412D4C19}"/>
    <cellStyle name="標準 109 11 2 5 2 8" xfId="23918" xr:uid="{DE7E2B4B-AC3A-4D5B-B782-969EA2FD6B78}"/>
    <cellStyle name="標準 109 11 2 5 3" xfId="3039" xr:uid="{6CF9782B-F8F9-41E5-BEBE-2E692742A59B}"/>
    <cellStyle name="標準 109 11 2 5 3 2" xfId="11725" xr:uid="{7A7F3E41-3F26-4704-AACE-BF524E709E7B}"/>
    <cellStyle name="標準 109 11 2 5 3 2 2" xfId="31297" xr:uid="{BC77CF1F-DE07-496F-8563-4C8B629BEDFB}"/>
    <cellStyle name="標準 109 11 2 5 3 3" xfId="15325" xr:uid="{84810CCE-D821-44A0-9B39-2D9C402B12DE}"/>
    <cellStyle name="標準 109 11 2 5 3 3 2" xfId="34897" xr:uid="{9160D7D0-EE6E-4D1B-A2E6-8E9FA3692FB6}"/>
    <cellStyle name="標準 109 11 2 5 3 4" xfId="18925" xr:uid="{C7906BAE-5A7C-4731-9571-180D753FB190}"/>
    <cellStyle name="標準 109 11 2 5 3 4 2" xfId="38497" xr:uid="{389D8012-4AC9-47B2-BB89-72A398A52E76}"/>
    <cellStyle name="標準 109 11 2 5 3 5" xfId="8125" xr:uid="{DDAF4918-4F1B-494E-8FD3-CF505EE08BB9}"/>
    <cellStyle name="標準 109 11 2 5 3 5 2" xfId="27697" xr:uid="{7F9B527B-E359-4DE4-A117-D0B0751CC789}"/>
    <cellStyle name="標準 109 11 2 5 3 6" xfId="22657" xr:uid="{BF5E24F9-9010-43CA-81AA-B8438BF4F94E}"/>
    <cellStyle name="標準 109 11 2 5 4" xfId="4479" xr:uid="{7687A712-8933-443C-B7F3-E914C8B85166}"/>
    <cellStyle name="標準 109 11 2 5 4 2" xfId="13165" xr:uid="{32C99604-AFC6-4C60-A26D-8D5882D1BCC4}"/>
    <cellStyle name="標準 109 11 2 5 4 2 2" xfId="32737" xr:uid="{53730086-7A6E-4B62-90D0-993A2D3E1D6B}"/>
    <cellStyle name="標準 109 11 2 5 4 3" xfId="16765" xr:uid="{059165BA-9570-4495-ACC2-4A496F840C5A}"/>
    <cellStyle name="標準 109 11 2 5 4 3 2" xfId="36337" xr:uid="{5DAA0D2A-9240-40E6-90A4-35F3A28A1265}"/>
    <cellStyle name="標準 109 11 2 5 4 4" xfId="20365" xr:uid="{A77ECB67-0A89-4F43-8647-2781C7C54373}"/>
    <cellStyle name="標準 109 11 2 5 4 4 2" xfId="39937" xr:uid="{862C4D07-70C9-49CC-BC24-FEC78C23FA2E}"/>
    <cellStyle name="標準 109 11 2 5 4 5" xfId="9565" xr:uid="{433D1FC0-C571-40EF-869D-C8AF40172889}"/>
    <cellStyle name="標準 109 11 2 5 4 5 2" xfId="29137" xr:uid="{17266209-2D3C-4D3C-AA95-43EC90ABBA16}"/>
    <cellStyle name="標準 109 11 2 5 4 6" xfId="24097" xr:uid="{A4C01A9E-0FC5-48A5-A009-54D8EBAE6C80}"/>
    <cellStyle name="標準 109 11 2 5 5" xfId="7946" xr:uid="{DFFD4129-E859-437C-B0F8-5E38E1002290}"/>
    <cellStyle name="標準 109 11 2 5 5 2" xfId="27518" xr:uid="{25ACC165-8EEA-4498-8DDF-BA57CF929B50}"/>
    <cellStyle name="標準 109 11 2 5 6" xfId="11546" xr:uid="{98BA040C-417D-403C-A3C2-781A114468D6}"/>
    <cellStyle name="標準 109 11 2 5 6 2" xfId="31118" xr:uid="{EA1FD2C8-EF26-4A10-BB26-928FA68339A9}"/>
    <cellStyle name="標準 109 11 2 5 7" xfId="15146" xr:uid="{A5403F25-0E70-47F0-B02E-27AA6ED4129B}"/>
    <cellStyle name="標準 109 11 2 5 7 2" xfId="34718" xr:uid="{25F700D1-45DD-4C85-BA00-72B3D4C5EA47}"/>
    <cellStyle name="標準 109 11 2 5 8" xfId="18746" xr:uid="{27F7F497-041C-4197-AE7A-7E0D67E7C259}"/>
    <cellStyle name="標準 109 11 2 5 8 2" xfId="38318" xr:uid="{E2123A4F-83BE-4F61-970F-E1B447263A0D}"/>
    <cellStyle name="標準 109 11 2 5 9" xfId="5965" xr:uid="{CDFF6BC2-A599-4383-8CF3-F3EF4BBDD076}"/>
    <cellStyle name="標準 109 11 2 5 9 2" xfId="25537" xr:uid="{CE86A952-DF5D-4B36-AB38-0108C75AA53E}"/>
    <cellStyle name="標準 109 11 2 6" xfId="3676" xr:uid="{9A906AD6-95CD-4B6E-B0A0-C0261BDDE498}"/>
    <cellStyle name="標準 109 11 2 6 2" xfId="5116" xr:uid="{E81C7404-718C-4B7C-AF2B-947B5AF3121F}"/>
    <cellStyle name="標準 109 11 2 6 2 2" xfId="13802" xr:uid="{8000958B-B8BB-4688-B940-F4409A67F2C0}"/>
    <cellStyle name="標準 109 11 2 6 2 2 2" xfId="33374" xr:uid="{34130A57-C28D-4E37-BCEA-D5E62E461121}"/>
    <cellStyle name="標準 109 11 2 6 2 3" xfId="17402" xr:uid="{509F54D0-313A-454C-B293-BAE16F3FC44E}"/>
    <cellStyle name="標準 109 11 2 6 2 3 2" xfId="36974" xr:uid="{98F39AF9-AC34-446C-A623-2ED4128ABC0C}"/>
    <cellStyle name="標準 109 11 2 6 2 4" xfId="21002" xr:uid="{6FDF99B4-6507-4B4F-83D3-F6764FCFF042}"/>
    <cellStyle name="標準 109 11 2 6 2 4 2" xfId="40574" xr:uid="{77793BE5-30E7-409F-82F5-80675F83A1AC}"/>
    <cellStyle name="標準 109 11 2 6 2 5" xfId="10202" xr:uid="{6DF60CAE-EEC3-4B4F-A484-5F0AC6A3ADBD}"/>
    <cellStyle name="標準 109 11 2 6 2 5 2" xfId="29774" xr:uid="{A57438F9-4D55-4024-813F-57D8D7B52983}"/>
    <cellStyle name="標準 109 11 2 6 2 6" xfId="24734" xr:uid="{BBD63FBE-A522-4CC7-8FD8-619E46DEC4D6}"/>
    <cellStyle name="標準 109 11 2 6 3" xfId="8762" xr:uid="{00344B09-EF7A-494B-8431-0EE63D22D5D3}"/>
    <cellStyle name="標準 109 11 2 6 3 2" xfId="28334" xr:uid="{D676960F-FA08-4119-90B7-F7E3F4932376}"/>
    <cellStyle name="標準 109 11 2 6 4" xfId="12362" xr:uid="{CE92F7CE-9ED1-4DC8-851E-5B3B74EAD165}"/>
    <cellStyle name="標準 109 11 2 6 4 2" xfId="31934" xr:uid="{74DBE46F-C184-48E9-ABC7-88D9911EF481}"/>
    <cellStyle name="標準 109 11 2 6 5" xfId="15962" xr:uid="{6FD90DFA-A32E-4FC4-AFB7-C24409243559}"/>
    <cellStyle name="標準 109 11 2 6 5 2" xfId="35534" xr:uid="{FF78A8DE-0E6D-4BCF-8288-56D37638916D}"/>
    <cellStyle name="標準 109 11 2 6 6" xfId="19562" xr:uid="{C3DE36EB-42AF-41C8-8AFA-FB27FD599935}"/>
    <cellStyle name="標準 109 11 2 6 6 2" xfId="39134" xr:uid="{4A3B8C32-8DE2-4370-9C9C-1EC75FBD8BCB}"/>
    <cellStyle name="標準 109 11 2 6 7" xfId="6602" xr:uid="{6CD3A918-AE23-4F64-A1A7-6B1A4EA65C14}"/>
    <cellStyle name="標準 109 11 2 6 7 2" xfId="26174" xr:uid="{B251337C-A66E-480B-B3B3-EE7625016D75}"/>
    <cellStyle name="標準 109 11 2 6 8" xfId="23294" xr:uid="{0F77A232-41DA-4377-8E79-A1EF8C85470E}"/>
    <cellStyle name="標準 109 11 2 7" xfId="3004" xr:uid="{1AD7FE72-E8C7-4C62-B6FF-D222C4C1E46A}"/>
    <cellStyle name="標準 109 11 2 7 2" xfId="11690" xr:uid="{3C202B2C-5E77-4DD8-A399-6D74BEE550BE}"/>
    <cellStyle name="標準 109 11 2 7 2 2" xfId="31262" xr:uid="{1EF1B5FF-46FC-4256-9604-491C4F04B4F0}"/>
    <cellStyle name="標準 109 11 2 7 3" xfId="15290" xr:uid="{7C5D781E-E122-411F-B3CB-D15C46DB8D3C}"/>
    <cellStyle name="標準 109 11 2 7 3 2" xfId="34862" xr:uid="{A80F3DC4-CAE2-42AC-9CF2-E3E85B456D36}"/>
    <cellStyle name="標準 109 11 2 7 4" xfId="18890" xr:uid="{96F2688F-EAEA-4955-BA51-3912923A552A}"/>
    <cellStyle name="標準 109 11 2 7 4 2" xfId="38462" xr:uid="{A86D8DAB-1882-4AFF-8515-E8951BA6D53B}"/>
    <cellStyle name="標準 109 11 2 7 5" xfId="8090" xr:uid="{330D3062-3259-4759-9CED-ED35F9B07602}"/>
    <cellStyle name="標準 109 11 2 7 5 2" xfId="27662" xr:uid="{27B4952D-789C-4723-A64B-CB48B2478264}"/>
    <cellStyle name="標準 109 11 2 7 6" xfId="22622" xr:uid="{A3E0C8C8-D0BC-410F-8620-37A273DA12F7}"/>
    <cellStyle name="標準 109 11 2 8" xfId="4444" xr:uid="{A8B1E54F-2498-4941-A053-4558E6CDB7AA}"/>
    <cellStyle name="標準 109 11 2 8 2" xfId="13130" xr:uid="{7F62536B-C610-4E1C-B920-560BD07A8CA2}"/>
    <cellStyle name="標準 109 11 2 8 2 2" xfId="32702" xr:uid="{8B9AF9DD-4B9A-4F45-9F05-894C12397B84}"/>
    <cellStyle name="標準 109 11 2 8 3" xfId="16730" xr:uid="{90847456-84F1-4EB0-9A97-60D35D5418B7}"/>
    <cellStyle name="標準 109 11 2 8 3 2" xfId="36302" xr:uid="{34856C5F-D0B6-4E48-BAB2-B789E45A7738}"/>
    <cellStyle name="標準 109 11 2 8 4" xfId="20330" xr:uid="{858F031D-B49C-4093-A0E6-AD6B0A6B2040}"/>
    <cellStyle name="標準 109 11 2 8 4 2" xfId="39902" xr:uid="{D6A8A0C7-3C0D-42DA-A36B-3768A4F496BC}"/>
    <cellStyle name="標準 109 11 2 8 5" xfId="9530" xr:uid="{1613CE14-7B7B-4C59-834A-B14952348D07}"/>
    <cellStyle name="標準 109 11 2 8 5 2" xfId="29102" xr:uid="{01026CAC-D4A1-472E-9491-E2CE6581E952}"/>
    <cellStyle name="標準 109 11 2 8 6" xfId="24062" xr:uid="{49272763-8F02-417B-B46B-D3D343B46540}"/>
    <cellStyle name="標準 109 11 2 9" xfId="7322" xr:uid="{B10E27C7-3C12-4359-B2C8-CF4C32D75F19}"/>
    <cellStyle name="標準 109 11 2 9 2" xfId="26894" xr:uid="{72834668-2AE6-450E-9DE9-6FE23A162AB2}"/>
    <cellStyle name="標準 109 11 3" xfId="2277" xr:uid="{02F41C0D-1C5D-453D-A82B-B820E76D5651}"/>
    <cellStyle name="標準 109 11 3 10" xfId="18255" xr:uid="{71C6107E-F6CD-4C5B-A17C-EEA01F45F786}"/>
    <cellStyle name="標準 109 11 3 10 2" xfId="37827" xr:uid="{01F37A8B-E687-4754-94AD-4F4C64033FE6}"/>
    <cellStyle name="標準 109 11 3 11" xfId="5871" xr:uid="{C75CA107-09AC-43A9-A1FF-57948FB8B9EB}"/>
    <cellStyle name="標準 109 11 3 11 2" xfId="25443" xr:uid="{D4B36EBD-5215-4FCC-8F59-4D9058230C69}"/>
    <cellStyle name="標準 109 11 3 12" xfId="21987" xr:uid="{0EFA3FA9-B7B1-4C42-B428-CD91FA8500D2}"/>
    <cellStyle name="標準 109 11 3 2" xfId="2577" xr:uid="{886DB4F9-8652-4358-8D93-FA8DF1658A54}"/>
    <cellStyle name="標準 109 11 3 2 10" xfId="22275" xr:uid="{E38303E9-C455-4AC3-9176-7F3CB0571B7E}"/>
    <cellStyle name="標準 109 11 3 2 2" xfId="4097" xr:uid="{D17E3F18-8224-4403-8F0E-F3B47A66C148}"/>
    <cellStyle name="標準 109 11 3 2 2 2" xfId="5537" xr:uid="{4EBE66D3-6045-4EAB-BBA2-D28F92C2171A}"/>
    <cellStyle name="標準 109 11 3 2 2 2 2" xfId="14223" xr:uid="{EA2CBB14-0A1E-4F9C-8200-185C75E553AF}"/>
    <cellStyle name="標準 109 11 3 2 2 2 2 2" xfId="33795" xr:uid="{87844545-110E-4E4B-AD4D-4E1BCE0ED251}"/>
    <cellStyle name="標準 109 11 3 2 2 2 3" xfId="17823" xr:uid="{ADAC62C5-92A2-4555-8BE7-EE9A62101FC9}"/>
    <cellStyle name="標準 109 11 3 2 2 2 3 2" xfId="37395" xr:uid="{3A21A972-C35A-4F2E-9A87-641DB9F28B32}"/>
    <cellStyle name="標準 109 11 3 2 2 2 4" xfId="21423" xr:uid="{8D7D3234-9338-459E-A4A8-AC6A8F90DE0C}"/>
    <cellStyle name="標準 109 11 3 2 2 2 4 2" xfId="40995" xr:uid="{5207BAF3-4772-4EB3-A9F3-2B664F312257}"/>
    <cellStyle name="標準 109 11 3 2 2 2 5" xfId="10623" xr:uid="{969A448E-D529-4048-9983-D8C6C0F2F81D}"/>
    <cellStyle name="標準 109 11 3 2 2 2 5 2" xfId="30195" xr:uid="{289A9561-35BE-4DF9-9A69-5774B45E1018}"/>
    <cellStyle name="標準 109 11 3 2 2 2 6" xfId="25155" xr:uid="{F5A82F3E-06DA-4162-A0E8-3A87AA90D71C}"/>
    <cellStyle name="標準 109 11 3 2 2 3" xfId="9183" xr:uid="{0243A51F-BADF-4FFB-8644-2AC1F9C4164C}"/>
    <cellStyle name="標準 109 11 3 2 2 3 2" xfId="28755" xr:uid="{B385F427-B329-4341-891D-41FDCFA58DBE}"/>
    <cellStyle name="標準 109 11 3 2 2 4" xfId="12783" xr:uid="{C90C625F-52EE-4752-B87D-FD0653F2C4C6}"/>
    <cellStyle name="標準 109 11 3 2 2 4 2" xfId="32355" xr:uid="{E512B541-F20E-4553-962F-F343E59A15EE}"/>
    <cellStyle name="標準 109 11 3 2 2 5" xfId="16383" xr:uid="{34D21554-A1A1-4E88-ABD1-F2C20843C026}"/>
    <cellStyle name="標準 109 11 3 2 2 5 2" xfId="35955" xr:uid="{9267A026-6795-4C7F-A547-98B022AAD220}"/>
    <cellStyle name="標準 109 11 3 2 2 6" xfId="19983" xr:uid="{FE0AE22F-BCBC-4493-B056-71F0E022D3F5}"/>
    <cellStyle name="標準 109 11 3 2 2 6 2" xfId="39555" xr:uid="{1693B158-F5F5-4393-9588-AEFCFE700373}"/>
    <cellStyle name="標準 109 11 3 2 2 7" xfId="7023" xr:uid="{C2511088-CB2D-45FF-9A8A-EF5BD2DE677F}"/>
    <cellStyle name="標準 109 11 3 2 2 7 2" xfId="26595" xr:uid="{8ED3539E-7B77-4D2C-80E6-57470A928A4A}"/>
    <cellStyle name="標準 109 11 3 2 2 8" xfId="23715" xr:uid="{445EBBFB-72B5-4002-8B3F-813780AF35AE}"/>
    <cellStyle name="標準 109 11 3 2 3" xfId="3040" xr:uid="{F9D068C6-DDEC-4460-91E4-3AE93F602541}"/>
    <cellStyle name="標準 109 11 3 2 3 2" xfId="11726" xr:uid="{E92E901F-0F7F-4372-8EDB-7F4BCC4147E8}"/>
    <cellStyle name="標準 109 11 3 2 3 2 2" xfId="31298" xr:uid="{F921A9C2-A4C8-43B2-928D-2B3D8F7D1CA6}"/>
    <cellStyle name="標準 109 11 3 2 3 3" xfId="15326" xr:uid="{8D125FFD-3350-469D-80E5-3CFB19C2D9DE}"/>
    <cellStyle name="標準 109 11 3 2 3 3 2" xfId="34898" xr:uid="{A020EFE0-8AE4-417B-A9D4-A88D0FB1A326}"/>
    <cellStyle name="標準 109 11 3 2 3 4" xfId="18926" xr:uid="{131DF053-00F8-42E8-8979-9BE216CC7609}"/>
    <cellStyle name="標準 109 11 3 2 3 4 2" xfId="38498" xr:uid="{6C22A2F6-8B92-4BBF-9A96-DC674B8D6508}"/>
    <cellStyle name="標準 109 11 3 2 3 5" xfId="8126" xr:uid="{5E405C58-1C2C-4D51-AFBF-62D533D9C2D9}"/>
    <cellStyle name="標準 109 11 3 2 3 5 2" xfId="27698" xr:uid="{F9216A74-3973-403A-B092-0F7A55F2F73C}"/>
    <cellStyle name="標準 109 11 3 2 3 6" xfId="22658" xr:uid="{1FF3DB99-EDF6-4AC1-813B-DCDB2107F2C1}"/>
    <cellStyle name="標準 109 11 3 2 4" xfId="4480" xr:uid="{58850B5B-B18A-4107-A04B-C23E77BF4985}"/>
    <cellStyle name="標準 109 11 3 2 4 2" xfId="13166" xr:uid="{F01BCC5B-5C18-4C92-9FD4-3B2620498068}"/>
    <cellStyle name="標準 109 11 3 2 4 2 2" xfId="32738" xr:uid="{BA0790A9-2967-4F91-85DD-34602595438D}"/>
    <cellStyle name="標準 109 11 3 2 4 3" xfId="16766" xr:uid="{D901ED9D-9BAA-4A38-A857-FF334A348082}"/>
    <cellStyle name="標準 109 11 3 2 4 3 2" xfId="36338" xr:uid="{5115D970-ABF8-40D0-8C5E-86E8D008522E}"/>
    <cellStyle name="標準 109 11 3 2 4 4" xfId="20366" xr:uid="{2C31CC14-91C9-4A7F-8C8B-CE8FBE29393D}"/>
    <cellStyle name="標準 109 11 3 2 4 4 2" xfId="39938" xr:uid="{9E2B97FD-DEDE-4785-9D7B-402334AE3F11}"/>
    <cellStyle name="標準 109 11 3 2 4 5" xfId="9566" xr:uid="{E5A3953B-267D-4A1F-8E45-372D57BEDDF9}"/>
    <cellStyle name="標準 109 11 3 2 4 5 2" xfId="29138" xr:uid="{D95B3084-F6B9-4A8A-A89B-9D446E8CB5AB}"/>
    <cellStyle name="標準 109 11 3 2 4 6" xfId="24098" xr:uid="{41CD5B2C-14E6-4E31-8DDB-B5FB16DDF187}"/>
    <cellStyle name="標準 109 11 3 2 5" xfId="7743" xr:uid="{A7933E35-8F75-41DA-9DF2-B71B0209B3A6}"/>
    <cellStyle name="標準 109 11 3 2 5 2" xfId="27315" xr:uid="{719A84E0-7A85-4F01-ACF5-48D14D988F0E}"/>
    <cellStyle name="標準 109 11 3 2 6" xfId="11343" xr:uid="{6FABC42E-D30C-4833-8EE2-BED47627E15C}"/>
    <cellStyle name="標準 109 11 3 2 6 2" xfId="30915" xr:uid="{7CA57CD2-F16F-4F32-94C6-A50E95508832}"/>
    <cellStyle name="標準 109 11 3 2 7" xfId="14943" xr:uid="{DC5D041A-C08C-4124-9FDC-3496DFC0ADBC}"/>
    <cellStyle name="標準 109 11 3 2 7 2" xfId="34515" xr:uid="{C4B90C86-D9A7-4331-93D3-B1B05C03C391}"/>
    <cellStyle name="標準 109 11 3 2 8" xfId="18543" xr:uid="{F3349CA1-27E1-4460-87E4-84F354A9E952}"/>
    <cellStyle name="標準 109 11 3 2 8 2" xfId="38115" xr:uid="{3BDBBE5B-877D-4716-9601-B42669EA51F8}"/>
    <cellStyle name="標準 109 11 3 2 9" xfId="5966" xr:uid="{7B0F1C56-0061-498C-A351-3FC1E9C96725}"/>
    <cellStyle name="標準 109 11 3 2 9 2" xfId="25538" xr:uid="{1F313609-0D0A-4D57-A6AA-CFF01114B726}"/>
    <cellStyle name="標準 109 11 3 3" xfId="2758" xr:uid="{C5466CFD-A936-4514-8B16-FE97DBE1BF00}"/>
    <cellStyle name="標準 109 11 3 3 10" xfId="22419" xr:uid="{B6677A4A-4C99-47DD-8B7D-B62B9FCD7F4D}"/>
    <cellStyle name="標準 109 11 3 3 2" xfId="4241" xr:uid="{0B51C8E0-D488-4FAA-B317-AC7F13FB5902}"/>
    <cellStyle name="標準 109 11 3 3 2 2" xfId="5681" xr:uid="{2332C398-9543-4C53-8818-9B8E094672C8}"/>
    <cellStyle name="標準 109 11 3 3 2 2 2" xfId="14367" xr:uid="{C595644E-EE7E-4C0F-B88B-621D03ECEBF5}"/>
    <cellStyle name="標準 109 11 3 3 2 2 2 2" xfId="33939" xr:uid="{FAA7D8BD-650E-4874-A13A-F2F8C2938089}"/>
    <cellStyle name="標準 109 11 3 3 2 2 3" xfId="17967" xr:uid="{AF5FD866-D44A-466A-ADE7-1BA84D5235D5}"/>
    <cellStyle name="標準 109 11 3 3 2 2 3 2" xfId="37539" xr:uid="{E7219CD5-95CE-4974-99A6-C7E73DC91EB1}"/>
    <cellStyle name="標準 109 11 3 3 2 2 4" xfId="21567" xr:uid="{CA909B0E-6A3B-423D-A623-6B4513DBD89B}"/>
    <cellStyle name="標準 109 11 3 3 2 2 4 2" xfId="41139" xr:uid="{5F55F470-0F7F-42AC-9937-D6244BEAB20F}"/>
    <cellStyle name="標準 109 11 3 3 2 2 5" xfId="10767" xr:uid="{78F29E85-DC91-4E62-BB7D-382AE79F7BA8}"/>
    <cellStyle name="標準 109 11 3 3 2 2 5 2" xfId="30339" xr:uid="{7B6DD354-FE54-4074-9C39-ECDEA702494F}"/>
    <cellStyle name="標準 109 11 3 3 2 2 6" xfId="25299" xr:uid="{AB1EDB52-3115-44EA-AAC6-5B7F648E48BD}"/>
    <cellStyle name="標準 109 11 3 3 2 3" xfId="9327" xr:uid="{CB9B4048-4180-4EBC-8838-DB8C6856127D}"/>
    <cellStyle name="標準 109 11 3 3 2 3 2" xfId="28899" xr:uid="{CA256166-8340-4209-82A7-36E3EECEE8FE}"/>
    <cellStyle name="標準 109 11 3 3 2 4" xfId="12927" xr:uid="{97877DAB-DE13-45FC-BC7B-B38A9C04AF05}"/>
    <cellStyle name="標準 109 11 3 3 2 4 2" xfId="32499" xr:uid="{ABB92823-8FDA-427D-B217-07AD391A6C85}"/>
    <cellStyle name="標準 109 11 3 3 2 5" xfId="16527" xr:uid="{075FD594-4095-4420-9925-846AB572178C}"/>
    <cellStyle name="標準 109 11 3 3 2 5 2" xfId="36099" xr:uid="{A24EFD92-6A06-4025-B1AE-0AC78BD013F0}"/>
    <cellStyle name="標準 109 11 3 3 2 6" xfId="20127" xr:uid="{B09CC634-E5E4-489D-B59F-67D21D417085}"/>
    <cellStyle name="標準 109 11 3 3 2 6 2" xfId="39699" xr:uid="{2D945C26-6906-4018-9335-C618A9E7C916}"/>
    <cellStyle name="標準 109 11 3 3 2 7" xfId="7167" xr:uid="{0AF53040-9194-447D-9147-7ECAF59799BC}"/>
    <cellStyle name="標準 109 11 3 3 2 7 2" xfId="26739" xr:uid="{56A50A24-89CF-4FD2-8CCD-3C22EEAF239D}"/>
    <cellStyle name="標準 109 11 3 3 2 8" xfId="23859" xr:uid="{FFFE3B85-D9F1-44FA-B7E7-252AE23BB0CD}"/>
    <cellStyle name="標準 109 11 3 3 3" xfId="3041" xr:uid="{3CBBBADB-9B95-4DD1-A92C-75CC9074F4A3}"/>
    <cellStyle name="標準 109 11 3 3 3 2" xfId="11727" xr:uid="{7D34A07A-82E9-41F0-9850-8AFDFAB45F9D}"/>
    <cellStyle name="標準 109 11 3 3 3 2 2" xfId="31299" xr:uid="{30039AAE-4DF6-43B5-BBF7-21FFCE874643}"/>
    <cellStyle name="標準 109 11 3 3 3 3" xfId="15327" xr:uid="{40DDA866-6069-4B77-9B87-D7EFC3A1484C}"/>
    <cellStyle name="標準 109 11 3 3 3 3 2" xfId="34899" xr:uid="{00842D70-0BFD-4530-A601-E3F905EE877B}"/>
    <cellStyle name="標準 109 11 3 3 3 4" xfId="18927" xr:uid="{12B597EE-7CA0-4C1E-9B5A-A3DD0BD2EF0B}"/>
    <cellStyle name="標準 109 11 3 3 3 4 2" xfId="38499" xr:uid="{F890649B-44A2-45A3-90BD-7B502DD9B629}"/>
    <cellStyle name="標準 109 11 3 3 3 5" xfId="8127" xr:uid="{4D73E387-1327-4D0C-BAFE-8B200B297F66}"/>
    <cellStyle name="標準 109 11 3 3 3 5 2" xfId="27699" xr:uid="{BFC606F8-2686-4AB0-AD58-DC9039167A00}"/>
    <cellStyle name="標準 109 11 3 3 3 6" xfId="22659" xr:uid="{E77DB3EA-8E28-4607-BA75-A8DEACD2F0C3}"/>
    <cellStyle name="標準 109 11 3 3 4" xfId="4481" xr:uid="{7A09209F-8F05-452B-AFF2-01C46C1A47D0}"/>
    <cellStyle name="標準 109 11 3 3 4 2" xfId="13167" xr:uid="{E8410F67-3CFD-41F4-BE40-49CE9B0D20E9}"/>
    <cellStyle name="標準 109 11 3 3 4 2 2" xfId="32739" xr:uid="{D473BF6C-0564-4A90-9928-A379892D4569}"/>
    <cellStyle name="標準 109 11 3 3 4 3" xfId="16767" xr:uid="{24BD93A9-C543-4CDB-9AD9-B0F4BCE29A98}"/>
    <cellStyle name="標準 109 11 3 3 4 3 2" xfId="36339" xr:uid="{37B6B2D4-16EE-4768-95D5-43559E0B5535}"/>
    <cellStyle name="標準 109 11 3 3 4 4" xfId="20367" xr:uid="{A813D4F1-2691-4753-8289-EF00AAF19D61}"/>
    <cellStyle name="標準 109 11 3 3 4 4 2" xfId="39939" xr:uid="{BF8D3A1E-62B1-4FE4-9BBB-0B5F185C1AEE}"/>
    <cellStyle name="標準 109 11 3 3 4 5" xfId="9567" xr:uid="{B4143BA9-A6D8-4B3A-B327-6DC3446C3950}"/>
    <cellStyle name="標準 109 11 3 3 4 5 2" xfId="29139" xr:uid="{A0E4647A-77B0-41FB-8EBE-3C02DF86F06D}"/>
    <cellStyle name="標準 109 11 3 3 4 6" xfId="24099" xr:uid="{CD3F184E-201A-4B14-950D-01F83E2E90B6}"/>
    <cellStyle name="標準 109 11 3 3 5" xfId="7887" xr:uid="{BE802525-3B69-401A-81CA-EF74F9E110DD}"/>
    <cellStyle name="標準 109 11 3 3 5 2" xfId="27459" xr:uid="{66154D7D-71F4-47D7-9FC9-6777E0C2B05B}"/>
    <cellStyle name="標準 109 11 3 3 6" xfId="11487" xr:uid="{04B365CB-DFA9-491E-A3E1-E2854396F9D3}"/>
    <cellStyle name="標準 109 11 3 3 6 2" xfId="31059" xr:uid="{F44D33CA-48BA-4695-8E50-4276B1CC827B}"/>
    <cellStyle name="標準 109 11 3 3 7" xfId="15087" xr:uid="{C2D9775F-CA4E-41C1-8E64-ADEB60B67229}"/>
    <cellStyle name="標準 109 11 3 3 7 2" xfId="34659" xr:uid="{5F2EAD39-DB99-442F-A42A-5D201FE98FB1}"/>
    <cellStyle name="標準 109 11 3 3 8" xfId="18687" xr:uid="{6D73F255-FB4F-4F16-8B02-782F7C964C17}"/>
    <cellStyle name="標準 109 11 3 3 8 2" xfId="38259" xr:uid="{CFBD678D-DDA2-4650-BB31-A5AAE3F5A119}"/>
    <cellStyle name="標準 109 11 3 3 9" xfId="5967" xr:uid="{B75AD72C-F68C-46BE-9E3D-FF7279EEB191}"/>
    <cellStyle name="標準 109 11 3 3 9 2" xfId="25539" xr:uid="{5AD4065E-C16E-4941-9BED-8CB6E9786838}"/>
    <cellStyle name="標準 109 11 3 4" xfId="3809" xr:uid="{5C95A0F9-C892-4BF8-94C2-AB7F69847B65}"/>
    <cellStyle name="標準 109 11 3 4 2" xfId="5249" xr:uid="{DA078AF4-9D23-4794-B465-4BF647E5F0CE}"/>
    <cellStyle name="標準 109 11 3 4 2 2" xfId="13935" xr:uid="{D6799CF3-F70C-44B3-808D-F8DDDA9FE249}"/>
    <cellStyle name="標準 109 11 3 4 2 2 2" xfId="33507" xr:uid="{965B4CD8-238A-4380-81C8-9EBAA91F1ACC}"/>
    <cellStyle name="標準 109 11 3 4 2 3" xfId="17535" xr:uid="{CCEEE81F-D249-4AE5-9BF3-74D976539A58}"/>
    <cellStyle name="標準 109 11 3 4 2 3 2" xfId="37107" xr:uid="{DAFAF3E4-E984-4F1E-A511-1459B8EB75DC}"/>
    <cellStyle name="標準 109 11 3 4 2 4" xfId="21135" xr:uid="{E6B83512-B1C8-4DF9-A6B5-E2EDAA4A33E4}"/>
    <cellStyle name="標準 109 11 3 4 2 4 2" xfId="40707" xr:uid="{ED7C6C79-77EB-4B03-9FDF-42A5C25801EF}"/>
    <cellStyle name="標準 109 11 3 4 2 5" xfId="10335" xr:uid="{17722ACE-CC02-4116-ADD2-C173589A81FF}"/>
    <cellStyle name="標準 109 11 3 4 2 5 2" xfId="29907" xr:uid="{F82E2DA1-097C-4087-B195-5E1E7B55D5BB}"/>
    <cellStyle name="標準 109 11 3 4 2 6" xfId="24867" xr:uid="{CA0DA9CE-35F6-4D43-96B9-041834DC94DF}"/>
    <cellStyle name="標準 109 11 3 4 3" xfId="8895" xr:uid="{D294AA2A-CE91-4FA2-BA9F-7CA892297CB8}"/>
    <cellStyle name="標準 109 11 3 4 3 2" xfId="28467" xr:uid="{BA1C6442-0AA6-43AA-9537-AD321D060833}"/>
    <cellStyle name="標準 109 11 3 4 4" xfId="12495" xr:uid="{6AAA2B3B-405B-4A5F-AB9C-C9E48A975B62}"/>
    <cellStyle name="標準 109 11 3 4 4 2" xfId="32067" xr:uid="{6E693FAC-75A2-44A0-80AC-E2D7037B81FB}"/>
    <cellStyle name="標準 109 11 3 4 5" xfId="16095" xr:uid="{90B4EAB9-2475-4943-913D-2CA05D438E1A}"/>
    <cellStyle name="標準 109 11 3 4 5 2" xfId="35667" xr:uid="{366C3047-C007-4434-8ABE-F0A5EC5B5E86}"/>
    <cellStyle name="標準 109 11 3 4 6" xfId="19695" xr:uid="{1077D32E-BB68-4D00-A3A4-B25638019832}"/>
    <cellStyle name="標準 109 11 3 4 6 2" xfId="39267" xr:uid="{32988D4C-4DE7-42DB-A782-09E2D84B42A2}"/>
    <cellStyle name="標準 109 11 3 4 7" xfId="6735" xr:uid="{22D21438-54B4-4D21-B905-4A917F724183}"/>
    <cellStyle name="標準 109 11 3 4 7 2" xfId="26307" xr:uid="{60E7D574-1FF3-451C-B331-31FEAA15CC55}"/>
    <cellStyle name="標準 109 11 3 4 8" xfId="23427" xr:uid="{D3DC4A46-9C20-4187-867D-C0FD69613A08}"/>
    <cellStyle name="標準 109 11 3 5" xfId="2945" xr:uid="{1B2AC7D6-D44C-49D4-BBC3-5FB8912332BB}"/>
    <cellStyle name="標準 109 11 3 5 2" xfId="11631" xr:uid="{99C7A058-A7B9-4CB6-A3B9-48FAAB6C12D9}"/>
    <cellStyle name="標準 109 11 3 5 2 2" xfId="31203" xr:uid="{33CEC8D2-3894-45A0-89BC-3C801888836C}"/>
    <cellStyle name="標準 109 11 3 5 3" xfId="15231" xr:uid="{2EA9416C-B1A5-466C-9B1B-335F327BF59E}"/>
    <cellStyle name="標準 109 11 3 5 3 2" xfId="34803" xr:uid="{97A3DF47-F3D7-4C4E-AB7F-32232F273783}"/>
    <cellStyle name="標準 109 11 3 5 4" xfId="18831" xr:uid="{A8F5A25C-4C68-436F-AA5B-039D1334A1AD}"/>
    <cellStyle name="標準 109 11 3 5 4 2" xfId="38403" xr:uid="{005B7EBA-DBDA-4014-B2D0-E22CC169C21F}"/>
    <cellStyle name="標準 109 11 3 5 5" xfId="8031" xr:uid="{BABE2551-CB8D-4C82-86A0-3787481DF098}"/>
    <cellStyle name="標準 109 11 3 5 5 2" xfId="27603" xr:uid="{C97D0E42-2929-4973-9646-3B2CBBFB55EF}"/>
    <cellStyle name="標準 109 11 3 5 6" xfId="22563" xr:uid="{0D138D78-309B-4747-A34D-C1D2A13F5997}"/>
    <cellStyle name="標準 109 11 3 6" xfId="4385" xr:uid="{BDE1A8F6-8885-4A7D-B833-756000CAA917}"/>
    <cellStyle name="標準 109 11 3 6 2" xfId="13071" xr:uid="{02240BAC-3ECA-4452-88CC-C16F8C248F8C}"/>
    <cellStyle name="標準 109 11 3 6 2 2" xfId="32643" xr:uid="{790B403E-D28D-4C86-83B2-061BD5CE533E}"/>
    <cellStyle name="標準 109 11 3 6 3" xfId="16671" xr:uid="{E249D0EB-9996-4324-A2B2-819055E31452}"/>
    <cellStyle name="標準 109 11 3 6 3 2" xfId="36243" xr:uid="{F8E3442F-515B-47F0-A47C-21403A9B9ED1}"/>
    <cellStyle name="標準 109 11 3 6 4" xfId="20271" xr:uid="{0F3A21A4-F154-439A-AB4F-3DD273CC16F3}"/>
    <cellStyle name="標準 109 11 3 6 4 2" xfId="39843" xr:uid="{306457A7-5C1E-4BDB-B680-5552BABAC850}"/>
    <cellStyle name="標準 109 11 3 6 5" xfId="9471" xr:uid="{2AD7BA23-8509-4493-A4B7-379A1A62EF5A}"/>
    <cellStyle name="標準 109 11 3 6 5 2" xfId="29043" xr:uid="{C4256E0D-62C6-466E-9041-8A02D3867881}"/>
    <cellStyle name="標準 109 11 3 6 6" xfId="24003" xr:uid="{EC577DF7-36E8-4E6D-9AF9-B3211A3346A3}"/>
    <cellStyle name="標準 109 11 3 7" xfId="7455" xr:uid="{813B8ED2-BBAE-460A-800A-8AF5578E47EE}"/>
    <cellStyle name="標準 109 11 3 7 2" xfId="27027" xr:uid="{D1C1C618-8769-480D-A8AC-0FE498F8B65A}"/>
    <cellStyle name="標準 109 11 3 8" xfId="11055" xr:uid="{CE0985BE-D7E0-4493-AD8E-9B3746457BCB}"/>
    <cellStyle name="標準 109 11 3 8 2" xfId="30627" xr:uid="{FDAD56BE-6B28-4F2F-A711-0495A9E89B0D}"/>
    <cellStyle name="標準 109 11 3 9" xfId="14655" xr:uid="{9C09A226-AD82-4953-988C-60CBFB3986DA}"/>
    <cellStyle name="標準 109 11 3 9 2" xfId="34227" xr:uid="{D2FE4E74-1B93-4277-B41C-C6F77F18B319}"/>
    <cellStyle name="標準 109 11 4" xfId="2181" xr:uid="{2884F820-CC7C-4761-9CC2-83ECA9A52C4E}"/>
    <cellStyle name="標準 109 11 4 10" xfId="5968" xr:uid="{36E48078-BC7B-4D93-BA26-342CC16DF757}"/>
    <cellStyle name="標準 109 11 4 10 2" xfId="25540" xr:uid="{28946BCD-E41C-41C7-AE2C-81CFE676B3A1}"/>
    <cellStyle name="標準 109 11 4 11" xfId="21891" xr:uid="{2B1F4AC3-FF02-4FC5-9015-52119DFF7ED4}"/>
    <cellStyle name="標準 109 11 4 2" xfId="2481" xr:uid="{36AFDFC6-F98E-4582-BE4F-537430A0A3AA}"/>
    <cellStyle name="標準 109 11 4 2 10" xfId="22179" xr:uid="{5EBCD99D-0844-480A-B59F-4E45A9A90EB3}"/>
    <cellStyle name="標準 109 11 4 2 2" xfId="4001" xr:uid="{6928EA03-2E6F-421F-9516-18E64A7AD355}"/>
    <cellStyle name="標準 109 11 4 2 2 2" xfId="5441" xr:uid="{664BFAC3-7107-4D82-8A7E-AF15D05AD602}"/>
    <cellStyle name="標準 109 11 4 2 2 2 2" xfId="14127" xr:uid="{F32CF38E-E5E7-4BD5-B040-D0B00B954890}"/>
    <cellStyle name="標準 109 11 4 2 2 2 2 2" xfId="33699" xr:uid="{32D91838-2B14-4742-ACE8-85311F04D4CF}"/>
    <cellStyle name="標準 109 11 4 2 2 2 3" xfId="17727" xr:uid="{75EAD64E-AD2A-40CE-9035-F02BE0FA2DD0}"/>
    <cellStyle name="標準 109 11 4 2 2 2 3 2" xfId="37299" xr:uid="{8FE4B651-8E69-4955-A187-6CB9F2D87316}"/>
    <cellStyle name="標準 109 11 4 2 2 2 4" xfId="21327" xr:uid="{015664DC-09C9-4990-BE1B-B0F16FA3C903}"/>
    <cellStyle name="標準 109 11 4 2 2 2 4 2" xfId="40899" xr:uid="{1AF79522-AFBB-421C-AAE3-58D5C3650533}"/>
    <cellStyle name="標準 109 11 4 2 2 2 5" xfId="10527" xr:uid="{2355E285-F7EF-40E6-8904-98C776B52A54}"/>
    <cellStyle name="標準 109 11 4 2 2 2 5 2" xfId="30099" xr:uid="{794A9B40-B14E-4CB8-BC5A-5266838C12B1}"/>
    <cellStyle name="標準 109 11 4 2 2 2 6" xfId="25059" xr:uid="{348C9BD9-221E-4E65-B53A-091319D5A45F}"/>
    <cellStyle name="標準 109 11 4 2 2 3" xfId="9087" xr:uid="{51949C8A-D188-41B4-B538-9FBEE075C0A1}"/>
    <cellStyle name="標準 109 11 4 2 2 3 2" xfId="28659" xr:uid="{7EAD4857-9CB4-4073-9FDB-33AE6AE3DC93}"/>
    <cellStyle name="標準 109 11 4 2 2 4" xfId="12687" xr:uid="{9B55A6B9-0E28-4BB6-A869-464D8A2B0DCB}"/>
    <cellStyle name="標準 109 11 4 2 2 4 2" xfId="32259" xr:uid="{2E484990-219D-4EA7-9654-7FA028E9F52C}"/>
    <cellStyle name="標準 109 11 4 2 2 5" xfId="16287" xr:uid="{266A603F-16DA-4745-8FF8-AAE9D0989955}"/>
    <cellStyle name="標準 109 11 4 2 2 5 2" xfId="35859" xr:uid="{CA69F704-F266-4153-B766-9B1FAF1B7B58}"/>
    <cellStyle name="標準 109 11 4 2 2 6" xfId="19887" xr:uid="{E795673B-D1C7-4937-B184-CCBEF7EB7EE8}"/>
    <cellStyle name="標準 109 11 4 2 2 6 2" xfId="39459" xr:uid="{E5366ACB-8316-4470-A972-ED3B79193E49}"/>
    <cellStyle name="標準 109 11 4 2 2 7" xfId="6927" xr:uid="{CE3914A4-868E-4685-817A-99436529DA89}"/>
    <cellStyle name="標準 109 11 4 2 2 7 2" xfId="26499" xr:uid="{0065260C-30BF-44E0-93BF-69F63D0E639E}"/>
    <cellStyle name="標準 109 11 4 2 2 8" xfId="23619" xr:uid="{6BC0CBC9-F436-4AAE-8A5B-8F8BAA262984}"/>
    <cellStyle name="標準 109 11 4 2 3" xfId="3043" xr:uid="{2D7C03ED-C6C1-4748-8AD6-C6544FB3682C}"/>
    <cellStyle name="標準 109 11 4 2 3 2" xfId="11729" xr:uid="{B35CA813-6186-4E5E-BC87-00EA2B59AA5A}"/>
    <cellStyle name="標準 109 11 4 2 3 2 2" xfId="31301" xr:uid="{66B03D8F-C567-4C2A-B8B1-42F8C5A41ED2}"/>
    <cellStyle name="標準 109 11 4 2 3 3" xfId="15329" xr:uid="{80252A01-5025-438E-9A66-44AB872AAF24}"/>
    <cellStyle name="標準 109 11 4 2 3 3 2" xfId="34901" xr:uid="{2E2D8F4D-A059-4EEC-8F12-E75B5C2E06FB}"/>
    <cellStyle name="標準 109 11 4 2 3 4" xfId="18929" xr:uid="{E123F975-175D-42BA-A168-A5BC055DCE0F}"/>
    <cellStyle name="標準 109 11 4 2 3 4 2" xfId="38501" xr:uid="{39AB4AF3-71D5-4E34-AD63-49437BE276F4}"/>
    <cellStyle name="標準 109 11 4 2 3 5" xfId="8129" xr:uid="{3A44851E-2CE5-4AB5-9138-9FB5791B54C8}"/>
    <cellStyle name="標準 109 11 4 2 3 5 2" xfId="27701" xr:uid="{FBD5F700-1DCC-41E0-9C99-D479F13BE761}"/>
    <cellStyle name="標準 109 11 4 2 3 6" xfId="22661" xr:uid="{75804EC5-3D11-421F-8F2D-DA9CC259BC3F}"/>
    <cellStyle name="標準 109 11 4 2 4" xfId="4483" xr:uid="{083FC433-F10C-422B-8F4C-CF595CD62A1A}"/>
    <cellStyle name="標準 109 11 4 2 4 2" xfId="13169" xr:uid="{18859A40-AA20-4026-B855-A183EF695134}"/>
    <cellStyle name="標準 109 11 4 2 4 2 2" xfId="32741" xr:uid="{A446639C-CC18-4415-88BD-13920D357B1B}"/>
    <cellStyle name="標準 109 11 4 2 4 3" xfId="16769" xr:uid="{F4E3F894-147F-4F58-BD3B-6CA5001D38BF}"/>
    <cellStyle name="標準 109 11 4 2 4 3 2" xfId="36341" xr:uid="{BA2506B0-80B9-4552-9065-180936F15C20}"/>
    <cellStyle name="標準 109 11 4 2 4 4" xfId="20369" xr:uid="{C9181326-16EE-480A-B50D-DCAC72706E38}"/>
    <cellStyle name="標準 109 11 4 2 4 4 2" xfId="39941" xr:uid="{314FA2BE-0E9D-4D4A-8B69-71FAD704938D}"/>
    <cellStyle name="標準 109 11 4 2 4 5" xfId="9569" xr:uid="{6185F5C4-295A-4A85-BF50-5F852BE1136C}"/>
    <cellStyle name="標準 109 11 4 2 4 5 2" xfId="29141" xr:uid="{2E86377E-7FC4-4E74-B198-612F2DFA3503}"/>
    <cellStyle name="標準 109 11 4 2 4 6" xfId="24101" xr:uid="{55BD6BB6-9601-45EA-8CB2-C882D150DDEB}"/>
    <cellStyle name="標準 109 11 4 2 5" xfId="7647" xr:uid="{FC3F9D20-3668-4A59-8D2E-F6E1CEE0A249}"/>
    <cellStyle name="標準 109 11 4 2 5 2" xfId="27219" xr:uid="{D2CE8344-700C-4856-82B4-90344B3110FC}"/>
    <cellStyle name="標準 109 11 4 2 6" xfId="11247" xr:uid="{F853D848-C23B-4144-AB0F-AA3ADA511036}"/>
    <cellStyle name="標準 109 11 4 2 6 2" xfId="30819" xr:uid="{71F41E9F-D8BF-4D14-9FED-9E7632E3956E}"/>
    <cellStyle name="標準 109 11 4 2 7" xfId="14847" xr:uid="{7B947351-4383-4970-B47D-FADB10D31E51}"/>
    <cellStyle name="標準 109 11 4 2 7 2" xfId="34419" xr:uid="{47F961F9-605E-4F61-9B74-83434A26C518}"/>
    <cellStyle name="標準 109 11 4 2 8" xfId="18447" xr:uid="{A2712422-CBEE-4974-853E-ABB57A6CCD1D}"/>
    <cellStyle name="標準 109 11 4 2 8 2" xfId="38019" xr:uid="{8F5F3824-EFA2-41A6-B4C9-A47554B18CC4}"/>
    <cellStyle name="標準 109 11 4 2 9" xfId="5969" xr:uid="{DEF0782C-464B-40F8-B275-7F283D1C75C0}"/>
    <cellStyle name="標準 109 11 4 2 9 2" xfId="25541" xr:uid="{78BC147C-A42A-44B2-8CFF-F6B8EEFC467A}"/>
    <cellStyle name="標準 109 11 4 3" xfId="3713" xr:uid="{14971CA9-2D89-47AA-91B0-7E1CD8EAD9BA}"/>
    <cellStyle name="標準 109 11 4 3 2" xfId="5153" xr:uid="{8C375AA0-85D4-47F0-8B35-224038465CCB}"/>
    <cellStyle name="標準 109 11 4 3 2 2" xfId="13839" xr:uid="{845076DF-B46F-46E9-974B-42F25C7ACFB9}"/>
    <cellStyle name="標準 109 11 4 3 2 2 2" xfId="33411" xr:uid="{AE8E3F3F-8DF7-4FD3-B3A1-882BC8DF5601}"/>
    <cellStyle name="標準 109 11 4 3 2 3" xfId="17439" xr:uid="{6F0594AE-F4CC-4D99-BD7B-EC8B2DA7DB92}"/>
    <cellStyle name="標準 109 11 4 3 2 3 2" xfId="37011" xr:uid="{AF325D5B-76F5-46D5-A4E6-A3A100972593}"/>
    <cellStyle name="標準 109 11 4 3 2 4" xfId="21039" xr:uid="{A5168D4A-01C6-4593-9E92-9717D20774C7}"/>
    <cellStyle name="標準 109 11 4 3 2 4 2" xfId="40611" xr:uid="{E0DB07FE-BF5F-4E98-956D-6CE3881747B2}"/>
    <cellStyle name="標準 109 11 4 3 2 5" xfId="10239" xr:uid="{9988D1A5-912D-4ADD-BF56-43DFACBFAFFD}"/>
    <cellStyle name="標準 109 11 4 3 2 5 2" xfId="29811" xr:uid="{E42A2200-F942-4968-9390-22C54736F76C}"/>
    <cellStyle name="標準 109 11 4 3 2 6" xfId="24771" xr:uid="{DC0140CF-320C-4A3D-9DED-33D07E19A29B}"/>
    <cellStyle name="標準 109 11 4 3 3" xfId="8799" xr:uid="{CB887FBF-6753-442A-BEB5-9F1E12925296}"/>
    <cellStyle name="標準 109 11 4 3 3 2" xfId="28371" xr:uid="{ACDF0BFD-ECB9-4213-9225-D6F6CB43F915}"/>
    <cellStyle name="標準 109 11 4 3 4" xfId="12399" xr:uid="{743EB73F-D6B1-4BAB-BF59-BC9883D9E862}"/>
    <cellStyle name="標準 109 11 4 3 4 2" xfId="31971" xr:uid="{F4113DC6-EC89-4B53-81E9-F3EF8BA556F7}"/>
    <cellStyle name="標準 109 11 4 3 5" xfId="15999" xr:uid="{18419433-91CE-4143-8950-2700E716A16C}"/>
    <cellStyle name="標準 109 11 4 3 5 2" xfId="35571" xr:uid="{A30F0713-EA5F-4244-BE7D-6C6A77C42135}"/>
    <cellStyle name="標準 109 11 4 3 6" xfId="19599" xr:uid="{93CD8B69-11A7-4535-B12E-1487F971F011}"/>
    <cellStyle name="標準 109 11 4 3 6 2" xfId="39171" xr:uid="{63AB6DF8-151A-4CF2-96B2-69138DA941E1}"/>
    <cellStyle name="標準 109 11 4 3 7" xfId="6639" xr:uid="{B4FC1235-80F9-4BC9-A033-DCC029834261}"/>
    <cellStyle name="標準 109 11 4 3 7 2" xfId="26211" xr:uid="{A61C54DF-9B88-40B3-8695-B82B13BFEA8E}"/>
    <cellStyle name="標準 109 11 4 3 8" xfId="23331" xr:uid="{914E267C-E7A9-4EC1-BDFA-3E147C06617C}"/>
    <cellStyle name="標準 109 11 4 4" xfId="3042" xr:uid="{78F32707-15E2-4724-86D2-10B21455D731}"/>
    <cellStyle name="標準 109 11 4 4 2" xfId="11728" xr:uid="{7E9040DC-F46C-4D68-AA2C-305888DA0D8B}"/>
    <cellStyle name="標準 109 11 4 4 2 2" xfId="31300" xr:uid="{DDE6F6EE-4A46-4543-B092-B7500CCE7BC1}"/>
    <cellStyle name="標準 109 11 4 4 3" xfId="15328" xr:uid="{92E852B6-8B1D-4C53-9B4B-4251D863C992}"/>
    <cellStyle name="標準 109 11 4 4 3 2" xfId="34900" xr:uid="{20C53678-0E93-4D58-A246-30EBE7ECDCF4}"/>
    <cellStyle name="標準 109 11 4 4 4" xfId="18928" xr:uid="{FB2C47E6-28E1-406A-BE82-99386BB2E923}"/>
    <cellStyle name="標準 109 11 4 4 4 2" xfId="38500" xr:uid="{75E4FAFF-61D9-4029-9379-158F0803F2C1}"/>
    <cellStyle name="標準 109 11 4 4 5" xfId="8128" xr:uid="{3D034DCD-9510-470A-A3D5-B1185BD577D5}"/>
    <cellStyle name="標準 109 11 4 4 5 2" xfId="27700" xr:uid="{BE541E52-E63D-4B8C-9653-BC97063880A0}"/>
    <cellStyle name="標準 109 11 4 4 6" xfId="22660" xr:uid="{6EDB321B-908E-4A8E-B50A-751093B0DC00}"/>
    <cellStyle name="標準 109 11 4 5" xfId="4482" xr:uid="{9CAAFA5F-E8A6-4B0B-B72F-3B332DB98379}"/>
    <cellStyle name="標準 109 11 4 5 2" xfId="13168" xr:uid="{E33FDC56-2012-4D45-B59C-CDA3008DA7A9}"/>
    <cellStyle name="標準 109 11 4 5 2 2" xfId="32740" xr:uid="{925964B4-2439-4566-9D5F-EE3543B40E1F}"/>
    <cellStyle name="標準 109 11 4 5 3" xfId="16768" xr:uid="{81C2F9A8-3822-445D-BB75-32A987F08DDD}"/>
    <cellStyle name="標準 109 11 4 5 3 2" xfId="36340" xr:uid="{A8AC6E94-8FA8-4910-B7BD-48E41D7D6627}"/>
    <cellStyle name="標準 109 11 4 5 4" xfId="20368" xr:uid="{3D758FEE-3441-41DB-9261-B7BBD9408546}"/>
    <cellStyle name="標準 109 11 4 5 4 2" xfId="39940" xr:uid="{EA8D3637-D0F7-482C-B254-D96AF8101E28}"/>
    <cellStyle name="標準 109 11 4 5 5" xfId="9568" xr:uid="{81F230F2-5F34-44BA-BEE2-868E2EB1C4FE}"/>
    <cellStyle name="標準 109 11 4 5 5 2" xfId="29140" xr:uid="{BB054C36-87D5-4F76-ACB1-C7E371A68A8A}"/>
    <cellStyle name="標準 109 11 4 5 6" xfId="24100" xr:uid="{32C402CD-6173-4DC1-9522-3B871FC4C71B}"/>
    <cellStyle name="標準 109 11 4 6" xfId="7359" xr:uid="{82083CDF-1B44-4459-9C53-128D4F8FB1F8}"/>
    <cellStyle name="標準 109 11 4 6 2" xfId="26931" xr:uid="{BEAC62DD-3559-49DF-AFE3-23964838D68D}"/>
    <cellStyle name="標準 109 11 4 7" xfId="10959" xr:uid="{D5C245C6-06A5-49B2-BE16-4A24A63668AE}"/>
    <cellStyle name="標準 109 11 4 7 2" xfId="30531" xr:uid="{3A80C389-0718-46AB-839C-5E3551E18796}"/>
    <cellStyle name="標準 109 11 4 8" xfId="14559" xr:uid="{1F585244-1134-4E6F-8408-CF0BF3365B5E}"/>
    <cellStyle name="標準 109 11 4 8 2" xfId="34131" xr:uid="{AF37FFFC-12F7-44E9-BD23-4431900F25B1}"/>
    <cellStyle name="標準 109 11 4 9" xfId="18159" xr:uid="{34253400-3325-4DCA-965E-F218D8E1531D}"/>
    <cellStyle name="標準 109 11 4 9 2" xfId="37731" xr:uid="{C584078A-ED7F-43F5-84DA-CCED4E068163}"/>
    <cellStyle name="標準 109 11 5" xfId="2385" xr:uid="{DFB762B9-FD0E-4EF6-AE65-64DACE176A47}"/>
    <cellStyle name="標準 109 11 5 10" xfId="22083" xr:uid="{87FB653B-48C6-4EB9-86F4-CE16134B8637}"/>
    <cellStyle name="標準 109 11 5 2" xfId="3905" xr:uid="{878BC5AA-1858-4E2A-9ED0-1A82DDE15E66}"/>
    <cellStyle name="標準 109 11 5 2 2" xfId="5345" xr:uid="{2ABB7160-7AFD-4542-B1DB-2FFB9244C642}"/>
    <cellStyle name="標準 109 11 5 2 2 2" xfId="14031" xr:uid="{E554763B-E601-49DF-8830-2D8BB32CBB8E}"/>
    <cellStyle name="標準 109 11 5 2 2 2 2" xfId="33603" xr:uid="{93F85086-D2A8-4D1D-9B4E-92058CAAAD34}"/>
    <cellStyle name="標準 109 11 5 2 2 3" xfId="17631" xr:uid="{0B0670D8-377C-4FC0-B314-73372A462DB9}"/>
    <cellStyle name="標準 109 11 5 2 2 3 2" xfId="37203" xr:uid="{D5EDA458-BD3D-4676-8C80-8B465B09348E}"/>
    <cellStyle name="標準 109 11 5 2 2 4" xfId="21231" xr:uid="{2CF4CE11-58B3-47E1-A457-BE691297546F}"/>
    <cellStyle name="標準 109 11 5 2 2 4 2" xfId="40803" xr:uid="{DF89BEA6-2D77-475A-BA5C-01A35745BD72}"/>
    <cellStyle name="標準 109 11 5 2 2 5" xfId="10431" xr:uid="{D14DE4FE-4810-400E-8CD5-EB7340E95330}"/>
    <cellStyle name="標準 109 11 5 2 2 5 2" xfId="30003" xr:uid="{3C8D4822-A914-4A24-960B-F2469BEA516B}"/>
    <cellStyle name="標準 109 11 5 2 2 6" xfId="24963" xr:uid="{4DD143A5-93B5-4E36-9B0E-B456C388FACA}"/>
    <cellStyle name="標準 109 11 5 2 3" xfId="8991" xr:uid="{03A1B82B-80CC-4A14-AE5C-E9C06305AA22}"/>
    <cellStyle name="標準 109 11 5 2 3 2" xfId="28563" xr:uid="{DEBE471F-2A7A-46C3-A622-B67E296F1E75}"/>
    <cellStyle name="標準 109 11 5 2 4" xfId="12591" xr:uid="{A6BC06B3-2CAB-4262-872E-EECA60870EEC}"/>
    <cellStyle name="標準 109 11 5 2 4 2" xfId="32163" xr:uid="{963C5A6C-D31A-41B1-A03D-7A1D2BE6ABAD}"/>
    <cellStyle name="標準 109 11 5 2 5" xfId="16191" xr:uid="{BECB954B-96A4-411E-B8D4-EF683F287C82}"/>
    <cellStyle name="標準 109 11 5 2 5 2" xfId="35763" xr:uid="{8F188F38-F3AC-4B4F-839F-D7430CC73C8C}"/>
    <cellStyle name="標準 109 11 5 2 6" xfId="19791" xr:uid="{0DF92B1C-45E9-4541-9004-A48E1F34E72A}"/>
    <cellStyle name="標準 109 11 5 2 6 2" xfId="39363" xr:uid="{0D8C036D-A049-4F23-876D-0F07BC3C1A10}"/>
    <cellStyle name="標準 109 11 5 2 7" xfId="6831" xr:uid="{6D4E8D96-0FAD-4B26-9F04-743CCC67759A}"/>
    <cellStyle name="標準 109 11 5 2 7 2" xfId="26403" xr:uid="{DB63260C-35B1-4F06-8798-EBF98BA7A3B1}"/>
    <cellStyle name="標準 109 11 5 2 8" xfId="23523" xr:uid="{6857E981-167C-41F1-9423-7F4A8125F41F}"/>
    <cellStyle name="標準 109 11 5 3" xfId="3044" xr:uid="{4F4E5F1C-69A8-449D-B981-1ECB91EE9956}"/>
    <cellStyle name="標準 109 11 5 3 2" xfId="11730" xr:uid="{15EBD679-EE27-41CD-A7EE-1902BEA95893}"/>
    <cellStyle name="標準 109 11 5 3 2 2" xfId="31302" xr:uid="{4226D18E-3C61-4678-8B72-332047DEF9A2}"/>
    <cellStyle name="標準 109 11 5 3 3" xfId="15330" xr:uid="{23D262E6-BE16-4BCA-B495-1A1B1D13613A}"/>
    <cellStyle name="標準 109 11 5 3 3 2" xfId="34902" xr:uid="{45E25909-B0C2-4D29-8B86-741AB7799F10}"/>
    <cellStyle name="標準 109 11 5 3 4" xfId="18930" xr:uid="{546A8606-7AC6-4A26-B977-1953CDBCCD46}"/>
    <cellStyle name="標準 109 11 5 3 4 2" xfId="38502" xr:uid="{882D363F-A3C4-4338-8D64-76A3767CD9D1}"/>
    <cellStyle name="標準 109 11 5 3 5" xfId="8130" xr:uid="{A6EED56C-A65B-40C7-BDF9-325E8B8EB84D}"/>
    <cellStyle name="標準 109 11 5 3 5 2" xfId="27702" xr:uid="{8C51B89B-CC61-4285-B128-05BAE34C939E}"/>
    <cellStyle name="標準 109 11 5 3 6" xfId="22662" xr:uid="{3C128ED6-93DE-46BB-AB8B-DD8890039852}"/>
    <cellStyle name="標準 109 11 5 4" xfId="4484" xr:uid="{888F88DB-74F9-43D9-8522-AC143C4FAD0F}"/>
    <cellStyle name="標準 109 11 5 4 2" xfId="13170" xr:uid="{F6CCACB5-D809-4615-A1AB-D0A86F1BA079}"/>
    <cellStyle name="標準 109 11 5 4 2 2" xfId="32742" xr:uid="{8AD8068D-C147-42EC-8A07-CD84923C7C37}"/>
    <cellStyle name="標準 109 11 5 4 3" xfId="16770" xr:uid="{13124AE9-9B63-40AD-AB2D-54DC2BBE4877}"/>
    <cellStyle name="標準 109 11 5 4 3 2" xfId="36342" xr:uid="{40F5CE5A-47EC-4575-9064-77BF46E81E3F}"/>
    <cellStyle name="標準 109 11 5 4 4" xfId="20370" xr:uid="{592C1555-A242-4A77-B8EC-50DDBF7123B4}"/>
    <cellStyle name="標準 109 11 5 4 4 2" xfId="39942" xr:uid="{19B58650-1245-4F6D-A28E-D5B4B1232B09}"/>
    <cellStyle name="標準 109 11 5 4 5" xfId="9570" xr:uid="{134756E8-7372-488F-BC22-C464A9D8655E}"/>
    <cellStyle name="標準 109 11 5 4 5 2" xfId="29142" xr:uid="{5C030D25-CADF-4E82-87B1-83AD608A7962}"/>
    <cellStyle name="標準 109 11 5 4 6" xfId="24102" xr:uid="{3611C0CE-19FD-48C1-8931-E39087A87ABC}"/>
    <cellStyle name="標準 109 11 5 5" xfId="7551" xr:uid="{FBDD2F0F-03D3-483E-BD4A-D0998C342656}"/>
    <cellStyle name="標準 109 11 5 5 2" xfId="27123" xr:uid="{4B2DFB27-ED57-4D36-87B6-C3D40830A7A9}"/>
    <cellStyle name="標準 109 11 5 6" xfId="11151" xr:uid="{02B6BA13-0838-4C80-84B3-178E9C326FE2}"/>
    <cellStyle name="標準 109 11 5 6 2" xfId="30723" xr:uid="{15741DB4-F6B7-4836-8EFD-DB6F728EADA5}"/>
    <cellStyle name="標準 109 11 5 7" xfId="14751" xr:uid="{A80AAB2E-69AF-42D9-93D4-421DD2C0B3F4}"/>
    <cellStyle name="標準 109 11 5 7 2" xfId="34323" xr:uid="{7992A12A-9FF5-4A11-9A80-89C8AF721962}"/>
    <cellStyle name="標準 109 11 5 8" xfId="18351" xr:uid="{D32D9054-3D28-413E-A8A0-88E9FDA27BAC}"/>
    <cellStyle name="標準 109 11 5 8 2" xfId="37923" xr:uid="{73006634-CED5-431F-BF53-488F00A2C223}"/>
    <cellStyle name="標準 109 11 5 9" xfId="5970" xr:uid="{2D676C36-36CB-4E70-9CDF-6E00C6541680}"/>
    <cellStyle name="標準 109 11 5 9 2" xfId="25542" xr:uid="{E1BDB2FD-4805-4FF8-AB4B-D82EFFA0AD17}"/>
    <cellStyle name="標準 109 11 6" xfId="2721" xr:uid="{FD57B272-F024-480F-BAE2-BDD7F1F02CD6}"/>
    <cellStyle name="標準 109 11 6 10" xfId="22382" xr:uid="{C2065619-8866-4D0B-B3B5-EE110FBD9829}"/>
    <cellStyle name="標準 109 11 6 2" xfId="4204" xr:uid="{7757C429-6910-431C-9886-DBAEA723FA7E}"/>
    <cellStyle name="標準 109 11 6 2 2" xfId="5644" xr:uid="{EA9ECD15-9004-4AB5-A42A-0417DEDA2FE0}"/>
    <cellStyle name="標準 109 11 6 2 2 2" xfId="14330" xr:uid="{99A19780-987A-45DC-B67A-4CF7D72A7E8A}"/>
    <cellStyle name="標準 109 11 6 2 2 2 2" xfId="33902" xr:uid="{AF4437AE-CCF4-47DD-A2C8-DAB20F261793}"/>
    <cellStyle name="標準 109 11 6 2 2 3" xfId="17930" xr:uid="{D2CF2F33-A80C-4A9D-AAF0-831E57A2C589}"/>
    <cellStyle name="標準 109 11 6 2 2 3 2" xfId="37502" xr:uid="{1B923319-2D84-4BCB-8200-8D41BC365493}"/>
    <cellStyle name="標準 109 11 6 2 2 4" xfId="21530" xr:uid="{601F1E92-68E0-4021-9876-63C92BBE0454}"/>
    <cellStyle name="標準 109 11 6 2 2 4 2" xfId="41102" xr:uid="{A231658B-8183-409A-8E30-080C45E9C1E8}"/>
    <cellStyle name="標準 109 11 6 2 2 5" xfId="10730" xr:uid="{E3C989DC-E50C-4595-8AD5-52F3E2EDD23D}"/>
    <cellStyle name="標準 109 11 6 2 2 5 2" xfId="30302" xr:uid="{9828EDA4-A285-49D0-9A6F-58D620544F2D}"/>
    <cellStyle name="標準 109 11 6 2 2 6" xfId="25262" xr:uid="{95C96A8D-02F2-4351-B119-1007742F48BB}"/>
    <cellStyle name="標準 109 11 6 2 3" xfId="9290" xr:uid="{07941671-7C9E-4528-8622-5506E13973EA}"/>
    <cellStyle name="標準 109 11 6 2 3 2" xfId="28862" xr:uid="{B383A0F5-A699-4D32-B238-5286C387406E}"/>
    <cellStyle name="標準 109 11 6 2 4" xfId="12890" xr:uid="{BF116864-1256-4FDD-92D2-5CD050CDDBE0}"/>
    <cellStyle name="標準 109 11 6 2 4 2" xfId="32462" xr:uid="{C42E82C3-9147-4D6E-BD08-1C3F3A990821}"/>
    <cellStyle name="標準 109 11 6 2 5" xfId="16490" xr:uid="{44E74580-9B0C-4E01-ADB0-4E22EE101BAB}"/>
    <cellStyle name="標準 109 11 6 2 5 2" xfId="36062" xr:uid="{CCD5FDB4-D417-4BF5-8E4E-5DEAF30F64E1}"/>
    <cellStyle name="標準 109 11 6 2 6" xfId="20090" xr:uid="{92F2576A-6F9B-440F-A924-1818DB05F7D3}"/>
    <cellStyle name="標準 109 11 6 2 6 2" xfId="39662" xr:uid="{FB345599-A7B2-4F99-8FA0-97E42A640445}"/>
    <cellStyle name="標準 109 11 6 2 7" xfId="7130" xr:uid="{411D5263-2B17-487B-9125-7D1375A24C8E}"/>
    <cellStyle name="標準 109 11 6 2 7 2" xfId="26702" xr:uid="{07B30EAE-F28F-4A4A-97FA-09F3E98BA2D5}"/>
    <cellStyle name="標準 109 11 6 2 8" xfId="23822" xr:uid="{4CE4B790-1D80-4072-94BC-A7387E044304}"/>
    <cellStyle name="標準 109 11 6 3" xfId="3045" xr:uid="{A18D2C38-3734-463A-866B-AEE49B0497D6}"/>
    <cellStyle name="標準 109 11 6 3 2" xfId="11731" xr:uid="{D43681D1-D483-4251-9E43-FF4D2B4CD7B6}"/>
    <cellStyle name="標準 109 11 6 3 2 2" xfId="31303" xr:uid="{4D4E68D4-9101-4912-B9EE-5B45A95F3653}"/>
    <cellStyle name="標準 109 11 6 3 3" xfId="15331" xr:uid="{5C8C5AF9-CFB6-47B9-B322-6AA3237A8D1F}"/>
    <cellStyle name="標準 109 11 6 3 3 2" xfId="34903" xr:uid="{4BC03925-FAE2-4CB6-A908-3EA99FDE4549}"/>
    <cellStyle name="標準 109 11 6 3 4" xfId="18931" xr:uid="{6E581DEC-B905-4113-A1B2-716A11288221}"/>
    <cellStyle name="標準 109 11 6 3 4 2" xfId="38503" xr:uid="{4ACCD367-098D-4337-9DB6-397E6E610FC9}"/>
    <cellStyle name="標準 109 11 6 3 5" xfId="8131" xr:uid="{0B0C27A8-D1BE-41A3-8AA1-342CF3AA2876}"/>
    <cellStyle name="標準 109 11 6 3 5 2" xfId="27703" xr:uid="{37C4C3E8-96F5-45AF-84B8-ED5C0B581E11}"/>
    <cellStyle name="標準 109 11 6 3 6" xfId="22663" xr:uid="{2E190B7B-4F00-473A-8C67-D1BB57F0F19D}"/>
    <cellStyle name="標準 109 11 6 4" xfId="4485" xr:uid="{6BF8835D-C8A8-4485-80AB-209E30818E76}"/>
    <cellStyle name="標準 109 11 6 4 2" xfId="13171" xr:uid="{B9C7BE2C-7E4C-473A-AE24-7FD78F65BE64}"/>
    <cellStyle name="標準 109 11 6 4 2 2" xfId="32743" xr:uid="{010863D0-B96B-462E-9FFF-410659CD4F6F}"/>
    <cellStyle name="標準 109 11 6 4 3" xfId="16771" xr:uid="{77EC8E99-134A-4242-A83C-C5C4D9CBD5F9}"/>
    <cellStyle name="標準 109 11 6 4 3 2" xfId="36343" xr:uid="{688B705B-CF94-4667-A3CF-D762A2AA32D1}"/>
    <cellStyle name="標準 109 11 6 4 4" xfId="20371" xr:uid="{9308F4BB-1B51-4FD6-A18C-E5412B51D48D}"/>
    <cellStyle name="標準 109 11 6 4 4 2" xfId="39943" xr:uid="{22D21EAB-BDF9-4605-9D93-799DD14CE0DC}"/>
    <cellStyle name="標準 109 11 6 4 5" xfId="9571" xr:uid="{3E844714-9F03-4AB4-BDDA-A51B76B4FD30}"/>
    <cellStyle name="標準 109 11 6 4 5 2" xfId="29143" xr:uid="{C95A5F4D-5434-4477-A177-1459EE923804}"/>
    <cellStyle name="標準 109 11 6 4 6" xfId="24103" xr:uid="{E127269C-AAF1-4101-A531-5EB649DB8230}"/>
    <cellStyle name="標準 109 11 6 5" xfId="7850" xr:uid="{D4B54A81-8122-4889-A261-6989D2A39144}"/>
    <cellStyle name="標準 109 11 6 5 2" xfId="27422" xr:uid="{664180C9-11C7-4A4E-97F3-7E4396CEEA07}"/>
    <cellStyle name="標準 109 11 6 6" xfId="11450" xr:uid="{0E405389-38CE-4DFB-AEFA-140F7CC93C84}"/>
    <cellStyle name="標準 109 11 6 6 2" xfId="31022" xr:uid="{4AD01F87-0CE5-44E8-B497-AD4DF020B700}"/>
    <cellStyle name="標準 109 11 6 7" xfId="15050" xr:uid="{DF4863BD-A746-47F3-8AFC-F479F8197E21}"/>
    <cellStyle name="標準 109 11 6 7 2" xfId="34622" xr:uid="{CDA08959-EA45-4317-A22B-6C48967478B4}"/>
    <cellStyle name="標準 109 11 6 8" xfId="18650" xr:uid="{6FEB9064-4419-41A9-9855-2E5C65FF68B9}"/>
    <cellStyle name="標準 109 11 6 8 2" xfId="38222" xr:uid="{46BB4E15-3CDE-40E2-9E22-EB9BC8E79DEC}"/>
    <cellStyle name="標準 109 11 6 9" xfId="5971" xr:uid="{F92F2252-C3BA-48E3-AE32-2DA29D5A6D59}"/>
    <cellStyle name="標準 109 11 6 9 2" xfId="25543" xr:uid="{9EA7C7A0-6791-420E-97E7-5ECEE6C3C810}"/>
    <cellStyle name="標準 109 11 7" xfId="3617" xr:uid="{4410BA09-D2DC-4E7E-97C2-ABE2DC03B2ED}"/>
    <cellStyle name="標準 109 11 7 2" xfId="5057" xr:uid="{80330909-9EB0-4651-AE7F-776AC5914426}"/>
    <cellStyle name="標準 109 11 7 2 2" xfId="13743" xr:uid="{B8325C16-D495-47C1-B743-A85573996179}"/>
    <cellStyle name="標準 109 11 7 2 2 2" xfId="33315" xr:uid="{42BD43F6-BFE5-43E6-B829-5E50B23E7003}"/>
    <cellStyle name="標準 109 11 7 2 3" xfId="17343" xr:uid="{95DC2EB5-53B7-4C23-8C57-545AD98F8554}"/>
    <cellStyle name="標準 109 11 7 2 3 2" xfId="36915" xr:uid="{4119735C-DE59-46B1-BA89-1521BA4155E1}"/>
    <cellStyle name="標準 109 11 7 2 4" xfId="20943" xr:uid="{2D47EF74-FB3F-491B-98E3-7604E2630E78}"/>
    <cellStyle name="標準 109 11 7 2 4 2" xfId="40515" xr:uid="{8E023B28-CBEA-4E84-852E-3EBEF4D2FD88}"/>
    <cellStyle name="標準 109 11 7 2 5" xfId="10143" xr:uid="{9769E734-1DA2-4CAF-A3A9-5AAD93DE5829}"/>
    <cellStyle name="標準 109 11 7 2 5 2" xfId="29715" xr:uid="{A1E63B6D-7F4F-4711-ACCC-10FDF9DE1583}"/>
    <cellStyle name="標準 109 11 7 2 6" xfId="24675" xr:uid="{3225F82A-E7C8-476F-AE8D-CE18AF359890}"/>
    <cellStyle name="標準 109 11 7 3" xfId="8703" xr:uid="{37493B33-372F-4C45-BBEC-A496EBD7BD6C}"/>
    <cellStyle name="標準 109 11 7 3 2" xfId="28275" xr:uid="{D6A84048-9BB6-4587-91D0-F8D8D1E2E8FD}"/>
    <cellStyle name="標準 109 11 7 4" xfId="12303" xr:uid="{097EDA25-D8A3-4F44-827C-92D8DF5378DC}"/>
    <cellStyle name="標準 109 11 7 4 2" xfId="31875" xr:uid="{61DCFF18-E7DE-43F1-B376-309973FA636D}"/>
    <cellStyle name="標準 109 11 7 5" xfId="15903" xr:uid="{F69AF7BC-86F7-4478-AD9F-F265F6545990}"/>
    <cellStyle name="標準 109 11 7 5 2" xfId="35475" xr:uid="{8B8CE713-1E4F-4C45-901D-8BE2EBBE7010}"/>
    <cellStyle name="標準 109 11 7 6" xfId="19503" xr:uid="{E8983E97-A471-45A9-ADB6-8A966C17C804}"/>
    <cellStyle name="標準 109 11 7 6 2" xfId="39075" xr:uid="{7ADEE8B4-D577-4985-B472-0D9E5F76FE38}"/>
    <cellStyle name="標準 109 11 7 7" xfId="6543" xr:uid="{C36FB41C-C676-4A39-B597-64AECA21BB92}"/>
    <cellStyle name="標準 109 11 7 7 2" xfId="26115" xr:uid="{E91A9301-BDC8-4A86-81BF-6E7D1EBC5C77}"/>
    <cellStyle name="標準 109 11 7 8" xfId="23235" xr:uid="{B74D8D13-6440-4CEF-B201-2D7FDDC50605}"/>
    <cellStyle name="標準 109 11 8" xfId="2908" xr:uid="{C39C2F35-A31C-4586-8682-4A600D75F8D2}"/>
    <cellStyle name="標準 109 11 8 2" xfId="11594" xr:uid="{A8E08498-9B22-4432-966C-E7E896400841}"/>
    <cellStyle name="標準 109 11 8 2 2" xfId="31166" xr:uid="{18F4E936-3DFC-4598-A85A-42BCC7DDBBA6}"/>
    <cellStyle name="標準 109 11 8 3" xfId="15194" xr:uid="{313090A8-07EB-40D4-AC65-1177907112E8}"/>
    <cellStyle name="標準 109 11 8 3 2" xfId="34766" xr:uid="{3140612A-093A-4EAA-8FB7-B4D5BE821A72}"/>
    <cellStyle name="標準 109 11 8 4" xfId="18794" xr:uid="{4FD0445E-B363-4DD8-93D2-8C876ABFEF92}"/>
    <cellStyle name="標準 109 11 8 4 2" xfId="38366" xr:uid="{1E149E10-7CDB-46EA-9195-44AA4117A7D4}"/>
    <cellStyle name="標準 109 11 8 5" xfId="7994" xr:uid="{7A04BF82-3AA5-4138-8861-C3C04B1577C3}"/>
    <cellStyle name="標準 109 11 8 5 2" xfId="27566" xr:uid="{1FFFB1F9-6473-41CD-987A-C06254C9095F}"/>
    <cellStyle name="標準 109 11 8 6" xfId="22526" xr:uid="{69A75CED-5469-47C9-9457-1486F3908FF2}"/>
    <cellStyle name="標準 109 11 9" xfId="4348" xr:uid="{0C14C614-5D5E-4B12-874B-5503EDA66905}"/>
    <cellStyle name="標準 109 11 9 2" xfId="13034" xr:uid="{FB233EF0-A2A6-4913-8947-89BB80DCA877}"/>
    <cellStyle name="標準 109 11 9 2 2" xfId="32606" xr:uid="{32848867-BB01-49AD-BEED-5533553E1504}"/>
    <cellStyle name="標準 109 11 9 3" xfId="16634" xr:uid="{44736487-6D4E-45C9-AD20-B5B125248FF0}"/>
    <cellStyle name="標準 109 11 9 3 2" xfId="36206" xr:uid="{92C92B83-63A0-4FF1-A831-D52610B25F37}"/>
    <cellStyle name="標準 109 11 9 4" xfId="20234" xr:uid="{6F711F92-72C9-4667-87B6-F3ADBFF54424}"/>
    <cellStyle name="標準 109 11 9 4 2" xfId="39806" xr:uid="{83E779F9-3F67-437D-A8E3-830489164E7A}"/>
    <cellStyle name="標準 109 11 9 5" xfId="9434" xr:uid="{721DB7E3-B391-4B76-AAFB-639D810D8376}"/>
    <cellStyle name="標準 109 11 9 5 2" xfId="29006" xr:uid="{B75D39A0-A099-469B-9D23-4A346E50128C}"/>
    <cellStyle name="標準 109 11 9 6" xfId="23966" xr:uid="{C03F45F0-24C7-4036-8177-D103E7D89472}"/>
    <cellStyle name="標準 109 12" xfId="2114" xr:uid="{BDBB919F-26C4-4E1F-B921-FDA1DEE81ED2}"/>
    <cellStyle name="標準 109 12 10" xfId="10892" xr:uid="{EE538188-82F8-40F0-AAF6-33381AA1482B}"/>
    <cellStyle name="標準 109 12 10 2" xfId="30464" xr:uid="{928C9D3B-73D9-44B4-9EF8-A5EA88FC4EFC}"/>
    <cellStyle name="標準 109 12 11" xfId="14492" xr:uid="{53F25065-E14E-4FF6-B71F-D54003A6C15E}"/>
    <cellStyle name="標準 109 12 11 2" xfId="34064" xr:uid="{EFA753CB-E8DB-48BD-8261-0387172E42B8}"/>
    <cellStyle name="標準 109 12 12" xfId="18092" xr:uid="{B239DE16-2870-4BF2-886C-E070E306CB10}"/>
    <cellStyle name="標準 109 12 12 2" xfId="37664" xr:uid="{F07433BC-9FAE-4DDE-8EAA-054988554D7F}"/>
    <cellStyle name="標準 109 12 13" xfId="5900" xr:uid="{035B4808-01EF-4C56-A464-EE8486D9F0CB}"/>
    <cellStyle name="標準 109 12 13 2" xfId="25472" xr:uid="{65EB8A95-713D-4D69-83AA-4BC9C1B84B35}"/>
    <cellStyle name="標準 109 12 14" xfId="21824" xr:uid="{0599DAE5-CE09-45F6-A99D-68EE648093A9}"/>
    <cellStyle name="標準 109 12 2" xfId="2306" xr:uid="{AABCB198-BDD8-4219-ACF5-26AFE79C5BC8}"/>
    <cellStyle name="標準 109 12 2 10" xfId="5972" xr:uid="{2533A9C8-F558-485F-BCB7-98E1E165F608}"/>
    <cellStyle name="標準 109 12 2 10 2" xfId="25544" xr:uid="{487F1A09-E6D8-4DBE-9961-739D73BCC311}"/>
    <cellStyle name="標準 109 12 2 11" xfId="22016" xr:uid="{CADF3EDB-D95E-4254-9A7B-AFD4BCCA673F}"/>
    <cellStyle name="標準 109 12 2 2" xfId="2606" xr:uid="{3FC28EAB-7E4F-4609-8370-34D1CCEA62C0}"/>
    <cellStyle name="標準 109 12 2 2 10" xfId="22304" xr:uid="{B94767E2-F431-4348-824B-D8DE1FC8F420}"/>
    <cellStyle name="標準 109 12 2 2 2" xfId="4126" xr:uid="{783030BB-C0D6-4A13-8074-AD742FFA8ADC}"/>
    <cellStyle name="標準 109 12 2 2 2 2" xfId="5566" xr:uid="{277E6062-2991-4026-8B5D-B2E85F2F6856}"/>
    <cellStyle name="標準 109 12 2 2 2 2 2" xfId="14252" xr:uid="{2FA979F7-F66B-469D-A7E5-FD21A1B75423}"/>
    <cellStyle name="標準 109 12 2 2 2 2 2 2" xfId="33824" xr:uid="{D9ED73BC-4F7C-494F-9DC0-7C5CAC92D5F0}"/>
    <cellStyle name="標準 109 12 2 2 2 2 3" xfId="17852" xr:uid="{17C85DA4-02A3-484E-AFBD-8F7AEDB7A954}"/>
    <cellStyle name="標準 109 12 2 2 2 2 3 2" xfId="37424" xr:uid="{E43CFE62-5611-4758-82AF-C7C460A39EF1}"/>
    <cellStyle name="標準 109 12 2 2 2 2 4" xfId="21452" xr:uid="{F85A2872-E0BC-4008-A135-8E453458C3D4}"/>
    <cellStyle name="標準 109 12 2 2 2 2 4 2" xfId="41024" xr:uid="{FE809B79-79DF-4678-A0AC-992007B955C1}"/>
    <cellStyle name="標準 109 12 2 2 2 2 5" xfId="10652" xr:uid="{0CEEE894-B4D0-41F0-9DB2-6219AE5F6FF3}"/>
    <cellStyle name="標準 109 12 2 2 2 2 5 2" xfId="30224" xr:uid="{19F79A58-44BA-4377-8836-30B0A24C0CD5}"/>
    <cellStyle name="標準 109 12 2 2 2 2 6" xfId="25184" xr:uid="{48175FBD-669C-4F1C-8335-C73035AA02A4}"/>
    <cellStyle name="標準 109 12 2 2 2 3" xfId="9212" xr:uid="{8C1F3666-E757-4409-81E7-7CA18E7BF0D7}"/>
    <cellStyle name="標準 109 12 2 2 2 3 2" xfId="28784" xr:uid="{641B459C-8D45-4A65-9C04-0BE513F4770F}"/>
    <cellStyle name="標準 109 12 2 2 2 4" xfId="12812" xr:uid="{90EC5827-3F8E-4A97-AC48-B13EF777C2B3}"/>
    <cellStyle name="標準 109 12 2 2 2 4 2" xfId="32384" xr:uid="{21E33A78-DF01-453E-9034-1CB312B1BC03}"/>
    <cellStyle name="標準 109 12 2 2 2 5" xfId="16412" xr:uid="{44FE22A0-B32D-4A05-8021-20AB5742BC0C}"/>
    <cellStyle name="標準 109 12 2 2 2 5 2" xfId="35984" xr:uid="{1BD9EFB7-19D6-4750-9AFF-B9DA935FA11C}"/>
    <cellStyle name="標準 109 12 2 2 2 6" xfId="20012" xr:uid="{3688626E-737C-4562-A9A5-8D841F591BFD}"/>
    <cellStyle name="標準 109 12 2 2 2 6 2" xfId="39584" xr:uid="{71932DE3-D26B-40AB-8935-69DD18A49440}"/>
    <cellStyle name="標準 109 12 2 2 2 7" xfId="7052" xr:uid="{577554D4-F5E4-4F0F-8CC0-0A9A695BBC8F}"/>
    <cellStyle name="標準 109 12 2 2 2 7 2" xfId="26624" xr:uid="{EE723A9A-5355-4FEA-BC9C-60A4688433F2}"/>
    <cellStyle name="標準 109 12 2 2 2 8" xfId="23744" xr:uid="{B9258747-4644-4F4D-966D-7C82CF00996D}"/>
    <cellStyle name="標準 109 12 2 2 3" xfId="3047" xr:uid="{1C83154D-3CC6-41F8-A488-075A836B79BF}"/>
    <cellStyle name="標準 109 12 2 2 3 2" xfId="11733" xr:uid="{736D376B-C24C-4247-955C-EFE87E762266}"/>
    <cellStyle name="標準 109 12 2 2 3 2 2" xfId="31305" xr:uid="{5FD4CB8C-969F-47C6-A6A6-DC10A4ACBB5A}"/>
    <cellStyle name="標準 109 12 2 2 3 3" xfId="15333" xr:uid="{033C97BE-CB6F-4159-B73A-8673ADB3384A}"/>
    <cellStyle name="標準 109 12 2 2 3 3 2" xfId="34905" xr:uid="{710D8B7F-B121-483F-87E0-74C940942B20}"/>
    <cellStyle name="標準 109 12 2 2 3 4" xfId="18933" xr:uid="{6F1C7FAB-1A64-4D3D-B441-379519A48BD0}"/>
    <cellStyle name="標準 109 12 2 2 3 4 2" xfId="38505" xr:uid="{8F104079-3E66-455B-875C-85D04326C41F}"/>
    <cellStyle name="標準 109 12 2 2 3 5" xfId="8133" xr:uid="{12C265F0-98C4-42AD-BB9D-07849AFF4F2E}"/>
    <cellStyle name="標準 109 12 2 2 3 5 2" xfId="27705" xr:uid="{E919AF52-B372-41EF-B43D-A690788B2714}"/>
    <cellStyle name="標準 109 12 2 2 3 6" xfId="22665" xr:uid="{E551C649-4475-4A50-B4D4-C0A417AC157C}"/>
    <cellStyle name="標準 109 12 2 2 4" xfId="4487" xr:uid="{8627834C-2352-468D-867F-EBDDBA8373D6}"/>
    <cellStyle name="標準 109 12 2 2 4 2" xfId="13173" xr:uid="{44F27109-1BA5-4432-BA09-67C1D5356ADD}"/>
    <cellStyle name="標準 109 12 2 2 4 2 2" xfId="32745" xr:uid="{97F9DF18-A5C4-49FB-9625-D22F4F19FC4C}"/>
    <cellStyle name="標準 109 12 2 2 4 3" xfId="16773" xr:uid="{90F873F9-C5F2-43CE-A1ED-360196511192}"/>
    <cellStyle name="標準 109 12 2 2 4 3 2" xfId="36345" xr:uid="{72E2270A-F067-406F-8BCB-99385AF506F8}"/>
    <cellStyle name="標準 109 12 2 2 4 4" xfId="20373" xr:uid="{A05F823B-E536-40ED-9904-ECD4133FD9AD}"/>
    <cellStyle name="標準 109 12 2 2 4 4 2" xfId="39945" xr:uid="{A03665BF-E9A3-4175-B6E6-EC6DC68CC223}"/>
    <cellStyle name="標準 109 12 2 2 4 5" xfId="9573" xr:uid="{4AA1288A-A4DC-4D3C-932F-48B188DDECBA}"/>
    <cellStyle name="標準 109 12 2 2 4 5 2" xfId="29145" xr:uid="{EE1C672F-BEEB-4B61-BBA1-0E6013CE4F35}"/>
    <cellStyle name="標準 109 12 2 2 4 6" xfId="24105" xr:uid="{58EA0218-6083-43A8-9FC2-B2DBBBE6F8C1}"/>
    <cellStyle name="標準 109 12 2 2 5" xfId="7772" xr:uid="{3211F0AC-6CA9-4B6C-809E-3208250A1F1F}"/>
    <cellStyle name="標準 109 12 2 2 5 2" xfId="27344" xr:uid="{71B3E47D-AE12-44B4-9E35-1C54621F47E0}"/>
    <cellStyle name="標準 109 12 2 2 6" xfId="11372" xr:uid="{EB6688CC-1787-422F-982A-7BCB98B30B26}"/>
    <cellStyle name="標準 109 12 2 2 6 2" xfId="30944" xr:uid="{BD4F65FE-342F-4CAA-AB53-E45DAB14A7E4}"/>
    <cellStyle name="標準 109 12 2 2 7" xfId="14972" xr:uid="{754B5148-E14C-4D35-9177-A561DB607C65}"/>
    <cellStyle name="標準 109 12 2 2 7 2" xfId="34544" xr:uid="{6780CE01-1EE1-434F-874C-4600C8A59B29}"/>
    <cellStyle name="標準 109 12 2 2 8" xfId="18572" xr:uid="{8556B8AE-28A7-497A-A2B6-9730B26E5141}"/>
    <cellStyle name="標準 109 12 2 2 8 2" xfId="38144" xr:uid="{AB45E828-CC47-4762-8170-1F395A695B8F}"/>
    <cellStyle name="標準 109 12 2 2 9" xfId="5973" xr:uid="{19C4CCD2-D022-4368-838E-57A35598359E}"/>
    <cellStyle name="標準 109 12 2 2 9 2" xfId="25545" xr:uid="{01AB5AC3-96BF-4881-A830-106DF9D037AA}"/>
    <cellStyle name="標準 109 12 2 3" xfId="3838" xr:uid="{D2C7C6F7-59A9-41B6-BFC3-A532C34D77FE}"/>
    <cellStyle name="標準 109 12 2 3 2" xfId="5278" xr:uid="{C219338B-F85F-4FA7-99B7-13D8022AE9D9}"/>
    <cellStyle name="標準 109 12 2 3 2 2" xfId="13964" xr:uid="{D918CD25-8DB5-4767-A420-EC5E24B2369F}"/>
    <cellStyle name="標準 109 12 2 3 2 2 2" xfId="33536" xr:uid="{47BBA99E-97D2-45B6-8C0B-59A562491F18}"/>
    <cellStyle name="標準 109 12 2 3 2 3" xfId="17564" xr:uid="{9D3DCA23-3847-4280-AD7C-9FA0A3261747}"/>
    <cellStyle name="標準 109 12 2 3 2 3 2" xfId="37136" xr:uid="{DD55D1E6-F7BC-4B25-8E81-72639347AD0B}"/>
    <cellStyle name="標準 109 12 2 3 2 4" xfId="21164" xr:uid="{818F7993-103B-4B28-AFD8-86B9DEBE6301}"/>
    <cellStyle name="標準 109 12 2 3 2 4 2" xfId="40736" xr:uid="{749CED08-5FA1-4FB8-AD68-1DCA5C78FB87}"/>
    <cellStyle name="標準 109 12 2 3 2 5" xfId="10364" xr:uid="{A218D648-8FC3-43B7-AAC7-6E37270E668B}"/>
    <cellStyle name="標準 109 12 2 3 2 5 2" xfId="29936" xr:uid="{192F53FB-54FC-4848-B8E2-61C0FF508594}"/>
    <cellStyle name="標準 109 12 2 3 2 6" xfId="24896" xr:uid="{2C58E072-CCE0-4243-9829-BA6E8B6F06C3}"/>
    <cellStyle name="標準 109 12 2 3 3" xfId="8924" xr:uid="{D5E4A69B-44F3-4413-8ED4-43519F7C6DC5}"/>
    <cellStyle name="標準 109 12 2 3 3 2" xfId="28496" xr:uid="{D0787365-7379-480C-8CEE-B6EB96E5D4A3}"/>
    <cellStyle name="標準 109 12 2 3 4" xfId="12524" xr:uid="{B53919BB-E60D-4773-963A-519C0F5C3D59}"/>
    <cellStyle name="標準 109 12 2 3 4 2" xfId="32096" xr:uid="{2A18CE78-C5B0-453E-B3A4-197B853A8884}"/>
    <cellStyle name="標準 109 12 2 3 5" xfId="16124" xr:uid="{4B6883B4-DFCD-4C1E-A712-BD5A79019489}"/>
    <cellStyle name="標準 109 12 2 3 5 2" xfId="35696" xr:uid="{544CCF9A-694E-477A-AAB0-4DF2E29562E1}"/>
    <cellStyle name="標準 109 12 2 3 6" xfId="19724" xr:uid="{53E90022-432D-4B28-9E19-09BE8D7CFD25}"/>
    <cellStyle name="標準 109 12 2 3 6 2" xfId="39296" xr:uid="{3AC135CE-5668-4EDD-8475-5B9C987C1EF4}"/>
    <cellStyle name="標準 109 12 2 3 7" xfId="6764" xr:uid="{ABB54235-1B5A-45F0-AC17-CD4FF15FEC40}"/>
    <cellStyle name="標準 109 12 2 3 7 2" xfId="26336" xr:uid="{9FFF45E4-C418-4608-90E5-E659902DF819}"/>
    <cellStyle name="標準 109 12 2 3 8" xfId="23456" xr:uid="{C178AE5E-395C-432A-8438-653E5A9555FD}"/>
    <cellStyle name="標準 109 12 2 4" xfId="3046" xr:uid="{31F9BF04-C56F-4479-96D4-7923BFDDC820}"/>
    <cellStyle name="標準 109 12 2 4 2" xfId="11732" xr:uid="{B47D58C4-C4BE-432A-80E9-10E6EEAA59B7}"/>
    <cellStyle name="標準 109 12 2 4 2 2" xfId="31304" xr:uid="{CFD7EB0F-455F-461F-B186-DC8AED64B76F}"/>
    <cellStyle name="標準 109 12 2 4 3" xfId="15332" xr:uid="{CF9AF43B-8595-4434-A34A-49069AC106F8}"/>
    <cellStyle name="標準 109 12 2 4 3 2" xfId="34904" xr:uid="{65E7CC03-19CA-4FFA-805E-FBDC3579FDF4}"/>
    <cellStyle name="標準 109 12 2 4 4" xfId="18932" xr:uid="{14C37158-4536-400E-B537-761C391471B0}"/>
    <cellStyle name="標準 109 12 2 4 4 2" xfId="38504" xr:uid="{BA0C1678-E322-4655-95F4-E4FC59933661}"/>
    <cellStyle name="標準 109 12 2 4 5" xfId="8132" xr:uid="{63F1AB94-3FB3-47BF-AC01-0550A459187A}"/>
    <cellStyle name="標準 109 12 2 4 5 2" xfId="27704" xr:uid="{8E8F9FE9-1DD3-4013-8A8D-52560314AFED}"/>
    <cellStyle name="標準 109 12 2 4 6" xfId="22664" xr:uid="{3C7AC67C-888D-4689-8E83-154E458A3AE7}"/>
    <cellStyle name="標準 109 12 2 5" xfId="4486" xr:uid="{799D3DB3-2D2D-4131-A407-D75B32395A10}"/>
    <cellStyle name="標準 109 12 2 5 2" xfId="13172" xr:uid="{B6F092D3-92DC-415D-B27F-4F9A4EF8D7CA}"/>
    <cellStyle name="標準 109 12 2 5 2 2" xfId="32744" xr:uid="{F3F00F8D-66B8-4F73-89E9-0AC39B97A3F1}"/>
    <cellStyle name="標準 109 12 2 5 3" xfId="16772" xr:uid="{FC06D1EE-84CC-423A-B456-8040EB0567A1}"/>
    <cellStyle name="標準 109 12 2 5 3 2" xfId="36344" xr:uid="{4A3D83C6-5027-4D47-A8AE-BB361625FFA1}"/>
    <cellStyle name="標準 109 12 2 5 4" xfId="20372" xr:uid="{483685C8-3569-4A35-9286-C1D8C33B464B}"/>
    <cellStyle name="標準 109 12 2 5 4 2" xfId="39944" xr:uid="{A8A8CAAD-98E9-4631-AA49-325CCC9FAB83}"/>
    <cellStyle name="標準 109 12 2 5 5" xfId="9572" xr:uid="{71770422-A97A-4339-8A06-F724396B2D5E}"/>
    <cellStyle name="標準 109 12 2 5 5 2" xfId="29144" xr:uid="{600DF5E6-679B-4467-B07B-08AFDFF3C415}"/>
    <cellStyle name="標準 109 12 2 5 6" xfId="24104" xr:uid="{A44D4A92-01BB-4009-8F0A-8570A01D2C46}"/>
    <cellStyle name="標準 109 12 2 6" xfId="7484" xr:uid="{3F667CC9-0FA1-4933-BB14-AA8956B612E2}"/>
    <cellStyle name="標準 109 12 2 6 2" xfId="27056" xr:uid="{17CF28FD-DB2A-4F3A-B796-B0EC115E9F03}"/>
    <cellStyle name="標準 109 12 2 7" xfId="11084" xr:uid="{B092D2A1-9AEE-4943-8A17-593A14CEA1EF}"/>
    <cellStyle name="標準 109 12 2 7 2" xfId="30656" xr:uid="{8F5FF803-409B-4991-A7AF-D8324F89D7E6}"/>
    <cellStyle name="標準 109 12 2 8" xfId="14684" xr:uid="{36B22CC3-FB38-4E4A-97A8-F08B2D0182A5}"/>
    <cellStyle name="標準 109 12 2 8 2" xfId="34256" xr:uid="{2AD9B5D7-079B-4CE9-A77E-BE1BC931F430}"/>
    <cellStyle name="標準 109 12 2 9" xfId="18284" xr:uid="{EA022791-7585-478D-9F78-C7B1528CBAC0}"/>
    <cellStyle name="標準 109 12 2 9 2" xfId="37856" xr:uid="{831C9B28-959E-4B6D-82CA-8D45AEC82F2B}"/>
    <cellStyle name="標準 109 12 3" xfId="2210" xr:uid="{FD39F60E-8335-4653-BA2A-685421062615}"/>
    <cellStyle name="標準 109 12 3 10" xfId="5974" xr:uid="{4A6438CD-F371-4086-82D5-9E35112DBDC9}"/>
    <cellStyle name="標準 109 12 3 10 2" xfId="25546" xr:uid="{6295D9B1-97A0-41AF-B1F0-DC68A5D66247}"/>
    <cellStyle name="標準 109 12 3 11" xfId="21920" xr:uid="{62A19B03-FCCB-4334-87C5-4100EE87DF87}"/>
    <cellStyle name="標準 109 12 3 2" xfId="2510" xr:uid="{1E1134C8-9A24-45F1-87D8-A582E322F052}"/>
    <cellStyle name="標準 109 12 3 2 10" xfId="22208" xr:uid="{12C06B22-4287-4957-9C0E-8FB97E80377A}"/>
    <cellStyle name="標準 109 12 3 2 2" xfId="4030" xr:uid="{F755EAB1-65D1-4CDB-BA41-B40C90EBF9BA}"/>
    <cellStyle name="標準 109 12 3 2 2 2" xfId="5470" xr:uid="{97118244-BAE0-4FE4-A84D-20C70FA404B4}"/>
    <cellStyle name="標準 109 12 3 2 2 2 2" xfId="14156" xr:uid="{C4B0E4E2-2133-4BA0-9EBE-4466D9554E46}"/>
    <cellStyle name="標準 109 12 3 2 2 2 2 2" xfId="33728" xr:uid="{2FB2CD8B-1141-4901-AA03-B23A41712722}"/>
    <cellStyle name="標準 109 12 3 2 2 2 3" xfId="17756" xr:uid="{AEA45BB0-A4A0-48D6-904D-C4FE895D1629}"/>
    <cellStyle name="標準 109 12 3 2 2 2 3 2" xfId="37328" xr:uid="{3832601F-6EA0-410C-A051-AF3DDCA6417E}"/>
    <cellStyle name="標準 109 12 3 2 2 2 4" xfId="21356" xr:uid="{BA934446-98AC-4753-BFDA-DCF829919D9F}"/>
    <cellStyle name="標準 109 12 3 2 2 2 4 2" xfId="40928" xr:uid="{A62C1A9A-3034-4640-BAB4-DF2D8364DC21}"/>
    <cellStyle name="標準 109 12 3 2 2 2 5" xfId="10556" xr:uid="{112E4C40-9F2F-4463-9E06-AF96E504263C}"/>
    <cellStyle name="標準 109 12 3 2 2 2 5 2" xfId="30128" xr:uid="{8779B9D0-0795-476E-B46E-F6D7EEA230B5}"/>
    <cellStyle name="標準 109 12 3 2 2 2 6" xfId="25088" xr:uid="{A1F55622-144B-4D80-A612-D39952C98D1D}"/>
    <cellStyle name="標準 109 12 3 2 2 3" xfId="9116" xr:uid="{9A730C96-2AD9-4F91-93C9-F3C35FDFE4F5}"/>
    <cellStyle name="標準 109 12 3 2 2 3 2" xfId="28688" xr:uid="{1C3D9227-D874-49CE-A164-6C8094F3071A}"/>
    <cellStyle name="標準 109 12 3 2 2 4" xfId="12716" xr:uid="{FDF58687-E313-4172-866E-49631E07B39F}"/>
    <cellStyle name="標準 109 12 3 2 2 4 2" xfId="32288" xr:uid="{ACA49493-D600-472B-8EAB-1F4BCD548E14}"/>
    <cellStyle name="標準 109 12 3 2 2 5" xfId="16316" xr:uid="{B0E79175-D3D4-4E16-A739-F7606231B314}"/>
    <cellStyle name="標準 109 12 3 2 2 5 2" xfId="35888" xr:uid="{60B44DF0-42E5-4DEA-8CCE-20ACCFFE65BC}"/>
    <cellStyle name="標準 109 12 3 2 2 6" xfId="19916" xr:uid="{CFA8EE4A-8A5B-439B-AEFA-D2D4A8315304}"/>
    <cellStyle name="標準 109 12 3 2 2 6 2" xfId="39488" xr:uid="{A9B62DC1-C4E4-41B4-A524-1CD9E1DCC8A4}"/>
    <cellStyle name="標準 109 12 3 2 2 7" xfId="6956" xr:uid="{9537A1E5-FDF5-4AE0-AE1D-0A3C801C1687}"/>
    <cellStyle name="標準 109 12 3 2 2 7 2" xfId="26528" xr:uid="{8EFD17E6-5FBD-4ADA-A159-02B4BB5FE01F}"/>
    <cellStyle name="標準 109 12 3 2 2 8" xfId="23648" xr:uid="{ED9E2D91-81CD-496A-9D55-4F6F2F8D99BB}"/>
    <cellStyle name="標準 109 12 3 2 3" xfId="3049" xr:uid="{5594D391-C315-4F4B-A97D-FC52FBCC5270}"/>
    <cellStyle name="標準 109 12 3 2 3 2" xfId="11735" xr:uid="{03FF15BC-DA53-4A27-938C-572A61AA69DD}"/>
    <cellStyle name="標準 109 12 3 2 3 2 2" xfId="31307" xr:uid="{BB762AF6-42EA-4C70-8EFC-8255914E3BE5}"/>
    <cellStyle name="標準 109 12 3 2 3 3" xfId="15335" xr:uid="{A8513F62-E714-4D63-A7AC-65073C97290F}"/>
    <cellStyle name="標準 109 12 3 2 3 3 2" xfId="34907" xr:uid="{74DC7ACC-1936-4A1D-A9DD-D071E40B4742}"/>
    <cellStyle name="標準 109 12 3 2 3 4" xfId="18935" xr:uid="{42DF942D-2743-45B9-B729-98BBA66576FB}"/>
    <cellStyle name="標準 109 12 3 2 3 4 2" xfId="38507" xr:uid="{2DF42D54-A94C-4AE3-8F53-B4FB9DCAF024}"/>
    <cellStyle name="標準 109 12 3 2 3 5" xfId="8135" xr:uid="{5F7C35A9-0D17-42F1-AB33-51BBD011EF9D}"/>
    <cellStyle name="標準 109 12 3 2 3 5 2" xfId="27707" xr:uid="{3F46B641-BEBC-4105-A2CD-98910A6BF1FA}"/>
    <cellStyle name="標準 109 12 3 2 3 6" xfId="22667" xr:uid="{F80C365B-F9D8-4FFB-9070-F2C1ABF69A1B}"/>
    <cellStyle name="標準 109 12 3 2 4" xfId="4489" xr:uid="{5BECD408-A1E6-4B86-B7BC-7AD2E1410645}"/>
    <cellStyle name="標準 109 12 3 2 4 2" xfId="13175" xr:uid="{E0D08BD3-F304-4367-B25E-0F9C628A3BC7}"/>
    <cellStyle name="標準 109 12 3 2 4 2 2" xfId="32747" xr:uid="{058B7BFB-882A-4852-80FE-B8FE36C073AD}"/>
    <cellStyle name="標準 109 12 3 2 4 3" xfId="16775" xr:uid="{2D85FDD6-E67C-4B8B-8618-63C8580B82D0}"/>
    <cellStyle name="標準 109 12 3 2 4 3 2" xfId="36347" xr:uid="{0A8AFCFF-7AC5-4D92-9246-1F6D1A5D51FD}"/>
    <cellStyle name="標準 109 12 3 2 4 4" xfId="20375" xr:uid="{550ACA47-C1BF-4492-881E-3BBED91E52B7}"/>
    <cellStyle name="標準 109 12 3 2 4 4 2" xfId="39947" xr:uid="{BDFE8218-C1DB-4A73-BDFC-D9224929AF0D}"/>
    <cellStyle name="標準 109 12 3 2 4 5" xfId="9575" xr:uid="{46A14166-4C92-4E8A-B22E-765906CF6AAA}"/>
    <cellStyle name="標準 109 12 3 2 4 5 2" xfId="29147" xr:uid="{EDF34884-5846-459C-A5F9-907C519440D5}"/>
    <cellStyle name="標準 109 12 3 2 4 6" xfId="24107" xr:uid="{4D19558D-E248-463F-9F1D-1C32D727ED7A}"/>
    <cellStyle name="標準 109 12 3 2 5" xfId="7676" xr:uid="{57C26107-479D-4036-A13F-FBE212F0210D}"/>
    <cellStyle name="標準 109 12 3 2 5 2" xfId="27248" xr:uid="{C33A4215-08E8-4D62-ABF4-890ADD216607}"/>
    <cellStyle name="標準 109 12 3 2 6" xfId="11276" xr:uid="{A727AEFD-549C-4195-80BE-EC974F65054B}"/>
    <cellStyle name="標準 109 12 3 2 6 2" xfId="30848" xr:uid="{42F041B0-353F-4A85-98EF-1C5E960AB744}"/>
    <cellStyle name="標準 109 12 3 2 7" xfId="14876" xr:uid="{137921D9-B8EB-4126-A758-53BD556F3BE6}"/>
    <cellStyle name="標準 109 12 3 2 7 2" xfId="34448" xr:uid="{845838CE-4027-4299-9868-6D6C6418929A}"/>
    <cellStyle name="標準 109 12 3 2 8" xfId="18476" xr:uid="{B1D5E255-ACFF-47CE-B248-F86F29558333}"/>
    <cellStyle name="標準 109 12 3 2 8 2" xfId="38048" xr:uid="{F18BF70F-D908-4AD5-A810-0A9AC75C8296}"/>
    <cellStyle name="標準 109 12 3 2 9" xfId="5975" xr:uid="{4D1FB574-B5C4-46D4-B892-73C503E57FC4}"/>
    <cellStyle name="標準 109 12 3 2 9 2" xfId="25547" xr:uid="{7B7783F4-C4DE-4B3C-8D6A-269E12864582}"/>
    <cellStyle name="標準 109 12 3 3" xfId="3742" xr:uid="{26BEB8FD-5D82-4A3A-8EF1-3D39D063EA9B}"/>
    <cellStyle name="標準 109 12 3 3 2" xfId="5182" xr:uid="{21AAF614-4412-42A3-ABE4-8EDDAF58E239}"/>
    <cellStyle name="標準 109 12 3 3 2 2" xfId="13868" xr:uid="{FE42A3D9-FF54-44AA-AC8F-5B5183F2A6A4}"/>
    <cellStyle name="標準 109 12 3 3 2 2 2" xfId="33440" xr:uid="{DBB6859D-4AF0-44FB-9914-0E20DE5041FA}"/>
    <cellStyle name="標準 109 12 3 3 2 3" xfId="17468" xr:uid="{5508EFBF-8FA4-4FB5-9AE3-1280738AEC46}"/>
    <cellStyle name="標準 109 12 3 3 2 3 2" xfId="37040" xr:uid="{546DD219-21B4-4413-A0F0-EE47D183BAE2}"/>
    <cellStyle name="標準 109 12 3 3 2 4" xfId="21068" xr:uid="{0A799D2C-CC07-43B0-A016-3AD633F334CB}"/>
    <cellStyle name="標準 109 12 3 3 2 4 2" xfId="40640" xr:uid="{E5EDC3B4-B590-402B-8021-2019C7ACBAD3}"/>
    <cellStyle name="標準 109 12 3 3 2 5" xfId="10268" xr:uid="{1C680E87-7918-4E31-BA17-C1CD90A4EAE7}"/>
    <cellStyle name="標準 109 12 3 3 2 5 2" xfId="29840" xr:uid="{6234B831-7AAC-405B-9530-42209B8F809F}"/>
    <cellStyle name="標準 109 12 3 3 2 6" xfId="24800" xr:uid="{0C7B7CB7-BB20-4D20-AE9E-AC5E873AB4DC}"/>
    <cellStyle name="標準 109 12 3 3 3" xfId="8828" xr:uid="{FC9AA44A-5B4B-46D2-BB6A-3354611623DF}"/>
    <cellStyle name="標準 109 12 3 3 3 2" xfId="28400" xr:uid="{0B189CFB-1C9A-40A9-A5D7-B044B255382B}"/>
    <cellStyle name="標準 109 12 3 3 4" xfId="12428" xr:uid="{A713B8B3-70C7-4FBB-B4D7-0F9257A5C10F}"/>
    <cellStyle name="標準 109 12 3 3 4 2" xfId="32000" xr:uid="{DC348BA2-1F01-4EE6-BE61-BBF9A0AEA764}"/>
    <cellStyle name="標準 109 12 3 3 5" xfId="16028" xr:uid="{E3BB16F0-F318-4FEA-AD27-09632257617F}"/>
    <cellStyle name="標準 109 12 3 3 5 2" xfId="35600" xr:uid="{2B997ACF-C49D-4216-81ED-08AE886F1F11}"/>
    <cellStyle name="標準 109 12 3 3 6" xfId="19628" xr:uid="{F5CCB496-7204-48C8-A464-2C8424EF9C34}"/>
    <cellStyle name="標準 109 12 3 3 6 2" xfId="39200" xr:uid="{38583E72-1F2D-42D6-A329-6EE632A0705F}"/>
    <cellStyle name="標準 109 12 3 3 7" xfId="6668" xr:uid="{48FF0656-CCC7-4509-891A-C9837DB9AE9A}"/>
    <cellStyle name="標準 109 12 3 3 7 2" xfId="26240" xr:uid="{BA29C848-61B7-4AFC-8767-A3C399779CC5}"/>
    <cellStyle name="標準 109 12 3 3 8" xfId="23360" xr:uid="{332E0569-E7FD-4EEE-B06C-8D70DBB7C15C}"/>
    <cellStyle name="標準 109 12 3 4" xfId="3048" xr:uid="{21C00B42-5E4A-46B9-B3AE-7DD5C38309B8}"/>
    <cellStyle name="標準 109 12 3 4 2" xfId="11734" xr:uid="{2CF016A0-C7B8-4A4B-B92B-326062885A8B}"/>
    <cellStyle name="標準 109 12 3 4 2 2" xfId="31306" xr:uid="{E5BC5439-D670-4720-96CB-44985169BE75}"/>
    <cellStyle name="標準 109 12 3 4 3" xfId="15334" xr:uid="{BC9ABD8C-6DA6-4A72-972D-014F04C5705E}"/>
    <cellStyle name="標準 109 12 3 4 3 2" xfId="34906" xr:uid="{F7F21861-6D90-4FBC-BE1A-1441FC2BB21B}"/>
    <cellStyle name="標準 109 12 3 4 4" xfId="18934" xr:uid="{F2C6CCD9-968D-43D0-B321-B5F6966918D6}"/>
    <cellStyle name="標準 109 12 3 4 4 2" xfId="38506" xr:uid="{BD1A760E-B57B-4745-A79B-B8F0D5B9C3C3}"/>
    <cellStyle name="標準 109 12 3 4 5" xfId="8134" xr:uid="{6965FEE8-6937-4985-865D-E7766B71DEC9}"/>
    <cellStyle name="標準 109 12 3 4 5 2" xfId="27706" xr:uid="{E3217DB8-CAF8-46C9-A90A-A9410CE91980}"/>
    <cellStyle name="標準 109 12 3 4 6" xfId="22666" xr:uid="{3349C776-F99A-4147-AE45-B589574134A5}"/>
    <cellStyle name="標準 109 12 3 5" xfId="4488" xr:uid="{6FCDF78A-A287-48E9-AB5D-BA8079500FCC}"/>
    <cellStyle name="標準 109 12 3 5 2" xfId="13174" xr:uid="{E430805F-0003-43A6-A436-C0396596464D}"/>
    <cellStyle name="標準 109 12 3 5 2 2" xfId="32746" xr:uid="{6FB802D4-7D6F-4DD8-9A78-2BAF2662AE21}"/>
    <cellStyle name="標準 109 12 3 5 3" xfId="16774" xr:uid="{8DD122CC-C99B-4F03-A9C0-B5B61CB39BE6}"/>
    <cellStyle name="標準 109 12 3 5 3 2" xfId="36346" xr:uid="{26C9628B-AAAF-44ED-BDEB-7F56AAEDF140}"/>
    <cellStyle name="標準 109 12 3 5 4" xfId="20374" xr:uid="{15C65FC1-C5F8-41CC-B3FF-371487C5150D}"/>
    <cellStyle name="標準 109 12 3 5 4 2" xfId="39946" xr:uid="{E66AD105-A21D-4373-AF68-892E23A4321F}"/>
    <cellStyle name="標準 109 12 3 5 5" xfId="9574" xr:uid="{CF926481-CDB0-4667-8993-76ED947E4470}"/>
    <cellStyle name="標準 109 12 3 5 5 2" xfId="29146" xr:uid="{94AB82D7-46F6-4098-8DA7-13F2C9AF09FF}"/>
    <cellStyle name="標準 109 12 3 5 6" xfId="24106" xr:uid="{CD5EE2FD-41D4-4D78-BC4D-8895FF5AC58C}"/>
    <cellStyle name="標準 109 12 3 6" xfId="7388" xr:uid="{F6A6D123-3CE8-4CD0-B324-0A63718754E9}"/>
    <cellStyle name="標準 109 12 3 6 2" xfId="26960" xr:uid="{769693E6-0D27-4B5C-ACC4-FAEA2D00C618}"/>
    <cellStyle name="標準 109 12 3 7" xfId="10988" xr:uid="{2DA8BFAC-35D9-4684-BD38-5BE426F9404B}"/>
    <cellStyle name="標準 109 12 3 7 2" xfId="30560" xr:uid="{61A35392-55D5-464E-A603-F6D906C95F9B}"/>
    <cellStyle name="標準 109 12 3 8" xfId="14588" xr:uid="{9B4F1980-376B-403A-9194-70AF863B0D33}"/>
    <cellStyle name="標準 109 12 3 8 2" xfId="34160" xr:uid="{812634CB-8B2A-41B8-9D48-DC36F21BE5D1}"/>
    <cellStyle name="標準 109 12 3 9" xfId="18188" xr:uid="{A5CEDB22-07F1-4F44-9A89-8F0FD0D31EB1}"/>
    <cellStyle name="標準 109 12 3 9 2" xfId="37760" xr:uid="{69EE8E5F-85DF-4EF3-93F0-D1F44A909513}"/>
    <cellStyle name="標準 109 12 4" xfId="2414" xr:uid="{9A2BBCDB-49E1-441F-8700-90D70AFE7326}"/>
    <cellStyle name="標準 109 12 4 10" xfId="22112" xr:uid="{4AD1F5EA-C911-4A03-A57A-95F1C55D7B5E}"/>
    <cellStyle name="標準 109 12 4 2" xfId="3934" xr:uid="{A2A9E93C-59C5-4BFF-B1BF-F2E55B1B71CC}"/>
    <cellStyle name="標準 109 12 4 2 2" xfId="5374" xr:uid="{7B610289-5993-48BC-94B9-978A92CC393C}"/>
    <cellStyle name="標準 109 12 4 2 2 2" xfId="14060" xr:uid="{272421CC-9CE7-40C1-8036-1724B176BC3B}"/>
    <cellStyle name="標準 109 12 4 2 2 2 2" xfId="33632" xr:uid="{33CE44A7-07B3-4AAC-B837-F37F0AD6759A}"/>
    <cellStyle name="標準 109 12 4 2 2 3" xfId="17660" xr:uid="{9CB09062-2260-44FD-B4BD-87A784BB3BC4}"/>
    <cellStyle name="標準 109 12 4 2 2 3 2" xfId="37232" xr:uid="{C8382A3B-7D4B-44AA-9192-F0BFCA3A56DA}"/>
    <cellStyle name="標準 109 12 4 2 2 4" xfId="21260" xr:uid="{7FFE61D1-0D17-4DB8-9196-2BB76DBDBB01}"/>
    <cellStyle name="標準 109 12 4 2 2 4 2" xfId="40832" xr:uid="{81CD208F-E413-41CD-9D5D-4AA9BB377DB7}"/>
    <cellStyle name="標準 109 12 4 2 2 5" xfId="10460" xr:uid="{1EDDA1AC-7F1E-4848-B6CE-2117DFEFA784}"/>
    <cellStyle name="標準 109 12 4 2 2 5 2" xfId="30032" xr:uid="{96C3254E-FD65-474D-8B1F-736BAF783311}"/>
    <cellStyle name="標準 109 12 4 2 2 6" xfId="24992" xr:uid="{B8D71916-66DD-4E7E-A8D0-D8674EBAF6FE}"/>
    <cellStyle name="標準 109 12 4 2 3" xfId="9020" xr:uid="{73A069BB-1A03-459C-985D-48D3D42DB7D3}"/>
    <cellStyle name="標準 109 12 4 2 3 2" xfId="28592" xr:uid="{30CB3838-2A91-4158-BCA3-B1E80CA4BFA3}"/>
    <cellStyle name="標準 109 12 4 2 4" xfId="12620" xr:uid="{9097E391-D874-42A5-9842-994C5812470B}"/>
    <cellStyle name="標準 109 12 4 2 4 2" xfId="32192" xr:uid="{12AC5F6E-266B-4313-B4AD-B9F86F2A0CA1}"/>
    <cellStyle name="標準 109 12 4 2 5" xfId="16220" xr:uid="{586E051E-D27A-49B9-8397-F1156A918556}"/>
    <cellStyle name="標準 109 12 4 2 5 2" xfId="35792" xr:uid="{4C18142C-8D45-4DD3-983C-1DC2E6A6C439}"/>
    <cellStyle name="標準 109 12 4 2 6" xfId="19820" xr:uid="{AF0F6CC8-9FE9-4C05-9AA0-07E6EAC58D85}"/>
    <cellStyle name="標準 109 12 4 2 6 2" xfId="39392" xr:uid="{DF9D3441-533D-4363-BBE4-AD814976DAE8}"/>
    <cellStyle name="標準 109 12 4 2 7" xfId="6860" xr:uid="{36324FA8-2C7B-4D36-999D-D02CC0E659EA}"/>
    <cellStyle name="標準 109 12 4 2 7 2" xfId="26432" xr:uid="{7EFB00C9-EBE6-4347-B876-8E7B638B6584}"/>
    <cellStyle name="標準 109 12 4 2 8" xfId="23552" xr:uid="{D10E90D1-9FC2-4911-AE32-CFC24E3FF9F4}"/>
    <cellStyle name="標準 109 12 4 3" xfId="3050" xr:uid="{8DDB877E-402F-4C3E-869D-6DC92AF8670F}"/>
    <cellStyle name="標準 109 12 4 3 2" xfId="11736" xr:uid="{0E9D8220-5C7F-435B-A4F5-53EF55C8208C}"/>
    <cellStyle name="標準 109 12 4 3 2 2" xfId="31308" xr:uid="{4003EA9A-737F-4499-89EA-8F85436E47BF}"/>
    <cellStyle name="標準 109 12 4 3 3" xfId="15336" xr:uid="{74A83D08-24C0-46FD-91EF-6984AF074BF5}"/>
    <cellStyle name="標準 109 12 4 3 3 2" xfId="34908" xr:uid="{5D4E3555-CEE7-423F-8E34-27419E0B6319}"/>
    <cellStyle name="標準 109 12 4 3 4" xfId="18936" xr:uid="{E8E02CD0-1618-449A-A135-6DA58FED6285}"/>
    <cellStyle name="標準 109 12 4 3 4 2" xfId="38508" xr:uid="{B855DF14-65ED-4395-B360-85792CF5C69A}"/>
    <cellStyle name="標準 109 12 4 3 5" xfId="8136" xr:uid="{62BEFAF5-764C-46CE-9D9E-19241FFDB1D8}"/>
    <cellStyle name="標準 109 12 4 3 5 2" xfId="27708" xr:uid="{156CEC4A-B11C-40BD-9F2D-5ADF3182F333}"/>
    <cellStyle name="標準 109 12 4 3 6" xfId="22668" xr:uid="{6880ED47-324F-40CB-ACF5-02E1F0E28AD1}"/>
    <cellStyle name="標準 109 12 4 4" xfId="4490" xr:uid="{BA6DE6D2-4711-4A2B-B499-3E943282D888}"/>
    <cellStyle name="標準 109 12 4 4 2" xfId="13176" xr:uid="{E3065A63-C7EA-48E3-808A-8741CE53CFBA}"/>
    <cellStyle name="標準 109 12 4 4 2 2" xfId="32748" xr:uid="{B2E38EFC-D0D3-4B8C-A483-17D42ACB71D2}"/>
    <cellStyle name="標準 109 12 4 4 3" xfId="16776" xr:uid="{2E66D567-55EA-4BB6-8441-E357ABF41A5A}"/>
    <cellStyle name="標準 109 12 4 4 3 2" xfId="36348" xr:uid="{90FE04AA-BCA5-424D-91F9-C751C155CB81}"/>
    <cellStyle name="標準 109 12 4 4 4" xfId="20376" xr:uid="{D930F682-1D81-4828-8D21-CED3E3F599AD}"/>
    <cellStyle name="標準 109 12 4 4 4 2" xfId="39948" xr:uid="{49DA2F18-F950-4732-8F76-F73205E5A805}"/>
    <cellStyle name="標準 109 12 4 4 5" xfId="9576" xr:uid="{7F25241D-A409-4D46-8544-8419C1FC6DC8}"/>
    <cellStyle name="標準 109 12 4 4 5 2" xfId="29148" xr:uid="{DF058FAE-A65F-4B8A-9555-4CF0DE2344BD}"/>
    <cellStyle name="標準 109 12 4 4 6" xfId="24108" xr:uid="{4412E9C9-5ADA-4DA4-83E9-E916C861F1A2}"/>
    <cellStyle name="標準 109 12 4 5" xfId="7580" xr:uid="{A6EBD676-4F4F-496C-BA97-BA9B9A4D4C05}"/>
    <cellStyle name="標準 109 12 4 5 2" xfId="27152" xr:uid="{A0B5652B-BB3B-4EC7-B85B-8C9B7E8A49A9}"/>
    <cellStyle name="標準 109 12 4 6" xfId="11180" xr:uid="{5747D1DC-3E42-4485-9A23-FEADEED8D860}"/>
    <cellStyle name="標準 109 12 4 6 2" xfId="30752" xr:uid="{F13E0CDC-6A5F-48C4-BE12-4CDBE5C92629}"/>
    <cellStyle name="標準 109 12 4 7" xfId="14780" xr:uid="{14936D5B-5D9E-4CF0-A977-75DC976D2626}"/>
    <cellStyle name="標準 109 12 4 7 2" xfId="34352" xr:uid="{B8FC7059-89D5-4396-9069-5C2518D16E41}"/>
    <cellStyle name="標準 109 12 4 8" xfId="18380" xr:uid="{C59ED62B-A886-4EE0-A0A1-FF5295C359E7}"/>
    <cellStyle name="標準 109 12 4 8 2" xfId="37952" xr:uid="{03EEC54B-168D-4C2E-87CE-FE669FD8E139}"/>
    <cellStyle name="標準 109 12 4 9" xfId="5976" xr:uid="{E3267C5F-EE52-4A21-AC0C-8AE916F3A5D1}"/>
    <cellStyle name="標準 109 12 4 9 2" xfId="25548" xr:uid="{332E1678-555E-401B-A18B-2A0832F95FCB}"/>
    <cellStyle name="標準 109 12 5" xfId="2787" xr:uid="{96ED3D80-B680-4B7A-8050-F6411DDEA706}"/>
    <cellStyle name="標準 109 12 5 10" xfId="22448" xr:uid="{F328E4E7-3FEF-40C5-BE63-4CD703B72755}"/>
    <cellStyle name="標準 109 12 5 2" xfId="4270" xr:uid="{3F98EA4C-314B-4992-88E6-2637A5C43A7E}"/>
    <cellStyle name="標準 109 12 5 2 2" xfId="5710" xr:uid="{4B948EFC-5F74-4E5B-BE22-61B851E01CA9}"/>
    <cellStyle name="標準 109 12 5 2 2 2" xfId="14396" xr:uid="{2385722F-D848-4738-92A0-4747D203FF79}"/>
    <cellStyle name="標準 109 12 5 2 2 2 2" xfId="33968" xr:uid="{023D953B-C224-47DB-AABC-6567AE907E13}"/>
    <cellStyle name="標準 109 12 5 2 2 3" xfId="17996" xr:uid="{86D0AB3E-F954-4DBF-87B5-6912585CB2C3}"/>
    <cellStyle name="標準 109 12 5 2 2 3 2" xfId="37568" xr:uid="{343F1793-6E9F-4E97-8FF5-5E1DB6766299}"/>
    <cellStyle name="標準 109 12 5 2 2 4" xfId="21596" xr:uid="{CA7FAADB-69CA-4FEA-8011-CA885DBAD16C}"/>
    <cellStyle name="標準 109 12 5 2 2 4 2" xfId="41168" xr:uid="{7A885EBF-15C4-4E2D-B638-2D9494604BF8}"/>
    <cellStyle name="標準 109 12 5 2 2 5" xfId="10796" xr:uid="{E70EDE69-6BAD-487F-9A72-F57014AE011C}"/>
    <cellStyle name="標準 109 12 5 2 2 5 2" xfId="30368" xr:uid="{98ADCB4A-873A-40E5-A25C-2907255A3F3A}"/>
    <cellStyle name="標準 109 12 5 2 2 6" xfId="25328" xr:uid="{1CDCD31B-9F70-45E1-AED8-E596E27F29A0}"/>
    <cellStyle name="標準 109 12 5 2 3" xfId="9356" xr:uid="{B065B80B-A028-4F17-B51C-E7ED62ABF5D8}"/>
    <cellStyle name="標準 109 12 5 2 3 2" xfId="28928" xr:uid="{654B343A-EB2F-48E6-854C-D0A062D4CDE2}"/>
    <cellStyle name="標準 109 12 5 2 4" xfId="12956" xr:uid="{2E6AB0B9-F5D5-4950-BBE5-982CAFCDFEB8}"/>
    <cellStyle name="標準 109 12 5 2 4 2" xfId="32528" xr:uid="{9882BA51-2C4C-4CF2-B568-D6924AC14567}"/>
    <cellStyle name="標準 109 12 5 2 5" xfId="16556" xr:uid="{74EB89E7-959A-4BBF-82A4-0838BD7A3BDB}"/>
    <cellStyle name="標準 109 12 5 2 5 2" xfId="36128" xr:uid="{A519B694-00D8-4107-916F-5B39033230C9}"/>
    <cellStyle name="標準 109 12 5 2 6" xfId="20156" xr:uid="{BBCE3F4A-1558-4A10-B19F-E93C92DCF4A2}"/>
    <cellStyle name="標準 109 12 5 2 6 2" xfId="39728" xr:uid="{67CE136A-3351-4D42-8064-497F5729D765}"/>
    <cellStyle name="標準 109 12 5 2 7" xfId="7196" xr:uid="{B65DB8D0-EF2B-4FAB-AE8C-019B59129771}"/>
    <cellStyle name="標準 109 12 5 2 7 2" xfId="26768" xr:uid="{5ECA8A96-1638-450E-B377-28DFC45083BC}"/>
    <cellStyle name="標準 109 12 5 2 8" xfId="23888" xr:uid="{72D4CE6F-F3D4-4711-8C49-4E59B4AFBA80}"/>
    <cellStyle name="標準 109 12 5 3" xfId="3051" xr:uid="{A86FCEF1-1EDE-4B5D-8BC4-781BCD7D4971}"/>
    <cellStyle name="標準 109 12 5 3 2" xfId="11737" xr:uid="{BA521AF4-B5EB-43A3-B304-5A52C519B7EB}"/>
    <cellStyle name="標準 109 12 5 3 2 2" xfId="31309" xr:uid="{5F2AFDDC-B005-4882-9B9A-94212876373C}"/>
    <cellStyle name="標準 109 12 5 3 3" xfId="15337" xr:uid="{E94BEF23-43B5-425D-AB50-1F6E147F5FB7}"/>
    <cellStyle name="標準 109 12 5 3 3 2" xfId="34909" xr:uid="{6CB9EC11-8881-4FC8-AD5B-5F443387D85B}"/>
    <cellStyle name="標準 109 12 5 3 4" xfId="18937" xr:uid="{B3676520-D0AA-4176-A6E4-29737CBD3CB1}"/>
    <cellStyle name="標準 109 12 5 3 4 2" xfId="38509" xr:uid="{412604CD-3BD0-498B-B3C2-8C89C171B336}"/>
    <cellStyle name="標準 109 12 5 3 5" xfId="8137" xr:uid="{D6D6E852-69B8-4E6B-B236-F1BEA6C25C39}"/>
    <cellStyle name="標準 109 12 5 3 5 2" xfId="27709" xr:uid="{513EED32-3818-452B-A90D-FF89B08C2F34}"/>
    <cellStyle name="標準 109 12 5 3 6" xfId="22669" xr:uid="{4D1420A9-A90C-42A0-B6E3-B1B61D9E7754}"/>
    <cellStyle name="標準 109 12 5 4" xfId="4491" xr:uid="{CB3A42C6-BA06-42A4-8388-80F5167EE963}"/>
    <cellStyle name="標準 109 12 5 4 2" xfId="13177" xr:uid="{C45CFC5E-069A-4DEC-A889-D53D40A20C7E}"/>
    <cellStyle name="標準 109 12 5 4 2 2" xfId="32749" xr:uid="{580A675A-1674-4D30-9525-E2A4BCEFE254}"/>
    <cellStyle name="標準 109 12 5 4 3" xfId="16777" xr:uid="{C75F7BD3-5D17-4FA1-8A54-AE90AEDF20D4}"/>
    <cellStyle name="標準 109 12 5 4 3 2" xfId="36349" xr:uid="{88564503-8D71-4100-8F77-2BCE02F5AA2C}"/>
    <cellStyle name="標準 109 12 5 4 4" xfId="20377" xr:uid="{6A15FA08-24C2-40F3-8CA2-07A172A0035D}"/>
    <cellStyle name="標準 109 12 5 4 4 2" xfId="39949" xr:uid="{96853C9E-075D-4B45-BDAA-F51AD1133D45}"/>
    <cellStyle name="標準 109 12 5 4 5" xfId="9577" xr:uid="{FFED39FA-AB47-4FE7-919F-210C276BEE14}"/>
    <cellStyle name="標準 109 12 5 4 5 2" xfId="29149" xr:uid="{70278F7D-9BB3-4D96-9767-A921967E604B}"/>
    <cellStyle name="標準 109 12 5 4 6" xfId="24109" xr:uid="{82854767-9DE5-4C5D-BF40-E228D446B56D}"/>
    <cellStyle name="標準 109 12 5 5" xfId="7916" xr:uid="{C90954E1-C044-47CF-9958-A0B56492B45F}"/>
    <cellStyle name="標準 109 12 5 5 2" xfId="27488" xr:uid="{C56CC686-7A3C-4CC9-A8DF-26600BE6659B}"/>
    <cellStyle name="標準 109 12 5 6" xfId="11516" xr:uid="{81920287-7E80-4B0D-B19B-5B216D33D1D7}"/>
    <cellStyle name="標準 109 12 5 6 2" xfId="31088" xr:uid="{74B4BB2F-E080-4C6F-ADD4-B908D111FD06}"/>
    <cellStyle name="標準 109 12 5 7" xfId="15116" xr:uid="{11E8F3C6-E9DB-4B6C-B0CE-9629C294D17C}"/>
    <cellStyle name="標準 109 12 5 7 2" xfId="34688" xr:uid="{6293EB5A-4E6A-4E40-BF7A-E496EF2F98C8}"/>
    <cellStyle name="標準 109 12 5 8" xfId="18716" xr:uid="{D46B4EA4-9194-4C23-9908-4A050703E059}"/>
    <cellStyle name="標準 109 12 5 8 2" xfId="38288" xr:uid="{643EC62C-D5E5-43A5-8D4A-31093397CF38}"/>
    <cellStyle name="標準 109 12 5 9" xfId="5977" xr:uid="{1BFAF370-67EC-4A49-8B12-084A5E2DD8EF}"/>
    <cellStyle name="標準 109 12 5 9 2" xfId="25549" xr:uid="{D4F2E9AC-6BA4-4A5C-ADD7-B167023C2176}"/>
    <cellStyle name="標準 109 12 6" xfId="3646" xr:uid="{268B7F97-13A6-4CBD-9E9C-5A995F6D0496}"/>
    <cellStyle name="標準 109 12 6 2" xfId="5086" xr:uid="{B95F8EE4-FC01-42D8-BCDD-6273E907289E}"/>
    <cellStyle name="標準 109 12 6 2 2" xfId="13772" xr:uid="{A3CC7FAD-2B5E-496E-AD6D-C4EEBD482B63}"/>
    <cellStyle name="標準 109 12 6 2 2 2" xfId="33344" xr:uid="{0802087D-2619-4A61-BFDD-DD5E707B059C}"/>
    <cellStyle name="標準 109 12 6 2 3" xfId="17372" xr:uid="{C6801D12-2D3F-4883-ADA0-176E4D2D14E8}"/>
    <cellStyle name="標準 109 12 6 2 3 2" xfId="36944" xr:uid="{D8D18E78-2FD6-482F-A1AB-BF20F33BF06C}"/>
    <cellStyle name="標準 109 12 6 2 4" xfId="20972" xr:uid="{D818BD1B-03F6-4C48-9094-9234F071E93D}"/>
    <cellStyle name="標準 109 12 6 2 4 2" xfId="40544" xr:uid="{7D1F5B2B-3837-4686-B094-B55746C191EA}"/>
    <cellStyle name="標準 109 12 6 2 5" xfId="10172" xr:uid="{681B78AE-D10F-470A-8922-7BDD271D7683}"/>
    <cellStyle name="標準 109 12 6 2 5 2" xfId="29744" xr:uid="{5CD3FA2E-717D-4DCB-8C25-D740CEB7F9E3}"/>
    <cellStyle name="標準 109 12 6 2 6" xfId="24704" xr:uid="{2F011EE9-E689-438D-B827-94AE6D0707DB}"/>
    <cellStyle name="標準 109 12 6 3" xfId="8732" xr:uid="{5AECB87D-1012-44B2-9B36-73596E623E8F}"/>
    <cellStyle name="標準 109 12 6 3 2" xfId="28304" xr:uid="{09F92F48-D8C8-45BE-9D76-9FB5356EE9C0}"/>
    <cellStyle name="標準 109 12 6 4" xfId="12332" xr:uid="{AF9067F2-2AAA-4C07-B417-7B7ADF03D7B5}"/>
    <cellStyle name="標準 109 12 6 4 2" xfId="31904" xr:uid="{A87D599A-2C6A-4645-9FF9-BE0F681973FF}"/>
    <cellStyle name="標準 109 12 6 5" xfId="15932" xr:uid="{F67A6121-044D-4431-BDE4-8B380934B62D}"/>
    <cellStyle name="標準 109 12 6 5 2" xfId="35504" xr:uid="{1FAA085C-4654-45BF-92D4-705852781A06}"/>
    <cellStyle name="標準 109 12 6 6" xfId="19532" xr:uid="{44C5C909-D760-41D5-81CF-F8ADC26AB577}"/>
    <cellStyle name="標準 109 12 6 6 2" xfId="39104" xr:uid="{710CFCD9-BEA4-4E15-9735-08DDE23310F6}"/>
    <cellStyle name="標準 109 12 6 7" xfId="6572" xr:uid="{2633616A-A3B9-4F63-BDE5-0BD2C295E67A}"/>
    <cellStyle name="標準 109 12 6 7 2" xfId="26144" xr:uid="{14F1B7DD-4085-45BF-9CE5-5E93EDEB8B48}"/>
    <cellStyle name="標準 109 12 6 8" xfId="23264" xr:uid="{523A74AD-72DC-4D59-8483-E1FE3C42DD20}"/>
    <cellStyle name="標準 109 12 7" xfId="2974" xr:uid="{F9D9A6D0-35C9-4641-BED2-D37B54402871}"/>
    <cellStyle name="標準 109 12 7 2" xfId="11660" xr:uid="{3B560780-1CEC-4995-B1AF-3503DD8D7BC0}"/>
    <cellStyle name="標準 109 12 7 2 2" xfId="31232" xr:uid="{79AC275D-710D-4324-A354-357D8BF0400A}"/>
    <cellStyle name="標準 109 12 7 3" xfId="15260" xr:uid="{141D8726-7C45-4356-99C2-8C1BC5D2DC29}"/>
    <cellStyle name="標準 109 12 7 3 2" xfId="34832" xr:uid="{ACC6E4D7-C9AC-4136-90E9-CCBF6949DBF0}"/>
    <cellStyle name="標準 109 12 7 4" xfId="18860" xr:uid="{49C9B67A-60DE-483D-9FF4-BBDC61E200F4}"/>
    <cellStyle name="標準 109 12 7 4 2" xfId="38432" xr:uid="{6C1EBA7E-8E2E-41C2-A349-4D67184BD301}"/>
    <cellStyle name="標準 109 12 7 5" xfId="8060" xr:uid="{B3A6EFC1-40AD-4BD0-8085-372E612ADD85}"/>
    <cellStyle name="標準 109 12 7 5 2" xfId="27632" xr:uid="{5FFEEB8E-195E-4F6F-9EFF-CF20E33E4E60}"/>
    <cellStyle name="標準 109 12 7 6" xfId="22592" xr:uid="{E56B78F2-4B15-4E5C-A1CA-1351E5F64E5A}"/>
    <cellStyle name="標準 109 12 8" xfId="4414" xr:uid="{27F7E1D8-61B8-49D1-B5DF-193C19F7AE05}"/>
    <cellStyle name="標準 109 12 8 2" xfId="13100" xr:uid="{78941FE4-BF80-44D4-95D8-9E4279D362F7}"/>
    <cellStyle name="標準 109 12 8 2 2" xfId="32672" xr:uid="{557E7DE0-8856-4F3E-89C7-91B6946111EB}"/>
    <cellStyle name="標準 109 12 8 3" xfId="16700" xr:uid="{4700197D-3034-4AC8-891E-C97ADBD85D15}"/>
    <cellStyle name="標準 109 12 8 3 2" xfId="36272" xr:uid="{CF37BC31-5E9E-4C8E-9EBF-E19EDE7A41EC}"/>
    <cellStyle name="標準 109 12 8 4" xfId="20300" xr:uid="{57113300-4172-470E-ACEF-4ED38F20639E}"/>
    <cellStyle name="標準 109 12 8 4 2" xfId="39872" xr:uid="{F8CB5B0A-5A00-46B4-9635-7A5462C6367F}"/>
    <cellStyle name="標準 109 12 8 5" xfId="9500" xr:uid="{65430292-7CC0-44BA-A101-3ED7376F0054}"/>
    <cellStyle name="標準 109 12 8 5 2" xfId="29072" xr:uid="{E1F7251B-78E4-4E31-8181-EE18489CA7F1}"/>
    <cellStyle name="標準 109 12 8 6" xfId="24032" xr:uid="{F973841F-6E2D-4787-BE35-004597E67876}"/>
    <cellStyle name="標準 109 12 9" xfId="7292" xr:uid="{F95F66D1-5F48-485B-A293-CC4856C38DF0}"/>
    <cellStyle name="標準 109 12 9 2" xfId="26864" xr:uid="{EFF41019-F6ED-4CEB-93EE-EA53F88D804A}"/>
    <cellStyle name="標準 109 13" xfId="2258" xr:uid="{CCA169F2-FAF2-43E7-BF01-FC5683B9151F}"/>
    <cellStyle name="標準 109 13 10" xfId="18236" xr:uid="{59184A25-B4F8-4D53-A35A-95D1386A7E0E}"/>
    <cellStyle name="標準 109 13 10 2" xfId="37808" xr:uid="{BBA2D2C6-F4BB-40E7-AE32-C0835B7551C8}"/>
    <cellStyle name="標準 109 13 11" xfId="5852" xr:uid="{95752A71-BA33-4297-9109-A5F1E2D38E44}"/>
    <cellStyle name="標準 109 13 11 2" xfId="25424" xr:uid="{7290487C-EB19-4479-AADC-5D31CE1ED250}"/>
    <cellStyle name="標準 109 13 12" xfId="21968" xr:uid="{E96F0DA4-2DD0-400C-AC45-D59C4ED5A365}"/>
    <cellStyle name="標準 109 13 2" xfId="2558" xr:uid="{EF193B3F-1F36-40A8-ADCD-6F9D3E19E736}"/>
    <cellStyle name="標準 109 13 2 10" xfId="22256" xr:uid="{F18AB78E-BB86-48E6-921B-8AFA14C77295}"/>
    <cellStyle name="標準 109 13 2 2" xfId="4078" xr:uid="{4B4376E3-9859-49A6-AE3F-15D4D31F01C3}"/>
    <cellStyle name="標準 109 13 2 2 2" xfId="5518" xr:uid="{AB4E7F38-E5C3-4569-BDA9-393AB1D2B700}"/>
    <cellStyle name="標準 109 13 2 2 2 2" xfId="14204" xr:uid="{07839B99-49D7-466A-9884-3095C935515A}"/>
    <cellStyle name="標準 109 13 2 2 2 2 2" xfId="33776" xr:uid="{9EB13E33-E062-4B9F-9612-09513342FAE2}"/>
    <cellStyle name="標準 109 13 2 2 2 3" xfId="17804" xr:uid="{5882FDAC-7EEB-4D54-A666-7E02178BE098}"/>
    <cellStyle name="標準 109 13 2 2 2 3 2" xfId="37376" xr:uid="{1A0F8286-7190-4E1D-99D0-6BC7C003683C}"/>
    <cellStyle name="標準 109 13 2 2 2 4" xfId="21404" xr:uid="{F94D19A7-D1D8-478B-9FC3-CAAB35CF7AA8}"/>
    <cellStyle name="標準 109 13 2 2 2 4 2" xfId="40976" xr:uid="{5C0A65B4-476A-4C27-A6A3-2D0F9A7E1393}"/>
    <cellStyle name="標準 109 13 2 2 2 5" xfId="10604" xr:uid="{D08CB68A-986E-4A32-8FF6-8B1870D1F9EE}"/>
    <cellStyle name="標準 109 13 2 2 2 5 2" xfId="30176" xr:uid="{EAB14B3F-85F0-43DD-931E-B98FDA87D0B6}"/>
    <cellStyle name="標準 109 13 2 2 2 6" xfId="25136" xr:uid="{E8B6BE20-284E-4E3B-AD82-BB463068EC06}"/>
    <cellStyle name="標準 109 13 2 2 3" xfId="9164" xr:uid="{230E3E7C-8326-44E1-A377-16A469BEAC62}"/>
    <cellStyle name="標準 109 13 2 2 3 2" xfId="28736" xr:uid="{09D899A0-E7C6-4A4F-B309-44D6F8549D07}"/>
    <cellStyle name="標準 109 13 2 2 4" xfId="12764" xr:uid="{F8A4A7FA-03CA-424A-978B-66B2040E1EB9}"/>
    <cellStyle name="標準 109 13 2 2 4 2" xfId="32336" xr:uid="{FFA8B9AB-7293-4928-8E43-BD5A897CEEE0}"/>
    <cellStyle name="標準 109 13 2 2 5" xfId="16364" xr:uid="{E2CD9137-83FE-43E7-A84F-B80D26D8467A}"/>
    <cellStyle name="標準 109 13 2 2 5 2" xfId="35936" xr:uid="{7D1B2F00-A717-4692-B335-88BE99F84074}"/>
    <cellStyle name="標準 109 13 2 2 6" xfId="19964" xr:uid="{A7F9A52C-7942-4FAA-A8EA-D230B22B908A}"/>
    <cellStyle name="標準 109 13 2 2 6 2" xfId="39536" xr:uid="{F7009DB2-9C5C-4775-A998-021DEFD21533}"/>
    <cellStyle name="標準 109 13 2 2 7" xfId="7004" xr:uid="{A533A17E-9E82-4038-BCE1-B9C54792E8C3}"/>
    <cellStyle name="標準 109 13 2 2 7 2" xfId="26576" xr:uid="{C41F7CA8-4530-41A2-8740-6F44A54371DA}"/>
    <cellStyle name="標準 109 13 2 2 8" xfId="23696" xr:uid="{BC9702C9-743A-4A3E-BB35-BFB70D94E8BA}"/>
    <cellStyle name="標準 109 13 2 3" xfId="3052" xr:uid="{B7D5D45D-3729-4C99-B173-29C2F5F9DCBC}"/>
    <cellStyle name="標準 109 13 2 3 2" xfId="11738" xr:uid="{14C576D5-9878-4F7C-AF7D-4900739B3A57}"/>
    <cellStyle name="標準 109 13 2 3 2 2" xfId="31310" xr:uid="{56419C9F-668B-411C-9AAE-D991A380BC0A}"/>
    <cellStyle name="標準 109 13 2 3 3" xfId="15338" xr:uid="{CA552A45-C045-4A3E-81DC-80E72FE54483}"/>
    <cellStyle name="標準 109 13 2 3 3 2" xfId="34910" xr:uid="{0B85C7EF-F729-430B-8E46-8F2FFCFCF04F}"/>
    <cellStyle name="標準 109 13 2 3 4" xfId="18938" xr:uid="{F327C365-6193-4559-A3A5-33C47E5610C6}"/>
    <cellStyle name="標準 109 13 2 3 4 2" xfId="38510" xr:uid="{28A3179F-3D8D-43AB-812E-FA91B205380A}"/>
    <cellStyle name="標準 109 13 2 3 5" xfId="8138" xr:uid="{85378C24-D3F0-4E08-99EE-5F86D1187F36}"/>
    <cellStyle name="標準 109 13 2 3 5 2" xfId="27710" xr:uid="{40645EFF-9CD4-4F6B-899B-0C5BA6D00241}"/>
    <cellStyle name="標準 109 13 2 3 6" xfId="22670" xr:uid="{619EE034-C72C-4C42-9B93-CDA1AEA7EE96}"/>
    <cellStyle name="標準 109 13 2 4" xfId="4492" xr:uid="{CB3898BD-7821-477F-8C3A-66EE1149F18F}"/>
    <cellStyle name="標準 109 13 2 4 2" xfId="13178" xr:uid="{DAA88E28-7C58-4E95-B8A2-6DF3F86FF71B}"/>
    <cellStyle name="標準 109 13 2 4 2 2" xfId="32750" xr:uid="{4D250330-EE6D-43B0-A66A-6CBB2B5D71AA}"/>
    <cellStyle name="標準 109 13 2 4 3" xfId="16778" xr:uid="{E58F16BF-14FB-4062-98E5-6CC8629B4974}"/>
    <cellStyle name="標準 109 13 2 4 3 2" xfId="36350" xr:uid="{F372F941-7C14-435F-A1D8-FF0C7D54BB38}"/>
    <cellStyle name="標準 109 13 2 4 4" xfId="20378" xr:uid="{4C1011E6-F054-4723-8B73-025954B7DBE0}"/>
    <cellStyle name="標準 109 13 2 4 4 2" xfId="39950" xr:uid="{8DC3D181-D880-4A86-A84B-2F530F2D7499}"/>
    <cellStyle name="標準 109 13 2 4 5" xfId="9578" xr:uid="{2D864084-4839-426E-8C07-EF2789A3415D}"/>
    <cellStyle name="標準 109 13 2 4 5 2" xfId="29150" xr:uid="{ECAB8779-12C8-44AB-B58D-01EC9A85725A}"/>
    <cellStyle name="標準 109 13 2 4 6" xfId="24110" xr:uid="{7AE45910-BF08-405E-BA78-8D25A0143EA4}"/>
    <cellStyle name="標準 109 13 2 5" xfId="7724" xr:uid="{73E0112E-1DC2-462E-8883-3C97839319C1}"/>
    <cellStyle name="標準 109 13 2 5 2" xfId="27296" xr:uid="{79E7E0FE-B696-4F90-A0C3-0B34A3199574}"/>
    <cellStyle name="標準 109 13 2 6" xfId="11324" xr:uid="{87194165-5B84-40C4-AEFA-2E18F6F79ED2}"/>
    <cellStyle name="標準 109 13 2 6 2" xfId="30896" xr:uid="{C48B9BFC-E92F-4063-BFF0-0ECB25CFDE75}"/>
    <cellStyle name="標準 109 13 2 7" xfId="14924" xr:uid="{EEC522A5-44F7-448C-B661-F71C40FDE910}"/>
    <cellStyle name="標準 109 13 2 7 2" xfId="34496" xr:uid="{864D7309-33A4-4CAE-A1AA-7804D4054E32}"/>
    <cellStyle name="標準 109 13 2 8" xfId="18524" xr:uid="{6AE70C6A-7BD2-4186-882E-17B411230EF1}"/>
    <cellStyle name="標準 109 13 2 8 2" xfId="38096" xr:uid="{56B250E5-D84D-4DF3-9F16-62407947685D}"/>
    <cellStyle name="標準 109 13 2 9" xfId="5978" xr:uid="{D370E0B1-1504-4BD4-B7B4-01EEF76D2959}"/>
    <cellStyle name="標準 109 13 2 9 2" xfId="25550" xr:uid="{500CBBC8-E4E2-4EF6-AD41-970C3E049028}"/>
    <cellStyle name="標準 109 13 3" xfId="2739" xr:uid="{24B154F2-51B2-45A2-9F2A-29B68495E443}"/>
    <cellStyle name="標準 109 13 3 10" xfId="22400" xr:uid="{9B5FAA6E-153D-4452-BEA9-24EE9110815B}"/>
    <cellStyle name="標準 109 13 3 2" xfId="4222" xr:uid="{A30CABB9-2DB5-4D7E-A1C0-80C887150F1E}"/>
    <cellStyle name="標準 109 13 3 2 2" xfId="5662" xr:uid="{C74F1307-A683-4079-90A7-E9814B44E715}"/>
    <cellStyle name="標準 109 13 3 2 2 2" xfId="14348" xr:uid="{FC0A3354-CFE7-4ECB-A66D-1CD5B9178DDA}"/>
    <cellStyle name="標準 109 13 3 2 2 2 2" xfId="33920" xr:uid="{393A2D50-8E39-4DB6-B6A6-2B6610484A71}"/>
    <cellStyle name="標準 109 13 3 2 2 3" xfId="17948" xr:uid="{E638FF3F-E0E0-4A6B-881E-03C6801B78C7}"/>
    <cellStyle name="標準 109 13 3 2 2 3 2" xfId="37520" xr:uid="{699E0F91-19CA-4A5B-91EA-71C475EA80F0}"/>
    <cellStyle name="標準 109 13 3 2 2 4" xfId="21548" xr:uid="{87877F63-9920-4E91-B6C2-27876D051E5C}"/>
    <cellStyle name="標準 109 13 3 2 2 4 2" xfId="41120" xr:uid="{D29BBBF4-22F7-4367-A9D3-8CB24FD65C51}"/>
    <cellStyle name="標準 109 13 3 2 2 5" xfId="10748" xr:uid="{C85274F2-F5E4-4859-9A37-9EFD4FE70518}"/>
    <cellStyle name="標準 109 13 3 2 2 5 2" xfId="30320" xr:uid="{0547D26E-6A68-42FF-9314-1197CC54AA4C}"/>
    <cellStyle name="標準 109 13 3 2 2 6" xfId="25280" xr:uid="{D8723431-BB03-4102-B533-043ACB81ADFE}"/>
    <cellStyle name="標準 109 13 3 2 3" xfId="9308" xr:uid="{D0E1B548-1B14-442C-B97F-689458815802}"/>
    <cellStyle name="標準 109 13 3 2 3 2" xfId="28880" xr:uid="{C5D415CE-AC2F-42C3-BF0D-C921BB056C0F}"/>
    <cellStyle name="標準 109 13 3 2 4" xfId="12908" xr:uid="{A4F7247F-D5B2-4321-86C4-811632A5940F}"/>
    <cellStyle name="標準 109 13 3 2 4 2" xfId="32480" xr:uid="{A1F7DAA1-43F6-4E36-AC8B-DD5E1227ECFB}"/>
    <cellStyle name="標準 109 13 3 2 5" xfId="16508" xr:uid="{2C60FC38-68B0-4558-925A-D653BF552EEE}"/>
    <cellStyle name="標準 109 13 3 2 5 2" xfId="36080" xr:uid="{491ED633-4C8F-4A41-957D-4D9A4B1DA167}"/>
    <cellStyle name="標準 109 13 3 2 6" xfId="20108" xr:uid="{EF287A69-8BB9-4AD0-80DF-AEF027B4DFFD}"/>
    <cellStyle name="標準 109 13 3 2 6 2" xfId="39680" xr:uid="{CB6AAAF8-94D0-4BC8-99E1-44AA80422D1D}"/>
    <cellStyle name="標準 109 13 3 2 7" xfId="7148" xr:uid="{2EF45B19-DDC5-40AC-88A2-67DFEB3EE5E4}"/>
    <cellStyle name="標準 109 13 3 2 7 2" xfId="26720" xr:uid="{40BCE0ED-A2EC-49D6-939A-C5413422D8EC}"/>
    <cellStyle name="標準 109 13 3 2 8" xfId="23840" xr:uid="{E9571CDB-1F90-4FC2-83F4-705341266E7C}"/>
    <cellStyle name="標準 109 13 3 3" xfId="3053" xr:uid="{7E0FC17B-04B8-47D4-A00F-7C9AD65BF61D}"/>
    <cellStyle name="標準 109 13 3 3 2" xfId="11739" xr:uid="{B1D3F642-031A-4376-ABCC-4E811474696C}"/>
    <cellStyle name="標準 109 13 3 3 2 2" xfId="31311" xr:uid="{28DCDC97-87C7-4952-86EC-FDF2F0565495}"/>
    <cellStyle name="標準 109 13 3 3 3" xfId="15339" xr:uid="{38A74DC6-2022-4914-9F80-FBD1781C1E49}"/>
    <cellStyle name="標準 109 13 3 3 3 2" xfId="34911" xr:uid="{C66BECBB-161C-46B2-9E56-86EB1FDD7EEB}"/>
    <cellStyle name="標準 109 13 3 3 4" xfId="18939" xr:uid="{6B10950E-3AB9-4A52-AA80-0BD07FFA52D6}"/>
    <cellStyle name="標準 109 13 3 3 4 2" xfId="38511" xr:uid="{6B24F80B-EA77-4A4A-8F29-DA8303463B01}"/>
    <cellStyle name="標準 109 13 3 3 5" xfId="8139" xr:uid="{8F74AA9C-5294-4407-981F-FDFFA665F712}"/>
    <cellStyle name="標準 109 13 3 3 5 2" xfId="27711" xr:uid="{3A60F00C-46E6-4738-8B5C-B3DEB65A855F}"/>
    <cellStyle name="標準 109 13 3 3 6" xfId="22671" xr:uid="{E546B26C-A5ED-4C20-842C-C6DCE19A289A}"/>
    <cellStyle name="標準 109 13 3 4" xfId="4493" xr:uid="{67F83469-AFF6-4CB0-A660-017E7356D99A}"/>
    <cellStyle name="標準 109 13 3 4 2" xfId="13179" xr:uid="{4184FF1B-31D8-49A0-B207-F3F8E91F5552}"/>
    <cellStyle name="標準 109 13 3 4 2 2" xfId="32751" xr:uid="{09145F2E-B834-48E3-91B7-977431341718}"/>
    <cellStyle name="標準 109 13 3 4 3" xfId="16779" xr:uid="{BF343836-D9FD-46F0-8F63-DCFE2FFC40FA}"/>
    <cellStyle name="標準 109 13 3 4 3 2" xfId="36351" xr:uid="{1BE189CC-D2C6-43A6-9453-22F634E9BEC4}"/>
    <cellStyle name="標準 109 13 3 4 4" xfId="20379" xr:uid="{50EAB495-98C2-47A8-9D28-9B0E33FB040E}"/>
    <cellStyle name="標準 109 13 3 4 4 2" xfId="39951" xr:uid="{218CAB20-590F-480E-9DE5-DD053506E473}"/>
    <cellStyle name="標準 109 13 3 4 5" xfId="9579" xr:uid="{92E8EADD-7E28-49FC-95DC-1C2C3A976841}"/>
    <cellStyle name="標準 109 13 3 4 5 2" xfId="29151" xr:uid="{08362DBC-6EBA-45DE-B25C-7BE01EA5D194}"/>
    <cellStyle name="標準 109 13 3 4 6" xfId="24111" xr:uid="{B5F759BD-CB1F-490B-A915-606AA0127112}"/>
    <cellStyle name="標準 109 13 3 5" xfId="7868" xr:uid="{AECB516C-C12B-4F23-AF68-BCE9302D504A}"/>
    <cellStyle name="標準 109 13 3 5 2" xfId="27440" xr:uid="{627187D6-2DFA-47E6-913E-031AFABD8AD7}"/>
    <cellStyle name="標準 109 13 3 6" xfId="11468" xr:uid="{539C9061-30D5-42CE-A5DA-6C4AE1E5E13B}"/>
    <cellStyle name="標準 109 13 3 6 2" xfId="31040" xr:uid="{8D52877E-80F2-4041-AA46-EFB2913AD1EC}"/>
    <cellStyle name="標準 109 13 3 7" xfId="15068" xr:uid="{06BD9FC5-14B8-4602-AE39-A65D88D5349B}"/>
    <cellStyle name="標準 109 13 3 7 2" xfId="34640" xr:uid="{2EDDB559-BF35-4CC2-BE46-377CDCBE2CD4}"/>
    <cellStyle name="標準 109 13 3 8" xfId="18668" xr:uid="{B988F618-6E1A-4D15-A893-A15673051B57}"/>
    <cellStyle name="標準 109 13 3 8 2" xfId="38240" xr:uid="{E297B8FF-0D0F-412D-9699-75B82F9FBE9F}"/>
    <cellStyle name="標準 109 13 3 9" xfId="5979" xr:uid="{7B8931F9-501D-4001-AFA7-DE17881FEB7A}"/>
    <cellStyle name="標準 109 13 3 9 2" xfId="25551" xr:uid="{2F21FD65-A7FA-42D4-9A09-BEBA40FC4CCE}"/>
    <cellStyle name="標準 109 13 4" xfId="3790" xr:uid="{18E35FE4-899B-41B8-B040-B119E06EC112}"/>
    <cellStyle name="標準 109 13 4 2" xfId="5230" xr:uid="{5CDB49B9-F4E1-4208-AEDE-ED40ADCC1B50}"/>
    <cellStyle name="標準 109 13 4 2 2" xfId="13916" xr:uid="{18CD8D76-095E-4ED8-9BB4-96308912CF7E}"/>
    <cellStyle name="標準 109 13 4 2 2 2" xfId="33488" xr:uid="{64A2984C-9378-42BB-8896-EB2C232BFCD3}"/>
    <cellStyle name="標準 109 13 4 2 3" xfId="17516" xr:uid="{8717D701-EBF2-4B7E-BE7B-A288771BBC7B}"/>
    <cellStyle name="標準 109 13 4 2 3 2" xfId="37088" xr:uid="{7E77A1D3-DA44-4D20-9FB7-2DE118E25D27}"/>
    <cellStyle name="標準 109 13 4 2 4" xfId="21116" xr:uid="{39CC60DB-E04A-4798-8433-27801F099354}"/>
    <cellStyle name="標準 109 13 4 2 4 2" xfId="40688" xr:uid="{4D4875E9-EFD4-498D-AD3F-A38667A0B517}"/>
    <cellStyle name="標準 109 13 4 2 5" xfId="10316" xr:uid="{A0E733DB-3B8B-4F09-9BAC-D4DFAFFEFE1B}"/>
    <cellStyle name="標準 109 13 4 2 5 2" xfId="29888" xr:uid="{9195CD6D-1026-4785-B636-8592A821DDE3}"/>
    <cellStyle name="標準 109 13 4 2 6" xfId="24848" xr:uid="{4E3365C9-E1A0-411C-9673-F8CCDA14E11F}"/>
    <cellStyle name="標準 109 13 4 3" xfId="8876" xr:uid="{49B49C28-8863-4E6F-9DDC-AF46E63DDDDF}"/>
    <cellStyle name="標準 109 13 4 3 2" xfId="28448" xr:uid="{CD84F7D7-253B-4984-BA25-33469E12530A}"/>
    <cellStyle name="標準 109 13 4 4" xfId="12476" xr:uid="{D3E3D4BC-BB75-4900-B2E5-2C4AE225EBD6}"/>
    <cellStyle name="標準 109 13 4 4 2" xfId="32048" xr:uid="{2F6F08F5-0C44-489E-8157-79D851C868D1}"/>
    <cellStyle name="標準 109 13 4 5" xfId="16076" xr:uid="{1DAC992B-542F-4E26-8113-184777E025C1}"/>
    <cellStyle name="標準 109 13 4 5 2" xfId="35648" xr:uid="{992BD2D4-0504-42B3-A543-A9AF9D160014}"/>
    <cellStyle name="標準 109 13 4 6" xfId="19676" xr:uid="{428774FC-801D-4EB1-9AD3-6DB8B9BB9B46}"/>
    <cellStyle name="標準 109 13 4 6 2" xfId="39248" xr:uid="{81A354ED-345D-42BF-B772-5DD5C14C8806}"/>
    <cellStyle name="標準 109 13 4 7" xfId="6716" xr:uid="{B7BF0588-E278-43EF-9C21-FF6B9D427960}"/>
    <cellStyle name="標準 109 13 4 7 2" xfId="26288" xr:uid="{6716417C-DC45-4494-8F72-67EE511B2B3E}"/>
    <cellStyle name="標準 109 13 4 8" xfId="23408" xr:uid="{3D1CCDD6-121E-4A50-989A-C3A4C984B9E2}"/>
    <cellStyle name="標準 109 13 5" xfId="2926" xr:uid="{6ACBEA64-4EBB-4473-9C39-50F91F1E79F4}"/>
    <cellStyle name="標準 109 13 5 2" xfId="11612" xr:uid="{74522CE0-3C71-4AF0-AA26-34AF64633DFD}"/>
    <cellStyle name="標準 109 13 5 2 2" xfId="31184" xr:uid="{6773DC36-8385-4F4B-A59A-540B4752A763}"/>
    <cellStyle name="標準 109 13 5 3" xfId="15212" xr:uid="{2934F15F-6545-43F9-AAC4-93675F7683A6}"/>
    <cellStyle name="標準 109 13 5 3 2" xfId="34784" xr:uid="{D6212DB1-68DB-4F99-B517-AAE5B1F8DD80}"/>
    <cellStyle name="標準 109 13 5 4" xfId="18812" xr:uid="{BAB1FCD3-A688-40D0-9432-D62C88C68A1D}"/>
    <cellStyle name="標準 109 13 5 4 2" xfId="38384" xr:uid="{0F4D21DC-D233-467C-AA0C-2A95EA4D6EF8}"/>
    <cellStyle name="標準 109 13 5 5" xfId="8012" xr:uid="{2FFF0F26-28DD-47A3-B227-584B9D2FEB0E}"/>
    <cellStyle name="標準 109 13 5 5 2" xfId="27584" xr:uid="{DA1160A2-1405-44E5-81F6-05A088D7C11C}"/>
    <cellStyle name="標準 109 13 5 6" xfId="22544" xr:uid="{81C0466D-ED21-4D73-AA23-A0580E3F4B3D}"/>
    <cellStyle name="標準 109 13 6" xfId="4366" xr:uid="{5561BA57-88E4-44C2-83E7-7EC719F32B3F}"/>
    <cellStyle name="標準 109 13 6 2" xfId="13052" xr:uid="{C865A2AE-9ACB-41AC-B1FF-983C390F2564}"/>
    <cellStyle name="標準 109 13 6 2 2" xfId="32624" xr:uid="{FE37E058-8E76-413F-B4F2-ADCE1839866D}"/>
    <cellStyle name="標準 109 13 6 3" xfId="16652" xr:uid="{95ED98D6-2107-4443-98ED-60C1AE9F97BD}"/>
    <cellStyle name="標準 109 13 6 3 2" xfId="36224" xr:uid="{D32C814F-28B6-4891-8A35-DABA47E7A0A4}"/>
    <cellStyle name="標準 109 13 6 4" xfId="20252" xr:uid="{B89B48E2-1546-4F26-90B1-1D305B708D5B}"/>
    <cellStyle name="標準 109 13 6 4 2" xfId="39824" xr:uid="{B9443693-10C0-419C-B23F-D5FD1A68E955}"/>
    <cellStyle name="標準 109 13 6 5" xfId="9452" xr:uid="{B039D10D-4845-4164-A4A2-2D5374226C78}"/>
    <cellStyle name="標準 109 13 6 5 2" xfId="29024" xr:uid="{ECBCDD61-67D0-45BE-A8C2-1B79907AF3E4}"/>
    <cellStyle name="標準 109 13 6 6" xfId="23984" xr:uid="{E7EBC34E-42F1-4950-B758-34A4405AB662}"/>
    <cellStyle name="標準 109 13 7" xfId="7436" xr:uid="{CC29712E-CD6F-4508-A156-DF99685E568B}"/>
    <cellStyle name="標準 109 13 7 2" xfId="27008" xr:uid="{16DB9736-DC9A-4689-AAA3-2BD0B8302D69}"/>
    <cellStyle name="標準 109 13 8" xfId="11036" xr:uid="{65C1D42E-2A9A-4AC0-A9CD-B8644754D3CF}"/>
    <cellStyle name="標準 109 13 8 2" xfId="30608" xr:uid="{EB1314BD-D26A-4FEA-B87B-9AACA99A3052}"/>
    <cellStyle name="標準 109 13 9" xfId="14636" xr:uid="{2BB1B816-E061-4EDE-8BD5-9C14348402E9}"/>
    <cellStyle name="標準 109 13 9 2" xfId="34208" xr:uid="{CE547D4E-58EA-4E10-B870-05ABC12EDBD0}"/>
    <cellStyle name="標準 109 14" xfId="2162" xr:uid="{12DA2C98-E1B3-4D21-ADAC-EB58556B1D1D}"/>
    <cellStyle name="標準 109 14 10" xfId="5980" xr:uid="{37C95518-5C81-44CE-98DF-673806E4B255}"/>
    <cellStyle name="標準 109 14 10 2" xfId="25552" xr:uid="{F04FE625-C728-4FEC-996A-9100366C6A30}"/>
    <cellStyle name="標準 109 14 11" xfId="21872" xr:uid="{076E21C5-DFA5-44B3-96CA-8C43F6F0D5D7}"/>
    <cellStyle name="標準 109 14 2" xfId="2462" xr:uid="{FBB08DC3-6710-4220-B84F-550389E94830}"/>
    <cellStyle name="標準 109 14 2 10" xfId="22160" xr:uid="{94D4C0B5-F113-4209-8570-AB368C08F4F0}"/>
    <cellStyle name="標準 109 14 2 2" xfId="3982" xr:uid="{E5B0D89C-98A3-4FE6-AF5E-08A81A72211C}"/>
    <cellStyle name="標準 109 14 2 2 2" xfId="5422" xr:uid="{7FAC1D6B-0634-416A-96DA-50EDA5D92635}"/>
    <cellStyle name="標準 109 14 2 2 2 2" xfId="14108" xr:uid="{7372B104-9DE8-497B-B4BA-FF1FB0ABB7CB}"/>
    <cellStyle name="標準 109 14 2 2 2 2 2" xfId="33680" xr:uid="{71ED17B9-A193-48D2-BBF4-180AB3560874}"/>
    <cellStyle name="標準 109 14 2 2 2 3" xfId="17708" xr:uid="{B7665671-C62F-410D-8113-FF6A20849F9B}"/>
    <cellStyle name="標準 109 14 2 2 2 3 2" xfId="37280" xr:uid="{C0484771-B623-444C-AF2A-99923FE7A859}"/>
    <cellStyle name="標準 109 14 2 2 2 4" xfId="21308" xr:uid="{55133E70-35D9-49AC-B499-17FB241E77ED}"/>
    <cellStyle name="標準 109 14 2 2 2 4 2" xfId="40880" xr:uid="{A9AACDA4-0C7A-458C-8011-926147C685BB}"/>
    <cellStyle name="標準 109 14 2 2 2 5" xfId="10508" xr:uid="{C5F7ED21-5991-490E-8872-883BAC17112F}"/>
    <cellStyle name="標準 109 14 2 2 2 5 2" xfId="30080" xr:uid="{10404489-E3FA-48D8-91DE-7C48EA1F149E}"/>
    <cellStyle name="標準 109 14 2 2 2 6" xfId="25040" xr:uid="{5AE76C5F-B6D5-4971-8C3C-DC3744F24CD3}"/>
    <cellStyle name="標準 109 14 2 2 3" xfId="9068" xr:uid="{9C9E46E7-8522-472E-97CD-CE085836E769}"/>
    <cellStyle name="標準 109 14 2 2 3 2" xfId="28640" xr:uid="{1F801C1F-E009-4C6E-B7E5-36414857845F}"/>
    <cellStyle name="標準 109 14 2 2 4" xfId="12668" xr:uid="{01CCE2A2-3A94-4564-B009-AD9B1708A25F}"/>
    <cellStyle name="標準 109 14 2 2 4 2" xfId="32240" xr:uid="{21494DE5-087B-4885-93B2-E72F766B9404}"/>
    <cellStyle name="標準 109 14 2 2 5" xfId="16268" xr:uid="{A712763A-F93C-4B4B-AA35-574C0A9704E8}"/>
    <cellStyle name="標準 109 14 2 2 5 2" xfId="35840" xr:uid="{53915DF7-F7EC-4F5B-A264-D69BAC0CCCA1}"/>
    <cellStyle name="標準 109 14 2 2 6" xfId="19868" xr:uid="{51D6FFE9-1EB8-4CB6-8E7E-4E060783C628}"/>
    <cellStyle name="標準 109 14 2 2 6 2" xfId="39440" xr:uid="{0F8A5EA5-FED0-4597-A224-7DF34A1D5930}"/>
    <cellStyle name="標準 109 14 2 2 7" xfId="6908" xr:uid="{316B9173-65B2-46CB-8A17-20023C6C0DEE}"/>
    <cellStyle name="標準 109 14 2 2 7 2" xfId="26480" xr:uid="{6BC417B5-0617-4BB1-AA88-7E603CC101D5}"/>
    <cellStyle name="標準 109 14 2 2 8" xfId="23600" xr:uid="{207CCBE5-2260-4E8C-AA78-8464F628A03B}"/>
    <cellStyle name="標準 109 14 2 3" xfId="3055" xr:uid="{AE21ED7A-EC6A-451D-9C3B-1694FA6C373C}"/>
    <cellStyle name="標準 109 14 2 3 2" xfId="11741" xr:uid="{9F2F7178-FBB2-4857-9D6D-D3EBE890D4B1}"/>
    <cellStyle name="標準 109 14 2 3 2 2" xfId="31313" xr:uid="{284BD390-FF81-4DBD-8132-837DD40781BC}"/>
    <cellStyle name="標準 109 14 2 3 3" xfId="15341" xr:uid="{27770BF8-B014-4934-9B67-8B28424E554A}"/>
    <cellStyle name="標準 109 14 2 3 3 2" xfId="34913" xr:uid="{8DED53E4-BE60-453D-8B24-BDB1EEE9FA54}"/>
    <cellStyle name="標準 109 14 2 3 4" xfId="18941" xr:uid="{66052C37-B876-4AF7-8413-9180B086762F}"/>
    <cellStyle name="標準 109 14 2 3 4 2" xfId="38513" xr:uid="{37A13B4C-210E-4DA0-B309-3142A19DB12F}"/>
    <cellStyle name="標準 109 14 2 3 5" xfId="8141" xr:uid="{668AB47A-15C5-47AA-9D08-3447A7E331C5}"/>
    <cellStyle name="標準 109 14 2 3 5 2" xfId="27713" xr:uid="{B4CEF812-C0FD-498D-BC19-94785D02CC13}"/>
    <cellStyle name="標準 109 14 2 3 6" xfId="22673" xr:uid="{28F46C37-13E7-4429-BC21-2CEFDC0A222A}"/>
    <cellStyle name="標準 109 14 2 4" xfId="4495" xr:uid="{DB015A18-3D77-4D0B-AFAD-1A53626A4343}"/>
    <cellStyle name="標準 109 14 2 4 2" xfId="13181" xr:uid="{B7E8287A-850A-4D35-9186-D8F6897A94F1}"/>
    <cellStyle name="標準 109 14 2 4 2 2" xfId="32753" xr:uid="{371B9AC1-D45E-4E53-A369-7C5F3EA23D04}"/>
    <cellStyle name="標準 109 14 2 4 3" xfId="16781" xr:uid="{4C1FC625-FEBF-4E44-AAD7-27BE154D722F}"/>
    <cellStyle name="標準 109 14 2 4 3 2" xfId="36353" xr:uid="{59EED1ED-486E-4452-B79D-D0BCAF6D8E22}"/>
    <cellStyle name="標準 109 14 2 4 4" xfId="20381" xr:uid="{30BDEF83-A893-4DE4-80BC-31982A13C5F0}"/>
    <cellStyle name="標準 109 14 2 4 4 2" xfId="39953" xr:uid="{C6A67127-5D29-4DF7-A10E-3D560189F889}"/>
    <cellStyle name="標準 109 14 2 4 5" xfId="9581" xr:uid="{8A56C32E-25AD-414F-AA80-233D39CA045D}"/>
    <cellStyle name="標準 109 14 2 4 5 2" xfId="29153" xr:uid="{C45F211D-D3AF-468A-9AB7-3477F7C0BAED}"/>
    <cellStyle name="標準 109 14 2 4 6" xfId="24113" xr:uid="{A3BEE9A5-162B-4E5E-95A4-0B1E97E8633D}"/>
    <cellStyle name="標準 109 14 2 5" xfId="7628" xr:uid="{73E10C3A-46D0-44D8-8832-D0FD0E033A02}"/>
    <cellStyle name="標準 109 14 2 5 2" xfId="27200" xr:uid="{A6F98CCF-D8B1-4184-B9E2-B05BB5EDE5AC}"/>
    <cellStyle name="標準 109 14 2 6" xfId="11228" xr:uid="{96D60917-0CAB-40AF-946F-66B0AC89D3EF}"/>
    <cellStyle name="標準 109 14 2 6 2" xfId="30800" xr:uid="{6605C204-F93D-4C0D-A53D-78D480ACA0C8}"/>
    <cellStyle name="標準 109 14 2 7" xfId="14828" xr:uid="{C0FA1DA6-5878-4E8F-B719-CB7DAA74A105}"/>
    <cellStyle name="標準 109 14 2 7 2" xfId="34400" xr:uid="{6CD2C024-579E-4806-87C1-0C2F53447525}"/>
    <cellStyle name="標準 109 14 2 8" xfId="18428" xr:uid="{353E09C4-41F0-400C-9B04-0333725EEFE0}"/>
    <cellStyle name="標準 109 14 2 8 2" xfId="38000" xr:uid="{11ECCB09-C34F-4934-B7B4-68625836E003}"/>
    <cellStyle name="標準 109 14 2 9" xfId="5981" xr:uid="{9E2898E2-A4BF-4266-B178-34D8A165A13C}"/>
    <cellStyle name="標準 109 14 2 9 2" xfId="25553" xr:uid="{44584E99-0232-4765-BF53-86F18B49022E}"/>
    <cellStyle name="標準 109 14 3" xfId="3694" xr:uid="{27B5A9F1-A95B-47F6-BBC6-2E5E5B32D18C}"/>
    <cellStyle name="標準 109 14 3 2" xfId="5134" xr:uid="{85D05472-CB29-4C6E-AF5A-312FD0016CC2}"/>
    <cellStyle name="標準 109 14 3 2 2" xfId="13820" xr:uid="{57AABC32-7876-4DD0-98BB-6D8BE3834F11}"/>
    <cellStyle name="標準 109 14 3 2 2 2" xfId="33392" xr:uid="{14A23D4E-207F-4036-ADBC-8F63E3C5A95A}"/>
    <cellStyle name="標準 109 14 3 2 3" xfId="17420" xr:uid="{F954B0C7-55AF-4634-BD78-A64324667E77}"/>
    <cellStyle name="標準 109 14 3 2 3 2" xfId="36992" xr:uid="{1615830B-70DD-4607-94A7-A0732800A476}"/>
    <cellStyle name="標準 109 14 3 2 4" xfId="21020" xr:uid="{E951BA99-E7EA-4B60-953C-CB745B426AD9}"/>
    <cellStyle name="標準 109 14 3 2 4 2" xfId="40592" xr:uid="{F31EF6A4-FEBE-4324-A345-916C20A40997}"/>
    <cellStyle name="標準 109 14 3 2 5" xfId="10220" xr:uid="{CA2FEB00-7797-4DDC-BB80-2EBDBD5EFCC9}"/>
    <cellStyle name="標準 109 14 3 2 5 2" xfId="29792" xr:uid="{BFB207DB-C9D0-4F1B-86EB-28E994171A12}"/>
    <cellStyle name="標準 109 14 3 2 6" xfId="24752" xr:uid="{6FE5171C-1BC5-4CEE-9D5F-8B6B490E8E79}"/>
    <cellStyle name="標準 109 14 3 3" xfId="8780" xr:uid="{D09CE304-0A38-4108-B1B4-1D894BA723D7}"/>
    <cellStyle name="標準 109 14 3 3 2" xfId="28352" xr:uid="{1EF14E7E-FD7F-4866-8A40-0D83F43FF2FD}"/>
    <cellStyle name="標準 109 14 3 4" xfId="12380" xr:uid="{7D77B5F8-193E-4BAE-A882-4A9CA3B18FA8}"/>
    <cellStyle name="標準 109 14 3 4 2" xfId="31952" xr:uid="{79CCB2C7-91A4-4B9A-B9ED-479B570889C7}"/>
    <cellStyle name="標準 109 14 3 5" xfId="15980" xr:uid="{F97A3287-24AC-4265-8CD9-CF681B0717B8}"/>
    <cellStyle name="標準 109 14 3 5 2" xfId="35552" xr:uid="{8515E299-C325-44A5-86E4-812BFC0FC4A1}"/>
    <cellStyle name="標準 109 14 3 6" xfId="19580" xr:uid="{E0790895-4182-45CB-9004-B3766BE2DADC}"/>
    <cellStyle name="標準 109 14 3 6 2" xfId="39152" xr:uid="{231DEA97-45DF-43B5-B46C-BD11521AEBBB}"/>
    <cellStyle name="標準 109 14 3 7" xfId="6620" xr:uid="{7EBA8538-5E3C-4A5D-8668-0663C6363D90}"/>
    <cellStyle name="標準 109 14 3 7 2" xfId="26192" xr:uid="{245E64D5-7EAF-450B-82D3-09AD977FEEBB}"/>
    <cellStyle name="標準 109 14 3 8" xfId="23312" xr:uid="{DB3405CA-FAFD-4386-8E0F-D1DB12703352}"/>
    <cellStyle name="標準 109 14 4" xfId="3054" xr:uid="{D92C408B-6331-4936-8941-F847EFFAA38B}"/>
    <cellStyle name="標準 109 14 4 2" xfId="11740" xr:uid="{7CF9D0DA-C62F-4C50-9C5B-B63FD27E41F9}"/>
    <cellStyle name="標準 109 14 4 2 2" xfId="31312" xr:uid="{F648ED98-62EE-4F07-A863-2FFBDAF406F2}"/>
    <cellStyle name="標準 109 14 4 3" xfId="15340" xr:uid="{1EEA1294-E28F-44E7-97FE-1DB0FBFA8C1E}"/>
    <cellStyle name="標準 109 14 4 3 2" xfId="34912" xr:uid="{F2DDC44E-176A-4263-8B74-420AF8D05BBE}"/>
    <cellStyle name="標準 109 14 4 4" xfId="18940" xr:uid="{23FC818C-5698-42ED-B153-89D6399FDA42}"/>
    <cellStyle name="標準 109 14 4 4 2" xfId="38512" xr:uid="{B12D635E-5E3B-43B2-B698-DE365A7B8460}"/>
    <cellStyle name="標準 109 14 4 5" xfId="8140" xr:uid="{ED44F2FC-42A2-44FB-AA7A-04ED49FCA2AB}"/>
    <cellStyle name="標準 109 14 4 5 2" xfId="27712" xr:uid="{6A724193-C961-482B-A7BF-869EC819CC38}"/>
    <cellStyle name="標準 109 14 4 6" xfId="22672" xr:uid="{E59466E6-8731-43DE-B40D-10C80F1D3D1A}"/>
    <cellStyle name="標準 109 14 5" xfId="4494" xr:uid="{44450F30-9815-471B-B502-D997CC09B40B}"/>
    <cellStyle name="標準 109 14 5 2" xfId="13180" xr:uid="{421E7E76-0F02-4629-91AB-4BD63BCD1890}"/>
    <cellStyle name="標準 109 14 5 2 2" xfId="32752" xr:uid="{2F04306D-A63E-4C35-87E3-53129F386AE3}"/>
    <cellStyle name="標準 109 14 5 3" xfId="16780" xr:uid="{9EB22C2A-A86E-4349-A4BD-AC06DD74C7B3}"/>
    <cellStyle name="標準 109 14 5 3 2" xfId="36352" xr:uid="{9B3E2A69-094C-4A52-8DE1-4C4AA03BBC88}"/>
    <cellStyle name="標準 109 14 5 4" xfId="20380" xr:uid="{A79DF4BA-BCFE-4A5D-92B8-1D6FACDF35C7}"/>
    <cellStyle name="標準 109 14 5 4 2" xfId="39952" xr:uid="{95A9AD4E-0535-424A-ADA2-5CC22DD8D180}"/>
    <cellStyle name="標準 109 14 5 5" xfId="9580" xr:uid="{396ACB7A-2638-4EED-BEC8-868838FB9E7C}"/>
    <cellStyle name="標準 109 14 5 5 2" xfId="29152" xr:uid="{AD72BC6F-FAD5-4E56-9511-10E7A7496E4A}"/>
    <cellStyle name="標準 109 14 5 6" xfId="24112" xr:uid="{C093C75B-4545-4DCC-A3C0-3DD38CBA1168}"/>
    <cellStyle name="標準 109 14 6" xfId="7340" xr:uid="{7E3BE258-6C1A-4B2D-8B49-CAABE1B7FA1F}"/>
    <cellStyle name="標準 109 14 6 2" xfId="26912" xr:uid="{778D119B-3679-4FA6-8CFC-AE6DF08B3855}"/>
    <cellStyle name="標準 109 14 7" xfId="10940" xr:uid="{A48A22CF-D6BA-426B-A981-A29CA917B11F}"/>
    <cellStyle name="標準 109 14 7 2" xfId="30512" xr:uid="{9A9EDB4B-F323-46C4-B9BA-30410D0BDD39}"/>
    <cellStyle name="標準 109 14 8" xfId="14540" xr:uid="{743349E4-FE4E-49D8-8B7C-D8F6C3D14B15}"/>
    <cellStyle name="標準 109 14 8 2" xfId="34112" xr:uid="{8E30C3B5-0B11-4CFE-B734-0271B6D9A348}"/>
    <cellStyle name="標準 109 14 9" xfId="18140" xr:uid="{AEDBA06A-DC59-4F5E-B7F6-1C1CBDCA760C}"/>
    <cellStyle name="標準 109 14 9 2" xfId="37712" xr:uid="{A6002440-90F8-43DB-AD06-ED634C68CA8D}"/>
    <cellStyle name="標準 109 15" xfId="2366" xr:uid="{E3606FCD-662C-4C3A-9A18-FA8565B987B4}"/>
    <cellStyle name="標準 109 15 10" xfId="22064" xr:uid="{06F1EBDA-5774-4ABC-BABD-278ED284DD84}"/>
    <cellStyle name="標準 109 15 2" xfId="3886" xr:uid="{6D0AA1AA-7D4C-4518-8976-3108E35A4D65}"/>
    <cellStyle name="標準 109 15 2 2" xfId="5326" xr:uid="{221EF854-2D96-4C9A-9D28-0762A592EBE4}"/>
    <cellStyle name="標準 109 15 2 2 2" xfId="14012" xr:uid="{CE2F282A-990C-4E56-9237-442A5B874EF3}"/>
    <cellStyle name="標準 109 15 2 2 2 2" xfId="33584" xr:uid="{B7742132-FCF7-4A8A-B6D9-C893811C5FF9}"/>
    <cellStyle name="標準 109 15 2 2 3" xfId="17612" xr:uid="{A4F3964E-D781-4349-8D03-72A8E048E0E3}"/>
    <cellStyle name="標準 109 15 2 2 3 2" xfId="37184" xr:uid="{E58498AB-06A6-410C-A49A-89CCED6CC97B}"/>
    <cellStyle name="標準 109 15 2 2 4" xfId="21212" xr:uid="{3FB8D085-8D65-46BE-855E-9084F24504BB}"/>
    <cellStyle name="標準 109 15 2 2 4 2" xfId="40784" xr:uid="{4E730CDC-EE7D-45AA-81B1-32F8BC70BF0A}"/>
    <cellStyle name="標準 109 15 2 2 5" xfId="10412" xr:uid="{913B0D24-A1CC-4959-8A48-508DC646E534}"/>
    <cellStyle name="標準 109 15 2 2 5 2" xfId="29984" xr:uid="{DC8D42EA-D6F7-4704-A107-016E6023E5F4}"/>
    <cellStyle name="標準 109 15 2 2 6" xfId="24944" xr:uid="{0C6C29C5-E1CA-4AF1-8EA5-E88C4DEC5612}"/>
    <cellStyle name="標準 109 15 2 3" xfId="8972" xr:uid="{7A1BE717-A76A-494F-93A8-C08876276C71}"/>
    <cellStyle name="標準 109 15 2 3 2" xfId="28544" xr:uid="{760D415B-AC12-4088-8C64-C8499B61194B}"/>
    <cellStyle name="標準 109 15 2 4" xfId="12572" xr:uid="{916DAD7F-2887-471D-9F45-3EC28F4CA4F8}"/>
    <cellStyle name="標準 109 15 2 4 2" xfId="32144" xr:uid="{9B55EA7F-693D-42E1-A3D0-05728DC53A54}"/>
    <cellStyle name="標準 109 15 2 5" xfId="16172" xr:uid="{6501F7C8-99F1-4010-89AB-746F7E08319A}"/>
    <cellStyle name="標準 109 15 2 5 2" xfId="35744" xr:uid="{CA452840-53E3-490A-A43F-570857CA220C}"/>
    <cellStyle name="標準 109 15 2 6" xfId="19772" xr:uid="{36B0403E-C2EC-4C05-B8DE-3856E4207C4D}"/>
    <cellStyle name="標準 109 15 2 6 2" xfId="39344" xr:uid="{3AE08F63-CA3B-406D-B734-68F35AEF0680}"/>
    <cellStyle name="標準 109 15 2 7" xfId="6812" xr:uid="{5C92CD0C-CEB0-48F3-81CC-71CD95419D70}"/>
    <cellStyle name="標準 109 15 2 7 2" xfId="26384" xr:uid="{A9D72D8D-50BC-4CCF-896C-5DA0B35A9F6A}"/>
    <cellStyle name="標準 109 15 2 8" xfId="23504" xr:uid="{D954FA41-EC2C-4F1F-988E-3CB1C2465E12}"/>
    <cellStyle name="標準 109 15 3" xfId="3056" xr:uid="{2E526A04-46C3-42D6-B0E7-53BE10791F20}"/>
    <cellStyle name="標準 109 15 3 2" xfId="11742" xr:uid="{19930E6A-1DD7-4229-B5BE-3DD2420AE659}"/>
    <cellStyle name="標準 109 15 3 2 2" xfId="31314" xr:uid="{C4BF642F-E7C2-4539-AD57-FD1FC2643AEC}"/>
    <cellStyle name="標準 109 15 3 3" xfId="15342" xr:uid="{0F76DD06-4119-4C2A-8CDF-2580CD09546A}"/>
    <cellStyle name="標準 109 15 3 3 2" xfId="34914" xr:uid="{B02930A7-E1C0-44B1-8B2B-45E1D58D2938}"/>
    <cellStyle name="標準 109 15 3 4" xfId="18942" xr:uid="{0CB81773-C0D4-4F8D-8F42-2A776C9BED87}"/>
    <cellStyle name="標準 109 15 3 4 2" xfId="38514" xr:uid="{D9C084A6-09D0-4AD4-83C6-AFB04E93A197}"/>
    <cellStyle name="標準 109 15 3 5" xfId="8142" xr:uid="{FC0110CA-8917-456C-8DEF-1218B5CD78FA}"/>
    <cellStyle name="標準 109 15 3 5 2" xfId="27714" xr:uid="{1105DE7B-E93E-4884-9839-AB50AE526FBA}"/>
    <cellStyle name="標準 109 15 3 6" xfId="22674" xr:uid="{E508A9C5-071E-4DAD-AE9B-56A7CB96751A}"/>
    <cellStyle name="標準 109 15 4" xfId="4496" xr:uid="{B3390AE0-871C-4986-A538-4F0967324A6B}"/>
    <cellStyle name="標準 109 15 4 2" xfId="13182" xr:uid="{770A50E4-8EEC-47BC-91B5-97F8806D97C8}"/>
    <cellStyle name="標準 109 15 4 2 2" xfId="32754" xr:uid="{2FAF0B42-CE9C-43D8-836B-411AA2598E30}"/>
    <cellStyle name="標準 109 15 4 3" xfId="16782" xr:uid="{4AB40C87-5561-4AC1-AF4E-B4E3599FA1F1}"/>
    <cellStyle name="標準 109 15 4 3 2" xfId="36354" xr:uid="{B0AD225A-204C-4D3E-945A-0AA8AAA7503A}"/>
    <cellStyle name="標準 109 15 4 4" xfId="20382" xr:uid="{13C48710-B6A1-4449-8406-AFE86A0429C2}"/>
    <cellStyle name="標準 109 15 4 4 2" xfId="39954" xr:uid="{3ABFDED6-21DB-4D74-AD5E-BD00865A0A56}"/>
    <cellStyle name="標準 109 15 4 5" xfId="9582" xr:uid="{09A2A1C0-967A-4BF8-8D1B-A6EF6939E71B}"/>
    <cellStyle name="標準 109 15 4 5 2" xfId="29154" xr:uid="{5E8746BA-F515-4493-94F7-644CC9FBA1C6}"/>
    <cellStyle name="標準 109 15 4 6" xfId="24114" xr:uid="{C58B44D6-6A87-473C-AEC9-B8AF98F35E9D}"/>
    <cellStyle name="標準 109 15 5" xfId="7532" xr:uid="{97E29916-C39B-497B-93C4-ED1A63564965}"/>
    <cellStyle name="標準 109 15 5 2" xfId="27104" xr:uid="{30DF789A-FC9B-4808-A4CC-093E74912718}"/>
    <cellStyle name="標準 109 15 6" xfId="11132" xr:uid="{6DF079E3-28FF-4B87-8043-6DC91C1E5820}"/>
    <cellStyle name="標準 109 15 6 2" xfId="30704" xr:uid="{9B52CDFC-E54D-4DD7-A268-5D0DD8FEB7A8}"/>
    <cellStyle name="標準 109 15 7" xfId="14732" xr:uid="{E6372509-1542-467D-B8D8-2A2EEC54B18B}"/>
    <cellStyle name="標準 109 15 7 2" xfId="34304" xr:uid="{373C1E12-7F2C-43DF-9A79-6E6B81E2313B}"/>
    <cellStyle name="標準 109 15 8" xfId="18332" xr:uid="{30D2FAA1-24DB-464A-96B2-5F7E2F6526FA}"/>
    <cellStyle name="標準 109 15 8 2" xfId="37904" xr:uid="{FE8B7EFE-0A4C-4720-92A6-E40756EA41CF}"/>
    <cellStyle name="標準 109 15 9" xfId="5982" xr:uid="{2C06B3A0-0E5E-4626-AEE8-D1CE9017F0E3}"/>
    <cellStyle name="標準 109 15 9 2" xfId="25554" xr:uid="{CDF388DF-DABF-4671-A3A3-C61BEFF97484}"/>
    <cellStyle name="標準 109 16" xfId="2691" xr:uid="{537D11D3-19AC-4E9F-A4D9-9EE1F249EAAE}"/>
    <cellStyle name="標準 109 16 10" xfId="22352" xr:uid="{508BA8BF-90FC-4EAC-8199-C8B4B5CCA83A}"/>
    <cellStyle name="標準 109 16 2" xfId="4174" xr:uid="{EEC2F2A3-889D-448D-B23F-6B058888D6BE}"/>
    <cellStyle name="標準 109 16 2 2" xfId="5614" xr:uid="{A32346ED-22BF-4349-AEB8-B767C0202450}"/>
    <cellStyle name="標準 109 16 2 2 2" xfId="14300" xr:uid="{6AB608E6-3BA5-4E67-8E5D-6B0857F30B9C}"/>
    <cellStyle name="標準 109 16 2 2 2 2" xfId="33872" xr:uid="{E7F3BF62-EA20-44E8-9603-09F8816776BC}"/>
    <cellStyle name="標準 109 16 2 2 3" xfId="17900" xr:uid="{5C65C4A6-64FC-43A2-986D-332E6817C309}"/>
    <cellStyle name="標準 109 16 2 2 3 2" xfId="37472" xr:uid="{2CE47B08-2313-477A-B430-21E78BAF6C5A}"/>
    <cellStyle name="標準 109 16 2 2 4" xfId="21500" xr:uid="{8AA23B23-7F02-45C1-9E48-319F1D984AC6}"/>
    <cellStyle name="標準 109 16 2 2 4 2" xfId="41072" xr:uid="{C7B29C71-664A-4DF4-BA51-4079DE5DF5DA}"/>
    <cellStyle name="標準 109 16 2 2 5" xfId="10700" xr:uid="{47E04BD5-A9E2-47F2-AF3E-A5AAA5CE7B25}"/>
    <cellStyle name="標準 109 16 2 2 5 2" xfId="30272" xr:uid="{22D796D6-CB27-4E63-BACE-F3E7080DBF4A}"/>
    <cellStyle name="標準 109 16 2 2 6" xfId="25232" xr:uid="{37A18B90-4452-4AF3-A154-56D1A7E971A9}"/>
    <cellStyle name="標準 109 16 2 3" xfId="9260" xr:uid="{C15B3438-C874-4A67-9D2B-09014FAF8AC2}"/>
    <cellStyle name="標準 109 16 2 3 2" xfId="28832" xr:uid="{FF1C2DC7-02DC-4F4A-9FA0-E48FBF4B674A}"/>
    <cellStyle name="標準 109 16 2 4" xfId="12860" xr:uid="{2581248A-E5AC-4C8F-A97F-D00C3544A3C3}"/>
    <cellStyle name="標準 109 16 2 4 2" xfId="32432" xr:uid="{D1FBB11B-2B1A-4EB3-868F-C07A64E2C213}"/>
    <cellStyle name="標準 109 16 2 5" xfId="16460" xr:uid="{26417C6C-18FC-4B61-B1D2-C664EBC5CA99}"/>
    <cellStyle name="標準 109 16 2 5 2" xfId="36032" xr:uid="{103D111F-37C7-4F4D-8D75-FEF3FC76E905}"/>
    <cellStyle name="標準 109 16 2 6" xfId="20060" xr:uid="{18521D4A-44B9-435E-8F91-860E25669400}"/>
    <cellStyle name="標準 109 16 2 6 2" xfId="39632" xr:uid="{8ED46157-7F2C-4E05-B4FB-3CE63849B723}"/>
    <cellStyle name="標準 109 16 2 7" xfId="7100" xr:uid="{580BB97C-597C-487A-8809-729EBC83136E}"/>
    <cellStyle name="標準 109 16 2 7 2" xfId="26672" xr:uid="{B4D42374-284F-4F9A-8BB5-299B7598C736}"/>
    <cellStyle name="標準 109 16 2 8" xfId="23792" xr:uid="{D9AD310A-E7EA-4506-990A-52AC5791D660}"/>
    <cellStyle name="標準 109 16 3" xfId="3057" xr:uid="{2222BE66-2A90-471A-870D-7452EB985213}"/>
    <cellStyle name="標準 109 16 3 2" xfId="11743" xr:uid="{02E5D659-95C4-4827-A542-E5874C1CBC51}"/>
    <cellStyle name="標準 109 16 3 2 2" xfId="31315" xr:uid="{DE5FC2B6-78EC-4FA4-B318-826EF284F406}"/>
    <cellStyle name="標準 109 16 3 3" xfId="15343" xr:uid="{3F3883CF-F7F3-45B9-9E4B-D4DADFF177F1}"/>
    <cellStyle name="標準 109 16 3 3 2" xfId="34915" xr:uid="{21C173AD-71F9-49FC-91BC-54FD6DEA4C4A}"/>
    <cellStyle name="標準 109 16 3 4" xfId="18943" xr:uid="{C9792F08-C20B-4CE0-A61E-4CFDFCA4712C}"/>
    <cellStyle name="標準 109 16 3 4 2" xfId="38515" xr:uid="{F87D72B3-DD40-43C7-9B9F-51C595114B6A}"/>
    <cellStyle name="標準 109 16 3 5" xfId="8143" xr:uid="{CECDFDB7-9FE3-4CA3-859C-18B95C53027F}"/>
    <cellStyle name="標準 109 16 3 5 2" xfId="27715" xr:uid="{689D9640-D37F-402C-83D3-836840844A70}"/>
    <cellStyle name="標準 109 16 3 6" xfId="22675" xr:uid="{D764811A-DE5B-4BE1-BEBF-D672D4D47B68}"/>
    <cellStyle name="標準 109 16 4" xfId="4497" xr:uid="{C655CF61-C818-422E-95FD-41DDC53F681B}"/>
    <cellStyle name="標準 109 16 4 2" xfId="13183" xr:uid="{E302255F-9D5D-4F48-852B-71D68BF35A9E}"/>
    <cellStyle name="標準 109 16 4 2 2" xfId="32755" xr:uid="{927A5D1C-5C7C-47DD-AADB-DF618B12683A}"/>
    <cellStyle name="標準 109 16 4 3" xfId="16783" xr:uid="{D0342F64-1C9F-4548-9F54-6C5C8603FFB6}"/>
    <cellStyle name="標準 109 16 4 3 2" xfId="36355" xr:uid="{38438210-AC7B-4C28-9700-009501626944}"/>
    <cellStyle name="標準 109 16 4 4" xfId="20383" xr:uid="{3B86A041-0F5A-4700-8FDB-2229604BFC43}"/>
    <cellStyle name="標準 109 16 4 4 2" xfId="39955" xr:uid="{7E6B88B1-5B8B-4D27-88AD-C818C30AB98B}"/>
    <cellStyle name="標準 109 16 4 5" xfId="9583" xr:uid="{E5C93D8B-B60C-41E2-839B-69D3F822BB04}"/>
    <cellStyle name="標準 109 16 4 5 2" xfId="29155" xr:uid="{2B8FB02C-FB0F-476E-A81F-D0E7675D4307}"/>
    <cellStyle name="標準 109 16 4 6" xfId="24115" xr:uid="{36B338F8-742A-417B-B0F1-CE6BA19FAE88}"/>
    <cellStyle name="標準 109 16 5" xfId="7820" xr:uid="{68FCC876-A407-4438-AC80-9207940025A6}"/>
    <cellStyle name="標準 109 16 5 2" xfId="27392" xr:uid="{F48ED356-187D-4F5E-A360-C86B3C529123}"/>
    <cellStyle name="標準 109 16 6" xfId="11420" xr:uid="{6ECDEE3A-F19C-485E-80DA-EEF8B495BC75}"/>
    <cellStyle name="標準 109 16 6 2" xfId="30992" xr:uid="{57F3152A-CFE5-4B3F-8C93-CAFB779ACAE0}"/>
    <cellStyle name="標準 109 16 7" xfId="15020" xr:uid="{E29774D5-3DFB-48ED-9EE8-69A958485F7F}"/>
    <cellStyle name="標準 109 16 7 2" xfId="34592" xr:uid="{B0AE1CF4-2829-4253-B75E-41F70A8144B1}"/>
    <cellStyle name="標準 109 16 8" xfId="18620" xr:uid="{988CA705-2257-4B17-AFD4-0D5CC603C260}"/>
    <cellStyle name="標準 109 16 8 2" xfId="38192" xr:uid="{26D23FA8-4D12-4FDC-9678-94AEE5E7600B}"/>
    <cellStyle name="標準 109 16 9" xfId="5983" xr:uid="{B523DA54-9639-45C9-B532-E86F96C3800A}"/>
    <cellStyle name="標準 109 16 9 2" xfId="25555" xr:uid="{88E90A6D-E32E-47DA-B75F-C3807FCD2147}"/>
    <cellStyle name="標準 109 17" xfId="3598" xr:uid="{F495786A-9A2B-405E-A6FC-87A75971240F}"/>
    <cellStyle name="標準 109 17 2" xfId="5038" xr:uid="{7F6741F6-FB09-4A1C-A767-32141158D200}"/>
    <cellStyle name="標準 109 17 2 2" xfId="13724" xr:uid="{806B0592-EB6A-4868-9330-0E82BB7F54EC}"/>
    <cellStyle name="標準 109 17 2 2 2" xfId="33296" xr:uid="{BF666D57-FF45-4E32-88F8-F91C9B7976E1}"/>
    <cellStyle name="標準 109 17 2 3" xfId="17324" xr:uid="{1C0FDA8A-D5FF-4A12-BB6E-A5B368F6227F}"/>
    <cellStyle name="標準 109 17 2 3 2" xfId="36896" xr:uid="{AF712F28-5953-4445-9163-D0FC16DEF936}"/>
    <cellStyle name="標準 109 17 2 4" xfId="20924" xr:uid="{54D5F0B4-3EB9-4F56-8A24-C36AB905A5D7}"/>
    <cellStyle name="標準 109 17 2 4 2" xfId="40496" xr:uid="{517F4E4A-4643-4B40-94CC-5B8E1316D939}"/>
    <cellStyle name="標準 109 17 2 5" xfId="10124" xr:uid="{C421D91D-F5A6-4021-93CB-015BD7A4002F}"/>
    <cellStyle name="標準 109 17 2 5 2" xfId="29696" xr:uid="{470AF139-2B0F-4700-B7F3-4E872009159A}"/>
    <cellStyle name="標準 109 17 2 6" xfId="24656" xr:uid="{DE310D6A-7DB9-4B96-8D3C-860EF9906FC0}"/>
    <cellStyle name="標準 109 17 3" xfId="8684" xr:uid="{B5075136-1A02-4C47-BDE1-CA79E3F5B7E2}"/>
    <cellStyle name="標準 109 17 3 2" xfId="28256" xr:uid="{D51FCC9D-9939-49A8-827D-2A7734283C3A}"/>
    <cellStyle name="標準 109 17 4" xfId="12284" xr:uid="{D1FB7B5D-0AD6-446A-8F3D-11ECBBB78D9C}"/>
    <cellStyle name="標準 109 17 4 2" xfId="31856" xr:uid="{719E2D47-2D1A-4774-99A9-8FAA3F07414F}"/>
    <cellStyle name="標準 109 17 5" xfId="15884" xr:uid="{AEF323EE-1711-4816-8AF3-B6C3B1F33B33}"/>
    <cellStyle name="標準 109 17 5 2" xfId="35456" xr:uid="{94C5230F-82E9-4E80-B096-60420BCD2569}"/>
    <cellStyle name="標準 109 17 6" xfId="19484" xr:uid="{31800879-67F8-43B5-A4B9-6765E461DA34}"/>
    <cellStyle name="標準 109 17 6 2" xfId="39056" xr:uid="{80C73287-E9C4-4646-80C3-AB3BAFCD73FD}"/>
    <cellStyle name="標準 109 17 7" xfId="6524" xr:uid="{3E113095-FE00-4679-9A80-69911D156600}"/>
    <cellStyle name="標準 109 17 7 2" xfId="26096" xr:uid="{BDE4B07C-1FBD-4539-B00F-A11FCF883D37}"/>
    <cellStyle name="標準 109 17 8" xfId="23216" xr:uid="{258B4910-9A55-4FC1-A7B2-F868B08CB021}"/>
    <cellStyle name="標準 109 18" xfId="2878" xr:uid="{81FEBA6A-C685-42AB-BEF6-A25174308C26}"/>
    <cellStyle name="標準 109 18 2" xfId="11564" xr:uid="{C871D0BE-35A6-4A86-B547-A44FB6AEA255}"/>
    <cellStyle name="標準 109 18 2 2" xfId="31136" xr:uid="{D01E7F38-C404-4E5D-ABC8-0D1BFED332C5}"/>
    <cellStyle name="標準 109 18 3" xfId="15164" xr:uid="{6D67FDFB-F7B3-4AFA-86F2-DFD01D3687E7}"/>
    <cellStyle name="標準 109 18 3 2" xfId="34736" xr:uid="{D237ACC4-98AD-4AE4-8576-88CF2B036DA5}"/>
    <cellStyle name="標準 109 18 4" xfId="18764" xr:uid="{A3AC6D76-4776-46B2-BF05-32E7BFE02632}"/>
    <cellStyle name="標準 109 18 4 2" xfId="38336" xr:uid="{6929F0CC-DC17-4A88-8301-2A968103142F}"/>
    <cellStyle name="標準 109 18 5" xfId="7964" xr:uid="{19FF2BDC-EE0D-4A45-9A99-BA857BF791A3}"/>
    <cellStyle name="標準 109 18 5 2" xfId="27536" xr:uid="{FB69CFC6-BEBB-422F-BC98-3A80110C2458}"/>
    <cellStyle name="標準 109 18 6" xfId="22496" xr:uid="{CD2093F2-527A-4877-85C7-18F3EA3A6B32}"/>
    <cellStyle name="標準 109 19" xfId="4318" xr:uid="{1BD871EA-D0B2-43DB-B6A6-0845D5C8ADD3}"/>
    <cellStyle name="標準 109 19 2" xfId="13004" xr:uid="{8FCEB62B-70DB-46CF-ADF4-FA5DF84979A1}"/>
    <cellStyle name="標準 109 19 2 2" xfId="32576" xr:uid="{A7849F2B-F400-4A94-B193-46C19CBA4040}"/>
    <cellStyle name="標準 109 19 3" xfId="16604" xr:uid="{40DBE645-7510-4709-83BC-0487C14066C1}"/>
    <cellStyle name="標準 109 19 3 2" xfId="36176" xr:uid="{3F06C17A-37A6-4445-868D-B38840EB0E2D}"/>
    <cellStyle name="標準 109 19 4" xfId="20204" xr:uid="{014A1028-FD3F-4417-82FD-69917C2D20A7}"/>
    <cellStyle name="標準 109 19 4 2" xfId="39776" xr:uid="{9F1A1109-29EE-4ECE-94C9-1E06BD86B130}"/>
    <cellStyle name="標準 109 19 5" xfId="9404" xr:uid="{C92B6495-49C9-4781-86FE-BA0BBB234CB5}"/>
    <cellStyle name="標準 109 19 5 2" xfId="28976" xr:uid="{63C24672-C646-480E-A728-275D06E9591D}"/>
    <cellStyle name="標準 109 19 6" xfId="23936" xr:uid="{BF49DC3A-4001-4DFC-89A3-26112028BCF1}"/>
    <cellStyle name="標準 109 2" xfId="108" xr:uid="{F84C5455-FBF0-4B75-B2C5-56F52DB0F407}"/>
    <cellStyle name="標準 109 20" xfId="7244" xr:uid="{E5B1D4FE-CA72-4952-B0EB-B23FBF887F07}"/>
    <cellStyle name="標準 109 20 2" xfId="26816" xr:uid="{416C548B-E0A4-41BA-86FB-ADDBFE783729}"/>
    <cellStyle name="標準 109 21" xfId="10844" xr:uid="{4B92DDC4-C01A-4656-BE23-FBB66E74566F}"/>
    <cellStyle name="標準 109 21 2" xfId="30416" xr:uid="{89FA2184-7BF9-4EB1-AACD-1E635B318A68}"/>
    <cellStyle name="標準 109 22" xfId="14444" xr:uid="{42C0907E-4171-4891-BDEF-158C0A68ACC1}"/>
    <cellStyle name="標準 109 22 2" xfId="34016" xr:uid="{14F94DA6-0BFB-4D04-A359-17F8E3249C62}"/>
    <cellStyle name="標準 109 23" xfId="18044" xr:uid="{3150261E-B415-406F-B7F3-1E6C6AA5FE8D}"/>
    <cellStyle name="標準 109 23 2" xfId="37616" xr:uid="{6A906982-E737-4DFC-8E3F-F0E3834935DE}"/>
    <cellStyle name="標準 109 24" xfId="5804" xr:uid="{83E59CC2-1E01-4B96-86D7-1222B5757C7F}"/>
    <cellStyle name="標準 109 24 2" xfId="25376" xr:uid="{1213D464-CA40-4B89-BAF4-00A7138E1FAE}"/>
    <cellStyle name="標準 109 25" xfId="21776" xr:uid="{16A693E6-064C-4CB7-826D-CC6F10B25630}"/>
    <cellStyle name="標準 109 3" xfId="109" xr:uid="{46916C3F-69A6-4C6F-B6A7-82E3F8BA7F01}"/>
    <cellStyle name="標準 109 4" xfId="110" xr:uid="{1458EDEA-0B0F-4DAD-9971-BF39702AF9A3}"/>
    <cellStyle name="標準 109 5" xfId="1673" xr:uid="{62C66607-0DD9-472A-9692-BA904E127823}"/>
    <cellStyle name="標準 109 5 10" xfId="2367" xr:uid="{D3CA991A-CBEE-4902-A7BA-E8821DC675F1}"/>
    <cellStyle name="標準 109 5 10 10" xfId="22065" xr:uid="{E1F3AF01-2711-4FC5-B96E-8A3600A391FB}"/>
    <cellStyle name="標準 109 5 10 2" xfId="3887" xr:uid="{16DBEC4E-5F61-48B8-8A32-038E86FFDE83}"/>
    <cellStyle name="標準 109 5 10 2 2" xfId="5327" xr:uid="{6B83B427-B65F-48F1-BA91-6177F4700282}"/>
    <cellStyle name="標準 109 5 10 2 2 2" xfId="14013" xr:uid="{96386CCC-0763-43E2-B22B-3EECB3FCA8B7}"/>
    <cellStyle name="標準 109 5 10 2 2 2 2" xfId="33585" xr:uid="{02B71E76-3BDE-49BE-A95D-2C63D413F19A}"/>
    <cellStyle name="標準 109 5 10 2 2 3" xfId="17613" xr:uid="{E34477A8-1F5F-4720-85C2-726D5DE1186E}"/>
    <cellStyle name="標準 109 5 10 2 2 3 2" xfId="37185" xr:uid="{76AEB081-FA18-4CC6-AB2A-8AAD6FDEF3EF}"/>
    <cellStyle name="標準 109 5 10 2 2 4" xfId="21213" xr:uid="{64926EB9-4EB0-4D3D-963B-987524DE1B2A}"/>
    <cellStyle name="標準 109 5 10 2 2 4 2" xfId="40785" xr:uid="{E893F18D-37EC-4873-9D3A-AF740E4551F3}"/>
    <cellStyle name="標準 109 5 10 2 2 5" xfId="10413" xr:uid="{A9DE96C2-B8AE-42EC-BA39-405E274BD830}"/>
    <cellStyle name="標準 109 5 10 2 2 5 2" xfId="29985" xr:uid="{88E8DACE-3F1F-490B-9597-B34A606D4AA6}"/>
    <cellStyle name="標準 109 5 10 2 2 6" xfId="24945" xr:uid="{BDA0D6B5-3EB0-449C-8D1F-41F1E323AD86}"/>
    <cellStyle name="標準 109 5 10 2 3" xfId="8973" xr:uid="{F7FF25FB-4FC2-4300-AD66-B5F9BE7549FD}"/>
    <cellStyle name="標準 109 5 10 2 3 2" xfId="28545" xr:uid="{4A972143-4593-4245-9040-596272B96A27}"/>
    <cellStyle name="標準 109 5 10 2 4" xfId="12573" xr:uid="{2CCFEA0F-3A9D-4752-AC57-625207324762}"/>
    <cellStyle name="標準 109 5 10 2 4 2" xfId="32145" xr:uid="{BF575D30-083A-4964-B714-827034F9A742}"/>
    <cellStyle name="標準 109 5 10 2 5" xfId="16173" xr:uid="{7449B6D1-C04A-4D33-BF73-E6C84D93574B}"/>
    <cellStyle name="標準 109 5 10 2 5 2" xfId="35745" xr:uid="{704DD901-2254-4A68-B4C8-470850FA0F6B}"/>
    <cellStyle name="標準 109 5 10 2 6" xfId="19773" xr:uid="{FFD0E8BC-02D0-461E-8813-57DEB45BA5C4}"/>
    <cellStyle name="標準 109 5 10 2 6 2" xfId="39345" xr:uid="{4EFD73E1-4FD1-4C7C-89FB-D0E38E3EB920}"/>
    <cellStyle name="標準 109 5 10 2 7" xfId="6813" xr:uid="{9D5F364F-8C25-4F1C-85CC-8A28605E2F27}"/>
    <cellStyle name="標準 109 5 10 2 7 2" xfId="26385" xr:uid="{C37633B8-227E-4CB1-99D5-B16B5DFA6B8E}"/>
    <cellStyle name="標準 109 5 10 2 8" xfId="23505" xr:uid="{CEB1B08B-5B0A-4703-8DC5-906D3B68446F}"/>
    <cellStyle name="標準 109 5 10 3" xfId="3058" xr:uid="{EE07CB8D-D154-46CB-9877-4F24E61EB39A}"/>
    <cellStyle name="標準 109 5 10 3 2" xfId="11744" xr:uid="{565A90F8-18A8-4E26-95F5-7628748A71B3}"/>
    <cellStyle name="標準 109 5 10 3 2 2" xfId="31316" xr:uid="{0F562BCA-B61D-4264-A8B4-C6EF775E8102}"/>
    <cellStyle name="標準 109 5 10 3 3" xfId="15344" xr:uid="{007A9A6D-AE1F-469C-92E1-03ABBBB4082D}"/>
    <cellStyle name="標準 109 5 10 3 3 2" xfId="34916" xr:uid="{D073E5CB-DB56-4BC4-B5AF-BE63781929E0}"/>
    <cellStyle name="標準 109 5 10 3 4" xfId="18944" xr:uid="{084E192A-940B-4175-BF65-AF236113FB1F}"/>
    <cellStyle name="標準 109 5 10 3 4 2" xfId="38516" xr:uid="{3E75344A-6DC8-459B-863F-4A0350B86F35}"/>
    <cellStyle name="標準 109 5 10 3 5" xfId="8144" xr:uid="{354B14EB-3591-46FC-AFBA-5C58900FDAF7}"/>
    <cellStyle name="標準 109 5 10 3 5 2" xfId="27716" xr:uid="{AB696C0F-DD9F-45BC-9A07-DFD7866271CC}"/>
    <cellStyle name="標準 109 5 10 3 6" xfId="22676" xr:uid="{6B4FE779-A542-4766-BE5B-91B626DCB73E}"/>
    <cellStyle name="標準 109 5 10 4" xfId="4498" xr:uid="{B649ADFD-51F5-4212-9E8B-867BA0D84253}"/>
    <cellStyle name="標準 109 5 10 4 2" xfId="13184" xr:uid="{E7961E89-55C3-44C9-B99E-7252AB3AC958}"/>
    <cellStyle name="標準 109 5 10 4 2 2" xfId="32756" xr:uid="{B5B444EC-E02D-463B-99F6-BBF82C2783B6}"/>
    <cellStyle name="標準 109 5 10 4 3" xfId="16784" xr:uid="{C96271AC-2BC1-4D4B-80F4-AA3B934596DC}"/>
    <cellStyle name="標準 109 5 10 4 3 2" xfId="36356" xr:uid="{9D070844-3A51-4D31-B02B-9C41DE694B5E}"/>
    <cellStyle name="標準 109 5 10 4 4" xfId="20384" xr:uid="{9B1C7EDB-60DA-46B3-88DD-AC4555E0BD25}"/>
    <cellStyle name="標準 109 5 10 4 4 2" xfId="39956" xr:uid="{A9D0BBF1-87DF-4014-A470-51CB4B3B8F65}"/>
    <cellStyle name="標準 109 5 10 4 5" xfId="9584" xr:uid="{3B8B4B66-07E3-405C-8401-1A56047EC8A6}"/>
    <cellStyle name="標準 109 5 10 4 5 2" xfId="29156" xr:uid="{A57294BE-EA41-46E0-A8BE-131D3E8E65A5}"/>
    <cellStyle name="標準 109 5 10 4 6" xfId="24116" xr:uid="{FB025E6D-CB5D-42B7-9E90-E8BC74D39B59}"/>
    <cellStyle name="標準 109 5 10 5" xfId="7533" xr:uid="{401430A1-9416-426A-A4E0-CE100A3A4647}"/>
    <cellStyle name="標準 109 5 10 5 2" xfId="27105" xr:uid="{2C3C9D3A-4F6F-4DBC-9CEA-26F27A737FE8}"/>
    <cellStyle name="標準 109 5 10 6" xfId="11133" xr:uid="{445AC3AE-A54F-4C14-A7AC-7D626C0A3188}"/>
    <cellStyle name="標準 109 5 10 6 2" xfId="30705" xr:uid="{BE3C0245-BD7D-4571-BFC7-AAE927D0D9E4}"/>
    <cellStyle name="標準 109 5 10 7" xfId="14733" xr:uid="{92AAFEE6-8B59-4D1C-95BB-E0EE5CA5535A}"/>
    <cellStyle name="標準 109 5 10 7 2" xfId="34305" xr:uid="{57F803EC-9598-40B5-88A6-3B30041EE609}"/>
    <cellStyle name="標準 109 5 10 8" xfId="18333" xr:uid="{24C5DFB0-0176-45C8-B20B-51967D67FB3E}"/>
    <cellStyle name="標準 109 5 10 8 2" xfId="37905" xr:uid="{882C7833-84A2-4FBF-A853-3B78AA30C007}"/>
    <cellStyle name="標準 109 5 10 9" xfId="5984" xr:uid="{8ED25D77-6AD6-4669-87C9-1D2F17F6C669}"/>
    <cellStyle name="標準 109 5 10 9 2" xfId="25556" xr:uid="{B4B6B8DD-9701-46B5-B8E6-D79E9FC2E5C7}"/>
    <cellStyle name="標準 109 5 11" xfId="2692" xr:uid="{8E76FA1E-523F-49F7-8484-1FD2EDA553AE}"/>
    <cellStyle name="標準 109 5 11 10" xfId="22353" xr:uid="{367CFFD0-CAE0-40C3-8997-25583C5FE096}"/>
    <cellStyle name="標準 109 5 11 2" xfId="4175" xr:uid="{BD21A9FA-32EA-4BCC-9164-5BFBD0866272}"/>
    <cellStyle name="標準 109 5 11 2 2" xfId="5615" xr:uid="{9DCEFF77-1847-4D05-9CE8-73639BF21134}"/>
    <cellStyle name="標準 109 5 11 2 2 2" xfId="14301" xr:uid="{7C12E813-2E93-41C8-AF54-52A057A061FC}"/>
    <cellStyle name="標準 109 5 11 2 2 2 2" xfId="33873" xr:uid="{075C71AB-C45B-4DBE-AEA2-5BF45A37F265}"/>
    <cellStyle name="標準 109 5 11 2 2 3" xfId="17901" xr:uid="{7D4D0E2D-4F69-4B80-B8FF-825B3B8CE866}"/>
    <cellStyle name="標準 109 5 11 2 2 3 2" xfId="37473" xr:uid="{0B568228-D114-44DC-BEDF-812BF4DC3EB1}"/>
    <cellStyle name="標準 109 5 11 2 2 4" xfId="21501" xr:uid="{8A3E3377-F568-41A9-94D1-CB37994B2A2A}"/>
    <cellStyle name="標準 109 5 11 2 2 4 2" xfId="41073" xr:uid="{70DD7B27-1123-49A1-8461-EA43EA05FD9C}"/>
    <cellStyle name="標準 109 5 11 2 2 5" xfId="10701" xr:uid="{6A0D8537-C075-479A-A532-B9FA7294DE5E}"/>
    <cellStyle name="標準 109 5 11 2 2 5 2" xfId="30273" xr:uid="{88A182FC-0F47-4043-A086-E5A98B40ECCF}"/>
    <cellStyle name="標準 109 5 11 2 2 6" xfId="25233" xr:uid="{A0C31641-3FF5-4496-B855-E467438C135F}"/>
    <cellStyle name="標準 109 5 11 2 3" xfId="9261" xr:uid="{1EDEF7AC-8877-44D1-A8EB-8B663EADDE35}"/>
    <cellStyle name="標準 109 5 11 2 3 2" xfId="28833" xr:uid="{DCBBA4DB-20E6-4123-8835-F39B4E05E152}"/>
    <cellStyle name="標準 109 5 11 2 4" xfId="12861" xr:uid="{05FCF5D3-AD66-48A8-B140-18E7BBD25124}"/>
    <cellStyle name="標準 109 5 11 2 4 2" xfId="32433" xr:uid="{A2C9487C-B3C5-4231-A9DF-89F61FF03749}"/>
    <cellStyle name="標準 109 5 11 2 5" xfId="16461" xr:uid="{EF4CB003-7929-4AFD-B492-3E1E1D75670B}"/>
    <cellStyle name="標準 109 5 11 2 5 2" xfId="36033" xr:uid="{D651890B-46BB-4890-831E-3E12CEEC2870}"/>
    <cellStyle name="標準 109 5 11 2 6" xfId="20061" xr:uid="{436A3961-F29A-4897-BBB9-D76B7B906E0C}"/>
    <cellStyle name="標準 109 5 11 2 6 2" xfId="39633" xr:uid="{003B63F2-8A03-42A0-9D06-32CBDA4B9DB9}"/>
    <cellStyle name="標準 109 5 11 2 7" xfId="7101" xr:uid="{FB4F7223-D2FB-4382-A838-2BB027519605}"/>
    <cellStyle name="標準 109 5 11 2 7 2" xfId="26673" xr:uid="{EECF25E4-B91B-4A50-8CBE-DBC5BF50F3DF}"/>
    <cellStyle name="標準 109 5 11 2 8" xfId="23793" xr:uid="{2F85AE6B-DCBD-4CA5-85D5-DC69935A3E20}"/>
    <cellStyle name="標準 109 5 11 3" xfId="3059" xr:uid="{34FC5777-6561-4A09-B11B-C97B57B4AF4E}"/>
    <cellStyle name="標準 109 5 11 3 2" xfId="11745" xr:uid="{3FDA6CE4-B3F3-4B35-8B11-3C09C4B1CB8A}"/>
    <cellStyle name="標準 109 5 11 3 2 2" xfId="31317" xr:uid="{95A47351-013C-47DF-9957-8440996F9D06}"/>
    <cellStyle name="標準 109 5 11 3 3" xfId="15345" xr:uid="{96C8DCEF-5B09-49F8-86B1-3F0B54F81F6B}"/>
    <cellStyle name="標準 109 5 11 3 3 2" xfId="34917" xr:uid="{C32C98A0-5055-45DF-BAC7-E8EE4283F611}"/>
    <cellStyle name="標準 109 5 11 3 4" xfId="18945" xr:uid="{EBB5ABAB-AB4E-4A9B-BEF7-2E2A8F58A92F}"/>
    <cellStyle name="標準 109 5 11 3 4 2" xfId="38517" xr:uid="{771CC9E7-F1FE-4E3E-8EBE-3D498BB9A374}"/>
    <cellStyle name="標準 109 5 11 3 5" xfId="8145" xr:uid="{86F64AEF-F99B-42CA-A1E6-8C7AA1C4EDCA}"/>
    <cellStyle name="標準 109 5 11 3 5 2" xfId="27717" xr:uid="{ADE440BD-96D6-4F26-8850-3F376AB545CD}"/>
    <cellStyle name="標準 109 5 11 3 6" xfId="22677" xr:uid="{2B3A95E2-526F-4BC4-A96A-63BBB5EB72C2}"/>
    <cellStyle name="標準 109 5 11 4" xfId="4499" xr:uid="{9A3B2A0E-B42C-47E3-B325-19BC82E53CBE}"/>
    <cellStyle name="標準 109 5 11 4 2" xfId="13185" xr:uid="{F81A2721-CA08-4C06-9D3F-99242465B291}"/>
    <cellStyle name="標準 109 5 11 4 2 2" xfId="32757" xr:uid="{87C2C58C-5E39-4144-8957-CB06DA6D9D1C}"/>
    <cellStyle name="標準 109 5 11 4 3" xfId="16785" xr:uid="{471560EE-22F6-452C-9A13-315A0B5ED8FB}"/>
    <cellStyle name="標準 109 5 11 4 3 2" xfId="36357" xr:uid="{B3B8F64E-8D2C-4774-9782-F5C89505CE83}"/>
    <cellStyle name="標準 109 5 11 4 4" xfId="20385" xr:uid="{A8520E7A-84BD-4329-A37B-2AD9219B5119}"/>
    <cellStyle name="標準 109 5 11 4 4 2" xfId="39957" xr:uid="{4B8E0E43-2B64-4EC5-AA5A-360086058058}"/>
    <cellStyle name="標準 109 5 11 4 5" xfId="9585" xr:uid="{9FA9222F-1684-406B-9D90-41F67543E4C0}"/>
    <cellStyle name="標準 109 5 11 4 5 2" xfId="29157" xr:uid="{9689BF33-FA57-4AFB-A156-13E73060AFA5}"/>
    <cellStyle name="標準 109 5 11 4 6" xfId="24117" xr:uid="{D95A4F5C-5F55-4970-92C5-C60C18153017}"/>
    <cellStyle name="標準 109 5 11 5" xfId="7821" xr:uid="{025B6666-4026-42D7-83C0-3E96321FD4EB}"/>
    <cellStyle name="標準 109 5 11 5 2" xfId="27393" xr:uid="{ABD2A4A9-9BD5-40E0-A84A-80CE62DDA6D1}"/>
    <cellStyle name="標準 109 5 11 6" xfId="11421" xr:uid="{EF3D94EE-3CE6-41F7-BC94-C68581E9D2C3}"/>
    <cellStyle name="標準 109 5 11 6 2" xfId="30993" xr:uid="{E642E750-5220-4D38-BBCC-F1BEE1FEE4A9}"/>
    <cellStyle name="標準 109 5 11 7" xfId="15021" xr:uid="{D24E0C8C-B6BF-40DF-89A6-382FA0FFD8C7}"/>
    <cellStyle name="標準 109 5 11 7 2" xfId="34593" xr:uid="{6AC6203B-67E8-499C-98F5-54E954AC2C49}"/>
    <cellStyle name="標準 109 5 11 8" xfId="18621" xr:uid="{495C52BA-BF43-4A39-99D1-EC270E2257C6}"/>
    <cellStyle name="標準 109 5 11 8 2" xfId="38193" xr:uid="{7CE2595F-3475-4BFB-B423-8C2AF85593A7}"/>
    <cellStyle name="標準 109 5 11 9" xfId="5985" xr:uid="{6CA3601E-B642-4728-9D1E-BEE38C4B1C6F}"/>
    <cellStyle name="標準 109 5 11 9 2" xfId="25557" xr:uid="{F9203397-82E9-41ED-94C7-6F473879E495}"/>
    <cellStyle name="標準 109 5 12" xfId="3599" xr:uid="{75125163-A284-4179-8D62-CE83DA27AA0B}"/>
    <cellStyle name="標準 109 5 12 2" xfId="5039" xr:uid="{6A1A2DBA-4FA2-4FBB-9CB3-8D61E7A137D0}"/>
    <cellStyle name="標準 109 5 12 2 2" xfId="13725" xr:uid="{C1A399B5-233C-4CF1-B064-6CD053E94E47}"/>
    <cellStyle name="標準 109 5 12 2 2 2" xfId="33297" xr:uid="{80AF0649-FC66-4A54-9C23-6FA31B0A88F0}"/>
    <cellStyle name="標準 109 5 12 2 3" xfId="17325" xr:uid="{5A40133E-14C2-4693-89DA-FD0638321377}"/>
    <cellStyle name="標準 109 5 12 2 3 2" xfId="36897" xr:uid="{CCB0B452-12D4-47C0-8D44-5AED872EA212}"/>
    <cellStyle name="標準 109 5 12 2 4" xfId="20925" xr:uid="{D47501B5-C8A9-44E0-B1C7-0703D89C07E4}"/>
    <cellStyle name="標準 109 5 12 2 4 2" xfId="40497" xr:uid="{DD7AFFAF-E705-4C47-B79A-56790648A7B9}"/>
    <cellStyle name="標準 109 5 12 2 5" xfId="10125" xr:uid="{C872E712-8C07-4E0A-B3F2-F0C17ED4D0BE}"/>
    <cellStyle name="標準 109 5 12 2 5 2" xfId="29697" xr:uid="{222C8A48-70AC-4CE3-8F60-478644E44470}"/>
    <cellStyle name="標準 109 5 12 2 6" xfId="24657" xr:uid="{BCAF8305-1CF0-4CAA-B944-3F1EA430AD6E}"/>
    <cellStyle name="標準 109 5 12 3" xfId="8685" xr:uid="{21AB86AE-7F4C-4D37-85B8-9F2AE887E6B6}"/>
    <cellStyle name="標準 109 5 12 3 2" xfId="28257" xr:uid="{F7CF2B66-120D-4FAC-8F71-C8CA8FF291BB}"/>
    <cellStyle name="標準 109 5 12 4" xfId="12285" xr:uid="{8D681BE2-3AF9-4F33-87C3-A3D8240C44DC}"/>
    <cellStyle name="標準 109 5 12 4 2" xfId="31857" xr:uid="{1BDD745E-911F-4155-ACBA-BD3273F227C3}"/>
    <cellStyle name="標準 109 5 12 5" xfId="15885" xr:uid="{552E88BD-D72C-4EA9-85A4-CEDA2493CE6E}"/>
    <cellStyle name="標準 109 5 12 5 2" xfId="35457" xr:uid="{05DF5439-762C-461D-B7ED-058569ABF788}"/>
    <cellStyle name="標準 109 5 12 6" xfId="19485" xr:uid="{9AA643BD-1450-46B2-89F7-633689F2975A}"/>
    <cellStyle name="標準 109 5 12 6 2" xfId="39057" xr:uid="{035D1ACE-C52D-4D25-9ED2-C14BFECE036C}"/>
    <cellStyle name="標準 109 5 12 7" xfId="6525" xr:uid="{3C1A76F4-5722-483E-9D14-25714FC8B8DA}"/>
    <cellStyle name="標準 109 5 12 7 2" xfId="26097" xr:uid="{79F57E47-1C26-4C67-BA81-19A52AF2FC4F}"/>
    <cellStyle name="標準 109 5 12 8" xfId="23217" xr:uid="{CBD93294-7467-46D8-8313-E94CFEC1D961}"/>
    <cellStyle name="標準 109 5 13" xfId="2879" xr:uid="{7B0122D2-0913-4FDA-AE2C-1158AE15D534}"/>
    <cellStyle name="標準 109 5 13 2" xfId="11565" xr:uid="{43BB72C0-3893-4A55-B878-FA49BE13F079}"/>
    <cellStyle name="標準 109 5 13 2 2" xfId="31137" xr:uid="{8A3A8627-F1D1-49A1-99D4-64505284AF8C}"/>
    <cellStyle name="標準 109 5 13 3" xfId="15165" xr:uid="{56FDE83A-E44E-457E-8988-F285386F37BE}"/>
    <cellStyle name="標準 109 5 13 3 2" xfId="34737" xr:uid="{4EFEB49B-B3C3-4331-AD0F-EB81CCA8F949}"/>
    <cellStyle name="標準 109 5 13 4" xfId="18765" xr:uid="{8EC6F8CC-04A4-45BF-8465-3D6C29C3D400}"/>
    <cellStyle name="標準 109 5 13 4 2" xfId="38337" xr:uid="{ABBCAB79-AA19-4178-9793-6E506E77AC86}"/>
    <cellStyle name="標準 109 5 13 5" xfId="7965" xr:uid="{A4076BBA-E802-4DD1-858E-2E97318A3723}"/>
    <cellStyle name="標準 109 5 13 5 2" xfId="27537" xr:uid="{9E246D22-A14D-4872-8BC1-E5CFBCD6F096}"/>
    <cellStyle name="標準 109 5 13 6" xfId="22497" xr:uid="{34003270-8984-457B-BD82-A47DC5493F9D}"/>
    <cellStyle name="標準 109 5 14" xfId="4319" xr:uid="{2C698B62-5AE4-4A44-B7CD-8D642FC7865D}"/>
    <cellStyle name="標準 109 5 14 2" xfId="13005" xr:uid="{C0C5DDF0-4890-4FED-A2DF-F028C3D86A60}"/>
    <cellStyle name="標準 109 5 14 2 2" xfId="32577" xr:uid="{39DA1FFB-D43C-4C82-B990-6564B824EF19}"/>
    <cellStyle name="標準 109 5 14 3" xfId="16605" xr:uid="{6BC9F617-0C19-4307-988E-15083B8F26C8}"/>
    <cellStyle name="標準 109 5 14 3 2" xfId="36177" xr:uid="{4A48BB0F-EC41-42B2-8B32-71568DA9D0B9}"/>
    <cellStyle name="標準 109 5 14 4" xfId="20205" xr:uid="{540B5878-B59B-4882-9EC1-B57E031685AF}"/>
    <cellStyle name="標準 109 5 14 4 2" xfId="39777" xr:uid="{171EE9CF-680F-4CED-A9B7-E186723BBA60}"/>
    <cellStyle name="標準 109 5 14 5" xfId="9405" xr:uid="{E18D8E48-9BAD-4548-986C-7381D1994F13}"/>
    <cellStyle name="標準 109 5 14 5 2" xfId="28977" xr:uid="{8BCADBE7-081B-4A4C-96F8-38C0F761BE2F}"/>
    <cellStyle name="標準 109 5 14 6" xfId="23937" xr:uid="{FCB8E192-2AB3-43B0-81CF-38F66B092529}"/>
    <cellStyle name="標準 109 5 15" xfId="7245" xr:uid="{F149E23E-FF07-4277-BD9D-487376B65CFE}"/>
    <cellStyle name="標準 109 5 15 2" xfId="26817" xr:uid="{991807A5-1F3F-482F-BAE9-09362C4ADF54}"/>
    <cellStyle name="標準 109 5 16" xfId="10845" xr:uid="{59538564-6B5A-4FD9-BA9B-7940448EF2C7}"/>
    <cellStyle name="標準 109 5 16 2" xfId="30417" xr:uid="{8E3EB172-1E86-4B15-A413-338D4DCD3837}"/>
    <cellStyle name="標準 109 5 17" xfId="14445" xr:uid="{98782A88-7EAD-4CB5-BC68-520805F72830}"/>
    <cellStyle name="標準 109 5 17 2" xfId="34017" xr:uid="{E3F267C4-C859-445E-AE46-78F7285DBD52}"/>
    <cellStyle name="標準 109 5 18" xfId="18045" xr:uid="{7C9A9128-1DE8-45BC-9C69-17EAFF61CCE0}"/>
    <cellStyle name="標準 109 5 18 2" xfId="37617" xr:uid="{C7EED975-7681-4530-8B9A-F481499B9AC6}"/>
    <cellStyle name="標準 109 5 19" xfId="5805" xr:uid="{0CBE7601-0D22-46F9-98CE-3DBB1D6FF8E7}"/>
    <cellStyle name="標準 109 5 19 2" xfId="25377" xr:uid="{33B59208-5282-48FC-B321-010B16E4A39C}"/>
    <cellStyle name="標準 109 5 2" xfId="1911" xr:uid="{EA867A21-DC26-4F20-9CAB-18E2627B1A69}"/>
    <cellStyle name="標準 109 5 2 10" xfId="2694" xr:uid="{169ACA6E-4B42-4CBF-B3AB-1DD6315DE1CF}"/>
    <cellStyle name="標準 109 5 2 10 10" xfId="22355" xr:uid="{69CFFB75-7CF2-4C2C-A055-61AB25AE4710}"/>
    <cellStyle name="標準 109 5 2 10 2" xfId="4177" xr:uid="{9486B0EB-1F6E-4267-910B-2EC385E4AE56}"/>
    <cellStyle name="標準 109 5 2 10 2 2" xfId="5617" xr:uid="{85D5104F-A290-4853-AC18-84E0EFB535FB}"/>
    <cellStyle name="標準 109 5 2 10 2 2 2" xfId="14303" xr:uid="{08B4866C-71F5-4A73-BA0F-5C4FDC50E95A}"/>
    <cellStyle name="標準 109 5 2 10 2 2 2 2" xfId="33875" xr:uid="{0E258B4B-233F-4854-B87E-064AD34E4FB3}"/>
    <cellStyle name="標準 109 5 2 10 2 2 3" xfId="17903" xr:uid="{BC3724D2-05E2-42A7-B278-AEB1884BCEE9}"/>
    <cellStyle name="標準 109 5 2 10 2 2 3 2" xfId="37475" xr:uid="{B9115629-41B2-4858-A593-C77E8B8B7E2D}"/>
    <cellStyle name="標準 109 5 2 10 2 2 4" xfId="21503" xr:uid="{D8D3BB98-368B-417F-B3E2-D95E2796605C}"/>
    <cellStyle name="標準 109 5 2 10 2 2 4 2" xfId="41075" xr:uid="{B614C933-20A5-4371-B10B-6C924FD64C43}"/>
    <cellStyle name="標準 109 5 2 10 2 2 5" xfId="10703" xr:uid="{2F5B2A18-4BF6-4AE8-A979-6BE86E6A9F13}"/>
    <cellStyle name="標準 109 5 2 10 2 2 5 2" xfId="30275" xr:uid="{6C270840-23DD-4A29-A918-0046689A9150}"/>
    <cellStyle name="標準 109 5 2 10 2 2 6" xfId="25235" xr:uid="{020078C0-DA70-46D6-8B77-76977DB8F680}"/>
    <cellStyle name="標準 109 5 2 10 2 3" xfId="9263" xr:uid="{D6567A7E-34F0-4325-B018-298B7AECDC3A}"/>
    <cellStyle name="標準 109 5 2 10 2 3 2" xfId="28835" xr:uid="{EC221494-5694-478B-BBE9-59DC79BA5476}"/>
    <cellStyle name="標準 109 5 2 10 2 4" xfId="12863" xr:uid="{886F75E2-371F-4CA9-9E96-718C058AD910}"/>
    <cellStyle name="標準 109 5 2 10 2 4 2" xfId="32435" xr:uid="{632E2C89-DEA2-4992-B54D-53483888F3A2}"/>
    <cellStyle name="標準 109 5 2 10 2 5" xfId="16463" xr:uid="{81CF27C2-3C42-4AC6-9B0E-91C1CF6173CF}"/>
    <cellStyle name="標準 109 5 2 10 2 5 2" xfId="36035" xr:uid="{1990B63A-47D9-4BF4-821F-E96352B1BC53}"/>
    <cellStyle name="標準 109 5 2 10 2 6" xfId="20063" xr:uid="{7150B9B9-8787-4589-A50C-1FA3923361D2}"/>
    <cellStyle name="標準 109 5 2 10 2 6 2" xfId="39635" xr:uid="{9A0C591F-B47C-447D-8E4B-287A6B702E95}"/>
    <cellStyle name="標準 109 5 2 10 2 7" xfId="7103" xr:uid="{DE59011A-3AB3-43E9-88E0-BC6A4A076F54}"/>
    <cellStyle name="標準 109 5 2 10 2 7 2" xfId="26675" xr:uid="{D1DFEA04-8C73-4CA0-9101-0A2A0688CDC4}"/>
    <cellStyle name="標準 109 5 2 10 2 8" xfId="23795" xr:uid="{B2FDA518-4B46-4EA5-B34D-DE168AC08F2C}"/>
    <cellStyle name="標準 109 5 2 10 3" xfId="3060" xr:uid="{44EEBB66-524C-4449-B07E-D9A5B232FDD0}"/>
    <cellStyle name="標準 109 5 2 10 3 2" xfId="11746" xr:uid="{915D340C-9EFC-4C21-9E41-54E7D93654E4}"/>
    <cellStyle name="標準 109 5 2 10 3 2 2" xfId="31318" xr:uid="{26CFCE5E-2DBA-41A3-A6DF-6C7B48CDB92B}"/>
    <cellStyle name="標準 109 5 2 10 3 3" xfId="15346" xr:uid="{0048CFD8-BBFD-455B-9917-7D0E2F358B5C}"/>
    <cellStyle name="標準 109 5 2 10 3 3 2" xfId="34918" xr:uid="{4D5A0827-8AA3-40E0-8E38-72696E1A755E}"/>
    <cellStyle name="標準 109 5 2 10 3 4" xfId="18946" xr:uid="{30D34961-834D-4D44-96F0-DBD4E08C6291}"/>
    <cellStyle name="標準 109 5 2 10 3 4 2" xfId="38518" xr:uid="{12786EC3-C530-4CF0-868F-DF9E883B7C69}"/>
    <cellStyle name="標準 109 5 2 10 3 5" xfId="8146" xr:uid="{2007EB6F-766C-462E-A973-A978CD101BFA}"/>
    <cellStyle name="標準 109 5 2 10 3 5 2" xfId="27718" xr:uid="{C10DF1DC-4777-4A4A-AD3E-09BF73DEC2F9}"/>
    <cellStyle name="標準 109 5 2 10 3 6" xfId="22678" xr:uid="{6925F64A-6D74-4F92-8945-AE6AAF73B674}"/>
    <cellStyle name="標準 109 5 2 10 4" xfId="4500" xr:uid="{CB3CB2C0-924E-421F-A131-5B54E20D77A4}"/>
    <cellStyle name="標準 109 5 2 10 4 2" xfId="13186" xr:uid="{2ABA6CA1-B822-4CF7-AC2E-5F04ACA92B9F}"/>
    <cellStyle name="標準 109 5 2 10 4 2 2" xfId="32758" xr:uid="{2D141203-A234-49B6-A942-3A6D26318B88}"/>
    <cellStyle name="標準 109 5 2 10 4 3" xfId="16786" xr:uid="{E1B2D090-7E7A-49BB-9F4C-A28213F890E6}"/>
    <cellStyle name="標準 109 5 2 10 4 3 2" xfId="36358" xr:uid="{A4B9C694-FDEF-420C-8768-896CAD70E731}"/>
    <cellStyle name="標準 109 5 2 10 4 4" xfId="20386" xr:uid="{0666283C-AB44-418F-B5D5-033DEA9EE69D}"/>
    <cellStyle name="標準 109 5 2 10 4 4 2" xfId="39958" xr:uid="{D74C2865-9E59-419C-9B03-575A326D8EB6}"/>
    <cellStyle name="標準 109 5 2 10 4 5" xfId="9586" xr:uid="{F0E76AB6-C075-49DE-8BB2-6FAA3FF2AEEB}"/>
    <cellStyle name="標準 109 5 2 10 4 5 2" xfId="29158" xr:uid="{8E8E4AA0-1848-4BA9-AC84-D263BDA9BAE5}"/>
    <cellStyle name="標準 109 5 2 10 4 6" xfId="24118" xr:uid="{C9926F99-DDFC-4906-94E0-8ECC7EA6ECFE}"/>
    <cellStyle name="標準 109 5 2 10 5" xfId="7823" xr:uid="{E2A815A9-5099-499D-8189-094C2D818829}"/>
    <cellStyle name="標準 109 5 2 10 5 2" xfId="27395" xr:uid="{1AB0A6C6-9818-4737-B626-8A94D2F61039}"/>
    <cellStyle name="標準 109 5 2 10 6" xfId="11423" xr:uid="{C77B1654-B75C-4944-BEBC-C5A540BB1375}"/>
    <cellStyle name="標準 109 5 2 10 6 2" xfId="30995" xr:uid="{11B6131C-5469-484A-8E3F-47D2515A6378}"/>
    <cellStyle name="標準 109 5 2 10 7" xfId="15023" xr:uid="{2823B5F0-7A45-4DE5-ACAB-1F665E2AF2C8}"/>
    <cellStyle name="標準 109 5 2 10 7 2" xfId="34595" xr:uid="{DA441C46-64D9-4616-B0A3-878ED87DEB27}"/>
    <cellStyle name="標準 109 5 2 10 8" xfId="18623" xr:uid="{6CB9724C-D0FE-4376-B0BE-1359CAD55052}"/>
    <cellStyle name="標準 109 5 2 10 8 2" xfId="38195" xr:uid="{C1B69600-128F-4E36-B368-04CEC86C763D}"/>
    <cellStyle name="標準 109 5 2 10 9" xfId="5986" xr:uid="{D0FD01E7-8E07-4934-BDE3-1622E923C323}"/>
    <cellStyle name="標準 109 5 2 10 9 2" xfId="25558" xr:uid="{6C5B647D-985D-4B39-96B2-3B571A0EBEE7}"/>
    <cellStyle name="標準 109 5 2 11" xfId="3602" xr:uid="{500E46DF-0C08-4BE7-8E6C-EB93EC23BD72}"/>
    <cellStyle name="標準 109 5 2 11 2" xfId="5042" xr:uid="{5A09EE44-0173-49EE-8CE1-6BF01095BB5B}"/>
    <cellStyle name="標準 109 5 2 11 2 2" xfId="13728" xr:uid="{2894E99A-8F36-429D-BB2C-60E95618E098}"/>
    <cellStyle name="標準 109 5 2 11 2 2 2" xfId="33300" xr:uid="{D0EE1907-3860-4936-9D18-107E1CCED2C6}"/>
    <cellStyle name="標準 109 5 2 11 2 3" xfId="17328" xr:uid="{7D1A741E-BF38-4FCE-B947-508B36D63171}"/>
    <cellStyle name="標準 109 5 2 11 2 3 2" xfId="36900" xr:uid="{FE63007D-A6A6-4D95-B6B9-84B06FD7AA84}"/>
    <cellStyle name="標準 109 5 2 11 2 4" xfId="20928" xr:uid="{1C5E8514-F332-485C-BC25-925B65D57A99}"/>
    <cellStyle name="標準 109 5 2 11 2 4 2" xfId="40500" xr:uid="{8A1B3F3D-A735-47CF-B252-E1DA583650BF}"/>
    <cellStyle name="標準 109 5 2 11 2 5" xfId="10128" xr:uid="{C21250D6-152C-47DC-A62F-E0906421C552}"/>
    <cellStyle name="標準 109 5 2 11 2 5 2" xfId="29700" xr:uid="{6819501F-2A0F-4479-A171-B3E432AAD562}"/>
    <cellStyle name="標準 109 5 2 11 2 6" xfId="24660" xr:uid="{6FF78AE7-F308-426F-9B73-3F8F07878897}"/>
    <cellStyle name="標準 109 5 2 11 3" xfId="8688" xr:uid="{A2AC061D-1338-43A0-BDE5-F923C67412E3}"/>
    <cellStyle name="標準 109 5 2 11 3 2" xfId="28260" xr:uid="{A14818DD-A394-48C4-BC89-3164A6EF9CD5}"/>
    <cellStyle name="標準 109 5 2 11 4" xfId="12288" xr:uid="{82B7A5AA-2BE2-497C-9507-7AC9117878AB}"/>
    <cellStyle name="標準 109 5 2 11 4 2" xfId="31860" xr:uid="{0DD0DAE7-A850-4C8C-A0D9-A8FE12D71395}"/>
    <cellStyle name="標準 109 5 2 11 5" xfId="15888" xr:uid="{26B9C5F6-2FAB-458A-9C8D-0A8E3763156A}"/>
    <cellStyle name="標準 109 5 2 11 5 2" xfId="35460" xr:uid="{E5122DDA-F6A4-4D9A-A163-BE60BB0E25F9}"/>
    <cellStyle name="標準 109 5 2 11 6" xfId="19488" xr:uid="{A4D78052-0B26-449E-8AFB-824E27222B5D}"/>
    <cellStyle name="標準 109 5 2 11 6 2" xfId="39060" xr:uid="{19BF4ADA-7885-4D8E-A36C-48238123F7F2}"/>
    <cellStyle name="標準 109 5 2 11 7" xfId="6528" xr:uid="{B7662452-334D-4DFA-A20C-853CE6A1E460}"/>
    <cellStyle name="標準 109 5 2 11 7 2" xfId="26100" xr:uid="{A562D320-3768-4E5C-8D13-AC1D6C3B51F3}"/>
    <cellStyle name="標準 109 5 2 11 8" xfId="23220" xr:uid="{CE952E94-4FB5-4550-9CAC-156C9424558E}"/>
    <cellStyle name="標準 109 5 2 12" xfId="2881" xr:uid="{0BE982B1-C8C5-4AFF-937B-2C97FA17B302}"/>
    <cellStyle name="標準 109 5 2 12 2" xfId="11567" xr:uid="{33E54787-CF36-4609-810D-7E3DA5437F37}"/>
    <cellStyle name="標準 109 5 2 12 2 2" xfId="31139" xr:uid="{DE627340-D913-4491-992C-9BF6ABC45D4B}"/>
    <cellStyle name="標準 109 5 2 12 3" xfId="15167" xr:uid="{1791CF08-F4CF-4F63-A682-14E19E5D288A}"/>
    <cellStyle name="標準 109 5 2 12 3 2" xfId="34739" xr:uid="{D55CDFA6-7126-459A-80E9-B66FDA502157}"/>
    <cellStyle name="標準 109 5 2 12 4" xfId="18767" xr:uid="{F603999B-F13D-46B7-8C42-979A3FB239BB}"/>
    <cellStyle name="標準 109 5 2 12 4 2" xfId="38339" xr:uid="{57223241-6AC2-406B-9E92-C82080A8E006}"/>
    <cellStyle name="標準 109 5 2 12 5" xfId="7967" xr:uid="{5EC97DF3-3126-408C-A68B-93181227C8A6}"/>
    <cellStyle name="標準 109 5 2 12 5 2" xfId="27539" xr:uid="{D99077A0-05C4-4441-A0C5-4ABA342E6D30}"/>
    <cellStyle name="標準 109 5 2 12 6" xfId="22499" xr:uid="{B09C91CF-8D1E-4FB0-9A66-35FD6B0B6702}"/>
    <cellStyle name="標準 109 5 2 13" xfId="4321" xr:uid="{0250CD4F-7326-44DC-804B-F4E1A1BC3632}"/>
    <cellStyle name="標準 109 5 2 13 2" xfId="13007" xr:uid="{FEBC1E42-69C4-45F3-9687-89B2146142EB}"/>
    <cellStyle name="標準 109 5 2 13 2 2" xfId="32579" xr:uid="{9774A3D3-84C6-45DB-9150-31C4BD3C7096}"/>
    <cellStyle name="標準 109 5 2 13 3" xfId="16607" xr:uid="{95A1CD32-0390-4675-A4B3-1C525794B9DF}"/>
    <cellStyle name="標準 109 5 2 13 3 2" xfId="36179" xr:uid="{0A091FDB-434D-4DF3-A04E-ABE8DF04901A}"/>
    <cellStyle name="標準 109 5 2 13 4" xfId="20207" xr:uid="{12AF322A-2AD6-48D1-8244-655A136BAD15}"/>
    <cellStyle name="標準 109 5 2 13 4 2" xfId="39779" xr:uid="{944429D0-C324-4E55-A4EC-F576BCA120AA}"/>
    <cellStyle name="標準 109 5 2 13 5" xfId="9407" xr:uid="{6EB44E4B-3304-48F9-865E-6DDD90DA3D05}"/>
    <cellStyle name="標準 109 5 2 13 5 2" xfId="28979" xr:uid="{57529B6C-54B8-40BB-8CD1-E89CA33D0E8A}"/>
    <cellStyle name="標準 109 5 2 13 6" xfId="23939" xr:uid="{B2253967-48ED-47D6-B639-ADAE0550EC56}"/>
    <cellStyle name="標準 109 5 2 14" xfId="7248" xr:uid="{F317E3D6-8AB7-4BB4-87D5-F93D589DDE0C}"/>
    <cellStyle name="標準 109 5 2 14 2" xfId="26820" xr:uid="{806EFA8B-02A4-4F04-98CB-9B70FB183B94}"/>
    <cellStyle name="標準 109 5 2 15" xfId="10848" xr:uid="{110546D7-8C30-4A8A-BB74-0E27C313D5A6}"/>
    <cellStyle name="標準 109 5 2 15 2" xfId="30420" xr:uid="{F1659078-1472-4322-95B9-039FFA2F7151}"/>
    <cellStyle name="標準 109 5 2 16" xfId="14448" xr:uid="{74B46D09-9CE7-4883-A6CC-F41E5BA4F281}"/>
    <cellStyle name="標準 109 5 2 16 2" xfId="34020" xr:uid="{D8C7F398-658C-4AF7-B8FF-E0C856C656E3}"/>
    <cellStyle name="標準 109 5 2 17" xfId="18048" xr:uid="{FB761318-5968-441C-80A0-04B01C2A2128}"/>
    <cellStyle name="標準 109 5 2 17 2" xfId="37620" xr:uid="{E758251E-6B41-4F2F-926D-BE1E6BD93E81}"/>
    <cellStyle name="標準 109 5 2 18" xfId="5807" xr:uid="{B6155DF5-996B-4485-9186-5E5062C49BAD}"/>
    <cellStyle name="標準 109 5 2 18 2" xfId="25379" xr:uid="{9418DE21-A425-4E39-BB38-97A9627020A7}"/>
    <cellStyle name="標準 109 5 2 19" xfId="21780" xr:uid="{6C00CA64-080D-4E2E-A45E-50036DA2BD32}"/>
    <cellStyle name="標準 109 5 2 2" xfId="1996" xr:uid="{BA2C1232-7ACB-45C5-B2B5-745F2BFE6CE1}"/>
    <cellStyle name="標準 109 5 2 2 10" xfId="2888" xr:uid="{E674A2A8-2390-4D85-86BE-21368E913C7E}"/>
    <cellStyle name="標準 109 5 2 2 10 2" xfId="11574" xr:uid="{5E243089-B3C9-4348-AF34-D8D173137D16}"/>
    <cellStyle name="標準 109 5 2 2 10 2 2" xfId="31146" xr:uid="{018C467E-32AA-4E2B-B4A5-D61AA283A1B7}"/>
    <cellStyle name="標準 109 5 2 2 10 3" xfId="15174" xr:uid="{FDA64827-A36C-4A46-9524-9713885C1A26}"/>
    <cellStyle name="標準 109 5 2 2 10 3 2" xfId="34746" xr:uid="{01DF6E1E-67B1-4B6B-A283-112284761B5A}"/>
    <cellStyle name="標準 109 5 2 2 10 4" xfId="18774" xr:uid="{3C1E8057-F8FE-46DE-8C82-59E4812B7965}"/>
    <cellStyle name="標準 109 5 2 2 10 4 2" xfId="38346" xr:uid="{20E77A0C-1357-4147-9C69-630ACAE0024B}"/>
    <cellStyle name="標準 109 5 2 2 10 5" xfId="7974" xr:uid="{503269B5-65A7-488D-9920-5FC5FF24431B}"/>
    <cellStyle name="標準 109 5 2 2 10 5 2" xfId="27546" xr:uid="{D8653C7E-552C-4AB9-A127-A3A751645477}"/>
    <cellStyle name="標準 109 5 2 2 10 6" xfId="22506" xr:uid="{2FC71093-CCFB-42B0-AA18-9BEC0D1B2E4C}"/>
    <cellStyle name="標準 109 5 2 2 11" xfId="4328" xr:uid="{25EACE98-B4D2-4A8D-AE60-790D93F497D5}"/>
    <cellStyle name="標準 109 5 2 2 11 2" xfId="13014" xr:uid="{B9A0E1C2-3D66-4D54-8103-028B9CC4D785}"/>
    <cellStyle name="標準 109 5 2 2 11 2 2" xfId="32586" xr:uid="{123FB68C-707F-4039-A676-674091FAEB48}"/>
    <cellStyle name="標準 109 5 2 2 11 3" xfId="16614" xr:uid="{076CF2F9-0C57-4537-AF0E-856975486A44}"/>
    <cellStyle name="標準 109 5 2 2 11 3 2" xfId="36186" xr:uid="{2955D48B-C231-4D5C-B7EB-BFA9DEBF736C}"/>
    <cellStyle name="標準 109 5 2 2 11 4" xfId="20214" xr:uid="{510B04F7-5AE3-4C7C-AB30-88EC21CE173B}"/>
    <cellStyle name="標準 109 5 2 2 11 4 2" xfId="39786" xr:uid="{CBDD6833-0C76-463B-B0D6-C8A655E4211F}"/>
    <cellStyle name="標準 109 5 2 2 11 5" xfId="9414" xr:uid="{01027870-2A3E-405A-BF63-46B3106737CE}"/>
    <cellStyle name="標準 109 5 2 2 11 5 2" xfId="28986" xr:uid="{FD073542-6E2A-45CF-AFF5-EBA269B94E66}"/>
    <cellStyle name="標準 109 5 2 2 11 6" xfId="23946" xr:uid="{671385EF-5689-41FD-B5B3-9012954F3489}"/>
    <cellStyle name="標準 109 5 2 2 12" xfId="7260" xr:uid="{CE2E425E-E301-4ADC-BAE3-C4D77994D425}"/>
    <cellStyle name="標準 109 5 2 2 12 2" xfId="26832" xr:uid="{7F1CAB27-DBBE-4644-8527-5516EC112B76}"/>
    <cellStyle name="標準 109 5 2 2 13" xfId="10860" xr:uid="{AB4AA507-E8D7-4CCB-9F13-208B4D19E7C7}"/>
    <cellStyle name="標準 109 5 2 2 13 2" xfId="30432" xr:uid="{5FFE210D-5F8C-41FC-A696-BEA420719CC1}"/>
    <cellStyle name="標準 109 5 2 2 14" xfId="14460" xr:uid="{58CE0882-DC87-484D-8E37-600D5091CBB1}"/>
    <cellStyle name="標準 109 5 2 2 14 2" xfId="34032" xr:uid="{7F924DA7-8326-451D-B91A-8923F7D668A1}"/>
    <cellStyle name="標準 109 5 2 2 15" xfId="18060" xr:uid="{55137727-B062-48CD-8A3E-F490A63D9A6F}"/>
    <cellStyle name="標準 109 5 2 2 15 2" xfId="37632" xr:uid="{8C5BD881-043B-4AD0-9A2F-665F88FA09BD}"/>
    <cellStyle name="標準 109 5 2 2 16" xfId="5814" xr:uid="{C4044A1C-6788-4D7D-AC5C-730EF81C7872}"/>
    <cellStyle name="標準 109 5 2 2 16 2" xfId="25386" xr:uid="{575FC4C7-812C-43CA-8EEC-3252DB8C08E6}"/>
    <cellStyle name="標準 109 5 2 2 17" xfId="21792" xr:uid="{D31A27E5-3C9C-4F93-8B73-E46FD4F32217}"/>
    <cellStyle name="標準 109 5 2 2 2" xfId="2086" xr:uid="{51167B9D-2D51-4AB7-9218-042C08BD6461}"/>
    <cellStyle name="標準 109 5 2 2 2 10" xfId="7264" xr:uid="{EC544FB3-5031-446F-A8E7-8049751EEA74}"/>
    <cellStyle name="標準 109 5 2 2 2 10 2" xfId="26836" xr:uid="{143397BC-2846-4751-BF3A-D8ED868D3617}"/>
    <cellStyle name="標準 109 5 2 2 2 11" xfId="10864" xr:uid="{DE135152-4422-4020-8C58-2D370614C5DF}"/>
    <cellStyle name="標準 109 5 2 2 2 11 2" xfId="30436" xr:uid="{FC078B7C-EE69-4D44-93E6-C113339BE2B2}"/>
    <cellStyle name="標準 109 5 2 2 2 12" xfId="14464" xr:uid="{580AA635-1111-4F9E-8143-E72B0742F4F6}"/>
    <cellStyle name="標準 109 5 2 2 2 12 2" xfId="34036" xr:uid="{5A5E3EEB-32C9-4521-817F-5177A3FE5EEC}"/>
    <cellStyle name="標準 109 5 2 2 2 13" xfId="18064" xr:uid="{4C3939C9-9936-4938-A454-35A6BD8E787E}"/>
    <cellStyle name="標準 109 5 2 2 2 13 2" xfId="37636" xr:uid="{074B94E0-5097-4EC6-BA02-A1B654314CDF}"/>
    <cellStyle name="標準 109 5 2 2 2 14" xfId="5832" xr:uid="{3C936887-02B5-4A14-B5D8-90066BB2EB6D}"/>
    <cellStyle name="標準 109 5 2 2 2 14 2" xfId="25404" xr:uid="{B8AEB949-E78F-4E3C-A1CD-FDAFBAA91BA1}"/>
    <cellStyle name="標準 109 5 2 2 2 15" xfId="21796" xr:uid="{5DDD5272-DC17-4717-B337-121B4AE46F6E}"/>
    <cellStyle name="標準 109 5 2 2 2 2" xfId="2142" xr:uid="{DA50E1A0-053B-496F-9D2A-4B20F0213275}"/>
    <cellStyle name="標準 109 5 2 2 2 2 10" xfId="10920" xr:uid="{58A0EEB0-276A-4A6A-BB39-83286ACD384B}"/>
    <cellStyle name="標準 109 5 2 2 2 2 10 2" xfId="30492" xr:uid="{D0151203-BCCC-493E-8849-A00DD00112FA}"/>
    <cellStyle name="標準 109 5 2 2 2 2 11" xfId="14520" xr:uid="{2C412A83-0A0C-4E5E-89C8-B5D35039F60C}"/>
    <cellStyle name="標準 109 5 2 2 2 2 11 2" xfId="34092" xr:uid="{AE014B3C-5DB2-490C-9C53-2569B602000B}"/>
    <cellStyle name="標準 109 5 2 2 2 2 12" xfId="18120" xr:uid="{A2E3751E-4C93-46E6-914B-EF4EB860FD42}"/>
    <cellStyle name="標準 109 5 2 2 2 2 12 2" xfId="37692" xr:uid="{1A860D87-7203-410F-8943-1EFB4FBA8ADF}"/>
    <cellStyle name="標準 109 5 2 2 2 2 13" xfId="5928" xr:uid="{7F81B8A5-4D02-48C5-BF8D-990EAB85FD64}"/>
    <cellStyle name="標準 109 5 2 2 2 2 13 2" xfId="25500" xr:uid="{F23388E5-B58E-4735-8902-6CA27EBF6D93}"/>
    <cellStyle name="標準 109 5 2 2 2 2 14" xfId="21852" xr:uid="{996ED30E-6720-496D-B1A4-824E26A91688}"/>
    <cellStyle name="標準 109 5 2 2 2 2 2" xfId="2334" xr:uid="{5225EA27-B95A-4EC8-AF58-B33405BDB9A9}"/>
    <cellStyle name="標準 109 5 2 2 2 2 2 10" xfId="5987" xr:uid="{154471E3-3302-4273-88BA-4E10495E342C}"/>
    <cellStyle name="標準 109 5 2 2 2 2 2 10 2" xfId="25559" xr:uid="{DB0A6901-F478-4842-B506-8002BB0B66E5}"/>
    <cellStyle name="標準 109 5 2 2 2 2 2 11" xfId="22044" xr:uid="{E6693E09-2F54-4981-9366-2F29CF40537B}"/>
    <cellStyle name="標準 109 5 2 2 2 2 2 2" xfId="2634" xr:uid="{85C1E602-D075-4C2D-BCEF-B62C54F220A6}"/>
    <cellStyle name="標準 109 5 2 2 2 2 2 2 10" xfId="22332" xr:uid="{336E2C65-49E1-4804-A782-8ED0AABB2862}"/>
    <cellStyle name="標準 109 5 2 2 2 2 2 2 2" xfId="4154" xr:uid="{6BDF4ED1-4736-4AB8-8B73-C60A246731C2}"/>
    <cellStyle name="標準 109 5 2 2 2 2 2 2 2 2" xfId="5594" xr:uid="{FD48C003-C66B-4F3C-B004-156820541C93}"/>
    <cellStyle name="標準 109 5 2 2 2 2 2 2 2 2 2" xfId="14280" xr:uid="{E7E2CE28-0120-4F53-996A-43AE39CA8DC0}"/>
    <cellStyle name="標準 109 5 2 2 2 2 2 2 2 2 2 2" xfId="33852" xr:uid="{04CD755E-1947-4E79-A679-9E721985F0F6}"/>
    <cellStyle name="標準 109 5 2 2 2 2 2 2 2 2 3" xfId="17880" xr:uid="{3065E283-EB7E-4BEE-A9A4-16FC4FBEE8A3}"/>
    <cellStyle name="標準 109 5 2 2 2 2 2 2 2 2 3 2" xfId="37452" xr:uid="{AC1A710A-E406-462F-8727-7D1BC84D5C9B}"/>
    <cellStyle name="標準 109 5 2 2 2 2 2 2 2 2 4" xfId="21480" xr:uid="{AA8D55E2-F056-4D2C-8E8F-82E443DBFA64}"/>
    <cellStyle name="標準 109 5 2 2 2 2 2 2 2 2 4 2" xfId="41052" xr:uid="{F8BDBFCA-798D-411E-86AD-F38144CF680C}"/>
    <cellStyle name="標準 109 5 2 2 2 2 2 2 2 2 5" xfId="10680" xr:uid="{04185460-1AA2-4F16-BB0C-3E5AE97D1FA2}"/>
    <cellStyle name="標準 109 5 2 2 2 2 2 2 2 2 5 2" xfId="30252" xr:uid="{D3A42496-27CF-457B-9C44-08EB8FF93020}"/>
    <cellStyle name="標準 109 5 2 2 2 2 2 2 2 2 6" xfId="25212" xr:uid="{CB6BB2D1-3263-4698-A00E-0CF294CC1850}"/>
    <cellStyle name="標準 109 5 2 2 2 2 2 2 2 3" xfId="9240" xr:uid="{A84AB774-7DDE-4EFD-9593-DFCCE21F8639}"/>
    <cellStyle name="標準 109 5 2 2 2 2 2 2 2 3 2" xfId="28812" xr:uid="{D3D28C09-F11D-494D-AACC-D457ACC71AA4}"/>
    <cellStyle name="標準 109 5 2 2 2 2 2 2 2 4" xfId="12840" xr:uid="{E7A38B37-7458-45EB-9C34-09092A04AEF5}"/>
    <cellStyle name="標準 109 5 2 2 2 2 2 2 2 4 2" xfId="32412" xr:uid="{3D074D17-4909-418C-B468-136F2963AE50}"/>
    <cellStyle name="標準 109 5 2 2 2 2 2 2 2 5" xfId="16440" xr:uid="{0B2F5A33-A4D3-4D90-9147-D7B6AF180A04}"/>
    <cellStyle name="標準 109 5 2 2 2 2 2 2 2 5 2" xfId="36012" xr:uid="{A69641B4-F30A-4CE2-834A-E8B0698FA870}"/>
    <cellStyle name="標準 109 5 2 2 2 2 2 2 2 6" xfId="20040" xr:uid="{D6D84311-8FE6-47A3-954F-3A30E3775A46}"/>
    <cellStyle name="標準 109 5 2 2 2 2 2 2 2 6 2" xfId="39612" xr:uid="{676F8182-F692-4900-A4AD-40EFFF65415E}"/>
    <cellStyle name="標準 109 5 2 2 2 2 2 2 2 7" xfId="7080" xr:uid="{60B3FDD6-C0D5-403E-8CD6-D3655BCE904F}"/>
    <cellStyle name="標準 109 5 2 2 2 2 2 2 2 7 2" xfId="26652" xr:uid="{FE15FA28-54D8-499B-83DF-0147A1A7B4E2}"/>
    <cellStyle name="標準 109 5 2 2 2 2 2 2 2 8" xfId="23772" xr:uid="{19E35B45-7012-474B-8E1C-BF990C9FB026}"/>
    <cellStyle name="標準 109 5 2 2 2 2 2 2 3" xfId="3062" xr:uid="{BE472B04-0A5D-4652-AD35-464A46DC3804}"/>
    <cellStyle name="標準 109 5 2 2 2 2 2 2 3 2" xfId="11748" xr:uid="{D3A72E9D-612A-4C22-9B71-4AF1CB83A8FC}"/>
    <cellStyle name="標準 109 5 2 2 2 2 2 2 3 2 2" xfId="31320" xr:uid="{904828D7-6461-42BC-879C-F6692B9127C2}"/>
    <cellStyle name="標準 109 5 2 2 2 2 2 2 3 3" xfId="15348" xr:uid="{7214E762-13B0-451A-9E08-6C3EC4789770}"/>
    <cellStyle name="標準 109 5 2 2 2 2 2 2 3 3 2" xfId="34920" xr:uid="{4852B576-BF54-43AB-9A06-48107D31BE40}"/>
    <cellStyle name="標準 109 5 2 2 2 2 2 2 3 4" xfId="18948" xr:uid="{366673FE-D407-45B8-AE6F-34E480F44C6A}"/>
    <cellStyle name="標準 109 5 2 2 2 2 2 2 3 4 2" xfId="38520" xr:uid="{43542C90-D983-4DCB-B3E8-27746B0B7F40}"/>
    <cellStyle name="標準 109 5 2 2 2 2 2 2 3 5" xfId="8148" xr:uid="{7C1C1C94-610D-40AF-9D76-A9CA7A00AC8E}"/>
    <cellStyle name="標準 109 5 2 2 2 2 2 2 3 5 2" xfId="27720" xr:uid="{6D8C648F-0015-4210-8CDB-B93545BA94B2}"/>
    <cellStyle name="標準 109 5 2 2 2 2 2 2 3 6" xfId="22680" xr:uid="{ADD80181-050E-495C-9B52-AD9E59CF331E}"/>
    <cellStyle name="標準 109 5 2 2 2 2 2 2 4" xfId="4502" xr:uid="{8B3C2216-3C40-4BC7-A214-71D289EB0363}"/>
    <cellStyle name="標準 109 5 2 2 2 2 2 2 4 2" xfId="13188" xr:uid="{0EDB8872-CF4F-4069-950F-DBE2BF21DD7D}"/>
    <cellStyle name="標準 109 5 2 2 2 2 2 2 4 2 2" xfId="32760" xr:uid="{D6B3F138-7AE6-48B8-BA9B-048788379163}"/>
    <cellStyle name="標準 109 5 2 2 2 2 2 2 4 3" xfId="16788" xr:uid="{83DAFA0E-60D7-4B0E-93B6-4134F094F321}"/>
    <cellStyle name="標準 109 5 2 2 2 2 2 2 4 3 2" xfId="36360" xr:uid="{59706F36-50A8-402C-97ED-31FAD89D08AF}"/>
    <cellStyle name="標準 109 5 2 2 2 2 2 2 4 4" xfId="20388" xr:uid="{8E26DD38-D996-468D-8068-3B73CBD7132A}"/>
    <cellStyle name="標準 109 5 2 2 2 2 2 2 4 4 2" xfId="39960" xr:uid="{5DF3D7D7-2B93-4334-A0A7-B91E9DB2A519}"/>
    <cellStyle name="標準 109 5 2 2 2 2 2 2 4 5" xfId="9588" xr:uid="{3EE0FD3A-0841-4FC6-9666-3A25C035999E}"/>
    <cellStyle name="標準 109 5 2 2 2 2 2 2 4 5 2" xfId="29160" xr:uid="{D9DBBEE7-B96B-4853-867A-4A50AA6331DF}"/>
    <cellStyle name="標準 109 5 2 2 2 2 2 2 4 6" xfId="24120" xr:uid="{08050F11-ED0A-4F9B-A007-DDCE33398091}"/>
    <cellStyle name="標準 109 5 2 2 2 2 2 2 5" xfId="7800" xr:uid="{4DD1AE4C-4720-4FB3-A017-0C87E00DA8C5}"/>
    <cellStyle name="標準 109 5 2 2 2 2 2 2 5 2" xfId="27372" xr:uid="{34B81013-4139-4694-BA8F-C1A6189F70B7}"/>
    <cellStyle name="標準 109 5 2 2 2 2 2 2 6" xfId="11400" xr:uid="{B51DA89B-B094-481E-BA09-698E91DC50B2}"/>
    <cellStyle name="標準 109 5 2 2 2 2 2 2 6 2" xfId="30972" xr:uid="{302042AC-219C-4736-9CF7-20DC36E4E317}"/>
    <cellStyle name="標準 109 5 2 2 2 2 2 2 7" xfId="15000" xr:uid="{C638C316-AA78-4E88-BD17-B1860FCE38A4}"/>
    <cellStyle name="標準 109 5 2 2 2 2 2 2 7 2" xfId="34572" xr:uid="{7DA8EBDF-2923-471B-AC05-5AFEC3E0832C}"/>
    <cellStyle name="標準 109 5 2 2 2 2 2 2 8" xfId="18600" xr:uid="{2C1E6883-C31E-4098-97F8-26BCBCDDC90D}"/>
    <cellStyle name="標準 109 5 2 2 2 2 2 2 8 2" xfId="38172" xr:uid="{2030DCB6-C1C1-4C21-A44F-98A60CCFC64B}"/>
    <cellStyle name="標準 109 5 2 2 2 2 2 2 9" xfId="5988" xr:uid="{2D875403-4A9F-4449-B293-FC04E86C8D87}"/>
    <cellStyle name="標準 109 5 2 2 2 2 2 2 9 2" xfId="25560" xr:uid="{DF33484F-6090-4639-B0DD-118CCE0F65B0}"/>
    <cellStyle name="標準 109 5 2 2 2 2 2 3" xfId="3866" xr:uid="{7AFB643D-5E72-42DA-BCA2-261EC829FEC4}"/>
    <cellStyle name="標準 109 5 2 2 2 2 2 3 2" xfId="5306" xr:uid="{7E447AEB-D46A-43DC-8D2B-C306E56ABE89}"/>
    <cellStyle name="標準 109 5 2 2 2 2 2 3 2 2" xfId="13992" xr:uid="{60E8AA9A-9A82-4994-9D29-B00AB5F16353}"/>
    <cellStyle name="標準 109 5 2 2 2 2 2 3 2 2 2" xfId="33564" xr:uid="{84582A09-F24F-49F2-AE9C-567B37F0F0C2}"/>
    <cellStyle name="標準 109 5 2 2 2 2 2 3 2 3" xfId="17592" xr:uid="{C9CD3F38-E9B9-44A0-BBCD-9DE535774BB3}"/>
    <cellStyle name="標準 109 5 2 2 2 2 2 3 2 3 2" xfId="37164" xr:uid="{59C94E07-DF1A-482F-B979-3856E4C9C15B}"/>
    <cellStyle name="標準 109 5 2 2 2 2 2 3 2 4" xfId="21192" xr:uid="{03E2DD81-435D-4ACB-B0EE-D9FCE05CA668}"/>
    <cellStyle name="標準 109 5 2 2 2 2 2 3 2 4 2" xfId="40764" xr:uid="{31826099-53E7-4E63-A0E0-EB33B0D7F769}"/>
    <cellStyle name="標準 109 5 2 2 2 2 2 3 2 5" xfId="10392" xr:uid="{0A162950-AB45-46C7-ACE8-33AEF81E764D}"/>
    <cellStyle name="標準 109 5 2 2 2 2 2 3 2 5 2" xfId="29964" xr:uid="{F7E89137-9CE3-4158-BC44-CD5F184A59D1}"/>
    <cellStyle name="標準 109 5 2 2 2 2 2 3 2 6" xfId="24924" xr:uid="{D8AA51BC-7DC9-4D25-82BC-B0F15DDA6FF5}"/>
    <cellStyle name="標準 109 5 2 2 2 2 2 3 3" xfId="8952" xr:uid="{FC75BE3B-D331-425A-BEA7-64D7636D9EC2}"/>
    <cellStyle name="標準 109 5 2 2 2 2 2 3 3 2" xfId="28524" xr:uid="{BEE35852-429C-45E8-9293-E6CB32E40FFD}"/>
    <cellStyle name="標準 109 5 2 2 2 2 2 3 4" xfId="12552" xr:uid="{DA682DDF-4641-4855-94ED-A8AD0B19FFE4}"/>
    <cellStyle name="標準 109 5 2 2 2 2 2 3 4 2" xfId="32124" xr:uid="{A57AEF64-1B03-4AB5-99CB-E21F788C0AEF}"/>
    <cellStyle name="標準 109 5 2 2 2 2 2 3 5" xfId="16152" xr:uid="{93654A1B-2E2A-4DC6-9949-8B0E37EDC726}"/>
    <cellStyle name="標準 109 5 2 2 2 2 2 3 5 2" xfId="35724" xr:uid="{7C1EED55-14A2-40E2-B3B8-88D5CE3740BB}"/>
    <cellStyle name="標準 109 5 2 2 2 2 2 3 6" xfId="19752" xr:uid="{0E6C86EC-B823-429C-830E-3EA7525D4AA8}"/>
    <cellStyle name="標準 109 5 2 2 2 2 2 3 6 2" xfId="39324" xr:uid="{9FCC1435-828C-42DD-BF24-D0E9E9815851}"/>
    <cellStyle name="標準 109 5 2 2 2 2 2 3 7" xfId="6792" xr:uid="{60422CF2-C617-40CC-BC92-D348D47A85F4}"/>
    <cellStyle name="標準 109 5 2 2 2 2 2 3 7 2" xfId="26364" xr:uid="{7C07E70B-FD04-4A59-857B-EDBB525C9FB2}"/>
    <cellStyle name="標準 109 5 2 2 2 2 2 3 8" xfId="23484" xr:uid="{F611BADF-23DB-4499-8AD8-D0EA5A38CE1F}"/>
    <cellStyle name="標準 109 5 2 2 2 2 2 4" xfId="3061" xr:uid="{5EEA9F71-1742-4B16-9885-C44646D5F3AA}"/>
    <cellStyle name="標準 109 5 2 2 2 2 2 4 2" xfId="11747" xr:uid="{6D53FBDC-2373-40DE-B7DF-CDBCC686680D}"/>
    <cellStyle name="標準 109 5 2 2 2 2 2 4 2 2" xfId="31319" xr:uid="{A6E9B7C9-453D-4CBD-9FEB-753A38598A79}"/>
    <cellStyle name="標準 109 5 2 2 2 2 2 4 3" xfId="15347" xr:uid="{36F73F4B-5113-43C4-9B15-8739A5795CDC}"/>
    <cellStyle name="標準 109 5 2 2 2 2 2 4 3 2" xfId="34919" xr:uid="{FFF4CD9B-5E68-4E17-A90E-8254395AB569}"/>
    <cellStyle name="標準 109 5 2 2 2 2 2 4 4" xfId="18947" xr:uid="{094250FE-6265-4CB0-8F48-A22E623711DD}"/>
    <cellStyle name="標準 109 5 2 2 2 2 2 4 4 2" xfId="38519" xr:uid="{9D55A865-8BC6-4F54-A5D7-92D8F1B8EC46}"/>
    <cellStyle name="標準 109 5 2 2 2 2 2 4 5" xfId="8147" xr:uid="{9E655429-DB02-4F34-8791-F8697E7BEBC0}"/>
    <cellStyle name="標準 109 5 2 2 2 2 2 4 5 2" xfId="27719" xr:uid="{7B74654D-E460-426B-B602-8AC4050B2F31}"/>
    <cellStyle name="標準 109 5 2 2 2 2 2 4 6" xfId="22679" xr:uid="{AA138578-C3B4-4439-B2C7-D4A93A9842C7}"/>
    <cellStyle name="標準 109 5 2 2 2 2 2 5" xfId="4501" xr:uid="{1D143FF1-66A9-46E7-A8D2-4BCD56E8AFB0}"/>
    <cellStyle name="標準 109 5 2 2 2 2 2 5 2" xfId="13187" xr:uid="{30A48750-E2B3-4F3E-A38B-956525FA8A08}"/>
    <cellStyle name="標準 109 5 2 2 2 2 2 5 2 2" xfId="32759" xr:uid="{75F29EDC-7649-414F-A966-43DF87BDD68B}"/>
    <cellStyle name="標準 109 5 2 2 2 2 2 5 3" xfId="16787" xr:uid="{6D84A116-2823-4E6D-9E27-1669EB479390}"/>
    <cellStyle name="標準 109 5 2 2 2 2 2 5 3 2" xfId="36359" xr:uid="{59A99736-C84F-47EB-B5AA-D5B2EE461376}"/>
    <cellStyle name="標準 109 5 2 2 2 2 2 5 4" xfId="20387" xr:uid="{961CF825-EC35-4F81-83A6-FB5FC73838C2}"/>
    <cellStyle name="標準 109 5 2 2 2 2 2 5 4 2" xfId="39959" xr:uid="{29CA19CA-CB69-4104-A1CA-54D97BD3EE8C}"/>
    <cellStyle name="標準 109 5 2 2 2 2 2 5 5" xfId="9587" xr:uid="{E17F3A24-0E26-4773-A03C-9424DDB4C65E}"/>
    <cellStyle name="標準 109 5 2 2 2 2 2 5 5 2" xfId="29159" xr:uid="{C98089E4-211D-48FF-B51F-6F877B1894F9}"/>
    <cellStyle name="標準 109 5 2 2 2 2 2 5 6" xfId="24119" xr:uid="{D7434ADA-A6FC-4F56-965D-12FF27C539EB}"/>
    <cellStyle name="標準 109 5 2 2 2 2 2 6" xfId="7512" xr:uid="{6DB6081F-6A91-4F44-8601-1AE48E9667D4}"/>
    <cellStyle name="標準 109 5 2 2 2 2 2 6 2" xfId="27084" xr:uid="{C278C7EB-D7C3-4964-8D89-C3FD3153B97C}"/>
    <cellStyle name="標準 109 5 2 2 2 2 2 7" xfId="11112" xr:uid="{1D01BE19-83E9-4EC2-9433-756BD8902CE5}"/>
    <cellStyle name="標準 109 5 2 2 2 2 2 7 2" xfId="30684" xr:uid="{5C566F33-E3A2-482D-BE2E-E070CCACC613}"/>
    <cellStyle name="標準 109 5 2 2 2 2 2 8" xfId="14712" xr:uid="{10802445-0E47-4ABE-892A-713AFA4598A8}"/>
    <cellStyle name="標準 109 5 2 2 2 2 2 8 2" xfId="34284" xr:uid="{2532C426-EDF9-4F77-A3D6-7FB72E823AF0}"/>
    <cellStyle name="標準 109 5 2 2 2 2 2 9" xfId="18312" xr:uid="{A6EFBDA8-CEEF-42B9-B0E2-8FC4A4220052}"/>
    <cellStyle name="標準 109 5 2 2 2 2 2 9 2" xfId="37884" xr:uid="{4947560D-83AD-4FDF-8146-BFDB05C22764}"/>
    <cellStyle name="標準 109 5 2 2 2 2 3" xfId="2238" xr:uid="{65AE97F0-F24E-43B2-BA90-8A48DB45DEF2}"/>
    <cellStyle name="標準 109 5 2 2 2 2 3 10" xfId="5989" xr:uid="{86B68BA6-ACDB-4504-8C48-58A824AE27CE}"/>
    <cellStyle name="標準 109 5 2 2 2 2 3 10 2" xfId="25561" xr:uid="{94301600-0A44-46EA-A177-F555C98653B6}"/>
    <cellStyle name="標準 109 5 2 2 2 2 3 11" xfId="21948" xr:uid="{03A19F91-912B-4CDF-900A-2B2BA63F1B82}"/>
    <cellStyle name="標準 109 5 2 2 2 2 3 2" xfId="2538" xr:uid="{2CF09B29-F6C7-4CEA-A65D-34A8CA5A8356}"/>
    <cellStyle name="標準 109 5 2 2 2 2 3 2 10" xfId="22236" xr:uid="{D3CB6E4E-268B-4E20-A27E-B760CE81D863}"/>
    <cellStyle name="標準 109 5 2 2 2 2 3 2 2" xfId="4058" xr:uid="{45654A51-65B4-4BC4-BCD6-999F851A1008}"/>
    <cellStyle name="標準 109 5 2 2 2 2 3 2 2 2" xfId="5498" xr:uid="{E5A98D73-888F-4BB7-A36A-1E092D35C963}"/>
    <cellStyle name="標準 109 5 2 2 2 2 3 2 2 2 2" xfId="14184" xr:uid="{147DF670-8643-4423-9F2C-72C4D372A3D4}"/>
    <cellStyle name="標準 109 5 2 2 2 2 3 2 2 2 2 2" xfId="33756" xr:uid="{F9562800-5F74-40FD-BF8A-610B6BE09B72}"/>
    <cellStyle name="標準 109 5 2 2 2 2 3 2 2 2 3" xfId="17784" xr:uid="{ECD2D704-5FF6-48AD-BCF0-1EE7E8978D9B}"/>
    <cellStyle name="標準 109 5 2 2 2 2 3 2 2 2 3 2" xfId="37356" xr:uid="{E8F01468-A53A-466B-AEAC-D09CE99F3D11}"/>
    <cellStyle name="標準 109 5 2 2 2 2 3 2 2 2 4" xfId="21384" xr:uid="{3710E764-7493-4CD2-8FD1-BDBF44809011}"/>
    <cellStyle name="標準 109 5 2 2 2 2 3 2 2 2 4 2" xfId="40956" xr:uid="{0457EFB1-FF5B-482A-A46F-944C729C18F1}"/>
    <cellStyle name="標準 109 5 2 2 2 2 3 2 2 2 5" xfId="10584" xr:uid="{29541B3F-5BFF-463F-8356-05985EE6DC60}"/>
    <cellStyle name="標準 109 5 2 2 2 2 3 2 2 2 5 2" xfId="30156" xr:uid="{CD186B65-1055-48F8-92C9-1D60939F735B}"/>
    <cellStyle name="標準 109 5 2 2 2 2 3 2 2 2 6" xfId="25116" xr:uid="{6403DD89-DEF7-49B3-8D68-EDD3EB689C62}"/>
    <cellStyle name="標準 109 5 2 2 2 2 3 2 2 3" xfId="9144" xr:uid="{D8DF1CE9-00E8-4702-9547-55332DAFA3F7}"/>
    <cellStyle name="標準 109 5 2 2 2 2 3 2 2 3 2" xfId="28716" xr:uid="{4112D139-305E-450A-82A4-109EAFB15827}"/>
    <cellStyle name="標準 109 5 2 2 2 2 3 2 2 4" xfId="12744" xr:uid="{A9BCEA0E-8AC4-41C2-AC6E-E927DD3DCD8F}"/>
    <cellStyle name="標準 109 5 2 2 2 2 3 2 2 4 2" xfId="32316" xr:uid="{71ED5550-E325-4A5D-A56B-56461F74B2F8}"/>
    <cellStyle name="標準 109 5 2 2 2 2 3 2 2 5" xfId="16344" xr:uid="{5A9FF5BE-3CA3-4470-90C9-0CE78586ACEF}"/>
    <cellStyle name="標準 109 5 2 2 2 2 3 2 2 5 2" xfId="35916" xr:uid="{6D4F5D55-E2C8-4C6F-8D07-1F729C9EFCA3}"/>
    <cellStyle name="標準 109 5 2 2 2 2 3 2 2 6" xfId="19944" xr:uid="{68BDC5E7-E3E4-4DE1-8836-417309E46A86}"/>
    <cellStyle name="標準 109 5 2 2 2 2 3 2 2 6 2" xfId="39516" xr:uid="{66957F6C-E854-4A84-B243-1E60E3A7DD5E}"/>
    <cellStyle name="標準 109 5 2 2 2 2 3 2 2 7" xfId="6984" xr:uid="{739B09A9-D234-481B-B907-633BF40A93A4}"/>
    <cellStyle name="標準 109 5 2 2 2 2 3 2 2 7 2" xfId="26556" xr:uid="{5DF890F1-0B50-4447-BEF8-FAD17C32AE08}"/>
    <cellStyle name="標準 109 5 2 2 2 2 3 2 2 8" xfId="23676" xr:uid="{E484C197-A23D-4D6A-9632-A5A61418BD9B}"/>
    <cellStyle name="標準 109 5 2 2 2 2 3 2 3" xfId="3064" xr:uid="{984D5CD9-76BB-482D-A984-6365DCBD316D}"/>
    <cellStyle name="標準 109 5 2 2 2 2 3 2 3 2" xfId="11750" xr:uid="{7FC68E2C-4137-4142-8AAC-B96AD4B7040B}"/>
    <cellStyle name="標準 109 5 2 2 2 2 3 2 3 2 2" xfId="31322" xr:uid="{0E048DF4-08EC-4EC0-BB69-7ECA0DE18A3C}"/>
    <cellStyle name="標準 109 5 2 2 2 2 3 2 3 3" xfId="15350" xr:uid="{33C61DA0-DEE2-4A14-BFC8-529F7DD5A6E3}"/>
    <cellStyle name="標準 109 5 2 2 2 2 3 2 3 3 2" xfId="34922" xr:uid="{FBD63864-5C64-45D7-88FD-54516FA72090}"/>
    <cellStyle name="標準 109 5 2 2 2 2 3 2 3 4" xfId="18950" xr:uid="{EE56950F-DB1D-44C8-980C-0139ACD7418C}"/>
    <cellStyle name="標準 109 5 2 2 2 2 3 2 3 4 2" xfId="38522" xr:uid="{2E5C879E-6366-45FA-A379-6E2D07D1A3DA}"/>
    <cellStyle name="標準 109 5 2 2 2 2 3 2 3 5" xfId="8150" xr:uid="{06403BCB-BFFA-4AB2-8794-BEE0F4208095}"/>
    <cellStyle name="標準 109 5 2 2 2 2 3 2 3 5 2" xfId="27722" xr:uid="{68867C37-5516-4098-9E32-7D9BBD8C404C}"/>
    <cellStyle name="標準 109 5 2 2 2 2 3 2 3 6" xfId="22682" xr:uid="{19DB7B91-793C-4F2E-87D8-E1C0556C8D59}"/>
    <cellStyle name="標準 109 5 2 2 2 2 3 2 4" xfId="4504" xr:uid="{96EB7CF1-100F-490A-A4D9-D5D2EAB71436}"/>
    <cellStyle name="標準 109 5 2 2 2 2 3 2 4 2" xfId="13190" xr:uid="{5D469876-BF03-4AF8-AC3C-F2D9DFA9EFB7}"/>
    <cellStyle name="標準 109 5 2 2 2 2 3 2 4 2 2" xfId="32762" xr:uid="{6D419FCC-DB31-4336-9758-E90C0FBC33CE}"/>
    <cellStyle name="標準 109 5 2 2 2 2 3 2 4 3" xfId="16790" xr:uid="{249EDA1E-ABEA-4C8E-9233-B3F84B18F1D6}"/>
    <cellStyle name="標準 109 5 2 2 2 2 3 2 4 3 2" xfId="36362" xr:uid="{0734D57A-1F40-4E25-994A-222F23F45DB1}"/>
    <cellStyle name="標準 109 5 2 2 2 2 3 2 4 4" xfId="20390" xr:uid="{64F90F6A-7BB9-47D1-8FE1-9983511441DF}"/>
    <cellStyle name="標準 109 5 2 2 2 2 3 2 4 4 2" xfId="39962" xr:uid="{40F7A914-0611-4CF3-BA27-C0F97E076BF7}"/>
    <cellStyle name="標準 109 5 2 2 2 2 3 2 4 5" xfId="9590" xr:uid="{9C4331A8-9626-42F8-84AA-BADF8C430B86}"/>
    <cellStyle name="標準 109 5 2 2 2 2 3 2 4 5 2" xfId="29162" xr:uid="{B96F5C7A-0898-4AAE-A5E5-9A021A056CDE}"/>
    <cellStyle name="標準 109 5 2 2 2 2 3 2 4 6" xfId="24122" xr:uid="{9CB08ED9-9B08-480F-85F2-42E1396C1245}"/>
    <cellStyle name="標準 109 5 2 2 2 2 3 2 5" xfId="7704" xr:uid="{F3C9ACA8-E96C-404F-AA58-BA2F37BE19B8}"/>
    <cellStyle name="標準 109 5 2 2 2 2 3 2 5 2" xfId="27276" xr:uid="{D8132527-E994-44EF-94C4-A2C7AD90CC4B}"/>
    <cellStyle name="標準 109 5 2 2 2 2 3 2 6" xfId="11304" xr:uid="{21F1EC49-AC4E-4C01-ACCB-DDA257E7EE5E}"/>
    <cellStyle name="標準 109 5 2 2 2 2 3 2 6 2" xfId="30876" xr:uid="{742BD378-BED3-4C79-964E-61AD164A1BE0}"/>
    <cellStyle name="標準 109 5 2 2 2 2 3 2 7" xfId="14904" xr:uid="{74B35685-0FBC-4850-B58C-9C34D0D862C0}"/>
    <cellStyle name="標準 109 5 2 2 2 2 3 2 7 2" xfId="34476" xr:uid="{2E0EE48B-48DF-44C8-944A-A5EE995CC5E2}"/>
    <cellStyle name="標準 109 5 2 2 2 2 3 2 8" xfId="18504" xr:uid="{59E9D497-538D-4024-934F-5B4E5E83380D}"/>
    <cellStyle name="標準 109 5 2 2 2 2 3 2 8 2" xfId="38076" xr:uid="{B680363E-F26F-49BA-8E19-92FB73F1F1D8}"/>
    <cellStyle name="標準 109 5 2 2 2 2 3 2 9" xfId="5990" xr:uid="{D7C1FFA0-5553-4847-A3A4-C9B1D5068D84}"/>
    <cellStyle name="標準 109 5 2 2 2 2 3 2 9 2" xfId="25562" xr:uid="{193C3C68-C44E-4C7D-BAE8-917666C11ABF}"/>
    <cellStyle name="標準 109 5 2 2 2 2 3 3" xfId="3770" xr:uid="{6DCCBD41-DEA9-4451-A833-0EE8B18B2AE2}"/>
    <cellStyle name="標準 109 5 2 2 2 2 3 3 2" xfId="5210" xr:uid="{35EE1538-5DFB-4A27-B19F-0549E80026ED}"/>
    <cellStyle name="標準 109 5 2 2 2 2 3 3 2 2" xfId="13896" xr:uid="{5869B1FE-255F-4B6A-84A0-7089EA87E42A}"/>
    <cellStyle name="標準 109 5 2 2 2 2 3 3 2 2 2" xfId="33468" xr:uid="{3E7B9D3B-39EB-4C5B-947D-1F96807130B2}"/>
    <cellStyle name="標準 109 5 2 2 2 2 3 3 2 3" xfId="17496" xr:uid="{246FC57A-2045-4264-BFBF-B4A4295A7EAB}"/>
    <cellStyle name="標準 109 5 2 2 2 2 3 3 2 3 2" xfId="37068" xr:uid="{4CFB76A3-5251-4075-9C45-6016ECF57688}"/>
    <cellStyle name="標準 109 5 2 2 2 2 3 3 2 4" xfId="21096" xr:uid="{C62FD8FC-DE85-40CA-90B5-CCAD1A0FC480}"/>
    <cellStyle name="標準 109 5 2 2 2 2 3 3 2 4 2" xfId="40668" xr:uid="{9A072F2F-0F93-445E-9EA0-200DC0B905C0}"/>
    <cellStyle name="標準 109 5 2 2 2 2 3 3 2 5" xfId="10296" xr:uid="{A0635198-72CC-4DF9-969A-C68D7D1C5FF2}"/>
    <cellStyle name="標準 109 5 2 2 2 2 3 3 2 5 2" xfId="29868" xr:uid="{72C99F24-44B3-4D89-9004-E7FBD3CD2E16}"/>
    <cellStyle name="標準 109 5 2 2 2 2 3 3 2 6" xfId="24828" xr:uid="{C95EB300-3765-47AC-9367-F7BA45B3888C}"/>
    <cellStyle name="標準 109 5 2 2 2 2 3 3 3" xfId="8856" xr:uid="{2C0D1EE6-D83C-4537-A32D-E31A9945D24C}"/>
    <cellStyle name="標準 109 5 2 2 2 2 3 3 3 2" xfId="28428" xr:uid="{C81CF416-CBF2-48EB-955F-DFD4283D7421}"/>
    <cellStyle name="標準 109 5 2 2 2 2 3 3 4" xfId="12456" xr:uid="{C84A41B7-B8E7-4061-A0EA-27ACF9E5D36D}"/>
    <cellStyle name="標準 109 5 2 2 2 2 3 3 4 2" xfId="32028" xr:uid="{A9571143-B3CF-4EB3-8390-775F66FCA38C}"/>
    <cellStyle name="標準 109 5 2 2 2 2 3 3 5" xfId="16056" xr:uid="{B2525B80-6C6E-49B3-9F9C-424C90B29D69}"/>
    <cellStyle name="標準 109 5 2 2 2 2 3 3 5 2" xfId="35628" xr:uid="{3AB4E370-FDFD-427A-A184-6D7B22878F60}"/>
    <cellStyle name="標準 109 5 2 2 2 2 3 3 6" xfId="19656" xr:uid="{1BE8ADCD-65C9-4990-AC8E-0732A7545EB8}"/>
    <cellStyle name="標準 109 5 2 2 2 2 3 3 6 2" xfId="39228" xr:uid="{A99EF13E-EF2A-4D69-9007-6145A135612B}"/>
    <cellStyle name="標準 109 5 2 2 2 2 3 3 7" xfId="6696" xr:uid="{9D2E060F-2073-4C2C-A801-8AE9C391D02E}"/>
    <cellStyle name="標準 109 5 2 2 2 2 3 3 7 2" xfId="26268" xr:uid="{FC541A98-E210-4C23-B99D-ACE8694FE93E}"/>
    <cellStyle name="標準 109 5 2 2 2 2 3 3 8" xfId="23388" xr:uid="{F64776C4-1C87-4847-BE22-CC4B97B9BC71}"/>
    <cellStyle name="標準 109 5 2 2 2 2 3 4" xfId="3063" xr:uid="{20221B02-F10B-4EF5-908A-2B2B67EC39D7}"/>
    <cellStyle name="標準 109 5 2 2 2 2 3 4 2" xfId="11749" xr:uid="{EBB21DC0-BFD2-43E3-8992-0702364556AF}"/>
    <cellStyle name="標準 109 5 2 2 2 2 3 4 2 2" xfId="31321" xr:uid="{20D2A929-5ABD-44CD-9989-ADFA4ED796E0}"/>
    <cellStyle name="標準 109 5 2 2 2 2 3 4 3" xfId="15349" xr:uid="{795F756C-1BA2-4136-81B4-F55F72EC5533}"/>
    <cellStyle name="標準 109 5 2 2 2 2 3 4 3 2" xfId="34921" xr:uid="{5C270B78-E817-4A35-9902-50631B5FB1B5}"/>
    <cellStyle name="標準 109 5 2 2 2 2 3 4 4" xfId="18949" xr:uid="{7E55BA03-A4FF-4EDD-B2FD-2A7CC69D2092}"/>
    <cellStyle name="標準 109 5 2 2 2 2 3 4 4 2" xfId="38521" xr:uid="{E3E0FEAD-6978-4358-B14F-FFE9C96582A3}"/>
    <cellStyle name="標準 109 5 2 2 2 2 3 4 5" xfId="8149" xr:uid="{92752A07-6BD1-47EA-99D6-3E431E9745FF}"/>
    <cellStyle name="標準 109 5 2 2 2 2 3 4 5 2" xfId="27721" xr:uid="{58FA0DAE-7452-49AD-B462-089D2A8260F3}"/>
    <cellStyle name="標準 109 5 2 2 2 2 3 4 6" xfId="22681" xr:uid="{782B0B38-D057-4A6B-9842-EAB46EB7AF42}"/>
    <cellStyle name="標準 109 5 2 2 2 2 3 5" xfId="4503" xr:uid="{AD57DDF5-71C1-47B6-B55C-3E7580B9C260}"/>
    <cellStyle name="標準 109 5 2 2 2 2 3 5 2" xfId="13189" xr:uid="{E2CAB388-7597-4F39-B743-517B67A35AC2}"/>
    <cellStyle name="標準 109 5 2 2 2 2 3 5 2 2" xfId="32761" xr:uid="{54B6B37B-3B9F-4EE4-8D80-D057966B9B82}"/>
    <cellStyle name="標準 109 5 2 2 2 2 3 5 3" xfId="16789" xr:uid="{8002217D-013F-4504-8996-0E0CB5FBF1A1}"/>
    <cellStyle name="標準 109 5 2 2 2 2 3 5 3 2" xfId="36361" xr:uid="{8674EF16-DA5B-4227-BF6E-ECE9C444EE7A}"/>
    <cellStyle name="標準 109 5 2 2 2 2 3 5 4" xfId="20389" xr:uid="{22A651E9-1456-43CE-AB75-09C5BA4AA652}"/>
    <cellStyle name="標準 109 5 2 2 2 2 3 5 4 2" xfId="39961" xr:uid="{5EE0A92F-E6D4-4707-A929-9F171568BC05}"/>
    <cellStyle name="標準 109 5 2 2 2 2 3 5 5" xfId="9589" xr:uid="{5FEEE06D-62CB-4C48-99DE-6D4E819331E4}"/>
    <cellStyle name="標準 109 5 2 2 2 2 3 5 5 2" xfId="29161" xr:uid="{E4FFD75A-25FC-46B6-A721-3F69A4F9A3F2}"/>
    <cellStyle name="標準 109 5 2 2 2 2 3 5 6" xfId="24121" xr:uid="{2C52E127-596A-4A2E-BE42-97DF2F2FD832}"/>
    <cellStyle name="標準 109 5 2 2 2 2 3 6" xfId="7416" xr:uid="{0622125C-6919-4848-805F-FCEB10DB3DED}"/>
    <cellStyle name="標準 109 5 2 2 2 2 3 6 2" xfId="26988" xr:uid="{B4EE6142-3E8D-404D-A521-03F09F087AE4}"/>
    <cellStyle name="標準 109 5 2 2 2 2 3 7" xfId="11016" xr:uid="{4411DC92-7D9A-48D7-86AA-6D2B7DC339A2}"/>
    <cellStyle name="標準 109 5 2 2 2 2 3 7 2" xfId="30588" xr:uid="{346152A2-040E-43D3-9B4C-27F69D73F345}"/>
    <cellStyle name="標準 109 5 2 2 2 2 3 8" xfId="14616" xr:uid="{2C44CF3E-FCCB-451A-BA3C-6FEC3E5C6906}"/>
    <cellStyle name="標準 109 5 2 2 2 2 3 8 2" xfId="34188" xr:uid="{2192D25E-484A-49F0-BB4A-642A84458190}"/>
    <cellStyle name="標準 109 5 2 2 2 2 3 9" xfId="18216" xr:uid="{1E05C5D5-7BA6-47CB-8489-27CBF5519F12}"/>
    <cellStyle name="標準 109 5 2 2 2 2 3 9 2" xfId="37788" xr:uid="{70D03F00-4B16-4DE5-980D-8B5412A552D4}"/>
    <cellStyle name="標準 109 5 2 2 2 2 4" xfId="2442" xr:uid="{3D3CBA26-955C-43E2-A875-AD1F0B4B515F}"/>
    <cellStyle name="標準 109 5 2 2 2 2 4 10" xfId="22140" xr:uid="{B24C3775-52C9-487E-9074-C4B788B87B65}"/>
    <cellStyle name="標準 109 5 2 2 2 2 4 2" xfId="3962" xr:uid="{2406A320-1C61-4847-A7E4-78B2DBEA722F}"/>
    <cellStyle name="標準 109 5 2 2 2 2 4 2 2" xfId="5402" xr:uid="{8D42B174-6FA0-40F8-A20A-4B5712BE64D6}"/>
    <cellStyle name="標準 109 5 2 2 2 2 4 2 2 2" xfId="14088" xr:uid="{EA631ECB-D767-4DDD-A254-D61B0F136A9E}"/>
    <cellStyle name="標準 109 5 2 2 2 2 4 2 2 2 2" xfId="33660" xr:uid="{6B696314-0C75-4FB1-A49D-BEA7BB0A5675}"/>
    <cellStyle name="標準 109 5 2 2 2 2 4 2 2 3" xfId="17688" xr:uid="{A9CBD3F7-66AE-4647-88C2-BAF74BEBF7C2}"/>
    <cellStyle name="標準 109 5 2 2 2 2 4 2 2 3 2" xfId="37260" xr:uid="{6BF8417A-0558-47E1-98A5-6A1094D808B9}"/>
    <cellStyle name="標準 109 5 2 2 2 2 4 2 2 4" xfId="21288" xr:uid="{39878E38-1192-4845-850C-8108C159CFF0}"/>
    <cellStyle name="標準 109 5 2 2 2 2 4 2 2 4 2" xfId="40860" xr:uid="{6A03EE2F-1F76-4445-B756-13F33609F0A5}"/>
    <cellStyle name="標準 109 5 2 2 2 2 4 2 2 5" xfId="10488" xr:uid="{C6218938-5358-4815-A0B2-59864B8DBD2C}"/>
    <cellStyle name="標準 109 5 2 2 2 2 4 2 2 5 2" xfId="30060" xr:uid="{A16A98B4-0DE8-4571-A1CE-E1AA964833E9}"/>
    <cellStyle name="標準 109 5 2 2 2 2 4 2 2 6" xfId="25020" xr:uid="{E6C93ED1-A15E-44D3-99FC-B7B8617A7CA7}"/>
    <cellStyle name="標準 109 5 2 2 2 2 4 2 3" xfId="9048" xr:uid="{EB057EA4-ED4A-4218-B987-7B994FEE0C66}"/>
    <cellStyle name="標準 109 5 2 2 2 2 4 2 3 2" xfId="28620" xr:uid="{3F656085-A4B8-471F-A0EE-F987CB1055B4}"/>
    <cellStyle name="標準 109 5 2 2 2 2 4 2 4" xfId="12648" xr:uid="{FE7A176B-9E83-4FE5-AE29-15B9251E27A6}"/>
    <cellStyle name="標準 109 5 2 2 2 2 4 2 4 2" xfId="32220" xr:uid="{139C3579-E8AD-4D06-A74C-38B985F63AE6}"/>
    <cellStyle name="標準 109 5 2 2 2 2 4 2 5" xfId="16248" xr:uid="{99529C4B-9C98-4FA5-B873-7394AF5E490A}"/>
    <cellStyle name="標準 109 5 2 2 2 2 4 2 5 2" xfId="35820" xr:uid="{350216EB-0891-4333-AA9F-5841AF21245A}"/>
    <cellStyle name="標準 109 5 2 2 2 2 4 2 6" xfId="19848" xr:uid="{6DBE5E24-A4BE-4C03-AB1A-676ABCC6EA2D}"/>
    <cellStyle name="標準 109 5 2 2 2 2 4 2 6 2" xfId="39420" xr:uid="{121F2514-1DED-484D-BCB4-B16F0136A780}"/>
    <cellStyle name="標準 109 5 2 2 2 2 4 2 7" xfId="6888" xr:uid="{9FC11C6C-0ACC-4B46-B829-9BFFA8C8D182}"/>
    <cellStyle name="標準 109 5 2 2 2 2 4 2 7 2" xfId="26460" xr:uid="{112A8986-5657-45DD-B744-FF10EB7BB3E3}"/>
    <cellStyle name="標準 109 5 2 2 2 2 4 2 8" xfId="23580" xr:uid="{5AE61721-4A8A-4F45-BF56-8706F941D901}"/>
    <cellStyle name="標準 109 5 2 2 2 2 4 3" xfId="3065" xr:uid="{DE054281-5C71-4E66-9A8B-3A0F1A5EAC61}"/>
    <cellStyle name="標準 109 5 2 2 2 2 4 3 2" xfId="11751" xr:uid="{785EE274-CDC2-4BB2-8B4D-7E01C19684D8}"/>
    <cellStyle name="標準 109 5 2 2 2 2 4 3 2 2" xfId="31323" xr:uid="{0DFA72F0-A60B-48A8-8A26-E9CF193A7BD8}"/>
    <cellStyle name="標準 109 5 2 2 2 2 4 3 3" xfId="15351" xr:uid="{1949AA17-F577-4F00-949A-EB94E63DB973}"/>
    <cellStyle name="標準 109 5 2 2 2 2 4 3 3 2" xfId="34923" xr:uid="{9E415E72-40CF-41BC-9036-A9ADBE0112EC}"/>
    <cellStyle name="標準 109 5 2 2 2 2 4 3 4" xfId="18951" xr:uid="{E495F540-7AE3-4046-9B1C-C74191DDB65A}"/>
    <cellStyle name="標準 109 5 2 2 2 2 4 3 4 2" xfId="38523" xr:uid="{50E3CFB9-E20C-43DF-BD90-EF951C3BD400}"/>
    <cellStyle name="標準 109 5 2 2 2 2 4 3 5" xfId="8151" xr:uid="{D522F473-8F4F-46F1-99E3-81972B979A8D}"/>
    <cellStyle name="標準 109 5 2 2 2 2 4 3 5 2" xfId="27723" xr:uid="{D289AF4D-D7D1-40D0-9B23-3F1F85F82156}"/>
    <cellStyle name="標準 109 5 2 2 2 2 4 3 6" xfId="22683" xr:uid="{62E42716-54D0-4190-BCD0-668145BDCC98}"/>
    <cellStyle name="標準 109 5 2 2 2 2 4 4" xfId="4505" xr:uid="{9704F4E4-410E-4E75-B5C2-C666A53BB93C}"/>
    <cellStyle name="標準 109 5 2 2 2 2 4 4 2" xfId="13191" xr:uid="{355FF03F-95EE-47A9-900D-DCFA62B1E0EA}"/>
    <cellStyle name="標準 109 5 2 2 2 2 4 4 2 2" xfId="32763" xr:uid="{E2A00A9C-DC0C-42A3-B184-8E7ED8F1EF26}"/>
    <cellStyle name="標準 109 5 2 2 2 2 4 4 3" xfId="16791" xr:uid="{8B333AC4-AB20-4C49-9E7E-1DF5325D06B7}"/>
    <cellStyle name="標準 109 5 2 2 2 2 4 4 3 2" xfId="36363" xr:uid="{21D16E19-4956-4B80-8D3F-945491F7D34C}"/>
    <cellStyle name="標準 109 5 2 2 2 2 4 4 4" xfId="20391" xr:uid="{23FECF22-25B9-400A-84A2-59086543DB78}"/>
    <cellStyle name="標準 109 5 2 2 2 2 4 4 4 2" xfId="39963" xr:uid="{CC596CA8-7763-4D0F-BECD-ADD08143E6F5}"/>
    <cellStyle name="標準 109 5 2 2 2 2 4 4 5" xfId="9591" xr:uid="{B2C3FC04-8978-4D2F-AB97-94B99F1D4206}"/>
    <cellStyle name="標準 109 5 2 2 2 2 4 4 5 2" xfId="29163" xr:uid="{A8EACB1A-7F59-4837-9688-079812A6B018}"/>
    <cellStyle name="標準 109 5 2 2 2 2 4 4 6" xfId="24123" xr:uid="{F770F74B-CCE3-4784-BCFC-5239A82B38E3}"/>
    <cellStyle name="標準 109 5 2 2 2 2 4 5" xfId="7608" xr:uid="{6C565A31-FEB4-455C-A333-27199BCEB0AD}"/>
    <cellStyle name="標準 109 5 2 2 2 2 4 5 2" xfId="27180" xr:uid="{B9919CBD-BC7A-45E6-B799-5E6142E2BE8B}"/>
    <cellStyle name="標準 109 5 2 2 2 2 4 6" xfId="11208" xr:uid="{B024CD13-6CAC-4100-842E-8B436190D17E}"/>
    <cellStyle name="標準 109 5 2 2 2 2 4 6 2" xfId="30780" xr:uid="{B88139F0-375C-4748-BF6D-EEFC94338816}"/>
    <cellStyle name="標準 109 5 2 2 2 2 4 7" xfId="14808" xr:uid="{C31DB32A-7EDD-47AC-BBF2-77EB8CBD6228}"/>
    <cellStyle name="標準 109 5 2 2 2 2 4 7 2" xfId="34380" xr:uid="{489F17B2-D115-4A32-A5D3-29518E8343E5}"/>
    <cellStyle name="標準 109 5 2 2 2 2 4 8" xfId="18408" xr:uid="{0C87BDDC-20DC-4432-B20A-3286E75938AE}"/>
    <cellStyle name="標準 109 5 2 2 2 2 4 8 2" xfId="37980" xr:uid="{86F5DE37-9B74-47B5-8972-4D90E445762E}"/>
    <cellStyle name="標準 109 5 2 2 2 2 4 9" xfId="5991" xr:uid="{80B6BE93-6218-461D-8399-F21A07A53E55}"/>
    <cellStyle name="標準 109 5 2 2 2 2 4 9 2" xfId="25563" xr:uid="{4B324F6C-B28D-4879-8237-AC8919602CAD}"/>
    <cellStyle name="標準 109 5 2 2 2 2 5" xfId="2815" xr:uid="{15C0D417-2C68-4BD8-A6C5-DFE6EAF28863}"/>
    <cellStyle name="標準 109 5 2 2 2 2 5 10" xfId="22476" xr:uid="{551C41E0-AA82-44F2-B69D-2752172C7D16}"/>
    <cellStyle name="標準 109 5 2 2 2 2 5 2" xfId="4298" xr:uid="{6999555F-02DC-4F5C-B8C4-ACB8C889FD4C}"/>
    <cellStyle name="標準 109 5 2 2 2 2 5 2 2" xfId="5738" xr:uid="{BC7EDDE2-8B4F-489A-8D5E-F5008F0A6366}"/>
    <cellStyle name="標準 109 5 2 2 2 2 5 2 2 2" xfId="14424" xr:uid="{C937C17C-F37A-43A8-B36C-0524E31E8F5C}"/>
    <cellStyle name="標準 109 5 2 2 2 2 5 2 2 2 2" xfId="33996" xr:uid="{DF360D69-E7BC-461B-9406-7F05BB758516}"/>
    <cellStyle name="標準 109 5 2 2 2 2 5 2 2 3" xfId="18024" xr:uid="{B058DC07-5A3F-40AC-96C0-6B0368E92CC6}"/>
    <cellStyle name="標準 109 5 2 2 2 2 5 2 2 3 2" xfId="37596" xr:uid="{9AB2A290-DE4E-4367-A42A-F23076360E11}"/>
    <cellStyle name="標準 109 5 2 2 2 2 5 2 2 4" xfId="21624" xr:uid="{3FF11A3F-2E44-4343-8630-7B069778150D}"/>
    <cellStyle name="標準 109 5 2 2 2 2 5 2 2 4 2" xfId="41196" xr:uid="{E126987E-9C4B-4A4F-8FDB-D4B37B287939}"/>
    <cellStyle name="標準 109 5 2 2 2 2 5 2 2 5" xfId="10824" xr:uid="{7943E4D7-CF34-4B05-BEF3-95140C149263}"/>
    <cellStyle name="標準 109 5 2 2 2 2 5 2 2 5 2" xfId="30396" xr:uid="{3104D570-85A8-4F91-AD8D-CEB56C3BAAD5}"/>
    <cellStyle name="標準 109 5 2 2 2 2 5 2 2 6" xfId="25356" xr:uid="{C056BB63-CE93-4CC8-9EB3-9A2CDFF51454}"/>
    <cellStyle name="標準 109 5 2 2 2 2 5 2 3" xfId="9384" xr:uid="{20DE088C-F317-40AD-BBED-7805ECF61872}"/>
    <cellStyle name="標準 109 5 2 2 2 2 5 2 3 2" xfId="28956" xr:uid="{57EE0C2E-540D-40C4-A72F-2DCF16A8C033}"/>
    <cellStyle name="標準 109 5 2 2 2 2 5 2 4" xfId="12984" xr:uid="{CC18A323-AF50-4017-94DD-6354BC909CDF}"/>
    <cellStyle name="標準 109 5 2 2 2 2 5 2 4 2" xfId="32556" xr:uid="{2BB9BCD3-5F87-4250-8B6D-F1A50A52512C}"/>
    <cellStyle name="標準 109 5 2 2 2 2 5 2 5" xfId="16584" xr:uid="{72FF0026-C24C-4E3E-B881-29E82506EE28}"/>
    <cellStyle name="標準 109 5 2 2 2 2 5 2 5 2" xfId="36156" xr:uid="{BDD61278-3478-4394-9589-BB421D6B1EC8}"/>
    <cellStyle name="標準 109 5 2 2 2 2 5 2 6" xfId="20184" xr:uid="{BEC595A6-5D75-4658-86BD-860D03BE9621}"/>
    <cellStyle name="標準 109 5 2 2 2 2 5 2 6 2" xfId="39756" xr:uid="{403A3964-7554-431E-A852-9DA0EE71FBAE}"/>
    <cellStyle name="標準 109 5 2 2 2 2 5 2 7" xfId="7224" xr:uid="{DF852301-9C4C-491B-9E0F-F52E1F1A3761}"/>
    <cellStyle name="標準 109 5 2 2 2 2 5 2 7 2" xfId="26796" xr:uid="{76B3AD3A-B06F-45A9-BE2B-CA4B3FEF53F9}"/>
    <cellStyle name="標準 109 5 2 2 2 2 5 2 8" xfId="23916" xr:uid="{57164947-3045-48AA-BADD-9D8E04814BFF}"/>
    <cellStyle name="標準 109 5 2 2 2 2 5 3" xfId="3066" xr:uid="{92DA2765-8215-49D0-A1EE-FFDEA35043BC}"/>
    <cellStyle name="標準 109 5 2 2 2 2 5 3 2" xfId="11752" xr:uid="{80D7CAC6-0026-4445-AD98-E40CB2241933}"/>
    <cellStyle name="標準 109 5 2 2 2 2 5 3 2 2" xfId="31324" xr:uid="{E74BB0D8-BFD2-4C3A-AAA7-B8B29BF7230D}"/>
    <cellStyle name="標準 109 5 2 2 2 2 5 3 3" xfId="15352" xr:uid="{3721325B-E7BC-4A16-9D8C-7AC7F2578804}"/>
    <cellStyle name="標準 109 5 2 2 2 2 5 3 3 2" xfId="34924" xr:uid="{535CB3F4-FAF3-41F9-A4D1-380AD5F3331B}"/>
    <cellStyle name="標準 109 5 2 2 2 2 5 3 4" xfId="18952" xr:uid="{6D8747A4-7014-4876-A221-A7F78D44E621}"/>
    <cellStyle name="標準 109 5 2 2 2 2 5 3 4 2" xfId="38524" xr:uid="{F97EC0B8-CF3F-41C9-A5C4-AB56E796FB69}"/>
    <cellStyle name="標準 109 5 2 2 2 2 5 3 5" xfId="8152" xr:uid="{4668F145-B7A9-459C-A329-CCE8FD396921}"/>
    <cellStyle name="標準 109 5 2 2 2 2 5 3 5 2" xfId="27724" xr:uid="{72105A0C-682B-4E10-A57A-003B102614B0}"/>
    <cellStyle name="標準 109 5 2 2 2 2 5 3 6" xfId="22684" xr:uid="{30259067-F40E-452B-A9A7-C44EA5C8E645}"/>
    <cellStyle name="標準 109 5 2 2 2 2 5 4" xfId="4506" xr:uid="{5160F406-31DB-4BA5-B97E-FD19CE42B637}"/>
    <cellStyle name="標準 109 5 2 2 2 2 5 4 2" xfId="13192" xr:uid="{A0C16FEA-D656-4A1D-A6D9-D56C9936F2DA}"/>
    <cellStyle name="標準 109 5 2 2 2 2 5 4 2 2" xfId="32764" xr:uid="{7AB2C3DD-B7EE-4949-ADD9-9A2456BD073F}"/>
    <cellStyle name="標準 109 5 2 2 2 2 5 4 3" xfId="16792" xr:uid="{A377F6BF-D980-4744-B719-B2AC99C3974A}"/>
    <cellStyle name="標準 109 5 2 2 2 2 5 4 3 2" xfId="36364" xr:uid="{DA90803E-851B-4DEA-811A-397DCA95C5BB}"/>
    <cellStyle name="標準 109 5 2 2 2 2 5 4 4" xfId="20392" xr:uid="{823EDC95-7B9D-41E4-A447-5E3101EA073A}"/>
    <cellStyle name="標準 109 5 2 2 2 2 5 4 4 2" xfId="39964" xr:uid="{73F91BCD-C4CD-4E67-A70D-8F6F0E955663}"/>
    <cellStyle name="標準 109 5 2 2 2 2 5 4 5" xfId="9592" xr:uid="{21C94B9C-F39B-477F-B21E-DAC4D8DEF147}"/>
    <cellStyle name="標準 109 5 2 2 2 2 5 4 5 2" xfId="29164" xr:uid="{EA8BC496-5D0F-4ADC-A000-B74DA583A89D}"/>
    <cellStyle name="標準 109 5 2 2 2 2 5 4 6" xfId="24124" xr:uid="{4F30C982-62E8-4ADC-B16D-9F3157E100F6}"/>
    <cellStyle name="標準 109 5 2 2 2 2 5 5" xfId="7944" xr:uid="{A8342731-7FE7-4C48-9B97-0A32D95F0631}"/>
    <cellStyle name="標準 109 5 2 2 2 2 5 5 2" xfId="27516" xr:uid="{3DCCAFDA-457B-4F9E-9BE9-72027FD6FB5C}"/>
    <cellStyle name="標準 109 5 2 2 2 2 5 6" xfId="11544" xr:uid="{7317D10E-C490-4CD0-9FC0-2BEC1F61625E}"/>
    <cellStyle name="標準 109 5 2 2 2 2 5 6 2" xfId="31116" xr:uid="{5C0E8EC0-98C8-44FA-990B-A0F94492E873}"/>
    <cellStyle name="標準 109 5 2 2 2 2 5 7" xfId="15144" xr:uid="{58A54DEF-96C4-4550-9F1E-603DFAA96A03}"/>
    <cellStyle name="標準 109 5 2 2 2 2 5 7 2" xfId="34716" xr:uid="{C084AEFA-5436-4BA2-9F01-A396551E6DC5}"/>
    <cellStyle name="標準 109 5 2 2 2 2 5 8" xfId="18744" xr:uid="{F7EDD439-55AD-4C45-99AE-02AA36DC5EC9}"/>
    <cellStyle name="標準 109 5 2 2 2 2 5 8 2" xfId="38316" xr:uid="{13B33A61-A107-4B4C-BE10-07E93DFE11C3}"/>
    <cellStyle name="標準 109 5 2 2 2 2 5 9" xfId="5992" xr:uid="{21BDC755-362A-4590-AE44-DD2E87AA8955}"/>
    <cellStyle name="標準 109 5 2 2 2 2 5 9 2" xfId="25564" xr:uid="{96FE17E2-34F4-49EE-89F0-366C5EBA1F52}"/>
    <cellStyle name="標準 109 5 2 2 2 2 6" xfId="3674" xr:uid="{FF8DC51E-FAB3-446E-AA4E-FB83116E77DA}"/>
    <cellStyle name="標準 109 5 2 2 2 2 6 2" xfId="5114" xr:uid="{BAB190F6-53A6-42EE-B19A-0CCE5746008A}"/>
    <cellStyle name="標準 109 5 2 2 2 2 6 2 2" xfId="13800" xr:uid="{898A5FA9-6F66-4C37-9CE4-83C48CB4D8EA}"/>
    <cellStyle name="標準 109 5 2 2 2 2 6 2 2 2" xfId="33372" xr:uid="{A78BC5EC-279E-4EC7-A087-B72EF438D265}"/>
    <cellStyle name="標準 109 5 2 2 2 2 6 2 3" xfId="17400" xr:uid="{DBB61EEA-77C1-4BD7-B101-D404B23CC1A3}"/>
    <cellStyle name="標準 109 5 2 2 2 2 6 2 3 2" xfId="36972" xr:uid="{AA626B80-D411-494C-B0DC-C903434EE871}"/>
    <cellStyle name="標準 109 5 2 2 2 2 6 2 4" xfId="21000" xr:uid="{E2705376-9186-4B82-8B24-30015EE599B6}"/>
    <cellStyle name="標準 109 5 2 2 2 2 6 2 4 2" xfId="40572" xr:uid="{050FF20F-22B5-4B7F-AC7A-FAB22A1088BE}"/>
    <cellStyle name="標準 109 5 2 2 2 2 6 2 5" xfId="10200" xr:uid="{4B3E5197-9D88-4E6B-AF91-B9AF8D8508BC}"/>
    <cellStyle name="標準 109 5 2 2 2 2 6 2 5 2" xfId="29772" xr:uid="{7F4D8456-D950-4C3A-A2B1-08F8B355DF65}"/>
    <cellStyle name="標準 109 5 2 2 2 2 6 2 6" xfId="24732" xr:uid="{0A627415-16E5-43B2-8FCC-6B8E50AF1A21}"/>
    <cellStyle name="標準 109 5 2 2 2 2 6 3" xfId="8760" xr:uid="{E598F934-52D4-4B05-9D0F-8D0E1A0A22C6}"/>
    <cellStyle name="標準 109 5 2 2 2 2 6 3 2" xfId="28332" xr:uid="{FD897464-EF5D-4C96-A218-E192243197C3}"/>
    <cellStyle name="標準 109 5 2 2 2 2 6 4" xfId="12360" xr:uid="{8BC6D114-8546-4420-B67F-61D606C708CB}"/>
    <cellStyle name="標準 109 5 2 2 2 2 6 4 2" xfId="31932" xr:uid="{CC876004-75A6-4EE2-9D9C-2B716555989F}"/>
    <cellStyle name="標準 109 5 2 2 2 2 6 5" xfId="15960" xr:uid="{0039A47D-4BBD-447C-B8F5-F4B0A8C35EC1}"/>
    <cellStyle name="標準 109 5 2 2 2 2 6 5 2" xfId="35532" xr:uid="{A4992236-14BF-418A-86F7-C1A58A8EACDD}"/>
    <cellStyle name="標準 109 5 2 2 2 2 6 6" xfId="19560" xr:uid="{75E3B828-1605-43AB-B82E-625354C31C5A}"/>
    <cellStyle name="標準 109 5 2 2 2 2 6 6 2" xfId="39132" xr:uid="{F632480B-55C1-4F46-9E2F-36C9ABC74517}"/>
    <cellStyle name="標準 109 5 2 2 2 2 6 7" xfId="6600" xr:uid="{5C4B7970-83DF-4000-A9AA-957F1D6FC29C}"/>
    <cellStyle name="標準 109 5 2 2 2 2 6 7 2" xfId="26172" xr:uid="{3D133809-2DDB-427D-8D5E-8180E9B91324}"/>
    <cellStyle name="標準 109 5 2 2 2 2 6 8" xfId="23292" xr:uid="{90FF159C-1BFD-4169-AFA8-8B33FA292554}"/>
    <cellStyle name="標準 109 5 2 2 2 2 7" xfId="3002" xr:uid="{478163D0-550C-4585-8572-7AC2CB76C7D9}"/>
    <cellStyle name="標準 109 5 2 2 2 2 7 2" xfId="11688" xr:uid="{D2B06703-789C-4C16-B534-1818AD7FD5D7}"/>
    <cellStyle name="標準 109 5 2 2 2 2 7 2 2" xfId="31260" xr:uid="{6B894CB8-2F1C-4498-B0E3-3B6A0D2601B5}"/>
    <cellStyle name="標準 109 5 2 2 2 2 7 3" xfId="15288" xr:uid="{793F9ED6-59A3-4193-ABFB-49BF21519ABD}"/>
    <cellStyle name="標準 109 5 2 2 2 2 7 3 2" xfId="34860" xr:uid="{BC9F0932-EDDB-4B6A-A8CF-9E11D25A486C}"/>
    <cellStyle name="標準 109 5 2 2 2 2 7 4" xfId="18888" xr:uid="{75A7B3B9-35A8-419A-98F2-1C550200D2C2}"/>
    <cellStyle name="標準 109 5 2 2 2 2 7 4 2" xfId="38460" xr:uid="{0AEAD050-51FA-451C-89D8-0112DC916088}"/>
    <cellStyle name="標準 109 5 2 2 2 2 7 5" xfId="8088" xr:uid="{D6B33FB2-DEAB-4465-BD10-C18D0C5F0C3B}"/>
    <cellStyle name="標準 109 5 2 2 2 2 7 5 2" xfId="27660" xr:uid="{5C13A23E-9935-4AF5-98A4-CDF5506A9289}"/>
    <cellStyle name="標準 109 5 2 2 2 2 7 6" xfId="22620" xr:uid="{D2C5911E-32F1-4903-B7E4-C65077D6AF7F}"/>
    <cellStyle name="標準 109 5 2 2 2 2 8" xfId="4442" xr:uid="{041E9293-CBFE-4CEC-A5EC-17993F9116F3}"/>
    <cellStyle name="標準 109 5 2 2 2 2 8 2" xfId="13128" xr:uid="{78647DC7-AFFF-4473-B52E-DD48A24BC210}"/>
    <cellStyle name="標準 109 5 2 2 2 2 8 2 2" xfId="32700" xr:uid="{9CAC3F36-2ED9-4857-926D-64E9C6C62AEC}"/>
    <cellStyle name="標準 109 5 2 2 2 2 8 3" xfId="16728" xr:uid="{AC770C58-5748-4638-B752-82E2C5034420}"/>
    <cellStyle name="標準 109 5 2 2 2 2 8 3 2" xfId="36300" xr:uid="{5E77297D-8225-47AD-A62A-B8D7FE89F233}"/>
    <cellStyle name="標準 109 5 2 2 2 2 8 4" xfId="20328" xr:uid="{2D332E54-44FB-4945-ABD2-54FB43DF038E}"/>
    <cellStyle name="標準 109 5 2 2 2 2 8 4 2" xfId="39900" xr:uid="{0DFB1F2A-A4AF-4F1C-BDD4-3AA0498B9995}"/>
    <cellStyle name="標準 109 5 2 2 2 2 8 5" xfId="9528" xr:uid="{3B0ED9B1-8D17-4D99-A322-BB0A03AD8113}"/>
    <cellStyle name="標準 109 5 2 2 2 2 8 5 2" xfId="29100" xr:uid="{6ECB6C9C-58DC-4E3C-B1A5-D4F9A204E284}"/>
    <cellStyle name="標準 109 5 2 2 2 2 8 6" xfId="24060" xr:uid="{9FF0141C-08C5-4270-8EC1-95B5935F4861}"/>
    <cellStyle name="標準 109 5 2 2 2 2 9" xfId="7320" xr:uid="{B417FE45-CF37-41C6-94F7-E5899330DA6B}"/>
    <cellStyle name="標準 109 5 2 2 2 2 9 2" xfId="26892" xr:uid="{E2CC647E-9797-41E8-BE87-D498F5FEF982}"/>
    <cellStyle name="標準 109 5 2 2 2 3" xfId="2278" xr:uid="{F16915FE-FB54-4A6B-9BB3-7F3B9D51B89D}"/>
    <cellStyle name="標準 109 5 2 2 2 3 10" xfId="18256" xr:uid="{983D4332-3619-40CA-8803-F336F4C4E6F9}"/>
    <cellStyle name="標準 109 5 2 2 2 3 10 2" xfId="37828" xr:uid="{9534045B-DBD6-4AED-B0BB-90EFCD6E70FA}"/>
    <cellStyle name="標準 109 5 2 2 2 3 11" xfId="5872" xr:uid="{3F61FA6F-8101-4D45-BB6D-2D411D9072E5}"/>
    <cellStyle name="標準 109 5 2 2 2 3 11 2" xfId="25444" xr:uid="{6B2E2356-5A92-4128-B1A2-D1C902A18FAF}"/>
    <cellStyle name="標準 109 5 2 2 2 3 12" xfId="21988" xr:uid="{3F43C32F-517A-40E7-A30F-12BFA0EC6144}"/>
    <cellStyle name="標準 109 5 2 2 2 3 2" xfId="2578" xr:uid="{F3576B43-A01C-4F55-A892-F10FE04C5958}"/>
    <cellStyle name="標準 109 5 2 2 2 3 2 10" xfId="22276" xr:uid="{4DC0E180-9D63-434C-87D5-33E7AAF94F22}"/>
    <cellStyle name="標準 109 5 2 2 2 3 2 2" xfId="4098" xr:uid="{F1A9B393-7C02-4878-94FF-61E903CE0AB2}"/>
    <cellStyle name="標準 109 5 2 2 2 3 2 2 2" xfId="5538" xr:uid="{10EDA019-95F8-40B3-AF96-C089C4D9B748}"/>
    <cellStyle name="標準 109 5 2 2 2 3 2 2 2 2" xfId="14224" xr:uid="{3D50E543-4E81-407F-BA09-66BE25633549}"/>
    <cellStyle name="標準 109 5 2 2 2 3 2 2 2 2 2" xfId="33796" xr:uid="{67FE21DA-B543-455E-B7DB-1B7B9A5A78E9}"/>
    <cellStyle name="標準 109 5 2 2 2 3 2 2 2 3" xfId="17824" xr:uid="{135D421C-6441-4CD7-AC24-B3461CEC821A}"/>
    <cellStyle name="標準 109 5 2 2 2 3 2 2 2 3 2" xfId="37396" xr:uid="{1995E4F2-400D-4F58-945E-34124E6AEB66}"/>
    <cellStyle name="標準 109 5 2 2 2 3 2 2 2 4" xfId="21424" xr:uid="{F8BB0593-63E2-4B63-B3CE-109E6D2068B1}"/>
    <cellStyle name="標準 109 5 2 2 2 3 2 2 2 4 2" xfId="40996" xr:uid="{A39A3637-CD5C-47AD-9473-BAFD180EB596}"/>
    <cellStyle name="標準 109 5 2 2 2 3 2 2 2 5" xfId="10624" xr:uid="{A3FF5539-C0FB-4916-8CAC-237E29BDE689}"/>
    <cellStyle name="標準 109 5 2 2 2 3 2 2 2 5 2" xfId="30196" xr:uid="{BF6DA549-D3D9-405F-B614-C8A65EEAAE03}"/>
    <cellStyle name="標準 109 5 2 2 2 3 2 2 2 6" xfId="25156" xr:uid="{C5A52CE5-A05C-47BE-8E79-9CC8E69C70B9}"/>
    <cellStyle name="標準 109 5 2 2 2 3 2 2 3" xfId="9184" xr:uid="{A8E19E82-4E3F-4471-8BC7-3F92E99CE94B}"/>
    <cellStyle name="標準 109 5 2 2 2 3 2 2 3 2" xfId="28756" xr:uid="{E3CA0150-5E38-47CE-892C-B8A7F9D7FA0A}"/>
    <cellStyle name="標準 109 5 2 2 2 3 2 2 4" xfId="12784" xr:uid="{E8769BAC-ED42-4A2D-B52A-07C079E0F54A}"/>
    <cellStyle name="標準 109 5 2 2 2 3 2 2 4 2" xfId="32356" xr:uid="{776519C2-1A3A-498D-B773-2E33E064834C}"/>
    <cellStyle name="標準 109 5 2 2 2 3 2 2 5" xfId="16384" xr:uid="{3F19526A-81DE-41A2-8CFF-3D70A021A941}"/>
    <cellStyle name="標準 109 5 2 2 2 3 2 2 5 2" xfId="35956" xr:uid="{938E4653-89EE-40E4-93A1-4F0C740CDC59}"/>
    <cellStyle name="標準 109 5 2 2 2 3 2 2 6" xfId="19984" xr:uid="{431609CF-B16B-4EBB-A5A3-B08F0DBD18FE}"/>
    <cellStyle name="標準 109 5 2 2 2 3 2 2 6 2" xfId="39556" xr:uid="{155B1B2A-BA59-4CFA-88E4-A6534CFBC962}"/>
    <cellStyle name="標準 109 5 2 2 2 3 2 2 7" xfId="7024" xr:uid="{4BC5B0D0-3788-4FFA-9AA3-1CECB9FBB8B7}"/>
    <cellStyle name="標準 109 5 2 2 2 3 2 2 7 2" xfId="26596" xr:uid="{5B819563-9370-434B-9F27-4976F3F9DD0C}"/>
    <cellStyle name="標準 109 5 2 2 2 3 2 2 8" xfId="23716" xr:uid="{3CD8BD31-6FCA-49CD-9106-4AE266D6DFA6}"/>
    <cellStyle name="標準 109 5 2 2 2 3 2 3" xfId="3067" xr:uid="{7B00AE3A-56A4-445D-8630-8305CFDE2E98}"/>
    <cellStyle name="標準 109 5 2 2 2 3 2 3 2" xfId="11753" xr:uid="{C73C12C0-F64F-45D7-97B1-54C6A63BBCF3}"/>
    <cellStyle name="標準 109 5 2 2 2 3 2 3 2 2" xfId="31325" xr:uid="{1114544B-A925-455A-AAA2-C0024BAE4603}"/>
    <cellStyle name="標準 109 5 2 2 2 3 2 3 3" xfId="15353" xr:uid="{FB396F68-7309-4BE0-B949-EFA408AB8C66}"/>
    <cellStyle name="標準 109 5 2 2 2 3 2 3 3 2" xfId="34925" xr:uid="{F7A548E1-F68A-45CC-8325-17621DB0E2C0}"/>
    <cellStyle name="標準 109 5 2 2 2 3 2 3 4" xfId="18953" xr:uid="{B33BF8DD-699B-4C27-A750-C665600AECA6}"/>
    <cellStyle name="標準 109 5 2 2 2 3 2 3 4 2" xfId="38525" xr:uid="{7C095898-8C75-42A1-8C58-33E09B8DB622}"/>
    <cellStyle name="標準 109 5 2 2 2 3 2 3 5" xfId="8153" xr:uid="{13AEF2B0-4C6F-413C-86CF-98A2DBFF3425}"/>
    <cellStyle name="標準 109 5 2 2 2 3 2 3 5 2" xfId="27725" xr:uid="{60583EB7-3C85-4304-9557-0FB692CEA34C}"/>
    <cellStyle name="標準 109 5 2 2 2 3 2 3 6" xfId="22685" xr:uid="{7A701F6E-0A30-4870-A4CE-FA46A64626FD}"/>
    <cellStyle name="標準 109 5 2 2 2 3 2 4" xfId="4507" xr:uid="{9B8A9430-4B44-4ECE-853E-CEBFA709DAFE}"/>
    <cellStyle name="標準 109 5 2 2 2 3 2 4 2" xfId="13193" xr:uid="{7B1B03BF-EA6B-4DCA-9717-B61528EDE21C}"/>
    <cellStyle name="標準 109 5 2 2 2 3 2 4 2 2" xfId="32765" xr:uid="{EBB83932-BB69-4C99-AE8B-33FD52B8283B}"/>
    <cellStyle name="標準 109 5 2 2 2 3 2 4 3" xfId="16793" xr:uid="{B2B08628-657A-471C-9261-D4C9D948C714}"/>
    <cellStyle name="標準 109 5 2 2 2 3 2 4 3 2" xfId="36365" xr:uid="{7B440472-5171-468C-995E-4D212240E231}"/>
    <cellStyle name="標準 109 5 2 2 2 3 2 4 4" xfId="20393" xr:uid="{A67EF6C6-1E57-4C03-9E59-8BC53A8AD40F}"/>
    <cellStyle name="標準 109 5 2 2 2 3 2 4 4 2" xfId="39965" xr:uid="{7748AD1E-6AA5-4065-B70F-124D6130E90B}"/>
    <cellStyle name="標準 109 5 2 2 2 3 2 4 5" xfId="9593" xr:uid="{6CEF8EA7-D9F8-4572-8859-EEFA0937FB46}"/>
    <cellStyle name="標準 109 5 2 2 2 3 2 4 5 2" xfId="29165" xr:uid="{48FEDEA7-8019-488E-82BC-9479ADFEFC44}"/>
    <cellStyle name="標準 109 5 2 2 2 3 2 4 6" xfId="24125" xr:uid="{0486C1DF-DD24-49E0-856F-5DFFB3EF160F}"/>
    <cellStyle name="標準 109 5 2 2 2 3 2 5" xfId="7744" xr:uid="{7FD18BFA-83B7-4851-85D1-047ECAE20A5E}"/>
    <cellStyle name="標準 109 5 2 2 2 3 2 5 2" xfId="27316" xr:uid="{BAF863F0-A9FA-408F-BDB6-3BAED8FBB684}"/>
    <cellStyle name="標準 109 5 2 2 2 3 2 6" xfId="11344" xr:uid="{1E4DD097-7658-49A1-8CC6-319F2F4368F7}"/>
    <cellStyle name="標準 109 5 2 2 2 3 2 6 2" xfId="30916" xr:uid="{091E57A6-5DD2-4883-BA91-2D003C9FFA62}"/>
    <cellStyle name="標準 109 5 2 2 2 3 2 7" xfId="14944" xr:uid="{CFE51AB7-E955-477A-818B-695A2047F34C}"/>
    <cellStyle name="標準 109 5 2 2 2 3 2 7 2" xfId="34516" xr:uid="{AF448236-C000-4380-AC98-91DC68F29BE5}"/>
    <cellStyle name="標準 109 5 2 2 2 3 2 8" xfId="18544" xr:uid="{3DCCB941-EC08-487D-82A3-F768AAB50DC3}"/>
    <cellStyle name="標準 109 5 2 2 2 3 2 8 2" xfId="38116" xr:uid="{C3AB51C6-1945-4D24-974E-E67C6A8FA394}"/>
    <cellStyle name="標準 109 5 2 2 2 3 2 9" xfId="5993" xr:uid="{414D0AF9-4F42-4B70-8B41-79EF43E86A63}"/>
    <cellStyle name="標準 109 5 2 2 2 3 2 9 2" xfId="25565" xr:uid="{20745579-53BE-45FD-963D-5CD6D6F63B6B}"/>
    <cellStyle name="標準 109 5 2 2 2 3 3" xfId="2759" xr:uid="{BA56BE53-DC7A-4BC4-B8E4-2B5FC41167D7}"/>
    <cellStyle name="標準 109 5 2 2 2 3 3 10" xfId="22420" xr:uid="{FC7849C5-BB48-4A03-A5F5-6E176B378C08}"/>
    <cellStyle name="標準 109 5 2 2 2 3 3 2" xfId="4242" xr:uid="{F56704D6-5B1C-443F-9531-07C4DEF62737}"/>
    <cellStyle name="標準 109 5 2 2 2 3 3 2 2" xfId="5682" xr:uid="{C8EA3819-AADD-405F-9002-5E85B98F9624}"/>
    <cellStyle name="標準 109 5 2 2 2 3 3 2 2 2" xfId="14368" xr:uid="{FA743F06-1F92-4AE9-B298-AD34252A46D3}"/>
    <cellStyle name="標準 109 5 2 2 2 3 3 2 2 2 2" xfId="33940" xr:uid="{08892A96-6D8C-494E-955D-D1B51C68FE38}"/>
    <cellStyle name="標準 109 5 2 2 2 3 3 2 2 3" xfId="17968" xr:uid="{D3A5BAA8-4226-4FD0-B8F7-EDCDF55974CF}"/>
    <cellStyle name="標準 109 5 2 2 2 3 3 2 2 3 2" xfId="37540" xr:uid="{7E37EF53-0650-4B11-B135-ECAA1CDB8BEA}"/>
    <cellStyle name="標準 109 5 2 2 2 3 3 2 2 4" xfId="21568" xr:uid="{547AC842-892D-48A6-9616-90569812779A}"/>
    <cellStyle name="標準 109 5 2 2 2 3 3 2 2 4 2" xfId="41140" xr:uid="{27DD2F34-E923-43B8-AB33-B4EA94BF682F}"/>
    <cellStyle name="標準 109 5 2 2 2 3 3 2 2 5" xfId="10768" xr:uid="{89EF8DC1-F90E-45A1-B709-574CC908009B}"/>
    <cellStyle name="標準 109 5 2 2 2 3 3 2 2 5 2" xfId="30340" xr:uid="{4EBD6C1A-5C62-495A-BA12-5BF776AE9EAB}"/>
    <cellStyle name="標準 109 5 2 2 2 3 3 2 2 6" xfId="25300" xr:uid="{BC80241D-BA31-4E20-BAA3-A759B421E87B}"/>
    <cellStyle name="標準 109 5 2 2 2 3 3 2 3" xfId="9328" xr:uid="{8DF90A1F-118F-46D2-8CAF-72148445D160}"/>
    <cellStyle name="標準 109 5 2 2 2 3 3 2 3 2" xfId="28900" xr:uid="{0B995656-5908-4E11-8477-73AD7DB9DF89}"/>
    <cellStyle name="標準 109 5 2 2 2 3 3 2 4" xfId="12928" xr:uid="{CF44A0D5-A07B-4B8A-A8A5-F9FBFE6F0397}"/>
    <cellStyle name="標準 109 5 2 2 2 3 3 2 4 2" xfId="32500" xr:uid="{F20845B0-9401-4377-AD68-3BB74E10494C}"/>
    <cellStyle name="標準 109 5 2 2 2 3 3 2 5" xfId="16528" xr:uid="{FEAF31F2-081F-440C-8F7A-55DEE65A1858}"/>
    <cellStyle name="標準 109 5 2 2 2 3 3 2 5 2" xfId="36100" xr:uid="{FC94E4B1-FA84-4A77-8D40-ECB801C27445}"/>
    <cellStyle name="標準 109 5 2 2 2 3 3 2 6" xfId="20128" xr:uid="{0D6728F3-038B-46DB-9B7B-BAFF6D6BC034}"/>
    <cellStyle name="標準 109 5 2 2 2 3 3 2 6 2" xfId="39700" xr:uid="{78182D20-0918-48B4-9C07-8504B1C7349D}"/>
    <cellStyle name="標準 109 5 2 2 2 3 3 2 7" xfId="7168" xr:uid="{6B7B8AA7-5EE8-4F88-875C-71E793173E8B}"/>
    <cellStyle name="標準 109 5 2 2 2 3 3 2 7 2" xfId="26740" xr:uid="{6082994A-2B8E-467C-8E81-D55FEBE6F9F4}"/>
    <cellStyle name="標準 109 5 2 2 2 3 3 2 8" xfId="23860" xr:uid="{C503883C-2F7C-45B4-A265-45454F33B45C}"/>
    <cellStyle name="標準 109 5 2 2 2 3 3 3" xfId="3068" xr:uid="{3D39F935-A468-45E7-A4E0-1B64DF33E64A}"/>
    <cellStyle name="標準 109 5 2 2 2 3 3 3 2" xfId="11754" xr:uid="{3842252A-FF46-4532-88F8-672EEBCE696B}"/>
    <cellStyle name="標準 109 5 2 2 2 3 3 3 2 2" xfId="31326" xr:uid="{60CF8943-BDC0-4514-B338-C0EEE5DFEC8E}"/>
    <cellStyle name="標準 109 5 2 2 2 3 3 3 3" xfId="15354" xr:uid="{276B3DC2-35C1-4482-901F-F6949CDC2422}"/>
    <cellStyle name="標準 109 5 2 2 2 3 3 3 3 2" xfId="34926" xr:uid="{91D48EF6-40F2-4A9A-B71F-9E0D87606A25}"/>
    <cellStyle name="標準 109 5 2 2 2 3 3 3 4" xfId="18954" xr:uid="{392119E7-605A-4F88-A038-9884D1F0BB12}"/>
    <cellStyle name="標準 109 5 2 2 2 3 3 3 4 2" xfId="38526" xr:uid="{AA99D00C-549E-4601-B868-16565BC93B43}"/>
    <cellStyle name="標準 109 5 2 2 2 3 3 3 5" xfId="8154" xr:uid="{547343EC-CC9F-4442-ACB8-F54529CC1749}"/>
    <cellStyle name="標準 109 5 2 2 2 3 3 3 5 2" xfId="27726" xr:uid="{D4E6BF4E-62A5-47A5-8E03-847B924564EA}"/>
    <cellStyle name="標準 109 5 2 2 2 3 3 3 6" xfId="22686" xr:uid="{2F85BB7F-4014-4137-AEE3-3451E69062B0}"/>
    <cellStyle name="標準 109 5 2 2 2 3 3 4" xfId="4508" xr:uid="{D8D7F8BC-03A6-4151-9676-388F6895AC50}"/>
    <cellStyle name="標準 109 5 2 2 2 3 3 4 2" xfId="13194" xr:uid="{B6D15ABF-5F77-4928-A02C-362A8ED37D73}"/>
    <cellStyle name="標準 109 5 2 2 2 3 3 4 2 2" xfId="32766" xr:uid="{C816B7DD-E3B1-4D79-A999-3EC56D91DB11}"/>
    <cellStyle name="標準 109 5 2 2 2 3 3 4 3" xfId="16794" xr:uid="{D7B47E0B-D41F-49FB-B09D-C6BD3F879A28}"/>
    <cellStyle name="標準 109 5 2 2 2 3 3 4 3 2" xfId="36366" xr:uid="{6102FCB6-B1AE-4696-BD7A-8640E5243C3E}"/>
    <cellStyle name="標準 109 5 2 2 2 3 3 4 4" xfId="20394" xr:uid="{B5BDD53D-B3BF-4B97-9F5B-39B267B39993}"/>
    <cellStyle name="標準 109 5 2 2 2 3 3 4 4 2" xfId="39966" xr:uid="{7D33D847-5FAE-4C3A-B69D-1DA0A05887E7}"/>
    <cellStyle name="標準 109 5 2 2 2 3 3 4 5" xfId="9594" xr:uid="{06CC0AD8-7BC7-4588-A9E3-5DB3AF203F3D}"/>
    <cellStyle name="標準 109 5 2 2 2 3 3 4 5 2" xfId="29166" xr:uid="{DB1E0A20-DCDC-4821-8B47-8D464AE38847}"/>
    <cellStyle name="標準 109 5 2 2 2 3 3 4 6" xfId="24126" xr:uid="{EF8A8199-400A-44BC-B049-F16F6E99902B}"/>
    <cellStyle name="標準 109 5 2 2 2 3 3 5" xfId="7888" xr:uid="{6B5833A5-CDFB-40E0-AB6D-B3E453671990}"/>
    <cellStyle name="標準 109 5 2 2 2 3 3 5 2" xfId="27460" xr:uid="{BCE55648-659C-417C-BAD6-95EB2DE37019}"/>
    <cellStyle name="標準 109 5 2 2 2 3 3 6" xfId="11488" xr:uid="{E16BC760-F2A5-4CC6-907D-DA195821F1C8}"/>
    <cellStyle name="標準 109 5 2 2 2 3 3 6 2" xfId="31060" xr:uid="{D971087E-50F0-4C3F-8F60-C377460270F9}"/>
    <cellStyle name="標準 109 5 2 2 2 3 3 7" xfId="15088" xr:uid="{903AB2A7-1281-4C21-834B-399923ED2C54}"/>
    <cellStyle name="標準 109 5 2 2 2 3 3 7 2" xfId="34660" xr:uid="{CB96E3C3-7F19-4939-B5BC-E058ED1B0C9B}"/>
    <cellStyle name="標準 109 5 2 2 2 3 3 8" xfId="18688" xr:uid="{CB19EA0F-4C4B-4698-9DC8-502F503AD4E5}"/>
    <cellStyle name="標準 109 5 2 2 2 3 3 8 2" xfId="38260" xr:uid="{D02BF2F4-90CC-463D-8E2C-1685873F4315}"/>
    <cellStyle name="標準 109 5 2 2 2 3 3 9" xfId="5994" xr:uid="{0469E3FF-99B9-45D4-B797-DB177A66F6DE}"/>
    <cellStyle name="標準 109 5 2 2 2 3 3 9 2" xfId="25566" xr:uid="{2A3B9088-5691-4FBB-B203-5B98C8507A90}"/>
    <cellStyle name="標準 109 5 2 2 2 3 4" xfId="3810" xr:uid="{227A802E-76AB-4FD1-B924-EF6F43189ACD}"/>
    <cellStyle name="標準 109 5 2 2 2 3 4 2" xfId="5250" xr:uid="{0CC8A8D3-FD0C-4F09-AA13-DA856D0A874D}"/>
    <cellStyle name="標準 109 5 2 2 2 3 4 2 2" xfId="13936" xr:uid="{C0A04D51-337C-4B62-BA5B-07FC667CD071}"/>
    <cellStyle name="標準 109 5 2 2 2 3 4 2 2 2" xfId="33508" xr:uid="{B190D7CA-2B84-48F9-88DA-0EFF04CD65D4}"/>
    <cellStyle name="標準 109 5 2 2 2 3 4 2 3" xfId="17536" xr:uid="{34830877-B063-4705-9EE6-BFD53EDC6DA7}"/>
    <cellStyle name="標準 109 5 2 2 2 3 4 2 3 2" xfId="37108" xr:uid="{119F1A35-488B-4738-9C25-C242B24A25E8}"/>
    <cellStyle name="標準 109 5 2 2 2 3 4 2 4" xfId="21136" xr:uid="{0D2C0053-F235-42B2-8751-B6FE71D8F442}"/>
    <cellStyle name="標準 109 5 2 2 2 3 4 2 4 2" xfId="40708" xr:uid="{733A47D7-59DC-4822-BC58-27F248B599A5}"/>
    <cellStyle name="標準 109 5 2 2 2 3 4 2 5" xfId="10336" xr:uid="{7D12F507-FA2A-43B2-842D-0429A91EA94A}"/>
    <cellStyle name="標準 109 5 2 2 2 3 4 2 5 2" xfId="29908" xr:uid="{38B0EE6C-D1C8-4DA8-AEEF-F3BD5856C34E}"/>
    <cellStyle name="標準 109 5 2 2 2 3 4 2 6" xfId="24868" xr:uid="{F8DA78B0-BD05-4144-B92B-D5080EB54DE5}"/>
    <cellStyle name="標準 109 5 2 2 2 3 4 3" xfId="8896" xr:uid="{5B03EA64-297E-402A-AFA3-D22A69349A8D}"/>
    <cellStyle name="標準 109 5 2 2 2 3 4 3 2" xfId="28468" xr:uid="{1707F4B4-8B2F-4AD5-91C7-EDABD58ED90C}"/>
    <cellStyle name="標準 109 5 2 2 2 3 4 4" xfId="12496" xr:uid="{7D13B6BA-CCAF-4362-98D0-C7653ACAAA4B}"/>
    <cellStyle name="標準 109 5 2 2 2 3 4 4 2" xfId="32068" xr:uid="{5FAEA2EF-4112-4175-A704-F4B996629B40}"/>
    <cellStyle name="標準 109 5 2 2 2 3 4 5" xfId="16096" xr:uid="{9EAE4B32-705E-4355-8401-71D87ABF83A0}"/>
    <cellStyle name="標準 109 5 2 2 2 3 4 5 2" xfId="35668" xr:uid="{CAB5F36B-1032-4941-B664-138ECEDE8C25}"/>
    <cellStyle name="標準 109 5 2 2 2 3 4 6" xfId="19696" xr:uid="{C22166CB-9C23-4176-88F1-883E1F8BF97A}"/>
    <cellStyle name="標準 109 5 2 2 2 3 4 6 2" xfId="39268" xr:uid="{A4608BB5-93C4-4F37-8FF8-E02D57C2C4E3}"/>
    <cellStyle name="標準 109 5 2 2 2 3 4 7" xfId="6736" xr:uid="{C1FE96D6-EBC1-47C4-88F4-0F545A7D64B8}"/>
    <cellStyle name="標準 109 5 2 2 2 3 4 7 2" xfId="26308" xr:uid="{B8F36E1B-D661-4763-B415-D6DBC52D60EF}"/>
    <cellStyle name="標準 109 5 2 2 2 3 4 8" xfId="23428" xr:uid="{2101AD0E-DB5D-412A-B49E-A7402B2C6F2E}"/>
    <cellStyle name="標準 109 5 2 2 2 3 5" xfId="2946" xr:uid="{FB74C5BC-DFCE-4687-A293-C2DF37E2F69C}"/>
    <cellStyle name="標準 109 5 2 2 2 3 5 2" xfId="11632" xr:uid="{3011D6BD-19E0-475D-9CA5-CF3B50C47C86}"/>
    <cellStyle name="標準 109 5 2 2 2 3 5 2 2" xfId="31204" xr:uid="{D0316B54-54F8-493D-9120-09C40B466345}"/>
    <cellStyle name="標準 109 5 2 2 2 3 5 3" xfId="15232" xr:uid="{99BAD239-25B0-4B8F-831D-502FD7F48BDA}"/>
    <cellStyle name="標準 109 5 2 2 2 3 5 3 2" xfId="34804" xr:uid="{F7C9C3BD-BC6E-4275-9A80-9B368900E2F8}"/>
    <cellStyle name="標準 109 5 2 2 2 3 5 4" xfId="18832" xr:uid="{E82A9BA8-F919-4996-BF0E-6BDE9AE10D4B}"/>
    <cellStyle name="標準 109 5 2 2 2 3 5 4 2" xfId="38404" xr:uid="{5E98534E-AC74-4C15-B61A-470FA96A1DF7}"/>
    <cellStyle name="標準 109 5 2 2 2 3 5 5" xfId="8032" xr:uid="{509D6E34-FC34-4025-8382-F9A41E4C7D0A}"/>
    <cellStyle name="標準 109 5 2 2 2 3 5 5 2" xfId="27604" xr:uid="{C8284910-8304-4B55-B2AA-6D48CD8E59E7}"/>
    <cellStyle name="標準 109 5 2 2 2 3 5 6" xfId="22564" xr:uid="{A146D2A3-AB28-4525-A5EA-8858763082EB}"/>
    <cellStyle name="標準 109 5 2 2 2 3 6" xfId="4386" xr:uid="{E4960C0A-CC95-4F15-BB9A-5DADB08E9133}"/>
    <cellStyle name="標準 109 5 2 2 2 3 6 2" xfId="13072" xr:uid="{C15B0847-416D-4F60-AD06-94271D441A5E}"/>
    <cellStyle name="標準 109 5 2 2 2 3 6 2 2" xfId="32644" xr:uid="{791C6EC2-FA65-4C6B-8A56-A0321077BE40}"/>
    <cellStyle name="標準 109 5 2 2 2 3 6 3" xfId="16672" xr:uid="{AFA423C2-473B-4932-AF47-B68599B3A492}"/>
    <cellStyle name="標準 109 5 2 2 2 3 6 3 2" xfId="36244" xr:uid="{F48649AB-622A-40DE-AF11-1BDFB248BBAF}"/>
    <cellStyle name="標準 109 5 2 2 2 3 6 4" xfId="20272" xr:uid="{684A535C-08C9-4F5E-B419-25E451AF68B1}"/>
    <cellStyle name="標準 109 5 2 2 2 3 6 4 2" xfId="39844" xr:uid="{5349B9C3-54BD-4F9D-B7EB-EC800DB48857}"/>
    <cellStyle name="標準 109 5 2 2 2 3 6 5" xfId="9472" xr:uid="{1765E3F8-A8C6-4573-9DA0-CF7C2095A6FD}"/>
    <cellStyle name="標準 109 5 2 2 2 3 6 5 2" xfId="29044" xr:uid="{74827032-AA71-4B52-BEDC-00DB04CBBB07}"/>
    <cellStyle name="標準 109 5 2 2 2 3 6 6" xfId="24004" xr:uid="{BC809399-8C3F-4417-930E-E3520EC71F0F}"/>
    <cellStyle name="標準 109 5 2 2 2 3 7" xfId="7456" xr:uid="{5AF0ABBA-DB25-45A6-8AF9-CF7743EC9B8B}"/>
    <cellStyle name="標準 109 5 2 2 2 3 7 2" xfId="27028" xr:uid="{9612CFE3-8504-4B77-8FDE-304BA4F20FA6}"/>
    <cellStyle name="標準 109 5 2 2 2 3 8" xfId="11056" xr:uid="{23EE9F5F-081B-4CF9-AC7C-3B5D3ED2863F}"/>
    <cellStyle name="標準 109 5 2 2 2 3 8 2" xfId="30628" xr:uid="{7EF37CB1-BE02-44BD-952B-BC7FCBF8F95B}"/>
    <cellStyle name="標準 109 5 2 2 2 3 9" xfId="14656" xr:uid="{8D9B20EE-EE25-49C5-A869-3CF647BA9553}"/>
    <cellStyle name="標準 109 5 2 2 2 3 9 2" xfId="34228" xr:uid="{FBD424E1-E688-47D8-85B6-5590040AADC7}"/>
    <cellStyle name="標準 109 5 2 2 2 4" xfId="2182" xr:uid="{17C9B6C7-53F2-4C2B-B7DF-E435B84379D9}"/>
    <cellStyle name="標準 109 5 2 2 2 4 10" xfId="5995" xr:uid="{2A94A4B4-5957-4571-A5E8-4311C4EE6A4B}"/>
    <cellStyle name="標準 109 5 2 2 2 4 10 2" xfId="25567" xr:uid="{13C0C4BB-F4D2-4394-9456-78F26024FD3A}"/>
    <cellStyle name="標準 109 5 2 2 2 4 11" xfId="21892" xr:uid="{42CA664F-137F-4A8D-B4DB-FAC23230E285}"/>
    <cellStyle name="標準 109 5 2 2 2 4 2" xfId="2482" xr:uid="{3A1F315D-A9CE-4453-9724-60B11E03029F}"/>
    <cellStyle name="標準 109 5 2 2 2 4 2 10" xfId="22180" xr:uid="{4E204616-843A-4340-9F10-ECF2830A412E}"/>
    <cellStyle name="標準 109 5 2 2 2 4 2 2" xfId="4002" xr:uid="{C53522E6-3D8F-4811-A1EF-A20B55BE605D}"/>
    <cellStyle name="標準 109 5 2 2 2 4 2 2 2" xfId="5442" xr:uid="{AFAC1A57-18F8-4B6F-B926-53C78F2215B9}"/>
    <cellStyle name="標準 109 5 2 2 2 4 2 2 2 2" xfId="14128" xr:uid="{4E8BA99C-ED5B-4929-AE4F-E5DDE0CFC0AA}"/>
    <cellStyle name="標準 109 5 2 2 2 4 2 2 2 2 2" xfId="33700" xr:uid="{FDA7E239-C608-4BFC-A2B2-591331AFB0D8}"/>
    <cellStyle name="標準 109 5 2 2 2 4 2 2 2 3" xfId="17728" xr:uid="{8851ABC9-CDBB-4FC2-BDA1-F5C3E33EF61B}"/>
    <cellStyle name="標準 109 5 2 2 2 4 2 2 2 3 2" xfId="37300" xr:uid="{9BCBC29E-8EDD-44A7-A0B4-F08948D4970D}"/>
    <cellStyle name="標準 109 5 2 2 2 4 2 2 2 4" xfId="21328" xr:uid="{63C1E67B-7F2B-4EE5-97C6-B56FE1A899C3}"/>
    <cellStyle name="標準 109 5 2 2 2 4 2 2 2 4 2" xfId="40900" xr:uid="{D8025E90-68ED-495B-9D1D-B849CD5BD767}"/>
    <cellStyle name="標準 109 5 2 2 2 4 2 2 2 5" xfId="10528" xr:uid="{00F5B1FC-3F24-440A-9EE9-B263B5F4888B}"/>
    <cellStyle name="標準 109 5 2 2 2 4 2 2 2 5 2" xfId="30100" xr:uid="{F942CA55-AA83-49C2-A5FC-F552A77D2FF4}"/>
    <cellStyle name="標準 109 5 2 2 2 4 2 2 2 6" xfId="25060" xr:uid="{04233C1F-25C2-4E0F-B7E9-A82C4EDCFC98}"/>
    <cellStyle name="標準 109 5 2 2 2 4 2 2 3" xfId="9088" xr:uid="{B6E6F7C9-9904-42C3-8FE8-B4A748DF695E}"/>
    <cellStyle name="標準 109 5 2 2 2 4 2 2 3 2" xfId="28660" xr:uid="{1311FD82-770F-40DF-9C42-3C8508D228DB}"/>
    <cellStyle name="標準 109 5 2 2 2 4 2 2 4" xfId="12688" xr:uid="{3D14CD10-7BB4-4FC1-AD4B-2140EFF38569}"/>
    <cellStyle name="標準 109 5 2 2 2 4 2 2 4 2" xfId="32260" xr:uid="{9C6CE73C-90EF-4B13-B9C7-8C6B3F3DC7BF}"/>
    <cellStyle name="標準 109 5 2 2 2 4 2 2 5" xfId="16288" xr:uid="{1C96A470-50DC-487C-A8D0-9D49F27A9990}"/>
    <cellStyle name="標準 109 5 2 2 2 4 2 2 5 2" xfId="35860" xr:uid="{12263552-DFBE-4E09-8778-0D18675ED808}"/>
    <cellStyle name="標準 109 5 2 2 2 4 2 2 6" xfId="19888" xr:uid="{2FBFD04C-1015-4BD5-81C2-C0E53043CD6F}"/>
    <cellStyle name="標準 109 5 2 2 2 4 2 2 6 2" xfId="39460" xr:uid="{7943B027-CDDA-46E1-BAC6-D85E981C3792}"/>
    <cellStyle name="標準 109 5 2 2 2 4 2 2 7" xfId="6928" xr:uid="{485D2264-C82E-46BD-9ADB-FDD3E3FE0AB5}"/>
    <cellStyle name="標準 109 5 2 2 2 4 2 2 7 2" xfId="26500" xr:uid="{F39EC8A5-F150-4A2B-8897-5583C1BDA53B}"/>
    <cellStyle name="標準 109 5 2 2 2 4 2 2 8" xfId="23620" xr:uid="{9F3F4814-4D09-49BE-875A-227DF9F51DC8}"/>
    <cellStyle name="標準 109 5 2 2 2 4 2 3" xfId="3070" xr:uid="{8F4E1244-C4B8-489A-8BE7-184EACE26D04}"/>
    <cellStyle name="標準 109 5 2 2 2 4 2 3 2" xfId="11756" xr:uid="{45F341BF-5E95-4F2A-B139-45B4D348DE6B}"/>
    <cellStyle name="標準 109 5 2 2 2 4 2 3 2 2" xfId="31328" xr:uid="{90C66C58-892A-408A-BD95-50C1E4F0DD87}"/>
    <cellStyle name="標準 109 5 2 2 2 4 2 3 3" xfId="15356" xr:uid="{F2B83B2D-EB72-4C3A-AB42-5B4ED125463B}"/>
    <cellStyle name="標準 109 5 2 2 2 4 2 3 3 2" xfId="34928" xr:uid="{B2A54E95-D345-4A41-B88C-96C297FE2539}"/>
    <cellStyle name="標準 109 5 2 2 2 4 2 3 4" xfId="18956" xr:uid="{23F698EE-D8C7-4C37-A311-0E460E94D7FB}"/>
    <cellStyle name="標準 109 5 2 2 2 4 2 3 4 2" xfId="38528" xr:uid="{F665A0F5-3299-414D-B954-7BE893E24ECE}"/>
    <cellStyle name="標準 109 5 2 2 2 4 2 3 5" xfId="8156" xr:uid="{F62FB491-437B-4745-B1FE-9BF95B0E0BF8}"/>
    <cellStyle name="標準 109 5 2 2 2 4 2 3 5 2" xfId="27728" xr:uid="{1961056F-F7FD-4869-808C-D973009D0F21}"/>
    <cellStyle name="標準 109 5 2 2 2 4 2 3 6" xfId="22688" xr:uid="{B243323F-06FA-4F39-A96E-D3476DA6C05B}"/>
    <cellStyle name="標準 109 5 2 2 2 4 2 4" xfId="4510" xr:uid="{52278578-403D-43BB-A93C-00576F520915}"/>
    <cellStyle name="標準 109 5 2 2 2 4 2 4 2" xfId="13196" xr:uid="{29166E8A-6310-4803-8C90-2CF058BD9A01}"/>
    <cellStyle name="標準 109 5 2 2 2 4 2 4 2 2" xfId="32768" xr:uid="{A54B6646-613E-4068-8BB9-7F00983B4700}"/>
    <cellStyle name="標準 109 5 2 2 2 4 2 4 3" xfId="16796" xr:uid="{60A224C6-7A7F-4562-96A2-18828A0D8DA8}"/>
    <cellStyle name="標準 109 5 2 2 2 4 2 4 3 2" xfId="36368" xr:uid="{5A9065B1-A699-4DAF-B6C7-EB90E0A340D1}"/>
    <cellStyle name="標準 109 5 2 2 2 4 2 4 4" xfId="20396" xr:uid="{3F452257-BC3F-4CFB-AF37-D6054771A65E}"/>
    <cellStyle name="標準 109 5 2 2 2 4 2 4 4 2" xfId="39968" xr:uid="{BC3ED626-4842-4E70-84DE-0EA32D4CC7EC}"/>
    <cellStyle name="標準 109 5 2 2 2 4 2 4 5" xfId="9596" xr:uid="{A31BE519-EE2E-43CC-BE85-0B539B39F20C}"/>
    <cellStyle name="標準 109 5 2 2 2 4 2 4 5 2" xfId="29168" xr:uid="{14D6B6AE-2A49-4F4C-A5FB-2B7459595659}"/>
    <cellStyle name="標準 109 5 2 2 2 4 2 4 6" xfId="24128" xr:uid="{AA246D97-51F1-47D6-9EAB-C846E7ACE0EC}"/>
    <cellStyle name="標準 109 5 2 2 2 4 2 5" xfId="7648" xr:uid="{816A8ECB-A24E-4C4F-BE1C-B9269E7A9E46}"/>
    <cellStyle name="標準 109 5 2 2 2 4 2 5 2" xfId="27220" xr:uid="{993D2D0A-55CB-460B-91DD-2817E271C4E1}"/>
    <cellStyle name="標準 109 5 2 2 2 4 2 6" xfId="11248" xr:uid="{58B66339-63E7-4F5D-B21C-A4E6EED8DD16}"/>
    <cellStyle name="標準 109 5 2 2 2 4 2 6 2" xfId="30820" xr:uid="{A6169BEA-BFB2-42DD-8C2F-F89201B1DCEA}"/>
    <cellStyle name="標準 109 5 2 2 2 4 2 7" xfId="14848" xr:uid="{AD4D28FF-524A-41D5-BF44-F748CE72BFBB}"/>
    <cellStyle name="標準 109 5 2 2 2 4 2 7 2" xfId="34420" xr:uid="{99FA255C-5075-46B4-B20A-C65920C15C25}"/>
    <cellStyle name="標準 109 5 2 2 2 4 2 8" xfId="18448" xr:uid="{10CBD29A-C1D1-422F-A4EC-BAB8601EA07B}"/>
    <cellStyle name="標準 109 5 2 2 2 4 2 8 2" xfId="38020" xr:uid="{CFBB4B43-F620-419A-97C8-E5A3C92DE9ED}"/>
    <cellStyle name="標準 109 5 2 2 2 4 2 9" xfId="5996" xr:uid="{3A0769E1-6DF5-4B2E-8B29-12B45C0FF155}"/>
    <cellStyle name="標準 109 5 2 2 2 4 2 9 2" xfId="25568" xr:uid="{6C891F14-158E-4801-BF2C-EC5274EF2714}"/>
    <cellStyle name="標準 109 5 2 2 2 4 3" xfId="3714" xr:uid="{B177B6F0-54A3-4CDA-98A3-93CF16EA7D5A}"/>
    <cellStyle name="標準 109 5 2 2 2 4 3 2" xfId="5154" xr:uid="{84B235AF-BA83-4256-A06A-F0926BE59A9F}"/>
    <cellStyle name="標準 109 5 2 2 2 4 3 2 2" xfId="13840" xr:uid="{B68490AC-9D2D-4C82-8C9C-634BA514B5F0}"/>
    <cellStyle name="標準 109 5 2 2 2 4 3 2 2 2" xfId="33412" xr:uid="{CB45F62B-CF9F-444E-AF0B-2224205811F0}"/>
    <cellStyle name="標準 109 5 2 2 2 4 3 2 3" xfId="17440" xr:uid="{7B30E60F-9AF9-4263-8A16-413D1411E537}"/>
    <cellStyle name="標準 109 5 2 2 2 4 3 2 3 2" xfId="37012" xr:uid="{DE5298DE-C787-4466-B994-A5F5D1283077}"/>
    <cellStyle name="標準 109 5 2 2 2 4 3 2 4" xfId="21040" xr:uid="{69EA2382-5C97-4405-B61C-FFCD83E97D76}"/>
    <cellStyle name="標準 109 5 2 2 2 4 3 2 4 2" xfId="40612" xr:uid="{2DCDDBA8-95E7-4BF6-A92D-82498216B4C7}"/>
    <cellStyle name="標準 109 5 2 2 2 4 3 2 5" xfId="10240" xr:uid="{B656C400-1EE8-4E0F-B96D-C4ABB3072FFA}"/>
    <cellStyle name="標準 109 5 2 2 2 4 3 2 5 2" xfId="29812" xr:uid="{CE4FB9D6-8D46-49AD-999D-1014861B235D}"/>
    <cellStyle name="標準 109 5 2 2 2 4 3 2 6" xfId="24772" xr:uid="{35A08E28-438E-4E11-9F8F-AD9642ACB28F}"/>
    <cellStyle name="標準 109 5 2 2 2 4 3 3" xfId="8800" xr:uid="{DC2B486D-C9D1-4DAB-A48E-A9A08484265B}"/>
    <cellStyle name="標準 109 5 2 2 2 4 3 3 2" xfId="28372" xr:uid="{39146661-B1AE-4F03-AAC2-11CFB4C73A2A}"/>
    <cellStyle name="標準 109 5 2 2 2 4 3 4" xfId="12400" xr:uid="{1834A2AA-0E1B-4CCC-B775-3C9D5B281E3E}"/>
    <cellStyle name="標準 109 5 2 2 2 4 3 4 2" xfId="31972" xr:uid="{6D377DEF-364B-44DC-8F86-59E7E7956E77}"/>
    <cellStyle name="標準 109 5 2 2 2 4 3 5" xfId="16000" xr:uid="{96752466-D942-4AC0-A560-81A67A11B3CE}"/>
    <cellStyle name="標準 109 5 2 2 2 4 3 5 2" xfId="35572" xr:uid="{742C4CF0-4A8A-483D-9E02-17B69E8A3E39}"/>
    <cellStyle name="標準 109 5 2 2 2 4 3 6" xfId="19600" xr:uid="{147E45B4-83AF-4135-95D1-A69453D16BF2}"/>
    <cellStyle name="標準 109 5 2 2 2 4 3 6 2" xfId="39172" xr:uid="{096883AD-4E6E-4D6B-931C-519A5C016FFA}"/>
    <cellStyle name="標準 109 5 2 2 2 4 3 7" xfId="6640" xr:uid="{2F28E59A-ABA7-478E-AF8E-8D7D81D2FB8B}"/>
    <cellStyle name="標準 109 5 2 2 2 4 3 7 2" xfId="26212" xr:uid="{90787BD8-BD3D-4F58-A58A-C30BC5D0849A}"/>
    <cellStyle name="標準 109 5 2 2 2 4 3 8" xfId="23332" xr:uid="{5C3CC0A2-697A-40F6-B04D-7ACBF0FDF4B3}"/>
    <cellStyle name="標準 109 5 2 2 2 4 4" xfId="3069" xr:uid="{0224C2C4-7B4B-4C17-961A-FCAE51C0585E}"/>
    <cellStyle name="標準 109 5 2 2 2 4 4 2" xfId="11755" xr:uid="{BA7DB1C2-3019-4F11-BFBF-C526611166F8}"/>
    <cellStyle name="標準 109 5 2 2 2 4 4 2 2" xfId="31327" xr:uid="{4C02605F-81BF-4AE9-8786-155BF74499EA}"/>
    <cellStyle name="標準 109 5 2 2 2 4 4 3" xfId="15355" xr:uid="{D0ABF63A-A039-40D7-A979-0A5AE8363763}"/>
    <cellStyle name="標準 109 5 2 2 2 4 4 3 2" xfId="34927" xr:uid="{B22C386A-78FA-46F3-9744-93BBE5B5217F}"/>
    <cellStyle name="標準 109 5 2 2 2 4 4 4" xfId="18955" xr:uid="{FFFB7341-194F-4F15-86CC-9CA9E8C8EC5E}"/>
    <cellStyle name="標準 109 5 2 2 2 4 4 4 2" xfId="38527" xr:uid="{F1841891-EA70-4FF4-A07C-FB8A244DBD60}"/>
    <cellStyle name="標準 109 5 2 2 2 4 4 5" xfId="8155" xr:uid="{07F5F1EF-B71E-4437-B067-E37D16887334}"/>
    <cellStyle name="標準 109 5 2 2 2 4 4 5 2" xfId="27727" xr:uid="{69FA2738-433D-4245-8E28-D58BE8DD207A}"/>
    <cellStyle name="標準 109 5 2 2 2 4 4 6" xfId="22687" xr:uid="{223D0898-D20B-4BAA-B31A-5B5FDC8D73DD}"/>
    <cellStyle name="標準 109 5 2 2 2 4 5" xfId="4509" xr:uid="{01170625-E5FE-474F-856D-F4D9676A6B7C}"/>
    <cellStyle name="標準 109 5 2 2 2 4 5 2" xfId="13195" xr:uid="{2FFA2F89-ECD2-481A-8D32-DF08BD431E63}"/>
    <cellStyle name="標準 109 5 2 2 2 4 5 2 2" xfId="32767" xr:uid="{CFBB1533-550A-4D9C-A1C2-104ACED15C3F}"/>
    <cellStyle name="標準 109 5 2 2 2 4 5 3" xfId="16795" xr:uid="{23B14657-DC6F-47ED-A5E7-6D736090A93E}"/>
    <cellStyle name="標準 109 5 2 2 2 4 5 3 2" xfId="36367" xr:uid="{011E6970-E089-438D-99F4-96A5E3C534ED}"/>
    <cellStyle name="標準 109 5 2 2 2 4 5 4" xfId="20395" xr:uid="{12AE43AA-3E32-415D-A205-0A4FA2256679}"/>
    <cellStyle name="標準 109 5 2 2 2 4 5 4 2" xfId="39967" xr:uid="{5416C093-A799-4964-8043-72B4F448B7CF}"/>
    <cellStyle name="標準 109 5 2 2 2 4 5 5" xfId="9595" xr:uid="{5C1F0532-E36E-4A4D-AE07-C78E7892D103}"/>
    <cellStyle name="標準 109 5 2 2 2 4 5 5 2" xfId="29167" xr:uid="{60CAC328-4135-49FC-A600-955695CD49E0}"/>
    <cellStyle name="標準 109 5 2 2 2 4 5 6" xfId="24127" xr:uid="{EEFAEA81-73C5-4EBD-8AED-938E4DF3E1F6}"/>
    <cellStyle name="標準 109 5 2 2 2 4 6" xfId="7360" xr:uid="{91334CFA-0302-4191-BF18-E089D61A765A}"/>
    <cellStyle name="標準 109 5 2 2 2 4 6 2" xfId="26932" xr:uid="{A83B7BB7-F2B0-45EF-BA69-FA663E43A33A}"/>
    <cellStyle name="標準 109 5 2 2 2 4 7" xfId="10960" xr:uid="{29C65002-D31C-422A-8A08-CC10A9DF32AF}"/>
    <cellStyle name="標準 109 5 2 2 2 4 7 2" xfId="30532" xr:uid="{1CA9FC95-A922-492D-AE77-788512B2CB62}"/>
    <cellStyle name="標準 109 5 2 2 2 4 8" xfId="14560" xr:uid="{36AB9A36-827D-4939-86A8-65FC93CAEE0A}"/>
    <cellStyle name="標準 109 5 2 2 2 4 8 2" xfId="34132" xr:uid="{5AC25FC1-A473-4D87-B4C3-FAE8A3808316}"/>
    <cellStyle name="標準 109 5 2 2 2 4 9" xfId="18160" xr:uid="{0A16CF35-601A-4F08-97D4-F463F6C58B13}"/>
    <cellStyle name="標準 109 5 2 2 2 4 9 2" xfId="37732" xr:uid="{35203CE9-3617-4D69-B7D4-E70964B1AD04}"/>
    <cellStyle name="標準 109 5 2 2 2 5" xfId="2386" xr:uid="{68B835E2-730B-45E1-A3DE-F07EFCC21BEF}"/>
    <cellStyle name="標準 109 5 2 2 2 5 10" xfId="22084" xr:uid="{3C910E58-3B02-4B6B-BC9F-398596E1F337}"/>
    <cellStyle name="標準 109 5 2 2 2 5 2" xfId="3906" xr:uid="{7A9E5F11-B2AF-47FD-8577-0E1677678CDD}"/>
    <cellStyle name="標準 109 5 2 2 2 5 2 2" xfId="5346" xr:uid="{7978E085-A568-4DB3-A066-772559C37ED1}"/>
    <cellStyle name="標準 109 5 2 2 2 5 2 2 2" xfId="14032" xr:uid="{B97EF4CE-8FE8-430A-8D82-ECFF5B38F023}"/>
    <cellStyle name="標準 109 5 2 2 2 5 2 2 2 2" xfId="33604" xr:uid="{1D6A7E90-B4D9-4D93-BCB7-A9F52E4394C6}"/>
    <cellStyle name="標準 109 5 2 2 2 5 2 2 3" xfId="17632" xr:uid="{6FA3955F-F0ED-4ED1-B804-2D3E37DC0452}"/>
    <cellStyle name="標準 109 5 2 2 2 5 2 2 3 2" xfId="37204" xr:uid="{6D740D5E-6F2C-4A10-8F87-4CF20BD01746}"/>
    <cellStyle name="標準 109 5 2 2 2 5 2 2 4" xfId="21232" xr:uid="{F9D4C281-5C70-42DB-B2E1-9C89248B8B9B}"/>
    <cellStyle name="標準 109 5 2 2 2 5 2 2 4 2" xfId="40804" xr:uid="{CDEB5D43-302A-40D3-A1E5-F391181639D7}"/>
    <cellStyle name="標準 109 5 2 2 2 5 2 2 5" xfId="10432" xr:uid="{14B89D9F-3EB6-4812-A7F2-73BC2ACD3B74}"/>
    <cellStyle name="標準 109 5 2 2 2 5 2 2 5 2" xfId="30004" xr:uid="{907EF8F4-CC2A-4FAE-98EC-BF1D9E004F78}"/>
    <cellStyle name="標準 109 5 2 2 2 5 2 2 6" xfId="24964" xr:uid="{767C9086-AA47-4795-A027-E0D8A55CFF79}"/>
    <cellStyle name="標準 109 5 2 2 2 5 2 3" xfId="8992" xr:uid="{4032899E-4578-4B0D-8A35-441C95F410EF}"/>
    <cellStyle name="標準 109 5 2 2 2 5 2 3 2" xfId="28564" xr:uid="{0D0734E0-C545-424C-B081-7D510AF7E453}"/>
    <cellStyle name="標準 109 5 2 2 2 5 2 4" xfId="12592" xr:uid="{E1C3C618-F681-4312-BEE0-AB2DACCC93B3}"/>
    <cellStyle name="標準 109 5 2 2 2 5 2 4 2" xfId="32164" xr:uid="{114BD863-FDCC-4E36-9978-657F85751AA4}"/>
    <cellStyle name="標準 109 5 2 2 2 5 2 5" xfId="16192" xr:uid="{7C23F6C3-A77D-4D60-A048-8FF7F113B361}"/>
    <cellStyle name="標準 109 5 2 2 2 5 2 5 2" xfId="35764" xr:uid="{B0B903AA-EC84-4DEB-8469-822FA56D86E8}"/>
    <cellStyle name="標準 109 5 2 2 2 5 2 6" xfId="19792" xr:uid="{EE8DF9F2-4262-4BC0-AEF7-8D6984E46EAA}"/>
    <cellStyle name="標準 109 5 2 2 2 5 2 6 2" xfId="39364" xr:uid="{A3822F0B-0698-4B30-8FD8-991B2A5A5C70}"/>
    <cellStyle name="標準 109 5 2 2 2 5 2 7" xfId="6832" xr:uid="{29C994E8-32A9-422F-BBCC-0F19610F6973}"/>
    <cellStyle name="標準 109 5 2 2 2 5 2 7 2" xfId="26404" xr:uid="{6976374C-C755-4CFE-A9CE-74EF40A10F0C}"/>
    <cellStyle name="標準 109 5 2 2 2 5 2 8" xfId="23524" xr:uid="{225B5E07-D106-4FFC-B2CD-5C8729BACC97}"/>
    <cellStyle name="標準 109 5 2 2 2 5 3" xfId="3071" xr:uid="{45BA26EF-5270-40FC-9AE6-A606F54AD6EA}"/>
    <cellStyle name="標準 109 5 2 2 2 5 3 2" xfId="11757" xr:uid="{23CB3023-B17B-44A5-BB0F-FE6350984028}"/>
    <cellStyle name="標準 109 5 2 2 2 5 3 2 2" xfId="31329" xr:uid="{9EBF5A96-29A3-4692-8739-3C4A54948158}"/>
    <cellStyle name="標準 109 5 2 2 2 5 3 3" xfId="15357" xr:uid="{07ECEE89-E6AA-49EE-898B-41F12A53CC4B}"/>
    <cellStyle name="標準 109 5 2 2 2 5 3 3 2" xfId="34929" xr:uid="{29EA03B3-2284-4C94-9561-DECEF2678C25}"/>
    <cellStyle name="標準 109 5 2 2 2 5 3 4" xfId="18957" xr:uid="{2A9B6846-A3F1-4F71-8BC4-A2F3F8B314B4}"/>
    <cellStyle name="標準 109 5 2 2 2 5 3 4 2" xfId="38529" xr:uid="{5739502E-0B80-4FEA-9269-451A68AAACF2}"/>
    <cellStyle name="標準 109 5 2 2 2 5 3 5" xfId="8157" xr:uid="{5FB81464-CA4F-42C6-876B-19CAE5545C19}"/>
    <cellStyle name="標準 109 5 2 2 2 5 3 5 2" xfId="27729" xr:uid="{9F5F2162-DA5B-4B5E-A2D3-ADBBACE93D8D}"/>
    <cellStyle name="標準 109 5 2 2 2 5 3 6" xfId="22689" xr:uid="{AC202334-AEF8-42D6-8117-97DF1280A775}"/>
    <cellStyle name="標準 109 5 2 2 2 5 4" xfId="4511" xr:uid="{0F575CBE-C2D7-4351-BE19-9FFE18E990A9}"/>
    <cellStyle name="標準 109 5 2 2 2 5 4 2" xfId="13197" xr:uid="{78E7606C-8449-4235-A579-D124E4F039CD}"/>
    <cellStyle name="標準 109 5 2 2 2 5 4 2 2" xfId="32769" xr:uid="{C56D348F-4F57-4BBB-877C-4424FA3869CA}"/>
    <cellStyle name="標準 109 5 2 2 2 5 4 3" xfId="16797" xr:uid="{6E05F427-CFA5-4382-8EBD-85CCD795D0F0}"/>
    <cellStyle name="標準 109 5 2 2 2 5 4 3 2" xfId="36369" xr:uid="{1920DA6C-A88A-45A4-B0D5-A419E10798B2}"/>
    <cellStyle name="標準 109 5 2 2 2 5 4 4" xfId="20397" xr:uid="{BC9045B4-DDCD-4037-BFFF-6D5A60D68654}"/>
    <cellStyle name="標準 109 5 2 2 2 5 4 4 2" xfId="39969" xr:uid="{CE2C014A-7A7B-4391-BDB8-FF2FCE576831}"/>
    <cellStyle name="標準 109 5 2 2 2 5 4 5" xfId="9597" xr:uid="{30706454-60D6-4038-A363-73B639F3F116}"/>
    <cellStyle name="標準 109 5 2 2 2 5 4 5 2" xfId="29169" xr:uid="{0B2A87FC-39B0-460A-A8C8-FE2C8DF99022}"/>
    <cellStyle name="標準 109 5 2 2 2 5 4 6" xfId="24129" xr:uid="{B05D17DC-9491-4691-91E5-783736736D24}"/>
    <cellStyle name="標準 109 5 2 2 2 5 5" xfId="7552" xr:uid="{F22FD093-F324-4DBB-92E1-0150634CD7E6}"/>
    <cellStyle name="標準 109 5 2 2 2 5 5 2" xfId="27124" xr:uid="{65E89EF9-907F-43CB-8204-684691706694}"/>
    <cellStyle name="標準 109 5 2 2 2 5 6" xfId="11152" xr:uid="{2182CF5E-EB91-470D-A147-E0850085D5B0}"/>
    <cellStyle name="標準 109 5 2 2 2 5 6 2" xfId="30724" xr:uid="{658F5043-4370-415D-894A-AE91EB784AAC}"/>
    <cellStyle name="標準 109 5 2 2 2 5 7" xfId="14752" xr:uid="{607B6899-0295-4901-ACD9-F6467D5DCDA0}"/>
    <cellStyle name="標準 109 5 2 2 2 5 7 2" xfId="34324" xr:uid="{EF45D84F-178D-45F0-AC27-D9C6B3CACF2F}"/>
    <cellStyle name="標準 109 5 2 2 2 5 8" xfId="18352" xr:uid="{270BEF13-A929-447B-95C0-D77DE4AAA7D3}"/>
    <cellStyle name="標準 109 5 2 2 2 5 8 2" xfId="37924" xr:uid="{8D6E1A69-D5A7-482C-BDA7-13E248A4A40B}"/>
    <cellStyle name="標準 109 5 2 2 2 5 9" xfId="5997" xr:uid="{BCEE81BB-5618-4AE6-AFDD-3A4FF088964F}"/>
    <cellStyle name="標準 109 5 2 2 2 5 9 2" xfId="25569" xr:uid="{49AC8E92-57A7-478C-9F0F-D38C54A8B53F}"/>
    <cellStyle name="標準 109 5 2 2 2 6" xfId="2719" xr:uid="{D0D7667E-14CA-448A-B191-3A3421778042}"/>
    <cellStyle name="標準 109 5 2 2 2 6 10" xfId="22380" xr:uid="{15D138D0-33A3-4402-9C32-3941F2EEC6EA}"/>
    <cellStyle name="標準 109 5 2 2 2 6 2" xfId="4202" xr:uid="{DE297EBD-C693-43BB-9DCD-0E200813D7FD}"/>
    <cellStyle name="標準 109 5 2 2 2 6 2 2" xfId="5642" xr:uid="{8EB82171-3030-413A-B87C-A8B5DD324FB4}"/>
    <cellStyle name="標準 109 5 2 2 2 6 2 2 2" xfId="14328" xr:uid="{BBAB1EC8-B306-41FC-BD15-B360F8DE4ADA}"/>
    <cellStyle name="標準 109 5 2 2 2 6 2 2 2 2" xfId="33900" xr:uid="{2F5F8FBE-22D3-47BB-ABB9-2F7929D88E7C}"/>
    <cellStyle name="標準 109 5 2 2 2 6 2 2 3" xfId="17928" xr:uid="{672BCF26-3AC7-4F10-A1F7-1B07E3C477EC}"/>
    <cellStyle name="標準 109 5 2 2 2 6 2 2 3 2" xfId="37500" xr:uid="{3DD6F5E3-AE70-4853-98CE-364FFEDE9ECA}"/>
    <cellStyle name="標準 109 5 2 2 2 6 2 2 4" xfId="21528" xr:uid="{930FB63F-E484-473D-B7B9-DB31325FC090}"/>
    <cellStyle name="標準 109 5 2 2 2 6 2 2 4 2" xfId="41100" xr:uid="{0FD2C681-ADCE-45FA-AC60-3C34F335E8A3}"/>
    <cellStyle name="標準 109 5 2 2 2 6 2 2 5" xfId="10728" xr:uid="{393AB49D-0C1B-4CD5-8180-6965DCEFC844}"/>
    <cellStyle name="標準 109 5 2 2 2 6 2 2 5 2" xfId="30300" xr:uid="{FFAFAF5B-7C4F-44F5-9C2A-17B0F70C9B42}"/>
    <cellStyle name="標準 109 5 2 2 2 6 2 2 6" xfId="25260" xr:uid="{1FE8AD12-B8B4-4F8F-81F8-CC817DB4304C}"/>
    <cellStyle name="標準 109 5 2 2 2 6 2 3" xfId="9288" xr:uid="{73174A46-9B7A-4E8A-BBD2-35A3BC291764}"/>
    <cellStyle name="標準 109 5 2 2 2 6 2 3 2" xfId="28860" xr:uid="{FE81D6F2-1938-47FB-B56F-D4D9521BDDA2}"/>
    <cellStyle name="標準 109 5 2 2 2 6 2 4" xfId="12888" xr:uid="{22EC837F-0F61-4878-8FCE-347A8E19B1DE}"/>
    <cellStyle name="標準 109 5 2 2 2 6 2 4 2" xfId="32460" xr:uid="{CC6F6760-07F2-418C-BC28-7FB1D2CF6BA3}"/>
    <cellStyle name="標準 109 5 2 2 2 6 2 5" xfId="16488" xr:uid="{6950CEF6-D7A9-4006-BBC3-166F45AC1D8C}"/>
    <cellStyle name="標準 109 5 2 2 2 6 2 5 2" xfId="36060" xr:uid="{EC215B71-3736-4B15-969C-EE29FC4FC75F}"/>
    <cellStyle name="標準 109 5 2 2 2 6 2 6" xfId="20088" xr:uid="{71D7D6DF-6B2E-4585-9BD2-4B2E554BD017}"/>
    <cellStyle name="標準 109 5 2 2 2 6 2 6 2" xfId="39660" xr:uid="{663D5414-CA0F-4ECB-B768-88EEA812B651}"/>
    <cellStyle name="標準 109 5 2 2 2 6 2 7" xfId="7128" xr:uid="{0C63B412-96CD-4CD9-9F9B-EF264A2B5F86}"/>
    <cellStyle name="標準 109 5 2 2 2 6 2 7 2" xfId="26700" xr:uid="{399188AA-6822-45F1-A6C7-67B1E0C2565A}"/>
    <cellStyle name="標準 109 5 2 2 2 6 2 8" xfId="23820" xr:uid="{5B2A8254-772B-4EB6-893D-4663FFFA0EA2}"/>
    <cellStyle name="標準 109 5 2 2 2 6 3" xfId="3072" xr:uid="{01DA36C8-5928-41D0-82F3-352E2CB2892E}"/>
    <cellStyle name="標準 109 5 2 2 2 6 3 2" xfId="11758" xr:uid="{CDE5998A-BB77-49F5-B968-0803028E3F8F}"/>
    <cellStyle name="標準 109 5 2 2 2 6 3 2 2" xfId="31330" xr:uid="{62EB1421-DFC9-467C-8225-B793BB4B9D36}"/>
    <cellStyle name="標準 109 5 2 2 2 6 3 3" xfId="15358" xr:uid="{381DF89B-BE5C-497C-B255-CA8437C9024D}"/>
    <cellStyle name="標準 109 5 2 2 2 6 3 3 2" xfId="34930" xr:uid="{F124591D-70AD-4C1D-9F7F-81B8AC7B5260}"/>
    <cellStyle name="標準 109 5 2 2 2 6 3 4" xfId="18958" xr:uid="{975972EA-CFD8-4F9B-BBB4-9EB0DD8F597B}"/>
    <cellStyle name="標準 109 5 2 2 2 6 3 4 2" xfId="38530" xr:uid="{D9E51356-ED7D-4DB0-923B-6568A5B2AC99}"/>
    <cellStyle name="標準 109 5 2 2 2 6 3 5" xfId="8158" xr:uid="{CAC84024-50F1-4B02-AAE5-5CFA6BB00A2C}"/>
    <cellStyle name="標準 109 5 2 2 2 6 3 5 2" xfId="27730" xr:uid="{08C927B6-8AE2-4043-9B15-5218171D6E47}"/>
    <cellStyle name="標準 109 5 2 2 2 6 3 6" xfId="22690" xr:uid="{FEB9A69B-7963-460D-8ACD-55EC4A3C27D4}"/>
    <cellStyle name="標準 109 5 2 2 2 6 4" xfId="4512" xr:uid="{7ACFBD88-072D-4A4D-A836-4A2D5600F8C1}"/>
    <cellStyle name="標準 109 5 2 2 2 6 4 2" xfId="13198" xr:uid="{F198C8BA-731C-4198-ABAB-AB8B3111516B}"/>
    <cellStyle name="標準 109 5 2 2 2 6 4 2 2" xfId="32770" xr:uid="{B9AE1299-EBBC-49E7-80F7-612161BF7338}"/>
    <cellStyle name="標準 109 5 2 2 2 6 4 3" xfId="16798" xr:uid="{62F31FCA-66D3-4150-951E-4F014A31EBA6}"/>
    <cellStyle name="標準 109 5 2 2 2 6 4 3 2" xfId="36370" xr:uid="{1722A95F-03E6-4176-8C62-170ADFB92637}"/>
    <cellStyle name="標準 109 5 2 2 2 6 4 4" xfId="20398" xr:uid="{29C25986-B935-4D9D-9690-7DA04ABAC466}"/>
    <cellStyle name="標準 109 5 2 2 2 6 4 4 2" xfId="39970" xr:uid="{68760475-7E36-4328-A46A-D2682F454A87}"/>
    <cellStyle name="標準 109 5 2 2 2 6 4 5" xfId="9598" xr:uid="{938FFC23-1E18-4A1F-9713-14E4E78AAB6B}"/>
    <cellStyle name="標準 109 5 2 2 2 6 4 5 2" xfId="29170" xr:uid="{D835BDE5-3287-4A19-A5EF-F782133ED4A9}"/>
    <cellStyle name="標準 109 5 2 2 2 6 4 6" xfId="24130" xr:uid="{C2879E99-ECEB-410D-A54C-21111E2C7612}"/>
    <cellStyle name="標準 109 5 2 2 2 6 5" xfId="7848" xr:uid="{3687D4D7-77A5-4F9D-9498-DF027041E911}"/>
    <cellStyle name="標準 109 5 2 2 2 6 5 2" xfId="27420" xr:uid="{523A00F3-9C84-43B7-B01C-9D849897AD97}"/>
    <cellStyle name="標準 109 5 2 2 2 6 6" xfId="11448" xr:uid="{5A23636B-B986-47A2-B96C-580783C50566}"/>
    <cellStyle name="標準 109 5 2 2 2 6 6 2" xfId="31020" xr:uid="{D93F3B98-B1BA-4F71-9CD2-C567ADD399E4}"/>
    <cellStyle name="標準 109 5 2 2 2 6 7" xfId="15048" xr:uid="{DA3C61EE-70A6-4DD1-996A-715BD44DFD74}"/>
    <cellStyle name="標準 109 5 2 2 2 6 7 2" xfId="34620" xr:uid="{D8268A4E-3868-41B5-BA65-9817BAE067D4}"/>
    <cellStyle name="標準 109 5 2 2 2 6 8" xfId="18648" xr:uid="{CA31C61B-A224-4B07-9844-E0B97E4B949E}"/>
    <cellStyle name="標準 109 5 2 2 2 6 8 2" xfId="38220" xr:uid="{488E4DD0-84C3-470C-AB6F-FBEF6809059A}"/>
    <cellStyle name="標準 109 5 2 2 2 6 9" xfId="5998" xr:uid="{32437810-1F77-41F3-9683-D216B14B535B}"/>
    <cellStyle name="標準 109 5 2 2 2 6 9 2" xfId="25570" xr:uid="{5D4D2913-16F2-46BB-B766-B7FF5FC7720F}"/>
    <cellStyle name="標準 109 5 2 2 2 7" xfId="3618" xr:uid="{D73D36F7-C62B-4A2D-B116-5B94476FEB22}"/>
    <cellStyle name="標準 109 5 2 2 2 7 2" xfId="5058" xr:uid="{9A77F4EF-AAF8-410C-8892-66FBD7AEA216}"/>
    <cellStyle name="標準 109 5 2 2 2 7 2 2" xfId="13744" xr:uid="{73F9C89B-DCBB-47BD-8874-1B690EBF2289}"/>
    <cellStyle name="標準 109 5 2 2 2 7 2 2 2" xfId="33316" xr:uid="{0ACFFFE4-908B-443C-AABA-34879555A753}"/>
    <cellStyle name="標準 109 5 2 2 2 7 2 3" xfId="17344" xr:uid="{E30E4A1A-15B8-4639-9BB8-D91CAF3D82BB}"/>
    <cellStyle name="標準 109 5 2 2 2 7 2 3 2" xfId="36916" xr:uid="{55D466A8-BA27-4D83-9C15-014B99BB8CAD}"/>
    <cellStyle name="標準 109 5 2 2 2 7 2 4" xfId="20944" xr:uid="{E283D5E1-BFA1-4A51-81CB-C4FABF8ECDB5}"/>
    <cellStyle name="標準 109 5 2 2 2 7 2 4 2" xfId="40516" xr:uid="{02B4FC97-3FC1-4265-8D95-F0D8EF8B540A}"/>
    <cellStyle name="標準 109 5 2 2 2 7 2 5" xfId="10144" xr:uid="{A5444B9A-4D66-4231-AAD9-5D0580BAD4C2}"/>
    <cellStyle name="標準 109 5 2 2 2 7 2 5 2" xfId="29716" xr:uid="{D7E4FDB9-9ADB-4B2F-92FF-A488F6F51A38}"/>
    <cellStyle name="標準 109 5 2 2 2 7 2 6" xfId="24676" xr:uid="{DF5D9FDC-F1BC-42DA-BCEC-47B7D918D95C}"/>
    <cellStyle name="標準 109 5 2 2 2 7 3" xfId="8704" xr:uid="{365204C3-BB2C-4B79-8BD6-A4F506375C83}"/>
    <cellStyle name="標準 109 5 2 2 2 7 3 2" xfId="28276" xr:uid="{B1A69019-8FF8-41D3-9BCB-FF57B21BB9A9}"/>
    <cellStyle name="標準 109 5 2 2 2 7 4" xfId="12304" xr:uid="{FECCF87A-3655-4813-AEA5-7276B8180CE2}"/>
    <cellStyle name="標準 109 5 2 2 2 7 4 2" xfId="31876" xr:uid="{620EEF47-BDF6-44DD-BAE6-2293A8774E9A}"/>
    <cellStyle name="標準 109 5 2 2 2 7 5" xfId="15904" xr:uid="{2C624777-6800-4763-8036-3BE6C4B37DF9}"/>
    <cellStyle name="標準 109 5 2 2 2 7 5 2" xfId="35476" xr:uid="{47672C41-CEDB-4A72-9FD7-AC6D5883F534}"/>
    <cellStyle name="標準 109 5 2 2 2 7 6" xfId="19504" xr:uid="{F06AC767-7655-4DE3-8876-28AA5FF4A858}"/>
    <cellStyle name="標準 109 5 2 2 2 7 6 2" xfId="39076" xr:uid="{859412C0-9ECD-4640-B303-9A17EB88B2E0}"/>
    <cellStyle name="標準 109 5 2 2 2 7 7" xfId="6544" xr:uid="{A18B0C35-0DB4-4FBF-B14C-1449799E241E}"/>
    <cellStyle name="標準 109 5 2 2 2 7 7 2" xfId="26116" xr:uid="{3265E8D8-3DAD-4207-B905-6015147761B7}"/>
    <cellStyle name="標準 109 5 2 2 2 7 8" xfId="23236" xr:uid="{F252B973-F1B0-4582-9D40-C4168E8C678B}"/>
    <cellStyle name="標準 109 5 2 2 2 8" xfId="2906" xr:uid="{3F2C6D23-DFFA-49F6-8099-F8FBD88B0B10}"/>
    <cellStyle name="標準 109 5 2 2 2 8 2" xfId="11592" xr:uid="{56B8775D-B58A-4D42-A54A-9BF42EFC53A4}"/>
    <cellStyle name="標準 109 5 2 2 2 8 2 2" xfId="31164" xr:uid="{29B4F605-D58D-466B-9B4F-0BEF10E1630D}"/>
    <cellStyle name="標準 109 5 2 2 2 8 3" xfId="15192" xr:uid="{531E8E87-166E-4F91-B89E-82488D237995}"/>
    <cellStyle name="標準 109 5 2 2 2 8 3 2" xfId="34764" xr:uid="{BBDDB117-62F8-4BBB-8D17-AB7B3272D5C1}"/>
    <cellStyle name="標準 109 5 2 2 2 8 4" xfId="18792" xr:uid="{597F183A-40A8-4F61-8867-2AE748BCE4B6}"/>
    <cellStyle name="標準 109 5 2 2 2 8 4 2" xfId="38364" xr:uid="{7BC95201-9B84-4E2C-B57E-C992E9148DCE}"/>
    <cellStyle name="標準 109 5 2 2 2 8 5" xfId="7992" xr:uid="{F1E2098B-EB50-4E85-97D5-BE2FF8C0AB0A}"/>
    <cellStyle name="標準 109 5 2 2 2 8 5 2" xfId="27564" xr:uid="{AC47BEE4-4CF4-4457-ADC8-75E152DE296D}"/>
    <cellStyle name="標準 109 5 2 2 2 8 6" xfId="22524" xr:uid="{FB50CAFD-E059-4989-91F1-FE516FFA3860}"/>
    <cellStyle name="標準 109 5 2 2 2 9" xfId="4346" xr:uid="{9E916C7A-103D-4A7F-98EE-697761F0CC96}"/>
    <cellStyle name="標準 109 5 2 2 2 9 2" xfId="13032" xr:uid="{B507848A-865F-4412-96CE-D622C64CF495}"/>
    <cellStyle name="標準 109 5 2 2 2 9 2 2" xfId="32604" xr:uid="{B13D5317-F6D1-4872-93F1-3839E3ABBE2B}"/>
    <cellStyle name="標準 109 5 2 2 2 9 3" xfId="16632" xr:uid="{50A7DFBD-124E-43CC-B50E-472D55CDBA02}"/>
    <cellStyle name="標準 109 5 2 2 2 9 3 2" xfId="36204" xr:uid="{DBEB1304-1076-46E0-8E32-759175809862}"/>
    <cellStyle name="標準 109 5 2 2 2 9 4" xfId="20232" xr:uid="{D45FC4E0-965D-4901-ADB6-B66625E9BBC7}"/>
    <cellStyle name="標準 109 5 2 2 2 9 4 2" xfId="39804" xr:uid="{B15D76A9-DF36-4B2C-B957-06B93D14C4FE}"/>
    <cellStyle name="標準 109 5 2 2 2 9 5" xfId="9432" xr:uid="{D59CF50B-EE34-4360-A292-AAA5B9413EFE}"/>
    <cellStyle name="標準 109 5 2 2 2 9 5 2" xfId="29004" xr:uid="{42FA5FE7-F8A0-4F4B-A759-E3EF27E7EED6}"/>
    <cellStyle name="標準 109 5 2 2 2 9 6" xfId="23964" xr:uid="{0494FF3F-AE17-48D8-9A3F-FFDE3C543CD9}"/>
    <cellStyle name="標準 109 5 2 2 3" xfId="2087" xr:uid="{7F507014-9B0B-4A1E-A154-D0D6C0841ECC}"/>
    <cellStyle name="標準 109 5 2 2 3 10" xfId="7265" xr:uid="{CB44A92A-65A9-499F-9941-ED92E7BD993A}"/>
    <cellStyle name="標準 109 5 2 2 3 10 2" xfId="26837" xr:uid="{C6E60ED8-2EEC-4C88-8591-4FEC4A8ADD7B}"/>
    <cellStyle name="標準 109 5 2 2 3 11" xfId="10865" xr:uid="{A7E03501-8D3B-4ACD-BF33-20D1514690CA}"/>
    <cellStyle name="標準 109 5 2 2 3 11 2" xfId="30437" xr:uid="{E3A78D88-2AB1-44D6-BE6D-AC1A7EEA7195}"/>
    <cellStyle name="標準 109 5 2 2 3 12" xfId="14465" xr:uid="{1F636EAB-2A4A-421C-BA84-6172B7B03E77}"/>
    <cellStyle name="標準 109 5 2 2 3 12 2" xfId="34037" xr:uid="{9792ECA3-095B-45A8-9AEC-C8433B210E5F}"/>
    <cellStyle name="標準 109 5 2 2 3 13" xfId="18065" xr:uid="{271E02FF-DCF0-4401-99A3-832844B447CF}"/>
    <cellStyle name="標準 109 5 2 2 3 13 2" xfId="37637" xr:uid="{14AA9557-1840-4DAC-B177-80060CA2BA56}"/>
    <cellStyle name="標準 109 5 2 2 3 14" xfId="5850" xr:uid="{A5468853-9534-4928-88D6-9EB4CFD6C674}"/>
    <cellStyle name="標準 109 5 2 2 3 14 2" xfId="25422" xr:uid="{08CA24B5-E8D3-4CF4-8D65-3C869233BB01}"/>
    <cellStyle name="標準 109 5 2 2 3 15" xfId="21797" xr:uid="{51B1D3D6-4D38-4BFA-AB4B-6D948DDEF8D1}"/>
    <cellStyle name="標準 109 5 2 2 3 2" xfId="2160" xr:uid="{5C59A5C3-F8E1-4A97-8D84-A6AFB9E8F2E3}"/>
    <cellStyle name="標準 109 5 2 2 3 2 10" xfId="10938" xr:uid="{E659C081-45AE-44CD-B39C-0BB941CC055E}"/>
    <cellStyle name="標準 109 5 2 2 3 2 10 2" xfId="30510" xr:uid="{CE024022-78EA-490D-9460-271CBE282C4F}"/>
    <cellStyle name="標準 109 5 2 2 3 2 11" xfId="14538" xr:uid="{E335231C-5644-4C52-9F87-F531957F23E5}"/>
    <cellStyle name="標準 109 5 2 2 3 2 11 2" xfId="34110" xr:uid="{251E7BDA-E647-4784-9B41-AD0A1DC4261C}"/>
    <cellStyle name="標準 109 5 2 2 3 2 12" xfId="18138" xr:uid="{D473D4FB-7ACF-4A70-934B-B1E262E0DF6B}"/>
    <cellStyle name="標準 109 5 2 2 3 2 12 2" xfId="37710" xr:uid="{2DD2E1C8-A1FD-4D4B-99B9-19CF41A62C7E}"/>
    <cellStyle name="標準 109 5 2 2 3 2 13" xfId="5946" xr:uid="{E606F984-C9F4-4480-AE32-55930C605BC0}"/>
    <cellStyle name="標準 109 5 2 2 3 2 13 2" xfId="25518" xr:uid="{271795C4-FD58-4F27-B87D-0BC05597D7A1}"/>
    <cellStyle name="標準 109 5 2 2 3 2 14" xfId="21870" xr:uid="{78EDB023-2927-4369-85B4-F90B1F317298}"/>
    <cellStyle name="標準 109 5 2 2 3 2 2" xfId="2352" xr:uid="{A0E03C77-37D2-44AD-88CD-4B670E6B6072}"/>
    <cellStyle name="標準 109 5 2 2 3 2 2 10" xfId="5999" xr:uid="{9C6AD040-11E9-4851-93A8-427DEC9D4339}"/>
    <cellStyle name="標準 109 5 2 2 3 2 2 10 2" xfId="25571" xr:uid="{DEEB8EC0-5AFA-428C-8FC6-21CCC66AAC5D}"/>
    <cellStyle name="標準 109 5 2 2 3 2 2 11" xfId="22062" xr:uid="{6278C055-6148-404F-A99C-0A62318F89DE}"/>
    <cellStyle name="標準 109 5 2 2 3 2 2 2" xfId="2652" xr:uid="{B11C39CD-00A0-4785-B82A-FE3F57A64B01}"/>
    <cellStyle name="標準 109 5 2 2 3 2 2 2 10" xfId="22350" xr:uid="{91CA825E-25AE-4202-9F0A-9BA21F94CE2A}"/>
    <cellStyle name="標準 109 5 2 2 3 2 2 2 2" xfId="4172" xr:uid="{865C6B49-6904-4F3C-9972-620442B32F9E}"/>
    <cellStyle name="標準 109 5 2 2 3 2 2 2 2 2" xfId="5612" xr:uid="{4BA8BF69-08FF-4DFB-87CC-C38EC106C3DE}"/>
    <cellStyle name="標準 109 5 2 2 3 2 2 2 2 2 2" xfId="14298" xr:uid="{CC2978A3-2167-4EAF-8688-413F856EC5B9}"/>
    <cellStyle name="標準 109 5 2 2 3 2 2 2 2 2 2 2" xfId="33870" xr:uid="{0FCF03D8-959E-419A-A5E1-A2B8BB6E80AF}"/>
    <cellStyle name="標準 109 5 2 2 3 2 2 2 2 2 3" xfId="17898" xr:uid="{EEE60D41-85C7-4109-A7A5-8981C3D654A1}"/>
    <cellStyle name="標準 109 5 2 2 3 2 2 2 2 2 3 2" xfId="37470" xr:uid="{6D34AB8A-58E0-41EE-9528-DE8E2B70F6DE}"/>
    <cellStyle name="標準 109 5 2 2 3 2 2 2 2 2 4" xfId="21498" xr:uid="{0F55924F-6AEF-4B7E-820A-1D5E2D9A9723}"/>
    <cellStyle name="標準 109 5 2 2 3 2 2 2 2 2 4 2" xfId="41070" xr:uid="{72C6E7BF-C145-4AEB-8F04-AA31C24F67B8}"/>
    <cellStyle name="標準 109 5 2 2 3 2 2 2 2 2 5" xfId="10698" xr:uid="{D4DB39A6-4B9F-45C4-96F6-307A41E31DF0}"/>
    <cellStyle name="標準 109 5 2 2 3 2 2 2 2 2 5 2" xfId="30270" xr:uid="{589CBB7A-BB1B-40B1-9A33-BF8321EE1559}"/>
    <cellStyle name="標準 109 5 2 2 3 2 2 2 2 2 6" xfId="25230" xr:uid="{D4A9E925-114F-4271-97CB-80EF2FA8670D}"/>
    <cellStyle name="標準 109 5 2 2 3 2 2 2 2 3" xfId="9258" xr:uid="{29314E1A-C1B7-40EB-B594-6E068287082F}"/>
    <cellStyle name="標準 109 5 2 2 3 2 2 2 2 3 2" xfId="28830" xr:uid="{03837A42-2CC6-4B2C-8613-178F82B49CD3}"/>
    <cellStyle name="標準 109 5 2 2 3 2 2 2 2 4" xfId="12858" xr:uid="{E32CF3F6-9144-4ED0-90F1-2866018C2D64}"/>
    <cellStyle name="標準 109 5 2 2 3 2 2 2 2 4 2" xfId="32430" xr:uid="{9FADE02D-3159-49D5-89D0-6B9655D34310}"/>
    <cellStyle name="標準 109 5 2 2 3 2 2 2 2 5" xfId="16458" xr:uid="{728595E9-5EA1-4768-9166-E2A03958C339}"/>
    <cellStyle name="標準 109 5 2 2 3 2 2 2 2 5 2" xfId="36030" xr:uid="{2BB63A9E-C787-4D6B-A90D-2CBF60D4B6C1}"/>
    <cellStyle name="標準 109 5 2 2 3 2 2 2 2 6" xfId="20058" xr:uid="{85E21D57-04AF-4270-868B-98A48FCAA393}"/>
    <cellStyle name="標準 109 5 2 2 3 2 2 2 2 6 2" xfId="39630" xr:uid="{92E2FACC-1938-4F35-A81B-04812BA0CE87}"/>
    <cellStyle name="標準 109 5 2 2 3 2 2 2 2 7" xfId="7098" xr:uid="{D3B40243-2CD6-4773-855C-ADC318C98C72}"/>
    <cellStyle name="標準 109 5 2 2 3 2 2 2 2 7 2" xfId="26670" xr:uid="{AD668450-F7E5-4FCB-A725-1A9754F2873A}"/>
    <cellStyle name="標準 109 5 2 2 3 2 2 2 2 8" xfId="23790" xr:uid="{52FBCD3B-050D-4099-A593-5A6D1ED7E3C0}"/>
    <cellStyle name="標準 109 5 2 2 3 2 2 2 3" xfId="3074" xr:uid="{9E9502F8-D0C4-4616-AC11-2AE7C778778F}"/>
    <cellStyle name="標準 109 5 2 2 3 2 2 2 3 2" xfId="11760" xr:uid="{96D49C8A-FACB-4BE4-B033-E8F415B8FDF6}"/>
    <cellStyle name="標準 109 5 2 2 3 2 2 2 3 2 2" xfId="31332" xr:uid="{ADFBE091-9E37-4E89-B7B7-5B3CEC0C9A14}"/>
    <cellStyle name="標準 109 5 2 2 3 2 2 2 3 3" xfId="15360" xr:uid="{C54676D5-A9ED-4C51-87DD-C72E9EF34DD5}"/>
    <cellStyle name="標準 109 5 2 2 3 2 2 2 3 3 2" xfId="34932" xr:uid="{4ED97835-4935-4A97-A266-97AC548E890D}"/>
    <cellStyle name="標準 109 5 2 2 3 2 2 2 3 4" xfId="18960" xr:uid="{4FD7F3B8-010D-40B6-84DF-CA614D7387DA}"/>
    <cellStyle name="標準 109 5 2 2 3 2 2 2 3 4 2" xfId="38532" xr:uid="{E3D33071-BD8C-45C7-AB02-E712797A5E05}"/>
    <cellStyle name="標準 109 5 2 2 3 2 2 2 3 5" xfId="8160" xr:uid="{A5C95E1A-3204-4320-A5F1-E77F9977E152}"/>
    <cellStyle name="標準 109 5 2 2 3 2 2 2 3 5 2" xfId="27732" xr:uid="{C53B223B-B12A-4E8D-8B06-E3E65A7C3D4C}"/>
    <cellStyle name="標準 109 5 2 2 3 2 2 2 3 6" xfId="22692" xr:uid="{6B3939B6-EDC4-4284-B9C1-D3CE7AB43AA8}"/>
    <cellStyle name="標準 109 5 2 2 3 2 2 2 4" xfId="4514" xr:uid="{B71CB495-056B-4E20-853A-89D7B51856E9}"/>
    <cellStyle name="標準 109 5 2 2 3 2 2 2 4 2" xfId="13200" xr:uid="{A1B1923D-CA5D-4621-9B88-405BA69C01DE}"/>
    <cellStyle name="標準 109 5 2 2 3 2 2 2 4 2 2" xfId="32772" xr:uid="{A7D2BEE0-C240-4C23-8A3A-1847DB10DDF2}"/>
    <cellStyle name="標準 109 5 2 2 3 2 2 2 4 3" xfId="16800" xr:uid="{091BB1F1-EFD9-4436-8DF6-8349F69B6119}"/>
    <cellStyle name="標準 109 5 2 2 3 2 2 2 4 3 2" xfId="36372" xr:uid="{9AE5A6C4-B172-4C9F-9620-B91461F4A7C9}"/>
    <cellStyle name="標準 109 5 2 2 3 2 2 2 4 4" xfId="20400" xr:uid="{E8644AD0-37E0-40C3-A31F-F599CE80FF09}"/>
    <cellStyle name="標準 109 5 2 2 3 2 2 2 4 4 2" xfId="39972" xr:uid="{DDE5CF27-0E17-48F9-8D73-35AA8466D1BA}"/>
    <cellStyle name="標準 109 5 2 2 3 2 2 2 4 5" xfId="9600" xr:uid="{BFA7E22B-5CF7-4D6F-97B2-CCB266FAC13C}"/>
    <cellStyle name="標準 109 5 2 2 3 2 2 2 4 5 2" xfId="29172" xr:uid="{ACA59640-98A9-4F14-B8FA-19FE47B77831}"/>
    <cellStyle name="標準 109 5 2 2 3 2 2 2 4 6" xfId="24132" xr:uid="{C87B8947-530E-4EF4-BCE1-14B7817D82F2}"/>
    <cellStyle name="標準 109 5 2 2 3 2 2 2 5" xfId="7818" xr:uid="{3EF53EC6-325E-498F-9246-1E7D5C0B07EF}"/>
    <cellStyle name="標準 109 5 2 2 3 2 2 2 5 2" xfId="27390" xr:uid="{B64F80D9-B203-4EE8-A6D2-97AA4E605F76}"/>
    <cellStyle name="標準 109 5 2 2 3 2 2 2 6" xfId="11418" xr:uid="{7941999C-BCB9-45F5-998C-C4619631D018}"/>
    <cellStyle name="標準 109 5 2 2 3 2 2 2 6 2" xfId="30990" xr:uid="{CBC6C4F7-3818-4CB3-B0CC-A7AA335E94A8}"/>
    <cellStyle name="標準 109 5 2 2 3 2 2 2 7" xfId="15018" xr:uid="{EFC972B6-6F4A-49C4-890B-EDBBF665DB95}"/>
    <cellStyle name="標準 109 5 2 2 3 2 2 2 7 2" xfId="34590" xr:uid="{DCF53E48-9F86-4DF1-AA0D-66F168352269}"/>
    <cellStyle name="標準 109 5 2 2 3 2 2 2 8" xfId="18618" xr:uid="{27B05A66-71D5-420A-965A-0C70F8118BED}"/>
    <cellStyle name="標準 109 5 2 2 3 2 2 2 8 2" xfId="38190" xr:uid="{9953F6D5-3CF7-4513-A703-6133A7E4D7DC}"/>
    <cellStyle name="標準 109 5 2 2 3 2 2 2 9" xfId="6000" xr:uid="{E2CD0214-42B0-411F-908B-E9E5EDD77539}"/>
    <cellStyle name="標準 109 5 2 2 3 2 2 2 9 2" xfId="25572" xr:uid="{E1A21D21-D87D-4ACA-AAB4-F72AB645CD97}"/>
    <cellStyle name="標準 109 5 2 2 3 2 2 3" xfId="3884" xr:uid="{2082BF90-A4FE-4E84-BCB0-BAB3C78687E4}"/>
    <cellStyle name="標準 109 5 2 2 3 2 2 3 2" xfId="5324" xr:uid="{56EABA34-248D-4E9B-BB1A-DF9B5756FB35}"/>
    <cellStyle name="標準 109 5 2 2 3 2 2 3 2 2" xfId="14010" xr:uid="{9E61AE3D-9113-4CCF-82E9-24AA326B9489}"/>
    <cellStyle name="標準 109 5 2 2 3 2 2 3 2 2 2" xfId="33582" xr:uid="{046374BB-B582-4E17-A791-5618F642C25F}"/>
    <cellStyle name="標準 109 5 2 2 3 2 2 3 2 3" xfId="17610" xr:uid="{4F82278F-7A92-42EE-9B3C-9A06211DE0BB}"/>
    <cellStyle name="標準 109 5 2 2 3 2 2 3 2 3 2" xfId="37182" xr:uid="{C82FC78A-F0D5-4F6E-9565-B6B3CCF61F8E}"/>
    <cellStyle name="標準 109 5 2 2 3 2 2 3 2 4" xfId="21210" xr:uid="{D9E6B1BC-C4A0-45E4-ABE0-86760D41EAAB}"/>
    <cellStyle name="標準 109 5 2 2 3 2 2 3 2 4 2" xfId="40782" xr:uid="{B82BA45B-045B-4192-B312-25C4E5D3F6D8}"/>
    <cellStyle name="標準 109 5 2 2 3 2 2 3 2 5" xfId="10410" xr:uid="{DD4BF623-FEC6-4EF8-A41D-2AB003FEAD95}"/>
    <cellStyle name="標準 109 5 2 2 3 2 2 3 2 5 2" xfId="29982" xr:uid="{DA57E853-0F9A-4A85-8388-8789AFD5107A}"/>
    <cellStyle name="標準 109 5 2 2 3 2 2 3 2 6" xfId="24942" xr:uid="{29FED8D8-6664-4FBC-9113-6CBACF4F0322}"/>
    <cellStyle name="標準 109 5 2 2 3 2 2 3 3" xfId="8970" xr:uid="{503812B3-022B-4ED1-9C1F-B7F186598DE9}"/>
    <cellStyle name="標準 109 5 2 2 3 2 2 3 3 2" xfId="28542" xr:uid="{60B9F977-C8E7-4CCA-B0B2-8359648E7527}"/>
    <cellStyle name="標準 109 5 2 2 3 2 2 3 4" xfId="12570" xr:uid="{CA71F005-57EE-44C3-B3C3-44CBFD98B2BF}"/>
    <cellStyle name="標準 109 5 2 2 3 2 2 3 4 2" xfId="32142" xr:uid="{9308F4CD-D970-4D0C-B3CD-9AD3B7DD8FBE}"/>
    <cellStyle name="標準 109 5 2 2 3 2 2 3 5" xfId="16170" xr:uid="{FA75F323-BBE4-40D7-B668-3AB011735B40}"/>
    <cellStyle name="標準 109 5 2 2 3 2 2 3 5 2" xfId="35742" xr:uid="{1CD0A043-AEDC-4752-9A3F-1D49AD3E260C}"/>
    <cellStyle name="標準 109 5 2 2 3 2 2 3 6" xfId="19770" xr:uid="{319EE03D-5F7C-4A89-A9CC-24124B15C21E}"/>
    <cellStyle name="標準 109 5 2 2 3 2 2 3 6 2" xfId="39342" xr:uid="{6BAB7D24-52CD-4056-BC2C-A7D486A0E984}"/>
    <cellStyle name="標準 109 5 2 2 3 2 2 3 7" xfId="6810" xr:uid="{06B20AF7-3406-4974-BACF-80C528F472DD}"/>
    <cellStyle name="標準 109 5 2 2 3 2 2 3 7 2" xfId="26382" xr:uid="{9FF89294-24EC-4E81-955F-9F5F2EFDD659}"/>
    <cellStyle name="標準 109 5 2 2 3 2 2 3 8" xfId="23502" xr:uid="{599A0804-22D0-4D08-8A32-9E3F3C9E01C3}"/>
    <cellStyle name="標準 109 5 2 2 3 2 2 4" xfId="3073" xr:uid="{32E1BB13-4794-43A8-A34C-E8B5AA2CE5EC}"/>
    <cellStyle name="標準 109 5 2 2 3 2 2 4 2" xfId="11759" xr:uid="{5B2E8EEA-BF4A-4985-9F4D-BCA8438C477A}"/>
    <cellStyle name="標準 109 5 2 2 3 2 2 4 2 2" xfId="31331" xr:uid="{33AC8F9B-B40C-4296-B149-95F0E8228BDA}"/>
    <cellStyle name="標準 109 5 2 2 3 2 2 4 3" xfId="15359" xr:uid="{96645F9A-352B-4765-9559-87B366613824}"/>
    <cellStyle name="標準 109 5 2 2 3 2 2 4 3 2" xfId="34931" xr:uid="{ADE7EDB9-6346-40CC-876C-C8C08DAA2041}"/>
    <cellStyle name="標準 109 5 2 2 3 2 2 4 4" xfId="18959" xr:uid="{FCB8241E-8BCF-4FF4-80BC-84EAA79C0E30}"/>
    <cellStyle name="標準 109 5 2 2 3 2 2 4 4 2" xfId="38531" xr:uid="{DC52E359-E2CC-4E52-9BF3-46D32F631412}"/>
    <cellStyle name="標準 109 5 2 2 3 2 2 4 5" xfId="8159" xr:uid="{519F5F0B-5C81-4210-894F-7F04AE2D19EF}"/>
    <cellStyle name="標準 109 5 2 2 3 2 2 4 5 2" xfId="27731" xr:uid="{A049A8A6-F320-4233-AC89-896127425279}"/>
    <cellStyle name="標準 109 5 2 2 3 2 2 4 6" xfId="22691" xr:uid="{16817E2A-471F-4970-9680-BAB8BC6920AF}"/>
    <cellStyle name="標準 109 5 2 2 3 2 2 5" xfId="4513" xr:uid="{F7B0C688-D7DE-4839-B441-DAD0DE96A760}"/>
    <cellStyle name="標準 109 5 2 2 3 2 2 5 2" xfId="13199" xr:uid="{E238B431-832F-483B-BE1E-3DDC53A4789D}"/>
    <cellStyle name="標準 109 5 2 2 3 2 2 5 2 2" xfId="32771" xr:uid="{DF544097-A33C-4B98-95E7-776A3702FDAE}"/>
    <cellStyle name="標準 109 5 2 2 3 2 2 5 3" xfId="16799" xr:uid="{736962F2-A111-4C10-83B2-46AB50395B25}"/>
    <cellStyle name="標準 109 5 2 2 3 2 2 5 3 2" xfId="36371" xr:uid="{ADEBAE77-F170-4588-B35E-573D52E8706C}"/>
    <cellStyle name="標準 109 5 2 2 3 2 2 5 4" xfId="20399" xr:uid="{55D8C817-5DE4-416C-819F-2FD35AD09F02}"/>
    <cellStyle name="標準 109 5 2 2 3 2 2 5 4 2" xfId="39971" xr:uid="{EFB16D73-53E9-414A-872E-30F485354B10}"/>
    <cellStyle name="標準 109 5 2 2 3 2 2 5 5" xfId="9599" xr:uid="{A1ECB32A-E3C4-49B2-B4D7-F329663C0932}"/>
    <cellStyle name="標準 109 5 2 2 3 2 2 5 5 2" xfId="29171" xr:uid="{3DDAADD8-A91E-49A3-B838-CB68EDFC1758}"/>
    <cellStyle name="標準 109 5 2 2 3 2 2 5 6" xfId="24131" xr:uid="{E819517C-004D-4C75-BC01-6A7F980917F3}"/>
    <cellStyle name="標準 109 5 2 2 3 2 2 6" xfId="7530" xr:uid="{F04A60F4-FC68-42AC-814D-47CBCB6007A1}"/>
    <cellStyle name="標準 109 5 2 2 3 2 2 6 2" xfId="27102" xr:uid="{6627C8EC-EF5D-477F-86F5-62BB08C1587B}"/>
    <cellStyle name="標準 109 5 2 2 3 2 2 7" xfId="11130" xr:uid="{543245AB-0E80-4262-A8F1-951858335B7D}"/>
    <cellStyle name="標準 109 5 2 2 3 2 2 7 2" xfId="30702" xr:uid="{9633B25F-B493-4D70-A3AC-7D0DB31C2FB5}"/>
    <cellStyle name="標準 109 5 2 2 3 2 2 8" xfId="14730" xr:uid="{0B589F75-9818-4DB6-AEFA-BFAE1AD6F7D0}"/>
    <cellStyle name="標準 109 5 2 2 3 2 2 8 2" xfId="34302" xr:uid="{10312E9A-CB8A-47F9-B3CE-E046ADD3D770}"/>
    <cellStyle name="標準 109 5 2 2 3 2 2 9" xfId="18330" xr:uid="{F5758DB5-81EB-4171-9404-D99B1E44FF7B}"/>
    <cellStyle name="標準 109 5 2 2 3 2 2 9 2" xfId="37902" xr:uid="{0398F033-8423-4ED9-B756-FFCD07130560}"/>
    <cellStyle name="標準 109 5 2 2 3 2 3" xfId="2256" xr:uid="{7BF36D38-4568-48B5-A666-02970B7FEE30}"/>
    <cellStyle name="標準 109 5 2 2 3 2 3 10" xfId="6001" xr:uid="{1233EECF-C774-44D5-9DEB-86874600C215}"/>
    <cellStyle name="標準 109 5 2 2 3 2 3 10 2" xfId="25573" xr:uid="{F1AE17D1-0EA4-4AF8-8752-41ECBE6BCDA3}"/>
    <cellStyle name="標準 109 5 2 2 3 2 3 11" xfId="21966" xr:uid="{387C7320-B4EF-4DF8-8EA7-F82C86319E26}"/>
    <cellStyle name="標準 109 5 2 2 3 2 3 2" xfId="2556" xr:uid="{035A5F15-53DC-46FF-9408-8B5C38D36D63}"/>
    <cellStyle name="標準 109 5 2 2 3 2 3 2 10" xfId="22254" xr:uid="{B614AF78-619E-44E8-9FB4-370B0182FC44}"/>
    <cellStyle name="標準 109 5 2 2 3 2 3 2 2" xfId="4076" xr:uid="{A4A7BEDE-9949-419B-BB51-34B83F4A4A78}"/>
    <cellStyle name="標準 109 5 2 2 3 2 3 2 2 2" xfId="5516" xr:uid="{D26320FC-AE5B-421F-8C3C-D13D858CB018}"/>
    <cellStyle name="標準 109 5 2 2 3 2 3 2 2 2 2" xfId="14202" xr:uid="{05FBD875-6523-43EF-87DA-6D44079F1E7A}"/>
    <cellStyle name="標準 109 5 2 2 3 2 3 2 2 2 2 2" xfId="33774" xr:uid="{0BD9DC98-E384-4480-971F-51086C7F05B3}"/>
    <cellStyle name="標準 109 5 2 2 3 2 3 2 2 2 3" xfId="17802" xr:uid="{AD823577-937D-4063-900D-637CC3B00729}"/>
    <cellStyle name="標準 109 5 2 2 3 2 3 2 2 2 3 2" xfId="37374" xr:uid="{790CD8C9-B839-4AB1-9B6B-CCB5391AD553}"/>
    <cellStyle name="標準 109 5 2 2 3 2 3 2 2 2 4" xfId="21402" xr:uid="{6A48C7FB-F036-4FA1-BEFD-0F3AC175E832}"/>
    <cellStyle name="標準 109 5 2 2 3 2 3 2 2 2 4 2" xfId="40974" xr:uid="{4FE45C87-3D20-4084-91B8-900632347B2A}"/>
    <cellStyle name="標準 109 5 2 2 3 2 3 2 2 2 5" xfId="10602" xr:uid="{C4779844-5EBE-41D7-B5DE-FEC5A51A8E7B}"/>
    <cellStyle name="標準 109 5 2 2 3 2 3 2 2 2 5 2" xfId="30174" xr:uid="{4180EE1E-2C5F-4E48-B51E-103A15B46809}"/>
    <cellStyle name="標準 109 5 2 2 3 2 3 2 2 2 6" xfId="25134" xr:uid="{525A9999-5FD1-437C-97DA-0B8AE988A944}"/>
    <cellStyle name="標準 109 5 2 2 3 2 3 2 2 3" xfId="9162" xr:uid="{DC82516C-2C9D-4E9B-942D-12A26E4620D4}"/>
    <cellStyle name="標準 109 5 2 2 3 2 3 2 2 3 2" xfId="28734" xr:uid="{A90299E1-502F-48EB-A10B-8E6248B5E91F}"/>
    <cellStyle name="標準 109 5 2 2 3 2 3 2 2 4" xfId="12762" xr:uid="{9FAF8D84-6E6D-4DDE-8790-DE1A3F6E7ACC}"/>
    <cellStyle name="標準 109 5 2 2 3 2 3 2 2 4 2" xfId="32334" xr:uid="{884054D8-E46C-4C49-A715-71681942BBB3}"/>
    <cellStyle name="標準 109 5 2 2 3 2 3 2 2 5" xfId="16362" xr:uid="{96900374-D1AC-4748-8F10-F5536EE5E4D3}"/>
    <cellStyle name="標準 109 5 2 2 3 2 3 2 2 5 2" xfId="35934" xr:uid="{26E438F5-523F-4BD3-99D0-5085DDBF0C01}"/>
    <cellStyle name="標準 109 5 2 2 3 2 3 2 2 6" xfId="19962" xr:uid="{8F0D926D-8090-4DC9-BDE3-38743104CD9B}"/>
    <cellStyle name="標準 109 5 2 2 3 2 3 2 2 6 2" xfId="39534" xr:uid="{C72E0A11-12A4-4805-9655-3710180AEE6A}"/>
    <cellStyle name="標準 109 5 2 2 3 2 3 2 2 7" xfId="7002" xr:uid="{E25E3890-5D01-4560-816F-76BCEF8FA7CA}"/>
    <cellStyle name="標準 109 5 2 2 3 2 3 2 2 7 2" xfId="26574" xr:uid="{A740D168-DD2D-4C85-8873-39984316A3B7}"/>
    <cellStyle name="標準 109 5 2 2 3 2 3 2 2 8" xfId="23694" xr:uid="{5EFAD89D-631B-48A0-A25E-24CC095CD5DE}"/>
    <cellStyle name="標準 109 5 2 2 3 2 3 2 3" xfId="3076" xr:uid="{F8185C76-7E84-4C85-9A7E-012988E22158}"/>
    <cellStyle name="標準 109 5 2 2 3 2 3 2 3 2" xfId="11762" xr:uid="{ADB4A90A-1988-419D-9350-BE854A38F0F0}"/>
    <cellStyle name="標準 109 5 2 2 3 2 3 2 3 2 2" xfId="31334" xr:uid="{7101588C-F66B-4BAB-8F33-C846AEA7B116}"/>
    <cellStyle name="標準 109 5 2 2 3 2 3 2 3 3" xfId="15362" xr:uid="{ACAA2D1D-6304-4889-82EE-1C77E887D097}"/>
    <cellStyle name="標準 109 5 2 2 3 2 3 2 3 3 2" xfId="34934" xr:uid="{10541676-74D7-4483-8600-2FFF735ADAA1}"/>
    <cellStyle name="標準 109 5 2 2 3 2 3 2 3 4" xfId="18962" xr:uid="{032C1FFA-6EA3-474D-8FE5-DDEA6467C5C2}"/>
    <cellStyle name="標準 109 5 2 2 3 2 3 2 3 4 2" xfId="38534" xr:uid="{B04E6CC1-358D-4240-961C-EFA0BDE13E1A}"/>
    <cellStyle name="標準 109 5 2 2 3 2 3 2 3 5" xfId="8162" xr:uid="{F816CC28-3F5D-4BA2-A9EB-1B12E2EF96A0}"/>
    <cellStyle name="標準 109 5 2 2 3 2 3 2 3 5 2" xfId="27734" xr:uid="{054CA62F-CB79-4382-BA23-6332C213B4DA}"/>
    <cellStyle name="標準 109 5 2 2 3 2 3 2 3 6" xfId="22694" xr:uid="{5A8D634C-9810-430D-AC5E-427D21CFEE63}"/>
    <cellStyle name="標準 109 5 2 2 3 2 3 2 4" xfId="4516" xr:uid="{B7A35DC0-1E52-4006-9A59-E08162E0D52A}"/>
    <cellStyle name="標準 109 5 2 2 3 2 3 2 4 2" xfId="13202" xr:uid="{FE33753E-5245-4586-88A7-EE977E06508B}"/>
    <cellStyle name="標準 109 5 2 2 3 2 3 2 4 2 2" xfId="32774" xr:uid="{F39BA2AC-9775-4CA6-B8B3-AE8E65488C53}"/>
    <cellStyle name="標準 109 5 2 2 3 2 3 2 4 3" xfId="16802" xr:uid="{3EC8E31A-91E3-46A6-8C9E-712AE9D4FFD2}"/>
    <cellStyle name="標準 109 5 2 2 3 2 3 2 4 3 2" xfId="36374" xr:uid="{CF8421D0-1A05-40AB-9AC1-4170BF096FF5}"/>
    <cellStyle name="標準 109 5 2 2 3 2 3 2 4 4" xfId="20402" xr:uid="{CA3D4444-ABE4-4207-BEDD-0FA905454CDD}"/>
    <cellStyle name="標準 109 5 2 2 3 2 3 2 4 4 2" xfId="39974" xr:uid="{F7D6423A-471C-4809-BD45-D0E634FD01C0}"/>
    <cellStyle name="標準 109 5 2 2 3 2 3 2 4 5" xfId="9602" xr:uid="{D2F1C9A8-9B08-4FE3-8367-41741DE27368}"/>
    <cellStyle name="標準 109 5 2 2 3 2 3 2 4 5 2" xfId="29174" xr:uid="{5FB89F37-FDEC-4839-A90C-6372343689CE}"/>
    <cellStyle name="標準 109 5 2 2 3 2 3 2 4 6" xfId="24134" xr:uid="{818DD2D0-6DEE-4265-98A9-5DCDC7BE1E4B}"/>
    <cellStyle name="標準 109 5 2 2 3 2 3 2 5" xfId="7722" xr:uid="{0646636A-0E12-4921-8812-E30999848486}"/>
    <cellStyle name="標準 109 5 2 2 3 2 3 2 5 2" xfId="27294" xr:uid="{F81CDDDC-93E6-4CD1-88B0-AA1267C4C94B}"/>
    <cellStyle name="標準 109 5 2 2 3 2 3 2 6" xfId="11322" xr:uid="{031B1BC8-B243-46A3-8182-AF8D24CDBB54}"/>
    <cellStyle name="標準 109 5 2 2 3 2 3 2 6 2" xfId="30894" xr:uid="{0F5E5FBA-0AA4-4A29-9020-3DE968787A86}"/>
    <cellStyle name="標準 109 5 2 2 3 2 3 2 7" xfId="14922" xr:uid="{FFA321C1-6016-4513-9AAC-B09FC8814B02}"/>
    <cellStyle name="標準 109 5 2 2 3 2 3 2 7 2" xfId="34494" xr:uid="{A801762B-1D40-4F31-AAF8-A529B9763576}"/>
    <cellStyle name="標準 109 5 2 2 3 2 3 2 8" xfId="18522" xr:uid="{91875AB0-D97E-46FF-842F-9B98A65759D0}"/>
    <cellStyle name="標準 109 5 2 2 3 2 3 2 8 2" xfId="38094" xr:uid="{847E0C91-EAF9-404D-9480-8E50B20675B1}"/>
    <cellStyle name="標準 109 5 2 2 3 2 3 2 9" xfId="6002" xr:uid="{DDC0163D-859C-4A55-9A3C-9C79ECC2C876}"/>
    <cellStyle name="標準 109 5 2 2 3 2 3 2 9 2" xfId="25574" xr:uid="{28AE681C-01DB-4E64-8B2F-6571F5EEE846}"/>
    <cellStyle name="標準 109 5 2 2 3 2 3 3" xfId="3788" xr:uid="{2B59B64F-2F2D-49DA-AF15-16B6A4E89252}"/>
    <cellStyle name="標準 109 5 2 2 3 2 3 3 2" xfId="5228" xr:uid="{C733E95A-4BCF-4BB7-A1F4-EBF9751C6CB0}"/>
    <cellStyle name="標準 109 5 2 2 3 2 3 3 2 2" xfId="13914" xr:uid="{560AE408-AD0D-4D19-94FB-2B7A0B4A7870}"/>
    <cellStyle name="標準 109 5 2 2 3 2 3 3 2 2 2" xfId="33486" xr:uid="{AE29B44A-ED5A-4713-84EC-D3A8AE7BCBCF}"/>
    <cellStyle name="標準 109 5 2 2 3 2 3 3 2 3" xfId="17514" xr:uid="{6BDD45CF-7E70-47EA-951E-E5F48AEF21E4}"/>
    <cellStyle name="標準 109 5 2 2 3 2 3 3 2 3 2" xfId="37086" xr:uid="{B9C3D557-6754-4463-AF88-ECD4001E5D07}"/>
    <cellStyle name="標準 109 5 2 2 3 2 3 3 2 4" xfId="21114" xr:uid="{9B764F1B-495E-423B-A541-57F7E2B4AF3C}"/>
    <cellStyle name="標準 109 5 2 2 3 2 3 3 2 4 2" xfId="40686" xr:uid="{2238F1CA-649F-4E2F-8018-103245411097}"/>
    <cellStyle name="標準 109 5 2 2 3 2 3 3 2 5" xfId="10314" xr:uid="{73BBD4D3-7157-4610-B557-7C85D200008A}"/>
    <cellStyle name="標準 109 5 2 2 3 2 3 3 2 5 2" xfId="29886" xr:uid="{D517EFEC-B25F-4CE7-9424-FEE957404556}"/>
    <cellStyle name="標準 109 5 2 2 3 2 3 3 2 6" xfId="24846" xr:uid="{38A07C43-0F84-499A-8135-ED6FF95F1E20}"/>
    <cellStyle name="標準 109 5 2 2 3 2 3 3 3" xfId="8874" xr:uid="{2EA1BD7C-BBC6-44D4-8BCB-9F949A6C648E}"/>
    <cellStyle name="標準 109 5 2 2 3 2 3 3 3 2" xfId="28446" xr:uid="{85F67EB8-0765-4C6F-826A-0E99C5F4547C}"/>
    <cellStyle name="標準 109 5 2 2 3 2 3 3 4" xfId="12474" xr:uid="{814F35CE-4079-432A-A4F9-6CAEDC91D65D}"/>
    <cellStyle name="標準 109 5 2 2 3 2 3 3 4 2" xfId="32046" xr:uid="{EB0B3391-A8B9-4B32-B033-C2C562B1D4AB}"/>
    <cellStyle name="標準 109 5 2 2 3 2 3 3 5" xfId="16074" xr:uid="{655B8ECB-F990-4F4B-AD84-D3BF3771465C}"/>
    <cellStyle name="標準 109 5 2 2 3 2 3 3 5 2" xfId="35646" xr:uid="{3D5B62C8-AA07-4988-BB1D-189818B60E83}"/>
    <cellStyle name="標準 109 5 2 2 3 2 3 3 6" xfId="19674" xr:uid="{F72538A8-E382-4CE8-B8DE-1796A3438CA3}"/>
    <cellStyle name="標準 109 5 2 2 3 2 3 3 6 2" xfId="39246" xr:uid="{8C4EC974-30F4-48AB-8926-5B985F16DF28}"/>
    <cellStyle name="標準 109 5 2 2 3 2 3 3 7" xfId="6714" xr:uid="{6B6CFD0E-5549-450F-BF29-E4F305B7DB44}"/>
    <cellStyle name="標準 109 5 2 2 3 2 3 3 7 2" xfId="26286" xr:uid="{8B9DCD1E-8F7E-49EF-9439-46009BA17DAD}"/>
    <cellStyle name="標準 109 5 2 2 3 2 3 3 8" xfId="23406" xr:uid="{D1115AC2-D9FA-4D54-9D5B-1BC35E44C769}"/>
    <cellStyle name="標準 109 5 2 2 3 2 3 4" xfId="3075" xr:uid="{A41C20DF-8FAB-4451-8D9B-027ABB8D6225}"/>
    <cellStyle name="標準 109 5 2 2 3 2 3 4 2" xfId="11761" xr:uid="{0210C843-318A-4B85-A500-179A834C2668}"/>
    <cellStyle name="標準 109 5 2 2 3 2 3 4 2 2" xfId="31333" xr:uid="{E2D1DE7D-9701-4FE2-863D-77A5CB907A54}"/>
    <cellStyle name="標準 109 5 2 2 3 2 3 4 3" xfId="15361" xr:uid="{3300553B-122F-4DD0-A95D-D04B5004820B}"/>
    <cellStyle name="標準 109 5 2 2 3 2 3 4 3 2" xfId="34933" xr:uid="{3C31F652-EE89-48D2-8E73-CED449BBAA50}"/>
    <cellStyle name="標準 109 5 2 2 3 2 3 4 4" xfId="18961" xr:uid="{96261CFA-E404-49F0-A4A4-125EAA33EF3F}"/>
    <cellStyle name="標準 109 5 2 2 3 2 3 4 4 2" xfId="38533" xr:uid="{D6FD396F-803D-4DA8-BB45-824FD0E2B986}"/>
    <cellStyle name="標準 109 5 2 2 3 2 3 4 5" xfId="8161" xr:uid="{B87859F4-8C2C-4BA6-9B5F-210582FE7EAE}"/>
    <cellStyle name="標準 109 5 2 2 3 2 3 4 5 2" xfId="27733" xr:uid="{3E0D3F71-AE57-4835-936C-FD116683A326}"/>
    <cellStyle name="標準 109 5 2 2 3 2 3 4 6" xfId="22693" xr:uid="{542C22D3-85CF-4780-BEDE-55436B9F79C9}"/>
    <cellStyle name="標準 109 5 2 2 3 2 3 5" xfId="4515" xr:uid="{F5ED33B8-AC41-4DF8-B180-85C4F784B85D}"/>
    <cellStyle name="標準 109 5 2 2 3 2 3 5 2" xfId="13201" xr:uid="{464A9D62-3969-470B-B5BB-65689B809F03}"/>
    <cellStyle name="標準 109 5 2 2 3 2 3 5 2 2" xfId="32773" xr:uid="{76947C75-87AC-4E3D-B0A3-792EE95B547A}"/>
    <cellStyle name="標準 109 5 2 2 3 2 3 5 3" xfId="16801" xr:uid="{5A8A1F32-B0C5-410A-A664-16BC9C4E12D2}"/>
    <cellStyle name="標準 109 5 2 2 3 2 3 5 3 2" xfId="36373" xr:uid="{051B7A66-8C55-46F7-9D2B-95E14D46C759}"/>
    <cellStyle name="標準 109 5 2 2 3 2 3 5 4" xfId="20401" xr:uid="{FAA39A84-D4CB-49AA-909A-A9AA7DD68D1D}"/>
    <cellStyle name="標準 109 5 2 2 3 2 3 5 4 2" xfId="39973" xr:uid="{0FD5BF03-CAB6-4BCF-9C51-307271AE2A67}"/>
    <cellStyle name="標準 109 5 2 2 3 2 3 5 5" xfId="9601" xr:uid="{0775925D-E7EC-4BAE-8AA3-428994C0F08A}"/>
    <cellStyle name="標準 109 5 2 2 3 2 3 5 5 2" xfId="29173" xr:uid="{C8F449F7-3C23-450F-A512-E1E52200C2D8}"/>
    <cellStyle name="標準 109 5 2 2 3 2 3 5 6" xfId="24133" xr:uid="{C8F99267-E42D-4A8C-A87C-548B66B8C5B9}"/>
    <cellStyle name="標準 109 5 2 2 3 2 3 6" xfId="7434" xr:uid="{6FFBDB32-BCC9-44E8-90AD-E4F805C0C726}"/>
    <cellStyle name="標準 109 5 2 2 3 2 3 6 2" xfId="27006" xr:uid="{338CC4B8-63AF-45D8-9237-FB0C25FEA8FE}"/>
    <cellStyle name="標準 109 5 2 2 3 2 3 7" xfId="11034" xr:uid="{8B134B68-7D7F-40CB-9BC6-AEFF2CEE784D}"/>
    <cellStyle name="標準 109 5 2 2 3 2 3 7 2" xfId="30606" xr:uid="{500097D6-7C4D-4CAB-B19C-2F7491B997FB}"/>
    <cellStyle name="標準 109 5 2 2 3 2 3 8" xfId="14634" xr:uid="{2BE8C84D-2616-4627-9E1B-BD8B74B7FC1D}"/>
    <cellStyle name="標準 109 5 2 2 3 2 3 8 2" xfId="34206" xr:uid="{17086F21-64E1-40DA-B622-06700069D7D2}"/>
    <cellStyle name="標準 109 5 2 2 3 2 3 9" xfId="18234" xr:uid="{F9D8AB05-D021-455B-A393-865414B902F8}"/>
    <cellStyle name="標準 109 5 2 2 3 2 3 9 2" xfId="37806" xr:uid="{94787B21-051F-41AD-BE41-C71E53B46456}"/>
    <cellStyle name="標準 109 5 2 2 3 2 4" xfId="2460" xr:uid="{9B7DD7E1-637C-4C1F-95C7-074778DA8BDA}"/>
    <cellStyle name="標準 109 5 2 2 3 2 4 10" xfId="22158" xr:uid="{D67B05DF-3BE8-47B4-B6BE-43BDAEB18D6C}"/>
    <cellStyle name="標準 109 5 2 2 3 2 4 2" xfId="3980" xr:uid="{047BA3C7-17FD-4F5D-9898-666AEF0C814E}"/>
    <cellStyle name="標準 109 5 2 2 3 2 4 2 2" xfId="5420" xr:uid="{316FE9B3-6DB4-41A1-AB70-B0D3101DFF9F}"/>
    <cellStyle name="標準 109 5 2 2 3 2 4 2 2 2" xfId="14106" xr:uid="{B3C04309-5494-42A8-8BDD-AB865D5D6252}"/>
    <cellStyle name="標準 109 5 2 2 3 2 4 2 2 2 2" xfId="33678" xr:uid="{4C3E52B0-A0B7-436B-87B4-3E24C7D33375}"/>
    <cellStyle name="標準 109 5 2 2 3 2 4 2 2 3" xfId="17706" xr:uid="{45B4A36B-FB1E-4E9E-8CB1-0DB47FE8A3CC}"/>
    <cellStyle name="標準 109 5 2 2 3 2 4 2 2 3 2" xfId="37278" xr:uid="{DA1F872B-9456-4D1F-992D-2903FA2749A6}"/>
    <cellStyle name="標準 109 5 2 2 3 2 4 2 2 4" xfId="21306" xr:uid="{9C92C97C-5EDE-42C5-B9DC-416989F99486}"/>
    <cellStyle name="標準 109 5 2 2 3 2 4 2 2 4 2" xfId="40878" xr:uid="{6378DF90-54FA-41CE-B8E5-CC7AE74E72F3}"/>
    <cellStyle name="標準 109 5 2 2 3 2 4 2 2 5" xfId="10506" xr:uid="{9B0F69A8-866E-4A97-96F0-C045E1B37B9A}"/>
    <cellStyle name="標準 109 5 2 2 3 2 4 2 2 5 2" xfId="30078" xr:uid="{B14E01DF-65BD-4356-852F-80839C324964}"/>
    <cellStyle name="標準 109 5 2 2 3 2 4 2 2 6" xfId="25038" xr:uid="{34164E2E-C7BD-4613-A25E-47C5AA564CCF}"/>
    <cellStyle name="標準 109 5 2 2 3 2 4 2 3" xfId="9066" xr:uid="{66D0B673-BF79-48A6-ABA5-9151BB77ED37}"/>
    <cellStyle name="標準 109 5 2 2 3 2 4 2 3 2" xfId="28638" xr:uid="{F3CDB0D4-284D-48DE-AE33-A170B7F2605F}"/>
    <cellStyle name="標準 109 5 2 2 3 2 4 2 4" xfId="12666" xr:uid="{ECB825A5-74E0-4B3F-BB1E-08C7EEC386EB}"/>
    <cellStyle name="標準 109 5 2 2 3 2 4 2 4 2" xfId="32238" xr:uid="{45E32D61-378F-4553-BFF8-44CB9A0E7852}"/>
    <cellStyle name="標準 109 5 2 2 3 2 4 2 5" xfId="16266" xr:uid="{CDE1AE06-E39D-42D6-ABF7-2C256F37FF78}"/>
    <cellStyle name="標準 109 5 2 2 3 2 4 2 5 2" xfId="35838" xr:uid="{1EBF1CF3-B1B9-4C1D-9BE2-DB77C7BB63DC}"/>
    <cellStyle name="標準 109 5 2 2 3 2 4 2 6" xfId="19866" xr:uid="{DD302059-0D81-4F93-AF1D-4287EC8587FB}"/>
    <cellStyle name="標準 109 5 2 2 3 2 4 2 6 2" xfId="39438" xr:uid="{DEDE9302-A042-427E-B775-1C5F4288FF83}"/>
    <cellStyle name="標準 109 5 2 2 3 2 4 2 7" xfId="6906" xr:uid="{1451A2ED-8FD7-46AC-962D-0E50269ACCB4}"/>
    <cellStyle name="標準 109 5 2 2 3 2 4 2 7 2" xfId="26478" xr:uid="{9D6C7B73-0AF4-4F4F-B881-B4FE00176EDF}"/>
    <cellStyle name="標準 109 5 2 2 3 2 4 2 8" xfId="23598" xr:uid="{B7B2E3B6-7E74-471F-A17F-3CF1800004E1}"/>
    <cellStyle name="標準 109 5 2 2 3 2 4 3" xfId="3077" xr:uid="{FC6C0EF1-0632-4BB5-A69B-E133681C9D22}"/>
    <cellStyle name="標準 109 5 2 2 3 2 4 3 2" xfId="11763" xr:uid="{FBC5F5A5-536B-4819-B1BB-7D1E7BFBE453}"/>
    <cellStyle name="標準 109 5 2 2 3 2 4 3 2 2" xfId="31335" xr:uid="{45DC59D5-0068-4B7D-84AF-5FB0D98FD364}"/>
    <cellStyle name="標準 109 5 2 2 3 2 4 3 3" xfId="15363" xr:uid="{C9DAC636-F2EB-4A0A-8619-DC940BCB19D5}"/>
    <cellStyle name="標準 109 5 2 2 3 2 4 3 3 2" xfId="34935" xr:uid="{27440CBC-FB3D-445B-8B1B-35BA09E2318C}"/>
    <cellStyle name="標準 109 5 2 2 3 2 4 3 4" xfId="18963" xr:uid="{764284DF-CFFF-4162-BC12-0EFE94A0B785}"/>
    <cellStyle name="標準 109 5 2 2 3 2 4 3 4 2" xfId="38535" xr:uid="{93B75D84-9973-4044-A812-4D358179E89E}"/>
    <cellStyle name="標準 109 5 2 2 3 2 4 3 5" xfId="8163" xr:uid="{05501897-224A-4080-8549-196AE6E5435E}"/>
    <cellStyle name="標準 109 5 2 2 3 2 4 3 5 2" xfId="27735" xr:uid="{26A7BCE5-0F52-452A-BCE8-1ED96F77D2D7}"/>
    <cellStyle name="標準 109 5 2 2 3 2 4 3 6" xfId="22695" xr:uid="{9BDFC06F-FA4B-4E17-999C-AC7FB2689574}"/>
    <cellStyle name="標準 109 5 2 2 3 2 4 4" xfId="4517" xr:uid="{CE1E0C39-D17E-4495-971C-B2A881F1CEA0}"/>
    <cellStyle name="標準 109 5 2 2 3 2 4 4 2" xfId="13203" xr:uid="{7763B54D-0609-4429-8618-9BE00D6EBFB1}"/>
    <cellStyle name="標準 109 5 2 2 3 2 4 4 2 2" xfId="32775" xr:uid="{3C1E8D2F-2435-4C53-B863-392241626E9C}"/>
    <cellStyle name="標準 109 5 2 2 3 2 4 4 3" xfId="16803" xr:uid="{0069CFAC-6B2A-4AAD-BA6A-7E54BBD76D6E}"/>
    <cellStyle name="標準 109 5 2 2 3 2 4 4 3 2" xfId="36375" xr:uid="{16BF9615-0BFF-4CF5-9864-BED121D7AE90}"/>
    <cellStyle name="標準 109 5 2 2 3 2 4 4 4" xfId="20403" xr:uid="{60AEFA5A-43B9-4869-B72E-E8DCD895AB18}"/>
    <cellStyle name="標準 109 5 2 2 3 2 4 4 4 2" xfId="39975" xr:uid="{F2DF506F-7E19-42F5-A62A-4B4916EA5A6B}"/>
    <cellStyle name="標準 109 5 2 2 3 2 4 4 5" xfId="9603" xr:uid="{543F6861-A732-4F98-8C05-0835D70DFFD6}"/>
    <cellStyle name="標準 109 5 2 2 3 2 4 4 5 2" xfId="29175" xr:uid="{9750E9D9-DB7B-4BBB-9498-71E8A83AF826}"/>
    <cellStyle name="標準 109 5 2 2 3 2 4 4 6" xfId="24135" xr:uid="{1130B3DB-45A5-45B7-ACC7-6A9F6355830A}"/>
    <cellStyle name="標準 109 5 2 2 3 2 4 5" xfId="7626" xr:uid="{E35493A6-F0D5-4D69-A488-ABDD7A64BC3D}"/>
    <cellStyle name="標準 109 5 2 2 3 2 4 5 2" xfId="27198" xr:uid="{BC2774EB-3500-4CB1-B32E-6E5A2471BC55}"/>
    <cellStyle name="標準 109 5 2 2 3 2 4 6" xfId="11226" xr:uid="{DA573760-ABBA-4FC2-8092-C19811FB53E6}"/>
    <cellStyle name="標準 109 5 2 2 3 2 4 6 2" xfId="30798" xr:uid="{C3FB660C-FBE6-4993-8485-E15723269D8E}"/>
    <cellStyle name="標準 109 5 2 2 3 2 4 7" xfId="14826" xr:uid="{D2407EE2-6457-4C5E-8F69-38B50623606A}"/>
    <cellStyle name="標準 109 5 2 2 3 2 4 7 2" xfId="34398" xr:uid="{053CCDFA-C22E-4EA2-A25F-18491062F87C}"/>
    <cellStyle name="標準 109 5 2 2 3 2 4 8" xfId="18426" xr:uid="{F5A4B0EA-229F-4606-AC74-1E5179A43144}"/>
    <cellStyle name="標準 109 5 2 2 3 2 4 8 2" xfId="37998" xr:uid="{0EE67A3C-FF1F-48FD-A50D-860FB93D28AF}"/>
    <cellStyle name="標準 109 5 2 2 3 2 4 9" xfId="6003" xr:uid="{C3B9B553-5F01-4586-AA98-6BB8397A3F75}"/>
    <cellStyle name="標準 109 5 2 2 3 2 4 9 2" xfId="25575" xr:uid="{8FFA5F20-52CA-4F1D-8801-E8BA12DAA809}"/>
    <cellStyle name="標準 109 5 2 2 3 2 5" xfId="2833" xr:uid="{9A3439DB-7FFE-46E9-AB8F-7A65336A624F}"/>
    <cellStyle name="標準 109 5 2 2 3 2 5 10" xfId="22494" xr:uid="{858FEB50-E4FB-4847-9198-3B0DCDBF0104}"/>
    <cellStyle name="標準 109 5 2 2 3 2 5 2" xfId="4316" xr:uid="{823B87ED-F2AE-4BDC-A9B5-39E20C323394}"/>
    <cellStyle name="標準 109 5 2 2 3 2 5 2 2" xfId="5756" xr:uid="{66F3AFDA-EC5B-4877-80FA-6B666B4FD19C}"/>
    <cellStyle name="標準 109 5 2 2 3 2 5 2 2 2" xfId="14442" xr:uid="{C2F0D92D-D6E9-47E4-ADBC-793228A0BC21}"/>
    <cellStyle name="標準 109 5 2 2 3 2 5 2 2 2 2" xfId="34014" xr:uid="{239801E0-E23F-451F-ADA4-005336C36F54}"/>
    <cellStyle name="標準 109 5 2 2 3 2 5 2 2 3" xfId="18042" xr:uid="{45A6712C-7058-4EE2-8220-49966CB2DA9F}"/>
    <cellStyle name="標準 109 5 2 2 3 2 5 2 2 3 2" xfId="37614" xr:uid="{9A7EA43B-C77A-413F-8D33-02F026905198}"/>
    <cellStyle name="標準 109 5 2 2 3 2 5 2 2 4" xfId="21642" xr:uid="{52E7B899-96C8-4324-8282-E21749045A5D}"/>
    <cellStyle name="標準 109 5 2 2 3 2 5 2 2 4 2" xfId="41214" xr:uid="{1F551FBF-CF6F-4BBD-A99E-22A6296CC820}"/>
    <cellStyle name="標準 109 5 2 2 3 2 5 2 2 5" xfId="10842" xr:uid="{8F01EF79-4952-4D28-9A80-38F939CC27C7}"/>
    <cellStyle name="標準 109 5 2 2 3 2 5 2 2 5 2" xfId="30414" xr:uid="{DA0BD452-1236-454A-804C-82DFE6266C97}"/>
    <cellStyle name="標準 109 5 2 2 3 2 5 2 2 6" xfId="25374" xr:uid="{6D931C27-77E7-4F58-8406-A28F6CEA7FDE}"/>
    <cellStyle name="標準 109 5 2 2 3 2 5 2 3" xfId="9402" xr:uid="{A2B49D18-2CF2-4ACE-9A09-4E5BAB540199}"/>
    <cellStyle name="標準 109 5 2 2 3 2 5 2 3 2" xfId="28974" xr:uid="{560AEDCE-502E-4065-8D87-2F4CD9116F0E}"/>
    <cellStyle name="標準 109 5 2 2 3 2 5 2 4" xfId="13002" xr:uid="{00B44EB9-241B-474F-8B01-7EE6DD11C980}"/>
    <cellStyle name="標準 109 5 2 2 3 2 5 2 4 2" xfId="32574" xr:uid="{780C00EF-A387-46F5-A135-3E36E2ECB66A}"/>
    <cellStyle name="標準 109 5 2 2 3 2 5 2 5" xfId="16602" xr:uid="{7D7935F9-5C5E-42A8-95B2-0F77B84BF914}"/>
    <cellStyle name="標準 109 5 2 2 3 2 5 2 5 2" xfId="36174" xr:uid="{2717B211-7701-4432-9CF6-FBEAA673FB34}"/>
    <cellStyle name="標準 109 5 2 2 3 2 5 2 6" xfId="20202" xr:uid="{F7D9574F-1BD4-44B2-B799-45A0263927F6}"/>
    <cellStyle name="標準 109 5 2 2 3 2 5 2 6 2" xfId="39774" xr:uid="{00430036-A213-40FB-8FCB-BF3218106750}"/>
    <cellStyle name="標準 109 5 2 2 3 2 5 2 7" xfId="7242" xr:uid="{205D8F31-3784-492F-998A-8F3139FCA494}"/>
    <cellStyle name="標準 109 5 2 2 3 2 5 2 7 2" xfId="26814" xr:uid="{22928315-79B9-4FB2-8260-ABB981DB9BB9}"/>
    <cellStyle name="標準 109 5 2 2 3 2 5 2 8" xfId="23934" xr:uid="{E9A3AC1F-BDDC-44B1-893D-89BE681D1CF4}"/>
    <cellStyle name="標準 109 5 2 2 3 2 5 3" xfId="3078" xr:uid="{DF49EF66-53B6-4296-824F-021F4B2D2BA0}"/>
    <cellStyle name="標準 109 5 2 2 3 2 5 3 2" xfId="11764" xr:uid="{BCC7D500-891C-42EA-B185-0CA5122F74ED}"/>
    <cellStyle name="標準 109 5 2 2 3 2 5 3 2 2" xfId="31336" xr:uid="{B74B9E2E-B421-41F0-81A7-3B98DC0D9D9F}"/>
    <cellStyle name="標準 109 5 2 2 3 2 5 3 3" xfId="15364" xr:uid="{090FF4CA-4446-4E51-B6F5-C920F65A07F3}"/>
    <cellStyle name="標準 109 5 2 2 3 2 5 3 3 2" xfId="34936" xr:uid="{770CB564-CAAA-4333-BC17-D5487CBCFA10}"/>
    <cellStyle name="標準 109 5 2 2 3 2 5 3 4" xfId="18964" xr:uid="{BD6D3F01-99B7-4282-BEDA-7FC9915D28D1}"/>
    <cellStyle name="標準 109 5 2 2 3 2 5 3 4 2" xfId="38536" xr:uid="{023D6639-CC98-46CA-AD12-281E7B1CADF8}"/>
    <cellStyle name="標準 109 5 2 2 3 2 5 3 5" xfId="8164" xr:uid="{1344F956-DC89-4F9B-B393-E87441C2E9C6}"/>
    <cellStyle name="標準 109 5 2 2 3 2 5 3 5 2" xfId="27736" xr:uid="{261C63DC-B812-47B6-8394-610F337EB231}"/>
    <cellStyle name="標準 109 5 2 2 3 2 5 3 6" xfId="22696" xr:uid="{2DE2A497-3173-43B0-A4C1-D273B15B386D}"/>
    <cellStyle name="標準 109 5 2 2 3 2 5 4" xfId="4518" xr:uid="{EEF2A1D3-8459-4021-9281-591D4792802D}"/>
    <cellStyle name="標準 109 5 2 2 3 2 5 4 2" xfId="13204" xr:uid="{4584FF39-75AE-43C5-B2C0-AC3FD4972DD8}"/>
    <cellStyle name="標準 109 5 2 2 3 2 5 4 2 2" xfId="32776" xr:uid="{F6B1177A-A888-4878-8563-BA0137C2CCD0}"/>
    <cellStyle name="標準 109 5 2 2 3 2 5 4 3" xfId="16804" xr:uid="{870953EF-7936-4624-A506-05B976EF3937}"/>
    <cellStyle name="標準 109 5 2 2 3 2 5 4 3 2" xfId="36376" xr:uid="{93B59388-D373-4730-A4BD-8EE29FE7333D}"/>
    <cellStyle name="標準 109 5 2 2 3 2 5 4 4" xfId="20404" xr:uid="{34F257E7-D2A5-45CA-8228-6B28E148FDDC}"/>
    <cellStyle name="標準 109 5 2 2 3 2 5 4 4 2" xfId="39976" xr:uid="{461D0CDF-0BD5-4808-9230-EC07659B4F60}"/>
    <cellStyle name="標準 109 5 2 2 3 2 5 4 5" xfId="9604" xr:uid="{4F152690-6734-4376-9237-CB5D8D3BC35C}"/>
    <cellStyle name="標準 109 5 2 2 3 2 5 4 5 2" xfId="29176" xr:uid="{C5179292-B543-468C-8996-4F90EAC23A6F}"/>
    <cellStyle name="標準 109 5 2 2 3 2 5 4 6" xfId="24136" xr:uid="{A981EBEE-BFAC-4CEE-BA87-39851D48C9AD}"/>
    <cellStyle name="標準 109 5 2 2 3 2 5 5" xfId="7962" xr:uid="{8624C14D-B82F-4D71-A5B4-8650AB6A0A7B}"/>
    <cellStyle name="標準 109 5 2 2 3 2 5 5 2" xfId="27534" xr:uid="{037AD67B-A5CB-4780-ACB2-916B5359DF65}"/>
    <cellStyle name="標準 109 5 2 2 3 2 5 6" xfId="11562" xr:uid="{81240B3D-562C-49D0-B532-5CA26406A900}"/>
    <cellStyle name="標準 109 5 2 2 3 2 5 6 2" xfId="31134" xr:uid="{9058AACF-71CE-488C-B7C7-C28AA08E2C2B}"/>
    <cellStyle name="標準 109 5 2 2 3 2 5 7" xfId="15162" xr:uid="{785BF057-CF7B-47C0-874B-1526438BB509}"/>
    <cellStyle name="標準 109 5 2 2 3 2 5 7 2" xfId="34734" xr:uid="{D77954BA-0FBA-46A3-83AF-8E5B083086A4}"/>
    <cellStyle name="標準 109 5 2 2 3 2 5 8" xfId="18762" xr:uid="{23E4B3E3-675B-4933-9046-3327A91E1699}"/>
    <cellStyle name="標準 109 5 2 2 3 2 5 8 2" xfId="38334" xr:uid="{62A79263-F95B-4E96-B877-9F1144BACF12}"/>
    <cellStyle name="標準 109 5 2 2 3 2 5 9" xfId="6004" xr:uid="{97C2EA0E-2ED3-4B38-A781-182AC2F0E1BE}"/>
    <cellStyle name="標準 109 5 2 2 3 2 5 9 2" xfId="25576" xr:uid="{A45DC565-80DD-46B5-9715-980705535B02}"/>
    <cellStyle name="標準 109 5 2 2 3 2 6" xfId="3692" xr:uid="{7F0193C2-4F87-410B-AACA-153ABAF05DEC}"/>
    <cellStyle name="標準 109 5 2 2 3 2 6 2" xfId="5132" xr:uid="{039C4715-3D86-4783-838F-85E4A3BE15C9}"/>
    <cellStyle name="標準 109 5 2 2 3 2 6 2 2" xfId="13818" xr:uid="{EF6A5738-DD08-4907-80D1-6189315B6FB8}"/>
    <cellStyle name="標準 109 5 2 2 3 2 6 2 2 2" xfId="33390" xr:uid="{BD3632AE-EB9A-4A9D-B5EA-E0DC032C01AB}"/>
    <cellStyle name="標準 109 5 2 2 3 2 6 2 3" xfId="17418" xr:uid="{71E92B26-F9D8-4999-BF95-B23B716BA83E}"/>
    <cellStyle name="標準 109 5 2 2 3 2 6 2 3 2" xfId="36990" xr:uid="{97842AE5-0C08-4AC7-A768-3A45662572D8}"/>
    <cellStyle name="標準 109 5 2 2 3 2 6 2 4" xfId="21018" xr:uid="{DB849746-D6DD-4F2A-A374-53238F700A7A}"/>
    <cellStyle name="標準 109 5 2 2 3 2 6 2 4 2" xfId="40590" xr:uid="{9EB6F3E5-AFD8-4469-931A-7920D1CE2F22}"/>
    <cellStyle name="標準 109 5 2 2 3 2 6 2 5" xfId="10218" xr:uid="{96F931C8-689C-4F46-BCA9-E314445F9E59}"/>
    <cellStyle name="標準 109 5 2 2 3 2 6 2 5 2" xfId="29790" xr:uid="{D51C01F4-074F-42D9-A40C-1D2FAD23A5BD}"/>
    <cellStyle name="標準 109 5 2 2 3 2 6 2 6" xfId="24750" xr:uid="{C9590E6A-77E3-452A-964A-F9F108A1840C}"/>
    <cellStyle name="標準 109 5 2 2 3 2 6 3" xfId="8778" xr:uid="{424951B8-ECE0-464B-A291-0BFE49126935}"/>
    <cellStyle name="標準 109 5 2 2 3 2 6 3 2" xfId="28350" xr:uid="{E12E8510-DD80-4B4F-9F48-5807B2BDB378}"/>
    <cellStyle name="標準 109 5 2 2 3 2 6 4" xfId="12378" xr:uid="{995D51BC-16CA-43E1-BADD-C93159586819}"/>
    <cellStyle name="標準 109 5 2 2 3 2 6 4 2" xfId="31950" xr:uid="{39577E48-6834-4F5E-87D5-1C60E7260925}"/>
    <cellStyle name="標準 109 5 2 2 3 2 6 5" xfId="15978" xr:uid="{FE7AFABE-0466-4592-86D5-E4B9A4E70EC4}"/>
    <cellStyle name="標準 109 5 2 2 3 2 6 5 2" xfId="35550" xr:uid="{375E213F-EED7-457D-AEF9-04C7C952294F}"/>
    <cellStyle name="標準 109 5 2 2 3 2 6 6" xfId="19578" xr:uid="{3DC03088-0F29-4A0C-BBE9-C3A942255C84}"/>
    <cellStyle name="標準 109 5 2 2 3 2 6 6 2" xfId="39150" xr:uid="{0500641B-3B61-4C2D-B783-3974956EE6E4}"/>
    <cellStyle name="標準 109 5 2 2 3 2 6 7" xfId="6618" xr:uid="{64D8B7BC-15E3-4DBE-90C7-8BDCB74DA55D}"/>
    <cellStyle name="標準 109 5 2 2 3 2 6 7 2" xfId="26190" xr:uid="{A2CFF5C9-E451-4A42-B3DE-10076B01C767}"/>
    <cellStyle name="標準 109 5 2 2 3 2 6 8" xfId="23310" xr:uid="{BBDF4622-7FEB-4FE0-AA10-3D28BC184894}"/>
    <cellStyle name="標準 109 5 2 2 3 2 7" xfId="3020" xr:uid="{D5B122C5-15FE-4669-9D45-65C94F82EFCC}"/>
    <cellStyle name="標準 109 5 2 2 3 2 7 2" xfId="11706" xr:uid="{3EB6F39D-D74C-4F6D-A367-76EB94EAC36D}"/>
    <cellStyle name="標準 109 5 2 2 3 2 7 2 2" xfId="31278" xr:uid="{5857F020-46D5-4251-BAD9-40A4A485541F}"/>
    <cellStyle name="標準 109 5 2 2 3 2 7 3" xfId="15306" xr:uid="{04AFD411-8A8A-485E-AE7C-909DB7A4F545}"/>
    <cellStyle name="標準 109 5 2 2 3 2 7 3 2" xfId="34878" xr:uid="{F5720A96-2DCC-415A-A4DD-5D1C69161999}"/>
    <cellStyle name="標準 109 5 2 2 3 2 7 4" xfId="18906" xr:uid="{6D969832-828E-4156-B8D1-C46DE379EDD1}"/>
    <cellStyle name="標準 109 5 2 2 3 2 7 4 2" xfId="38478" xr:uid="{F528079C-D4B8-4D0B-A6AD-7FAC9D61FB0E}"/>
    <cellStyle name="標準 109 5 2 2 3 2 7 5" xfId="8106" xr:uid="{87C5063C-4199-406E-B110-36AD49D10A4F}"/>
    <cellStyle name="標準 109 5 2 2 3 2 7 5 2" xfId="27678" xr:uid="{417CF5B9-13CB-4773-AF5B-7EC5E11B57C0}"/>
    <cellStyle name="標準 109 5 2 2 3 2 7 6" xfId="22638" xr:uid="{F8E61ADA-B537-4196-B4E0-5181C9BFAD66}"/>
    <cellStyle name="標準 109 5 2 2 3 2 8" xfId="4460" xr:uid="{332A921A-E4A1-4EA2-9D0C-CFCB04157DA2}"/>
    <cellStyle name="標準 109 5 2 2 3 2 8 2" xfId="13146" xr:uid="{8CF682D0-163E-4136-AC00-C6930A38E574}"/>
    <cellStyle name="標準 109 5 2 2 3 2 8 2 2" xfId="32718" xr:uid="{66E57096-943B-4377-B22F-CD530AA208E4}"/>
    <cellStyle name="標準 109 5 2 2 3 2 8 3" xfId="16746" xr:uid="{5767B701-2494-4DD5-9FA5-CB5A46974DDA}"/>
    <cellStyle name="標準 109 5 2 2 3 2 8 3 2" xfId="36318" xr:uid="{C089B202-5996-4661-9C10-656B45BCA62E}"/>
    <cellStyle name="標準 109 5 2 2 3 2 8 4" xfId="20346" xr:uid="{515C5B37-D8CE-4B84-90AD-0ED7410868E2}"/>
    <cellStyle name="標準 109 5 2 2 3 2 8 4 2" xfId="39918" xr:uid="{EDA43F71-7A9D-41FD-8C3C-2ABB4194969A}"/>
    <cellStyle name="標準 109 5 2 2 3 2 8 5" xfId="9546" xr:uid="{D20910E2-13C7-4D3F-9C23-FF79759B5DE4}"/>
    <cellStyle name="標準 109 5 2 2 3 2 8 5 2" xfId="29118" xr:uid="{959DEC75-3E25-41B1-863D-EEF9F135DF88}"/>
    <cellStyle name="標準 109 5 2 2 3 2 8 6" xfId="24078" xr:uid="{CB52C608-D581-4151-B590-272947887EDA}"/>
    <cellStyle name="標準 109 5 2 2 3 2 9" xfId="7338" xr:uid="{37F3D484-E8FE-4810-8CB8-4D8D8CF59838}"/>
    <cellStyle name="標準 109 5 2 2 3 2 9 2" xfId="26910" xr:uid="{6091AB37-79B4-47A9-9350-EA401F09B97C}"/>
    <cellStyle name="標準 109 5 2 2 3 3" xfId="2279" xr:uid="{CDE96386-EE25-4AFE-9F04-5EA0E0D866B0}"/>
    <cellStyle name="標準 109 5 2 2 3 3 10" xfId="18257" xr:uid="{9FFA2A20-B48D-4DE1-8D5F-5BA2E3BBB3A8}"/>
    <cellStyle name="標準 109 5 2 2 3 3 10 2" xfId="37829" xr:uid="{1654D231-CBDE-49C5-A2A7-B2D523DC33FA}"/>
    <cellStyle name="標準 109 5 2 2 3 3 11" xfId="5873" xr:uid="{5BDD03A8-FD92-443B-9F69-CA48426DABA7}"/>
    <cellStyle name="標準 109 5 2 2 3 3 11 2" xfId="25445" xr:uid="{560FD8D0-F58F-456A-BDFB-4200960307B5}"/>
    <cellStyle name="標準 109 5 2 2 3 3 12" xfId="21989" xr:uid="{C1E5381E-750F-44FC-A1B5-C138056106F5}"/>
    <cellStyle name="標準 109 5 2 2 3 3 2" xfId="2579" xr:uid="{56572F97-C3D7-477E-A72D-F2C034F574D5}"/>
    <cellStyle name="標準 109 5 2 2 3 3 2 10" xfId="22277" xr:uid="{616AE63D-B2AF-4871-BD32-02E632045E73}"/>
    <cellStyle name="標準 109 5 2 2 3 3 2 2" xfId="4099" xr:uid="{53513C0D-17D5-41A8-B03E-4B747C948DD7}"/>
    <cellStyle name="標準 109 5 2 2 3 3 2 2 2" xfId="5539" xr:uid="{46A848F1-791A-4E21-A3E2-891091575B9C}"/>
    <cellStyle name="標準 109 5 2 2 3 3 2 2 2 2" xfId="14225" xr:uid="{EE62C7F8-934D-4823-BF57-092AB4A5C678}"/>
    <cellStyle name="標準 109 5 2 2 3 3 2 2 2 2 2" xfId="33797" xr:uid="{079570F8-202E-4DEE-8CFE-A6DD68CD4518}"/>
    <cellStyle name="標準 109 5 2 2 3 3 2 2 2 3" xfId="17825" xr:uid="{02DE62B3-3D01-4412-891A-71E0B09102D4}"/>
    <cellStyle name="標準 109 5 2 2 3 3 2 2 2 3 2" xfId="37397" xr:uid="{4B7D8395-8CB0-4B03-9D04-3C9A94D4095A}"/>
    <cellStyle name="標準 109 5 2 2 3 3 2 2 2 4" xfId="21425" xr:uid="{F4E2119C-C8F8-45EF-AC27-67FC509374EC}"/>
    <cellStyle name="標準 109 5 2 2 3 3 2 2 2 4 2" xfId="40997" xr:uid="{8E5ABCF3-35A6-4138-AEAF-6DB8D2046EE5}"/>
    <cellStyle name="標準 109 5 2 2 3 3 2 2 2 5" xfId="10625" xr:uid="{502F32CA-22D5-4CD9-98AA-0E44EB3AB1A3}"/>
    <cellStyle name="標準 109 5 2 2 3 3 2 2 2 5 2" xfId="30197" xr:uid="{099B92A1-F2F9-4575-9FE9-300B5688A72D}"/>
    <cellStyle name="標準 109 5 2 2 3 3 2 2 2 6" xfId="25157" xr:uid="{6FB574C9-BD78-4AD2-92D1-DA1829CCEBEA}"/>
    <cellStyle name="標準 109 5 2 2 3 3 2 2 3" xfId="9185" xr:uid="{53962E5C-F25A-4FD2-903D-A47955EF8354}"/>
    <cellStyle name="標準 109 5 2 2 3 3 2 2 3 2" xfId="28757" xr:uid="{63017F50-6E53-4CD5-B42C-670BEDEDDEF3}"/>
    <cellStyle name="標準 109 5 2 2 3 3 2 2 4" xfId="12785" xr:uid="{C9749BFD-D4AC-43B8-AAA9-9A8A2B2E9AF3}"/>
    <cellStyle name="標準 109 5 2 2 3 3 2 2 4 2" xfId="32357" xr:uid="{C8608169-11D5-4E88-94B7-71D028D18DEF}"/>
    <cellStyle name="標準 109 5 2 2 3 3 2 2 5" xfId="16385" xr:uid="{E023891D-34A3-4119-822F-782CAFB86BC7}"/>
    <cellStyle name="標準 109 5 2 2 3 3 2 2 5 2" xfId="35957" xr:uid="{756718FD-BC02-4774-B11C-C74DAA033AB6}"/>
    <cellStyle name="標準 109 5 2 2 3 3 2 2 6" xfId="19985" xr:uid="{037D3C8C-F919-4298-B640-3A5743F44D8A}"/>
    <cellStyle name="標準 109 5 2 2 3 3 2 2 6 2" xfId="39557" xr:uid="{BA46D82E-41C0-4440-86D9-B80333087416}"/>
    <cellStyle name="標準 109 5 2 2 3 3 2 2 7" xfId="7025" xr:uid="{26E19A65-6F39-409B-9995-A20B7AB12FE3}"/>
    <cellStyle name="標準 109 5 2 2 3 3 2 2 7 2" xfId="26597" xr:uid="{DB4AED15-6C8F-4C90-8BDE-AC6F0A194EAD}"/>
    <cellStyle name="標準 109 5 2 2 3 3 2 2 8" xfId="23717" xr:uid="{249059A5-783D-4523-BED5-122355F4FEB3}"/>
    <cellStyle name="標準 109 5 2 2 3 3 2 3" xfId="3079" xr:uid="{AAB0A41A-A473-4898-B9F0-DBB70A867CF8}"/>
    <cellStyle name="標準 109 5 2 2 3 3 2 3 2" xfId="11765" xr:uid="{CDC01BFD-890A-4126-B012-8449E3E41F3C}"/>
    <cellStyle name="標準 109 5 2 2 3 3 2 3 2 2" xfId="31337" xr:uid="{DBB56885-3D0C-432A-A9D0-3507B946A809}"/>
    <cellStyle name="標準 109 5 2 2 3 3 2 3 3" xfId="15365" xr:uid="{77D5CCA7-6FA3-4084-BF73-D6838BFBD992}"/>
    <cellStyle name="標準 109 5 2 2 3 3 2 3 3 2" xfId="34937" xr:uid="{1D168F7E-AD96-451F-9849-D1D50712EF03}"/>
    <cellStyle name="標準 109 5 2 2 3 3 2 3 4" xfId="18965" xr:uid="{9D0B7B6D-27B2-4D86-9A86-2D288CB18EDB}"/>
    <cellStyle name="標準 109 5 2 2 3 3 2 3 4 2" xfId="38537" xr:uid="{DAA36BDA-5563-473A-A941-D0D26A5B7FC8}"/>
    <cellStyle name="標準 109 5 2 2 3 3 2 3 5" xfId="8165" xr:uid="{15A25B66-18AE-49EE-9A9E-A1DE2C75EB5B}"/>
    <cellStyle name="標準 109 5 2 2 3 3 2 3 5 2" xfId="27737" xr:uid="{7507FD5E-7197-408C-A8C6-EB7D1C648316}"/>
    <cellStyle name="標準 109 5 2 2 3 3 2 3 6" xfId="22697" xr:uid="{273A8FEC-FD14-4D4F-A48D-CC5540F0C7C5}"/>
    <cellStyle name="標準 109 5 2 2 3 3 2 4" xfId="4519" xr:uid="{4044A9D7-A6A5-48E0-9E56-E237691946FC}"/>
    <cellStyle name="標準 109 5 2 2 3 3 2 4 2" xfId="13205" xr:uid="{EFB7B412-E364-4F7E-A643-77D949662771}"/>
    <cellStyle name="標準 109 5 2 2 3 3 2 4 2 2" xfId="32777" xr:uid="{3C2A218A-0CC4-45B5-ABE8-4D4977AE609D}"/>
    <cellStyle name="標準 109 5 2 2 3 3 2 4 3" xfId="16805" xr:uid="{56F09F92-5C27-458B-832C-7781D011FBD5}"/>
    <cellStyle name="標準 109 5 2 2 3 3 2 4 3 2" xfId="36377" xr:uid="{FAC21F88-FD7B-4A24-B337-C0CFCAA80CBD}"/>
    <cellStyle name="標準 109 5 2 2 3 3 2 4 4" xfId="20405" xr:uid="{A0079F42-BE8C-4F72-85CB-46A0875DC217}"/>
    <cellStyle name="標準 109 5 2 2 3 3 2 4 4 2" xfId="39977" xr:uid="{966D73BB-4C0F-4ACF-A59E-99ECEB7404CE}"/>
    <cellStyle name="標準 109 5 2 2 3 3 2 4 5" xfId="9605" xr:uid="{7C770090-6203-406C-9DF3-C4D7DB686D3D}"/>
    <cellStyle name="標準 109 5 2 2 3 3 2 4 5 2" xfId="29177" xr:uid="{6C8BF585-CF53-471A-9990-053BD2A1E958}"/>
    <cellStyle name="標準 109 5 2 2 3 3 2 4 6" xfId="24137" xr:uid="{73658506-5BCB-42F8-9D40-B45C02A9BE26}"/>
    <cellStyle name="標準 109 5 2 2 3 3 2 5" xfId="7745" xr:uid="{30021320-86A6-47E9-8421-2704DB24706D}"/>
    <cellStyle name="標準 109 5 2 2 3 3 2 5 2" xfId="27317" xr:uid="{9E0765B8-4B18-4F60-AE45-18B171297425}"/>
    <cellStyle name="標準 109 5 2 2 3 3 2 6" xfId="11345" xr:uid="{D8839E7D-DD16-4A03-9A78-D320BFBB2EB6}"/>
    <cellStyle name="標準 109 5 2 2 3 3 2 6 2" xfId="30917" xr:uid="{0FEE4DF7-42F7-4AA4-AC7C-C7102C249206}"/>
    <cellStyle name="標準 109 5 2 2 3 3 2 7" xfId="14945" xr:uid="{CAA61F5D-DD7B-4A65-A365-8640F97AE0D2}"/>
    <cellStyle name="標準 109 5 2 2 3 3 2 7 2" xfId="34517" xr:uid="{EC1A827E-28C7-438A-83BD-21C3A083F310}"/>
    <cellStyle name="標準 109 5 2 2 3 3 2 8" xfId="18545" xr:uid="{B99EC238-88D8-4F71-80BF-C5721E1A447A}"/>
    <cellStyle name="標準 109 5 2 2 3 3 2 8 2" xfId="38117" xr:uid="{1FA47A04-BAC3-49CA-9F2D-DC3E96715CA6}"/>
    <cellStyle name="標準 109 5 2 2 3 3 2 9" xfId="6005" xr:uid="{2C824CF5-32C7-4181-BDE6-7DCAD67C98CD}"/>
    <cellStyle name="標準 109 5 2 2 3 3 2 9 2" xfId="25577" xr:uid="{E5BE14FC-E11D-48E4-B935-24712DF91778}"/>
    <cellStyle name="標準 109 5 2 2 3 3 3" xfId="2760" xr:uid="{64553DC8-F6F6-464D-B137-1BDD2A14B4C3}"/>
    <cellStyle name="標準 109 5 2 2 3 3 3 10" xfId="22421" xr:uid="{E612DDE3-EFED-4266-9BC8-E3085848E515}"/>
    <cellStyle name="標準 109 5 2 2 3 3 3 2" xfId="4243" xr:uid="{D23A35C5-A732-4686-A7D8-5A3BCE896248}"/>
    <cellStyle name="標準 109 5 2 2 3 3 3 2 2" xfId="5683" xr:uid="{5EA53196-BFE5-4D37-A8D6-8F0DB0906999}"/>
    <cellStyle name="標準 109 5 2 2 3 3 3 2 2 2" xfId="14369" xr:uid="{4BD1CDCC-F58C-49FF-9183-E5A4516F5A9B}"/>
    <cellStyle name="標準 109 5 2 2 3 3 3 2 2 2 2" xfId="33941" xr:uid="{3EFD86C6-DE5F-4CEC-9F77-201396CB0ADA}"/>
    <cellStyle name="標準 109 5 2 2 3 3 3 2 2 3" xfId="17969" xr:uid="{54F3B7A6-580C-4AAC-940F-18F5961F4A57}"/>
    <cellStyle name="標準 109 5 2 2 3 3 3 2 2 3 2" xfId="37541" xr:uid="{D89A214B-929D-4FA0-89E0-94C074A52BD5}"/>
    <cellStyle name="標準 109 5 2 2 3 3 3 2 2 4" xfId="21569" xr:uid="{541DAE99-18CD-467E-B2A2-C1C360FBAD88}"/>
    <cellStyle name="標準 109 5 2 2 3 3 3 2 2 4 2" xfId="41141" xr:uid="{E1AF3C07-A8E3-4BD4-B9FD-504226ED4894}"/>
    <cellStyle name="標準 109 5 2 2 3 3 3 2 2 5" xfId="10769" xr:uid="{9049681E-3912-4872-8A92-C0F7FED52215}"/>
    <cellStyle name="標準 109 5 2 2 3 3 3 2 2 5 2" xfId="30341" xr:uid="{8B5BA3F6-06FE-4755-8C0A-A0916D1A7A37}"/>
    <cellStyle name="標準 109 5 2 2 3 3 3 2 2 6" xfId="25301" xr:uid="{578374D9-D462-4281-818B-4F71B5514575}"/>
    <cellStyle name="標準 109 5 2 2 3 3 3 2 3" xfId="9329" xr:uid="{C0188F61-1B86-40B4-B291-A5CFE7CD7EDA}"/>
    <cellStyle name="標準 109 5 2 2 3 3 3 2 3 2" xfId="28901" xr:uid="{249978FC-89E9-4C8C-8708-20D58EB9E77B}"/>
    <cellStyle name="標準 109 5 2 2 3 3 3 2 4" xfId="12929" xr:uid="{AB45D061-4994-4702-BDB2-FDB888F0ECCC}"/>
    <cellStyle name="標準 109 5 2 2 3 3 3 2 4 2" xfId="32501" xr:uid="{96CF836E-F5BD-4E16-B3AB-887EAE0DDA59}"/>
    <cellStyle name="標準 109 5 2 2 3 3 3 2 5" xfId="16529" xr:uid="{DD6CB993-68E0-49A4-BF4F-615789F3958E}"/>
    <cellStyle name="標準 109 5 2 2 3 3 3 2 5 2" xfId="36101" xr:uid="{78256A73-B9A4-41B0-8DE6-94CEB992F3E5}"/>
    <cellStyle name="標準 109 5 2 2 3 3 3 2 6" xfId="20129" xr:uid="{49DEE176-42CA-4407-87AD-DF1B78FEAB2B}"/>
    <cellStyle name="標準 109 5 2 2 3 3 3 2 6 2" xfId="39701" xr:uid="{DA8F8121-0CFF-4BF9-BE47-5E32A57B6793}"/>
    <cellStyle name="標準 109 5 2 2 3 3 3 2 7" xfId="7169" xr:uid="{7B9F4AF2-5315-4EC4-AC4A-0C0F211A404C}"/>
    <cellStyle name="標準 109 5 2 2 3 3 3 2 7 2" xfId="26741" xr:uid="{12EECEF9-8B18-4E8D-92E4-7F1499111750}"/>
    <cellStyle name="標準 109 5 2 2 3 3 3 2 8" xfId="23861" xr:uid="{DE2E7CFB-FBFE-497A-BFA2-A9E5F7B4E03F}"/>
    <cellStyle name="標準 109 5 2 2 3 3 3 3" xfId="3080" xr:uid="{2B3B449F-8D68-4956-9C3D-603866D75B70}"/>
    <cellStyle name="標準 109 5 2 2 3 3 3 3 2" xfId="11766" xr:uid="{4DB49F44-334C-454F-832F-B1E5AC1731A5}"/>
    <cellStyle name="標準 109 5 2 2 3 3 3 3 2 2" xfId="31338" xr:uid="{DDA0A0C4-DB8A-4510-AD7E-3405D704B063}"/>
    <cellStyle name="標準 109 5 2 2 3 3 3 3 3" xfId="15366" xr:uid="{B4B0AFDC-3458-4290-89FC-7F9A4068707D}"/>
    <cellStyle name="標準 109 5 2 2 3 3 3 3 3 2" xfId="34938" xr:uid="{C0F9ABAD-72BB-48E6-86EA-CDF7B8D9E47D}"/>
    <cellStyle name="標準 109 5 2 2 3 3 3 3 4" xfId="18966" xr:uid="{B6073591-A938-4F33-B982-2FC562C1D371}"/>
    <cellStyle name="標準 109 5 2 2 3 3 3 3 4 2" xfId="38538" xr:uid="{97420C6B-DFA2-4D32-9D7A-A7C2B1BCBBF9}"/>
    <cellStyle name="標準 109 5 2 2 3 3 3 3 5" xfId="8166" xr:uid="{E69BF0DB-8D87-40B3-ABC3-A1FBB5841174}"/>
    <cellStyle name="標準 109 5 2 2 3 3 3 3 5 2" xfId="27738" xr:uid="{14CC8629-7277-4401-8261-B1C68430C436}"/>
    <cellStyle name="標準 109 5 2 2 3 3 3 3 6" xfId="22698" xr:uid="{123A5AA1-14A9-4398-8E4F-FF3C5C1FF1A2}"/>
    <cellStyle name="標準 109 5 2 2 3 3 3 4" xfId="4520" xr:uid="{68B66AA8-976E-4A0B-927C-9F023ED625D7}"/>
    <cellStyle name="標準 109 5 2 2 3 3 3 4 2" xfId="13206" xr:uid="{5E08C886-052B-4BD3-9526-B91C4D15D511}"/>
    <cellStyle name="標準 109 5 2 2 3 3 3 4 2 2" xfId="32778" xr:uid="{330D2B47-2EBC-4198-8E6E-F0D226FE61CF}"/>
    <cellStyle name="標準 109 5 2 2 3 3 3 4 3" xfId="16806" xr:uid="{5DCF7458-1824-474C-9DD9-468D0435C430}"/>
    <cellStyle name="標準 109 5 2 2 3 3 3 4 3 2" xfId="36378" xr:uid="{5DB224B2-23C3-4AD4-996E-4C5EBC5E167A}"/>
    <cellStyle name="標準 109 5 2 2 3 3 3 4 4" xfId="20406" xr:uid="{0A758047-6C52-46F6-90B1-DD8983360506}"/>
    <cellStyle name="標準 109 5 2 2 3 3 3 4 4 2" xfId="39978" xr:uid="{0206D678-6F03-4C8E-9FAE-166A2DA8626C}"/>
    <cellStyle name="標準 109 5 2 2 3 3 3 4 5" xfId="9606" xr:uid="{8726ACD2-40B7-4D47-84C0-DB26CAB872EA}"/>
    <cellStyle name="標準 109 5 2 2 3 3 3 4 5 2" xfId="29178" xr:uid="{A3B91CB2-FBB8-474E-B320-D4501E226187}"/>
    <cellStyle name="標準 109 5 2 2 3 3 3 4 6" xfId="24138" xr:uid="{CDCD8035-DDD2-410E-9582-7523B8686D1D}"/>
    <cellStyle name="標準 109 5 2 2 3 3 3 5" xfId="7889" xr:uid="{45D0AF88-03D0-432D-BDFB-2793A816AD71}"/>
    <cellStyle name="標準 109 5 2 2 3 3 3 5 2" xfId="27461" xr:uid="{166E8300-4929-4C5A-94B1-401C374BB9C9}"/>
    <cellStyle name="標準 109 5 2 2 3 3 3 6" xfId="11489" xr:uid="{FDC93A69-6862-4739-A5D1-D5FE5205E497}"/>
    <cellStyle name="標準 109 5 2 2 3 3 3 6 2" xfId="31061" xr:uid="{6ACA3500-60C4-427C-9CD0-B209616D6049}"/>
    <cellStyle name="標準 109 5 2 2 3 3 3 7" xfId="15089" xr:uid="{20A6B79A-3903-4B96-89A9-9465C5AE51F2}"/>
    <cellStyle name="標準 109 5 2 2 3 3 3 7 2" xfId="34661" xr:uid="{105F00D0-4D22-4DBD-993B-EFB5CC98FAA4}"/>
    <cellStyle name="標準 109 5 2 2 3 3 3 8" xfId="18689" xr:uid="{9CAFF940-02D3-4EED-AEC3-6118D4CD60B5}"/>
    <cellStyle name="標準 109 5 2 2 3 3 3 8 2" xfId="38261" xr:uid="{89B22A79-B4E6-4461-A8EE-6816D837B053}"/>
    <cellStyle name="標準 109 5 2 2 3 3 3 9" xfId="6006" xr:uid="{BF05E8F2-FA99-48CD-B3A2-3893186EF99D}"/>
    <cellStyle name="標準 109 5 2 2 3 3 3 9 2" xfId="25578" xr:uid="{A9EF89AD-C1FB-448B-95E7-B823B5F936E6}"/>
    <cellStyle name="標準 109 5 2 2 3 3 4" xfId="3811" xr:uid="{2A939857-8857-49F3-BCEF-010EEBE6A74B}"/>
    <cellStyle name="標準 109 5 2 2 3 3 4 2" xfId="5251" xr:uid="{03B1BDA1-EFBB-4038-ADC6-F83CAABA2FB8}"/>
    <cellStyle name="標準 109 5 2 2 3 3 4 2 2" xfId="13937" xr:uid="{8B17F7F8-30BC-4C74-B2AF-518103344BAB}"/>
    <cellStyle name="標準 109 5 2 2 3 3 4 2 2 2" xfId="33509" xr:uid="{DCCBC5FE-500B-474C-BACA-E3D39C10DD03}"/>
    <cellStyle name="標準 109 5 2 2 3 3 4 2 3" xfId="17537" xr:uid="{7D9B6FC5-47A3-4059-93A4-0466151FAE3E}"/>
    <cellStyle name="標準 109 5 2 2 3 3 4 2 3 2" xfId="37109" xr:uid="{42DB2A50-1827-4F58-9143-793B51F765B1}"/>
    <cellStyle name="標準 109 5 2 2 3 3 4 2 4" xfId="21137" xr:uid="{B3C2DBA7-4508-41A0-BB2C-1C236666517D}"/>
    <cellStyle name="標準 109 5 2 2 3 3 4 2 4 2" xfId="40709" xr:uid="{8902BF1F-B8B7-4C7C-BAA0-73BC0254B0DF}"/>
    <cellStyle name="標準 109 5 2 2 3 3 4 2 5" xfId="10337" xr:uid="{C949D9F8-0437-411D-BFE3-86677B48E418}"/>
    <cellStyle name="標準 109 5 2 2 3 3 4 2 5 2" xfId="29909" xr:uid="{7FCA83BB-5E8C-4945-84A3-D5D8EA6E3CDA}"/>
    <cellStyle name="標準 109 5 2 2 3 3 4 2 6" xfId="24869" xr:uid="{E488C88A-B3AE-484D-B5F7-231ACF8B03B0}"/>
    <cellStyle name="標準 109 5 2 2 3 3 4 3" xfId="8897" xr:uid="{229DB0F9-A8CA-4997-9A98-C2BFF6191009}"/>
    <cellStyle name="標準 109 5 2 2 3 3 4 3 2" xfId="28469" xr:uid="{BE0EB7AE-8B30-4143-A2C8-4CE2B22785A1}"/>
    <cellStyle name="標準 109 5 2 2 3 3 4 4" xfId="12497" xr:uid="{29BCD76E-B998-48B5-B4E5-1EDFC5B989D8}"/>
    <cellStyle name="標準 109 5 2 2 3 3 4 4 2" xfId="32069" xr:uid="{64942E40-FCFD-4AA3-928E-36167338B981}"/>
    <cellStyle name="標準 109 5 2 2 3 3 4 5" xfId="16097" xr:uid="{B4D637E5-2F68-4275-A997-44BF9F278324}"/>
    <cellStyle name="標準 109 5 2 2 3 3 4 5 2" xfId="35669" xr:uid="{EEABDF1C-21BE-4D28-ACB9-1F6FD5C0EEEC}"/>
    <cellStyle name="標準 109 5 2 2 3 3 4 6" xfId="19697" xr:uid="{EFEBBA37-6DDF-4077-95D7-D12AFD8FB0D0}"/>
    <cellStyle name="標準 109 5 2 2 3 3 4 6 2" xfId="39269" xr:uid="{58818A34-5FDD-4945-8E6E-F8279EEC295E}"/>
    <cellStyle name="標準 109 5 2 2 3 3 4 7" xfId="6737" xr:uid="{F5B8194C-9A19-4E83-AD87-8A97E165DD36}"/>
    <cellStyle name="標準 109 5 2 2 3 3 4 7 2" xfId="26309" xr:uid="{607F0393-3609-4960-9978-1FE3B3DD4528}"/>
    <cellStyle name="標準 109 5 2 2 3 3 4 8" xfId="23429" xr:uid="{DAF6C015-F9B9-4736-A5DD-0E79C7EFD57F}"/>
    <cellStyle name="標準 109 5 2 2 3 3 5" xfId="2947" xr:uid="{70DD2C2D-6897-46C8-AC99-3C64638BC4F1}"/>
    <cellStyle name="標準 109 5 2 2 3 3 5 2" xfId="11633" xr:uid="{D1ABF070-5152-450A-8BD1-D762236DD349}"/>
    <cellStyle name="標準 109 5 2 2 3 3 5 2 2" xfId="31205" xr:uid="{62C8599D-470E-4B68-9B6F-6CB020080FFD}"/>
    <cellStyle name="標準 109 5 2 2 3 3 5 3" xfId="15233" xr:uid="{7CEEA9F5-F27E-42D3-BCFD-8F84BB499AC2}"/>
    <cellStyle name="標準 109 5 2 2 3 3 5 3 2" xfId="34805" xr:uid="{F0FD460F-9C3B-4D3E-BD59-CD3C8D8E33EA}"/>
    <cellStyle name="標準 109 5 2 2 3 3 5 4" xfId="18833" xr:uid="{45F7FF46-A536-4962-92E7-1D3C7B82DA64}"/>
    <cellStyle name="標準 109 5 2 2 3 3 5 4 2" xfId="38405" xr:uid="{A119A57C-9ABF-4050-BDB7-204454F9EE2E}"/>
    <cellStyle name="標準 109 5 2 2 3 3 5 5" xfId="8033" xr:uid="{311CB92D-C682-406C-AE0D-AF5EEBD5EB85}"/>
    <cellStyle name="標準 109 5 2 2 3 3 5 5 2" xfId="27605" xr:uid="{BE3B799D-8E8D-4CFB-B904-5F4147747BB6}"/>
    <cellStyle name="標準 109 5 2 2 3 3 5 6" xfId="22565" xr:uid="{6D20325A-7540-4B05-A93F-AFC1F4224F02}"/>
    <cellStyle name="標準 109 5 2 2 3 3 6" xfId="4387" xr:uid="{1F80D398-0C91-4256-AA7D-860181925868}"/>
    <cellStyle name="標準 109 5 2 2 3 3 6 2" xfId="13073" xr:uid="{B4C3E326-EC7C-4CFF-B2F3-73BF81C66654}"/>
    <cellStyle name="標準 109 5 2 2 3 3 6 2 2" xfId="32645" xr:uid="{B028048E-6E8B-40B3-9793-AF121CD94088}"/>
    <cellStyle name="標準 109 5 2 2 3 3 6 3" xfId="16673" xr:uid="{4FFC037B-B84A-47D4-8DF6-183FFCBF2814}"/>
    <cellStyle name="標準 109 5 2 2 3 3 6 3 2" xfId="36245" xr:uid="{AB1D3121-0F5A-4116-908D-FBBA939E65A9}"/>
    <cellStyle name="標準 109 5 2 2 3 3 6 4" xfId="20273" xr:uid="{4918B6E0-191B-4F7C-84A0-1686E2714426}"/>
    <cellStyle name="標準 109 5 2 2 3 3 6 4 2" xfId="39845" xr:uid="{B5D31C05-6CC4-41EE-AAD6-AE682FAB4A80}"/>
    <cellStyle name="標準 109 5 2 2 3 3 6 5" xfId="9473" xr:uid="{97E8D387-A8FF-48C1-8721-831B61933C5F}"/>
    <cellStyle name="標準 109 5 2 2 3 3 6 5 2" xfId="29045" xr:uid="{6B61396A-34ED-4E93-BB3C-9AF7209142FF}"/>
    <cellStyle name="標準 109 5 2 2 3 3 6 6" xfId="24005" xr:uid="{3CF1DDF3-7B42-46A1-870D-5FA08151AE31}"/>
    <cellStyle name="標準 109 5 2 2 3 3 7" xfId="7457" xr:uid="{FB40F499-4302-4B37-BD46-78E7CE331610}"/>
    <cellStyle name="標準 109 5 2 2 3 3 7 2" xfId="27029" xr:uid="{2ECC5E22-7231-4EF9-8F8F-E40D3D9B585B}"/>
    <cellStyle name="標準 109 5 2 2 3 3 8" xfId="11057" xr:uid="{C4525CA9-027A-49CA-AAF3-DD5774E0250B}"/>
    <cellStyle name="標準 109 5 2 2 3 3 8 2" xfId="30629" xr:uid="{D0686348-BC9F-4105-A57F-128C5A954A90}"/>
    <cellStyle name="標準 109 5 2 2 3 3 9" xfId="14657" xr:uid="{83889DE4-D4FB-4F92-B210-A42F26292351}"/>
    <cellStyle name="標準 109 5 2 2 3 3 9 2" xfId="34229" xr:uid="{1E637BCD-DAA3-4953-8DC2-895E2BF5577A}"/>
    <cellStyle name="標準 109 5 2 2 3 4" xfId="2183" xr:uid="{B7AA73F9-F92C-4C95-82FF-279042421A2E}"/>
    <cellStyle name="標準 109 5 2 2 3 4 10" xfId="6007" xr:uid="{E8A8507F-6F08-40EB-8587-56E35DEFA3DB}"/>
    <cellStyle name="標準 109 5 2 2 3 4 10 2" xfId="25579" xr:uid="{FFDFA4C3-7ACA-4E8D-A9E5-D9FE86D25734}"/>
    <cellStyle name="標準 109 5 2 2 3 4 11" xfId="21893" xr:uid="{2D8B2A16-4119-49A9-8BD2-95D5DDCC5BB4}"/>
    <cellStyle name="標準 109 5 2 2 3 4 2" xfId="2483" xr:uid="{4E77D273-FC49-4858-981A-E1100D6564D8}"/>
    <cellStyle name="標準 109 5 2 2 3 4 2 10" xfId="22181" xr:uid="{5E46B772-07A4-4C4E-B10F-840E0FF46C29}"/>
    <cellStyle name="標準 109 5 2 2 3 4 2 2" xfId="4003" xr:uid="{1644D7B5-4085-4EA2-81ED-B0F74108F7E1}"/>
    <cellStyle name="標準 109 5 2 2 3 4 2 2 2" xfId="5443" xr:uid="{0621A856-0340-4DD4-BC38-574C5B9BD99E}"/>
    <cellStyle name="標準 109 5 2 2 3 4 2 2 2 2" xfId="14129" xr:uid="{670628E6-E25C-4A77-B805-36CFCE237C5C}"/>
    <cellStyle name="標準 109 5 2 2 3 4 2 2 2 2 2" xfId="33701" xr:uid="{9B032A92-5C53-4D2E-A1E8-8280B930F245}"/>
    <cellStyle name="標準 109 5 2 2 3 4 2 2 2 3" xfId="17729" xr:uid="{F3D00448-00EA-4A5A-B836-16AA16F02105}"/>
    <cellStyle name="標準 109 5 2 2 3 4 2 2 2 3 2" xfId="37301" xr:uid="{2D45AABF-C39F-4A25-9BB4-A8D45987159B}"/>
    <cellStyle name="標準 109 5 2 2 3 4 2 2 2 4" xfId="21329" xr:uid="{2253112D-F214-43BC-8FFB-0A2F9C1FB0F2}"/>
    <cellStyle name="標準 109 5 2 2 3 4 2 2 2 4 2" xfId="40901" xr:uid="{FD0682C5-CAB5-4BFF-899C-6DEE6F585F63}"/>
    <cellStyle name="標準 109 5 2 2 3 4 2 2 2 5" xfId="10529" xr:uid="{1696860E-5F84-4C6E-8CE1-F182B6055AC3}"/>
    <cellStyle name="標準 109 5 2 2 3 4 2 2 2 5 2" xfId="30101" xr:uid="{CCD25BD1-2C36-43D6-A24E-FA5019E81F58}"/>
    <cellStyle name="標準 109 5 2 2 3 4 2 2 2 6" xfId="25061" xr:uid="{BEF70177-5EDF-410D-961E-FF9B6D820343}"/>
    <cellStyle name="標準 109 5 2 2 3 4 2 2 3" xfId="9089" xr:uid="{08B17FC9-6788-4D23-AD6B-C946637BECCB}"/>
    <cellStyle name="標準 109 5 2 2 3 4 2 2 3 2" xfId="28661" xr:uid="{FBEC190F-E00D-4524-8F44-A4029E745716}"/>
    <cellStyle name="標準 109 5 2 2 3 4 2 2 4" xfId="12689" xr:uid="{EEBBF63A-1996-45BE-8213-6B4087399932}"/>
    <cellStyle name="標準 109 5 2 2 3 4 2 2 4 2" xfId="32261" xr:uid="{6A642C58-E6FF-479C-96F7-616A1E89BFA2}"/>
    <cellStyle name="標準 109 5 2 2 3 4 2 2 5" xfId="16289" xr:uid="{E444D782-714A-4C8B-B556-4BD0245DB443}"/>
    <cellStyle name="標準 109 5 2 2 3 4 2 2 5 2" xfId="35861" xr:uid="{A8E4FA18-748F-4D07-8134-9F70D9DC3BB2}"/>
    <cellStyle name="標準 109 5 2 2 3 4 2 2 6" xfId="19889" xr:uid="{207120C2-9ADD-42A8-8963-B0D89D2A99CF}"/>
    <cellStyle name="標準 109 5 2 2 3 4 2 2 6 2" xfId="39461" xr:uid="{1638D624-F14B-4120-AA24-75B5D5F5F728}"/>
    <cellStyle name="標準 109 5 2 2 3 4 2 2 7" xfId="6929" xr:uid="{3873F187-3C17-46B8-81DC-9DC49F7BB803}"/>
    <cellStyle name="標準 109 5 2 2 3 4 2 2 7 2" xfId="26501" xr:uid="{F4FE7658-2BE4-40D9-947E-1075AB92754B}"/>
    <cellStyle name="標準 109 5 2 2 3 4 2 2 8" xfId="23621" xr:uid="{D80A5757-028A-47C5-B40C-EEF71834F5D9}"/>
    <cellStyle name="標準 109 5 2 2 3 4 2 3" xfId="3082" xr:uid="{733447B6-CA37-41AC-9732-428620E3F378}"/>
    <cellStyle name="標準 109 5 2 2 3 4 2 3 2" xfId="11768" xr:uid="{322E8AE0-5E54-4B6E-A38C-DCE5440FFE72}"/>
    <cellStyle name="標準 109 5 2 2 3 4 2 3 2 2" xfId="31340" xr:uid="{9302EC8C-2CA5-45F0-858C-678CB86FDAAD}"/>
    <cellStyle name="標準 109 5 2 2 3 4 2 3 3" xfId="15368" xr:uid="{E81D0FA5-8663-43D5-AE08-ED5BA33AED27}"/>
    <cellStyle name="標準 109 5 2 2 3 4 2 3 3 2" xfId="34940" xr:uid="{EECCEAD7-2CF6-48CE-A056-D8B39BAEE0F1}"/>
    <cellStyle name="標準 109 5 2 2 3 4 2 3 4" xfId="18968" xr:uid="{4124DB3A-01E5-4C68-89A2-CB2006B4376F}"/>
    <cellStyle name="標準 109 5 2 2 3 4 2 3 4 2" xfId="38540" xr:uid="{9E4AAEC3-82E5-4614-B3C0-1989C9DC5EEF}"/>
    <cellStyle name="標準 109 5 2 2 3 4 2 3 5" xfId="8168" xr:uid="{200DE42C-BEF5-4A1C-9F5D-095AD0D8C178}"/>
    <cellStyle name="標準 109 5 2 2 3 4 2 3 5 2" xfId="27740" xr:uid="{CC796ED4-037C-4850-8B50-16CC8A987632}"/>
    <cellStyle name="標準 109 5 2 2 3 4 2 3 6" xfId="22700" xr:uid="{2BBA7286-540F-4445-AE67-AEA7507862BB}"/>
    <cellStyle name="標準 109 5 2 2 3 4 2 4" xfId="4522" xr:uid="{F1EEEBF5-B163-497B-BC46-9E40785BC175}"/>
    <cellStyle name="標準 109 5 2 2 3 4 2 4 2" xfId="13208" xr:uid="{B2FC4ACA-E834-419C-8245-D840E4005826}"/>
    <cellStyle name="標準 109 5 2 2 3 4 2 4 2 2" xfId="32780" xr:uid="{6DA28834-4571-4B0F-9CB7-88F34BA324F6}"/>
    <cellStyle name="標準 109 5 2 2 3 4 2 4 3" xfId="16808" xr:uid="{17A161DE-68F7-4144-88D2-85D154A4B616}"/>
    <cellStyle name="標準 109 5 2 2 3 4 2 4 3 2" xfId="36380" xr:uid="{6B42B729-4CFD-4F9F-A613-C3E6699DFDA2}"/>
    <cellStyle name="標準 109 5 2 2 3 4 2 4 4" xfId="20408" xr:uid="{93010FB9-3DE7-40B1-8A5B-43D400D9EEA9}"/>
    <cellStyle name="標準 109 5 2 2 3 4 2 4 4 2" xfId="39980" xr:uid="{3824FC1F-7DF1-42DA-842B-5B588D5DDE57}"/>
    <cellStyle name="標準 109 5 2 2 3 4 2 4 5" xfId="9608" xr:uid="{48A8D2E0-888A-421D-88C3-44D6294CE52D}"/>
    <cellStyle name="標準 109 5 2 2 3 4 2 4 5 2" xfId="29180" xr:uid="{B708D410-4296-4BD7-A60F-5F9F957A395B}"/>
    <cellStyle name="標準 109 5 2 2 3 4 2 4 6" xfId="24140" xr:uid="{13F0752A-F051-469E-AF57-B5CE972AFE14}"/>
    <cellStyle name="標準 109 5 2 2 3 4 2 5" xfId="7649" xr:uid="{F53FD8FB-3265-487F-921A-E702002947A3}"/>
    <cellStyle name="標準 109 5 2 2 3 4 2 5 2" xfId="27221" xr:uid="{F65FA48D-E60C-4CF9-968D-89B9D378A595}"/>
    <cellStyle name="標準 109 5 2 2 3 4 2 6" xfId="11249" xr:uid="{E51D6ED7-ABED-4689-BF7B-95B2A47D9234}"/>
    <cellStyle name="標準 109 5 2 2 3 4 2 6 2" xfId="30821" xr:uid="{FB3A810B-0B62-4D3A-B4C6-60E89102C834}"/>
    <cellStyle name="標準 109 5 2 2 3 4 2 7" xfId="14849" xr:uid="{AAEE7294-6091-43C6-8176-5741B46C2D84}"/>
    <cellStyle name="標準 109 5 2 2 3 4 2 7 2" xfId="34421" xr:uid="{94B125CB-7BD3-4893-BEDE-905AF038A81D}"/>
    <cellStyle name="標準 109 5 2 2 3 4 2 8" xfId="18449" xr:uid="{6F2FCE83-E2FF-45C6-BEB5-A6D45D65F683}"/>
    <cellStyle name="標準 109 5 2 2 3 4 2 8 2" xfId="38021" xr:uid="{9A527045-915A-4C51-9F33-C1F753BA3C8D}"/>
    <cellStyle name="標準 109 5 2 2 3 4 2 9" xfId="6008" xr:uid="{7DC95F27-9E7B-467F-9981-9A54A846A3EF}"/>
    <cellStyle name="標準 109 5 2 2 3 4 2 9 2" xfId="25580" xr:uid="{D8EDC311-CFF3-4E64-A00D-8C6B9374987A}"/>
    <cellStyle name="標準 109 5 2 2 3 4 3" xfId="3715" xr:uid="{AD6A2212-2E06-4E71-979D-187961848199}"/>
    <cellStyle name="標準 109 5 2 2 3 4 3 2" xfId="5155" xr:uid="{64976E60-9CD2-4F8A-AC68-117524B65CE0}"/>
    <cellStyle name="標準 109 5 2 2 3 4 3 2 2" xfId="13841" xr:uid="{D962EC29-1FC2-4BBD-A1EF-F927ED324317}"/>
    <cellStyle name="標準 109 5 2 2 3 4 3 2 2 2" xfId="33413" xr:uid="{FF6455A2-AC66-48E2-AC6D-5ACE559FD811}"/>
    <cellStyle name="標準 109 5 2 2 3 4 3 2 3" xfId="17441" xr:uid="{65132D8E-DD4A-4BE0-BA24-47ED124E14E2}"/>
    <cellStyle name="標準 109 5 2 2 3 4 3 2 3 2" xfId="37013" xr:uid="{E5C58443-974C-488A-829D-5FA405AB3167}"/>
    <cellStyle name="標準 109 5 2 2 3 4 3 2 4" xfId="21041" xr:uid="{4B6CF06B-45C6-4EA6-86FC-B05E0FA7F487}"/>
    <cellStyle name="標準 109 5 2 2 3 4 3 2 4 2" xfId="40613" xr:uid="{9D89BCC1-56B9-467B-B549-5AAB3ED33278}"/>
    <cellStyle name="標準 109 5 2 2 3 4 3 2 5" xfId="10241" xr:uid="{9046C08C-795D-49DE-81DE-A6777DDBFFD7}"/>
    <cellStyle name="標準 109 5 2 2 3 4 3 2 5 2" xfId="29813" xr:uid="{862ABFCC-0248-440D-BD00-A7CE7DFDC7C4}"/>
    <cellStyle name="標準 109 5 2 2 3 4 3 2 6" xfId="24773" xr:uid="{58502A17-7F2D-4E58-AE31-94EB5D47B521}"/>
    <cellStyle name="標準 109 5 2 2 3 4 3 3" xfId="8801" xr:uid="{B419AA84-DBFB-4917-8AAA-9A5F70DCAAC8}"/>
    <cellStyle name="標準 109 5 2 2 3 4 3 3 2" xfId="28373" xr:uid="{E26537B9-A40A-4CD2-ABDC-FBE6EA793942}"/>
    <cellStyle name="標準 109 5 2 2 3 4 3 4" xfId="12401" xr:uid="{33252CC6-D6F5-4E42-B2D7-97D143B44FC9}"/>
    <cellStyle name="標準 109 5 2 2 3 4 3 4 2" xfId="31973" xr:uid="{60377ED2-4777-4A7D-A0B2-9AFCC5258927}"/>
    <cellStyle name="標準 109 5 2 2 3 4 3 5" xfId="16001" xr:uid="{C3D39309-890F-44CB-AD66-FC448782FCBD}"/>
    <cellStyle name="標準 109 5 2 2 3 4 3 5 2" xfId="35573" xr:uid="{E8249395-18FB-45A5-A9BA-F03FFFFD5A63}"/>
    <cellStyle name="標準 109 5 2 2 3 4 3 6" xfId="19601" xr:uid="{4F58917F-7E6B-4CCE-B4CC-FE9DA227B0A6}"/>
    <cellStyle name="標準 109 5 2 2 3 4 3 6 2" xfId="39173" xr:uid="{7B84BEAD-1BFB-4C84-A7DE-C2F234D0CB57}"/>
    <cellStyle name="標準 109 5 2 2 3 4 3 7" xfId="6641" xr:uid="{8FE5BB32-FF5A-4020-9CDB-6302B2441657}"/>
    <cellStyle name="標準 109 5 2 2 3 4 3 7 2" xfId="26213" xr:uid="{287EE1A5-700C-4096-B4AF-86445FE2675C}"/>
    <cellStyle name="標準 109 5 2 2 3 4 3 8" xfId="23333" xr:uid="{4C39BE7B-4546-458A-A35B-37E8D3ABB036}"/>
    <cellStyle name="標準 109 5 2 2 3 4 4" xfId="3081" xr:uid="{F15BD6D1-8B9B-43BF-B5C3-008A6B8AE8CF}"/>
    <cellStyle name="標準 109 5 2 2 3 4 4 2" xfId="11767" xr:uid="{C08FAC0A-C2B8-45D5-81FA-DA65B0C05AE6}"/>
    <cellStyle name="標準 109 5 2 2 3 4 4 2 2" xfId="31339" xr:uid="{B9214C8F-A6B4-430E-8AE9-BAFE6459D35B}"/>
    <cellStyle name="標準 109 5 2 2 3 4 4 3" xfId="15367" xr:uid="{E78AF2B1-DB08-4101-B518-E1B7F7179287}"/>
    <cellStyle name="標準 109 5 2 2 3 4 4 3 2" xfId="34939" xr:uid="{79376C61-2F4E-473C-A7DA-EEB9D272E755}"/>
    <cellStyle name="標準 109 5 2 2 3 4 4 4" xfId="18967" xr:uid="{7D346FDD-F60B-42F9-A703-36634F18A201}"/>
    <cellStyle name="標準 109 5 2 2 3 4 4 4 2" xfId="38539" xr:uid="{06BC7FE7-2EE6-47B2-B9FD-591B999079C9}"/>
    <cellStyle name="標準 109 5 2 2 3 4 4 5" xfId="8167" xr:uid="{B7EDB05C-DD6A-4CBE-AAB3-D8116ABE1A6D}"/>
    <cellStyle name="標準 109 5 2 2 3 4 4 5 2" xfId="27739" xr:uid="{F5424E5A-B9F9-4D3C-8B72-E940C74FACCE}"/>
    <cellStyle name="標準 109 5 2 2 3 4 4 6" xfId="22699" xr:uid="{FEE5E198-998A-445E-A91B-36A64327AF02}"/>
    <cellStyle name="標準 109 5 2 2 3 4 5" xfId="4521" xr:uid="{630B22F4-7BF3-4153-A461-FEE028F4392E}"/>
    <cellStyle name="標準 109 5 2 2 3 4 5 2" xfId="13207" xr:uid="{A93B2E3D-358F-4321-88A1-017C83C98571}"/>
    <cellStyle name="標準 109 5 2 2 3 4 5 2 2" xfId="32779" xr:uid="{E858CC83-B027-4EE5-A1F7-EC9E6C9092A0}"/>
    <cellStyle name="標準 109 5 2 2 3 4 5 3" xfId="16807" xr:uid="{A3C160F9-F71A-4064-A870-E449C10F229F}"/>
    <cellStyle name="標準 109 5 2 2 3 4 5 3 2" xfId="36379" xr:uid="{9824F5DC-7866-453E-BBCC-C7BF5A951FD3}"/>
    <cellStyle name="標準 109 5 2 2 3 4 5 4" xfId="20407" xr:uid="{1184EBB9-185D-4B10-AB6E-BEFD51FEF599}"/>
    <cellStyle name="標準 109 5 2 2 3 4 5 4 2" xfId="39979" xr:uid="{138BCA2D-664F-487C-A629-280BF5F48121}"/>
    <cellStyle name="標準 109 5 2 2 3 4 5 5" xfId="9607" xr:uid="{0B19BF6F-4C7A-4676-AC48-DF59F28F9209}"/>
    <cellStyle name="標準 109 5 2 2 3 4 5 5 2" xfId="29179" xr:uid="{67EAFEC8-52E1-4C9D-8C13-79E39FE7D6FA}"/>
    <cellStyle name="標準 109 5 2 2 3 4 5 6" xfId="24139" xr:uid="{131357B4-DF37-43DF-AFEE-30FB3F93FE41}"/>
    <cellStyle name="標準 109 5 2 2 3 4 6" xfId="7361" xr:uid="{AB242E23-7BA8-4C89-8923-82971877B6CF}"/>
    <cellStyle name="標準 109 5 2 2 3 4 6 2" xfId="26933" xr:uid="{4B4772C8-F61E-410E-9CDA-D54C57C0CC2D}"/>
    <cellStyle name="標準 109 5 2 2 3 4 7" xfId="10961" xr:uid="{167E027C-6E5F-4A44-BBED-E11C58968C24}"/>
    <cellStyle name="標準 109 5 2 2 3 4 7 2" xfId="30533" xr:uid="{1DBF5267-FCA1-44A7-B6CB-01046AA96A05}"/>
    <cellStyle name="標準 109 5 2 2 3 4 8" xfId="14561" xr:uid="{83C72E63-AB39-4CAA-BB88-9719AED78A5C}"/>
    <cellStyle name="標準 109 5 2 2 3 4 8 2" xfId="34133" xr:uid="{6A519755-8B03-4F96-B5E6-CA742B035244}"/>
    <cellStyle name="標準 109 5 2 2 3 4 9" xfId="18161" xr:uid="{65552897-EC21-49A7-8C7F-9EA48C71C82B}"/>
    <cellStyle name="標準 109 5 2 2 3 4 9 2" xfId="37733" xr:uid="{C88F113A-5E19-4375-9C12-86448D67BE07}"/>
    <cellStyle name="標準 109 5 2 2 3 5" xfId="2387" xr:uid="{F3F92E6F-E7FC-4D84-8635-040002CDBE9E}"/>
    <cellStyle name="標準 109 5 2 2 3 5 10" xfId="22085" xr:uid="{BB95725E-100C-4537-B7B6-9F4BF7E639C3}"/>
    <cellStyle name="標準 109 5 2 2 3 5 2" xfId="3907" xr:uid="{84FACE14-0674-4832-A14E-6F141546EC53}"/>
    <cellStyle name="標準 109 5 2 2 3 5 2 2" xfId="5347" xr:uid="{CA894BEF-D8EE-4632-B812-D26EC277ED86}"/>
    <cellStyle name="標準 109 5 2 2 3 5 2 2 2" xfId="14033" xr:uid="{8A2A624B-821D-452A-8B5A-39ABF3F55230}"/>
    <cellStyle name="標準 109 5 2 2 3 5 2 2 2 2" xfId="33605" xr:uid="{348B2EFA-9094-4FD4-9836-F37F7AB95BBC}"/>
    <cellStyle name="標準 109 5 2 2 3 5 2 2 3" xfId="17633" xr:uid="{BB8EAF6E-7247-4A64-93A0-C3DA1EA31172}"/>
    <cellStyle name="標準 109 5 2 2 3 5 2 2 3 2" xfId="37205" xr:uid="{B9E53B1F-C4FA-4B25-8C79-742EBDBA9233}"/>
    <cellStyle name="標準 109 5 2 2 3 5 2 2 4" xfId="21233" xr:uid="{40F5E7F8-62CB-4E2A-939A-239600E9A4C4}"/>
    <cellStyle name="標準 109 5 2 2 3 5 2 2 4 2" xfId="40805" xr:uid="{9C424CD2-2650-4157-A4CA-301726086AB8}"/>
    <cellStyle name="標準 109 5 2 2 3 5 2 2 5" xfId="10433" xr:uid="{1DB59A72-F133-439C-B81E-E45640215A10}"/>
    <cellStyle name="標準 109 5 2 2 3 5 2 2 5 2" xfId="30005" xr:uid="{53F8B14B-69F5-469C-8DB7-D7CE34618111}"/>
    <cellStyle name="標準 109 5 2 2 3 5 2 2 6" xfId="24965" xr:uid="{237EBEAD-C8C5-41A3-843D-A993326A826C}"/>
    <cellStyle name="標準 109 5 2 2 3 5 2 3" xfId="8993" xr:uid="{957320FA-134C-40CD-A22F-07E995935767}"/>
    <cellStyle name="標準 109 5 2 2 3 5 2 3 2" xfId="28565" xr:uid="{673E3CDE-ACD7-4F71-B32D-6BDDEDB7CD7A}"/>
    <cellStyle name="標準 109 5 2 2 3 5 2 4" xfId="12593" xr:uid="{0575C397-10C8-4077-87B8-9D17D2470D0D}"/>
    <cellStyle name="標準 109 5 2 2 3 5 2 4 2" xfId="32165" xr:uid="{E91AB897-30D4-44EE-83DD-58388E5FF927}"/>
    <cellStyle name="標準 109 5 2 2 3 5 2 5" xfId="16193" xr:uid="{8D554970-8991-4F0D-BBA7-3EE90CAA3BED}"/>
    <cellStyle name="標準 109 5 2 2 3 5 2 5 2" xfId="35765" xr:uid="{64545ACF-C018-4EA4-9E95-F6766CDEA941}"/>
    <cellStyle name="標準 109 5 2 2 3 5 2 6" xfId="19793" xr:uid="{5F878FE7-95DB-48EA-A84F-BDAC6F13331B}"/>
    <cellStyle name="標準 109 5 2 2 3 5 2 6 2" xfId="39365" xr:uid="{1975F6F5-1BC0-47A7-B347-1633D2F4FB05}"/>
    <cellStyle name="標準 109 5 2 2 3 5 2 7" xfId="6833" xr:uid="{BEE59F37-3840-4A9B-B5CF-CD440AC02584}"/>
    <cellStyle name="標準 109 5 2 2 3 5 2 7 2" xfId="26405" xr:uid="{69F3FA77-551C-4644-97C0-6D4423AEC729}"/>
    <cellStyle name="標準 109 5 2 2 3 5 2 8" xfId="23525" xr:uid="{83DFC8A2-01C1-43FA-AA1F-D30BDD53B726}"/>
    <cellStyle name="標準 109 5 2 2 3 5 3" xfId="3083" xr:uid="{BD4880AC-274E-4508-9E2F-3AD91438489B}"/>
    <cellStyle name="標準 109 5 2 2 3 5 3 2" xfId="11769" xr:uid="{A7155B4A-C1B0-4277-9149-B0DF624ED507}"/>
    <cellStyle name="標準 109 5 2 2 3 5 3 2 2" xfId="31341" xr:uid="{9482F90F-8C46-4FC4-9BD5-2263FC128145}"/>
    <cellStyle name="標準 109 5 2 2 3 5 3 3" xfId="15369" xr:uid="{75614B5D-6154-48F9-81E3-3907DBA4E01B}"/>
    <cellStyle name="標準 109 5 2 2 3 5 3 3 2" xfId="34941" xr:uid="{FF91EA89-44D3-48FA-B81A-D116F7136DAF}"/>
    <cellStyle name="標準 109 5 2 2 3 5 3 4" xfId="18969" xr:uid="{86B2E8F2-AAD6-433B-89C6-96C4DC0B1FF3}"/>
    <cellStyle name="標準 109 5 2 2 3 5 3 4 2" xfId="38541" xr:uid="{0C9045A5-7479-4F48-8290-B8FB681DFD82}"/>
    <cellStyle name="標準 109 5 2 2 3 5 3 5" xfId="8169" xr:uid="{FC2D8B9C-394B-4AE3-A249-99EB2029B053}"/>
    <cellStyle name="標準 109 5 2 2 3 5 3 5 2" xfId="27741" xr:uid="{8A1C1785-8BE2-446C-9B87-F88BA486D968}"/>
    <cellStyle name="標準 109 5 2 2 3 5 3 6" xfId="22701" xr:uid="{126C96ED-E7A1-4949-807F-11FA41DBCA6A}"/>
    <cellStyle name="標準 109 5 2 2 3 5 4" xfId="4523" xr:uid="{CE35D325-BA5F-4D8D-8AD8-66BE16E7ADDA}"/>
    <cellStyle name="標準 109 5 2 2 3 5 4 2" xfId="13209" xr:uid="{1B03AFBD-5862-4BB6-BDEF-F7BF2AC78305}"/>
    <cellStyle name="標準 109 5 2 2 3 5 4 2 2" xfId="32781" xr:uid="{58121C2D-F3C1-4372-816C-8AA87DCE5252}"/>
    <cellStyle name="標準 109 5 2 2 3 5 4 3" xfId="16809" xr:uid="{26C4A3FA-C2DF-4B47-B352-AB9CA06C44E0}"/>
    <cellStyle name="標準 109 5 2 2 3 5 4 3 2" xfId="36381" xr:uid="{62BD302F-4C6A-471D-82E2-A8548A00113E}"/>
    <cellStyle name="標準 109 5 2 2 3 5 4 4" xfId="20409" xr:uid="{E52C8B0C-1B64-4F7E-9463-4D1CF9EC8640}"/>
    <cellStyle name="標準 109 5 2 2 3 5 4 4 2" xfId="39981" xr:uid="{1EC91615-93BD-48AB-A52A-E1070FE31E6F}"/>
    <cellStyle name="標準 109 5 2 2 3 5 4 5" xfId="9609" xr:uid="{3861DFE2-4F36-44FD-92A3-FA338060B94A}"/>
    <cellStyle name="標準 109 5 2 2 3 5 4 5 2" xfId="29181" xr:uid="{27D5D069-96B8-49CD-9A3A-7A5CAA6F5A27}"/>
    <cellStyle name="標準 109 5 2 2 3 5 4 6" xfId="24141" xr:uid="{D6A278DD-64D8-4B44-BB41-25EB6A84CA5D}"/>
    <cellStyle name="標準 109 5 2 2 3 5 5" xfId="7553" xr:uid="{8D220604-2CB1-4CD3-9F18-DDE5C370B765}"/>
    <cellStyle name="標準 109 5 2 2 3 5 5 2" xfId="27125" xr:uid="{250E41ED-BA88-4DD9-8A46-5404DFD8F75A}"/>
    <cellStyle name="標準 109 5 2 2 3 5 6" xfId="11153" xr:uid="{F5CCB449-4F70-4E4F-87A3-79D584AC3437}"/>
    <cellStyle name="標準 109 5 2 2 3 5 6 2" xfId="30725" xr:uid="{AD03A4F4-772C-4858-8CB6-54486A923810}"/>
    <cellStyle name="標準 109 5 2 2 3 5 7" xfId="14753" xr:uid="{2264FA76-0F48-48D6-905A-8E18F8D05A33}"/>
    <cellStyle name="標準 109 5 2 2 3 5 7 2" xfId="34325" xr:uid="{CE873425-592A-4D7F-A050-CABBE2B43E6E}"/>
    <cellStyle name="標準 109 5 2 2 3 5 8" xfId="18353" xr:uid="{4308053D-DA72-4C78-BADE-714EC683DD3C}"/>
    <cellStyle name="標準 109 5 2 2 3 5 8 2" xfId="37925" xr:uid="{D18F96D2-A6DD-463C-B7A0-3350DD826900}"/>
    <cellStyle name="標準 109 5 2 2 3 5 9" xfId="6009" xr:uid="{A4E6B009-EED8-40F6-88BB-8259CE5F3C74}"/>
    <cellStyle name="標準 109 5 2 2 3 5 9 2" xfId="25581" xr:uid="{C2CD1C78-3BF6-40D3-8E3C-92C1F3E1307D}"/>
    <cellStyle name="標準 109 5 2 2 3 6" xfId="2737" xr:uid="{1C57A773-3D79-4B66-A36F-6EF7F0385927}"/>
    <cellStyle name="標準 109 5 2 2 3 6 10" xfId="22398" xr:uid="{7BD8AE21-7C3C-4F59-AF69-D910B84861A2}"/>
    <cellStyle name="標準 109 5 2 2 3 6 2" xfId="4220" xr:uid="{2D0D3A99-4289-44D6-BF42-4ACD0818D05E}"/>
    <cellStyle name="標準 109 5 2 2 3 6 2 2" xfId="5660" xr:uid="{692FD451-B476-4AD0-A205-CFD0E5617F8A}"/>
    <cellStyle name="標準 109 5 2 2 3 6 2 2 2" xfId="14346" xr:uid="{F0045521-7BCB-4A26-B6B0-92E331A4A48D}"/>
    <cellStyle name="標準 109 5 2 2 3 6 2 2 2 2" xfId="33918" xr:uid="{B8EC7359-2EA8-4CC6-BC3B-1EFC90F8B37E}"/>
    <cellStyle name="標準 109 5 2 2 3 6 2 2 3" xfId="17946" xr:uid="{26ECA232-B150-4FB6-9DEE-744228BC54A7}"/>
    <cellStyle name="標準 109 5 2 2 3 6 2 2 3 2" xfId="37518" xr:uid="{D74CC12E-C67E-4AD8-8EF7-47730FBA4F21}"/>
    <cellStyle name="標準 109 5 2 2 3 6 2 2 4" xfId="21546" xr:uid="{92D809AA-349C-4240-8F07-9DB7D730F945}"/>
    <cellStyle name="標準 109 5 2 2 3 6 2 2 4 2" xfId="41118" xr:uid="{046433E5-5770-42C5-9312-BAAA21CEE56A}"/>
    <cellStyle name="標準 109 5 2 2 3 6 2 2 5" xfId="10746" xr:uid="{E85C2CF3-035A-4E71-ABB3-9A45A302C88E}"/>
    <cellStyle name="標準 109 5 2 2 3 6 2 2 5 2" xfId="30318" xr:uid="{3688A641-B40E-4F77-8D68-D5EEA0C7D619}"/>
    <cellStyle name="標準 109 5 2 2 3 6 2 2 6" xfId="25278" xr:uid="{0750C2D1-6483-4A6C-A660-73762CD1B5F1}"/>
    <cellStyle name="標準 109 5 2 2 3 6 2 3" xfId="9306" xr:uid="{C86719E4-1D37-4CF4-931F-8A3E0B6EB973}"/>
    <cellStyle name="標準 109 5 2 2 3 6 2 3 2" xfId="28878" xr:uid="{6C92F179-B812-4153-BA8A-A8E336E79A35}"/>
    <cellStyle name="標準 109 5 2 2 3 6 2 4" xfId="12906" xr:uid="{0E89D495-6815-4F08-B70B-E8A55ACEC931}"/>
    <cellStyle name="標準 109 5 2 2 3 6 2 4 2" xfId="32478" xr:uid="{D4174F70-7640-4744-AFD8-3D2B9781F0DB}"/>
    <cellStyle name="標準 109 5 2 2 3 6 2 5" xfId="16506" xr:uid="{56BCF158-33F4-40E6-B458-76BEA38F1C66}"/>
    <cellStyle name="標準 109 5 2 2 3 6 2 5 2" xfId="36078" xr:uid="{1899DE22-157D-4CE2-9A66-62377B95E785}"/>
    <cellStyle name="標準 109 5 2 2 3 6 2 6" xfId="20106" xr:uid="{F813F1BF-4BF0-4E31-B420-9B8ABFDB11F8}"/>
    <cellStyle name="標準 109 5 2 2 3 6 2 6 2" xfId="39678" xr:uid="{F30B80B7-3383-4757-9546-87068DD19A49}"/>
    <cellStyle name="標準 109 5 2 2 3 6 2 7" xfId="7146" xr:uid="{E448CAAE-5751-4FCD-99B6-457D1318453F}"/>
    <cellStyle name="標準 109 5 2 2 3 6 2 7 2" xfId="26718" xr:uid="{4D107135-F5F7-4CCD-9DDC-24CC6D384D4A}"/>
    <cellStyle name="標準 109 5 2 2 3 6 2 8" xfId="23838" xr:uid="{E708CDBD-A9A3-476D-808E-86FAD85A7191}"/>
    <cellStyle name="標準 109 5 2 2 3 6 3" xfId="3084" xr:uid="{7893B403-AF2F-44C2-A589-01D43AAFC158}"/>
    <cellStyle name="標準 109 5 2 2 3 6 3 2" xfId="11770" xr:uid="{ADE15C1E-0942-49F1-B871-12C1FFFD9731}"/>
    <cellStyle name="標準 109 5 2 2 3 6 3 2 2" xfId="31342" xr:uid="{AC28979F-355B-4205-8D69-A9B24F637A3D}"/>
    <cellStyle name="標準 109 5 2 2 3 6 3 3" xfId="15370" xr:uid="{6D6AD5E4-91C4-40FC-879D-AA5A719966C6}"/>
    <cellStyle name="標準 109 5 2 2 3 6 3 3 2" xfId="34942" xr:uid="{23134875-507C-4FA9-812C-D6897EF01EF9}"/>
    <cellStyle name="標準 109 5 2 2 3 6 3 4" xfId="18970" xr:uid="{00840C7E-71F0-46A4-BD76-BAE8C1DE0312}"/>
    <cellStyle name="標準 109 5 2 2 3 6 3 4 2" xfId="38542" xr:uid="{F51C2701-E7F6-48DC-9021-F3E083EF1FC4}"/>
    <cellStyle name="標準 109 5 2 2 3 6 3 5" xfId="8170" xr:uid="{A3499B63-F2D1-449F-8BB9-B91B1C3B8FFC}"/>
    <cellStyle name="標準 109 5 2 2 3 6 3 5 2" xfId="27742" xr:uid="{E32AE393-4C8A-44D9-A93B-FE28B29913D2}"/>
    <cellStyle name="標準 109 5 2 2 3 6 3 6" xfId="22702" xr:uid="{8BB0BB11-9ECF-4A87-8D58-24AA86BE8330}"/>
    <cellStyle name="標準 109 5 2 2 3 6 4" xfId="4524" xr:uid="{A3DCDF2A-27D4-41AC-9F8F-BF929F994DA9}"/>
    <cellStyle name="標準 109 5 2 2 3 6 4 2" xfId="13210" xr:uid="{A709EBF7-011C-4C23-8501-8345EE19F0E3}"/>
    <cellStyle name="標準 109 5 2 2 3 6 4 2 2" xfId="32782" xr:uid="{1A4D3BE9-0545-42C6-93B3-5E1673969A3B}"/>
    <cellStyle name="標準 109 5 2 2 3 6 4 3" xfId="16810" xr:uid="{AC84D6E8-A73A-424A-A324-4E4494EDC9EE}"/>
    <cellStyle name="標準 109 5 2 2 3 6 4 3 2" xfId="36382" xr:uid="{1E06A2E8-DB4D-4F83-A1A2-C84FB0671EDC}"/>
    <cellStyle name="標準 109 5 2 2 3 6 4 4" xfId="20410" xr:uid="{D6AC411F-BC99-4125-82F1-ADC02DD1E391}"/>
    <cellStyle name="標準 109 5 2 2 3 6 4 4 2" xfId="39982" xr:uid="{4D3857CC-A5B9-447B-A1B5-729C223251A1}"/>
    <cellStyle name="標準 109 5 2 2 3 6 4 5" xfId="9610" xr:uid="{38D02440-28C8-4083-90CA-D3933C1AAFA5}"/>
    <cellStyle name="標準 109 5 2 2 3 6 4 5 2" xfId="29182" xr:uid="{FB0C2BD0-C10C-403E-830D-FF51EB4CC63B}"/>
    <cellStyle name="標準 109 5 2 2 3 6 4 6" xfId="24142" xr:uid="{2E90F4C8-0CAA-44C7-ABA1-C0DBF6510A73}"/>
    <cellStyle name="標準 109 5 2 2 3 6 5" xfId="7866" xr:uid="{78605FAB-0C30-4668-B95F-9082965FF0BD}"/>
    <cellStyle name="標準 109 5 2 2 3 6 5 2" xfId="27438" xr:uid="{0A8E6694-001C-407D-BFCE-1F4C9067C954}"/>
    <cellStyle name="標準 109 5 2 2 3 6 6" xfId="11466" xr:uid="{37ED93FD-7DB1-4477-8A81-D0A9A8DF48FE}"/>
    <cellStyle name="標準 109 5 2 2 3 6 6 2" xfId="31038" xr:uid="{8F114CF9-866C-410F-A3BD-4F7115C9FA0C}"/>
    <cellStyle name="標準 109 5 2 2 3 6 7" xfId="15066" xr:uid="{51CBB1E4-9BC0-4443-A149-4831E8583E56}"/>
    <cellStyle name="標準 109 5 2 2 3 6 7 2" xfId="34638" xr:uid="{763E52FA-8279-4D84-8D0C-8F1093BC8E1F}"/>
    <cellStyle name="標準 109 5 2 2 3 6 8" xfId="18666" xr:uid="{730D4E71-DE97-4EEC-AD33-33826088C856}"/>
    <cellStyle name="標準 109 5 2 2 3 6 8 2" xfId="38238" xr:uid="{FF9668EC-BA90-45DD-8A53-A09651B3F577}"/>
    <cellStyle name="標準 109 5 2 2 3 6 9" xfId="6010" xr:uid="{FC0D5AAF-2356-4870-8452-65AE129F12E7}"/>
    <cellStyle name="標準 109 5 2 2 3 6 9 2" xfId="25582" xr:uid="{11084C39-2622-45D5-BF52-E10DB968E783}"/>
    <cellStyle name="標準 109 5 2 2 3 7" xfId="3619" xr:uid="{A7E49EA7-2E7F-41B0-8CD7-E48B238F0BFD}"/>
    <cellStyle name="標準 109 5 2 2 3 7 2" xfId="5059" xr:uid="{68BE982E-A14D-4DBE-9906-A1C146F73602}"/>
    <cellStyle name="標準 109 5 2 2 3 7 2 2" xfId="13745" xr:uid="{4F1FD7A9-1BB0-4FF8-999A-A6E6BBEC0318}"/>
    <cellStyle name="標準 109 5 2 2 3 7 2 2 2" xfId="33317" xr:uid="{8B65FE0F-F39C-4919-8D87-1FCA6C639EB4}"/>
    <cellStyle name="標準 109 5 2 2 3 7 2 3" xfId="17345" xr:uid="{7AC342F8-8A49-46F5-B6DB-0AEE1F25D0E4}"/>
    <cellStyle name="標準 109 5 2 2 3 7 2 3 2" xfId="36917" xr:uid="{07E25986-F05F-4EAB-83D2-29CAC0601634}"/>
    <cellStyle name="標準 109 5 2 2 3 7 2 4" xfId="20945" xr:uid="{CBA5BEB0-A4C8-4FA4-AE24-04DCF7E952B5}"/>
    <cellStyle name="標準 109 5 2 2 3 7 2 4 2" xfId="40517" xr:uid="{2FCAE1CC-C607-4125-AC99-57FA898D7A0A}"/>
    <cellStyle name="標準 109 5 2 2 3 7 2 5" xfId="10145" xr:uid="{6B3D8E16-AB99-42D4-8B55-3D3ABDECEA20}"/>
    <cellStyle name="標準 109 5 2 2 3 7 2 5 2" xfId="29717" xr:uid="{9390C10C-6FC8-4266-A3F6-48BE8C8632AE}"/>
    <cellStyle name="標準 109 5 2 2 3 7 2 6" xfId="24677" xr:uid="{B9C0741A-50B3-42A4-A250-0D597B50DB46}"/>
    <cellStyle name="標準 109 5 2 2 3 7 3" xfId="8705" xr:uid="{9F5C88A4-2277-480F-A632-972D80A3D41F}"/>
    <cellStyle name="標準 109 5 2 2 3 7 3 2" xfId="28277" xr:uid="{B17E058C-EFF4-4633-B51E-CDC5D6802397}"/>
    <cellStyle name="標準 109 5 2 2 3 7 4" xfId="12305" xr:uid="{1B704DC7-3119-436E-823E-69C8EF7BE9E3}"/>
    <cellStyle name="標準 109 5 2 2 3 7 4 2" xfId="31877" xr:uid="{B0658888-1987-4F06-8F32-EBE724BE3237}"/>
    <cellStyle name="標準 109 5 2 2 3 7 5" xfId="15905" xr:uid="{D880FC0A-387E-4B65-BEE0-ADE6E7D286A2}"/>
    <cellStyle name="標準 109 5 2 2 3 7 5 2" xfId="35477" xr:uid="{5C94D738-D8E3-4743-B1C6-D3385230E7CC}"/>
    <cellStyle name="標準 109 5 2 2 3 7 6" xfId="19505" xr:uid="{1715C179-E1CA-4DE6-9191-175FB05C55FB}"/>
    <cellStyle name="標準 109 5 2 2 3 7 6 2" xfId="39077" xr:uid="{5BC4103B-E3DB-404D-B13F-3CFC11F0BFAA}"/>
    <cellStyle name="標準 109 5 2 2 3 7 7" xfId="6545" xr:uid="{808B2D1E-AA25-40D1-A3C1-366319F52D59}"/>
    <cellStyle name="標準 109 5 2 2 3 7 7 2" xfId="26117" xr:uid="{F83767F8-8E5C-4CE4-9F80-B0E43625EA8D}"/>
    <cellStyle name="標準 109 5 2 2 3 7 8" xfId="23237" xr:uid="{87859477-F10D-454C-AE18-79D18E44E7D6}"/>
    <cellStyle name="標準 109 5 2 2 3 8" xfId="2924" xr:uid="{EB6920BB-E493-4C23-82E3-856D7128CD41}"/>
    <cellStyle name="標準 109 5 2 2 3 8 2" xfId="11610" xr:uid="{A3DBDE27-46CD-4DFE-A565-24B7BE8DFF91}"/>
    <cellStyle name="標準 109 5 2 2 3 8 2 2" xfId="31182" xr:uid="{EA3F8821-E077-469B-81A3-E51293EDDCBB}"/>
    <cellStyle name="標準 109 5 2 2 3 8 3" xfId="15210" xr:uid="{310499BC-2FA7-439C-AD5F-570994616A4B}"/>
    <cellStyle name="標準 109 5 2 2 3 8 3 2" xfId="34782" xr:uid="{04E53D4D-1790-468B-B400-BDB2DBD7894E}"/>
    <cellStyle name="標準 109 5 2 2 3 8 4" xfId="18810" xr:uid="{B5174B01-D54F-447E-B33C-5BE2D350F586}"/>
    <cellStyle name="標準 109 5 2 2 3 8 4 2" xfId="38382" xr:uid="{22A6BDF7-BAD7-41E1-A281-9B4BAF3D59A9}"/>
    <cellStyle name="標準 109 5 2 2 3 8 5" xfId="8010" xr:uid="{5F870F42-9253-437C-BF77-3F394903EC4D}"/>
    <cellStyle name="標準 109 5 2 2 3 8 5 2" xfId="27582" xr:uid="{641248AA-ADAB-4589-9032-1AA2AB653E36}"/>
    <cellStyle name="標準 109 5 2 2 3 8 6" xfId="22542" xr:uid="{9D23BE91-3CF7-4349-8A50-4F3E535C10F5}"/>
    <cellStyle name="標準 109 5 2 2 3 9" xfId="4364" xr:uid="{5554C2E7-C6CD-4556-9BF9-F65EE06E38F3}"/>
    <cellStyle name="標準 109 5 2 2 3 9 2" xfId="13050" xr:uid="{11B8321F-E99F-4D19-B71C-2ED41D818BA7}"/>
    <cellStyle name="標準 109 5 2 2 3 9 2 2" xfId="32622" xr:uid="{3B34C860-F29A-4072-8370-2B7B11C24A24}"/>
    <cellStyle name="標準 109 5 2 2 3 9 3" xfId="16650" xr:uid="{22EEC768-1A11-47B2-9ACD-F5809D186A83}"/>
    <cellStyle name="標準 109 5 2 2 3 9 3 2" xfId="36222" xr:uid="{1F7C161B-3D99-4B20-A2EB-D2B01F21BA31}"/>
    <cellStyle name="標準 109 5 2 2 3 9 4" xfId="20250" xr:uid="{63978EC3-E6F9-42EC-A192-DDC2C34E3F1A}"/>
    <cellStyle name="標準 109 5 2 2 3 9 4 2" xfId="39822" xr:uid="{3FD52B6B-BA80-41E7-90AD-D270EF9BDF86}"/>
    <cellStyle name="標準 109 5 2 2 3 9 5" xfId="9450" xr:uid="{2B13EB07-7376-4161-85FC-1E4B267F293B}"/>
    <cellStyle name="標準 109 5 2 2 3 9 5 2" xfId="29022" xr:uid="{F5D487DE-93F3-40AC-8F21-88C4E07FA64B}"/>
    <cellStyle name="標準 109 5 2 2 3 9 6" xfId="23982" xr:uid="{4415DE01-ACC5-403A-AF35-3F7909EFE6DC}"/>
    <cellStyle name="標準 109 5 2 2 4" xfId="2124" xr:uid="{ED9113A1-F8F3-47D5-9333-6049047FD6C1}"/>
    <cellStyle name="標準 109 5 2 2 4 10" xfId="10902" xr:uid="{AD2C35CA-292A-4E5E-BE22-BEF2A7CEB949}"/>
    <cellStyle name="標準 109 5 2 2 4 10 2" xfId="30474" xr:uid="{940D4E9C-A643-460F-9D05-E045FB20D18A}"/>
    <cellStyle name="標準 109 5 2 2 4 11" xfId="14502" xr:uid="{BA6C3724-22C2-4AF9-936B-79240DDA9474}"/>
    <cellStyle name="標準 109 5 2 2 4 11 2" xfId="34074" xr:uid="{A15C6CC0-5369-4B80-A9F2-FA539EB9221B}"/>
    <cellStyle name="標準 109 5 2 2 4 12" xfId="18102" xr:uid="{3F9BB9B7-E15E-4FFC-A47C-D23EB251EB7B}"/>
    <cellStyle name="標準 109 5 2 2 4 12 2" xfId="37674" xr:uid="{F630385F-09EB-43D8-81F1-4BDC174D7A13}"/>
    <cellStyle name="標準 109 5 2 2 4 13" xfId="5910" xr:uid="{70E089A6-21A1-4A86-96D8-FA58F97C836C}"/>
    <cellStyle name="標準 109 5 2 2 4 13 2" xfId="25482" xr:uid="{8466A8AB-EC4F-42F3-B6DE-A0723965741B}"/>
    <cellStyle name="標準 109 5 2 2 4 14" xfId="21834" xr:uid="{491D6798-A021-4928-A6FF-0EC0B8EE0080}"/>
    <cellStyle name="標準 109 5 2 2 4 2" xfId="2316" xr:uid="{0E0CC45A-824C-42D8-9E53-40510AE30341}"/>
    <cellStyle name="標準 109 5 2 2 4 2 10" xfId="6011" xr:uid="{5E33EF10-9FE4-447A-9DF0-927D4A796028}"/>
    <cellStyle name="標準 109 5 2 2 4 2 10 2" xfId="25583" xr:uid="{39B4D4C4-90F2-43B4-9A4C-2099F97490FF}"/>
    <cellStyle name="標準 109 5 2 2 4 2 11" xfId="22026" xr:uid="{92620E08-ABD2-45FA-8E61-7C777EB44D55}"/>
    <cellStyle name="標準 109 5 2 2 4 2 2" xfId="2616" xr:uid="{7F145140-C67E-42FD-A204-83B251D5A622}"/>
    <cellStyle name="標準 109 5 2 2 4 2 2 10" xfId="22314" xr:uid="{0EADF52B-3086-42BB-A626-7D20154B33EA}"/>
    <cellStyle name="標準 109 5 2 2 4 2 2 2" xfId="4136" xr:uid="{C29028C5-2483-4378-8714-01E7E398E1A8}"/>
    <cellStyle name="標準 109 5 2 2 4 2 2 2 2" xfId="5576" xr:uid="{0479FAFC-1C27-4680-9678-3C5DBD64D2B0}"/>
    <cellStyle name="標準 109 5 2 2 4 2 2 2 2 2" xfId="14262" xr:uid="{BC698C2E-D0AB-4222-8A17-7595009F130B}"/>
    <cellStyle name="標準 109 5 2 2 4 2 2 2 2 2 2" xfId="33834" xr:uid="{45D22E0B-8A7C-49A7-8DC1-9F9C8DE7F255}"/>
    <cellStyle name="標準 109 5 2 2 4 2 2 2 2 3" xfId="17862" xr:uid="{92B5A200-6F36-4140-8883-80DDEDD9A793}"/>
    <cellStyle name="標準 109 5 2 2 4 2 2 2 2 3 2" xfId="37434" xr:uid="{9A686D87-0E74-44DA-A8A9-A1C848201281}"/>
    <cellStyle name="標準 109 5 2 2 4 2 2 2 2 4" xfId="21462" xr:uid="{CB54C2E3-C02C-496B-A2E1-B8B6B3032DB8}"/>
    <cellStyle name="標準 109 5 2 2 4 2 2 2 2 4 2" xfId="41034" xr:uid="{F4AFC852-5C15-4743-9CCE-47F4CA011829}"/>
    <cellStyle name="標準 109 5 2 2 4 2 2 2 2 5" xfId="10662" xr:uid="{2E55D8A2-4835-40A1-85D9-97E34852F70C}"/>
    <cellStyle name="標準 109 5 2 2 4 2 2 2 2 5 2" xfId="30234" xr:uid="{EF92EE45-2F92-4BD0-B19B-C3F2C974D36A}"/>
    <cellStyle name="標準 109 5 2 2 4 2 2 2 2 6" xfId="25194" xr:uid="{410BD4AA-CA54-45B3-A912-0825392463A2}"/>
    <cellStyle name="標準 109 5 2 2 4 2 2 2 3" xfId="9222" xr:uid="{3F5355CC-D252-49F9-9950-58634E3EFFD2}"/>
    <cellStyle name="標準 109 5 2 2 4 2 2 2 3 2" xfId="28794" xr:uid="{48C66537-7B14-4415-8B4E-5F209D55E281}"/>
    <cellStyle name="標準 109 5 2 2 4 2 2 2 4" xfId="12822" xr:uid="{CD2A0D38-DEDC-4807-849C-FF2151BF45E5}"/>
    <cellStyle name="標準 109 5 2 2 4 2 2 2 4 2" xfId="32394" xr:uid="{0A8B5FA2-A930-4361-BC59-9B74EE793D51}"/>
    <cellStyle name="標準 109 5 2 2 4 2 2 2 5" xfId="16422" xr:uid="{E2170E9A-C650-47C0-B0E6-23CEEB84DB59}"/>
    <cellStyle name="標準 109 5 2 2 4 2 2 2 5 2" xfId="35994" xr:uid="{F961A401-5BC0-4360-AC0B-8AF817B7CBB3}"/>
    <cellStyle name="標準 109 5 2 2 4 2 2 2 6" xfId="20022" xr:uid="{07883504-9601-46E2-9466-2646F432679A}"/>
    <cellStyle name="標準 109 5 2 2 4 2 2 2 6 2" xfId="39594" xr:uid="{295B975C-D67A-44EE-9226-E72526AB1DB1}"/>
    <cellStyle name="標準 109 5 2 2 4 2 2 2 7" xfId="7062" xr:uid="{8B764B08-9D0D-48AA-B55B-9137F558D295}"/>
    <cellStyle name="標準 109 5 2 2 4 2 2 2 7 2" xfId="26634" xr:uid="{B5A9B1C0-6563-4926-9783-C310BDA45D57}"/>
    <cellStyle name="標準 109 5 2 2 4 2 2 2 8" xfId="23754" xr:uid="{12843FF0-42D5-43A6-8AA2-EE98CCE3E39A}"/>
    <cellStyle name="標準 109 5 2 2 4 2 2 3" xfId="3086" xr:uid="{D5C95AA1-37AE-4BCB-9BB3-004F2B041780}"/>
    <cellStyle name="標準 109 5 2 2 4 2 2 3 2" xfId="11772" xr:uid="{10F9D4AE-6316-4A60-BCE4-1BBF7E3C3D35}"/>
    <cellStyle name="標準 109 5 2 2 4 2 2 3 2 2" xfId="31344" xr:uid="{D0AED23C-1E4B-435D-A85E-C66EFE4374BD}"/>
    <cellStyle name="標準 109 5 2 2 4 2 2 3 3" xfId="15372" xr:uid="{D68AD1C1-F09E-4229-B44E-A6BE4D2EF6B2}"/>
    <cellStyle name="標準 109 5 2 2 4 2 2 3 3 2" xfId="34944" xr:uid="{2E506204-BC7B-4F62-8F8C-1BE14E8834F1}"/>
    <cellStyle name="標準 109 5 2 2 4 2 2 3 4" xfId="18972" xr:uid="{563B79C2-DB18-4361-9029-B91080FA4634}"/>
    <cellStyle name="標準 109 5 2 2 4 2 2 3 4 2" xfId="38544" xr:uid="{7AB25F41-7299-437A-A54F-669563373366}"/>
    <cellStyle name="標準 109 5 2 2 4 2 2 3 5" xfId="8172" xr:uid="{7587174F-94CD-46B7-989F-B668F705A6A6}"/>
    <cellStyle name="標準 109 5 2 2 4 2 2 3 5 2" xfId="27744" xr:uid="{0C2F32AE-4B47-485C-B4A7-5BB8C109C346}"/>
    <cellStyle name="標準 109 5 2 2 4 2 2 3 6" xfId="22704" xr:uid="{FBDA34BF-032F-4BFE-9307-CE8E784AFDB6}"/>
    <cellStyle name="標準 109 5 2 2 4 2 2 4" xfId="4526" xr:uid="{B53CF004-DB10-4F16-B264-5D8532A72FCE}"/>
    <cellStyle name="標準 109 5 2 2 4 2 2 4 2" xfId="13212" xr:uid="{C284336D-3F58-49FA-A029-ADE0227DFE4F}"/>
    <cellStyle name="標準 109 5 2 2 4 2 2 4 2 2" xfId="32784" xr:uid="{D004AB5F-7071-40E8-8039-26C8E5BCD6D9}"/>
    <cellStyle name="標準 109 5 2 2 4 2 2 4 3" xfId="16812" xr:uid="{758A3770-01FB-4645-916E-B0561F38D7B3}"/>
    <cellStyle name="標準 109 5 2 2 4 2 2 4 3 2" xfId="36384" xr:uid="{17D8876F-AD46-4C79-ACA1-00480AA1A62E}"/>
    <cellStyle name="標準 109 5 2 2 4 2 2 4 4" xfId="20412" xr:uid="{380B36DF-8F75-4B58-8A68-6BB6710A7AE5}"/>
    <cellStyle name="標準 109 5 2 2 4 2 2 4 4 2" xfId="39984" xr:uid="{FEB06722-C068-432F-BBC8-B0006FFDFF5F}"/>
    <cellStyle name="標準 109 5 2 2 4 2 2 4 5" xfId="9612" xr:uid="{7AADF050-FF85-4D17-A716-5B97D99F8C2F}"/>
    <cellStyle name="標準 109 5 2 2 4 2 2 4 5 2" xfId="29184" xr:uid="{61ACD209-CE19-4B85-89C4-BC25D3082520}"/>
    <cellStyle name="標準 109 5 2 2 4 2 2 4 6" xfId="24144" xr:uid="{17EB4AE5-760A-4740-A02B-E22B5624A88C}"/>
    <cellStyle name="標準 109 5 2 2 4 2 2 5" xfId="7782" xr:uid="{9777A8FA-2C62-4E8E-B737-0AC1B70773CE}"/>
    <cellStyle name="標準 109 5 2 2 4 2 2 5 2" xfId="27354" xr:uid="{5869C015-2952-45E7-B607-13E2FA2E34D5}"/>
    <cellStyle name="標準 109 5 2 2 4 2 2 6" xfId="11382" xr:uid="{BC01D33F-1535-4962-B0E5-1F9FEF5D617D}"/>
    <cellStyle name="標準 109 5 2 2 4 2 2 6 2" xfId="30954" xr:uid="{8C577385-ECF8-4F56-B546-42833B9BE59A}"/>
    <cellStyle name="標準 109 5 2 2 4 2 2 7" xfId="14982" xr:uid="{9B7385D0-BE88-4D04-A417-5F178899C0E3}"/>
    <cellStyle name="標準 109 5 2 2 4 2 2 7 2" xfId="34554" xr:uid="{A7740543-AA3D-4DAF-A218-87A27FCA0C48}"/>
    <cellStyle name="標準 109 5 2 2 4 2 2 8" xfId="18582" xr:uid="{6795F4DD-66EA-4E12-BDA3-6D180D30D945}"/>
    <cellStyle name="標準 109 5 2 2 4 2 2 8 2" xfId="38154" xr:uid="{494956F2-60BF-4C45-8721-CAE07FBBF0A9}"/>
    <cellStyle name="標準 109 5 2 2 4 2 2 9" xfId="6012" xr:uid="{3246125B-50C8-4380-BC25-EC19C4AC9891}"/>
    <cellStyle name="標準 109 5 2 2 4 2 2 9 2" xfId="25584" xr:uid="{308A8238-B48C-477F-83CF-8094CC57E074}"/>
    <cellStyle name="標準 109 5 2 2 4 2 3" xfId="3848" xr:uid="{A3276D26-208D-44AA-8730-FCD4BC6E6C82}"/>
    <cellStyle name="標準 109 5 2 2 4 2 3 2" xfId="5288" xr:uid="{2973E8DE-9844-4134-A3B6-5181E3C25C48}"/>
    <cellStyle name="標準 109 5 2 2 4 2 3 2 2" xfId="13974" xr:uid="{81ED932F-CFB1-4F78-8515-91AB12F752F7}"/>
    <cellStyle name="標準 109 5 2 2 4 2 3 2 2 2" xfId="33546" xr:uid="{487A32A9-F538-4C00-AC67-E08D65D820E2}"/>
    <cellStyle name="標準 109 5 2 2 4 2 3 2 3" xfId="17574" xr:uid="{AAD14EA4-42DE-4D6D-957A-B4C82BE15D8C}"/>
    <cellStyle name="標準 109 5 2 2 4 2 3 2 3 2" xfId="37146" xr:uid="{225EA248-13CE-479E-9E1B-D1C07667B126}"/>
    <cellStyle name="標準 109 5 2 2 4 2 3 2 4" xfId="21174" xr:uid="{77413B82-8A3F-40B6-8338-A1DB17318B6D}"/>
    <cellStyle name="標準 109 5 2 2 4 2 3 2 4 2" xfId="40746" xr:uid="{3596B889-6EA7-4001-B889-C0C2CA116B4E}"/>
    <cellStyle name="標準 109 5 2 2 4 2 3 2 5" xfId="10374" xr:uid="{A1A738A4-BBD8-4E36-93A8-29D700A16A33}"/>
    <cellStyle name="標準 109 5 2 2 4 2 3 2 5 2" xfId="29946" xr:uid="{51962621-65C1-4554-B09C-0B9B46CB58C5}"/>
    <cellStyle name="標準 109 5 2 2 4 2 3 2 6" xfId="24906" xr:uid="{2EECAA5D-FD55-4A57-A375-E4EDBCC0105C}"/>
    <cellStyle name="標準 109 5 2 2 4 2 3 3" xfId="8934" xr:uid="{6029CF2D-DF33-4E3E-BAFB-4210CFF31489}"/>
    <cellStyle name="標準 109 5 2 2 4 2 3 3 2" xfId="28506" xr:uid="{60DBF1E5-C5A6-4563-B30D-BC77871B9F2B}"/>
    <cellStyle name="標準 109 5 2 2 4 2 3 4" xfId="12534" xr:uid="{1BE8019B-3AFA-4B8A-B2C3-2C034D56E51F}"/>
    <cellStyle name="標準 109 5 2 2 4 2 3 4 2" xfId="32106" xr:uid="{39E21B41-FFEC-4372-BEB7-A5260F72DF72}"/>
    <cellStyle name="標準 109 5 2 2 4 2 3 5" xfId="16134" xr:uid="{2F27E2E5-7461-4173-9A4B-99CD8E7B59ED}"/>
    <cellStyle name="標準 109 5 2 2 4 2 3 5 2" xfId="35706" xr:uid="{AE38F4E1-2B73-492A-93E7-4603C5F0B068}"/>
    <cellStyle name="標準 109 5 2 2 4 2 3 6" xfId="19734" xr:uid="{E4318EB1-3140-46A4-9D57-CBEDA3849A67}"/>
    <cellStyle name="標準 109 5 2 2 4 2 3 6 2" xfId="39306" xr:uid="{3A8485A8-885F-4A72-8437-F33D0442C9A2}"/>
    <cellStyle name="標準 109 5 2 2 4 2 3 7" xfId="6774" xr:uid="{82BF1217-9650-4AA8-801F-47AA803ACF2E}"/>
    <cellStyle name="標準 109 5 2 2 4 2 3 7 2" xfId="26346" xr:uid="{31CF805A-57DD-4CB8-BDE2-8C40328D0900}"/>
    <cellStyle name="標準 109 5 2 2 4 2 3 8" xfId="23466" xr:uid="{29EBC07D-8DD8-499B-88CB-356B9809B609}"/>
    <cellStyle name="標準 109 5 2 2 4 2 4" xfId="3085" xr:uid="{787DEE3F-0232-43A4-AE69-B59C1C324231}"/>
    <cellStyle name="標準 109 5 2 2 4 2 4 2" xfId="11771" xr:uid="{4429C159-604A-4EA7-8CCE-22E835BC26EB}"/>
    <cellStyle name="標準 109 5 2 2 4 2 4 2 2" xfId="31343" xr:uid="{40C655DA-DB34-482E-865B-532DD52CB6ED}"/>
    <cellStyle name="標準 109 5 2 2 4 2 4 3" xfId="15371" xr:uid="{F3F95159-A868-4C04-A35E-8C9D8A71AC96}"/>
    <cellStyle name="標準 109 5 2 2 4 2 4 3 2" xfId="34943" xr:uid="{B55D4C10-B250-4DD7-8E6E-34EED95616DB}"/>
    <cellStyle name="標準 109 5 2 2 4 2 4 4" xfId="18971" xr:uid="{FB72955B-7969-4A8A-9FCB-93BDB1645346}"/>
    <cellStyle name="標準 109 5 2 2 4 2 4 4 2" xfId="38543" xr:uid="{B22739BB-9C6A-484D-AD84-9B2554E1EF0A}"/>
    <cellStyle name="標準 109 5 2 2 4 2 4 5" xfId="8171" xr:uid="{087C030B-9470-474B-9746-33F1A4A54F2F}"/>
    <cellStyle name="標準 109 5 2 2 4 2 4 5 2" xfId="27743" xr:uid="{F5F23166-AF03-444A-9CFB-0D45D7552B6D}"/>
    <cellStyle name="標準 109 5 2 2 4 2 4 6" xfId="22703" xr:uid="{E2F0BFBE-796D-4F30-B286-AF09BF8B99E6}"/>
    <cellStyle name="標準 109 5 2 2 4 2 5" xfId="4525" xr:uid="{F6BF68A3-5BE8-4769-A14A-24106D92E36E}"/>
    <cellStyle name="標準 109 5 2 2 4 2 5 2" xfId="13211" xr:uid="{25D41824-66F2-4476-8CC4-584DBD7271A8}"/>
    <cellStyle name="標準 109 5 2 2 4 2 5 2 2" xfId="32783" xr:uid="{7C4FBCBF-C564-4F73-A6D8-B35C3F5DA97E}"/>
    <cellStyle name="標準 109 5 2 2 4 2 5 3" xfId="16811" xr:uid="{726B0BE2-E8D0-45AC-9ED2-20D35BCAC640}"/>
    <cellStyle name="標準 109 5 2 2 4 2 5 3 2" xfId="36383" xr:uid="{F37A8E65-4427-4B85-B8C3-1998A87CCB77}"/>
    <cellStyle name="標準 109 5 2 2 4 2 5 4" xfId="20411" xr:uid="{D546076A-97C9-4D86-B976-EEDF2E5921E6}"/>
    <cellStyle name="標準 109 5 2 2 4 2 5 4 2" xfId="39983" xr:uid="{24DC7AE6-A9F3-41B1-99FA-33092D781A41}"/>
    <cellStyle name="標準 109 5 2 2 4 2 5 5" xfId="9611" xr:uid="{E1D41B3B-719A-4E23-A3E1-02C092866A2E}"/>
    <cellStyle name="標準 109 5 2 2 4 2 5 5 2" xfId="29183" xr:uid="{1C41CC33-7F03-4CCC-88EE-D897EC31DAC9}"/>
    <cellStyle name="標準 109 5 2 2 4 2 5 6" xfId="24143" xr:uid="{057B58A2-55E0-42D9-92F3-676862F62074}"/>
    <cellStyle name="標準 109 5 2 2 4 2 6" xfId="7494" xr:uid="{5FB5D422-BB12-4218-985D-0D69949C0509}"/>
    <cellStyle name="標準 109 5 2 2 4 2 6 2" xfId="27066" xr:uid="{1274C268-748D-4E6A-94F4-AAB691E59E5D}"/>
    <cellStyle name="標準 109 5 2 2 4 2 7" xfId="11094" xr:uid="{CA0917EE-888D-49AE-A172-07625549E226}"/>
    <cellStyle name="標準 109 5 2 2 4 2 7 2" xfId="30666" xr:uid="{2948AF88-D992-4E95-8FCD-E05724F28CED}"/>
    <cellStyle name="標準 109 5 2 2 4 2 8" xfId="14694" xr:uid="{A6F0CAD9-3E11-44A5-8440-58294699AB40}"/>
    <cellStyle name="標準 109 5 2 2 4 2 8 2" xfId="34266" xr:uid="{714D3638-B936-4CAA-A4BF-2771151034DC}"/>
    <cellStyle name="標準 109 5 2 2 4 2 9" xfId="18294" xr:uid="{0E16FB89-2777-4353-8655-F1E5C43CA1C9}"/>
    <cellStyle name="標準 109 5 2 2 4 2 9 2" xfId="37866" xr:uid="{6A95C3C1-93BE-4AF4-8DB0-DFABC5ABC8BB}"/>
    <cellStyle name="標準 109 5 2 2 4 3" xfId="2220" xr:uid="{F418B96A-8903-43AC-9BC0-A18950A6D08B}"/>
    <cellStyle name="標準 109 5 2 2 4 3 10" xfId="6013" xr:uid="{99AF1FA9-6ED8-4727-A464-8F697A089BDC}"/>
    <cellStyle name="標準 109 5 2 2 4 3 10 2" xfId="25585" xr:uid="{55F68FA0-ABA6-4C6A-B43F-AD8A450F8807}"/>
    <cellStyle name="標準 109 5 2 2 4 3 11" xfId="21930" xr:uid="{A15F6EE7-DC9D-412D-A5DD-33E75E1223AD}"/>
    <cellStyle name="標準 109 5 2 2 4 3 2" xfId="2520" xr:uid="{080B82E2-1D41-4975-A829-54999FCFD622}"/>
    <cellStyle name="標準 109 5 2 2 4 3 2 10" xfId="22218" xr:uid="{36E48FE1-B372-469C-A254-20A2B232A1C4}"/>
    <cellStyle name="標準 109 5 2 2 4 3 2 2" xfId="4040" xr:uid="{72ED856F-5D9F-49E3-BFAF-3BFBAD2E646C}"/>
    <cellStyle name="標準 109 5 2 2 4 3 2 2 2" xfId="5480" xr:uid="{F696BDF2-6A7D-4377-853C-AB4B63AF3F4E}"/>
    <cellStyle name="標準 109 5 2 2 4 3 2 2 2 2" xfId="14166" xr:uid="{3A848ADB-73C6-4085-820E-C569FE726384}"/>
    <cellStyle name="標準 109 5 2 2 4 3 2 2 2 2 2" xfId="33738" xr:uid="{33F1C0E7-8E16-4AE2-905C-DDB859A2613C}"/>
    <cellStyle name="標準 109 5 2 2 4 3 2 2 2 3" xfId="17766" xr:uid="{F771261E-6756-4CF2-95A0-3FEC11127081}"/>
    <cellStyle name="標準 109 5 2 2 4 3 2 2 2 3 2" xfId="37338" xr:uid="{D6305BD1-0003-49E5-80BF-73B77AFF073B}"/>
    <cellStyle name="標準 109 5 2 2 4 3 2 2 2 4" xfId="21366" xr:uid="{C012AF1E-028D-42BD-9D83-82B044F2944E}"/>
    <cellStyle name="標準 109 5 2 2 4 3 2 2 2 4 2" xfId="40938" xr:uid="{E9518E6B-97F8-422B-B0E4-6069938CEE89}"/>
    <cellStyle name="標準 109 5 2 2 4 3 2 2 2 5" xfId="10566" xr:uid="{78B95B60-96DA-4F17-BB7C-83C640A7EC33}"/>
    <cellStyle name="標準 109 5 2 2 4 3 2 2 2 5 2" xfId="30138" xr:uid="{6B08BC13-AF58-40E6-81B7-C97653077592}"/>
    <cellStyle name="標準 109 5 2 2 4 3 2 2 2 6" xfId="25098" xr:uid="{402C21D2-ADFA-4F42-975C-F2F438A576A5}"/>
    <cellStyle name="標準 109 5 2 2 4 3 2 2 3" xfId="9126" xr:uid="{BC12ECD3-94F9-4F57-9C7D-90E5D56A1AE6}"/>
    <cellStyle name="標準 109 5 2 2 4 3 2 2 3 2" xfId="28698" xr:uid="{D203F763-B5CD-43A1-A20D-6889038B81F7}"/>
    <cellStyle name="標準 109 5 2 2 4 3 2 2 4" xfId="12726" xr:uid="{DE8E509B-6F8D-47BD-91CD-22D0C730963E}"/>
    <cellStyle name="標準 109 5 2 2 4 3 2 2 4 2" xfId="32298" xr:uid="{41595467-54D1-43DE-ACB4-DE73884D57CE}"/>
    <cellStyle name="標準 109 5 2 2 4 3 2 2 5" xfId="16326" xr:uid="{47389988-0720-4228-B8C9-887B20138BFD}"/>
    <cellStyle name="標準 109 5 2 2 4 3 2 2 5 2" xfId="35898" xr:uid="{181F4878-F32C-4D54-BD5B-3235650ECA5B}"/>
    <cellStyle name="標準 109 5 2 2 4 3 2 2 6" xfId="19926" xr:uid="{1025A8F4-7FF6-4597-A09A-76AF3D243A65}"/>
    <cellStyle name="標準 109 5 2 2 4 3 2 2 6 2" xfId="39498" xr:uid="{9CD3653B-84BA-4857-9503-356FB37C6BF9}"/>
    <cellStyle name="標準 109 5 2 2 4 3 2 2 7" xfId="6966" xr:uid="{C86540E2-3A0E-4158-9773-847B75D0FEAF}"/>
    <cellStyle name="標準 109 5 2 2 4 3 2 2 7 2" xfId="26538" xr:uid="{FD9BA6B5-82D3-4C50-AD97-09264A320152}"/>
    <cellStyle name="標準 109 5 2 2 4 3 2 2 8" xfId="23658" xr:uid="{3D97946A-8742-4FE2-964E-7396CB147C58}"/>
    <cellStyle name="標準 109 5 2 2 4 3 2 3" xfId="3088" xr:uid="{1A32653B-2B56-46C7-8393-690D4F01EED3}"/>
    <cellStyle name="標準 109 5 2 2 4 3 2 3 2" xfId="11774" xr:uid="{0AE72E80-8DF2-4230-BA70-AF5D88123CC9}"/>
    <cellStyle name="標準 109 5 2 2 4 3 2 3 2 2" xfId="31346" xr:uid="{9571C39E-EAAB-458F-8290-130CC9DAFD9B}"/>
    <cellStyle name="標準 109 5 2 2 4 3 2 3 3" xfId="15374" xr:uid="{42A634EB-4FB3-4EE2-9F56-203739986BA6}"/>
    <cellStyle name="標準 109 5 2 2 4 3 2 3 3 2" xfId="34946" xr:uid="{02A0593F-C598-4137-8106-4B63A5E9661E}"/>
    <cellStyle name="標準 109 5 2 2 4 3 2 3 4" xfId="18974" xr:uid="{51B21EB8-372E-4F8C-997D-0E171C59C584}"/>
    <cellStyle name="標準 109 5 2 2 4 3 2 3 4 2" xfId="38546" xr:uid="{7B338502-557D-490B-A165-9CDEC47EA731}"/>
    <cellStyle name="標準 109 5 2 2 4 3 2 3 5" xfId="8174" xr:uid="{2F5A1D84-E17B-4E84-B0EF-C9EEA819A5B9}"/>
    <cellStyle name="標準 109 5 2 2 4 3 2 3 5 2" xfId="27746" xr:uid="{1D3F830B-E3F4-43AF-BA81-FBBBED44676A}"/>
    <cellStyle name="標準 109 5 2 2 4 3 2 3 6" xfId="22706" xr:uid="{FA581B57-3F1F-45F0-9604-782249462FEA}"/>
    <cellStyle name="標準 109 5 2 2 4 3 2 4" xfId="4528" xr:uid="{5F9EB0A6-1327-4F12-8462-AEEBD967BE38}"/>
    <cellStyle name="標準 109 5 2 2 4 3 2 4 2" xfId="13214" xr:uid="{22DFBEC7-8FE8-4CD9-AA29-611EBB83DB6A}"/>
    <cellStyle name="標準 109 5 2 2 4 3 2 4 2 2" xfId="32786" xr:uid="{3A76716E-065D-46FA-A5EB-4B6B797611DD}"/>
    <cellStyle name="標準 109 5 2 2 4 3 2 4 3" xfId="16814" xr:uid="{16961230-F50D-4216-BDC4-C30D39D8CFD3}"/>
    <cellStyle name="標準 109 5 2 2 4 3 2 4 3 2" xfId="36386" xr:uid="{B75AB5CA-1892-475B-B4E3-0CD4FBF34264}"/>
    <cellStyle name="標準 109 5 2 2 4 3 2 4 4" xfId="20414" xr:uid="{8B724BE7-FC07-41DB-BCC9-E35F8BBDBEB4}"/>
    <cellStyle name="標準 109 5 2 2 4 3 2 4 4 2" xfId="39986" xr:uid="{1BE87A46-31FC-49B4-BB69-30A29945FE81}"/>
    <cellStyle name="標準 109 5 2 2 4 3 2 4 5" xfId="9614" xr:uid="{202810B9-1C50-4645-B469-8E97BEC38D13}"/>
    <cellStyle name="標準 109 5 2 2 4 3 2 4 5 2" xfId="29186" xr:uid="{736695E2-62DB-4B25-A725-3E4AC22BEAA5}"/>
    <cellStyle name="標準 109 5 2 2 4 3 2 4 6" xfId="24146" xr:uid="{E30F8E6E-50A7-44E3-B339-BF5818D2C426}"/>
    <cellStyle name="標準 109 5 2 2 4 3 2 5" xfId="7686" xr:uid="{DFA6885F-B425-4366-B740-D26D9ECC32B8}"/>
    <cellStyle name="標準 109 5 2 2 4 3 2 5 2" xfId="27258" xr:uid="{F488ECB9-0B8B-4167-A012-D0187B185E25}"/>
    <cellStyle name="標準 109 5 2 2 4 3 2 6" xfId="11286" xr:uid="{B4CDD21E-12F3-4123-B144-B05A83FB3C13}"/>
    <cellStyle name="標準 109 5 2 2 4 3 2 6 2" xfId="30858" xr:uid="{29B78FCB-F123-446A-9FB8-E855C3D6CE8F}"/>
    <cellStyle name="標準 109 5 2 2 4 3 2 7" xfId="14886" xr:uid="{90D2B2D8-3056-4B47-B501-9ACE3A9F5ABB}"/>
    <cellStyle name="標準 109 5 2 2 4 3 2 7 2" xfId="34458" xr:uid="{F4722DEA-DA00-4940-A36C-0BE3C61C2B6F}"/>
    <cellStyle name="標準 109 5 2 2 4 3 2 8" xfId="18486" xr:uid="{6634E614-4422-4A8E-AC46-1A1F00ACE561}"/>
    <cellStyle name="標準 109 5 2 2 4 3 2 8 2" xfId="38058" xr:uid="{C29BB2B9-9D85-4E2A-96B4-F41D8D6A1BBA}"/>
    <cellStyle name="標準 109 5 2 2 4 3 2 9" xfId="6014" xr:uid="{4A251A7E-6670-4711-BC7F-B6C83C6AA9D3}"/>
    <cellStyle name="標準 109 5 2 2 4 3 2 9 2" xfId="25586" xr:uid="{E142B5F6-5635-4FE4-9D65-D74A57159034}"/>
    <cellStyle name="標準 109 5 2 2 4 3 3" xfId="3752" xr:uid="{81157880-ED69-4B84-8D0F-5316672170D3}"/>
    <cellStyle name="標準 109 5 2 2 4 3 3 2" xfId="5192" xr:uid="{F3787D9F-7988-4975-8252-D8D5FBE019F4}"/>
    <cellStyle name="標準 109 5 2 2 4 3 3 2 2" xfId="13878" xr:uid="{A44A13C6-C794-48A8-A813-13CBA208E6F4}"/>
    <cellStyle name="標準 109 5 2 2 4 3 3 2 2 2" xfId="33450" xr:uid="{78700376-456B-47EF-8EA0-F960FC814111}"/>
    <cellStyle name="標準 109 5 2 2 4 3 3 2 3" xfId="17478" xr:uid="{BA4C17E6-0698-410D-999F-7D6E1321E963}"/>
    <cellStyle name="標準 109 5 2 2 4 3 3 2 3 2" xfId="37050" xr:uid="{90980CC5-61BF-48E9-92CA-3F5BB8895A22}"/>
    <cellStyle name="標準 109 5 2 2 4 3 3 2 4" xfId="21078" xr:uid="{FD840F15-32FF-4A8C-B1C2-EB8DA2D59920}"/>
    <cellStyle name="標準 109 5 2 2 4 3 3 2 4 2" xfId="40650" xr:uid="{5E077E49-0E25-4F9A-B1E9-4BB25BCD0389}"/>
    <cellStyle name="標準 109 5 2 2 4 3 3 2 5" xfId="10278" xr:uid="{89DC81AD-7B95-4FD1-9B65-635F32716FC0}"/>
    <cellStyle name="標準 109 5 2 2 4 3 3 2 5 2" xfId="29850" xr:uid="{9F319CC8-F980-45D2-97A1-C4176408E986}"/>
    <cellStyle name="標準 109 5 2 2 4 3 3 2 6" xfId="24810" xr:uid="{89B76FA0-A30C-4975-8008-635036E7F190}"/>
    <cellStyle name="標準 109 5 2 2 4 3 3 3" xfId="8838" xr:uid="{80F37C17-A763-49BB-A583-0006EC4EDF63}"/>
    <cellStyle name="標準 109 5 2 2 4 3 3 3 2" xfId="28410" xr:uid="{B7D7A7A9-42E6-417D-8F77-6991DC68BEF9}"/>
    <cellStyle name="標準 109 5 2 2 4 3 3 4" xfId="12438" xr:uid="{9F2F30F0-662E-4EB1-81D3-DE4E2786845F}"/>
    <cellStyle name="標準 109 5 2 2 4 3 3 4 2" xfId="32010" xr:uid="{4679EE30-5DD9-439F-86C7-806D89D990B8}"/>
    <cellStyle name="標準 109 5 2 2 4 3 3 5" xfId="16038" xr:uid="{09A75505-DCB4-4C40-90B9-82005B512766}"/>
    <cellStyle name="標準 109 5 2 2 4 3 3 5 2" xfId="35610" xr:uid="{0AAC3F5C-604B-4615-A59C-7BCD47AB2905}"/>
    <cellStyle name="標準 109 5 2 2 4 3 3 6" xfId="19638" xr:uid="{DF7DB3E3-5C8E-46E4-83F6-9146796E108E}"/>
    <cellStyle name="標準 109 5 2 2 4 3 3 6 2" xfId="39210" xr:uid="{3208B3C4-AFB5-414A-8CC4-04022D351ACB}"/>
    <cellStyle name="標準 109 5 2 2 4 3 3 7" xfId="6678" xr:uid="{7FEE9491-4E0B-45F8-B74F-15F73D2F4571}"/>
    <cellStyle name="標準 109 5 2 2 4 3 3 7 2" xfId="26250" xr:uid="{CB8B4389-07BF-4682-84EC-6070690B939F}"/>
    <cellStyle name="標準 109 5 2 2 4 3 3 8" xfId="23370" xr:uid="{EF8DA095-F188-4F66-862A-E75522CAD4F9}"/>
    <cellStyle name="標準 109 5 2 2 4 3 4" xfId="3087" xr:uid="{22A6085A-C675-48BE-9D00-3D4DA3DF2E5D}"/>
    <cellStyle name="標準 109 5 2 2 4 3 4 2" xfId="11773" xr:uid="{2F2A4195-A8B4-4066-BB9A-5418D8DF10BE}"/>
    <cellStyle name="標準 109 5 2 2 4 3 4 2 2" xfId="31345" xr:uid="{28EF5FA5-9567-4E29-B71B-4FEAEF6138EA}"/>
    <cellStyle name="標準 109 5 2 2 4 3 4 3" xfId="15373" xr:uid="{171EBDC8-7031-4F9E-B381-18E0E52BC3AF}"/>
    <cellStyle name="標準 109 5 2 2 4 3 4 3 2" xfId="34945" xr:uid="{EE226253-A620-4CBB-8FED-202C7E4CC364}"/>
    <cellStyle name="標準 109 5 2 2 4 3 4 4" xfId="18973" xr:uid="{FD16815A-C403-4A93-988B-58368F14BCFD}"/>
    <cellStyle name="標準 109 5 2 2 4 3 4 4 2" xfId="38545" xr:uid="{BF25F47B-0AF8-46B2-93A0-8EF9A8356280}"/>
    <cellStyle name="標準 109 5 2 2 4 3 4 5" xfId="8173" xr:uid="{336B006C-707F-4CC4-BEB9-40414071F748}"/>
    <cellStyle name="標準 109 5 2 2 4 3 4 5 2" xfId="27745" xr:uid="{865E461D-C09B-43D2-B5C7-6A1A43561F63}"/>
    <cellStyle name="標準 109 5 2 2 4 3 4 6" xfId="22705" xr:uid="{663DE2C9-654F-4C87-BA3B-33A0B7BE3A95}"/>
    <cellStyle name="標準 109 5 2 2 4 3 5" xfId="4527" xr:uid="{7BE08331-55C0-4F0A-8E8C-5885567138B1}"/>
    <cellStyle name="標準 109 5 2 2 4 3 5 2" xfId="13213" xr:uid="{469A4E06-3F1A-4BC4-BE1F-452B94A02CC6}"/>
    <cellStyle name="標準 109 5 2 2 4 3 5 2 2" xfId="32785" xr:uid="{ED3F5691-4035-4F22-B2A6-E53003B03758}"/>
    <cellStyle name="標準 109 5 2 2 4 3 5 3" xfId="16813" xr:uid="{DFEDECDF-C8D9-436B-8A49-142A68A0C318}"/>
    <cellStyle name="標準 109 5 2 2 4 3 5 3 2" xfId="36385" xr:uid="{B8A9A402-29E3-4B5B-8D4B-B38AF81A039C}"/>
    <cellStyle name="標準 109 5 2 2 4 3 5 4" xfId="20413" xr:uid="{3881A2A5-BBDE-463E-867B-33D30CB6D5BA}"/>
    <cellStyle name="標準 109 5 2 2 4 3 5 4 2" xfId="39985" xr:uid="{B8F37151-57D8-437A-AA84-00C957E3BEFE}"/>
    <cellStyle name="標準 109 5 2 2 4 3 5 5" xfId="9613" xr:uid="{C436B4CB-0417-4116-A47A-AF2B1B0C8840}"/>
    <cellStyle name="標準 109 5 2 2 4 3 5 5 2" xfId="29185" xr:uid="{CAE682E3-E256-4111-A984-5EC95893D86E}"/>
    <cellStyle name="標準 109 5 2 2 4 3 5 6" xfId="24145" xr:uid="{90689EBB-5D4A-4BBE-A0EE-643DAC4928F8}"/>
    <cellStyle name="標準 109 5 2 2 4 3 6" xfId="7398" xr:uid="{921AB86D-8881-447A-A8B5-AA37D0D1BCF0}"/>
    <cellStyle name="標準 109 5 2 2 4 3 6 2" xfId="26970" xr:uid="{2EE31AE6-B83E-497D-B703-444496F2A981}"/>
    <cellStyle name="標準 109 5 2 2 4 3 7" xfId="10998" xr:uid="{9D7C164D-DFD3-4053-96D4-6FC763E99CB5}"/>
    <cellStyle name="標準 109 5 2 2 4 3 7 2" xfId="30570" xr:uid="{60D3B442-0B5D-486A-A290-91E2F9236A2F}"/>
    <cellStyle name="標準 109 5 2 2 4 3 8" xfId="14598" xr:uid="{AF60318A-B822-434B-98C7-24DB93F959E7}"/>
    <cellStyle name="標準 109 5 2 2 4 3 8 2" xfId="34170" xr:uid="{4A6F2106-0F91-4B1A-B2D4-7737D09954BE}"/>
    <cellStyle name="標準 109 5 2 2 4 3 9" xfId="18198" xr:uid="{F14B3D48-2595-4A0D-81FF-45E4CB639181}"/>
    <cellStyle name="標準 109 5 2 2 4 3 9 2" xfId="37770" xr:uid="{365DC15E-12D3-4B45-A2BB-1DB4D37ABFEC}"/>
    <cellStyle name="標準 109 5 2 2 4 4" xfId="2424" xr:uid="{E5B08FAB-5206-4265-9743-67F14C95ADCD}"/>
    <cellStyle name="標準 109 5 2 2 4 4 10" xfId="22122" xr:uid="{862B44A1-E36E-4C71-83B0-D87B738317D5}"/>
    <cellStyle name="標準 109 5 2 2 4 4 2" xfId="3944" xr:uid="{D15264B5-822A-4687-A6C3-0A2F51E167BE}"/>
    <cellStyle name="標準 109 5 2 2 4 4 2 2" xfId="5384" xr:uid="{BB95C330-3F03-4F9A-AAFF-A97C07A6B053}"/>
    <cellStyle name="標準 109 5 2 2 4 4 2 2 2" xfId="14070" xr:uid="{3CCF0021-E1C8-449F-BA1B-21A98B94FE99}"/>
    <cellStyle name="標準 109 5 2 2 4 4 2 2 2 2" xfId="33642" xr:uid="{04DF65CA-4E7D-432B-BD62-A9562BA45635}"/>
    <cellStyle name="標準 109 5 2 2 4 4 2 2 3" xfId="17670" xr:uid="{5CA57FCE-6B6E-4BF1-98CD-241EB80FDA1E}"/>
    <cellStyle name="標準 109 5 2 2 4 4 2 2 3 2" xfId="37242" xr:uid="{87DD9C40-40C8-4B15-A3E2-38AB9FD4D595}"/>
    <cellStyle name="標準 109 5 2 2 4 4 2 2 4" xfId="21270" xr:uid="{868720C1-1F9B-4F41-9495-F05D27EF0BBD}"/>
    <cellStyle name="標準 109 5 2 2 4 4 2 2 4 2" xfId="40842" xr:uid="{5B092F53-8751-4990-9E5C-F3B2D6EF7D36}"/>
    <cellStyle name="標準 109 5 2 2 4 4 2 2 5" xfId="10470" xr:uid="{2FBAFCF4-1796-4B27-B2C0-DFB6AF791559}"/>
    <cellStyle name="標準 109 5 2 2 4 4 2 2 5 2" xfId="30042" xr:uid="{0A97D596-BE6C-468E-BC2A-82CD4EEDD7F7}"/>
    <cellStyle name="標準 109 5 2 2 4 4 2 2 6" xfId="25002" xr:uid="{3801F46F-E441-4928-B5B3-FCF5ECC2ADDA}"/>
    <cellStyle name="標準 109 5 2 2 4 4 2 3" xfId="9030" xr:uid="{951841FE-5082-4F67-BBC1-57499EDBC9D7}"/>
    <cellStyle name="標準 109 5 2 2 4 4 2 3 2" xfId="28602" xr:uid="{817D0D78-C53D-4FAE-B7B3-815AB94CCB74}"/>
    <cellStyle name="標準 109 5 2 2 4 4 2 4" xfId="12630" xr:uid="{24B5175E-69C4-45F8-9FC7-D043821CAF4B}"/>
    <cellStyle name="標準 109 5 2 2 4 4 2 4 2" xfId="32202" xr:uid="{1DF9408F-7DF7-4500-95F4-22203DC2B42A}"/>
    <cellStyle name="標準 109 5 2 2 4 4 2 5" xfId="16230" xr:uid="{1A9C224B-2F01-4A04-BDAE-A4C6B868B12A}"/>
    <cellStyle name="標準 109 5 2 2 4 4 2 5 2" xfId="35802" xr:uid="{104794AB-1635-43D9-A98D-562C13A77750}"/>
    <cellStyle name="標準 109 5 2 2 4 4 2 6" xfId="19830" xr:uid="{22D0EEC2-CDE3-4FFD-8171-29467EEE589F}"/>
    <cellStyle name="標準 109 5 2 2 4 4 2 6 2" xfId="39402" xr:uid="{B3492966-8A61-4083-B961-43152061F53D}"/>
    <cellStyle name="標準 109 5 2 2 4 4 2 7" xfId="6870" xr:uid="{58736D3C-E1E8-4B62-99D1-5F72C9933EAB}"/>
    <cellStyle name="標準 109 5 2 2 4 4 2 7 2" xfId="26442" xr:uid="{F122B2CF-EBC5-463A-BCFC-592E76434DB8}"/>
    <cellStyle name="標準 109 5 2 2 4 4 2 8" xfId="23562" xr:uid="{FEAC38D2-AF4D-4C5F-BE14-3B030E0E3B2A}"/>
    <cellStyle name="標準 109 5 2 2 4 4 3" xfId="3089" xr:uid="{115D847A-F236-43E0-952A-474F10C18ACC}"/>
    <cellStyle name="標準 109 5 2 2 4 4 3 2" xfId="11775" xr:uid="{F38CAB59-6828-41A7-B59E-31100123F9E6}"/>
    <cellStyle name="標準 109 5 2 2 4 4 3 2 2" xfId="31347" xr:uid="{95A8C3EF-86FC-47C2-BCA2-6FA2F5DA8907}"/>
    <cellStyle name="標準 109 5 2 2 4 4 3 3" xfId="15375" xr:uid="{B369ACDA-B776-4A11-99E5-79D01F5BEFD6}"/>
    <cellStyle name="標準 109 5 2 2 4 4 3 3 2" xfId="34947" xr:uid="{A2884D48-5040-4516-8060-04A363F5A8E2}"/>
    <cellStyle name="標準 109 5 2 2 4 4 3 4" xfId="18975" xr:uid="{D3A08EF3-06D4-4CFF-B573-E8A96A11DC17}"/>
    <cellStyle name="標準 109 5 2 2 4 4 3 4 2" xfId="38547" xr:uid="{B8FD5CC0-F333-4A69-A307-76F9637D231A}"/>
    <cellStyle name="標準 109 5 2 2 4 4 3 5" xfId="8175" xr:uid="{93747F21-29A8-4134-AD58-382C14B8C571}"/>
    <cellStyle name="標準 109 5 2 2 4 4 3 5 2" xfId="27747" xr:uid="{9D1F80E6-A9EB-4A83-8631-AB2C9087C4C7}"/>
    <cellStyle name="標準 109 5 2 2 4 4 3 6" xfId="22707" xr:uid="{90E536B9-0BF3-42C8-8D16-03A1AB46F292}"/>
    <cellStyle name="標準 109 5 2 2 4 4 4" xfId="4529" xr:uid="{B694DB1D-AA46-4D99-9732-33CABE1E6891}"/>
    <cellStyle name="標準 109 5 2 2 4 4 4 2" xfId="13215" xr:uid="{450A35F0-DED3-480D-8C87-59479C05EEE4}"/>
    <cellStyle name="標準 109 5 2 2 4 4 4 2 2" xfId="32787" xr:uid="{8E5DE299-4F36-4FF4-BA25-930EB22FFD7E}"/>
    <cellStyle name="標準 109 5 2 2 4 4 4 3" xfId="16815" xr:uid="{9E252C15-38E2-4CC8-8264-72C39915B10C}"/>
    <cellStyle name="標準 109 5 2 2 4 4 4 3 2" xfId="36387" xr:uid="{D186149F-0CF5-4945-AC0B-BB9675A1E885}"/>
    <cellStyle name="標準 109 5 2 2 4 4 4 4" xfId="20415" xr:uid="{A5A9F37F-0E91-4A7A-BD6A-E0673477384A}"/>
    <cellStyle name="標準 109 5 2 2 4 4 4 4 2" xfId="39987" xr:uid="{D9B2219D-B280-4E28-8314-881A13F76D31}"/>
    <cellStyle name="標準 109 5 2 2 4 4 4 5" xfId="9615" xr:uid="{96917A83-88F7-48F0-8114-9D56521E2521}"/>
    <cellStyle name="標準 109 5 2 2 4 4 4 5 2" xfId="29187" xr:uid="{1F58D4E7-1795-44C7-878F-A90B8A4F70E7}"/>
    <cellStyle name="標準 109 5 2 2 4 4 4 6" xfId="24147" xr:uid="{DCC397E9-8372-4087-834F-35D95B267915}"/>
    <cellStyle name="標準 109 5 2 2 4 4 5" xfId="7590" xr:uid="{79197FBE-34AF-4363-8076-B9ACA30B6DA1}"/>
    <cellStyle name="標準 109 5 2 2 4 4 5 2" xfId="27162" xr:uid="{C49B826C-7C81-4CC6-805A-A6EECF29E7F3}"/>
    <cellStyle name="標準 109 5 2 2 4 4 6" xfId="11190" xr:uid="{FB569FE6-0AEE-49E5-AA0C-9BDB9A73E99B}"/>
    <cellStyle name="標準 109 5 2 2 4 4 6 2" xfId="30762" xr:uid="{6E434096-663A-4434-ACF7-F281E73964D4}"/>
    <cellStyle name="標準 109 5 2 2 4 4 7" xfId="14790" xr:uid="{AA255DBF-4A52-4F88-96D8-3ACBB80033C7}"/>
    <cellStyle name="標準 109 5 2 2 4 4 7 2" xfId="34362" xr:uid="{F091EB1B-173F-4987-9D3A-B77798FD3D7E}"/>
    <cellStyle name="標準 109 5 2 2 4 4 8" xfId="18390" xr:uid="{73100C3A-782E-4A17-ADD2-0FF6896257AF}"/>
    <cellStyle name="標準 109 5 2 2 4 4 8 2" xfId="37962" xr:uid="{30AB206C-9BCB-487B-A6DE-81A4CD0860AA}"/>
    <cellStyle name="標準 109 5 2 2 4 4 9" xfId="6015" xr:uid="{9CDA593D-4F88-46C7-AD9B-D78800FB3F7B}"/>
    <cellStyle name="標準 109 5 2 2 4 4 9 2" xfId="25587" xr:uid="{B255C266-7998-47FA-9E07-9F89D8343A02}"/>
    <cellStyle name="標準 109 5 2 2 4 5" xfId="2797" xr:uid="{B827C081-B6F8-46CF-8F67-8217BAE6D885}"/>
    <cellStyle name="標準 109 5 2 2 4 5 10" xfId="22458" xr:uid="{6771551F-475D-4181-9CA4-0C4CEF190F6A}"/>
    <cellStyle name="標準 109 5 2 2 4 5 2" xfId="4280" xr:uid="{14F58E80-A7BA-4A6E-B5E1-AEA0FF064468}"/>
    <cellStyle name="標準 109 5 2 2 4 5 2 2" xfId="5720" xr:uid="{6253176F-284A-4702-97C9-72A88E1F9D59}"/>
    <cellStyle name="標準 109 5 2 2 4 5 2 2 2" xfId="14406" xr:uid="{D1FC85BB-FBD6-4556-BECE-474CCFCE818A}"/>
    <cellStyle name="標準 109 5 2 2 4 5 2 2 2 2" xfId="33978" xr:uid="{364A30F8-DF43-4887-81D2-D3EFE79E549B}"/>
    <cellStyle name="標準 109 5 2 2 4 5 2 2 3" xfId="18006" xr:uid="{71600745-1211-4981-8A21-3F2B3D8F5CE9}"/>
    <cellStyle name="標準 109 5 2 2 4 5 2 2 3 2" xfId="37578" xr:uid="{514246BA-A931-4F98-8AB0-B229C5FA60AA}"/>
    <cellStyle name="標準 109 5 2 2 4 5 2 2 4" xfId="21606" xr:uid="{438B0AC4-9735-4C96-9A0D-40117A364EE9}"/>
    <cellStyle name="標準 109 5 2 2 4 5 2 2 4 2" xfId="41178" xr:uid="{85A73A59-661D-4690-A893-FA98ADACC609}"/>
    <cellStyle name="標準 109 5 2 2 4 5 2 2 5" xfId="10806" xr:uid="{25EFF239-6087-4F2F-8EB1-9BD804CD235F}"/>
    <cellStyle name="標準 109 5 2 2 4 5 2 2 5 2" xfId="30378" xr:uid="{161B24A1-4786-4B2C-AD26-E4654D98BB38}"/>
    <cellStyle name="標準 109 5 2 2 4 5 2 2 6" xfId="25338" xr:uid="{53BB8836-3FE2-4FCD-B7EB-29986513B636}"/>
    <cellStyle name="標準 109 5 2 2 4 5 2 3" xfId="9366" xr:uid="{8134FCD7-8E8F-4F81-AA0B-B02495AB8F38}"/>
    <cellStyle name="標準 109 5 2 2 4 5 2 3 2" xfId="28938" xr:uid="{9ABE29A0-A2EC-49D3-A753-CD2730D534B5}"/>
    <cellStyle name="標準 109 5 2 2 4 5 2 4" xfId="12966" xr:uid="{F5147816-F467-4623-9B0F-36FBE051911B}"/>
    <cellStyle name="標準 109 5 2 2 4 5 2 4 2" xfId="32538" xr:uid="{B40CB0F4-7922-4A2C-ABCA-FC9FB5FE7D6B}"/>
    <cellStyle name="標準 109 5 2 2 4 5 2 5" xfId="16566" xr:uid="{B200EECC-5E0C-457C-BD3F-88102BB7A2D0}"/>
    <cellStyle name="標準 109 5 2 2 4 5 2 5 2" xfId="36138" xr:uid="{6634B41D-2A4C-4292-8669-9426BD35A451}"/>
    <cellStyle name="標準 109 5 2 2 4 5 2 6" xfId="20166" xr:uid="{F5DC7FBB-BCDF-45BE-80FC-AB79605BA95D}"/>
    <cellStyle name="標準 109 5 2 2 4 5 2 6 2" xfId="39738" xr:uid="{0A30D48B-1E96-4276-B4C0-0F4EEF3BDCE3}"/>
    <cellStyle name="標準 109 5 2 2 4 5 2 7" xfId="7206" xr:uid="{E9D9F4E5-8E4C-4E15-ABE4-2422B0FB95F9}"/>
    <cellStyle name="標準 109 5 2 2 4 5 2 7 2" xfId="26778" xr:uid="{91589C92-3101-4A47-96A0-A6F5E3950E5C}"/>
    <cellStyle name="標準 109 5 2 2 4 5 2 8" xfId="23898" xr:uid="{31C3377E-B1DC-4481-BBA8-BB96ED2DC778}"/>
    <cellStyle name="標準 109 5 2 2 4 5 3" xfId="3090" xr:uid="{BF8474F3-83FC-46F4-BAAC-EBB427F84643}"/>
    <cellStyle name="標準 109 5 2 2 4 5 3 2" xfId="11776" xr:uid="{3FF21825-6A48-47F3-B237-5F8A900C1604}"/>
    <cellStyle name="標準 109 5 2 2 4 5 3 2 2" xfId="31348" xr:uid="{C84C9BA4-C851-41C7-9C91-D1A9A1E3834C}"/>
    <cellStyle name="標準 109 5 2 2 4 5 3 3" xfId="15376" xr:uid="{100D74FD-B2C1-45C1-A1D5-452425052F32}"/>
    <cellStyle name="標準 109 5 2 2 4 5 3 3 2" xfId="34948" xr:uid="{896C8F31-D3EC-4799-AE7C-9B90B3BBED77}"/>
    <cellStyle name="標準 109 5 2 2 4 5 3 4" xfId="18976" xr:uid="{9CACAC51-1B35-4775-B9CE-A018E072110F}"/>
    <cellStyle name="標準 109 5 2 2 4 5 3 4 2" xfId="38548" xr:uid="{24FD88CD-BA29-400E-9035-546C8A28F376}"/>
    <cellStyle name="標準 109 5 2 2 4 5 3 5" xfId="8176" xr:uid="{97019593-F4B3-48B4-9482-0FFAC73C523F}"/>
    <cellStyle name="標準 109 5 2 2 4 5 3 5 2" xfId="27748" xr:uid="{CF2F098D-AB06-42CC-90D5-DFA648BE6A55}"/>
    <cellStyle name="標準 109 5 2 2 4 5 3 6" xfId="22708" xr:uid="{CDE6EEBD-4A8B-4B25-9580-7BF099BA608A}"/>
    <cellStyle name="標準 109 5 2 2 4 5 4" xfId="4530" xr:uid="{6BEFB45F-40D6-4520-A354-3E49601E107C}"/>
    <cellStyle name="標準 109 5 2 2 4 5 4 2" xfId="13216" xr:uid="{D00FD61A-A368-43C2-BE93-1ED8AABBD81E}"/>
    <cellStyle name="標準 109 5 2 2 4 5 4 2 2" xfId="32788" xr:uid="{4A719719-8885-40B2-97DB-C10B9575DAD4}"/>
    <cellStyle name="標準 109 5 2 2 4 5 4 3" xfId="16816" xr:uid="{C20B929C-97BC-40C5-A393-20CC7C44A96F}"/>
    <cellStyle name="標準 109 5 2 2 4 5 4 3 2" xfId="36388" xr:uid="{A8B887EF-430F-42D8-9E4F-9F3624159BFC}"/>
    <cellStyle name="標準 109 5 2 2 4 5 4 4" xfId="20416" xr:uid="{452D37BF-8A42-49E0-994B-D82B75AF1CBB}"/>
    <cellStyle name="標準 109 5 2 2 4 5 4 4 2" xfId="39988" xr:uid="{E4BA597C-2DCB-40B9-9EC3-7943B1956721}"/>
    <cellStyle name="標準 109 5 2 2 4 5 4 5" xfId="9616" xr:uid="{C82B7480-CEAA-4C62-A42A-43F82E1E2E27}"/>
    <cellStyle name="標準 109 5 2 2 4 5 4 5 2" xfId="29188" xr:uid="{3DA83840-D170-45C6-9C32-52D66DD3B621}"/>
    <cellStyle name="標準 109 5 2 2 4 5 4 6" xfId="24148" xr:uid="{25D56797-652A-429F-9BE2-173F10B96D04}"/>
    <cellStyle name="標準 109 5 2 2 4 5 5" xfId="7926" xr:uid="{895B4E9A-953C-407F-8B07-2F74D4ACFC81}"/>
    <cellStyle name="標準 109 5 2 2 4 5 5 2" xfId="27498" xr:uid="{ACDB5790-F28B-4F02-9F32-C9F461CD3FCF}"/>
    <cellStyle name="標準 109 5 2 2 4 5 6" xfId="11526" xr:uid="{2548B4DA-ED96-49CE-A9E8-E62F99667F27}"/>
    <cellStyle name="標準 109 5 2 2 4 5 6 2" xfId="31098" xr:uid="{66B72465-1361-4DC4-955E-2406B624D98E}"/>
    <cellStyle name="標準 109 5 2 2 4 5 7" xfId="15126" xr:uid="{D3752F92-DE12-4BB3-828B-0589856E0A3F}"/>
    <cellStyle name="標準 109 5 2 2 4 5 7 2" xfId="34698" xr:uid="{A668079F-0797-4EA9-9C03-21CFA6FC3B87}"/>
    <cellStyle name="標準 109 5 2 2 4 5 8" xfId="18726" xr:uid="{77D2E941-DD23-4515-9E37-CFD62BFA5525}"/>
    <cellStyle name="標準 109 5 2 2 4 5 8 2" xfId="38298" xr:uid="{CB585357-149A-43BF-873A-3E33A3B16012}"/>
    <cellStyle name="標準 109 5 2 2 4 5 9" xfId="6016" xr:uid="{C11AB362-D5B6-48D7-8BF3-116786FC95C7}"/>
    <cellStyle name="標準 109 5 2 2 4 5 9 2" xfId="25588" xr:uid="{1C1B576E-FDAA-45AD-8E48-86A30020ACCB}"/>
    <cellStyle name="標準 109 5 2 2 4 6" xfId="3656" xr:uid="{962BA19B-EA52-439A-9328-CD6BB42889EB}"/>
    <cellStyle name="標準 109 5 2 2 4 6 2" xfId="5096" xr:uid="{3976EBCF-5D27-4E19-A997-B2D9F3D6F946}"/>
    <cellStyle name="標準 109 5 2 2 4 6 2 2" xfId="13782" xr:uid="{3452C5F4-9DAF-4DB5-88F8-C49A9C0C46CE}"/>
    <cellStyle name="標準 109 5 2 2 4 6 2 2 2" xfId="33354" xr:uid="{865944F9-CCF1-4CA7-B45F-306B43B4CE8B}"/>
    <cellStyle name="標準 109 5 2 2 4 6 2 3" xfId="17382" xr:uid="{0E5C1757-39F2-4084-BCE2-71426C55738F}"/>
    <cellStyle name="標準 109 5 2 2 4 6 2 3 2" xfId="36954" xr:uid="{15FAA248-43A1-46E0-A8D0-E9C54B0DA5AF}"/>
    <cellStyle name="標準 109 5 2 2 4 6 2 4" xfId="20982" xr:uid="{330F99ED-048D-4307-8313-27CD782FD4A0}"/>
    <cellStyle name="標準 109 5 2 2 4 6 2 4 2" xfId="40554" xr:uid="{582813A7-C6FA-41CF-BE5D-8D7FC6A9B29D}"/>
    <cellStyle name="標準 109 5 2 2 4 6 2 5" xfId="10182" xr:uid="{81589B23-14B4-4771-B659-96F6CB24E8C1}"/>
    <cellStyle name="標準 109 5 2 2 4 6 2 5 2" xfId="29754" xr:uid="{98CCB4A9-7433-47BE-BFD5-5719137BE7A0}"/>
    <cellStyle name="標準 109 5 2 2 4 6 2 6" xfId="24714" xr:uid="{EBE5B320-3364-49CA-963B-C2574EF23D71}"/>
    <cellStyle name="標準 109 5 2 2 4 6 3" xfId="8742" xr:uid="{492FEE32-13C3-456D-ADAB-BFEB294DDA92}"/>
    <cellStyle name="標準 109 5 2 2 4 6 3 2" xfId="28314" xr:uid="{60C6A105-13CE-4D0A-A49D-6F79CCD8DD0F}"/>
    <cellStyle name="標準 109 5 2 2 4 6 4" xfId="12342" xr:uid="{EF857D90-4ABC-460A-8147-98E6FF8F9DDA}"/>
    <cellStyle name="標準 109 5 2 2 4 6 4 2" xfId="31914" xr:uid="{7F6ECB20-E581-4D73-8AAF-C99DD70BD6AB}"/>
    <cellStyle name="標準 109 5 2 2 4 6 5" xfId="15942" xr:uid="{72F08CDC-55E3-46BF-BDC6-87ABE6682766}"/>
    <cellStyle name="標準 109 5 2 2 4 6 5 2" xfId="35514" xr:uid="{E789CAAE-F483-449A-AC67-C95FB157BD92}"/>
    <cellStyle name="標準 109 5 2 2 4 6 6" xfId="19542" xr:uid="{C4E07529-B68B-4C5A-9AEE-20DF40B440C5}"/>
    <cellStyle name="標準 109 5 2 2 4 6 6 2" xfId="39114" xr:uid="{0AC2D421-A803-4E89-8A9D-CAA3B4989D72}"/>
    <cellStyle name="標準 109 5 2 2 4 6 7" xfId="6582" xr:uid="{0178DA8C-66A1-4990-8A42-59701F9D8F6E}"/>
    <cellStyle name="標準 109 5 2 2 4 6 7 2" xfId="26154" xr:uid="{0D3DA242-97EC-47C5-A1C8-70B47DB2539F}"/>
    <cellStyle name="標準 109 5 2 2 4 6 8" xfId="23274" xr:uid="{03615198-FAE0-473E-B2D0-3FD999233D3D}"/>
    <cellStyle name="標準 109 5 2 2 4 7" xfId="2984" xr:uid="{55DFE921-162F-4FE1-9B42-58363CFC4642}"/>
    <cellStyle name="標準 109 5 2 2 4 7 2" xfId="11670" xr:uid="{ED6B0BA3-7D55-47D7-B98C-29FB9D8EF08D}"/>
    <cellStyle name="標準 109 5 2 2 4 7 2 2" xfId="31242" xr:uid="{731A820D-4682-49E8-8F2E-80837B3E8121}"/>
    <cellStyle name="標準 109 5 2 2 4 7 3" xfId="15270" xr:uid="{9240A027-46CA-43E9-A75D-7F3A0D99CB7B}"/>
    <cellStyle name="標準 109 5 2 2 4 7 3 2" xfId="34842" xr:uid="{25420E70-C717-415B-80E2-9A7984642D6E}"/>
    <cellStyle name="標準 109 5 2 2 4 7 4" xfId="18870" xr:uid="{6048B8C2-DDE3-4707-B258-3C5603BC68D9}"/>
    <cellStyle name="標準 109 5 2 2 4 7 4 2" xfId="38442" xr:uid="{708F6905-5158-4DB3-BA5A-2B19C807306F}"/>
    <cellStyle name="標準 109 5 2 2 4 7 5" xfId="8070" xr:uid="{9A4AFB70-DF5D-41D0-AAF2-5007AABD2975}"/>
    <cellStyle name="標準 109 5 2 2 4 7 5 2" xfId="27642" xr:uid="{92328F97-106E-4033-AA4C-C002E8C5D30E}"/>
    <cellStyle name="標準 109 5 2 2 4 7 6" xfId="22602" xr:uid="{6396F3DB-4BF8-451A-8FE2-B6A2CA4FD962}"/>
    <cellStyle name="標準 109 5 2 2 4 8" xfId="4424" xr:uid="{E0D05D81-4990-4431-8791-B2E1BAB72D84}"/>
    <cellStyle name="標準 109 5 2 2 4 8 2" xfId="13110" xr:uid="{732A9EF2-F2B9-4FC8-A45B-1541ADD453FA}"/>
    <cellStyle name="標準 109 5 2 2 4 8 2 2" xfId="32682" xr:uid="{FD97EA8C-5076-45E8-93D3-CD215CA0AC31}"/>
    <cellStyle name="標準 109 5 2 2 4 8 3" xfId="16710" xr:uid="{16751219-D8CD-490A-B1D0-B7C1F24F0415}"/>
    <cellStyle name="標準 109 5 2 2 4 8 3 2" xfId="36282" xr:uid="{97DC483E-1BF0-4A32-8A97-C694BC5A200B}"/>
    <cellStyle name="標準 109 5 2 2 4 8 4" xfId="20310" xr:uid="{C968AC46-00D9-4092-BDB6-3C7D6B25A846}"/>
    <cellStyle name="標準 109 5 2 2 4 8 4 2" xfId="39882" xr:uid="{7A994608-B1BF-4D6B-9BB1-23DA35A94949}"/>
    <cellStyle name="標準 109 5 2 2 4 8 5" xfId="9510" xr:uid="{5986EC17-D543-4491-AC0C-6C0B68F74DAF}"/>
    <cellStyle name="標準 109 5 2 2 4 8 5 2" xfId="29082" xr:uid="{912D6D4D-CCE8-456A-8CD9-32AAA8BCB2AA}"/>
    <cellStyle name="標準 109 5 2 2 4 8 6" xfId="24042" xr:uid="{93728B06-07A7-46EA-89B0-08E26B6188F1}"/>
    <cellStyle name="標準 109 5 2 2 4 9" xfId="7302" xr:uid="{AE03B8E2-19B1-4ADF-9033-8B40413CB73B}"/>
    <cellStyle name="標準 109 5 2 2 4 9 2" xfId="26874" xr:uid="{D1952771-7E22-49C7-9BE5-94A6AB9E2A55}"/>
    <cellStyle name="標準 109 5 2 2 5" xfId="2274" xr:uid="{91BE1A92-0C0D-4815-95C8-B59D0D7478EC}"/>
    <cellStyle name="標準 109 5 2 2 5 10" xfId="18252" xr:uid="{6845A483-125D-452C-ADFE-4ACBE4C1166D}"/>
    <cellStyle name="標準 109 5 2 2 5 10 2" xfId="37824" xr:uid="{D8D9596A-F214-41B2-B688-DC515FD09DE5}"/>
    <cellStyle name="標準 109 5 2 2 5 11" xfId="5868" xr:uid="{303545D5-3E72-4826-9FE6-15AA9B0E2487}"/>
    <cellStyle name="標準 109 5 2 2 5 11 2" xfId="25440" xr:uid="{547BE501-6AE0-49B8-AA1B-F5F820222C9B}"/>
    <cellStyle name="標準 109 5 2 2 5 12" xfId="21984" xr:uid="{A5AB98BE-8F91-48E5-BACF-F1C2C12A884B}"/>
    <cellStyle name="標準 109 5 2 2 5 2" xfId="2574" xr:uid="{7D2E39C5-B8AF-40BC-B512-E464647F5AA8}"/>
    <cellStyle name="標準 109 5 2 2 5 2 10" xfId="22272" xr:uid="{D53B1E51-A081-49FD-8F49-3D0F777D1BFF}"/>
    <cellStyle name="標準 109 5 2 2 5 2 2" xfId="4094" xr:uid="{FE20D762-321A-4271-B61A-4191181E1A06}"/>
    <cellStyle name="標準 109 5 2 2 5 2 2 2" xfId="5534" xr:uid="{CF71E946-5940-493F-9939-1B9328A6C1CF}"/>
    <cellStyle name="標準 109 5 2 2 5 2 2 2 2" xfId="14220" xr:uid="{19EF0AA7-FA14-44C0-8F49-102F6DE3FFED}"/>
    <cellStyle name="標準 109 5 2 2 5 2 2 2 2 2" xfId="33792" xr:uid="{247F9C67-5A76-4955-AAD0-7D94A5A81589}"/>
    <cellStyle name="標準 109 5 2 2 5 2 2 2 3" xfId="17820" xr:uid="{5060CEE2-D3D2-4262-8EF2-61ED21F1D85C}"/>
    <cellStyle name="標準 109 5 2 2 5 2 2 2 3 2" xfId="37392" xr:uid="{10E2CAA6-D71D-4F84-BDBC-42696AD70A8E}"/>
    <cellStyle name="標準 109 5 2 2 5 2 2 2 4" xfId="21420" xr:uid="{ACBE3889-B217-444F-9A9E-10AE6DF7A869}"/>
    <cellStyle name="標準 109 5 2 2 5 2 2 2 4 2" xfId="40992" xr:uid="{0879B542-1AEC-4854-AC58-893C649CE912}"/>
    <cellStyle name="標準 109 5 2 2 5 2 2 2 5" xfId="10620" xr:uid="{62CAAD0B-2BC7-4011-ACB5-94D1BF748C3D}"/>
    <cellStyle name="標準 109 5 2 2 5 2 2 2 5 2" xfId="30192" xr:uid="{6C6D4B8E-1C90-4817-A678-CA6687BDBFC9}"/>
    <cellStyle name="標準 109 5 2 2 5 2 2 2 6" xfId="25152" xr:uid="{84D2ACA2-FD8D-4F6B-AE6B-C16BDA7D949B}"/>
    <cellStyle name="標準 109 5 2 2 5 2 2 3" xfId="9180" xr:uid="{078D2D04-9916-4052-A329-95AE5152362D}"/>
    <cellStyle name="標準 109 5 2 2 5 2 2 3 2" xfId="28752" xr:uid="{3B8CFC45-F8E6-4988-8C3E-8F7DECB9A8F2}"/>
    <cellStyle name="標準 109 5 2 2 5 2 2 4" xfId="12780" xr:uid="{E50ECADC-7E8B-4B53-9FE3-D538D703FF36}"/>
    <cellStyle name="標準 109 5 2 2 5 2 2 4 2" xfId="32352" xr:uid="{25F0A2F3-41D4-45CF-9014-B4ED8256FEA7}"/>
    <cellStyle name="標準 109 5 2 2 5 2 2 5" xfId="16380" xr:uid="{1E0B709D-99D0-4938-BE3D-6103201A9ACA}"/>
    <cellStyle name="標準 109 5 2 2 5 2 2 5 2" xfId="35952" xr:uid="{644431E1-F6DB-4EB8-99A3-030B1B382014}"/>
    <cellStyle name="標準 109 5 2 2 5 2 2 6" xfId="19980" xr:uid="{56430042-D6F9-4183-B6B6-E972233DDC00}"/>
    <cellStyle name="標準 109 5 2 2 5 2 2 6 2" xfId="39552" xr:uid="{40CB9FAD-BD74-4562-9296-C93A5DCFDD28}"/>
    <cellStyle name="標準 109 5 2 2 5 2 2 7" xfId="7020" xr:uid="{7AF274D1-9D7F-494F-8003-A167BFBB7858}"/>
    <cellStyle name="標準 109 5 2 2 5 2 2 7 2" xfId="26592" xr:uid="{2F184AA3-8B76-48D0-A49B-C18322B031F8}"/>
    <cellStyle name="標準 109 5 2 2 5 2 2 8" xfId="23712" xr:uid="{EC66E176-5CC3-4065-96B6-6C6CF33140E1}"/>
    <cellStyle name="標準 109 5 2 2 5 2 3" xfId="3091" xr:uid="{5A040795-E82B-49BB-8167-9FDAB1FA0CF5}"/>
    <cellStyle name="標準 109 5 2 2 5 2 3 2" xfId="11777" xr:uid="{D704F7DE-70A0-42EF-9097-F3C6DD622670}"/>
    <cellStyle name="標準 109 5 2 2 5 2 3 2 2" xfId="31349" xr:uid="{5B2DD3F7-F298-452C-9CC5-7C521B546A93}"/>
    <cellStyle name="標準 109 5 2 2 5 2 3 3" xfId="15377" xr:uid="{8D25BE0D-E89E-42B3-BD2F-221B7634BE32}"/>
    <cellStyle name="標準 109 5 2 2 5 2 3 3 2" xfId="34949" xr:uid="{0CF07DCC-F8DB-4106-932F-4BD444DBEEBF}"/>
    <cellStyle name="標準 109 5 2 2 5 2 3 4" xfId="18977" xr:uid="{8ABD9D49-42DE-4997-A6D9-4B1324A85B02}"/>
    <cellStyle name="標準 109 5 2 2 5 2 3 4 2" xfId="38549" xr:uid="{2B8CC056-3625-4B71-ACD3-6EB95286F9E1}"/>
    <cellStyle name="標準 109 5 2 2 5 2 3 5" xfId="8177" xr:uid="{FB27BF6D-DD25-4F9C-AA20-9998936D9B87}"/>
    <cellStyle name="標準 109 5 2 2 5 2 3 5 2" xfId="27749" xr:uid="{5733FC94-DA9B-4E34-AD73-988E4987F096}"/>
    <cellStyle name="標準 109 5 2 2 5 2 3 6" xfId="22709" xr:uid="{F9A0419C-668D-4211-BD2B-CF2E83B5E4DA}"/>
    <cellStyle name="標準 109 5 2 2 5 2 4" xfId="4531" xr:uid="{108BF7FB-6035-437D-9F29-CEFA3EDFDBC8}"/>
    <cellStyle name="標準 109 5 2 2 5 2 4 2" xfId="13217" xr:uid="{2531A93F-0151-4A1C-9046-503C582E8ADF}"/>
    <cellStyle name="標準 109 5 2 2 5 2 4 2 2" xfId="32789" xr:uid="{B8817DBE-1606-4249-AC25-E2BB9A8D8368}"/>
    <cellStyle name="標準 109 5 2 2 5 2 4 3" xfId="16817" xr:uid="{18CFDD34-073F-4F37-9C63-FD7611C47CB4}"/>
    <cellStyle name="標準 109 5 2 2 5 2 4 3 2" xfId="36389" xr:uid="{0AC3D03D-6249-470F-828C-2BFEA9A81557}"/>
    <cellStyle name="標準 109 5 2 2 5 2 4 4" xfId="20417" xr:uid="{EEAC5AFF-DA89-4BB7-9F4C-02C90D03C53F}"/>
    <cellStyle name="標準 109 5 2 2 5 2 4 4 2" xfId="39989" xr:uid="{EDD126F5-D1AE-400D-8030-3B2A8922A886}"/>
    <cellStyle name="標準 109 5 2 2 5 2 4 5" xfId="9617" xr:uid="{566A7140-39A8-42CA-94B5-DA04192B968B}"/>
    <cellStyle name="標準 109 5 2 2 5 2 4 5 2" xfId="29189" xr:uid="{0E3BF31A-19CA-47DD-B07C-00A12E14C9DC}"/>
    <cellStyle name="標準 109 5 2 2 5 2 4 6" xfId="24149" xr:uid="{A6229F80-F851-4C9F-BB90-99C25F4EBE0C}"/>
    <cellStyle name="標準 109 5 2 2 5 2 5" xfId="7740" xr:uid="{47D88109-4E74-40D3-88FF-FE6D36A357B1}"/>
    <cellStyle name="標準 109 5 2 2 5 2 5 2" xfId="27312" xr:uid="{935177A7-70C3-4255-B8CE-7F518C546763}"/>
    <cellStyle name="標準 109 5 2 2 5 2 6" xfId="11340" xr:uid="{B317092D-BA6C-4EC7-8334-4FB0D3CCC4D0}"/>
    <cellStyle name="標準 109 5 2 2 5 2 6 2" xfId="30912" xr:uid="{4D30CBDB-650F-478C-B9EE-83A744C81076}"/>
    <cellStyle name="標準 109 5 2 2 5 2 7" xfId="14940" xr:uid="{1B56A6FA-09F1-4477-A7E4-F3977E58FD43}"/>
    <cellStyle name="標準 109 5 2 2 5 2 7 2" xfId="34512" xr:uid="{7C5BA1DC-C2AC-4120-8B2A-4F140370F30D}"/>
    <cellStyle name="標準 109 5 2 2 5 2 8" xfId="18540" xr:uid="{DD12923F-40E4-4201-8483-D7527C21C27D}"/>
    <cellStyle name="標準 109 5 2 2 5 2 8 2" xfId="38112" xr:uid="{ABAFF1AB-4F51-4370-8815-4B7CEFABB1FD}"/>
    <cellStyle name="標準 109 5 2 2 5 2 9" xfId="6017" xr:uid="{871E9010-6141-4915-9185-07FD45F87016}"/>
    <cellStyle name="標準 109 5 2 2 5 2 9 2" xfId="25589" xr:uid="{C02C9E24-2CE5-4E95-A2A9-17B065C835A9}"/>
    <cellStyle name="標準 109 5 2 2 5 3" xfId="2755" xr:uid="{E03C380B-A74B-458B-8882-FADAF7735592}"/>
    <cellStyle name="標準 109 5 2 2 5 3 10" xfId="22416" xr:uid="{5259B077-C89E-46AB-86AF-D56F85936633}"/>
    <cellStyle name="標準 109 5 2 2 5 3 2" xfId="4238" xr:uid="{53A4772D-DE1D-4DDB-8F99-9EFABFF98718}"/>
    <cellStyle name="標準 109 5 2 2 5 3 2 2" xfId="5678" xr:uid="{C2F19B2F-6B4E-4038-AF5B-BDA4897F47EB}"/>
    <cellStyle name="標準 109 5 2 2 5 3 2 2 2" xfId="14364" xr:uid="{7752993C-8F48-4742-8655-719275BC27A8}"/>
    <cellStyle name="標準 109 5 2 2 5 3 2 2 2 2" xfId="33936" xr:uid="{2CBB1E35-81D0-414D-85F4-EABB1B64B24A}"/>
    <cellStyle name="標準 109 5 2 2 5 3 2 2 3" xfId="17964" xr:uid="{0C9B6D4C-E33F-4E4C-A3ED-4255FC7CCE0F}"/>
    <cellStyle name="標準 109 5 2 2 5 3 2 2 3 2" xfId="37536" xr:uid="{77A7456C-379A-45D6-BC50-FF5712172151}"/>
    <cellStyle name="標準 109 5 2 2 5 3 2 2 4" xfId="21564" xr:uid="{AA63D648-FF61-4DE3-B40D-4B3344CDE19C}"/>
    <cellStyle name="標準 109 5 2 2 5 3 2 2 4 2" xfId="41136" xr:uid="{AB0C9BB8-73FE-47FB-9057-78EC1126ECA8}"/>
    <cellStyle name="標準 109 5 2 2 5 3 2 2 5" xfId="10764" xr:uid="{9465AACC-70FC-4AAD-93E1-5B1B53885403}"/>
    <cellStyle name="標準 109 5 2 2 5 3 2 2 5 2" xfId="30336" xr:uid="{225D9F6B-82C5-49D0-A774-FBA47F48C48A}"/>
    <cellStyle name="標準 109 5 2 2 5 3 2 2 6" xfId="25296" xr:uid="{3B361FBB-F09E-4FF9-B6A5-C5CF0B180B8D}"/>
    <cellStyle name="標準 109 5 2 2 5 3 2 3" xfId="9324" xr:uid="{5F2D3092-6690-47F1-A66D-C9EB14F6E80C}"/>
    <cellStyle name="標準 109 5 2 2 5 3 2 3 2" xfId="28896" xr:uid="{1A596B75-1A06-4847-ACE4-A0FB2F4A7804}"/>
    <cellStyle name="標準 109 5 2 2 5 3 2 4" xfId="12924" xr:uid="{6AA52AF3-A11B-4CBA-9AEC-84C9E0ED4BB8}"/>
    <cellStyle name="標準 109 5 2 2 5 3 2 4 2" xfId="32496" xr:uid="{CE37EEBE-E01B-4EF0-958A-16F30725E48A}"/>
    <cellStyle name="標準 109 5 2 2 5 3 2 5" xfId="16524" xr:uid="{076DD356-1EBE-48F4-8BC0-E19360B15E52}"/>
    <cellStyle name="標準 109 5 2 2 5 3 2 5 2" xfId="36096" xr:uid="{CEBE288C-D1BA-430E-B040-95D58B960DD2}"/>
    <cellStyle name="標準 109 5 2 2 5 3 2 6" xfId="20124" xr:uid="{E67AA4C5-CB35-40FE-A7A4-D2E7EFC90E05}"/>
    <cellStyle name="標準 109 5 2 2 5 3 2 6 2" xfId="39696" xr:uid="{B09F3C15-1657-4A73-8479-45C140675422}"/>
    <cellStyle name="標準 109 5 2 2 5 3 2 7" xfId="7164" xr:uid="{A2703962-E3FF-4E17-8751-72E8F5A755AF}"/>
    <cellStyle name="標準 109 5 2 2 5 3 2 7 2" xfId="26736" xr:uid="{16F0762B-32BE-45F3-98C3-76AE60D57FF5}"/>
    <cellStyle name="標準 109 5 2 2 5 3 2 8" xfId="23856" xr:uid="{C92D98FC-644C-4DFC-B09F-709A526B3682}"/>
    <cellStyle name="標準 109 5 2 2 5 3 3" xfId="3092" xr:uid="{C1F01067-8B85-436E-8940-BC25FC81561E}"/>
    <cellStyle name="標準 109 5 2 2 5 3 3 2" xfId="11778" xr:uid="{A2EA09D5-8610-4547-93C2-19E7D7276EE9}"/>
    <cellStyle name="標準 109 5 2 2 5 3 3 2 2" xfId="31350" xr:uid="{C277884B-0911-48D4-868D-F429FACAFFED}"/>
    <cellStyle name="標準 109 5 2 2 5 3 3 3" xfId="15378" xr:uid="{DD2BFAE4-5C26-4D1E-9106-0E1C5C08A640}"/>
    <cellStyle name="標準 109 5 2 2 5 3 3 3 2" xfId="34950" xr:uid="{119026B1-4299-4AD9-BF9D-605A0F3C8306}"/>
    <cellStyle name="標準 109 5 2 2 5 3 3 4" xfId="18978" xr:uid="{8A3AA25C-BC38-49E5-AFCE-76A7066ADC53}"/>
    <cellStyle name="標準 109 5 2 2 5 3 3 4 2" xfId="38550" xr:uid="{319FC3F5-1E27-4C15-9569-867550B368A8}"/>
    <cellStyle name="標準 109 5 2 2 5 3 3 5" xfId="8178" xr:uid="{ABC96098-7201-49E6-8CAA-BE29A0DA304D}"/>
    <cellStyle name="標準 109 5 2 2 5 3 3 5 2" xfId="27750" xr:uid="{87A7423F-83F9-47F9-B8ED-AEE21D36CF03}"/>
    <cellStyle name="標準 109 5 2 2 5 3 3 6" xfId="22710" xr:uid="{BD52BB76-D5F0-4DAB-8C51-18DDFDB8D11E}"/>
    <cellStyle name="標準 109 5 2 2 5 3 4" xfId="4532" xr:uid="{349A57F7-18AA-40DB-A481-6B35C8A6EE96}"/>
    <cellStyle name="標準 109 5 2 2 5 3 4 2" xfId="13218" xr:uid="{18E5B3DC-774B-4A9E-B5A8-AC0678D82263}"/>
    <cellStyle name="標準 109 5 2 2 5 3 4 2 2" xfId="32790" xr:uid="{497CD850-7B7F-45FD-B48A-860E2B0A28B4}"/>
    <cellStyle name="標準 109 5 2 2 5 3 4 3" xfId="16818" xr:uid="{D1814416-9D21-46C8-9F41-4D98A5733A2F}"/>
    <cellStyle name="標準 109 5 2 2 5 3 4 3 2" xfId="36390" xr:uid="{BF0AF9F7-020D-40B2-9AF7-FD06E3996569}"/>
    <cellStyle name="標準 109 5 2 2 5 3 4 4" xfId="20418" xr:uid="{21751F25-959A-4870-81D4-2494C982B546}"/>
    <cellStyle name="標準 109 5 2 2 5 3 4 4 2" xfId="39990" xr:uid="{EAA8ADE1-E578-4C59-88D9-270953B990D2}"/>
    <cellStyle name="標準 109 5 2 2 5 3 4 5" xfId="9618" xr:uid="{2DA8810F-5292-4B10-AE92-C45B4118918D}"/>
    <cellStyle name="標準 109 5 2 2 5 3 4 5 2" xfId="29190" xr:uid="{60CDB30C-C8B7-4995-9133-71A8C7EBCD06}"/>
    <cellStyle name="標準 109 5 2 2 5 3 4 6" xfId="24150" xr:uid="{7ABF0D42-9E0D-4A1C-8542-9ACDD1CD4865}"/>
    <cellStyle name="標準 109 5 2 2 5 3 5" xfId="7884" xr:uid="{869BF963-903E-41FF-87DC-EAF8FCA883A5}"/>
    <cellStyle name="標準 109 5 2 2 5 3 5 2" xfId="27456" xr:uid="{B6F9D373-C901-4485-8620-2733CE9D8FCF}"/>
    <cellStyle name="標準 109 5 2 2 5 3 6" xfId="11484" xr:uid="{18FA0317-E1E9-48F1-935E-FC1FCBDFEDFA}"/>
    <cellStyle name="標準 109 5 2 2 5 3 6 2" xfId="31056" xr:uid="{8C9F2214-E3DE-4B54-AFC9-62D9DA7F952D}"/>
    <cellStyle name="標準 109 5 2 2 5 3 7" xfId="15084" xr:uid="{3372237C-24A9-41F3-8BDD-609168BD18BC}"/>
    <cellStyle name="標準 109 5 2 2 5 3 7 2" xfId="34656" xr:uid="{99A5BD39-071C-43C3-8A18-E30E96760881}"/>
    <cellStyle name="標準 109 5 2 2 5 3 8" xfId="18684" xr:uid="{0CACAFEB-E18D-439F-9643-6856056D3715}"/>
    <cellStyle name="標準 109 5 2 2 5 3 8 2" xfId="38256" xr:uid="{C58A5E23-619E-4310-A96E-696AD05D5EC4}"/>
    <cellStyle name="標準 109 5 2 2 5 3 9" xfId="6018" xr:uid="{8609C7F1-32F9-405D-9757-CDDCCD62283B}"/>
    <cellStyle name="標準 109 5 2 2 5 3 9 2" xfId="25590" xr:uid="{06D43C02-1C09-4A6A-94AE-BE4F55DD314D}"/>
    <cellStyle name="標準 109 5 2 2 5 4" xfId="3806" xr:uid="{F945BD8F-96CC-4A9B-AB8C-52F42AA2FA64}"/>
    <cellStyle name="標準 109 5 2 2 5 4 2" xfId="5246" xr:uid="{28389032-F440-4BCA-993D-1CEBCED66B11}"/>
    <cellStyle name="標準 109 5 2 2 5 4 2 2" xfId="13932" xr:uid="{4928F01B-D5E3-4D35-940A-5EC65C5126E3}"/>
    <cellStyle name="標準 109 5 2 2 5 4 2 2 2" xfId="33504" xr:uid="{B567C364-42FF-4FA3-BE23-1F46EC746BD8}"/>
    <cellStyle name="標準 109 5 2 2 5 4 2 3" xfId="17532" xr:uid="{787C2543-DFBA-469D-BDBC-BAB0981F330F}"/>
    <cellStyle name="標準 109 5 2 2 5 4 2 3 2" xfId="37104" xr:uid="{8750308B-48F2-4EE5-8335-58BA52A94BE4}"/>
    <cellStyle name="標準 109 5 2 2 5 4 2 4" xfId="21132" xr:uid="{B7B2F768-2AF5-488A-8943-C40C12D5A538}"/>
    <cellStyle name="標準 109 5 2 2 5 4 2 4 2" xfId="40704" xr:uid="{62911045-86CE-4147-8F24-C6CB83A1DCEF}"/>
    <cellStyle name="標準 109 5 2 2 5 4 2 5" xfId="10332" xr:uid="{4F37C847-B7F1-42CA-BD00-40DF8B5B7857}"/>
    <cellStyle name="標準 109 5 2 2 5 4 2 5 2" xfId="29904" xr:uid="{2215E4EF-7DAD-4AEC-BA43-9E7331B2A6DF}"/>
    <cellStyle name="標準 109 5 2 2 5 4 2 6" xfId="24864" xr:uid="{70B25620-4AB2-4D9C-9DA3-52FE29F9F6ED}"/>
    <cellStyle name="標準 109 5 2 2 5 4 3" xfId="8892" xr:uid="{416FC7F7-01C2-4619-B9C3-FC42634DC104}"/>
    <cellStyle name="標準 109 5 2 2 5 4 3 2" xfId="28464" xr:uid="{0025E4FE-2684-4F4E-9387-75646ED4E765}"/>
    <cellStyle name="標準 109 5 2 2 5 4 4" xfId="12492" xr:uid="{B93F6313-9558-4EAC-8D9A-E93D62DC14BD}"/>
    <cellStyle name="標準 109 5 2 2 5 4 4 2" xfId="32064" xr:uid="{A5F5ED75-63DB-4BD2-844E-166F42D49299}"/>
    <cellStyle name="標準 109 5 2 2 5 4 5" xfId="16092" xr:uid="{4DC70319-C4F8-458A-A96E-4F7C7C661D78}"/>
    <cellStyle name="標準 109 5 2 2 5 4 5 2" xfId="35664" xr:uid="{F8DF2A8E-4E24-45BC-A7F2-09F406934139}"/>
    <cellStyle name="標準 109 5 2 2 5 4 6" xfId="19692" xr:uid="{DCBA7B26-43C0-4025-A046-3FF48A25688F}"/>
    <cellStyle name="標準 109 5 2 2 5 4 6 2" xfId="39264" xr:uid="{A6B186F9-7DA5-4651-9ACB-7F6D8D3AC3F6}"/>
    <cellStyle name="標準 109 5 2 2 5 4 7" xfId="6732" xr:uid="{98DFD707-892D-448F-BD68-01AC70126E73}"/>
    <cellStyle name="標準 109 5 2 2 5 4 7 2" xfId="26304" xr:uid="{6395B43C-4E09-4926-A2C2-D3CA8E1E078A}"/>
    <cellStyle name="標準 109 5 2 2 5 4 8" xfId="23424" xr:uid="{8156D627-0292-49D2-B05D-D14799F2476A}"/>
    <cellStyle name="標準 109 5 2 2 5 5" xfId="2942" xr:uid="{B956E0C9-5377-4589-B097-D0625C285DC2}"/>
    <cellStyle name="標準 109 5 2 2 5 5 2" xfId="11628" xr:uid="{AE313297-F157-4667-9F58-7B2847B93CC7}"/>
    <cellStyle name="標準 109 5 2 2 5 5 2 2" xfId="31200" xr:uid="{7E98C70A-9782-4A87-947B-97E3605DAB55}"/>
    <cellStyle name="標準 109 5 2 2 5 5 3" xfId="15228" xr:uid="{78666E0F-78D9-4BE3-97F2-1EA4CBFF5762}"/>
    <cellStyle name="標準 109 5 2 2 5 5 3 2" xfId="34800" xr:uid="{9463A393-3071-419E-9C7F-17CF9676C979}"/>
    <cellStyle name="標準 109 5 2 2 5 5 4" xfId="18828" xr:uid="{0F96AF15-0164-4D31-914B-CF6A4B607380}"/>
    <cellStyle name="標準 109 5 2 2 5 5 4 2" xfId="38400" xr:uid="{8F62A96F-ED26-43E0-9F88-5B51303023F1}"/>
    <cellStyle name="標準 109 5 2 2 5 5 5" xfId="8028" xr:uid="{6F142067-49D8-4E5F-A645-C01DCA55ADDB}"/>
    <cellStyle name="標準 109 5 2 2 5 5 5 2" xfId="27600" xr:uid="{F0A61B4B-2586-488C-90C7-913AA8950E1D}"/>
    <cellStyle name="標準 109 5 2 2 5 5 6" xfId="22560" xr:uid="{B7BBB636-2D62-40C8-AB65-0DC6E47058BC}"/>
    <cellStyle name="標準 109 5 2 2 5 6" xfId="4382" xr:uid="{92EE9897-0C23-47DC-8887-714B8C683CE9}"/>
    <cellStyle name="標準 109 5 2 2 5 6 2" xfId="13068" xr:uid="{190DC504-EA80-4E98-86AA-2F74C646B576}"/>
    <cellStyle name="標準 109 5 2 2 5 6 2 2" xfId="32640" xr:uid="{18F8CDF6-2D82-470A-A6C2-D4671977C07A}"/>
    <cellStyle name="標準 109 5 2 2 5 6 3" xfId="16668" xr:uid="{B85437AB-B2AA-4A4B-B615-FBEE58B063FC}"/>
    <cellStyle name="標準 109 5 2 2 5 6 3 2" xfId="36240" xr:uid="{567EAD4D-F69E-4852-BE80-2F5B504DAB9D}"/>
    <cellStyle name="標準 109 5 2 2 5 6 4" xfId="20268" xr:uid="{F6922A75-9BC3-46B8-8F30-A3BE9419BB7E}"/>
    <cellStyle name="標準 109 5 2 2 5 6 4 2" xfId="39840" xr:uid="{EE882960-1376-416C-96DD-9BA285C44DBB}"/>
    <cellStyle name="標準 109 5 2 2 5 6 5" xfId="9468" xr:uid="{39BD800E-3C87-4644-9231-0A79D850BD27}"/>
    <cellStyle name="標準 109 5 2 2 5 6 5 2" xfId="29040" xr:uid="{4D0FF501-41A9-4FDE-B484-173390EE331C}"/>
    <cellStyle name="標準 109 5 2 2 5 6 6" xfId="24000" xr:uid="{6F9C140F-4727-4A40-A862-40337551C03B}"/>
    <cellStyle name="標準 109 5 2 2 5 7" xfId="7452" xr:uid="{56E2B8C0-F502-4792-A44B-CD3992A00925}"/>
    <cellStyle name="標準 109 5 2 2 5 7 2" xfId="27024" xr:uid="{FFBBB0E6-9FEA-46A6-9CE5-8D5D9C4145F3}"/>
    <cellStyle name="標準 109 5 2 2 5 8" xfId="11052" xr:uid="{CFF73FDB-9691-44E6-B10A-4AFC3F6A93F0}"/>
    <cellStyle name="標準 109 5 2 2 5 8 2" xfId="30624" xr:uid="{118589A6-E9D7-4336-98D1-8EA53E04620F}"/>
    <cellStyle name="標準 109 5 2 2 5 9" xfId="14652" xr:uid="{B4E7EA40-B03E-46E9-B518-37BAB4FEEB8A}"/>
    <cellStyle name="標準 109 5 2 2 5 9 2" xfId="34224" xr:uid="{2900EC6D-E2FF-4E2E-8E7A-B29D130F8359}"/>
    <cellStyle name="標準 109 5 2 2 6" xfId="2178" xr:uid="{CE7F86C5-112C-4A54-9384-62FD6BFF75E5}"/>
    <cellStyle name="標準 109 5 2 2 6 10" xfId="6019" xr:uid="{E2047AA4-72E7-4392-AEC0-85E73A338DA5}"/>
    <cellStyle name="標準 109 5 2 2 6 10 2" xfId="25591" xr:uid="{3D10FC45-FEB4-4C2E-B7DF-CDAB80D441C5}"/>
    <cellStyle name="標準 109 5 2 2 6 11" xfId="21888" xr:uid="{9C0F070F-7C58-4504-9467-F8EBC7B046B8}"/>
    <cellStyle name="標準 109 5 2 2 6 2" xfId="2478" xr:uid="{92E8672F-011C-4F4C-8DFC-317A266FDA5E}"/>
    <cellStyle name="標準 109 5 2 2 6 2 10" xfId="22176" xr:uid="{A96E1A38-2258-4F7F-A580-258B4D1C5817}"/>
    <cellStyle name="標準 109 5 2 2 6 2 2" xfId="3998" xr:uid="{A320F663-7505-42DF-B066-29EB0E22A562}"/>
    <cellStyle name="標準 109 5 2 2 6 2 2 2" xfId="5438" xr:uid="{A1D950A1-F662-49BA-9B98-973ACB39F6CB}"/>
    <cellStyle name="標準 109 5 2 2 6 2 2 2 2" xfId="14124" xr:uid="{12C756D2-CFCB-4F73-83A2-DF59CBA24874}"/>
    <cellStyle name="標準 109 5 2 2 6 2 2 2 2 2" xfId="33696" xr:uid="{883C0A03-B018-4196-997B-F35BA429CECE}"/>
    <cellStyle name="標準 109 5 2 2 6 2 2 2 3" xfId="17724" xr:uid="{72A8CC59-B4E8-47C0-84E1-0598C4F82665}"/>
    <cellStyle name="標準 109 5 2 2 6 2 2 2 3 2" xfId="37296" xr:uid="{895A3E81-55FC-459D-9925-A7D37CC624BA}"/>
    <cellStyle name="標準 109 5 2 2 6 2 2 2 4" xfId="21324" xr:uid="{6F26DA21-BF74-40B4-84FD-B894E41AB52C}"/>
    <cellStyle name="標準 109 5 2 2 6 2 2 2 4 2" xfId="40896" xr:uid="{9CA59FEA-0FE7-4A76-8D12-0EA7AE0A8566}"/>
    <cellStyle name="標準 109 5 2 2 6 2 2 2 5" xfId="10524" xr:uid="{D78B0E2E-5809-4224-82B7-B2D2F4793D2C}"/>
    <cellStyle name="標準 109 5 2 2 6 2 2 2 5 2" xfId="30096" xr:uid="{01F12C4F-7ADC-4665-A6B9-EC69D1A14C04}"/>
    <cellStyle name="標準 109 5 2 2 6 2 2 2 6" xfId="25056" xr:uid="{BA02B5D6-573D-4FF2-93A3-165B66DB7DB2}"/>
    <cellStyle name="標準 109 5 2 2 6 2 2 3" xfId="9084" xr:uid="{4F6B0618-AB71-4347-9123-2AEA43B91E54}"/>
    <cellStyle name="標準 109 5 2 2 6 2 2 3 2" xfId="28656" xr:uid="{46956602-6E98-4A91-B766-5BF82F06F264}"/>
    <cellStyle name="標準 109 5 2 2 6 2 2 4" xfId="12684" xr:uid="{6BAFCE15-C0F0-480B-9F31-F554B1711C92}"/>
    <cellStyle name="標準 109 5 2 2 6 2 2 4 2" xfId="32256" xr:uid="{D22457AA-9103-4829-8B6C-6ED49776790A}"/>
    <cellStyle name="標準 109 5 2 2 6 2 2 5" xfId="16284" xr:uid="{0E00ACA0-8D7E-445B-AD64-CF19EA2AED43}"/>
    <cellStyle name="標準 109 5 2 2 6 2 2 5 2" xfId="35856" xr:uid="{2D55A6BE-3941-44FC-80BC-2E1F2C06C0BA}"/>
    <cellStyle name="標準 109 5 2 2 6 2 2 6" xfId="19884" xr:uid="{0D9E5A30-C8C6-47B8-9204-386DC4933E78}"/>
    <cellStyle name="標準 109 5 2 2 6 2 2 6 2" xfId="39456" xr:uid="{40C01AB7-D36B-4909-A7D8-5DD03DEA8AE1}"/>
    <cellStyle name="標準 109 5 2 2 6 2 2 7" xfId="6924" xr:uid="{C4C9D409-F72A-4461-A948-C5045C043017}"/>
    <cellStyle name="標準 109 5 2 2 6 2 2 7 2" xfId="26496" xr:uid="{2DC770F9-C6BC-4F60-9444-404FA1B4A4DE}"/>
    <cellStyle name="標準 109 5 2 2 6 2 2 8" xfId="23616" xr:uid="{0D51D59E-A010-486C-8F9A-133D9213378E}"/>
    <cellStyle name="標準 109 5 2 2 6 2 3" xfId="3094" xr:uid="{C552D57E-6AEF-4813-A72A-3B24D7007B03}"/>
    <cellStyle name="標準 109 5 2 2 6 2 3 2" xfId="11780" xr:uid="{82145154-D648-4520-8AB3-AA31DD8055D3}"/>
    <cellStyle name="標準 109 5 2 2 6 2 3 2 2" xfId="31352" xr:uid="{DD1C92C9-C9FD-405F-A629-52190104E9A5}"/>
    <cellStyle name="標準 109 5 2 2 6 2 3 3" xfId="15380" xr:uid="{D4B1E150-FC50-4E9E-8E42-58DA185E8F37}"/>
    <cellStyle name="標準 109 5 2 2 6 2 3 3 2" xfId="34952" xr:uid="{CDB82F89-D595-4306-A745-B4A3108C720A}"/>
    <cellStyle name="標準 109 5 2 2 6 2 3 4" xfId="18980" xr:uid="{A60FE9C7-F7AA-4227-A8AF-0DEC69AB5E98}"/>
    <cellStyle name="標準 109 5 2 2 6 2 3 4 2" xfId="38552" xr:uid="{1E0235B6-3DCA-4974-AF9E-E5E55016F45C}"/>
    <cellStyle name="標準 109 5 2 2 6 2 3 5" xfId="8180" xr:uid="{7AF72B7B-F383-4C7D-9AE1-EF5655827728}"/>
    <cellStyle name="標準 109 5 2 2 6 2 3 5 2" xfId="27752" xr:uid="{E33F4A12-795E-41F8-8396-951205B76F88}"/>
    <cellStyle name="標準 109 5 2 2 6 2 3 6" xfId="22712" xr:uid="{1058DDF6-FAAD-4058-BACC-E6E582667DD7}"/>
    <cellStyle name="標準 109 5 2 2 6 2 4" xfId="4534" xr:uid="{8F1CB063-C35D-469A-9AA0-7936C74D0DC7}"/>
    <cellStyle name="標準 109 5 2 2 6 2 4 2" xfId="13220" xr:uid="{38A4E777-9421-4EC8-A5CF-18B53EEE605B}"/>
    <cellStyle name="標準 109 5 2 2 6 2 4 2 2" xfId="32792" xr:uid="{8383F6C0-F6A1-43A4-81B6-8C3C859BDF9A}"/>
    <cellStyle name="標準 109 5 2 2 6 2 4 3" xfId="16820" xr:uid="{6EF6F6A7-C01B-46FA-8D20-0B56D5309CA5}"/>
    <cellStyle name="標準 109 5 2 2 6 2 4 3 2" xfId="36392" xr:uid="{8EA4BF79-A2F5-4618-AEBF-F47F2012AE95}"/>
    <cellStyle name="標準 109 5 2 2 6 2 4 4" xfId="20420" xr:uid="{D0F9EE3B-81A4-4FCC-ABAB-A2A678E8FB31}"/>
    <cellStyle name="標準 109 5 2 2 6 2 4 4 2" xfId="39992" xr:uid="{338528B0-A156-49E8-ABF2-EF0683F6DF9E}"/>
    <cellStyle name="標準 109 5 2 2 6 2 4 5" xfId="9620" xr:uid="{7D7F14C4-EACB-456F-B897-96BB6642B7FD}"/>
    <cellStyle name="標準 109 5 2 2 6 2 4 5 2" xfId="29192" xr:uid="{78564938-B659-427F-9788-B4EA693A092D}"/>
    <cellStyle name="標準 109 5 2 2 6 2 4 6" xfId="24152" xr:uid="{C41C728B-E854-4802-96E0-07FD49F7CCE5}"/>
    <cellStyle name="標準 109 5 2 2 6 2 5" xfId="7644" xr:uid="{1E4F412B-212D-45D7-9CE9-BEB37BFEA406}"/>
    <cellStyle name="標準 109 5 2 2 6 2 5 2" xfId="27216" xr:uid="{9262313C-7A52-4E82-AB88-22AB2A850240}"/>
    <cellStyle name="標準 109 5 2 2 6 2 6" xfId="11244" xr:uid="{E524736E-177D-43E1-BFD5-5EFA7F17B269}"/>
    <cellStyle name="標準 109 5 2 2 6 2 6 2" xfId="30816" xr:uid="{6BA9DF2B-775C-4DC6-91C7-CDC352952DE8}"/>
    <cellStyle name="標準 109 5 2 2 6 2 7" xfId="14844" xr:uid="{82C22820-B8E6-423A-A5EA-C6A79EBA9485}"/>
    <cellStyle name="標準 109 5 2 2 6 2 7 2" xfId="34416" xr:uid="{69F22850-C56C-4C4A-BC29-0E83517CA5FA}"/>
    <cellStyle name="標準 109 5 2 2 6 2 8" xfId="18444" xr:uid="{9B575BF2-DE5C-4D06-AB73-A33C5B83AE2E}"/>
    <cellStyle name="標準 109 5 2 2 6 2 8 2" xfId="38016" xr:uid="{A6C4696C-D374-4DA2-AD8C-ABF58254B059}"/>
    <cellStyle name="標準 109 5 2 2 6 2 9" xfId="6020" xr:uid="{BCE4212E-63BF-4BAF-9A66-B70B5FE9F730}"/>
    <cellStyle name="標準 109 5 2 2 6 2 9 2" xfId="25592" xr:uid="{48056E6F-A7EE-49EA-BCF1-696A643DF37B}"/>
    <cellStyle name="標準 109 5 2 2 6 3" xfId="3710" xr:uid="{3BD43075-5D78-4409-98D3-260E802F0AF7}"/>
    <cellStyle name="標準 109 5 2 2 6 3 2" xfId="5150" xr:uid="{2A06A2DF-F103-4C0F-9E9A-B418E45B2EDE}"/>
    <cellStyle name="標準 109 5 2 2 6 3 2 2" xfId="13836" xr:uid="{A5FAF4C0-06A1-4D3C-9206-377FCF94E68B}"/>
    <cellStyle name="標準 109 5 2 2 6 3 2 2 2" xfId="33408" xr:uid="{9A878FD1-B94D-4609-9568-78916DBA8CD1}"/>
    <cellStyle name="標準 109 5 2 2 6 3 2 3" xfId="17436" xr:uid="{89A196D6-C6B5-4381-B6DE-EA7E0D3EC1CC}"/>
    <cellStyle name="標準 109 5 2 2 6 3 2 3 2" xfId="37008" xr:uid="{6B395FC3-7CCC-4542-9241-4BEDADE0E2CA}"/>
    <cellStyle name="標準 109 5 2 2 6 3 2 4" xfId="21036" xr:uid="{8FAA466D-F514-43D7-B059-75741EB3DB8F}"/>
    <cellStyle name="標準 109 5 2 2 6 3 2 4 2" xfId="40608" xr:uid="{78F3E8F1-136C-431E-BF76-67F163676BC2}"/>
    <cellStyle name="標準 109 5 2 2 6 3 2 5" xfId="10236" xr:uid="{30C1D73A-A2A0-46EC-B37E-A8DBC545D65C}"/>
    <cellStyle name="標準 109 5 2 2 6 3 2 5 2" xfId="29808" xr:uid="{5D2BFBF1-572F-419C-A1BD-CB47D3F0748E}"/>
    <cellStyle name="標準 109 5 2 2 6 3 2 6" xfId="24768" xr:uid="{D38E559E-70C2-4DFB-AA61-9AF353D35854}"/>
    <cellStyle name="標準 109 5 2 2 6 3 3" xfId="8796" xr:uid="{F82CCB16-640F-44EF-B28D-686C53330863}"/>
    <cellStyle name="標準 109 5 2 2 6 3 3 2" xfId="28368" xr:uid="{FFAF74E9-9633-4E59-826F-8AF485355608}"/>
    <cellStyle name="標準 109 5 2 2 6 3 4" xfId="12396" xr:uid="{08036075-7803-4E92-8F96-70B5AE114D5D}"/>
    <cellStyle name="標準 109 5 2 2 6 3 4 2" xfId="31968" xr:uid="{D053B1F1-D67F-4EBA-AD7E-264C80808133}"/>
    <cellStyle name="標準 109 5 2 2 6 3 5" xfId="15996" xr:uid="{B4F38FD6-0A8B-4911-9AE2-186A8D133275}"/>
    <cellStyle name="標準 109 5 2 2 6 3 5 2" xfId="35568" xr:uid="{65D94845-A0B1-4EC7-AF95-D6493E9E5372}"/>
    <cellStyle name="標準 109 5 2 2 6 3 6" xfId="19596" xr:uid="{2FED5B33-1B23-4B20-A98F-092A78677FDF}"/>
    <cellStyle name="標準 109 5 2 2 6 3 6 2" xfId="39168" xr:uid="{A4B5AABD-0E29-4C8A-BDDA-0FB8459E928F}"/>
    <cellStyle name="標準 109 5 2 2 6 3 7" xfId="6636" xr:uid="{BB777129-4676-4900-B82C-68FE038E2C51}"/>
    <cellStyle name="標準 109 5 2 2 6 3 7 2" xfId="26208" xr:uid="{57E1E865-4756-4FE4-ACDD-FD2D94E7D22F}"/>
    <cellStyle name="標準 109 5 2 2 6 3 8" xfId="23328" xr:uid="{49A6DF5A-9F12-4159-8D62-623B8D1D1AEF}"/>
    <cellStyle name="標準 109 5 2 2 6 4" xfId="3093" xr:uid="{08CBCEE6-ABD2-40BA-BC22-79D7C700B559}"/>
    <cellStyle name="標準 109 5 2 2 6 4 2" xfId="11779" xr:uid="{D3B4638B-1E86-44A9-83D8-2D3035FB6284}"/>
    <cellStyle name="標準 109 5 2 2 6 4 2 2" xfId="31351" xr:uid="{00F13E51-B2C6-41DD-A419-3A5B63A9C9F4}"/>
    <cellStyle name="標準 109 5 2 2 6 4 3" xfId="15379" xr:uid="{1E3ED5DA-0611-42EA-B365-A67490B9D0FB}"/>
    <cellStyle name="標準 109 5 2 2 6 4 3 2" xfId="34951" xr:uid="{FEBCB9C8-F18C-45E4-933D-5CA23A9691DC}"/>
    <cellStyle name="標準 109 5 2 2 6 4 4" xfId="18979" xr:uid="{A0140080-08B5-4730-AF83-704E7FF29A8F}"/>
    <cellStyle name="標準 109 5 2 2 6 4 4 2" xfId="38551" xr:uid="{F4DDFE57-1647-4E74-BDFA-60089A7B7ABC}"/>
    <cellStyle name="標準 109 5 2 2 6 4 5" xfId="8179" xr:uid="{BA4B3C5F-3D78-4A72-86D7-E67A901CD104}"/>
    <cellStyle name="標準 109 5 2 2 6 4 5 2" xfId="27751" xr:uid="{E483E8F7-2630-4624-8585-AB35E21D4A79}"/>
    <cellStyle name="標準 109 5 2 2 6 4 6" xfId="22711" xr:uid="{DAD1A3BD-CA66-43E2-9406-413F2330CAB6}"/>
    <cellStyle name="標準 109 5 2 2 6 5" xfId="4533" xr:uid="{F7D822DB-4BC2-45B0-A70A-288B5876E7F0}"/>
    <cellStyle name="標準 109 5 2 2 6 5 2" xfId="13219" xr:uid="{0EA3CE70-B1D6-400F-A944-E14FF424574E}"/>
    <cellStyle name="標準 109 5 2 2 6 5 2 2" xfId="32791" xr:uid="{B3EB8C5E-8988-4842-AC22-53E9B63A5D64}"/>
    <cellStyle name="標準 109 5 2 2 6 5 3" xfId="16819" xr:uid="{D8F9A933-5D86-4F72-8C81-95BEA34FDF63}"/>
    <cellStyle name="標準 109 5 2 2 6 5 3 2" xfId="36391" xr:uid="{C08DE2C7-8065-4D39-95F9-9939FC2DA25E}"/>
    <cellStyle name="標準 109 5 2 2 6 5 4" xfId="20419" xr:uid="{551F22BC-66EC-4288-B2BD-C791532979C5}"/>
    <cellStyle name="標準 109 5 2 2 6 5 4 2" xfId="39991" xr:uid="{FCEF5E10-9A92-4742-883C-EE333A55CF6D}"/>
    <cellStyle name="標準 109 5 2 2 6 5 5" xfId="9619" xr:uid="{4A1F3FE8-244C-41DC-9DF5-1CC4645FD90D}"/>
    <cellStyle name="標準 109 5 2 2 6 5 5 2" xfId="29191" xr:uid="{3463A046-E45A-48F9-9DFA-AB812ABF1CD0}"/>
    <cellStyle name="標準 109 5 2 2 6 5 6" xfId="24151" xr:uid="{552815FD-4E6D-4644-8EAB-645D6C9BFEF4}"/>
    <cellStyle name="標準 109 5 2 2 6 6" xfId="7356" xr:uid="{B7C20908-1DDE-4DCC-98CB-690D2663A90A}"/>
    <cellStyle name="標準 109 5 2 2 6 6 2" xfId="26928" xr:uid="{E1EFDD99-B0E4-48CA-B4C2-223A8DE220F6}"/>
    <cellStyle name="標準 109 5 2 2 6 7" xfId="10956" xr:uid="{C84588E8-587F-4431-A1E9-ED7B7550DC08}"/>
    <cellStyle name="標準 109 5 2 2 6 7 2" xfId="30528" xr:uid="{DD4F418D-A7BC-42A6-9F4C-51E77531A283}"/>
    <cellStyle name="標準 109 5 2 2 6 8" xfId="14556" xr:uid="{811AB641-26DF-43D8-8E4C-ED76134F2FE8}"/>
    <cellStyle name="標準 109 5 2 2 6 8 2" xfId="34128" xr:uid="{98BD01A9-D1D0-4F30-B173-5D910369E2E0}"/>
    <cellStyle name="標準 109 5 2 2 6 9" xfId="18156" xr:uid="{1A9BC674-1F4C-4B6F-A3E1-577618A2C294}"/>
    <cellStyle name="標準 109 5 2 2 6 9 2" xfId="37728" xr:uid="{4CE412C2-16E1-48A2-995B-CB1A62B95BD6}"/>
    <cellStyle name="標準 109 5 2 2 7" xfId="2382" xr:uid="{544D83B7-5062-488A-92F0-F29CB38A9444}"/>
    <cellStyle name="標準 109 5 2 2 7 10" xfId="22080" xr:uid="{4B0BDE1F-A103-4776-B448-E8ACB8996CE4}"/>
    <cellStyle name="標準 109 5 2 2 7 2" xfId="3902" xr:uid="{B0FA6A7D-7DE5-4389-99DC-B82C21994CF1}"/>
    <cellStyle name="標準 109 5 2 2 7 2 2" xfId="5342" xr:uid="{DC586A0A-F8F8-4BC4-B016-7538F2EB2236}"/>
    <cellStyle name="標準 109 5 2 2 7 2 2 2" xfId="14028" xr:uid="{2B54EA02-7A80-4EEA-B68E-75CAD1F11AC4}"/>
    <cellStyle name="標準 109 5 2 2 7 2 2 2 2" xfId="33600" xr:uid="{7BE7D955-74B4-460C-8812-ABC3A2BF360A}"/>
    <cellStyle name="標準 109 5 2 2 7 2 2 3" xfId="17628" xr:uid="{F0BFBBE4-17DB-4867-A5FE-71B237BF4D29}"/>
    <cellStyle name="標準 109 5 2 2 7 2 2 3 2" xfId="37200" xr:uid="{A0B3AFA6-4B7D-4E59-9242-13862A6693DE}"/>
    <cellStyle name="標準 109 5 2 2 7 2 2 4" xfId="21228" xr:uid="{C60AB281-19B8-454B-A166-69C69550955A}"/>
    <cellStyle name="標準 109 5 2 2 7 2 2 4 2" xfId="40800" xr:uid="{5F3A90E0-5D16-4456-A0D7-3637C6869DD9}"/>
    <cellStyle name="標準 109 5 2 2 7 2 2 5" xfId="10428" xr:uid="{85F8BBEE-C9E8-4969-8D19-D0EFA3337A9A}"/>
    <cellStyle name="標準 109 5 2 2 7 2 2 5 2" xfId="30000" xr:uid="{86E65954-F76C-4F4E-B2BA-F1631646D85D}"/>
    <cellStyle name="標準 109 5 2 2 7 2 2 6" xfId="24960" xr:uid="{572BFC1F-3D4C-4849-9299-13F01CFB5498}"/>
    <cellStyle name="標準 109 5 2 2 7 2 3" xfId="8988" xr:uid="{6ABBD16A-1F5E-4110-B076-969832EF408E}"/>
    <cellStyle name="標準 109 5 2 2 7 2 3 2" xfId="28560" xr:uid="{FC517DCA-3724-4F8B-91DC-714055CE3EA9}"/>
    <cellStyle name="標準 109 5 2 2 7 2 4" xfId="12588" xr:uid="{3412D3CA-5BB3-4278-9CA1-1CFC0E1ED0BC}"/>
    <cellStyle name="標準 109 5 2 2 7 2 4 2" xfId="32160" xr:uid="{48A42148-CBE7-4841-BDAE-CEC774F89751}"/>
    <cellStyle name="標準 109 5 2 2 7 2 5" xfId="16188" xr:uid="{4E902398-8710-4D4D-84BC-36C4B768BCFB}"/>
    <cellStyle name="標準 109 5 2 2 7 2 5 2" xfId="35760" xr:uid="{123EA27F-B28A-4CFA-A6A8-EE3CB9B15AF8}"/>
    <cellStyle name="標準 109 5 2 2 7 2 6" xfId="19788" xr:uid="{2A90742A-6F65-4938-B6C9-D51A676BA193}"/>
    <cellStyle name="標準 109 5 2 2 7 2 6 2" xfId="39360" xr:uid="{D195AE65-F43D-4058-ABAE-F13208E0417C}"/>
    <cellStyle name="標準 109 5 2 2 7 2 7" xfId="6828" xr:uid="{3DF77A36-19D1-4FCD-AD1D-CD2F9A2CC611}"/>
    <cellStyle name="標準 109 5 2 2 7 2 7 2" xfId="26400" xr:uid="{997F2FCD-804F-4266-AD3C-ED4886FE96A7}"/>
    <cellStyle name="標準 109 5 2 2 7 2 8" xfId="23520" xr:uid="{793F6FE9-AB61-4019-ACE4-240ECB05704B}"/>
    <cellStyle name="標準 109 5 2 2 7 3" xfId="3095" xr:uid="{85BBEA0A-D5BA-4DF2-B8BA-D1F22F26255C}"/>
    <cellStyle name="標準 109 5 2 2 7 3 2" xfId="11781" xr:uid="{5E895BAA-C49F-4773-95E9-5BD75C3E3372}"/>
    <cellStyle name="標準 109 5 2 2 7 3 2 2" xfId="31353" xr:uid="{04206D6C-6722-4164-A06D-4E2662F4212B}"/>
    <cellStyle name="標準 109 5 2 2 7 3 3" xfId="15381" xr:uid="{C870CBD4-59CF-4477-ACC4-8859F98F4339}"/>
    <cellStyle name="標準 109 5 2 2 7 3 3 2" xfId="34953" xr:uid="{54960392-A2E8-48EA-9AD3-1E65FEFFE712}"/>
    <cellStyle name="標準 109 5 2 2 7 3 4" xfId="18981" xr:uid="{E920C179-BA36-4C51-9BA6-5BB118E2058B}"/>
    <cellStyle name="標準 109 5 2 2 7 3 4 2" xfId="38553" xr:uid="{F22EBE21-C912-4911-930F-42DC73841BB8}"/>
    <cellStyle name="標準 109 5 2 2 7 3 5" xfId="8181" xr:uid="{4302A7DE-7EDC-464F-B5E8-098C835C2D8B}"/>
    <cellStyle name="標準 109 5 2 2 7 3 5 2" xfId="27753" xr:uid="{4E87FBEA-9522-458F-9317-397FCCA41DF3}"/>
    <cellStyle name="標準 109 5 2 2 7 3 6" xfId="22713" xr:uid="{C9BA2670-A915-4E5F-9669-D13CAB1D61C9}"/>
    <cellStyle name="標準 109 5 2 2 7 4" xfId="4535" xr:uid="{D2AE4B8A-20E0-4D6E-AE6B-9FE71765A369}"/>
    <cellStyle name="標準 109 5 2 2 7 4 2" xfId="13221" xr:uid="{685D14DA-5D8C-4ED8-99CA-CDE52E58A913}"/>
    <cellStyle name="標準 109 5 2 2 7 4 2 2" xfId="32793" xr:uid="{91C357F4-F15F-4D81-8231-91474A695504}"/>
    <cellStyle name="標準 109 5 2 2 7 4 3" xfId="16821" xr:uid="{02D56028-E7E3-4AD6-8817-31AC702EF821}"/>
    <cellStyle name="標準 109 5 2 2 7 4 3 2" xfId="36393" xr:uid="{4F2BFFE5-EC54-4B34-9C3B-C6D40AA85C9A}"/>
    <cellStyle name="標準 109 5 2 2 7 4 4" xfId="20421" xr:uid="{3EB32E2F-AA53-4DBA-9611-0393FE4F5792}"/>
    <cellStyle name="標準 109 5 2 2 7 4 4 2" xfId="39993" xr:uid="{9410175B-7919-4C67-9A7A-EE384482E6C1}"/>
    <cellStyle name="標準 109 5 2 2 7 4 5" xfId="9621" xr:uid="{5569C2A2-9711-4220-BF23-455512103263}"/>
    <cellStyle name="標準 109 5 2 2 7 4 5 2" xfId="29193" xr:uid="{D5B03555-1032-494A-BC78-04DA459A2FCD}"/>
    <cellStyle name="標準 109 5 2 2 7 4 6" xfId="24153" xr:uid="{BD11788B-E886-45CE-9400-F9593609F8E9}"/>
    <cellStyle name="標準 109 5 2 2 7 5" xfId="7548" xr:uid="{D17E4E52-60B7-4A05-BB88-995AEDAAB76D}"/>
    <cellStyle name="標準 109 5 2 2 7 5 2" xfId="27120" xr:uid="{B180C193-F48B-4DD1-BF93-941B82EF6E65}"/>
    <cellStyle name="標準 109 5 2 2 7 6" xfId="11148" xr:uid="{DD943E7B-4E7D-40FC-88E6-B8911E14D58F}"/>
    <cellStyle name="標準 109 5 2 2 7 6 2" xfId="30720" xr:uid="{D727F4BE-0DDC-4A4B-998B-DD3A4D4BFA9E}"/>
    <cellStyle name="標準 109 5 2 2 7 7" xfId="14748" xr:uid="{18DBCF7E-2CBB-4435-AB38-A839540894CF}"/>
    <cellStyle name="標準 109 5 2 2 7 7 2" xfId="34320" xr:uid="{2859BADB-F01E-42FB-836A-AC2D7DBB12EC}"/>
    <cellStyle name="標準 109 5 2 2 7 8" xfId="18348" xr:uid="{135A856D-B535-4102-8542-8A516C6F361F}"/>
    <cellStyle name="標準 109 5 2 2 7 8 2" xfId="37920" xr:uid="{66214261-B8C2-47BE-8E1A-8FF6D46A4CEE}"/>
    <cellStyle name="標準 109 5 2 2 7 9" xfId="6021" xr:uid="{AB88AF81-38BB-4AD3-A823-9A29E9B738CD}"/>
    <cellStyle name="標準 109 5 2 2 7 9 2" xfId="25593" xr:uid="{35299D40-6508-4EB1-8A2D-ADD70DE9EC76}"/>
    <cellStyle name="標準 109 5 2 2 8" xfId="2701" xr:uid="{A7C2FF9B-E05A-4367-A1D2-EE050CE7BE87}"/>
    <cellStyle name="標準 109 5 2 2 8 10" xfId="22362" xr:uid="{25C98CB4-FF06-4520-AF2C-9F4F0A02CA03}"/>
    <cellStyle name="標準 109 5 2 2 8 2" xfId="4184" xr:uid="{8E206656-9769-4697-BB69-5884D3B6B1FC}"/>
    <cellStyle name="標準 109 5 2 2 8 2 2" xfId="5624" xr:uid="{5C00D838-C8C6-4026-B6D3-0E32B4882DDA}"/>
    <cellStyle name="標準 109 5 2 2 8 2 2 2" xfId="14310" xr:uid="{F9CC4245-8905-4A84-9F6D-7686F06DC69B}"/>
    <cellStyle name="標準 109 5 2 2 8 2 2 2 2" xfId="33882" xr:uid="{558F05FE-AC1B-479C-AFE2-486171F8E3AF}"/>
    <cellStyle name="標準 109 5 2 2 8 2 2 3" xfId="17910" xr:uid="{752EB23E-7AAD-458A-BAE8-EFCE5ED7F642}"/>
    <cellStyle name="標準 109 5 2 2 8 2 2 3 2" xfId="37482" xr:uid="{9F2C11D4-9B5A-452A-A74B-DB3ACCF9D679}"/>
    <cellStyle name="標準 109 5 2 2 8 2 2 4" xfId="21510" xr:uid="{71EF2371-D8EB-461D-AE5D-1754B7BFA71E}"/>
    <cellStyle name="標準 109 5 2 2 8 2 2 4 2" xfId="41082" xr:uid="{30BA7847-878F-4655-9F85-73B661116113}"/>
    <cellStyle name="標準 109 5 2 2 8 2 2 5" xfId="10710" xr:uid="{F640E374-50CD-485B-94CF-301C283D857C}"/>
    <cellStyle name="標準 109 5 2 2 8 2 2 5 2" xfId="30282" xr:uid="{51700452-3F08-4AC9-83A1-5E71C04C6830}"/>
    <cellStyle name="標準 109 5 2 2 8 2 2 6" xfId="25242" xr:uid="{C2D376DA-49BB-4DE4-87A6-C1EEBCA42DF8}"/>
    <cellStyle name="標準 109 5 2 2 8 2 3" xfId="9270" xr:uid="{38D2D5E4-0649-449D-86ED-1F969B37ADD4}"/>
    <cellStyle name="標準 109 5 2 2 8 2 3 2" xfId="28842" xr:uid="{CBD070BB-1980-4C07-A09A-E7433014A971}"/>
    <cellStyle name="標準 109 5 2 2 8 2 4" xfId="12870" xr:uid="{AD246525-9C3E-4D80-B7D2-119CE7DE72FE}"/>
    <cellStyle name="標準 109 5 2 2 8 2 4 2" xfId="32442" xr:uid="{F483C0DB-69C3-4C4D-BF8D-7AB191057843}"/>
    <cellStyle name="標準 109 5 2 2 8 2 5" xfId="16470" xr:uid="{0B5D8F5F-6CF8-41AE-89AE-DE1C6F2D5631}"/>
    <cellStyle name="標準 109 5 2 2 8 2 5 2" xfId="36042" xr:uid="{94898A8B-7F85-41FD-8832-9A5E4B2E4CB7}"/>
    <cellStyle name="標準 109 5 2 2 8 2 6" xfId="20070" xr:uid="{A090AF57-E918-4CCB-97CE-68736659C301}"/>
    <cellStyle name="標準 109 5 2 2 8 2 6 2" xfId="39642" xr:uid="{B2E7FEB9-09CD-47B0-8735-A78EA00921F6}"/>
    <cellStyle name="標準 109 5 2 2 8 2 7" xfId="7110" xr:uid="{06E3AA41-402A-4468-BAAE-317016BFBBC5}"/>
    <cellStyle name="標準 109 5 2 2 8 2 7 2" xfId="26682" xr:uid="{6BB2F3F9-2EF3-46F3-AB54-669C5B12175D}"/>
    <cellStyle name="標準 109 5 2 2 8 2 8" xfId="23802" xr:uid="{69251348-7DE5-43DF-A879-0224C5A1D3CF}"/>
    <cellStyle name="標準 109 5 2 2 8 3" xfId="3096" xr:uid="{A437BE75-9AA5-4A64-A3EE-CEDD70B2472A}"/>
    <cellStyle name="標準 109 5 2 2 8 3 2" xfId="11782" xr:uid="{BD7C759D-0090-4CE8-A80F-DF2E88A7D6F9}"/>
    <cellStyle name="標準 109 5 2 2 8 3 2 2" xfId="31354" xr:uid="{5A1435AD-5379-4101-9D4A-B25A7CC75349}"/>
    <cellStyle name="標準 109 5 2 2 8 3 3" xfId="15382" xr:uid="{5E10D0E4-76FB-4BA2-A369-BA616EEE1499}"/>
    <cellStyle name="標準 109 5 2 2 8 3 3 2" xfId="34954" xr:uid="{2AD69483-1E9D-4CAE-9A59-2FE88E2C1C69}"/>
    <cellStyle name="標準 109 5 2 2 8 3 4" xfId="18982" xr:uid="{C6DDE1FB-0961-4BD8-9EC8-3058BB8F832A}"/>
    <cellStyle name="標準 109 5 2 2 8 3 4 2" xfId="38554" xr:uid="{1CA716FB-50A5-45E7-B1C1-C2A480DDCC5D}"/>
    <cellStyle name="標準 109 5 2 2 8 3 5" xfId="8182" xr:uid="{353472D4-B942-4791-BE22-23CF24CD14AD}"/>
    <cellStyle name="標準 109 5 2 2 8 3 5 2" xfId="27754" xr:uid="{F7BA1AF7-D1EA-44DC-823D-AF11332B446C}"/>
    <cellStyle name="標準 109 5 2 2 8 3 6" xfId="22714" xr:uid="{B7282073-6884-4AF6-AAF2-A309091DC859}"/>
    <cellStyle name="標準 109 5 2 2 8 4" xfId="4536" xr:uid="{66F2511B-C56B-4978-B154-DEBB6AA3C36D}"/>
    <cellStyle name="標準 109 5 2 2 8 4 2" xfId="13222" xr:uid="{8280A7A6-0228-49CE-8942-4C57FEC25F17}"/>
    <cellStyle name="標準 109 5 2 2 8 4 2 2" xfId="32794" xr:uid="{47B8C3A9-D0C7-4AAC-8002-831C34117929}"/>
    <cellStyle name="標準 109 5 2 2 8 4 3" xfId="16822" xr:uid="{F4B608C9-F5F1-492C-8E88-CBA8A8E80146}"/>
    <cellStyle name="標準 109 5 2 2 8 4 3 2" xfId="36394" xr:uid="{CE8228FB-C513-4144-BFDD-7656D822A7ED}"/>
    <cellStyle name="標準 109 5 2 2 8 4 4" xfId="20422" xr:uid="{1A26758E-D586-4B27-891D-FB3F052CC25F}"/>
    <cellStyle name="標準 109 5 2 2 8 4 4 2" xfId="39994" xr:uid="{9FDFE868-8C79-43CD-BB75-69FF2F2BFDD1}"/>
    <cellStyle name="標準 109 5 2 2 8 4 5" xfId="9622" xr:uid="{1763D34F-5C33-4E90-84E2-D7C29C078257}"/>
    <cellStyle name="標準 109 5 2 2 8 4 5 2" xfId="29194" xr:uid="{226DB3BF-B223-42F4-B951-EDA2F83BE7D1}"/>
    <cellStyle name="標準 109 5 2 2 8 4 6" xfId="24154" xr:uid="{F5AF428D-99F3-42F1-887E-48B76E352C00}"/>
    <cellStyle name="標準 109 5 2 2 8 5" xfId="7830" xr:uid="{825D1BBC-2B7E-41B4-A83D-C10A031D87F2}"/>
    <cellStyle name="標準 109 5 2 2 8 5 2" xfId="27402" xr:uid="{F56D6CD8-1B0F-44D4-88D2-0FB332722FC0}"/>
    <cellStyle name="標準 109 5 2 2 8 6" xfId="11430" xr:uid="{38D65E40-2AC2-4E31-A44A-2B57678F49E0}"/>
    <cellStyle name="標準 109 5 2 2 8 6 2" xfId="31002" xr:uid="{B4BCE851-554C-47D7-87E1-C30113B3C2E5}"/>
    <cellStyle name="標準 109 5 2 2 8 7" xfId="15030" xr:uid="{CD6D6A15-3852-47E1-928D-AB53BB3A0C72}"/>
    <cellStyle name="標準 109 5 2 2 8 7 2" xfId="34602" xr:uid="{5D331A1B-0272-429F-826C-FFE5016C3E09}"/>
    <cellStyle name="標準 109 5 2 2 8 8" xfId="18630" xr:uid="{9D87186C-F459-4AD7-9B48-FD6E9B8F3410}"/>
    <cellStyle name="標準 109 5 2 2 8 8 2" xfId="38202" xr:uid="{59CBCD1E-CBFF-437D-BF4B-570EE1AC2DFD}"/>
    <cellStyle name="標準 109 5 2 2 8 9" xfId="6022" xr:uid="{2D5FFE2D-12E8-4572-B8E6-2AA9E98846CF}"/>
    <cellStyle name="標準 109 5 2 2 8 9 2" xfId="25594" xr:uid="{3E16DC7E-81E0-4B5C-8DAA-9EEBEAB0DAA8}"/>
    <cellStyle name="標準 109 5 2 2 9" xfId="3614" xr:uid="{5DB31B31-179A-47DD-BDFA-48599E5622D4}"/>
    <cellStyle name="標準 109 5 2 2 9 2" xfId="5054" xr:uid="{C03B789B-89BE-4854-8BC0-09CE1A799360}"/>
    <cellStyle name="標準 109 5 2 2 9 2 2" xfId="13740" xr:uid="{5ECA7FE6-2033-4FBE-AADF-0EDE5B33FE56}"/>
    <cellStyle name="標準 109 5 2 2 9 2 2 2" xfId="33312" xr:uid="{3E0D7A19-BC1A-4C79-859D-AF9A5011BC83}"/>
    <cellStyle name="標準 109 5 2 2 9 2 3" xfId="17340" xr:uid="{2D290056-47A3-4AC9-BDC2-6D70C866824F}"/>
    <cellStyle name="標準 109 5 2 2 9 2 3 2" xfId="36912" xr:uid="{C9E3FC54-8CC9-4544-9174-64A28478D886}"/>
    <cellStyle name="標準 109 5 2 2 9 2 4" xfId="20940" xr:uid="{5C0354A9-3BB5-4FE5-9E67-9CBEF2565F0D}"/>
    <cellStyle name="標準 109 5 2 2 9 2 4 2" xfId="40512" xr:uid="{A7DD29DA-1C72-4EEB-99A4-A7DEEE5379A8}"/>
    <cellStyle name="標準 109 5 2 2 9 2 5" xfId="10140" xr:uid="{B38EE5A4-94A3-4EB5-81B4-409E62108145}"/>
    <cellStyle name="標準 109 5 2 2 9 2 5 2" xfId="29712" xr:uid="{48C56F33-EA0E-409B-A54D-D7EF7192ED78}"/>
    <cellStyle name="標準 109 5 2 2 9 2 6" xfId="24672" xr:uid="{33EA227F-6788-4B90-B5E1-8901BFA407EE}"/>
    <cellStyle name="標準 109 5 2 2 9 3" xfId="8700" xr:uid="{34C6796F-8018-45F0-9114-05E425CF5B39}"/>
    <cellStyle name="標準 109 5 2 2 9 3 2" xfId="28272" xr:uid="{FEEE94DE-8F96-4B70-8BA2-347DB5FA70DD}"/>
    <cellStyle name="標準 109 5 2 2 9 4" xfId="12300" xr:uid="{BBE8321A-67BC-49B5-846F-93649B9B949B}"/>
    <cellStyle name="標準 109 5 2 2 9 4 2" xfId="31872" xr:uid="{AAEDC8AF-EA7A-4476-9439-02A186A78F76}"/>
    <cellStyle name="標準 109 5 2 2 9 5" xfId="15900" xr:uid="{BB248FA9-06E5-474B-9AB4-102D61388810}"/>
    <cellStyle name="標準 109 5 2 2 9 5 2" xfId="35472" xr:uid="{E0AF299A-B655-4BCF-BD67-78A47D336AED}"/>
    <cellStyle name="標準 109 5 2 2 9 6" xfId="19500" xr:uid="{011FF345-CA8F-478A-A4C8-1B3B8BDF2510}"/>
    <cellStyle name="標準 109 5 2 2 9 6 2" xfId="39072" xr:uid="{04D90C92-B096-4E78-BAEE-BA7C52759FDF}"/>
    <cellStyle name="標準 109 5 2 2 9 7" xfId="6540" xr:uid="{FA683707-CBC7-4C6C-B5B9-3D189D36C2DD}"/>
    <cellStyle name="標準 109 5 2 2 9 7 2" xfId="26112" xr:uid="{42465B0C-650B-4BCE-9CF9-223DDA8A44C1}"/>
    <cellStyle name="標準 109 5 2 2 9 8" xfId="23232" xr:uid="{456A9066-968F-4CDF-B32A-17C77300D6BA}"/>
    <cellStyle name="標準 109 5 2 3" xfId="1989" xr:uid="{CDF46E73-C52B-4F10-9F2F-4C037B7CF3AE}"/>
    <cellStyle name="標準 109 5 2 3 10" xfId="4339" xr:uid="{84EFCB0E-68D8-4359-B6F9-2856F305A05C}"/>
    <cellStyle name="標準 109 5 2 3 10 2" xfId="13025" xr:uid="{527FCAB0-452F-4210-9128-212FEDE8DCD7}"/>
    <cellStyle name="標準 109 5 2 3 10 2 2" xfId="32597" xr:uid="{E2D750AB-79E3-4A39-BDCB-207071A5EBF5}"/>
    <cellStyle name="標準 109 5 2 3 10 3" xfId="16625" xr:uid="{083BA7C9-1A89-4EFB-A7CC-D70D914AFE26}"/>
    <cellStyle name="標準 109 5 2 3 10 3 2" xfId="36197" xr:uid="{315149C9-3176-44E2-9FBC-38C82BDCA9CD}"/>
    <cellStyle name="標準 109 5 2 3 10 4" xfId="20225" xr:uid="{D9D2F5F7-2A1A-4DED-AF83-A47D2CBE9ADF}"/>
    <cellStyle name="標準 109 5 2 3 10 4 2" xfId="39797" xr:uid="{55148FBD-B0A4-4E8B-9E43-BBF7FD3F95DA}"/>
    <cellStyle name="標準 109 5 2 3 10 5" xfId="9425" xr:uid="{E28C89B4-F09A-4399-8FCF-465FFB9C9208}"/>
    <cellStyle name="標準 109 5 2 3 10 5 2" xfId="28997" xr:uid="{2F880893-82D8-4004-9758-266A28EA89FD}"/>
    <cellStyle name="標準 109 5 2 3 10 6" xfId="23957" xr:uid="{4500D983-A5FD-4675-8ED6-822820CDDB0C}"/>
    <cellStyle name="標準 109 5 2 3 11" xfId="7253" xr:uid="{B68C4F96-7D82-4FBE-A4A5-8DE1AFDAF689}"/>
    <cellStyle name="標準 109 5 2 3 11 2" xfId="26825" xr:uid="{22BBFAC7-065B-4AAF-B86D-F99F83331DA3}"/>
    <cellStyle name="標準 109 5 2 3 12" xfId="10853" xr:uid="{2FE3616B-3BCE-4FE6-9563-DB85E7581689}"/>
    <cellStyle name="標準 109 5 2 3 12 2" xfId="30425" xr:uid="{F5BB4854-0143-4A9C-8EAB-F207176BD1A9}"/>
    <cellStyle name="標準 109 5 2 3 13" xfId="14453" xr:uid="{904D4B24-7ACA-4A2C-960D-E6DE85B1C366}"/>
    <cellStyle name="標準 109 5 2 3 13 2" xfId="34025" xr:uid="{7782EEF0-9F4B-4C92-8DD3-E382B6FCC77F}"/>
    <cellStyle name="標準 109 5 2 3 14" xfId="18053" xr:uid="{00FA5FF6-4FD9-47F7-AE21-D4370991AC6F}"/>
    <cellStyle name="標準 109 5 2 3 14 2" xfId="37625" xr:uid="{B1204BFB-FA3C-4838-9A11-1485F85D0107}"/>
    <cellStyle name="標準 109 5 2 3 15" xfId="5825" xr:uid="{1F2EBCB0-7951-4A4B-BAF7-EB083D40BD23}"/>
    <cellStyle name="標準 109 5 2 3 15 2" xfId="25397" xr:uid="{901D8F89-9E5B-41D5-9B79-98EB6BEAFC81}"/>
    <cellStyle name="標準 109 5 2 3 16" xfId="21785" xr:uid="{248A6CE4-3EF8-4497-B78F-B24991727C33}"/>
    <cellStyle name="標準 109 5 2 3 2" xfId="2088" xr:uid="{4DD84DF5-EDFA-42A6-9548-C48714198B84}"/>
    <cellStyle name="標準 109 5 2 3 2 10" xfId="7266" xr:uid="{BD3D6E23-E1DE-4C09-8EF4-1EC0DA3BBF5B}"/>
    <cellStyle name="標準 109 5 2 3 2 10 2" xfId="26838" xr:uid="{24E02182-D2DE-4A25-ADE1-5374B326D6A0}"/>
    <cellStyle name="標準 109 5 2 3 2 11" xfId="10866" xr:uid="{7B2C8E86-0671-4E0D-9AF9-36527F5320CE}"/>
    <cellStyle name="標準 109 5 2 3 2 11 2" xfId="30438" xr:uid="{DEDF6906-C734-4C71-AF63-A446DBC30F5E}"/>
    <cellStyle name="標準 109 5 2 3 2 12" xfId="14466" xr:uid="{363A50BB-DB47-4AAE-95DD-26021CDCB059}"/>
    <cellStyle name="標準 109 5 2 3 2 12 2" xfId="34038" xr:uid="{5AD19835-67B3-4910-8C89-30DB07333C60}"/>
    <cellStyle name="標準 109 5 2 3 2 13" xfId="18066" xr:uid="{A7C97647-1557-4BCE-A6BE-1300E191BA19}"/>
    <cellStyle name="標準 109 5 2 3 2 13 2" xfId="37638" xr:uid="{776D8D03-AEA3-4281-AD89-397B9A1B34E5}"/>
    <cellStyle name="標準 109 5 2 3 2 14" xfId="5843" xr:uid="{9205DD35-3BB8-47FE-84E9-089814E438E0}"/>
    <cellStyle name="標準 109 5 2 3 2 14 2" xfId="25415" xr:uid="{82C76890-6104-40E3-B23F-1741CE3C3DB8}"/>
    <cellStyle name="標準 109 5 2 3 2 15" xfId="21798" xr:uid="{37C90B6D-D004-4421-AF60-A345C6BDAC9B}"/>
    <cellStyle name="標準 109 5 2 3 2 2" xfId="2153" xr:uid="{04D04DB7-31F3-413D-991B-F988FBABCC6F}"/>
    <cellStyle name="標準 109 5 2 3 2 2 10" xfId="10931" xr:uid="{AE9A2A8A-F189-45DF-81F7-01C75F94C576}"/>
    <cellStyle name="標準 109 5 2 3 2 2 10 2" xfId="30503" xr:uid="{E986930B-D068-45E5-B151-67CA084FB23E}"/>
    <cellStyle name="標準 109 5 2 3 2 2 11" xfId="14531" xr:uid="{7D17F9B6-9013-4AAA-8DFF-0E8FDA664ECF}"/>
    <cellStyle name="標準 109 5 2 3 2 2 11 2" xfId="34103" xr:uid="{0C73B648-CBF2-4A38-A7E4-687EE4CE4C26}"/>
    <cellStyle name="標準 109 5 2 3 2 2 12" xfId="18131" xr:uid="{B278F03C-E7E1-4B91-8E53-23609D35E43A}"/>
    <cellStyle name="標準 109 5 2 3 2 2 12 2" xfId="37703" xr:uid="{87D370B5-09A9-44AC-9F6A-A69C0BE6BE19}"/>
    <cellStyle name="標準 109 5 2 3 2 2 13" xfId="5939" xr:uid="{6C665C5B-420D-43E5-8C1B-F528EA30A9E9}"/>
    <cellStyle name="標準 109 5 2 3 2 2 13 2" xfId="25511" xr:uid="{0D0BACEB-B241-4553-B954-9F1CC31FFB36}"/>
    <cellStyle name="標準 109 5 2 3 2 2 14" xfId="21863" xr:uid="{739869F5-E61E-4262-8766-F8552E4B00AF}"/>
    <cellStyle name="標準 109 5 2 3 2 2 2" xfId="2345" xr:uid="{254E29E8-3407-4CB3-80AC-1713EA6F5174}"/>
    <cellStyle name="標準 109 5 2 3 2 2 2 10" xfId="6023" xr:uid="{A654654C-4AE9-4143-90C8-0C4AFC6A3130}"/>
    <cellStyle name="標準 109 5 2 3 2 2 2 10 2" xfId="25595" xr:uid="{9FA6F08D-5718-43C8-8919-8078D63B8692}"/>
    <cellStyle name="標準 109 5 2 3 2 2 2 11" xfId="22055" xr:uid="{FAA8CBA0-C387-4B6F-A712-6D002C45B582}"/>
    <cellStyle name="標準 109 5 2 3 2 2 2 2" xfId="2645" xr:uid="{7FFC7A5B-85D4-4C55-8C8E-C1FDDC8C0A66}"/>
    <cellStyle name="標準 109 5 2 3 2 2 2 2 10" xfId="22343" xr:uid="{50C039AD-DB1B-4FB6-A03E-ADA6BEB05B18}"/>
    <cellStyle name="標準 109 5 2 3 2 2 2 2 2" xfId="4165" xr:uid="{681AC9FE-DC32-4099-877C-1FC86CC89C2E}"/>
    <cellStyle name="標準 109 5 2 3 2 2 2 2 2 2" xfId="5605" xr:uid="{69397310-8EF1-4899-A715-1D61E95D02EC}"/>
    <cellStyle name="標準 109 5 2 3 2 2 2 2 2 2 2" xfId="14291" xr:uid="{48627640-9B48-4A08-BC9D-74E22C7E5466}"/>
    <cellStyle name="標準 109 5 2 3 2 2 2 2 2 2 2 2" xfId="33863" xr:uid="{9F05CCE8-FF11-49C3-81B6-3FE86ECA9311}"/>
    <cellStyle name="標準 109 5 2 3 2 2 2 2 2 2 3" xfId="17891" xr:uid="{05223092-C86C-46FA-8A51-C517473532F5}"/>
    <cellStyle name="標準 109 5 2 3 2 2 2 2 2 2 3 2" xfId="37463" xr:uid="{FC739313-FC22-42F1-8820-44B98A29D247}"/>
    <cellStyle name="標準 109 5 2 3 2 2 2 2 2 2 4" xfId="21491" xr:uid="{7C5C1776-F29F-459F-B5BC-3FF264766D52}"/>
    <cellStyle name="標準 109 5 2 3 2 2 2 2 2 2 4 2" xfId="41063" xr:uid="{A34EB067-1236-4429-B3F6-D1C6430D6FA3}"/>
    <cellStyle name="標準 109 5 2 3 2 2 2 2 2 2 5" xfId="10691" xr:uid="{5965D8BB-4766-49B7-9A1B-82243F34C6D8}"/>
    <cellStyle name="標準 109 5 2 3 2 2 2 2 2 2 5 2" xfId="30263" xr:uid="{EA6E2B04-53DD-4EE7-802A-38F94C6F89CD}"/>
    <cellStyle name="標準 109 5 2 3 2 2 2 2 2 2 6" xfId="25223" xr:uid="{8CC13B3C-46A5-4DFA-B032-749BB19B75D1}"/>
    <cellStyle name="標準 109 5 2 3 2 2 2 2 2 3" xfId="9251" xr:uid="{9C957C3C-5A9B-4974-9D35-054385A4E24B}"/>
    <cellStyle name="標準 109 5 2 3 2 2 2 2 2 3 2" xfId="28823" xr:uid="{BF9B7381-66F4-45F4-BFB2-C1DCDA7D4A62}"/>
    <cellStyle name="標準 109 5 2 3 2 2 2 2 2 4" xfId="12851" xr:uid="{E5B75AA1-7C75-44DB-9915-A7AE2B36FBF3}"/>
    <cellStyle name="標準 109 5 2 3 2 2 2 2 2 4 2" xfId="32423" xr:uid="{E558C0D4-4466-4797-941F-8722AB8F1386}"/>
    <cellStyle name="標準 109 5 2 3 2 2 2 2 2 5" xfId="16451" xr:uid="{04B885C2-EACA-4CD5-9720-D3B6F0546D3E}"/>
    <cellStyle name="標準 109 5 2 3 2 2 2 2 2 5 2" xfId="36023" xr:uid="{D379ECCA-0B10-403C-90E2-79D2BB0B2ADC}"/>
    <cellStyle name="標準 109 5 2 3 2 2 2 2 2 6" xfId="20051" xr:uid="{85779732-1CC2-46CB-9B08-A5BE53E95026}"/>
    <cellStyle name="標準 109 5 2 3 2 2 2 2 2 6 2" xfId="39623" xr:uid="{D6C199F5-E1CD-4BBB-8F32-345D9481AAD5}"/>
    <cellStyle name="標準 109 5 2 3 2 2 2 2 2 7" xfId="7091" xr:uid="{5EF6F8A5-1181-480B-BAAC-B7AD33A5568F}"/>
    <cellStyle name="標準 109 5 2 3 2 2 2 2 2 7 2" xfId="26663" xr:uid="{305F2F69-51DE-4F8C-BA03-B79AAC2BD218}"/>
    <cellStyle name="標準 109 5 2 3 2 2 2 2 2 8" xfId="23783" xr:uid="{805ECD44-6FA6-4C9B-8146-E3B40C8B1DFD}"/>
    <cellStyle name="標準 109 5 2 3 2 2 2 2 3" xfId="3098" xr:uid="{38E94B37-247E-43E3-A9E7-210495725822}"/>
    <cellStyle name="標準 109 5 2 3 2 2 2 2 3 2" xfId="11784" xr:uid="{ACB11AE2-6A0D-4BEC-9DA4-74BFDB4A860B}"/>
    <cellStyle name="標準 109 5 2 3 2 2 2 2 3 2 2" xfId="31356" xr:uid="{04432F71-C808-4069-BDA9-27D0AADE3AA1}"/>
    <cellStyle name="標準 109 5 2 3 2 2 2 2 3 3" xfId="15384" xr:uid="{231F4D25-90E9-4117-B3D9-DEB524D1AF6F}"/>
    <cellStyle name="標準 109 5 2 3 2 2 2 2 3 3 2" xfId="34956" xr:uid="{AAAC29BC-236E-4000-B245-227138241708}"/>
    <cellStyle name="標準 109 5 2 3 2 2 2 2 3 4" xfId="18984" xr:uid="{12600024-C8FA-4CFD-B475-4B4E78343081}"/>
    <cellStyle name="標準 109 5 2 3 2 2 2 2 3 4 2" xfId="38556" xr:uid="{AE9AF598-39BD-4AC0-8707-3EB00F17EF07}"/>
    <cellStyle name="標準 109 5 2 3 2 2 2 2 3 5" xfId="8184" xr:uid="{5B904960-43D2-4F35-833C-980045575884}"/>
    <cellStyle name="標準 109 5 2 3 2 2 2 2 3 5 2" xfId="27756" xr:uid="{8A0656F8-FD9F-4496-8DA8-F7F2AA30889C}"/>
    <cellStyle name="標準 109 5 2 3 2 2 2 2 3 6" xfId="22716" xr:uid="{7906240E-9BF4-40D0-BC37-7967E844DBA1}"/>
    <cellStyle name="標準 109 5 2 3 2 2 2 2 4" xfId="4538" xr:uid="{FF419BBA-3FC3-46AD-AFD5-E90B52B64507}"/>
    <cellStyle name="標準 109 5 2 3 2 2 2 2 4 2" xfId="13224" xr:uid="{AA05B5BE-A24E-4181-8BD3-37B030AC6644}"/>
    <cellStyle name="標準 109 5 2 3 2 2 2 2 4 2 2" xfId="32796" xr:uid="{2B08A095-AAA0-404B-9B4A-995F32BF644F}"/>
    <cellStyle name="標準 109 5 2 3 2 2 2 2 4 3" xfId="16824" xr:uid="{59B8C073-A607-4113-9222-C020F63F7F1F}"/>
    <cellStyle name="標準 109 5 2 3 2 2 2 2 4 3 2" xfId="36396" xr:uid="{A640EE7D-CC7D-43E7-A89E-80FDB0F0009D}"/>
    <cellStyle name="標準 109 5 2 3 2 2 2 2 4 4" xfId="20424" xr:uid="{D8BF7224-2D07-42CD-93F6-D260ABAFAD02}"/>
    <cellStyle name="標準 109 5 2 3 2 2 2 2 4 4 2" xfId="39996" xr:uid="{7E88B108-C8FD-4B9C-B334-318A058B0E93}"/>
    <cellStyle name="標準 109 5 2 3 2 2 2 2 4 5" xfId="9624" xr:uid="{4D1B37F7-B3CB-43C4-9BC2-81E8F0E57527}"/>
    <cellStyle name="標準 109 5 2 3 2 2 2 2 4 5 2" xfId="29196" xr:uid="{FE1CBE46-9A1D-4925-B097-1E78C050FCB0}"/>
    <cellStyle name="標準 109 5 2 3 2 2 2 2 4 6" xfId="24156" xr:uid="{E5F424C2-D3FF-469F-A914-C83657495F3A}"/>
    <cellStyle name="標準 109 5 2 3 2 2 2 2 5" xfId="7811" xr:uid="{0BFBDDF7-0207-45B5-96DD-011CE6EA0936}"/>
    <cellStyle name="標準 109 5 2 3 2 2 2 2 5 2" xfId="27383" xr:uid="{30C5017F-45C3-4284-A7A0-3F4E742FCC0F}"/>
    <cellStyle name="標準 109 5 2 3 2 2 2 2 6" xfId="11411" xr:uid="{29BD1441-3ECA-491F-AD1F-A08900D87B95}"/>
    <cellStyle name="標準 109 5 2 3 2 2 2 2 6 2" xfId="30983" xr:uid="{886DEB32-42E7-4E53-B999-3FFFE2EB443C}"/>
    <cellStyle name="標準 109 5 2 3 2 2 2 2 7" xfId="15011" xr:uid="{7D72E88F-726B-4D24-A592-D190A3C14758}"/>
    <cellStyle name="標準 109 5 2 3 2 2 2 2 7 2" xfId="34583" xr:uid="{21365364-71EF-478E-9E19-5D21B02BCBE3}"/>
    <cellStyle name="標準 109 5 2 3 2 2 2 2 8" xfId="18611" xr:uid="{80ABA96D-0701-40D9-A501-70608D00D369}"/>
    <cellStyle name="標準 109 5 2 3 2 2 2 2 8 2" xfId="38183" xr:uid="{27393FCA-0A78-4DBA-9698-47F1D5332D2A}"/>
    <cellStyle name="標準 109 5 2 3 2 2 2 2 9" xfId="6024" xr:uid="{CC1AE63B-91CA-4067-A782-3E0A4C1265FF}"/>
    <cellStyle name="標準 109 5 2 3 2 2 2 2 9 2" xfId="25596" xr:uid="{052C25DC-8774-4116-814E-EAB9CFC2F4DF}"/>
    <cellStyle name="標準 109 5 2 3 2 2 2 3" xfId="3877" xr:uid="{D856E0F9-1BA9-40D9-9290-F52C4DA3E692}"/>
    <cellStyle name="標準 109 5 2 3 2 2 2 3 2" xfId="5317" xr:uid="{F5CB45DB-B44C-4EA7-BFE0-3972A54D525F}"/>
    <cellStyle name="標準 109 5 2 3 2 2 2 3 2 2" xfId="14003" xr:uid="{7B116FF9-375B-45D4-91AC-AE4221A92BFF}"/>
    <cellStyle name="標準 109 5 2 3 2 2 2 3 2 2 2" xfId="33575" xr:uid="{B2DBF8D4-EBF0-4E6A-A21E-554ACC5771D5}"/>
    <cellStyle name="標準 109 5 2 3 2 2 2 3 2 3" xfId="17603" xr:uid="{8A40775C-CCD0-48B8-AA00-31F90FDC55C5}"/>
    <cellStyle name="標準 109 5 2 3 2 2 2 3 2 3 2" xfId="37175" xr:uid="{B5C4DA77-F750-4AA2-BF81-A13D2A52BF04}"/>
    <cellStyle name="標準 109 5 2 3 2 2 2 3 2 4" xfId="21203" xr:uid="{3837A707-E515-4A19-8C1B-B5C684FA8CBE}"/>
    <cellStyle name="標準 109 5 2 3 2 2 2 3 2 4 2" xfId="40775" xr:uid="{CDF02376-FE7E-47F2-B2E3-AB424DB30A25}"/>
    <cellStyle name="標準 109 5 2 3 2 2 2 3 2 5" xfId="10403" xr:uid="{DF2FDBC2-1EAB-410E-ABE3-F30DCA36F009}"/>
    <cellStyle name="標準 109 5 2 3 2 2 2 3 2 5 2" xfId="29975" xr:uid="{A2967BAC-CC2F-4603-A5D4-3E1630A556E4}"/>
    <cellStyle name="標準 109 5 2 3 2 2 2 3 2 6" xfId="24935" xr:uid="{A6C97374-5280-4BAE-B1EA-5674570720FC}"/>
    <cellStyle name="標準 109 5 2 3 2 2 2 3 3" xfId="8963" xr:uid="{86241233-5F83-4848-8C31-EE88BF06F5FF}"/>
    <cellStyle name="標準 109 5 2 3 2 2 2 3 3 2" xfId="28535" xr:uid="{96BB916D-9B2B-4307-81F9-8D6F72ED7A74}"/>
    <cellStyle name="標準 109 5 2 3 2 2 2 3 4" xfId="12563" xr:uid="{B19704A9-8561-4128-A833-2452D99D8E5E}"/>
    <cellStyle name="標準 109 5 2 3 2 2 2 3 4 2" xfId="32135" xr:uid="{E97B94BF-8111-42BC-97B6-89003F98DA15}"/>
    <cellStyle name="標準 109 5 2 3 2 2 2 3 5" xfId="16163" xr:uid="{5C2B9D91-A196-497C-B50D-C61461230E92}"/>
    <cellStyle name="標準 109 5 2 3 2 2 2 3 5 2" xfId="35735" xr:uid="{F7DE0704-F188-400E-897A-20E0384A5562}"/>
    <cellStyle name="標準 109 5 2 3 2 2 2 3 6" xfId="19763" xr:uid="{8F18E649-AEBA-4C41-AF32-F64F0E7062FB}"/>
    <cellStyle name="標準 109 5 2 3 2 2 2 3 6 2" xfId="39335" xr:uid="{92874845-66F0-4503-AC6A-66BF84C2D5A7}"/>
    <cellStyle name="標準 109 5 2 3 2 2 2 3 7" xfId="6803" xr:uid="{897BD867-5029-4763-B146-D0770C713C70}"/>
    <cellStyle name="標準 109 5 2 3 2 2 2 3 7 2" xfId="26375" xr:uid="{8B18DD2B-334F-4D90-9236-C1E6AE1A3EC6}"/>
    <cellStyle name="標準 109 5 2 3 2 2 2 3 8" xfId="23495" xr:uid="{3210EBEF-DF36-47B3-A2D0-2E41697EDB49}"/>
    <cellStyle name="標準 109 5 2 3 2 2 2 4" xfId="3097" xr:uid="{57EDD448-0C13-4FAD-8E69-A95EBDE8485E}"/>
    <cellStyle name="標準 109 5 2 3 2 2 2 4 2" xfId="11783" xr:uid="{C4BAF534-C925-4603-AEEE-503B7EA68A45}"/>
    <cellStyle name="標準 109 5 2 3 2 2 2 4 2 2" xfId="31355" xr:uid="{62057A9C-C921-4937-A95D-C301195A13EC}"/>
    <cellStyle name="標準 109 5 2 3 2 2 2 4 3" xfId="15383" xr:uid="{23C33F26-0949-4DDF-9836-3AD4510C63BC}"/>
    <cellStyle name="標準 109 5 2 3 2 2 2 4 3 2" xfId="34955" xr:uid="{8BBB8F87-5297-4F75-B239-EDDD46388241}"/>
    <cellStyle name="標準 109 5 2 3 2 2 2 4 4" xfId="18983" xr:uid="{E099EBA7-79D8-412F-826A-495E7311D348}"/>
    <cellStyle name="標準 109 5 2 3 2 2 2 4 4 2" xfId="38555" xr:uid="{C23EEE3A-F82A-400F-BE79-3A7AF7C0BB02}"/>
    <cellStyle name="標準 109 5 2 3 2 2 2 4 5" xfId="8183" xr:uid="{3B43AA46-00F4-484C-A418-38D4249790A3}"/>
    <cellStyle name="標準 109 5 2 3 2 2 2 4 5 2" xfId="27755" xr:uid="{28446048-E56D-4F0B-885D-C8EBA58CBCF8}"/>
    <cellStyle name="標準 109 5 2 3 2 2 2 4 6" xfId="22715" xr:uid="{6B3A3D6D-5006-4D42-A40C-1EF17CA685A9}"/>
    <cellStyle name="標準 109 5 2 3 2 2 2 5" xfId="4537" xr:uid="{405A1841-DC2D-4ECE-9619-594868ECF196}"/>
    <cellStyle name="標準 109 5 2 3 2 2 2 5 2" xfId="13223" xr:uid="{BAE6A5A0-B807-43FA-8781-2108E4C43EB6}"/>
    <cellStyle name="標準 109 5 2 3 2 2 2 5 2 2" xfId="32795" xr:uid="{73010170-D22A-40D0-AD69-F090943F7036}"/>
    <cellStyle name="標準 109 5 2 3 2 2 2 5 3" xfId="16823" xr:uid="{C263C1BD-0B8C-4FBC-937A-87A4AD0178D6}"/>
    <cellStyle name="標準 109 5 2 3 2 2 2 5 3 2" xfId="36395" xr:uid="{CF289624-ABDE-4399-862A-EB05FA170D22}"/>
    <cellStyle name="標準 109 5 2 3 2 2 2 5 4" xfId="20423" xr:uid="{E54E0963-860C-40B5-BF47-A7221E3FA9BA}"/>
    <cellStyle name="標準 109 5 2 3 2 2 2 5 4 2" xfId="39995" xr:uid="{6865A43D-99FF-408D-B15D-E98BF0C3A172}"/>
    <cellStyle name="標準 109 5 2 3 2 2 2 5 5" xfId="9623" xr:uid="{145CD061-A57B-4A1C-94A8-83F817B8A422}"/>
    <cellStyle name="標準 109 5 2 3 2 2 2 5 5 2" xfId="29195" xr:uid="{02773744-9E46-4F00-BFF8-5F2148121E13}"/>
    <cellStyle name="標準 109 5 2 3 2 2 2 5 6" xfId="24155" xr:uid="{36A91832-F710-49CF-8115-89B3BCFAF391}"/>
    <cellStyle name="標準 109 5 2 3 2 2 2 6" xfId="7523" xr:uid="{528A6B2F-D4E1-49DC-B63F-AB5846803EFD}"/>
    <cellStyle name="標準 109 5 2 3 2 2 2 6 2" xfId="27095" xr:uid="{2267E9A7-D5A5-4EF0-BCB4-5D23491D5A83}"/>
    <cellStyle name="標準 109 5 2 3 2 2 2 7" xfId="11123" xr:uid="{F3F63EC3-C00E-4661-95DB-7C8D6CFE45B9}"/>
    <cellStyle name="標準 109 5 2 3 2 2 2 7 2" xfId="30695" xr:uid="{855B3521-5693-46E8-A278-79354A1252F1}"/>
    <cellStyle name="標準 109 5 2 3 2 2 2 8" xfId="14723" xr:uid="{55149F2A-5F62-496E-9B85-0DC1EFCF34A7}"/>
    <cellStyle name="標準 109 5 2 3 2 2 2 8 2" xfId="34295" xr:uid="{93123463-2A88-4144-9B9A-C86AEF9286AF}"/>
    <cellStyle name="標準 109 5 2 3 2 2 2 9" xfId="18323" xr:uid="{303CC385-C4D3-4770-8D70-4D4452CF0396}"/>
    <cellStyle name="標準 109 5 2 3 2 2 2 9 2" xfId="37895" xr:uid="{524289FF-CAC8-4B7E-84FA-400C1C068262}"/>
    <cellStyle name="標準 109 5 2 3 2 2 3" xfId="2249" xr:uid="{2491560E-3EF5-4B01-944C-900ACBBAB10F}"/>
    <cellStyle name="標準 109 5 2 3 2 2 3 10" xfId="6025" xr:uid="{01A3FC05-FBAF-4D3F-9A89-430587DD53D7}"/>
    <cellStyle name="標準 109 5 2 3 2 2 3 10 2" xfId="25597" xr:uid="{F921CA6E-C1FE-4004-A67C-470C7EE886FF}"/>
    <cellStyle name="標準 109 5 2 3 2 2 3 11" xfId="21959" xr:uid="{F7EF4AE7-BB49-44D2-996D-8D70A7974C69}"/>
    <cellStyle name="標準 109 5 2 3 2 2 3 2" xfId="2549" xr:uid="{3F498E7B-E5D3-4682-854D-7E3A00CD75E6}"/>
    <cellStyle name="標準 109 5 2 3 2 2 3 2 10" xfId="22247" xr:uid="{F6EA4A0D-4082-4960-ACA6-08098AF0B7C2}"/>
    <cellStyle name="標準 109 5 2 3 2 2 3 2 2" xfId="4069" xr:uid="{87E14C0D-16C3-4D69-B4C5-27CB5473457A}"/>
    <cellStyle name="標準 109 5 2 3 2 2 3 2 2 2" xfId="5509" xr:uid="{8B5F66C2-CE90-4E51-8688-A1C980BD696F}"/>
    <cellStyle name="標準 109 5 2 3 2 2 3 2 2 2 2" xfId="14195" xr:uid="{35C4B6F1-0FF7-41B7-91BD-81E1A21BFBA1}"/>
    <cellStyle name="標準 109 5 2 3 2 2 3 2 2 2 2 2" xfId="33767" xr:uid="{BAC0B4FB-6DF2-4FFF-87EB-38E96718B8C2}"/>
    <cellStyle name="標準 109 5 2 3 2 2 3 2 2 2 3" xfId="17795" xr:uid="{EC335C5F-BE14-4200-BE9A-1D3BD9E9991E}"/>
    <cellStyle name="標準 109 5 2 3 2 2 3 2 2 2 3 2" xfId="37367" xr:uid="{1DDBC8A8-0CA1-4358-821C-B29CE31BC1BE}"/>
    <cellStyle name="標準 109 5 2 3 2 2 3 2 2 2 4" xfId="21395" xr:uid="{166FED51-E34D-48B2-A465-BEFC2324CEBE}"/>
    <cellStyle name="標準 109 5 2 3 2 2 3 2 2 2 4 2" xfId="40967" xr:uid="{5F30AD0E-5128-4F57-A5CF-20E693B05613}"/>
    <cellStyle name="標準 109 5 2 3 2 2 3 2 2 2 5" xfId="10595" xr:uid="{98FD5C46-67D1-400A-8009-B7989808FD7B}"/>
    <cellStyle name="標準 109 5 2 3 2 2 3 2 2 2 5 2" xfId="30167" xr:uid="{723C6BC3-C54E-45BA-BBBE-9C63711583DE}"/>
    <cellStyle name="標準 109 5 2 3 2 2 3 2 2 2 6" xfId="25127" xr:uid="{AFE3FE03-9409-4803-A19C-313DA004ECEE}"/>
    <cellStyle name="標準 109 5 2 3 2 2 3 2 2 3" xfId="9155" xr:uid="{EF85BE8A-EC88-4954-8166-0045866677BE}"/>
    <cellStyle name="標準 109 5 2 3 2 2 3 2 2 3 2" xfId="28727" xr:uid="{AF86FA82-9C31-4BF4-984E-B8FBFA0F7BB7}"/>
    <cellStyle name="標準 109 5 2 3 2 2 3 2 2 4" xfId="12755" xr:uid="{A289FCF3-0B8E-403D-8332-2099021C4795}"/>
    <cellStyle name="標準 109 5 2 3 2 2 3 2 2 4 2" xfId="32327" xr:uid="{97A433DA-3F66-4A12-AB52-F0B6C3DB499E}"/>
    <cellStyle name="標準 109 5 2 3 2 2 3 2 2 5" xfId="16355" xr:uid="{CA4C217D-E092-4097-8070-B9372077EFEE}"/>
    <cellStyle name="標準 109 5 2 3 2 2 3 2 2 5 2" xfId="35927" xr:uid="{D34AFF18-4301-41F3-9A84-BCB31BBCD074}"/>
    <cellStyle name="標準 109 5 2 3 2 2 3 2 2 6" xfId="19955" xr:uid="{858C5B80-6DE8-428B-9547-1A2A7BF078AF}"/>
    <cellStyle name="標準 109 5 2 3 2 2 3 2 2 6 2" xfId="39527" xr:uid="{E258865E-1609-471C-8281-98540A298E1F}"/>
    <cellStyle name="標準 109 5 2 3 2 2 3 2 2 7" xfId="6995" xr:uid="{28CCA2BA-8711-4256-ABA4-025E27136A4B}"/>
    <cellStyle name="標準 109 5 2 3 2 2 3 2 2 7 2" xfId="26567" xr:uid="{3980B278-2C9B-4BEA-A3BC-414DF2AEE775}"/>
    <cellStyle name="標準 109 5 2 3 2 2 3 2 2 8" xfId="23687" xr:uid="{6EA0FA49-D1AD-4F73-A833-143B71D5E2DD}"/>
    <cellStyle name="標準 109 5 2 3 2 2 3 2 3" xfId="3100" xr:uid="{31C604F5-B63B-45A8-8736-8B27C9FD70E8}"/>
    <cellStyle name="標準 109 5 2 3 2 2 3 2 3 2" xfId="11786" xr:uid="{2B05B11A-70CD-410A-A482-62EB087C0F1D}"/>
    <cellStyle name="標準 109 5 2 3 2 2 3 2 3 2 2" xfId="31358" xr:uid="{43FDC82A-9AAD-449B-8B4B-5583599A4EF5}"/>
    <cellStyle name="標準 109 5 2 3 2 2 3 2 3 3" xfId="15386" xr:uid="{AE3CFE2C-1E19-4556-ACBD-FA048C17E3AD}"/>
    <cellStyle name="標準 109 5 2 3 2 2 3 2 3 3 2" xfId="34958" xr:uid="{045706C3-0E79-4F36-BFF0-00371EC1A084}"/>
    <cellStyle name="標準 109 5 2 3 2 2 3 2 3 4" xfId="18986" xr:uid="{51739DB4-3399-4F67-9E0C-2B20D4F02B47}"/>
    <cellStyle name="標準 109 5 2 3 2 2 3 2 3 4 2" xfId="38558" xr:uid="{D81ACAE6-50C2-4308-B7C1-AF89EBD068B4}"/>
    <cellStyle name="標準 109 5 2 3 2 2 3 2 3 5" xfId="8186" xr:uid="{BB801A6E-2CDB-4230-828B-CF3F7D15CA81}"/>
    <cellStyle name="標準 109 5 2 3 2 2 3 2 3 5 2" xfId="27758" xr:uid="{C93D0F65-8132-45CD-B88B-7EFA3C4C3BBA}"/>
    <cellStyle name="標準 109 5 2 3 2 2 3 2 3 6" xfId="22718" xr:uid="{4C788B77-C69C-4709-B192-6E774FBC719E}"/>
    <cellStyle name="標準 109 5 2 3 2 2 3 2 4" xfId="4540" xr:uid="{84710D3B-7277-47A4-81F3-63AE7B1772D9}"/>
    <cellStyle name="標準 109 5 2 3 2 2 3 2 4 2" xfId="13226" xr:uid="{D2BE002B-CB81-4D39-85E4-D623F193B7F5}"/>
    <cellStyle name="標準 109 5 2 3 2 2 3 2 4 2 2" xfId="32798" xr:uid="{64BFCA19-0E85-498C-B832-E412BACAF92D}"/>
    <cellStyle name="標準 109 5 2 3 2 2 3 2 4 3" xfId="16826" xr:uid="{75E86D58-3B5C-4EB0-AD9B-C79C78EE9DB5}"/>
    <cellStyle name="標準 109 5 2 3 2 2 3 2 4 3 2" xfId="36398" xr:uid="{F0E4C0A2-5654-4E95-8ADC-105BE7E9A5C8}"/>
    <cellStyle name="標準 109 5 2 3 2 2 3 2 4 4" xfId="20426" xr:uid="{182DB433-AB4E-4CAB-AB2B-43F970C092A1}"/>
    <cellStyle name="標準 109 5 2 3 2 2 3 2 4 4 2" xfId="39998" xr:uid="{DF405622-A059-44E7-97D1-C45420C18D2D}"/>
    <cellStyle name="標準 109 5 2 3 2 2 3 2 4 5" xfId="9626" xr:uid="{8F9E0FA9-657F-47D9-8AB9-9B1F7BF6DE5C}"/>
    <cellStyle name="標準 109 5 2 3 2 2 3 2 4 5 2" xfId="29198" xr:uid="{B4B73FBC-A5C4-41E4-B3FF-61622BA45508}"/>
    <cellStyle name="標準 109 5 2 3 2 2 3 2 4 6" xfId="24158" xr:uid="{95FCA295-F368-4D58-BC4B-2F6F6FEF7A26}"/>
    <cellStyle name="標準 109 5 2 3 2 2 3 2 5" xfId="7715" xr:uid="{5CB1A26E-3BE3-4EF5-8D0B-800A4C911D8B}"/>
    <cellStyle name="標準 109 5 2 3 2 2 3 2 5 2" xfId="27287" xr:uid="{5FD912AD-044E-44E6-B951-143941CF696B}"/>
    <cellStyle name="標準 109 5 2 3 2 2 3 2 6" xfId="11315" xr:uid="{A109D5B1-1EE1-4827-9C04-2484381AAE52}"/>
    <cellStyle name="標準 109 5 2 3 2 2 3 2 6 2" xfId="30887" xr:uid="{F33D788F-01EB-468A-9655-A5B721BA066E}"/>
    <cellStyle name="標準 109 5 2 3 2 2 3 2 7" xfId="14915" xr:uid="{84ADED10-0913-4631-9B2C-0ED771F2D63C}"/>
    <cellStyle name="標準 109 5 2 3 2 2 3 2 7 2" xfId="34487" xr:uid="{51EE09E0-5205-442A-A95F-9C4E9511717A}"/>
    <cellStyle name="標準 109 5 2 3 2 2 3 2 8" xfId="18515" xr:uid="{7CA59D7F-534D-4BD3-A760-2704A6C45D08}"/>
    <cellStyle name="標準 109 5 2 3 2 2 3 2 8 2" xfId="38087" xr:uid="{36EBFE64-CA58-432F-B0BC-0A0BA1EE662E}"/>
    <cellStyle name="標準 109 5 2 3 2 2 3 2 9" xfId="6026" xr:uid="{A97E5601-C79E-4120-8C4D-E7E4E143EA0C}"/>
    <cellStyle name="標準 109 5 2 3 2 2 3 2 9 2" xfId="25598" xr:uid="{3F8868CC-CF07-4274-986C-C06C3E8E0EE1}"/>
    <cellStyle name="標準 109 5 2 3 2 2 3 3" xfId="3781" xr:uid="{EE1E256C-B529-4E92-931E-D089DBB5E5D6}"/>
    <cellStyle name="標準 109 5 2 3 2 2 3 3 2" xfId="5221" xr:uid="{233A24C7-6F55-40FB-A95C-3819C073F200}"/>
    <cellStyle name="標準 109 5 2 3 2 2 3 3 2 2" xfId="13907" xr:uid="{1194ECD0-0E30-4D5F-88FA-AC60C5369FFA}"/>
    <cellStyle name="標準 109 5 2 3 2 2 3 3 2 2 2" xfId="33479" xr:uid="{AA5D25D3-5EF0-4389-AC44-D2A2D6352F1E}"/>
    <cellStyle name="標準 109 5 2 3 2 2 3 3 2 3" xfId="17507" xr:uid="{59DF00E8-2390-433C-9338-DC15A92B7ECB}"/>
    <cellStyle name="標準 109 5 2 3 2 2 3 3 2 3 2" xfId="37079" xr:uid="{FCE232EC-A1B7-49DB-A2A1-09798C751F48}"/>
    <cellStyle name="標準 109 5 2 3 2 2 3 3 2 4" xfId="21107" xr:uid="{C2B6AB26-38F4-470F-8E8A-32F81D11F2E2}"/>
    <cellStyle name="標準 109 5 2 3 2 2 3 3 2 4 2" xfId="40679" xr:uid="{F094025D-53EF-477D-8404-8B66A9625F2D}"/>
    <cellStyle name="標準 109 5 2 3 2 2 3 3 2 5" xfId="10307" xr:uid="{705BB1F3-DF05-47EC-80E0-D28AC77BFB21}"/>
    <cellStyle name="標準 109 5 2 3 2 2 3 3 2 5 2" xfId="29879" xr:uid="{4C8EE5CA-E2F6-4652-8688-56C988EF3837}"/>
    <cellStyle name="標準 109 5 2 3 2 2 3 3 2 6" xfId="24839" xr:uid="{84BDD0ED-BC00-41F7-A6EE-5726C27DC3D6}"/>
    <cellStyle name="標準 109 5 2 3 2 2 3 3 3" xfId="8867" xr:uid="{E0E3DAD3-2CE7-408A-841D-8C0267D94BE5}"/>
    <cellStyle name="標準 109 5 2 3 2 2 3 3 3 2" xfId="28439" xr:uid="{4AC161F7-3F56-41E3-B269-0B4462F8E266}"/>
    <cellStyle name="標準 109 5 2 3 2 2 3 3 4" xfId="12467" xr:uid="{AF8D1647-95CF-4359-9AE9-A45A50F8B0E8}"/>
    <cellStyle name="標準 109 5 2 3 2 2 3 3 4 2" xfId="32039" xr:uid="{011905AF-02B4-4E99-9602-BB031A60AF2F}"/>
    <cellStyle name="標準 109 5 2 3 2 2 3 3 5" xfId="16067" xr:uid="{66555187-D297-46AB-813B-67F6B17FB34F}"/>
    <cellStyle name="標準 109 5 2 3 2 2 3 3 5 2" xfId="35639" xr:uid="{3EA3906C-0161-4D28-9BC4-0E531DDE1B93}"/>
    <cellStyle name="標準 109 5 2 3 2 2 3 3 6" xfId="19667" xr:uid="{59ED720A-528A-4F97-A749-3C0FF962F112}"/>
    <cellStyle name="標準 109 5 2 3 2 2 3 3 6 2" xfId="39239" xr:uid="{F515B3AE-2F1C-4D03-8845-4C77D7B988C2}"/>
    <cellStyle name="標準 109 5 2 3 2 2 3 3 7" xfId="6707" xr:uid="{E608C422-1BE5-43F7-9EFA-257822A2EB7C}"/>
    <cellStyle name="標準 109 5 2 3 2 2 3 3 7 2" xfId="26279" xr:uid="{79CB07A3-A044-4CD2-A92A-BAB269719DA8}"/>
    <cellStyle name="標準 109 5 2 3 2 2 3 3 8" xfId="23399" xr:uid="{15C0BD16-DEEC-48D9-97E8-618C97B6F6C3}"/>
    <cellStyle name="標準 109 5 2 3 2 2 3 4" xfId="3099" xr:uid="{02CF016F-EFA5-4B6B-A138-13ED75E6DE5F}"/>
    <cellStyle name="標準 109 5 2 3 2 2 3 4 2" xfId="11785" xr:uid="{4CA1B655-D82F-4666-8666-962C7F9AD868}"/>
    <cellStyle name="標準 109 5 2 3 2 2 3 4 2 2" xfId="31357" xr:uid="{B3438D22-20EF-4C1F-B0A4-5CE966EA9494}"/>
    <cellStyle name="標準 109 5 2 3 2 2 3 4 3" xfId="15385" xr:uid="{3D8D5EC9-9B68-4B19-8533-BF4B85530474}"/>
    <cellStyle name="標準 109 5 2 3 2 2 3 4 3 2" xfId="34957" xr:uid="{220B30BA-7502-46F6-B875-7D76B8425CFF}"/>
    <cellStyle name="標準 109 5 2 3 2 2 3 4 4" xfId="18985" xr:uid="{F3F6741A-F703-4805-BD1F-7D976A2D6731}"/>
    <cellStyle name="標準 109 5 2 3 2 2 3 4 4 2" xfId="38557" xr:uid="{141FE54A-6026-474A-B954-902E2AB66F26}"/>
    <cellStyle name="標準 109 5 2 3 2 2 3 4 5" xfId="8185" xr:uid="{11135575-1549-46D1-8507-C3A91B531408}"/>
    <cellStyle name="標準 109 5 2 3 2 2 3 4 5 2" xfId="27757" xr:uid="{E46FA075-7EB3-46CB-9533-F1F6705AB185}"/>
    <cellStyle name="標準 109 5 2 3 2 2 3 4 6" xfId="22717" xr:uid="{91C4A58F-707F-4869-9E9F-32722CF79EB5}"/>
    <cellStyle name="標準 109 5 2 3 2 2 3 5" xfId="4539" xr:uid="{A318CDE6-2279-488B-A606-7A5A0DBDBCB2}"/>
    <cellStyle name="標準 109 5 2 3 2 2 3 5 2" xfId="13225" xr:uid="{999954BE-D536-466B-B29C-C3A4CBD9F6D7}"/>
    <cellStyle name="標準 109 5 2 3 2 2 3 5 2 2" xfId="32797" xr:uid="{45B1C399-DC64-40ED-8B33-2C953F759C0C}"/>
    <cellStyle name="標準 109 5 2 3 2 2 3 5 3" xfId="16825" xr:uid="{C994DC7A-64E8-4907-92AB-4A27A91B6C65}"/>
    <cellStyle name="標準 109 5 2 3 2 2 3 5 3 2" xfId="36397" xr:uid="{9031CE1D-6ECE-4DA8-A724-E0E120C2E4B9}"/>
    <cellStyle name="標準 109 5 2 3 2 2 3 5 4" xfId="20425" xr:uid="{25800AC3-5350-4019-88BC-2D59458E6D2D}"/>
    <cellStyle name="標準 109 5 2 3 2 2 3 5 4 2" xfId="39997" xr:uid="{7CB623AB-B3DE-4924-AA29-28ED414B559B}"/>
    <cellStyle name="標準 109 5 2 3 2 2 3 5 5" xfId="9625" xr:uid="{6A1B4E5A-C440-4E6A-99AF-AB6F374E0DBD}"/>
    <cellStyle name="標準 109 5 2 3 2 2 3 5 5 2" xfId="29197" xr:uid="{2730140C-4647-4BCE-AC9E-1637562EF9DC}"/>
    <cellStyle name="標準 109 5 2 3 2 2 3 5 6" xfId="24157" xr:uid="{6FBE9C09-093B-487D-8DE9-BCD127BE0459}"/>
    <cellStyle name="標準 109 5 2 3 2 2 3 6" xfId="7427" xr:uid="{7C7CB67D-D525-4433-A8E4-556D1ADDCCA6}"/>
    <cellStyle name="標準 109 5 2 3 2 2 3 6 2" xfId="26999" xr:uid="{DD81BFEE-933C-494C-A838-B619534C2D91}"/>
    <cellStyle name="標準 109 5 2 3 2 2 3 7" xfId="11027" xr:uid="{9FBD4362-0EDF-464F-8C8E-B9B9CAC09CD5}"/>
    <cellStyle name="標準 109 5 2 3 2 2 3 7 2" xfId="30599" xr:uid="{BD4D4751-D855-4223-B142-52E477F18B85}"/>
    <cellStyle name="標準 109 5 2 3 2 2 3 8" xfId="14627" xr:uid="{A3CAB262-6D0C-405F-BD6D-3223584FD09E}"/>
    <cellStyle name="標準 109 5 2 3 2 2 3 8 2" xfId="34199" xr:uid="{96EF92D6-8F80-4142-9754-6001957F680F}"/>
    <cellStyle name="標準 109 5 2 3 2 2 3 9" xfId="18227" xr:uid="{D127E4B1-BBBB-4618-87F9-C37EC25CCA12}"/>
    <cellStyle name="標準 109 5 2 3 2 2 3 9 2" xfId="37799" xr:uid="{33AE4964-3FB1-46F0-8460-8766193669CD}"/>
    <cellStyle name="標準 109 5 2 3 2 2 4" xfId="2453" xr:uid="{7DD5BF05-982B-4350-A70D-2CDE683FF61B}"/>
    <cellStyle name="標準 109 5 2 3 2 2 4 10" xfId="22151" xr:uid="{2EFFE1F9-1336-4C5A-BEB9-9D8BE4C5F101}"/>
    <cellStyle name="標準 109 5 2 3 2 2 4 2" xfId="3973" xr:uid="{50DE3AAE-2F1A-4FAE-AAF0-1A4FF364C8C4}"/>
    <cellStyle name="標準 109 5 2 3 2 2 4 2 2" xfId="5413" xr:uid="{3A5BA6C4-C9DF-47A3-8F57-646158EE0A96}"/>
    <cellStyle name="標準 109 5 2 3 2 2 4 2 2 2" xfId="14099" xr:uid="{E8EC6D49-D996-47F2-8C2F-3BD4DF421B64}"/>
    <cellStyle name="標準 109 5 2 3 2 2 4 2 2 2 2" xfId="33671" xr:uid="{15476828-9904-4E32-A1F0-03A82E2513B9}"/>
    <cellStyle name="標準 109 5 2 3 2 2 4 2 2 3" xfId="17699" xr:uid="{ACCC7C04-0289-4930-8D13-41ED954699E7}"/>
    <cellStyle name="標準 109 5 2 3 2 2 4 2 2 3 2" xfId="37271" xr:uid="{44F6BAA8-1A85-4816-8241-898DC7212B09}"/>
    <cellStyle name="標準 109 5 2 3 2 2 4 2 2 4" xfId="21299" xr:uid="{8102DE1F-5F5C-43DC-AF80-ACD066B7926B}"/>
    <cellStyle name="標準 109 5 2 3 2 2 4 2 2 4 2" xfId="40871" xr:uid="{A5D6C890-632E-4175-A888-C6AE43C6C7FC}"/>
    <cellStyle name="標準 109 5 2 3 2 2 4 2 2 5" xfId="10499" xr:uid="{503E425B-980A-4F01-A7C2-E825DDF22FB0}"/>
    <cellStyle name="標準 109 5 2 3 2 2 4 2 2 5 2" xfId="30071" xr:uid="{A086C61B-C04C-4C20-BA66-6351DC32D374}"/>
    <cellStyle name="標準 109 5 2 3 2 2 4 2 2 6" xfId="25031" xr:uid="{F025B9C0-6B34-4C75-93FA-EE11C1C78356}"/>
    <cellStyle name="標準 109 5 2 3 2 2 4 2 3" xfId="9059" xr:uid="{797250B4-CC1E-447C-B356-2838344A861A}"/>
    <cellStyle name="標準 109 5 2 3 2 2 4 2 3 2" xfId="28631" xr:uid="{27A66A0E-220F-4AA6-AACE-1916CB96663A}"/>
    <cellStyle name="標準 109 5 2 3 2 2 4 2 4" xfId="12659" xr:uid="{6606CE5D-7AAD-44EF-8570-609AAFC287AF}"/>
    <cellStyle name="標準 109 5 2 3 2 2 4 2 4 2" xfId="32231" xr:uid="{AF4D5516-3BA2-4E79-9F68-485D8E51ABB2}"/>
    <cellStyle name="標準 109 5 2 3 2 2 4 2 5" xfId="16259" xr:uid="{68388396-8368-49AA-A9B4-E0BFEDD664A8}"/>
    <cellStyle name="標準 109 5 2 3 2 2 4 2 5 2" xfId="35831" xr:uid="{D00C2F5E-9183-4AAD-9EAB-9976E00775F7}"/>
    <cellStyle name="標準 109 5 2 3 2 2 4 2 6" xfId="19859" xr:uid="{BD57B4F0-766B-400F-ADC7-E8864B487610}"/>
    <cellStyle name="標準 109 5 2 3 2 2 4 2 6 2" xfId="39431" xr:uid="{C34C4A63-6673-455E-92F4-5339DBF01FB4}"/>
    <cellStyle name="標準 109 5 2 3 2 2 4 2 7" xfId="6899" xr:uid="{EB10CEF4-88F2-45B3-9BA6-9AD0F5D09654}"/>
    <cellStyle name="標準 109 5 2 3 2 2 4 2 7 2" xfId="26471" xr:uid="{CE43EF79-963F-4DEA-8406-619268939929}"/>
    <cellStyle name="標準 109 5 2 3 2 2 4 2 8" xfId="23591" xr:uid="{1FE50261-F558-4E7D-8EB5-8C07BFC6E096}"/>
    <cellStyle name="標準 109 5 2 3 2 2 4 3" xfId="3101" xr:uid="{06958D89-CAF9-4B4C-96C5-725E9AA7C7C3}"/>
    <cellStyle name="標準 109 5 2 3 2 2 4 3 2" xfId="11787" xr:uid="{83C9F954-298E-48E0-9E97-AEB0FD1CA3A8}"/>
    <cellStyle name="標準 109 5 2 3 2 2 4 3 2 2" xfId="31359" xr:uid="{A20E227A-1781-4A5E-AE35-41E78B09EDA9}"/>
    <cellStyle name="標準 109 5 2 3 2 2 4 3 3" xfId="15387" xr:uid="{4406A833-1D17-4357-8921-0F6B558F84EF}"/>
    <cellStyle name="標準 109 5 2 3 2 2 4 3 3 2" xfId="34959" xr:uid="{EB80D1C6-C744-411E-859B-7443820CF6CF}"/>
    <cellStyle name="標準 109 5 2 3 2 2 4 3 4" xfId="18987" xr:uid="{3092C721-CBE8-4B93-B97E-0732957BFB62}"/>
    <cellStyle name="標準 109 5 2 3 2 2 4 3 4 2" xfId="38559" xr:uid="{C84FE416-12AB-4034-844D-006953E8257D}"/>
    <cellStyle name="標準 109 5 2 3 2 2 4 3 5" xfId="8187" xr:uid="{60605A06-E569-47A1-908A-7DAF56CC50EE}"/>
    <cellStyle name="標準 109 5 2 3 2 2 4 3 5 2" xfId="27759" xr:uid="{0FA4D309-9740-498D-B74E-EF0AEA42E234}"/>
    <cellStyle name="標準 109 5 2 3 2 2 4 3 6" xfId="22719" xr:uid="{A72791FD-75FE-4B4D-A69A-D03C3A9170A0}"/>
    <cellStyle name="標準 109 5 2 3 2 2 4 4" xfId="4541" xr:uid="{76969613-EBF3-442B-B5B7-B2A830C108C7}"/>
    <cellStyle name="標準 109 5 2 3 2 2 4 4 2" xfId="13227" xr:uid="{5D9C0D45-F3B3-4623-9065-186ABB4AEB01}"/>
    <cellStyle name="標準 109 5 2 3 2 2 4 4 2 2" xfId="32799" xr:uid="{8627CFF4-DBBA-43DB-BE00-E520F62F63B1}"/>
    <cellStyle name="標準 109 5 2 3 2 2 4 4 3" xfId="16827" xr:uid="{C7519F73-C11D-410D-80E8-EA4DBE921A8A}"/>
    <cellStyle name="標準 109 5 2 3 2 2 4 4 3 2" xfId="36399" xr:uid="{CC71BB35-D1B9-4C32-99B9-6D594D4C020C}"/>
    <cellStyle name="標準 109 5 2 3 2 2 4 4 4" xfId="20427" xr:uid="{6D548A46-CB1D-4607-ABFE-64D0197FDA6A}"/>
    <cellStyle name="標準 109 5 2 3 2 2 4 4 4 2" xfId="39999" xr:uid="{FEF3F844-CF3D-4460-B06B-B082C009ADA4}"/>
    <cellStyle name="標準 109 5 2 3 2 2 4 4 5" xfId="9627" xr:uid="{FD7D293B-2FC1-435B-AFFE-F2725A3A973B}"/>
    <cellStyle name="標準 109 5 2 3 2 2 4 4 5 2" xfId="29199" xr:uid="{FC75BC96-CC1E-4556-8366-0C2630F0668C}"/>
    <cellStyle name="標準 109 5 2 3 2 2 4 4 6" xfId="24159" xr:uid="{CBC0F46E-3A40-4CFA-8CEB-28CE7DCE3A77}"/>
    <cellStyle name="標準 109 5 2 3 2 2 4 5" xfId="7619" xr:uid="{4B33A6AC-2511-4766-9211-382612E3EE8B}"/>
    <cellStyle name="標準 109 5 2 3 2 2 4 5 2" xfId="27191" xr:uid="{21C287F2-7FBE-441A-9987-606BAC66B95F}"/>
    <cellStyle name="標準 109 5 2 3 2 2 4 6" xfId="11219" xr:uid="{EDFE053B-06F3-4D29-9B66-B80AC20341D9}"/>
    <cellStyle name="標準 109 5 2 3 2 2 4 6 2" xfId="30791" xr:uid="{F487D4AE-1D95-49C1-910A-9C46D76D2B58}"/>
    <cellStyle name="標準 109 5 2 3 2 2 4 7" xfId="14819" xr:uid="{5B3B3C2E-5CCA-4084-8D4C-A6CD523D6E80}"/>
    <cellStyle name="標準 109 5 2 3 2 2 4 7 2" xfId="34391" xr:uid="{E2606F05-B473-4AE9-ACC3-2846374F918C}"/>
    <cellStyle name="標準 109 5 2 3 2 2 4 8" xfId="18419" xr:uid="{3BE17105-5A6B-42A6-A606-BE0D30F425B1}"/>
    <cellStyle name="標準 109 5 2 3 2 2 4 8 2" xfId="37991" xr:uid="{9F44490A-206B-42FF-A3A0-87AAEEBF8839}"/>
    <cellStyle name="標準 109 5 2 3 2 2 4 9" xfId="6027" xr:uid="{112F103E-D560-4DAF-8583-6CCF83289A09}"/>
    <cellStyle name="標準 109 5 2 3 2 2 4 9 2" xfId="25599" xr:uid="{670FE79C-8CE2-4A6D-B0B7-02A0C122E621}"/>
    <cellStyle name="標準 109 5 2 3 2 2 5" xfId="2826" xr:uid="{DFAA054F-D48F-4903-AAB6-497B2B328401}"/>
    <cellStyle name="標準 109 5 2 3 2 2 5 10" xfId="22487" xr:uid="{E5E98A8A-9306-44FB-A8E4-AD36441A765C}"/>
    <cellStyle name="標準 109 5 2 3 2 2 5 2" xfId="4309" xr:uid="{AD5117B6-3BF1-46D9-B9EC-1BC344E4F217}"/>
    <cellStyle name="標準 109 5 2 3 2 2 5 2 2" xfId="5749" xr:uid="{FC395F58-420A-4136-BD12-F878DCC5C5E8}"/>
    <cellStyle name="標準 109 5 2 3 2 2 5 2 2 2" xfId="14435" xr:uid="{6B05C1EE-C3FC-4959-A1BB-6AE1FB2EA8E4}"/>
    <cellStyle name="標準 109 5 2 3 2 2 5 2 2 2 2" xfId="34007" xr:uid="{DBAAE897-0024-4FF8-8361-E0BD0A319F49}"/>
    <cellStyle name="標準 109 5 2 3 2 2 5 2 2 3" xfId="18035" xr:uid="{A6E5FCBC-09F5-41B4-9960-2D8DC90BA9F6}"/>
    <cellStyle name="標準 109 5 2 3 2 2 5 2 2 3 2" xfId="37607" xr:uid="{BEF69021-59C5-4E9E-87BD-204F373E5249}"/>
    <cellStyle name="標準 109 5 2 3 2 2 5 2 2 4" xfId="21635" xr:uid="{0E31F358-E434-4FDB-B935-38E0C6DC77D9}"/>
    <cellStyle name="標準 109 5 2 3 2 2 5 2 2 4 2" xfId="41207" xr:uid="{EF3023E7-89DF-4C73-85C1-F6FA4ECBA47A}"/>
    <cellStyle name="標準 109 5 2 3 2 2 5 2 2 5" xfId="10835" xr:uid="{88EB678A-D3D9-455B-8991-70A1937E4912}"/>
    <cellStyle name="標準 109 5 2 3 2 2 5 2 2 5 2" xfId="30407" xr:uid="{CBF1AE77-E4A2-4129-8950-21F4B2C36664}"/>
    <cellStyle name="標準 109 5 2 3 2 2 5 2 2 6" xfId="25367" xr:uid="{FAA2DF53-E566-47D3-890D-6236A1889450}"/>
    <cellStyle name="標準 109 5 2 3 2 2 5 2 3" xfId="9395" xr:uid="{8988CAF6-C812-4789-BC33-C39F7CB2398E}"/>
    <cellStyle name="標準 109 5 2 3 2 2 5 2 3 2" xfId="28967" xr:uid="{15346936-4C72-4ECB-BED6-93F0ADAB1999}"/>
    <cellStyle name="標準 109 5 2 3 2 2 5 2 4" xfId="12995" xr:uid="{23ADFC0D-EF93-4266-AB64-0D865B523897}"/>
    <cellStyle name="標準 109 5 2 3 2 2 5 2 4 2" xfId="32567" xr:uid="{AB8E778F-5F03-41FF-93B8-2FE3D7CA700B}"/>
    <cellStyle name="標準 109 5 2 3 2 2 5 2 5" xfId="16595" xr:uid="{B039A413-A93E-4BF6-B727-9EABC67C5C74}"/>
    <cellStyle name="標準 109 5 2 3 2 2 5 2 5 2" xfId="36167" xr:uid="{1593EF7A-2A3A-4B22-957B-E0DB965EFDD9}"/>
    <cellStyle name="標準 109 5 2 3 2 2 5 2 6" xfId="20195" xr:uid="{6BDF457C-1006-4D73-8B1B-BC75DB2305E2}"/>
    <cellStyle name="標準 109 5 2 3 2 2 5 2 6 2" xfId="39767" xr:uid="{D63956EC-2D57-4953-8180-2764C0D4FBB1}"/>
    <cellStyle name="標準 109 5 2 3 2 2 5 2 7" xfId="7235" xr:uid="{FF859E43-18F8-4587-8161-419447253303}"/>
    <cellStyle name="標準 109 5 2 3 2 2 5 2 7 2" xfId="26807" xr:uid="{6857A6C3-CEBB-45A9-AA5F-4C928D64436A}"/>
    <cellStyle name="標準 109 5 2 3 2 2 5 2 8" xfId="23927" xr:uid="{5C35340B-D06A-429B-B4B4-01F5D429658A}"/>
    <cellStyle name="標準 109 5 2 3 2 2 5 3" xfId="3102" xr:uid="{B60CE587-CFE7-4D2E-A216-BD5A9FFFAE3F}"/>
    <cellStyle name="標準 109 5 2 3 2 2 5 3 2" xfId="11788" xr:uid="{FD9B22A2-0ACD-42E8-91B0-9B8E3ED642B0}"/>
    <cellStyle name="標準 109 5 2 3 2 2 5 3 2 2" xfId="31360" xr:uid="{45B8B7AF-A19B-4B72-8703-C9FF8A7E879F}"/>
    <cellStyle name="標準 109 5 2 3 2 2 5 3 3" xfId="15388" xr:uid="{58E25C5C-F47B-44F9-AD29-E205C3F87821}"/>
    <cellStyle name="標準 109 5 2 3 2 2 5 3 3 2" xfId="34960" xr:uid="{0A5B2261-8A1D-4B0A-A85B-18EE870F3AF6}"/>
    <cellStyle name="標準 109 5 2 3 2 2 5 3 4" xfId="18988" xr:uid="{0D74ACE5-A6FC-40E1-B685-A304BEC55B8B}"/>
    <cellStyle name="標準 109 5 2 3 2 2 5 3 4 2" xfId="38560" xr:uid="{3AA0E5D2-FCEA-47EB-8E8A-4A4E883D11FE}"/>
    <cellStyle name="標準 109 5 2 3 2 2 5 3 5" xfId="8188" xr:uid="{CEEBCBE3-FDF5-449D-8819-1DEDE90AFC85}"/>
    <cellStyle name="標準 109 5 2 3 2 2 5 3 5 2" xfId="27760" xr:uid="{F1C2DA19-99F3-41D2-AAE6-84CAD87AE5DD}"/>
    <cellStyle name="標準 109 5 2 3 2 2 5 3 6" xfId="22720" xr:uid="{B2F67043-CD86-4265-ABD5-9A041FEDD558}"/>
    <cellStyle name="標準 109 5 2 3 2 2 5 4" xfId="4542" xr:uid="{E4BD340A-D2D8-4A43-92BE-67FC4187D029}"/>
    <cellStyle name="標準 109 5 2 3 2 2 5 4 2" xfId="13228" xr:uid="{F109BA79-3F1E-48AA-9D0D-2B874E7CB232}"/>
    <cellStyle name="標準 109 5 2 3 2 2 5 4 2 2" xfId="32800" xr:uid="{E7A479A2-64A0-4650-A4F8-E448A519F018}"/>
    <cellStyle name="標準 109 5 2 3 2 2 5 4 3" xfId="16828" xr:uid="{C616D961-B61B-4A31-8618-140337513998}"/>
    <cellStyle name="標準 109 5 2 3 2 2 5 4 3 2" xfId="36400" xr:uid="{211662A7-9DE8-4D27-8C12-DBB58ACBE8D8}"/>
    <cellStyle name="標準 109 5 2 3 2 2 5 4 4" xfId="20428" xr:uid="{BDEC7EF0-AB4B-4A6F-A612-E25481909442}"/>
    <cellStyle name="標準 109 5 2 3 2 2 5 4 4 2" xfId="40000" xr:uid="{AB8E6CD2-0DCE-4828-8CA2-6A6EE333B079}"/>
    <cellStyle name="標準 109 5 2 3 2 2 5 4 5" xfId="9628" xr:uid="{8B81D597-9060-4957-AC04-C1B3B0246EE8}"/>
    <cellStyle name="標準 109 5 2 3 2 2 5 4 5 2" xfId="29200" xr:uid="{0A59FF50-414E-4ECD-B370-7DA7133EE103}"/>
    <cellStyle name="標準 109 5 2 3 2 2 5 4 6" xfId="24160" xr:uid="{A03FB846-BE08-43C7-B238-89ADF3DD9F69}"/>
    <cellStyle name="標準 109 5 2 3 2 2 5 5" xfId="7955" xr:uid="{47BD04E9-EC30-4F5A-A6EC-C59016380559}"/>
    <cellStyle name="標準 109 5 2 3 2 2 5 5 2" xfId="27527" xr:uid="{FF431AAB-34BD-47FF-9416-45A1935A121B}"/>
    <cellStyle name="標準 109 5 2 3 2 2 5 6" xfId="11555" xr:uid="{63378B6C-91FC-4C01-A331-0686EA88F262}"/>
    <cellStyle name="標準 109 5 2 3 2 2 5 6 2" xfId="31127" xr:uid="{DE60CD11-204E-4CCF-9229-BF9820473478}"/>
    <cellStyle name="標準 109 5 2 3 2 2 5 7" xfId="15155" xr:uid="{69B846B1-BD45-4F48-B14A-5C3F586B0307}"/>
    <cellStyle name="標準 109 5 2 3 2 2 5 7 2" xfId="34727" xr:uid="{53D55F63-D77C-4BB5-BA0E-09EA7AEA6628}"/>
    <cellStyle name="標準 109 5 2 3 2 2 5 8" xfId="18755" xr:uid="{79ECFADE-F676-43F4-8A65-2CA2F0A2A20B}"/>
    <cellStyle name="標準 109 5 2 3 2 2 5 8 2" xfId="38327" xr:uid="{2BA91D34-15A6-4BA0-8F13-6E105A58C418}"/>
    <cellStyle name="標準 109 5 2 3 2 2 5 9" xfId="6028" xr:uid="{EA211F60-B160-4A12-863F-DADAD0AB6358}"/>
    <cellStyle name="標準 109 5 2 3 2 2 5 9 2" xfId="25600" xr:uid="{930D3B9C-7000-49BB-85F4-1E3852C56567}"/>
    <cellStyle name="標準 109 5 2 3 2 2 6" xfId="3685" xr:uid="{6F51F848-11BB-4EDC-8029-3CAC7172C5A9}"/>
    <cellStyle name="標準 109 5 2 3 2 2 6 2" xfId="5125" xr:uid="{0413BEBB-BC16-4F9B-AA5A-C24383677374}"/>
    <cellStyle name="標準 109 5 2 3 2 2 6 2 2" xfId="13811" xr:uid="{51536B2C-CC4E-4E58-8845-8946FF271FBE}"/>
    <cellStyle name="標準 109 5 2 3 2 2 6 2 2 2" xfId="33383" xr:uid="{CD800D4B-D00D-47CF-9B13-71EF3CA8D83D}"/>
    <cellStyle name="標準 109 5 2 3 2 2 6 2 3" xfId="17411" xr:uid="{4FEB3E87-94C8-41AD-AB74-AB2B6CB6EF65}"/>
    <cellStyle name="標準 109 5 2 3 2 2 6 2 3 2" xfId="36983" xr:uid="{0E7EE251-64FC-4EAF-9AD4-7D69FC061828}"/>
    <cellStyle name="標準 109 5 2 3 2 2 6 2 4" xfId="21011" xr:uid="{C10DEEE3-F921-45CB-8E14-1C8FEBEB1288}"/>
    <cellStyle name="標準 109 5 2 3 2 2 6 2 4 2" xfId="40583" xr:uid="{6DDFA751-F0A2-43FD-B651-E9810723C926}"/>
    <cellStyle name="標準 109 5 2 3 2 2 6 2 5" xfId="10211" xr:uid="{CB5EF865-2D88-4B29-AB08-8DAEA3C27341}"/>
    <cellStyle name="標準 109 5 2 3 2 2 6 2 5 2" xfId="29783" xr:uid="{7040E073-459A-4211-A164-0E4DF590669E}"/>
    <cellStyle name="標準 109 5 2 3 2 2 6 2 6" xfId="24743" xr:uid="{21B79126-4648-4040-BF15-68B432A1235D}"/>
    <cellStyle name="標準 109 5 2 3 2 2 6 3" xfId="8771" xr:uid="{55AF7DA1-BEE0-4236-A688-0A9444D16C0E}"/>
    <cellStyle name="標準 109 5 2 3 2 2 6 3 2" xfId="28343" xr:uid="{F163D995-3EDD-420A-914B-648267374BBD}"/>
    <cellStyle name="標準 109 5 2 3 2 2 6 4" xfId="12371" xr:uid="{1E04AA85-3C0A-4AD5-BDAB-F043934E8AA5}"/>
    <cellStyle name="標準 109 5 2 3 2 2 6 4 2" xfId="31943" xr:uid="{E998B686-8EAB-409D-8369-1E0481FAAFB9}"/>
    <cellStyle name="標準 109 5 2 3 2 2 6 5" xfId="15971" xr:uid="{444B4A01-F676-4FB7-AC4D-618A68FB526C}"/>
    <cellStyle name="標準 109 5 2 3 2 2 6 5 2" xfId="35543" xr:uid="{9BBC4ABC-23ED-4B3A-82A4-A425BE3980F8}"/>
    <cellStyle name="標準 109 5 2 3 2 2 6 6" xfId="19571" xr:uid="{51CDBE5B-9BA9-449B-A3AA-0E1C699ADE5F}"/>
    <cellStyle name="標準 109 5 2 3 2 2 6 6 2" xfId="39143" xr:uid="{73491CE9-40B9-4238-AF81-6259ABD025BA}"/>
    <cellStyle name="標準 109 5 2 3 2 2 6 7" xfId="6611" xr:uid="{E133094D-7ADC-4A3A-9089-0B1AF6D5D845}"/>
    <cellStyle name="標準 109 5 2 3 2 2 6 7 2" xfId="26183" xr:uid="{333E9DF6-1817-4835-A891-31ACBD35ACC2}"/>
    <cellStyle name="標準 109 5 2 3 2 2 6 8" xfId="23303" xr:uid="{31AC2A6A-04F7-46FF-B004-57E168BD0CBB}"/>
    <cellStyle name="標準 109 5 2 3 2 2 7" xfId="3013" xr:uid="{768BCA3B-A946-4486-9AB6-1000C7F103B2}"/>
    <cellStyle name="標準 109 5 2 3 2 2 7 2" xfId="11699" xr:uid="{F1A6A0E7-F1EB-4FF7-A06D-02F651BEC08E}"/>
    <cellStyle name="標準 109 5 2 3 2 2 7 2 2" xfId="31271" xr:uid="{76A05D4C-1D44-4FAB-92DD-3DBD548A37E1}"/>
    <cellStyle name="標準 109 5 2 3 2 2 7 3" xfId="15299" xr:uid="{67E86633-D095-472A-BC1B-2F04B594CDBD}"/>
    <cellStyle name="標準 109 5 2 3 2 2 7 3 2" xfId="34871" xr:uid="{0F30F38E-4918-40E1-BC3A-C79B57228DEC}"/>
    <cellStyle name="標準 109 5 2 3 2 2 7 4" xfId="18899" xr:uid="{12911A13-970F-43E6-B27B-8D6F5519EE0A}"/>
    <cellStyle name="標準 109 5 2 3 2 2 7 4 2" xfId="38471" xr:uid="{A94A20F0-D636-4A7E-ADA1-DD9D45218FF0}"/>
    <cellStyle name="標準 109 5 2 3 2 2 7 5" xfId="8099" xr:uid="{A99753FE-4403-4329-BE62-D6E2FFECFF17}"/>
    <cellStyle name="標準 109 5 2 3 2 2 7 5 2" xfId="27671" xr:uid="{893EA585-A315-431D-8B64-239216DCADFF}"/>
    <cellStyle name="標準 109 5 2 3 2 2 7 6" xfId="22631" xr:uid="{831EFD29-09D4-40B1-95D3-413FB5C55A2F}"/>
    <cellStyle name="標準 109 5 2 3 2 2 8" xfId="4453" xr:uid="{4F26285B-3CB9-48E5-94FA-F785BBA95876}"/>
    <cellStyle name="標準 109 5 2 3 2 2 8 2" xfId="13139" xr:uid="{10FF8775-C801-48FB-8067-999CB9A58331}"/>
    <cellStyle name="標準 109 5 2 3 2 2 8 2 2" xfId="32711" xr:uid="{B06F105F-29A6-4714-8297-63D8C70E8FE8}"/>
    <cellStyle name="標準 109 5 2 3 2 2 8 3" xfId="16739" xr:uid="{1F158259-5AC6-4D38-A0BA-0EB47A619E92}"/>
    <cellStyle name="標準 109 5 2 3 2 2 8 3 2" xfId="36311" xr:uid="{69C5BD86-50FF-4927-BB62-25E08AEF1DB9}"/>
    <cellStyle name="標準 109 5 2 3 2 2 8 4" xfId="20339" xr:uid="{CDBEC677-24C7-44B4-A888-C88FFB989495}"/>
    <cellStyle name="標準 109 5 2 3 2 2 8 4 2" xfId="39911" xr:uid="{622FBA32-B0A7-4770-A791-F79B41A4A1BD}"/>
    <cellStyle name="標準 109 5 2 3 2 2 8 5" xfId="9539" xr:uid="{96EECB7F-3BB5-4FB1-93BC-6AEDD89B8F90}"/>
    <cellStyle name="標準 109 5 2 3 2 2 8 5 2" xfId="29111" xr:uid="{45D2DBC4-CBE9-436F-8370-6F370A7836A6}"/>
    <cellStyle name="標準 109 5 2 3 2 2 8 6" xfId="24071" xr:uid="{6FE1EA71-24E1-48CA-8AF1-BE0B0B05F1AF}"/>
    <cellStyle name="標準 109 5 2 3 2 2 9" xfId="7331" xr:uid="{CC58D110-C873-4725-AC0A-AF79B5D394B6}"/>
    <cellStyle name="標準 109 5 2 3 2 2 9 2" xfId="26903" xr:uid="{550F4140-DF04-4916-912E-A36623C8B7DC}"/>
    <cellStyle name="標準 109 5 2 3 2 3" xfId="2280" xr:uid="{180056CF-2A44-46BF-8A04-03E9A67DBB55}"/>
    <cellStyle name="標準 109 5 2 3 2 3 10" xfId="18258" xr:uid="{E828D176-1D7B-4CB8-AB54-896844AF4C93}"/>
    <cellStyle name="標準 109 5 2 3 2 3 10 2" xfId="37830" xr:uid="{588B4F3C-A3C7-432A-9424-405A99E294F4}"/>
    <cellStyle name="標準 109 5 2 3 2 3 11" xfId="5874" xr:uid="{E19C2D39-F3E2-49D2-8ECC-1A9A0B123DB7}"/>
    <cellStyle name="標準 109 5 2 3 2 3 11 2" xfId="25446" xr:uid="{60447A19-0595-4299-BDFA-8F4FA06FFC24}"/>
    <cellStyle name="標準 109 5 2 3 2 3 12" xfId="21990" xr:uid="{71540A22-2E52-423F-959E-2E4262558F2C}"/>
    <cellStyle name="標準 109 5 2 3 2 3 2" xfId="2580" xr:uid="{9DA8EDFB-E1C6-4450-8363-E280D0870249}"/>
    <cellStyle name="標準 109 5 2 3 2 3 2 10" xfId="22278" xr:uid="{844FE7A8-E77C-4452-99CC-2E2D19BD6908}"/>
    <cellStyle name="標準 109 5 2 3 2 3 2 2" xfId="4100" xr:uid="{AA64E362-63A4-482F-9D5D-6F27A995F491}"/>
    <cellStyle name="標準 109 5 2 3 2 3 2 2 2" xfId="5540" xr:uid="{C8755545-E2D3-4B08-9ECB-E32162807C3B}"/>
    <cellStyle name="標準 109 5 2 3 2 3 2 2 2 2" xfId="14226" xr:uid="{B98C94F7-E2CD-4D95-8C1F-FF94B68B0CFD}"/>
    <cellStyle name="標準 109 5 2 3 2 3 2 2 2 2 2" xfId="33798" xr:uid="{C3277393-B6D8-4EA3-AC9A-C209E306D533}"/>
    <cellStyle name="標準 109 5 2 3 2 3 2 2 2 3" xfId="17826" xr:uid="{95E4F90A-0BDD-4E28-982B-2F37CAD8A13F}"/>
    <cellStyle name="標準 109 5 2 3 2 3 2 2 2 3 2" xfId="37398" xr:uid="{CC85AF0E-404C-4770-B3AF-9B72E1CBAB89}"/>
    <cellStyle name="標準 109 5 2 3 2 3 2 2 2 4" xfId="21426" xr:uid="{2E8698E8-D13A-42E7-B579-C69817769CB3}"/>
    <cellStyle name="標準 109 5 2 3 2 3 2 2 2 4 2" xfId="40998" xr:uid="{E45C05A6-D942-4EAD-B870-8B6896DECA7E}"/>
    <cellStyle name="標準 109 5 2 3 2 3 2 2 2 5" xfId="10626" xr:uid="{AB5FC818-B2FD-44B3-8E7C-1E464E37E404}"/>
    <cellStyle name="標準 109 5 2 3 2 3 2 2 2 5 2" xfId="30198" xr:uid="{A00E365F-4DC1-41E2-8A26-33B647DF2DD9}"/>
    <cellStyle name="標準 109 5 2 3 2 3 2 2 2 6" xfId="25158" xr:uid="{4AAC2C4E-FA3D-44D3-81CB-A21706E1365B}"/>
    <cellStyle name="標準 109 5 2 3 2 3 2 2 3" xfId="9186" xr:uid="{819D3D5D-D0F3-45A0-B5F7-D12BDC9B790E}"/>
    <cellStyle name="標準 109 5 2 3 2 3 2 2 3 2" xfId="28758" xr:uid="{01F45526-AEC3-4779-A2D6-BB03771D40EE}"/>
    <cellStyle name="標準 109 5 2 3 2 3 2 2 4" xfId="12786" xr:uid="{6ABF99E2-7FD4-49B5-8505-1F3777B44AE9}"/>
    <cellStyle name="標準 109 5 2 3 2 3 2 2 4 2" xfId="32358" xr:uid="{86CAB05C-9DB4-4C96-95F3-D087809CCC2E}"/>
    <cellStyle name="標準 109 5 2 3 2 3 2 2 5" xfId="16386" xr:uid="{E7C080C6-E7A1-4670-BBCA-425F82CC24DC}"/>
    <cellStyle name="標準 109 5 2 3 2 3 2 2 5 2" xfId="35958" xr:uid="{9EE85D78-6534-4CEB-9A7D-97ABAADDBAF3}"/>
    <cellStyle name="標準 109 5 2 3 2 3 2 2 6" xfId="19986" xr:uid="{B87ACC38-C124-4716-9783-18D3101F3356}"/>
    <cellStyle name="標準 109 5 2 3 2 3 2 2 6 2" xfId="39558" xr:uid="{75EF16EC-3D0A-4DCB-AF1B-05D994750351}"/>
    <cellStyle name="標準 109 5 2 3 2 3 2 2 7" xfId="7026" xr:uid="{E2D8D82E-B6E6-4778-A8B9-B716FDB9FB1F}"/>
    <cellStyle name="標準 109 5 2 3 2 3 2 2 7 2" xfId="26598" xr:uid="{3115FC0E-B47F-44D9-B4DD-E7F0CE3ACABC}"/>
    <cellStyle name="標準 109 5 2 3 2 3 2 2 8" xfId="23718" xr:uid="{BD5F040A-E996-491C-9EA9-D7682C930EA6}"/>
    <cellStyle name="標準 109 5 2 3 2 3 2 3" xfId="3103" xr:uid="{0139BCB9-C8BB-4FBE-9548-BC927C3958D9}"/>
    <cellStyle name="標準 109 5 2 3 2 3 2 3 2" xfId="11789" xr:uid="{589CC98A-0AEE-42E6-B23F-5C11CB7409B5}"/>
    <cellStyle name="標準 109 5 2 3 2 3 2 3 2 2" xfId="31361" xr:uid="{C56DCFB0-893A-4D71-A504-E231F7507E89}"/>
    <cellStyle name="標準 109 5 2 3 2 3 2 3 3" xfId="15389" xr:uid="{457E74A0-C072-462E-B48F-429FFBBC6167}"/>
    <cellStyle name="標準 109 5 2 3 2 3 2 3 3 2" xfId="34961" xr:uid="{941F268D-9A56-4E74-8365-09560EF8A82A}"/>
    <cellStyle name="標準 109 5 2 3 2 3 2 3 4" xfId="18989" xr:uid="{D7C08462-E1C9-44FA-99F9-63D09429C2B2}"/>
    <cellStyle name="標準 109 5 2 3 2 3 2 3 4 2" xfId="38561" xr:uid="{B27DDDFE-EA80-440B-A475-FAF12A71D49F}"/>
    <cellStyle name="標準 109 5 2 3 2 3 2 3 5" xfId="8189" xr:uid="{37DA6291-0CBD-4A66-8F5B-1BF8F7551F6C}"/>
    <cellStyle name="標準 109 5 2 3 2 3 2 3 5 2" xfId="27761" xr:uid="{8E3FDA25-8862-428E-A7A6-DEE75B849D1D}"/>
    <cellStyle name="標準 109 5 2 3 2 3 2 3 6" xfId="22721" xr:uid="{E70DA463-1A6B-4735-B6D0-C01105CF6EEC}"/>
    <cellStyle name="標準 109 5 2 3 2 3 2 4" xfId="4543" xr:uid="{8FDAFA48-A25B-4C20-9C86-675C44101115}"/>
    <cellStyle name="標準 109 5 2 3 2 3 2 4 2" xfId="13229" xr:uid="{00A4CD6A-12DF-41BD-BCFA-9616775BAB76}"/>
    <cellStyle name="標準 109 5 2 3 2 3 2 4 2 2" xfId="32801" xr:uid="{17D0CDC2-BC2B-49D8-A21A-34BD87125645}"/>
    <cellStyle name="標準 109 5 2 3 2 3 2 4 3" xfId="16829" xr:uid="{38C7857D-448C-4BAD-AE35-D8223B8D8EEF}"/>
    <cellStyle name="標準 109 5 2 3 2 3 2 4 3 2" xfId="36401" xr:uid="{D6F04C41-CB2E-4F71-A031-4C74C4CEF6A8}"/>
    <cellStyle name="標準 109 5 2 3 2 3 2 4 4" xfId="20429" xr:uid="{08A138A2-7716-4132-98F1-FE886334D9DB}"/>
    <cellStyle name="標準 109 5 2 3 2 3 2 4 4 2" xfId="40001" xr:uid="{78B750BD-FFE2-43DD-9C58-488391087EA7}"/>
    <cellStyle name="標準 109 5 2 3 2 3 2 4 5" xfId="9629" xr:uid="{88A39E38-5702-4127-AEFB-14B7D6B64BDF}"/>
    <cellStyle name="標準 109 5 2 3 2 3 2 4 5 2" xfId="29201" xr:uid="{95516E90-9839-41A2-BAD6-DD4C3C4BC18E}"/>
    <cellStyle name="標準 109 5 2 3 2 3 2 4 6" xfId="24161" xr:uid="{EDDE2462-B4F0-4025-A7EB-4026FABB46AF}"/>
    <cellStyle name="標準 109 5 2 3 2 3 2 5" xfId="7746" xr:uid="{51A5044D-0B72-4DA9-9B03-3495E2BBF72A}"/>
    <cellStyle name="標準 109 5 2 3 2 3 2 5 2" xfId="27318" xr:uid="{10A1F72D-8A6F-4F25-8EA5-E8B7D9455CD9}"/>
    <cellStyle name="標準 109 5 2 3 2 3 2 6" xfId="11346" xr:uid="{6F88F00D-BCAE-4B84-97EC-3C6B69EDDCB3}"/>
    <cellStyle name="標準 109 5 2 3 2 3 2 6 2" xfId="30918" xr:uid="{7F6F5785-BF45-40FE-8730-DDE505DCEF0F}"/>
    <cellStyle name="標準 109 5 2 3 2 3 2 7" xfId="14946" xr:uid="{5C06C17C-B15D-4571-97E1-DF4A21401795}"/>
    <cellStyle name="標準 109 5 2 3 2 3 2 7 2" xfId="34518" xr:uid="{2FFCAE09-4C80-4C31-836A-A290DA8C3C57}"/>
    <cellStyle name="標準 109 5 2 3 2 3 2 8" xfId="18546" xr:uid="{960A48FD-B86D-4F27-8356-A69B5529144D}"/>
    <cellStyle name="標準 109 5 2 3 2 3 2 8 2" xfId="38118" xr:uid="{AC6051B5-B630-4A0A-9724-E842FD08FA39}"/>
    <cellStyle name="標準 109 5 2 3 2 3 2 9" xfId="6029" xr:uid="{39703D1C-F5E7-494A-9116-3F332D5BFE4B}"/>
    <cellStyle name="標準 109 5 2 3 2 3 2 9 2" xfId="25601" xr:uid="{2D8612AC-D4C6-4A64-810A-7F5A05902D1C}"/>
    <cellStyle name="標準 109 5 2 3 2 3 3" xfId="2761" xr:uid="{A8008DEC-7A62-477F-9E42-B98E4001E250}"/>
    <cellStyle name="標準 109 5 2 3 2 3 3 10" xfId="22422" xr:uid="{20323106-4939-46D6-82AB-F9A2009A3620}"/>
    <cellStyle name="標準 109 5 2 3 2 3 3 2" xfId="4244" xr:uid="{111B911E-6D40-4CEF-952D-067CF34E152D}"/>
    <cellStyle name="標準 109 5 2 3 2 3 3 2 2" xfId="5684" xr:uid="{7A4503F8-9F6E-46E8-9F17-D19844984B66}"/>
    <cellStyle name="標準 109 5 2 3 2 3 3 2 2 2" xfId="14370" xr:uid="{8D5F7833-3DFB-4D22-9104-1EC45E4673C1}"/>
    <cellStyle name="標準 109 5 2 3 2 3 3 2 2 2 2" xfId="33942" xr:uid="{BCD07307-7705-4B1E-AC4F-A281AF420E00}"/>
    <cellStyle name="標準 109 5 2 3 2 3 3 2 2 3" xfId="17970" xr:uid="{EAD12E34-C84A-4C62-B7C3-3D400B19E894}"/>
    <cellStyle name="標準 109 5 2 3 2 3 3 2 2 3 2" xfId="37542" xr:uid="{D852D94C-7741-4A40-8083-C248FA3A9B9B}"/>
    <cellStyle name="標準 109 5 2 3 2 3 3 2 2 4" xfId="21570" xr:uid="{25C247E0-4581-4EE2-93B4-E0A1DB52A535}"/>
    <cellStyle name="標準 109 5 2 3 2 3 3 2 2 4 2" xfId="41142" xr:uid="{0412E54E-9E16-425D-AFA5-E5E26E71E3D6}"/>
    <cellStyle name="標準 109 5 2 3 2 3 3 2 2 5" xfId="10770" xr:uid="{0515C9B6-08E4-4B86-A54A-8F25FACC9D8C}"/>
    <cellStyle name="標準 109 5 2 3 2 3 3 2 2 5 2" xfId="30342" xr:uid="{8679A1EE-E7AE-486B-9185-D2A56B391376}"/>
    <cellStyle name="標準 109 5 2 3 2 3 3 2 2 6" xfId="25302" xr:uid="{A6576D67-2D5A-43D6-9264-5AAB5970A4B0}"/>
    <cellStyle name="標準 109 5 2 3 2 3 3 2 3" xfId="9330" xr:uid="{9ADE3A8D-CD65-4C5F-AD91-0BF5B7BCC1A2}"/>
    <cellStyle name="標準 109 5 2 3 2 3 3 2 3 2" xfId="28902" xr:uid="{D2D5CE0C-8EBC-4BB6-B010-5927A5F365F6}"/>
    <cellStyle name="標準 109 5 2 3 2 3 3 2 4" xfId="12930" xr:uid="{D130A397-724D-4693-B57B-129F093B2430}"/>
    <cellStyle name="標準 109 5 2 3 2 3 3 2 4 2" xfId="32502" xr:uid="{F014046D-14DF-4B20-941D-B99B080284E4}"/>
    <cellStyle name="標準 109 5 2 3 2 3 3 2 5" xfId="16530" xr:uid="{8A08E731-253F-4E18-B905-574DD8464C12}"/>
    <cellStyle name="標準 109 5 2 3 2 3 3 2 5 2" xfId="36102" xr:uid="{8D780F83-2A1E-4AB7-85E4-11EE11246FAD}"/>
    <cellStyle name="標準 109 5 2 3 2 3 3 2 6" xfId="20130" xr:uid="{A6FCDE6D-B31D-4DE1-B801-E85424BE3A49}"/>
    <cellStyle name="標準 109 5 2 3 2 3 3 2 6 2" xfId="39702" xr:uid="{0B7A2048-1A90-407A-8F90-0DDE5C5F0FA0}"/>
    <cellStyle name="標準 109 5 2 3 2 3 3 2 7" xfId="7170" xr:uid="{A72CC84C-52CD-446A-AF37-17A021B950E7}"/>
    <cellStyle name="標準 109 5 2 3 2 3 3 2 7 2" xfId="26742" xr:uid="{00F5E781-84CF-41E1-AFFC-4BC7FEA62057}"/>
    <cellStyle name="標準 109 5 2 3 2 3 3 2 8" xfId="23862" xr:uid="{8BC8A18F-D7F4-4059-BF11-B99CC796833B}"/>
    <cellStyle name="標準 109 5 2 3 2 3 3 3" xfId="3104" xr:uid="{1A69CFF4-1027-43B1-938D-97AB5F39B4F9}"/>
    <cellStyle name="標準 109 5 2 3 2 3 3 3 2" xfId="11790" xr:uid="{C1C5AE0E-2CF3-4CD6-9680-9300B30F0733}"/>
    <cellStyle name="標準 109 5 2 3 2 3 3 3 2 2" xfId="31362" xr:uid="{1C22D81F-3D72-4711-87EE-AD87C1974EBB}"/>
    <cellStyle name="標準 109 5 2 3 2 3 3 3 3" xfId="15390" xr:uid="{00EF071C-F2F5-4574-8BF3-C7E7DCA4BFD3}"/>
    <cellStyle name="標準 109 5 2 3 2 3 3 3 3 2" xfId="34962" xr:uid="{52A4AA16-8BDC-4841-87CD-9B8A461B1BC9}"/>
    <cellStyle name="標準 109 5 2 3 2 3 3 3 4" xfId="18990" xr:uid="{132DBF14-FF5B-4309-8E8F-0A53248C5DDF}"/>
    <cellStyle name="標準 109 5 2 3 2 3 3 3 4 2" xfId="38562" xr:uid="{D1E30463-198A-4CD8-A7C4-087117EA6C55}"/>
    <cellStyle name="標準 109 5 2 3 2 3 3 3 5" xfId="8190" xr:uid="{31023834-E7C1-48B3-9FCE-9C4AAB286AE9}"/>
    <cellStyle name="標準 109 5 2 3 2 3 3 3 5 2" xfId="27762" xr:uid="{DF00C5D6-1F03-41D8-8C02-DC2E21FE7588}"/>
    <cellStyle name="標準 109 5 2 3 2 3 3 3 6" xfId="22722" xr:uid="{765D4ADA-C8DA-4CFD-B846-992F94996380}"/>
    <cellStyle name="標準 109 5 2 3 2 3 3 4" xfId="4544" xr:uid="{D0ED69E1-5E09-4CB2-A332-A647DF38632D}"/>
    <cellStyle name="標準 109 5 2 3 2 3 3 4 2" xfId="13230" xr:uid="{45701EA5-233E-4278-88B4-3EECDEA87E40}"/>
    <cellStyle name="標準 109 5 2 3 2 3 3 4 2 2" xfId="32802" xr:uid="{74CFD88C-7726-4582-A153-98FAD781F3FA}"/>
    <cellStyle name="標準 109 5 2 3 2 3 3 4 3" xfId="16830" xr:uid="{60105CD9-CD41-4657-B1D7-F12CD87F50ED}"/>
    <cellStyle name="標準 109 5 2 3 2 3 3 4 3 2" xfId="36402" xr:uid="{8EF06B75-D53E-48DF-89A0-A8DC82CC5E83}"/>
    <cellStyle name="標準 109 5 2 3 2 3 3 4 4" xfId="20430" xr:uid="{B6AC4B33-04F6-4A86-AC03-F79ADA4ABB85}"/>
    <cellStyle name="標準 109 5 2 3 2 3 3 4 4 2" xfId="40002" xr:uid="{6D12921F-C619-4104-9AD1-F51D9346E133}"/>
    <cellStyle name="標準 109 5 2 3 2 3 3 4 5" xfId="9630" xr:uid="{B6A91631-A1AD-4781-92E5-3CD53B10A36F}"/>
    <cellStyle name="標準 109 5 2 3 2 3 3 4 5 2" xfId="29202" xr:uid="{17A37B07-829E-41EF-8EBE-AA6D4267CFFA}"/>
    <cellStyle name="標準 109 5 2 3 2 3 3 4 6" xfId="24162" xr:uid="{CA88258C-9BA6-4F05-A393-3B60A9F0AC3B}"/>
    <cellStyle name="標準 109 5 2 3 2 3 3 5" xfId="7890" xr:uid="{8D72B3E0-C751-4BE7-99C9-C37CC79F2B6D}"/>
    <cellStyle name="標準 109 5 2 3 2 3 3 5 2" xfId="27462" xr:uid="{72AFF1AD-04F4-431D-BA53-00C869F9AD31}"/>
    <cellStyle name="標準 109 5 2 3 2 3 3 6" xfId="11490" xr:uid="{048BF62B-BA7C-4A6D-8D1A-309958F0F930}"/>
    <cellStyle name="標準 109 5 2 3 2 3 3 6 2" xfId="31062" xr:uid="{77DB021F-07E4-4177-BD10-12C1B64EC97A}"/>
    <cellStyle name="標準 109 5 2 3 2 3 3 7" xfId="15090" xr:uid="{D95388B7-F7FF-49E0-9441-903B8B5DF136}"/>
    <cellStyle name="標準 109 5 2 3 2 3 3 7 2" xfId="34662" xr:uid="{22AC631C-80CB-43EE-92CE-F222501E1CAF}"/>
    <cellStyle name="標準 109 5 2 3 2 3 3 8" xfId="18690" xr:uid="{C1B0FE7B-3BC2-4A5A-BFA3-CFEB67F17777}"/>
    <cellStyle name="標準 109 5 2 3 2 3 3 8 2" xfId="38262" xr:uid="{036F5DFD-86EA-46B4-A377-F84CD1323B76}"/>
    <cellStyle name="標準 109 5 2 3 2 3 3 9" xfId="6030" xr:uid="{1403A8C3-B8D8-4431-A970-359CB1789DF2}"/>
    <cellStyle name="標準 109 5 2 3 2 3 3 9 2" xfId="25602" xr:uid="{DA173F13-A136-4FC4-8F94-21C0C42166C0}"/>
    <cellStyle name="標準 109 5 2 3 2 3 4" xfId="3812" xr:uid="{CC466948-7973-4A25-8E48-7B5BD7399602}"/>
    <cellStyle name="標準 109 5 2 3 2 3 4 2" xfId="5252" xr:uid="{24B6E887-BB2C-4820-B189-4C19C3FA82D1}"/>
    <cellStyle name="標準 109 5 2 3 2 3 4 2 2" xfId="13938" xr:uid="{BEBD4000-3261-4176-8336-86CE3009035A}"/>
    <cellStyle name="標準 109 5 2 3 2 3 4 2 2 2" xfId="33510" xr:uid="{8A6561DD-4507-4311-A37B-D1296B845DB5}"/>
    <cellStyle name="標準 109 5 2 3 2 3 4 2 3" xfId="17538" xr:uid="{EE550EC8-93B6-402F-ACDB-E0EB00D2F47D}"/>
    <cellStyle name="標準 109 5 2 3 2 3 4 2 3 2" xfId="37110" xr:uid="{75EE7004-2DEA-4877-8755-A347F2718382}"/>
    <cellStyle name="標準 109 5 2 3 2 3 4 2 4" xfId="21138" xr:uid="{7A8FB723-4A7E-4A42-92A1-7A5E88761BC1}"/>
    <cellStyle name="標準 109 5 2 3 2 3 4 2 4 2" xfId="40710" xr:uid="{C73ECFE8-6381-4B50-A5C1-F65CA3382750}"/>
    <cellStyle name="標準 109 5 2 3 2 3 4 2 5" xfId="10338" xr:uid="{A69555B7-3941-4C96-BAAE-47F373AE7C78}"/>
    <cellStyle name="標準 109 5 2 3 2 3 4 2 5 2" xfId="29910" xr:uid="{BE54539C-113A-44F8-9588-736897624444}"/>
    <cellStyle name="標準 109 5 2 3 2 3 4 2 6" xfId="24870" xr:uid="{447D9CA8-CC51-40E5-9E86-A4C9E37EBBEC}"/>
    <cellStyle name="標準 109 5 2 3 2 3 4 3" xfId="8898" xr:uid="{9735EDC4-9F5F-4776-BEEC-5272D38A04B9}"/>
    <cellStyle name="標準 109 5 2 3 2 3 4 3 2" xfId="28470" xr:uid="{3D4A607D-4DE4-420E-B746-0BE3B824D4B7}"/>
    <cellStyle name="標準 109 5 2 3 2 3 4 4" xfId="12498" xr:uid="{3148CA44-444B-4FA9-8EF1-76BB6B940B14}"/>
    <cellStyle name="標準 109 5 2 3 2 3 4 4 2" xfId="32070" xr:uid="{8E4A9672-F77F-419D-8B63-491FEFA47DBB}"/>
    <cellStyle name="標準 109 5 2 3 2 3 4 5" xfId="16098" xr:uid="{CB19118E-8E1A-4DBF-B7EE-5116F0D18ED3}"/>
    <cellStyle name="標準 109 5 2 3 2 3 4 5 2" xfId="35670" xr:uid="{240E941F-97A7-4589-BBA0-FC6A63BD4FA1}"/>
    <cellStyle name="標準 109 5 2 3 2 3 4 6" xfId="19698" xr:uid="{C130AB2E-CB77-4650-BC95-38DC25F0EB41}"/>
    <cellStyle name="標準 109 5 2 3 2 3 4 6 2" xfId="39270" xr:uid="{4CBBE325-8D5C-411A-AAB6-5A1396126413}"/>
    <cellStyle name="標準 109 5 2 3 2 3 4 7" xfId="6738" xr:uid="{C11D6F06-F6DB-437A-ACB3-52466D1FF8D9}"/>
    <cellStyle name="標準 109 5 2 3 2 3 4 7 2" xfId="26310" xr:uid="{B40F65D7-FEDD-4661-AA36-58293A13E8C5}"/>
    <cellStyle name="標準 109 5 2 3 2 3 4 8" xfId="23430" xr:uid="{80EC3FAE-2F3E-417C-BA97-F9375075BD02}"/>
    <cellStyle name="標準 109 5 2 3 2 3 5" xfId="2948" xr:uid="{C6411559-ADA6-4A7F-BC5E-B2FBFCDAF4DA}"/>
    <cellStyle name="標準 109 5 2 3 2 3 5 2" xfId="11634" xr:uid="{48878D96-BA8D-4298-9FE3-834503057067}"/>
    <cellStyle name="標準 109 5 2 3 2 3 5 2 2" xfId="31206" xr:uid="{731B4A5C-9566-42FD-A4C4-85535DE2D7CC}"/>
    <cellStyle name="標準 109 5 2 3 2 3 5 3" xfId="15234" xr:uid="{0AFE6FC6-10F9-448D-80BE-F4947DEF44A7}"/>
    <cellStyle name="標準 109 5 2 3 2 3 5 3 2" xfId="34806" xr:uid="{83AF1991-05DF-410A-80E3-02C861F0E240}"/>
    <cellStyle name="標準 109 5 2 3 2 3 5 4" xfId="18834" xr:uid="{B87D4404-6958-4332-B9EA-BF48F11A9BBA}"/>
    <cellStyle name="標準 109 5 2 3 2 3 5 4 2" xfId="38406" xr:uid="{306A6635-57E0-4BA9-9295-F647B6032DA4}"/>
    <cellStyle name="標準 109 5 2 3 2 3 5 5" xfId="8034" xr:uid="{35C3FFB9-FD52-4407-832A-14C2A557F76B}"/>
    <cellStyle name="標準 109 5 2 3 2 3 5 5 2" xfId="27606" xr:uid="{A617498B-CCC1-4457-9DDE-9CE1F07DE6CC}"/>
    <cellStyle name="標準 109 5 2 3 2 3 5 6" xfId="22566" xr:uid="{6F840076-BEAE-419A-8BD6-6EFA10097A09}"/>
    <cellStyle name="標準 109 5 2 3 2 3 6" xfId="4388" xr:uid="{109FF274-2749-44D0-A3DB-E74D2FEF061B}"/>
    <cellStyle name="標準 109 5 2 3 2 3 6 2" xfId="13074" xr:uid="{B563BCC0-757B-4D94-8CF7-33E10A30078F}"/>
    <cellStyle name="標準 109 5 2 3 2 3 6 2 2" xfId="32646" xr:uid="{D2BC3E07-8CA0-4DBA-822D-16D77B9669CE}"/>
    <cellStyle name="標準 109 5 2 3 2 3 6 3" xfId="16674" xr:uid="{6E9A1F94-20D7-4FBC-A0D2-A2C39720A96D}"/>
    <cellStyle name="標準 109 5 2 3 2 3 6 3 2" xfId="36246" xr:uid="{B36330FE-5A1A-49DD-85AB-B0441E4917A0}"/>
    <cellStyle name="標準 109 5 2 3 2 3 6 4" xfId="20274" xr:uid="{7DD8B50D-CB42-45BE-8C4B-A7012C9C3964}"/>
    <cellStyle name="標準 109 5 2 3 2 3 6 4 2" xfId="39846" xr:uid="{FB68CAAB-3D11-4C90-95FC-DBCDED0DCBB0}"/>
    <cellStyle name="標準 109 5 2 3 2 3 6 5" xfId="9474" xr:uid="{A5B6567E-BC82-4104-AEED-5A38533EB2A0}"/>
    <cellStyle name="標準 109 5 2 3 2 3 6 5 2" xfId="29046" xr:uid="{701CA7A3-C138-4B5C-8D7D-ECE2721BA3C1}"/>
    <cellStyle name="標準 109 5 2 3 2 3 6 6" xfId="24006" xr:uid="{B7CE74B1-0BC0-4505-A477-28D423F5B17E}"/>
    <cellStyle name="標準 109 5 2 3 2 3 7" xfId="7458" xr:uid="{2D25BACA-B890-4202-94D1-9BD2A8C4CB82}"/>
    <cellStyle name="標準 109 5 2 3 2 3 7 2" xfId="27030" xr:uid="{106FC21B-1088-4A12-B61E-16F9DB7917D4}"/>
    <cellStyle name="標準 109 5 2 3 2 3 8" xfId="11058" xr:uid="{B28C9437-2236-4D00-9B5C-C311248AA9CD}"/>
    <cellStyle name="標準 109 5 2 3 2 3 8 2" xfId="30630" xr:uid="{003A0D21-6486-49FA-AC88-E2F90863AD3F}"/>
    <cellStyle name="標準 109 5 2 3 2 3 9" xfId="14658" xr:uid="{1D884339-22B1-478B-8C59-6100778F1DBA}"/>
    <cellStyle name="標準 109 5 2 3 2 3 9 2" xfId="34230" xr:uid="{1FFF57B0-D7C7-4322-95B7-DE8A59A4B56E}"/>
    <cellStyle name="標準 109 5 2 3 2 4" xfId="2184" xr:uid="{20DA7B68-1557-4F13-AFA2-927E62CD0144}"/>
    <cellStyle name="標準 109 5 2 3 2 4 10" xfId="6031" xr:uid="{475815A9-65B2-46EB-B555-D21161913B6A}"/>
    <cellStyle name="標準 109 5 2 3 2 4 10 2" xfId="25603" xr:uid="{C0419CBC-5A8F-4711-BB3E-75C3D4FC42EF}"/>
    <cellStyle name="標準 109 5 2 3 2 4 11" xfId="21894" xr:uid="{70BC1079-4FC0-4A73-9D6D-F7DE5A310DF1}"/>
    <cellStyle name="標準 109 5 2 3 2 4 2" xfId="2484" xr:uid="{34DD32BB-F388-4C14-A2EE-5EBA20806254}"/>
    <cellStyle name="標準 109 5 2 3 2 4 2 10" xfId="22182" xr:uid="{CE0D694C-92BD-495F-A984-CE9EB746ADB6}"/>
    <cellStyle name="標準 109 5 2 3 2 4 2 2" xfId="4004" xr:uid="{66EA2C2B-083B-4E3F-8EEE-7E0FB95CF6EE}"/>
    <cellStyle name="標準 109 5 2 3 2 4 2 2 2" xfId="5444" xr:uid="{435DBFF8-CB50-4E57-A25E-33E80FF25F61}"/>
    <cellStyle name="標準 109 5 2 3 2 4 2 2 2 2" xfId="14130" xr:uid="{58060857-B724-4ECA-96D8-2C91FCFE989C}"/>
    <cellStyle name="標準 109 5 2 3 2 4 2 2 2 2 2" xfId="33702" xr:uid="{6A18E8FD-E974-4D92-8FE9-FE9A73D9D64E}"/>
    <cellStyle name="標準 109 5 2 3 2 4 2 2 2 3" xfId="17730" xr:uid="{BF422856-92A2-4AFD-A670-E42CF5D51AE0}"/>
    <cellStyle name="標準 109 5 2 3 2 4 2 2 2 3 2" xfId="37302" xr:uid="{FC375721-1A5F-41D3-A741-E5F1AEBAA68E}"/>
    <cellStyle name="標準 109 5 2 3 2 4 2 2 2 4" xfId="21330" xr:uid="{CA2AFEF3-CF56-4ED2-9C42-EE39A80AFACD}"/>
    <cellStyle name="標準 109 5 2 3 2 4 2 2 2 4 2" xfId="40902" xr:uid="{017BD57E-6C05-4FBE-A6D7-3BBB3411234B}"/>
    <cellStyle name="標準 109 5 2 3 2 4 2 2 2 5" xfId="10530" xr:uid="{35FBE414-ECA9-4C39-BEFC-2680EAA4B3AF}"/>
    <cellStyle name="標準 109 5 2 3 2 4 2 2 2 5 2" xfId="30102" xr:uid="{5C22AD6B-9BC0-4866-AFF6-CAD0129AF96B}"/>
    <cellStyle name="標準 109 5 2 3 2 4 2 2 2 6" xfId="25062" xr:uid="{C7760F37-87DE-4839-BE78-6DFCD34500F8}"/>
    <cellStyle name="標準 109 5 2 3 2 4 2 2 3" xfId="9090" xr:uid="{8D77E0CD-38EF-461C-8EBE-03D58CD496A9}"/>
    <cellStyle name="標準 109 5 2 3 2 4 2 2 3 2" xfId="28662" xr:uid="{0C5FD696-03D9-47CC-980F-AEEB3525D7C4}"/>
    <cellStyle name="標準 109 5 2 3 2 4 2 2 4" xfId="12690" xr:uid="{A74013FD-AE10-462B-B369-66772BF04E0C}"/>
    <cellStyle name="標準 109 5 2 3 2 4 2 2 4 2" xfId="32262" xr:uid="{C8CFCB21-1D86-42A8-8F21-50E86016025E}"/>
    <cellStyle name="標準 109 5 2 3 2 4 2 2 5" xfId="16290" xr:uid="{1AD65C55-E04A-4E3E-B541-957E35CF2AD8}"/>
    <cellStyle name="標準 109 5 2 3 2 4 2 2 5 2" xfId="35862" xr:uid="{87B88E5F-940D-4D60-88CE-9EA6C0B06242}"/>
    <cellStyle name="標準 109 5 2 3 2 4 2 2 6" xfId="19890" xr:uid="{EBCB4882-9169-4D1E-8FC6-8E5AD7DC1FFD}"/>
    <cellStyle name="標準 109 5 2 3 2 4 2 2 6 2" xfId="39462" xr:uid="{4C3085D5-A260-4BAC-A598-9C8863AE8811}"/>
    <cellStyle name="標準 109 5 2 3 2 4 2 2 7" xfId="6930" xr:uid="{B84D11BF-24D8-4461-8461-CA058A2705AB}"/>
    <cellStyle name="標準 109 5 2 3 2 4 2 2 7 2" xfId="26502" xr:uid="{3E14FD77-8BDE-4F93-98FF-DCB7C8B53918}"/>
    <cellStyle name="標準 109 5 2 3 2 4 2 2 8" xfId="23622" xr:uid="{ACA2675E-452D-4EB6-9BA6-69372A91AE8B}"/>
    <cellStyle name="標準 109 5 2 3 2 4 2 3" xfId="3106" xr:uid="{C4F9D9B1-3414-4933-9DD7-92E562CECE69}"/>
    <cellStyle name="標準 109 5 2 3 2 4 2 3 2" xfId="11792" xr:uid="{87F5795C-5B00-4E1E-9E6C-CD36B3C1FFDB}"/>
    <cellStyle name="標準 109 5 2 3 2 4 2 3 2 2" xfId="31364" xr:uid="{86DA9B66-7FA9-45D4-922E-BB0CDAE9A44D}"/>
    <cellStyle name="標準 109 5 2 3 2 4 2 3 3" xfId="15392" xr:uid="{72A7C1BA-617C-4879-95BC-2A19C45A30B1}"/>
    <cellStyle name="標準 109 5 2 3 2 4 2 3 3 2" xfId="34964" xr:uid="{2FA8C0D8-59A8-48E6-957F-3520A91B7B3E}"/>
    <cellStyle name="標準 109 5 2 3 2 4 2 3 4" xfId="18992" xr:uid="{46E2820E-A71B-4AA2-BE3D-AE01DE79C3DF}"/>
    <cellStyle name="標準 109 5 2 3 2 4 2 3 4 2" xfId="38564" xr:uid="{1A1B7C1C-506D-489A-A79A-ADE589B49A60}"/>
    <cellStyle name="標準 109 5 2 3 2 4 2 3 5" xfId="8192" xr:uid="{DF5C253F-0821-41BB-B48E-DE16152943F6}"/>
    <cellStyle name="標準 109 5 2 3 2 4 2 3 5 2" xfId="27764" xr:uid="{D98CF141-F343-4E01-944C-4279B476B349}"/>
    <cellStyle name="標準 109 5 2 3 2 4 2 3 6" xfId="22724" xr:uid="{E18B45EA-1779-4E79-9F6F-EC9557083843}"/>
    <cellStyle name="標準 109 5 2 3 2 4 2 4" xfId="4546" xr:uid="{2D403C9C-870C-4937-A674-541E7ADCF902}"/>
    <cellStyle name="標準 109 5 2 3 2 4 2 4 2" xfId="13232" xr:uid="{6CF22851-340C-4A46-9165-03B20AE75BC4}"/>
    <cellStyle name="標準 109 5 2 3 2 4 2 4 2 2" xfId="32804" xr:uid="{1B5F2277-01AB-40EC-9625-1E270CD7215A}"/>
    <cellStyle name="標準 109 5 2 3 2 4 2 4 3" xfId="16832" xr:uid="{02C8D5F4-DA4E-467C-88B8-AE1873DDD773}"/>
    <cellStyle name="標準 109 5 2 3 2 4 2 4 3 2" xfId="36404" xr:uid="{C2AD93BF-A5B7-443B-B4F7-0054537E154F}"/>
    <cellStyle name="標準 109 5 2 3 2 4 2 4 4" xfId="20432" xr:uid="{CD578CB3-C2DA-4EDC-A97C-00540D57AFE8}"/>
    <cellStyle name="標準 109 5 2 3 2 4 2 4 4 2" xfId="40004" xr:uid="{C9E5F126-5201-4B97-A4A5-1802486304FF}"/>
    <cellStyle name="標準 109 5 2 3 2 4 2 4 5" xfId="9632" xr:uid="{20DC36DA-62B0-4888-867D-261E12A3998C}"/>
    <cellStyle name="標準 109 5 2 3 2 4 2 4 5 2" xfId="29204" xr:uid="{51F50936-7B20-4B6C-8D57-83616B1BCA6C}"/>
    <cellStyle name="標準 109 5 2 3 2 4 2 4 6" xfId="24164" xr:uid="{B92DB038-7161-412B-92D7-339AA637CEA3}"/>
    <cellStyle name="標準 109 5 2 3 2 4 2 5" xfId="7650" xr:uid="{F278E0F5-9A36-4098-B981-E91A94C0E383}"/>
    <cellStyle name="標準 109 5 2 3 2 4 2 5 2" xfId="27222" xr:uid="{ECAD1F79-F70D-4AF4-9BB5-8EAA5F237FF0}"/>
    <cellStyle name="標準 109 5 2 3 2 4 2 6" xfId="11250" xr:uid="{C2BFCE7B-E1C7-451D-9A8A-C127F17A7710}"/>
    <cellStyle name="標準 109 5 2 3 2 4 2 6 2" xfId="30822" xr:uid="{0770BC4B-7BAE-44D1-8262-7B3C1C980E31}"/>
    <cellStyle name="標準 109 5 2 3 2 4 2 7" xfId="14850" xr:uid="{FE043CBF-51F0-49DC-BB0A-6964B18E2743}"/>
    <cellStyle name="標準 109 5 2 3 2 4 2 7 2" xfId="34422" xr:uid="{DF2DFEBE-1D6A-4A51-A382-82BE58981D6D}"/>
    <cellStyle name="標準 109 5 2 3 2 4 2 8" xfId="18450" xr:uid="{5D919A4E-684B-4BAD-8B05-B4C08D06269F}"/>
    <cellStyle name="標準 109 5 2 3 2 4 2 8 2" xfId="38022" xr:uid="{EB2D9BA9-585D-4BF6-BA79-856B03555AD6}"/>
    <cellStyle name="標準 109 5 2 3 2 4 2 9" xfId="6032" xr:uid="{658A4E51-50E5-4EFC-99AD-E7270B254C7D}"/>
    <cellStyle name="標準 109 5 2 3 2 4 2 9 2" xfId="25604" xr:uid="{75700A54-60F0-420D-8D1C-D257BDD11C87}"/>
    <cellStyle name="標準 109 5 2 3 2 4 3" xfId="3716" xr:uid="{6E7825AB-8DA5-472F-9414-FED4A84B5EAA}"/>
    <cellStyle name="標準 109 5 2 3 2 4 3 2" xfId="5156" xr:uid="{691E0F2B-069A-46E5-8C88-F971B9BFC8C7}"/>
    <cellStyle name="標準 109 5 2 3 2 4 3 2 2" xfId="13842" xr:uid="{81C9F11C-C995-4DA8-8FE0-695B53CAD405}"/>
    <cellStyle name="標準 109 5 2 3 2 4 3 2 2 2" xfId="33414" xr:uid="{6E5E251A-9938-45DE-89D4-D0D93894B1B2}"/>
    <cellStyle name="標準 109 5 2 3 2 4 3 2 3" xfId="17442" xr:uid="{82C86018-3135-474E-A0D3-BF2A2FFE96BD}"/>
    <cellStyle name="標準 109 5 2 3 2 4 3 2 3 2" xfId="37014" xr:uid="{09263CEA-DED1-45E7-938F-73F04AE17C2F}"/>
    <cellStyle name="標準 109 5 2 3 2 4 3 2 4" xfId="21042" xr:uid="{59E75FAB-83C6-4EC0-90B3-83E1FAC9DD2B}"/>
    <cellStyle name="標準 109 5 2 3 2 4 3 2 4 2" xfId="40614" xr:uid="{35A5EFCE-4E19-4B5F-85A0-BF74B8009624}"/>
    <cellStyle name="標準 109 5 2 3 2 4 3 2 5" xfId="10242" xr:uid="{31FCDECD-1B49-4526-866B-76F9D07976A4}"/>
    <cellStyle name="標準 109 5 2 3 2 4 3 2 5 2" xfId="29814" xr:uid="{EA067B5F-5F1B-44FC-86C1-9D16D4D34E97}"/>
    <cellStyle name="標準 109 5 2 3 2 4 3 2 6" xfId="24774" xr:uid="{E364AB97-355A-4F9D-8044-64F889FFDDA6}"/>
    <cellStyle name="標準 109 5 2 3 2 4 3 3" xfId="8802" xr:uid="{9F93CB2C-B31C-46EE-B75C-C3ED34C35CD2}"/>
    <cellStyle name="標準 109 5 2 3 2 4 3 3 2" xfId="28374" xr:uid="{F0708C02-E4B4-4C2B-92D1-641FD044DD81}"/>
    <cellStyle name="標準 109 5 2 3 2 4 3 4" xfId="12402" xr:uid="{62EABBDE-4044-45B0-96A6-206E7ECA8CF8}"/>
    <cellStyle name="標準 109 5 2 3 2 4 3 4 2" xfId="31974" xr:uid="{D7C096AF-352C-419A-B49B-7A58B729F4F6}"/>
    <cellStyle name="標準 109 5 2 3 2 4 3 5" xfId="16002" xr:uid="{F7873415-35C4-4BA1-B3FE-AFBE90F9FCE2}"/>
    <cellStyle name="標準 109 5 2 3 2 4 3 5 2" xfId="35574" xr:uid="{974431A9-EC31-47DC-9B75-941A57AC2841}"/>
    <cellStyle name="標準 109 5 2 3 2 4 3 6" xfId="19602" xr:uid="{563ACB63-6EF4-4FB4-8473-277AC4FCAD0C}"/>
    <cellStyle name="標準 109 5 2 3 2 4 3 6 2" xfId="39174" xr:uid="{2F8A6043-2602-4D47-9A65-271C49B06FDF}"/>
    <cellStyle name="標準 109 5 2 3 2 4 3 7" xfId="6642" xr:uid="{0D5451CB-E8A7-4AD5-92D2-9C35C0A6121A}"/>
    <cellStyle name="標準 109 5 2 3 2 4 3 7 2" xfId="26214" xr:uid="{9B7C1FA6-1E71-4DF6-BD80-B7566DB1EA25}"/>
    <cellStyle name="標準 109 5 2 3 2 4 3 8" xfId="23334" xr:uid="{7A004D34-6030-4F4C-B7FA-06D1A3C37847}"/>
    <cellStyle name="標準 109 5 2 3 2 4 4" xfId="3105" xr:uid="{C5001918-C6F5-4E7E-953B-2F2C895C5356}"/>
    <cellStyle name="標準 109 5 2 3 2 4 4 2" xfId="11791" xr:uid="{0DAEE15C-7559-401D-92E6-C1DDA4BF835A}"/>
    <cellStyle name="標準 109 5 2 3 2 4 4 2 2" xfId="31363" xr:uid="{DE890647-0E29-44BB-9A91-88FB94148D71}"/>
    <cellStyle name="標準 109 5 2 3 2 4 4 3" xfId="15391" xr:uid="{1C798C02-C3CF-40A9-A804-3B3CD48F6F0B}"/>
    <cellStyle name="標準 109 5 2 3 2 4 4 3 2" xfId="34963" xr:uid="{2B80306D-8496-4D2D-902A-90266716E4EF}"/>
    <cellStyle name="標準 109 5 2 3 2 4 4 4" xfId="18991" xr:uid="{940512DD-25A0-4CE5-B450-38E6D82C637A}"/>
    <cellStyle name="標準 109 5 2 3 2 4 4 4 2" xfId="38563" xr:uid="{965756C3-31B3-4FD3-86F3-F3E4802C7AB3}"/>
    <cellStyle name="標準 109 5 2 3 2 4 4 5" xfId="8191" xr:uid="{7D17C150-1588-4702-AEE4-0B49DBDBDBF5}"/>
    <cellStyle name="標準 109 5 2 3 2 4 4 5 2" xfId="27763" xr:uid="{A059BD60-45DF-49C6-AF87-534837E392D5}"/>
    <cellStyle name="標準 109 5 2 3 2 4 4 6" xfId="22723" xr:uid="{DA7ADAC3-E0B4-4268-B4CC-5C66DAC54234}"/>
    <cellStyle name="標準 109 5 2 3 2 4 5" xfId="4545" xr:uid="{5E16C6AE-6FDF-4C4F-83D0-13E1538F2516}"/>
    <cellStyle name="標準 109 5 2 3 2 4 5 2" xfId="13231" xr:uid="{1E4CACEE-D85F-4E2A-B1D2-91C8477616B4}"/>
    <cellStyle name="標準 109 5 2 3 2 4 5 2 2" xfId="32803" xr:uid="{644F02CF-1131-49B9-B180-71B68F120740}"/>
    <cellStyle name="標準 109 5 2 3 2 4 5 3" xfId="16831" xr:uid="{0DCE2936-169E-4B0A-BBB3-DC206FF35404}"/>
    <cellStyle name="標準 109 5 2 3 2 4 5 3 2" xfId="36403" xr:uid="{B4CB8783-9B48-49A7-BAFD-1EB0FFC4A006}"/>
    <cellStyle name="標準 109 5 2 3 2 4 5 4" xfId="20431" xr:uid="{5E8278B4-7DD1-49C4-8289-905F8DF3A519}"/>
    <cellStyle name="標準 109 5 2 3 2 4 5 4 2" xfId="40003" xr:uid="{A843F065-0AD8-4FFA-B868-B92F9C73C471}"/>
    <cellStyle name="標準 109 5 2 3 2 4 5 5" xfId="9631" xr:uid="{1CC1BB4B-C5CA-4235-8020-031D72D3E8FD}"/>
    <cellStyle name="標準 109 5 2 3 2 4 5 5 2" xfId="29203" xr:uid="{08B5C359-69DD-40D0-8772-3B8FDECC45F4}"/>
    <cellStyle name="標準 109 5 2 3 2 4 5 6" xfId="24163" xr:uid="{CC3C811B-2C06-45B3-BE23-2B69C2DF5C3D}"/>
    <cellStyle name="標準 109 5 2 3 2 4 6" xfId="7362" xr:uid="{947E0EDE-F164-44FE-A094-15F55D8E1C58}"/>
    <cellStyle name="標準 109 5 2 3 2 4 6 2" xfId="26934" xr:uid="{49C1670E-7480-4C5B-AFD9-ABA0E7A66FE3}"/>
    <cellStyle name="標準 109 5 2 3 2 4 7" xfId="10962" xr:uid="{E7A7DCEA-60CB-4D45-B98B-54AF2867BB2A}"/>
    <cellStyle name="標準 109 5 2 3 2 4 7 2" xfId="30534" xr:uid="{5D9D4EF5-1C14-474A-8CE3-89AA683F913A}"/>
    <cellStyle name="標準 109 5 2 3 2 4 8" xfId="14562" xr:uid="{1DAF6BE5-18E0-4B1C-BFCB-029A11D73E2A}"/>
    <cellStyle name="標準 109 5 2 3 2 4 8 2" xfId="34134" xr:uid="{9A23C46C-BFE4-4292-8D53-AD9D9D8B7352}"/>
    <cellStyle name="標準 109 5 2 3 2 4 9" xfId="18162" xr:uid="{127432F7-883C-4EF5-BBA6-836F00B2E52A}"/>
    <cellStyle name="標準 109 5 2 3 2 4 9 2" xfId="37734" xr:uid="{056B3D21-0D02-42A4-A037-C9158AD3A660}"/>
    <cellStyle name="標準 109 5 2 3 2 5" xfId="2388" xr:uid="{7FEFAE96-31D4-4C2C-8FDE-9B587DC81D2C}"/>
    <cellStyle name="標準 109 5 2 3 2 5 10" xfId="22086" xr:uid="{A07F5ED2-2755-4FC9-A059-7629A4F1D84A}"/>
    <cellStyle name="標準 109 5 2 3 2 5 2" xfId="3908" xr:uid="{C9381850-8302-4CCD-90EB-59B05E476727}"/>
    <cellStyle name="標準 109 5 2 3 2 5 2 2" xfId="5348" xr:uid="{71990420-97BC-4A02-82F1-FDD15B0BCFB8}"/>
    <cellStyle name="標準 109 5 2 3 2 5 2 2 2" xfId="14034" xr:uid="{0DEEB4F9-68DB-4B8C-BBFB-FEB8D808F08B}"/>
    <cellStyle name="標準 109 5 2 3 2 5 2 2 2 2" xfId="33606" xr:uid="{AAAA0074-C30D-44CD-9364-80FA776E8F3E}"/>
    <cellStyle name="標準 109 5 2 3 2 5 2 2 3" xfId="17634" xr:uid="{3EEF9B89-DDCE-400D-ABD4-5A9177ED39B4}"/>
    <cellStyle name="標準 109 5 2 3 2 5 2 2 3 2" xfId="37206" xr:uid="{F1AC8C63-CD40-410E-B657-67A12C5CB157}"/>
    <cellStyle name="標準 109 5 2 3 2 5 2 2 4" xfId="21234" xr:uid="{B997405E-1EC2-4A85-81A0-2965AB81E04D}"/>
    <cellStyle name="標準 109 5 2 3 2 5 2 2 4 2" xfId="40806" xr:uid="{86F9D598-87A9-4ADC-A3DD-694AA0919EC1}"/>
    <cellStyle name="標準 109 5 2 3 2 5 2 2 5" xfId="10434" xr:uid="{3A83B7C6-B4A8-48FC-BFDE-0DDD056D6B53}"/>
    <cellStyle name="標準 109 5 2 3 2 5 2 2 5 2" xfId="30006" xr:uid="{80AB38D8-502A-48D8-AB1F-009D791BC4B9}"/>
    <cellStyle name="標準 109 5 2 3 2 5 2 2 6" xfId="24966" xr:uid="{23350B00-5D82-4A3D-84DB-5DF31662C0A6}"/>
    <cellStyle name="標準 109 5 2 3 2 5 2 3" xfId="8994" xr:uid="{D0F2086D-ABB1-4BBA-8F13-85C6034140EB}"/>
    <cellStyle name="標準 109 5 2 3 2 5 2 3 2" xfId="28566" xr:uid="{CD0D5480-488C-4C94-ADB7-A80D09AD2182}"/>
    <cellStyle name="標準 109 5 2 3 2 5 2 4" xfId="12594" xr:uid="{AE56718F-AED5-4FD0-A0B2-E2D1B0DA16EE}"/>
    <cellStyle name="標準 109 5 2 3 2 5 2 4 2" xfId="32166" xr:uid="{E609C60E-9467-4348-B3B6-1B63212125E4}"/>
    <cellStyle name="標準 109 5 2 3 2 5 2 5" xfId="16194" xr:uid="{DE5C7FAE-438C-45BA-A957-FFB55833CA47}"/>
    <cellStyle name="標準 109 5 2 3 2 5 2 5 2" xfId="35766" xr:uid="{FE911AA9-851B-43B0-8117-B841AF538D63}"/>
    <cellStyle name="標準 109 5 2 3 2 5 2 6" xfId="19794" xr:uid="{2FB27CF9-5A18-4300-ABBE-2353E31315B6}"/>
    <cellStyle name="標準 109 5 2 3 2 5 2 6 2" xfId="39366" xr:uid="{48C584E2-3E08-4807-A264-522EFC9D5CBB}"/>
    <cellStyle name="標準 109 5 2 3 2 5 2 7" xfId="6834" xr:uid="{51A3DE02-1CD1-44DB-B6DF-CA8A62824CFA}"/>
    <cellStyle name="標準 109 5 2 3 2 5 2 7 2" xfId="26406" xr:uid="{4995ED24-8786-495C-8B9A-9B6E99827F49}"/>
    <cellStyle name="標準 109 5 2 3 2 5 2 8" xfId="23526" xr:uid="{42AEDFE7-291A-4A95-B5AC-835F9CEC3B56}"/>
    <cellStyle name="標準 109 5 2 3 2 5 3" xfId="3107" xr:uid="{2310F987-AEC0-4051-9E69-3208881C69E5}"/>
    <cellStyle name="標準 109 5 2 3 2 5 3 2" xfId="11793" xr:uid="{89C242E7-1777-4139-A5E9-E3A3FC17851E}"/>
    <cellStyle name="標準 109 5 2 3 2 5 3 2 2" xfId="31365" xr:uid="{9D8891FF-6578-4003-AA79-63FA78D6B449}"/>
    <cellStyle name="標準 109 5 2 3 2 5 3 3" xfId="15393" xr:uid="{2848058E-687D-4CDF-871E-4101B824E41F}"/>
    <cellStyle name="標準 109 5 2 3 2 5 3 3 2" xfId="34965" xr:uid="{9363D6FC-D404-4FFC-9465-1CAA3EB86435}"/>
    <cellStyle name="標準 109 5 2 3 2 5 3 4" xfId="18993" xr:uid="{4CE741F7-783A-4197-89B3-FD552B8F548D}"/>
    <cellStyle name="標準 109 5 2 3 2 5 3 4 2" xfId="38565" xr:uid="{D19645FB-609F-498F-88C8-85B1C2A44200}"/>
    <cellStyle name="標準 109 5 2 3 2 5 3 5" xfId="8193" xr:uid="{4B40B8A9-E1C9-4186-A03C-A2D1B722EC03}"/>
    <cellStyle name="標準 109 5 2 3 2 5 3 5 2" xfId="27765" xr:uid="{6DE14A24-2113-4D47-B4AE-1FBF7F808A48}"/>
    <cellStyle name="標準 109 5 2 3 2 5 3 6" xfId="22725" xr:uid="{414EFB35-4668-4968-974F-4790753C690E}"/>
    <cellStyle name="標準 109 5 2 3 2 5 4" xfId="4547" xr:uid="{B65C55DA-5966-43E8-8078-E492C003F3A2}"/>
    <cellStyle name="標準 109 5 2 3 2 5 4 2" xfId="13233" xr:uid="{A81BE7FC-8661-4F88-82F8-4111351C4BB0}"/>
    <cellStyle name="標準 109 5 2 3 2 5 4 2 2" xfId="32805" xr:uid="{5EEC8BF5-3C81-49EE-A52A-9FC7AC929405}"/>
    <cellStyle name="標準 109 5 2 3 2 5 4 3" xfId="16833" xr:uid="{2501ABA2-6171-4C9E-A936-466626D3A44A}"/>
    <cellStyle name="標準 109 5 2 3 2 5 4 3 2" xfId="36405" xr:uid="{7390D911-18F8-40C9-8D73-2531DCA3F46D}"/>
    <cellStyle name="標準 109 5 2 3 2 5 4 4" xfId="20433" xr:uid="{9F20E77D-5D5C-4B56-A073-1CC10AB92D8B}"/>
    <cellStyle name="標準 109 5 2 3 2 5 4 4 2" xfId="40005" xr:uid="{8019D295-E11B-4044-B3BE-6E5FF122F798}"/>
    <cellStyle name="標準 109 5 2 3 2 5 4 5" xfId="9633" xr:uid="{93BF98E5-DE42-4AF1-A828-8DD625D6015F}"/>
    <cellStyle name="標準 109 5 2 3 2 5 4 5 2" xfId="29205" xr:uid="{089DCE18-7CC6-45EC-B6D6-208C53E3C756}"/>
    <cellStyle name="標準 109 5 2 3 2 5 4 6" xfId="24165" xr:uid="{5C2C5322-2B02-4EC0-AE79-2239655C35F0}"/>
    <cellStyle name="標準 109 5 2 3 2 5 5" xfId="7554" xr:uid="{2922D45A-0457-4581-B5EA-672F7546EE4B}"/>
    <cellStyle name="標準 109 5 2 3 2 5 5 2" xfId="27126" xr:uid="{169B0F90-59DD-414E-A646-B7CF6339522F}"/>
    <cellStyle name="標準 109 5 2 3 2 5 6" xfId="11154" xr:uid="{E9A0F969-8E26-41BD-A9E4-625EC71F0CBE}"/>
    <cellStyle name="標準 109 5 2 3 2 5 6 2" xfId="30726" xr:uid="{69C52F6C-F685-43F5-BF27-A52ADEB11FAF}"/>
    <cellStyle name="標準 109 5 2 3 2 5 7" xfId="14754" xr:uid="{E9C1868C-E387-464C-85E0-309C8DBF519B}"/>
    <cellStyle name="標準 109 5 2 3 2 5 7 2" xfId="34326" xr:uid="{8F25D540-8592-450E-AF76-E668C104197B}"/>
    <cellStyle name="標準 109 5 2 3 2 5 8" xfId="18354" xr:uid="{D6B44E41-B87B-43DA-B807-728D95C0DD6B}"/>
    <cellStyle name="標準 109 5 2 3 2 5 8 2" xfId="37926" xr:uid="{790EC4C6-6F5E-43F5-9483-EB1EC117AF08}"/>
    <cellStyle name="標準 109 5 2 3 2 5 9" xfId="6033" xr:uid="{708CE5EC-BFB6-46F7-A8C7-09D041CFD806}"/>
    <cellStyle name="標準 109 5 2 3 2 5 9 2" xfId="25605" xr:uid="{E28887D6-3D4D-4038-B39F-096F90B0363B}"/>
    <cellStyle name="標準 109 5 2 3 2 6" xfId="2730" xr:uid="{51D7C127-CB91-4C46-BC27-A31EC45C7C5E}"/>
    <cellStyle name="標準 109 5 2 3 2 6 10" xfId="22391" xr:uid="{AF4DDD70-2BC1-411F-A4B7-AD97CB3F8198}"/>
    <cellStyle name="標準 109 5 2 3 2 6 2" xfId="4213" xr:uid="{F6BA22AA-50B8-4D4E-979E-8900806EFE3C}"/>
    <cellStyle name="標準 109 5 2 3 2 6 2 2" xfId="5653" xr:uid="{E50CD5E7-869D-4D66-A76F-0153ABCFC259}"/>
    <cellStyle name="標準 109 5 2 3 2 6 2 2 2" xfId="14339" xr:uid="{EEBF809E-1EB6-44A7-8B15-F5ABA8522868}"/>
    <cellStyle name="標準 109 5 2 3 2 6 2 2 2 2" xfId="33911" xr:uid="{23BBD19A-A2D2-44F2-B18F-18E208CEF4E0}"/>
    <cellStyle name="標準 109 5 2 3 2 6 2 2 3" xfId="17939" xr:uid="{7258F268-BA70-4C06-B1BA-612EF2C3EE5D}"/>
    <cellStyle name="標準 109 5 2 3 2 6 2 2 3 2" xfId="37511" xr:uid="{EF090E76-2578-43E1-8277-F68F6F80FA69}"/>
    <cellStyle name="標準 109 5 2 3 2 6 2 2 4" xfId="21539" xr:uid="{B226DB96-293E-4CAE-A9E7-E6148D32DBD9}"/>
    <cellStyle name="標準 109 5 2 3 2 6 2 2 4 2" xfId="41111" xr:uid="{4D87F937-ECA4-4517-9030-7E7B6C3207FA}"/>
    <cellStyle name="標準 109 5 2 3 2 6 2 2 5" xfId="10739" xr:uid="{7BEA6750-C6CE-477E-8575-A9057814AC6D}"/>
    <cellStyle name="標準 109 5 2 3 2 6 2 2 5 2" xfId="30311" xr:uid="{92313D09-ED79-4B7E-9EF2-91EE1BDC95AC}"/>
    <cellStyle name="標準 109 5 2 3 2 6 2 2 6" xfId="25271" xr:uid="{4C01BB74-28D8-4CCE-9F23-BF9EBB00C89A}"/>
    <cellStyle name="標準 109 5 2 3 2 6 2 3" xfId="9299" xr:uid="{2B684FDC-4B0C-4D35-BF5F-6F402E841D60}"/>
    <cellStyle name="標準 109 5 2 3 2 6 2 3 2" xfId="28871" xr:uid="{B48499BA-8951-4581-A8E5-F8CEE21990AC}"/>
    <cellStyle name="標準 109 5 2 3 2 6 2 4" xfId="12899" xr:uid="{C818D8B7-82DE-446B-AD91-BB90A1C4844D}"/>
    <cellStyle name="標準 109 5 2 3 2 6 2 4 2" xfId="32471" xr:uid="{52386DCB-75D9-43F4-BA21-9AEC38F50978}"/>
    <cellStyle name="標準 109 5 2 3 2 6 2 5" xfId="16499" xr:uid="{CA9A911A-90B1-4214-A8EC-007F7975E465}"/>
    <cellStyle name="標準 109 5 2 3 2 6 2 5 2" xfId="36071" xr:uid="{874FC07C-C88C-4824-B36E-5C6EFA55798F}"/>
    <cellStyle name="標準 109 5 2 3 2 6 2 6" xfId="20099" xr:uid="{A9D4DF97-0A08-413B-9CF5-D8FAD22A8174}"/>
    <cellStyle name="標準 109 5 2 3 2 6 2 6 2" xfId="39671" xr:uid="{7DA7EFDD-3190-44F9-9FD9-E65701494292}"/>
    <cellStyle name="標準 109 5 2 3 2 6 2 7" xfId="7139" xr:uid="{32DD646E-B829-4A35-B231-635A016D3E7E}"/>
    <cellStyle name="標準 109 5 2 3 2 6 2 7 2" xfId="26711" xr:uid="{FD4CF31D-A37B-4A17-8F5E-AE6F4781CE7F}"/>
    <cellStyle name="標準 109 5 2 3 2 6 2 8" xfId="23831" xr:uid="{6C4D9E1B-D07C-415C-A4BE-68FEAA2FC185}"/>
    <cellStyle name="標準 109 5 2 3 2 6 3" xfId="3108" xr:uid="{AE4A83D5-7F2A-41B8-BC08-0558E171476B}"/>
    <cellStyle name="標準 109 5 2 3 2 6 3 2" xfId="11794" xr:uid="{B81E5F72-ABE1-4B3A-BAD7-52989C127828}"/>
    <cellStyle name="標準 109 5 2 3 2 6 3 2 2" xfId="31366" xr:uid="{E8507824-FCF5-454D-A87D-13FB3330E5B3}"/>
    <cellStyle name="標準 109 5 2 3 2 6 3 3" xfId="15394" xr:uid="{6A96E82F-FD6A-40F7-B2F8-E3BBBFBE245F}"/>
    <cellStyle name="標準 109 5 2 3 2 6 3 3 2" xfId="34966" xr:uid="{164782D1-CCC0-4813-BC98-05CE620AF508}"/>
    <cellStyle name="標準 109 5 2 3 2 6 3 4" xfId="18994" xr:uid="{790BA634-EDD3-4F0B-A961-A7C0D4304359}"/>
    <cellStyle name="標準 109 5 2 3 2 6 3 4 2" xfId="38566" xr:uid="{9894D72A-5280-4243-AA77-4D176A29BABB}"/>
    <cellStyle name="標準 109 5 2 3 2 6 3 5" xfId="8194" xr:uid="{317EF693-9E3F-4876-8322-A64DFEFD08A1}"/>
    <cellStyle name="標準 109 5 2 3 2 6 3 5 2" xfId="27766" xr:uid="{5FBD9581-1DEA-479B-AEB1-8596A5E36A87}"/>
    <cellStyle name="標準 109 5 2 3 2 6 3 6" xfId="22726" xr:uid="{17C8FB3D-2A18-401B-9794-F969D84647C9}"/>
    <cellStyle name="標準 109 5 2 3 2 6 4" xfId="4548" xr:uid="{3567E122-F850-44DA-A5EF-3EFB9C49B098}"/>
    <cellStyle name="標準 109 5 2 3 2 6 4 2" xfId="13234" xr:uid="{82081864-E8F9-4DCD-9625-1AD265065577}"/>
    <cellStyle name="標準 109 5 2 3 2 6 4 2 2" xfId="32806" xr:uid="{B5DFF927-F140-4C12-B2A8-942D0B13FD43}"/>
    <cellStyle name="標準 109 5 2 3 2 6 4 3" xfId="16834" xr:uid="{0E81A62F-2761-4882-AA6B-F5D8B122378B}"/>
    <cellStyle name="標準 109 5 2 3 2 6 4 3 2" xfId="36406" xr:uid="{0416B1C5-CBA3-454A-A124-E32FE3C0E27C}"/>
    <cellStyle name="標準 109 5 2 3 2 6 4 4" xfId="20434" xr:uid="{F8631775-4EF3-4E4D-8248-6F478F51098B}"/>
    <cellStyle name="標準 109 5 2 3 2 6 4 4 2" xfId="40006" xr:uid="{3AE09186-125F-4225-A7E6-ADB664487E37}"/>
    <cellStyle name="標準 109 5 2 3 2 6 4 5" xfId="9634" xr:uid="{F07D2737-F87B-4518-9940-FABED791A1EF}"/>
    <cellStyle name="標準 109 5 2 3 2 6 4 5 2" xfId="29206" xr:uid="{99838A5E-D39F-4B3C-B7AC-945B7AA2F7F4}"/>
    <cellStyle name="標準 109 5 2 3 2 6 4 6" xfId="24166" xr:uid="{95539633-5C96-45C4-9CAC-6FEA176D9080}"/>
    <cellStyle name="標準 109 5 2 3 2 6 5" xfId="7859" xr:uid="{0A48C7FB-E453-41E0-8A54-DAB68349237D}"/>
    <cellStyle name="標準 109 5 2 3 2 6 5 2" xfId="27431" xr:uid="{FCDFB8F6-8511-4828-80E6-473EABCAE59D}"/>
    <cellStyle name="標準 109 5 2 3 2 6 6" xfId="11459" xr:uid="{F2692279-616B-4348-98E9-3155AA07C532}"/>
    <cellStyle name="標準 109 5 2 3 2 6 6 2" xfId="31031" xr:uid="{952C00C0-AAC3-470E-B50C-23FE87D82809}"/>
    <cellStyle name="標準 109 5 2 3 2 6 7" xfId="15059" xr:uid="{E1ED5AE1-A284-406D-AC5B-099A0EBCF534}"/>
    <cellStyle name="標準 109 5 2 3 2 6 7 2" xfId="34631" xr:uid="{5824B080-5428-4195-901C-ADD37179724A}"/>
    <cellStyle name="標準 109 5 2 3 2 6 8" xfId="18659" xr:uid="{8E91B454-0AC9-44CD-A06C-878470E67170}"/>
    <cellStyle name="標準 109 5 2 3 2 6 8 2" xfId="38231" xr:uid="{CF88E1B7-5C00-4586-BB6B-1A18BED66125}"/>
    <cellStyle name="標準 109 5 2 3 2 6 9" xfId="6034" xr:uid="{18046C83-5F39-4C9E-AFB5-385865B6FBFD}"/>
    <cellStyle name="標準 109 5 2 3 2 6 9 2" xfId="25606" xr:uid="{EC98984D-7EF3-4441-844A-A4D8798ABD06}"/>
    <cellStyle name="標準 109 5 2 3 2 7" xfId="3620" xr:uid="{7B8078E7-BC6C-478E-9186-D4911B61BAF2}"/>
    <cellStyle name="標準 109 5 2 3 2 7 2" xfId="5060" xr:uid="{71BFB7FD-BC5E-4CEB-A99C-E5ABDEC92B08}"/>
    <cellStyle name="標準 109 5 2 3 2 7 2 2" xfId="13746" xr:uid="{6F55E166-5C09-4E32-87D1-BFC6A30B6B31}"/>
    <cellStyle name="標準 109 5 2 3 2 7 2 2 2" xfId="33318" xr:uid="{9C398198-FD0B-4AEF-BF1A-962DC203A16F}"/>
    <cellStyle name="標準 109 5 2 3 2 7 2 3" xfId="17346" xr:uid="{69184B25-E452-45B6-B713-6724A461FAA7}"/>
    <cellStyle name="標準 109 5 2 3 2 7 2 3 2" xfId="36918" xr:uid="{90B56DC4-D4D2-4D38-8AD7-1575C1DB298D}"/>
    <cellStyle name="標準 109 5 2 3 2 7 2 4" xfId="20946" xr:uid="{77795604-836D-4A9F-9935-7F1A651B456F}"/>
    <cellStyle name="標準 109 5 2 3 2 7 2 4 2" xfId="40518" xr:uid="{984B58A8-C13C-4E06-9908-3A71933A4055}"/>
    <cellStyle name="標準 109 5 2 3 2 7 2 5" xfId="10146" xr:uid="{34BE7141-00C1-44A2-8D67-BA1D05FA0AB6}"/>
    <cellStyle name="標準 109 5 2 3 2 7 2 5 2" xfId="29718" xr:uid="{7F6590D0-CCCD-46B5-86A7-3FFFE1FFF942}"/>
    <cellStyle name="標準 109 5 2 3 2 7 2 6" xfId="24678" xr:uid="{01819A81-9626-4923-B05A-EE260505A16B}"/>
    <cellStyle name="標準 109 5 2 3 2 7 3" xfId="8706" xr:uid="{580EDA55-4CA1-4E8A-9FFC-3F0F78DA38F8}"/>
    <cellStyle name="標準 109 5 2 3 2 7 3 2" xfId="28278" xr:uid="{F1712C4A-2415-410E-B87E-BA4ACB56099B}"/>
    <cellStyle name="標準 109 5 2 3 2 7 4" xfId="12306" xr:uid="{EA28FC89-6FB6-4AF1-BA50-07D7FBA110D6}"/>
    <cellStyle name="標準 109 5 2 3 2 7 4 2" xfId="31878" xr:uid="{3948FCF1-E4CB-4274-B6F7-1A986E5E9970}"/>
    <cellStyle name="標準 109 5 2 3 2 7 5" xfId="15906" xr:uid="{41F5462F-31A3-4F61-B299-C018D918E3CE}"/>
    <cellStyle name="標準 109 5 2 3 2 7 5 2" xfId="35478" xr:uid="{E489E85D-64C7-4FF9-A39A-DB21832359C6}"/>
    <cellStyle name="標準 109 5 2 3 2 7 6" xfId="19506" xr:uid="{1289E5E7-3394-4003-92F7-55F45B3B3453}"/>
    <cellStyle name="標準 109 5 2 3 2 7 6 2" xfId="39078" xr:uid="{06706463-33EC-4B7D-AD08-CCBA88FC57B1}"/>
    <cellStyle name="標準 109 5 2 3 2 7 7" xfId="6546" xr:uid="{12869719-F776-48A2-82BA-246A77400DB9}"/>
    <cellStyle name="標準 109 5 2 3 2 7 7 2" xfId="26118" xr:uid="{27092C49-D8D8-4239-8DA5-41500BE0FD01}"/>
    <cellStyle name="標準 109 5 2 3 2 7 8" xfId="23238" xr:uid="{EA330EC0-F6A6-4011-8B58-62504D2C1DA0}"/>
    <cellStyle name="標準 109 5 2 3 2 8" xfId="2917" xr:uid="{B6051B4F-DDF8-4769-A602-6E3724006E3C}"/>
    <cellStyle name="標準 109 5 2 3 2 8 2" xfId="11603" xr:uid="{1532D133-D257-4BDF-A293-00EDFA782271}"/>
    <cellStyle name="標準 109 5 2 3 2 8 2 2" xfId="31175" xr:uid="{D1ED7C5A-65E3-48D1-89F1-9977D0FE6EBD}"/>
    <cellStyle name="標準 109 5 2 3 2 8 3" xfId="15203" xr:uid="{99608B0F-6535-450A-80E0-75F90BA00CFB}"/>
    <cellStyle name="標準 109 5 2 3 2 8 3 2" xfId="34775" xr:uid="{F6EF431C-E0A7-482E-9EE4-5989632D53A2}"/>
    <cellStyle name="標準 109 5 2 3 2 8 4" xfId="18803" xr:uid="{10BDB833-7CB9-4B28-96F3-57B561AA0907}"/>
    <cellStyle name="標準 109 5 2 3 2 8 4 2" xfId="38375" xr:uid="{EC13CCC9-2A19-413F-8181-363DC222E32B}"/>
    <cellStyle name="標準 109 5 2 3 2 8 5" xfId="8003" xr:uid="{100C90CB-5DEB-4D8D-981D-691B052188CD}"/>
    <cellStyle name="標準 109 5 2 3 2 8 5 2" xfId="27575" xr:uid="{3289F5B6-06AD-4887-A2BA-EA0ECA5AB42B}"/>
    <cellStyle name="標準 109 5 2 3 2 8 6" xfId="22535" xr:uid="{A0DDF6E5-28E5-4B33-833A-AD893C5DFA0C}"/>
    <cellStyle name="標準 109 5 2 3 2 9" xfId="4357" xr:uid="{952BCC68-7583-42A7-9640-43D0C8D61B76}"/>
    <cellStyle name="標準 109 5 2 3 2 9 2" xfId="13043" xr:uid="{452CA17F-54E8-4E90-8522-3A3A041CD047}"/>
    <cellStyle name="標準 109 5 2 3 2 9 2 2" xfId="32615" xr:uid="{43BF4D61-EE3D-4E45-9E3B-850C1B8F5326}"/>
    <cellStyle name="標準 109 5 2 3 2 9 3" xfId="16643" xr:uid="{6ED45063-76FF-4905-8EFA-2BF0314B2A52}"/>
    <cellStyle name="標準 109 5 2 3 2 9 3 2" xfId="36215" xr:uid="{7EDDA522-1D2F-4A58-9337-AF90E9EDBEBC}"/>
    <cellStyle name="標準 109 5 2 3 2 9 4" xfId="20243" xr:uid="{366EF573-A5BA-4EEB-8047-5F0B560E7631}"/>
    <cellStyle name="標準 109 5 2 3 2 9 4 2" xfId="39815" xr:uid="{66541357-4FD4-4C9F-AD88-1B3B57FEE1D4}"/>
    <cellStyle name="標準 109 5 2 3 2 9 5" xfId="9443" xr:uid="{4BA105B3-78E6-439F-977E-BDFFF5E95D4E}"/>
    <cellStyle name="標準 109 5 2 3 2 9 5 2" xfId="29015" xr:uid="{96E1A9BB-6CC8-4C85-8A4A-568D767CF282}"/>
    <cellStyle name="標準 109 5 2 3 2 9 6" xfId="23975" xr:uid="{CC6DF7EB-DE35-4CF4-9A31-DEB2110648F9}"/>
    <cellStyle name="標準 109 5 2 3 3" xfId="2135" xr:uid="{969DFF2E-49EA-475A-9476-A101640A1AF9}"/>
    <cellStyle name="標準 109 5 2 3 3 10" xfId="10913" xr:uid="{DF59AB35-CA23-43A3-BF26-5B5A28E93A8D}"/>
    <cellStyle name="標準 109 5 2 3 3 10 2" xfId="30485" xr:uid="{3DF2E51F-FA83-4593-B1DB-D49A917494C9}"/>
    <cellStyle name="標準 109 5 2 3 3 11" xfId="14513" xr:uid="{6BC57100-0EF2-4EC8-AAF3-AF53B6922AC0}"/>
    <cellStyle name="標準 109 5 2 3 3 11 2" xfId="34085" xr:uid="{93395636-98E5-4D9E-BAAF-1271027ED758}"/>
    <cellStyle name="標準 109 5 2 3 3 12" xfId="18113" xr:uid="{DEE0D248-B52A-4C32-A53B-D43CD06BF3F4}"/>
    <cellStyle name="標準 109 5 2 3 3 12 2" xfId="37685" xr:uid="{1C9E3D60-C7B3-4ECF-A488-23558CDB1077}"/>
    <cellStyle name="標準 109 5 2 3 3 13" xfId="5921" xr:uid="{02336478-C0A6-4DE7-A171-6A2871317B82}"/>
    <cellStyle name="標準 109 5 2 3 3 13 2" xfId="25493" xr:uid="{FA47CF53-3BBC-44C2-8552-03304FF00C6C}"/>
    <cellStyle name="標準 109 5 2 3 3 14" xfId="21845" xr:uid="{C868AF1A-60B4-42C4-80CF-5CA895E78E3A}"/>
    <cellStyle name="標準 109 5 2 3 3 2" xfId="2327" xr:uid="{221A65D9-1A31-44AC-951E-24FE7684679E}"/>
    <cellStyle name="標準 109 5 2 3 3 2 10" xfId="6035" xr:uid="{B89188A5-C931-484F-B3AE-72349506A553}"/>
    <cellStyle name="標準 109 5 2 3 3 2 10 2" xfId="25607" xr:uid="{97D80066-E48E-45E0-A7E6-229D1645F6C9}"/>
    <cellStyle name="標準 109 5 2 3 3 2 11" xfId="22037" xr:uid="{AA1A7BF4-8967-42C3-A43A-561CCB808C85}"/>
    <cellStyle name="標準 109 5 2 3 3 2 2" xfId="2627" xr:uid="{8D7401B2-3AB7-44ED-AFDC-3F47E0406AC0}"/>
    <cellStyle name="標準 109 5 2 3 3 2 2 10" xfId="22325" xr:uid="{05D1B54E-2A9C-45C0-9E61-D9616F62B12E}"/>
    <cellStyle name="標準 109 5 2 3 3 2 2 2" xfId="4147" xr:uid="{B1D7B903-1E16-4C83-99C9-497037DDFE86}"/>
    <cellStyle name="標準 109 5 2 3 3 2 2 2 2" xfId="5587" xr:uid="{E1376428-D97C-4271-B38E-F0E608C1D9FE}"/>
    <cellStyle name="標準 109 5 2 3 3 2 2 2 2 2" xfId="14273" xr:uid="{7ECA2A78-D647-4A4E-ABED-8666DD419B9E}"/>
    <cellStyle name="標準 109 5 2 3 3 2 2 2 2 2 2" xfId="33845" xr:uid="{BAE4ED5E-5355-455F-9B8F-C3030B519ECC}"/>
    <cellStyle name="標準 109 5 2 3 3 2 2 2 2 3" xfId="17873" xr:uid="{E59DBB40-46B3-4041-AFD0-21F8DE691775}"/>
    <cellStyle name="標準 109 5 2 3 3 2 2 2 2 3 2" xfId="37445" xr:uid="{E4093594-0D43-4AAA-8061-C95910414A2B}"/>
    <cellStyle name="標準 109 5 2 3 3 2 2 2 2 4" xfId="21473" xr:uid="{2D18975A-FB2A-41C6-B298-2EC63C4538CE}"/>
    <cellStyle name="標準 109 5 2 3 3 2 2 2 2 4 2" xfId="41045" xr:uid="{F26E4C35-1670-4B2C-963D-A9BBC5E17D6D}"/>
    <cellStyle name="標準 109 5 2 3 3 2 2 2 2 5" xfId="10673" xr:uid="{F477F37A-F2B2-445D-8807-B38B90F5C89A}"/>
    <cellStyle name="標準 109 5 2 3 3 2 2 2 2 5 2" xfId="30245" xr:uid="{AA8E418E-88DB-4FCF-A9FD-D8ED65551161}"/>
    <cellStyle name="標準 109 5 2 3 3 2 2 2 2 6" xfId="25205" xr:uid="{349CCBD1-09AF-4F56-A6AD-E9AEC1902B57}"/>
    <cellStyle name="標準 109 5 2 3 3 2 2 2 3" xfId="9233" xr:uid="{FBB6A225-5BC2-4AD0-AEDF-A0E2FEC64B00}"/>
    <cellStyle name="標準 109 5 2 3 3 2 2 2 3 2" xfId="28805" xr:uid="{F7BE2690-C1CA-4538-AAD3-B33EE2079430}"/>
    <cellStyle name="標準 109 5 2 3 3 2 2 2 4" xfId="12833" xr:uid="{89BF53EB-0274-4439-901D-4BF5165C406B}"/>
    <cellStyle name="標準 109 5 2 3 3 2 2 2 4 2" xfId="32405" xr:uid="{7FE72D5A-1129-43FA-BB5B-9B408926D4B6}"/>
    <cellStyle name="標準 109 5 2 3 3 2 2 2 5" xfId="16433" xr:uid="{0AF2AB38-F02D-46DA-825D-806F85D65356}"/>
    <cellStyle name="標準 109 5 2 3 3 2 2 2 5 2" xfId="36005" xr:uid="{8187E1A8-3EAE-49CB-9782-9980DF7E7FCB}"/>
    <cellStyle name="標準 109 5 2 3 3 2 2 2 6" xfId="20033" xr:uid="{F132065A-061B-4EA0-98CC-586F1640A9CD}"/>
    <cellStyle name="標準 109 5 2 3 3 2 2 2 6 2" xfId="39605" xr:uid="{1855196D-F2F0-46BA-A232-0BFF0C097EF7}"/>
    <cellStyle name="標準 109 5 2 3 3 2 2 2 7" xfId="7073" xr:uid="{9F4D689C-EF9D-4F1E-A778-C0896B26D6BC}"/>
    <cellStyle name="標準 109 5 2 3 3 2 2 2 7 2" xfId="26645" xr:uid="{B690FC5F-9B50-439B-93AB-E172A5EF4778}"/>
    <cellStyle name="標準 109 5 2 3 3 2 2 2 8" xfId="23765" xr:uid="{465256C8-53A0-49C1-A771-41BE9654FC20}"/>
    <cellStyle name="標準 109 5 2 3 3 2 2 3" xfId="3110" xr:uid="{ACDE6CDE-65F1-465E-835A-9A42A53DF5CA}"/>
    <cellStyle name="標準 109 5 2 3 3 2 2 3 2" xfId="11796" xr:uid="{92D06F32-BB62-470B-8F94-55451A9147F0}"/>
    <cellStyle name="標準 109 5 2 3 3 2 2 3 2 2" xfId="31368" xr:uid="{99172D1C-42E9-4494-A21A-62DE0971FADC}"/>
    <cellStyle name="標準 109 5 2 3 3 2 2 3 3" xfId="15396" xr:uid="{C329D7C9-ECD0-46CA-B1E9-E98D47209047}"/>
    <cellStyle name="標準 109 5 2 3 3 2 2 3 3 2" xfId="34968" xr:uid="{8FF80291-8F2F-42C8-B7AA-FC0D28BD3E48}"/>
    <cellStyle name="標準 109 5 2 3 3 2 2 3 4" xfId="18996" xr:uid="{08483460-426B-42E5-A684-2E16A7F249B8}"/>
    <cellStyle name="標準 109 5 2 3 3 2 2 3 4 2" xfId="38568" xr:uid="{413F193B-BCC7-4A0B-A178-6B441A1FFFED}"/>
    <cellStyle name="標準 109 5 2 3 3 2 2 3 5" xfId="8196" xr:uid="{815E9861-D810-44F1-A47A-00AE157D6FD5}"/>
    <cellStyle name="標準 109 5 2 3 3 2 2 3 5 2" xfId="27768" xr:uid="{665C19D8-1A65-4666-BCB9-680EABB197BE}"/>
    <cellStyle name="標準 109 5 2 3 3 2 2 3 6" xfId="22728" xr:uid="{C59553EB-A540-4BE1-B0AC-1978D05B93EB}"/>
    <cellStyle name="標準 109 5 2 3 3 2 2 4" xfId="4550" xr:uid="{E39D1AFF-FA96-442B-BB07-D24000DDFEF5}"/>
    <cellStyle name="標準 109 5 2 3 3 2 2 4 2" xfId="13236" xr:uid="{E8C654A5-EE2D-46BD-8FF8-82137796DE07}"/>
    <cellStyle name="標準 109 5 2 3 3 2 2 4 2 2" xfId="32808" xr:uid="{09D99838-D281-44A0-B7D6-DAF70D60CF63}"/>
    <cellStyle name="標準 109 5 2 3 3 2 2 4 3" xfId="16836" xr:uid="{7C35C659-F32B-4690-890D-2AAC9BA27DD4}"/>
    <cellStyle name="標準 109 5 2 3 3 2 2 4 3 2" xfId="36408" xr:uid="{0205CFF9-DEAD-4EBB-9984-C106E719E0D6}"/>
    <cellStyle name="標準 109 5 2 3 3 2 2 4 4" xfId="20436" xr:uid="{21B67738-8779-4835-8D30-9C4E590E4120}"/>
    <cellStyle name="標準 109 5 2 3 3 2 2 4 4 2" xfId="40008" xr:uid="{A8165786-AC5D-45C7-A931-D1C5586824E2}"/>
    <cellStyle name="標準 109 5 2 3 3 2 2 4 5" xfId="9636" xr:uid="{6FD67E85-1988-4253-88A7-2B1B36F4FF68}"/>
    <cellStyle name="標準 109 5 2 3 3 2 2 4 5 2" xfId="29208" xr:uid="{FF226DFC-209E-463F-96CB-E90A5B03F3D1}"/>
    <cellStyle name="標準 109 5 2 3 3 2 2 4 6" xfId="24168" xr:uid="{9FF978D8-2AFC-44E9-9853-E25647C90E5D}"/>
    <cellStyle name="標準 109 5 2 3 3 2 2 5" xfId="7793" xr:uid="{3ACE3A92-7339-4EF5-8869-CEBC04BAE82D}"/>
    <cellStyle name="標準 109 5 2 3 3 2 2 5 2" xfId="27365" xr:uid="{E1CEAB68-CA97-48C3-99A4-B5F53EFFD67B}"/>
    <cellStyle name="標準 109 5 2 3 3 2 2 6" xfId="11393" xr:uid="{5FFA32BA-4009-4E40-BC7A-2D01D931E92F}"/>
    <cellStyle name="標準 109 5 2 3 3 2 2 6 2" xfId="30965" xr:uid="{8C7602DC-5B75-411F-899D-02B8D219176F}"/>
    <cellStyle name="標準 109 5 2 3 3 2 2 7" xfId="14993" xr:uid="{FBC9B65A-EF0A-404F-8DAC-D82DB93A4EEC}"/>
    <cellStyle name="標準 109 5 2 3 3 2 2 7 2" xfId="34565" xr:uid="{FDF77B7E-502E-4D2E-B321-22E30B08C100}"/>
    <cellStyle name="標準 109 5 2 3 3 2 2 8" xfId="18593" xr:uid="{4C1ACE5E-E871-4898-A252-197741AC9F18}"/>
    <cellStyle name="標準 109 5 2 3 3 2 2 8 2" xfId="38165" xr:uid="{12C8D796-E016-40A9-B398-F3E529E25411}"/>
    <cellStyle name="標準 109 5 2 3 3 2 2 9" xfId="6036" xr:uid="{40200E4D-4DD0-47DC-AB8F-FD03B8F9AF11}"/>
    <cellStyle name="標準 109 5 2 3 3 2 2 9 2" xfId="25608" xr:uid="{8B185BA7-7F83-466E-9A55-F4D57F963246}"/>
    <cellStyle name="標準 109 5 2 3 3 2 3" xfId="3859" xr:uid="{6680D2BD-14FE-4B3F-876F-38442BE13D20}"/>
    <cellStyle name="標準 109 5 2 3 3 2 3 2" xfId="5299" xr:uid="{9BDEBD18-49DC-48B5-891D-5CDBB2818685}"/>
    <cellStyle name="標準 109 5 2 3 3 2 3 2 2" xfId="13985" xr:uid="{0A71CC1A-8F15-4891-B05C-98AD27538FF5}"/>
    <cellStyle name="標準 109 5 2 3 3 2 3 2 2 2" xfId="33557" xr:uid="{55154A64-00B2-4A64-A094-CAEF6A8203E4}"/>
    <cellStyle name="標準 109 5 2 3 3 2 3 2 3" xfId="17585" xr:uid="{902F7575-F14F-41D5-9155-D2A1AD0A513F}"/>
    <cellStyle name="標準 109 5 2 3 3 2 3 2 3 2" xfId="37157" xr:uid="{5CA8E124-76D6-4B07-9AD4-2113028DC45A}"/>
    <cellStyle name="標準 109 5 2 3 3 2 3 2 4" xfId="21185" xr:uid="{018735CC-AEF7-4851-92FB-ADED82469BB0}"/>
    <cellStyle name="標準 109 5 2 3 3 2 3 2 4 2" xfId="40757" xr:uid="{4F73BB93-60AD-45C0-B3D4-32E88F652BDF}"/>
    <cellStyle name="標準 109 5 2 3 3 2 3 2 5" xfId="10385" xr:uid="{E3937495-EE31-4F3C-87B9-9AB6359C2A5C}"/>
    <cellStyle name="標準 109 5 2 3 3 2 3 2 5 2" xfId="29957" xr:uid="{224322D0-A208-4B03-B604-9163DBBDB940}"/>
    <cellStyle name="標準 109 5 2 3 3 2 3 2 6" xfId="24917" xr:uid="{E2CC6A2D-530A-4044-B9A0-443D13D69DF3}"/>
    <cellStyle name="標準 109 5 2 3 3 2 3 3" xfId="8945" xr:uid="{EB929789-CCA8-4022-BD34-1C784B9CC151}"/>
    <cellStyle name="標準 109 5 2 3 3 2 3 3 2" xfId="28517" xr:uid="{4F959C33-C081-4919-8EC2-B96B5F557A68}"/>
    <cellStyle name="標準 109 5 2 3 3 2 3 4" xfId="12545" xr:uid="{D7A0F096-C024-490F-B2D5-2F1F533B8520}"/>
    <cellStyle name="標準 109 5 2 3 3 2 3 4 2" xfId="32117" xr:uid="{FA799D7F-DF94-4651-8E23-E91746307E22}"/>
    <cellStyle name="標準 109 5 2 3 3 2 3 5" xfId="16145" xr:uid="{67FC8477-5CC3-478D-95BE-59BA6C0DA7DD}"/>
    <cellStyle name="標準 109 5 2 3 3 2 3 5 2" xfId="35717" xr:uid="{A12DA49B-B0FA-4FE2-B262-1996EE5A010C}"/>
    <cellStyle name="標準 109 5 2 3 3 2 3 6" xfId="19745" xr:uid="{02E41AEF-A62E-4478-910A-A678AB162202}"/>
    <cellStyle name="標準 109 5 2 3 3 2 3 6 2" xfId="39317" xr:uid="{925514D5-0189-48E2-BFB2-1CFB818BC633}"/>
    <cellStyle name="標準 109 5 2 3 3 2 3 7" xfId="6785" xr:uid="{A4B218C5-FAA4-4FFD-B9F1-A74A8109A506}"/>
    <cellStyle name="標準 109 5 2 3 3 2 3 7 2" xfId="26357" xr:uid="{C0D3AD7E-E306-4DBF-8A63-93ABFC4A51F7}"/>
    <cellStyle name="標準 109 5 2 3 3 2 3 8" xfId="23477" xr:uid="{7C44308A-854C-4A0E-A030-7E5185A5A502}"/>
    <cellStyle name="標準 109 5 2 3 3 2 4" xfId="3109" xr:uid="{1D4E5633-FB7C-4019-B356-FC87E608BDE6}"/>
    <cellStyle name="標準 109 5 2 3 3 2 4 2" xfId="11795" xr:uid="{EE2A1658-0C62-4C40-944D-407431950AF7}"/>
    <cellStyle name="標準 109 5 2 3 3 2 4 2 2" xfId="31367" xr:uid="{8310F1B6-188D-4017-B01D-54C8FC79154F}"/>
    <cellStyle name="標準 109 5 2 3 3 2 4 3" xfId="15395" xr:uid="{A6C45BAC-BDFE-4B28-9C2D-09186905D540}"/>
    <cellStyle name="標準 109 5 2 3 3 2 4 3 2" xfId="34967" xr:uid="{6E85213B-23DF-4B64-8D64-F425B39B4EE0}"/>
    <cellStyle name="標準 109 5 2 3 3 2 4 4" xfId="18995" xr:uid="{E986CF7D-143B-4162-B995-08329FD7BE89}"/>
    <cellStyle name="標準 109 5 2 3 3 2 4 4 2" xfId="38567" xr:uid="{197F79FB-9031-48C5-9BE6-B491FBE1BFCC}"/>
    <cellStyle name="標準 109 5 2 3 3 2 4 5" xfId="8195" xr:uid="{51A7F436-7E34-46BB-BEB8-710BCC3D4292}"/>
    <cellStyle name="標準 109 5 2 3 3 2 4 5 2" xfId="27767" xr:uid="{0AEBA988-60CB-41F1-834C-60739D4BFBCF}"/>
    <cellStyle name="標準 109 5 2 3 3 2 4 6" xfId="22727" xr:uid="{0FBB5D26-6536-4418-AA89-1885BDC9AE6A}"/>
    <cellStyle name="標準 109 5 2 3 3 2 5" xfId="4549" xr:uid="{4609DB55-4B3E-496A-A7C8-1DC97CB176EC}"/>
    <cellStyle name="標準 109 5 2 3 3 2 5 2" xfId="13235" xr:uid="{6897A454-7809-4C40-BEBC-24D84DE58E84}"/>
    <cellStyle name="標準 109 5 2 3 3 2 5 2 2" xfId="32807" xr:uid="{B7DA76E4-867D-42C8-A461-8D9294AB4D98}"/>
    <cellStyle name="標準 109 5 2 3 3 2 5 3" xfId="16835" xr:uid="{08271A20-78E8-4F45-951D-657922A99950}"/>
    <cellStyle name="標準 109 5 2 3 3 2 5 3 2" xfId="36407" xr:uid="{EAC6800C-C5DC-4919-81E5-6737E3CA335E}"/>
    <cellStyle name="標準 109 5 2 3 3 2 5 4" xfId="20435" xr:uid="{7AFCFD5E-8839-40FB-9FDF-08DBB25EBFDE}"/>
    <cellStyle name="標準 109 5 2 3 3 2 5 4 2" xfId="40007" xr:uid="{BABA39D8-B004-4791-B8DE-D308A1640BA0}"/>
    <cellStyle name="標準 109 5 2 3 3 2 5 5" xfId="9635" xr:uid="{9981B5ED-054C-4B01-B76E-EFF2198C6A3D}"/>
    <cellStyle name="標準 109 5 2 3 3 2 5 5 2" xfId="29207" xr:uid="{68F48A3E-D5B2-432E-8CEB-5FD744030264}"/>
    <cellStyle name="標準 109 5 2 3 3 2 5 6" xfId="24167" xr:uid="{3517B1F9-5A6D-4AF1-9850-952201AF51A0}"/>
    <cellStyle name="標準 109 5 2 3 3 2 6" xfId="7505" xr:uid="{CB2F7B52-32C4-4ACF-8701-CE80B1334DE2}"/>
    <cellStyle name="標準 109 5 2 3 3 2 6 2" xfId="27077" xr:uid="{3F3CB518-AADF-4A97-98C8-BC46A59148D7}"/>
    <cellStyle name="標準 109 5 2 3 3 2 7" xfId="11105" xr:uid="{A3CA0F1C-6FF2-4C1D-9CBD-9018B0B12862}"/>
    <cellStyle name="標準 109 5 2 3 3 2 7 2" xfId="30677" xr:uid="{BDC86C39-B248-4873-8173-8B652D68733F}"/>
    <cellStyle name="標準 109 5 2 3 3 2 8" xfId="14705" xr:uid="{D80A0BDC-BDF5-4140-B1E2-B0897B6DDA89}"/>
    <cellStyle name="標準 109 5 2 3 3 2 8 2" xfId="34277" xr:uid="{753E99CD-8544-4A54-9ABA-1ED3C215B595}"/>
    <cellStyle name="標準 109 5 2 3 3 2 9" xfId="18305" xr:uid="{23BB01A5-8A02-4727-9570-981496B6382B}"/>
    <cellStyle name="標準 109 5 2 3 3 2 9 2" xfId="37877" xr:uid="{0F8714B0-D9F9-4182-A274-EAF8FF5F0AAA}"/>
    <cellStyle name="標準 109 5 2 3 3 3" xfId="2231" xr:uid="{56F4899C-C553-4521-B7BC-AF6EDC17B90C}"/>
    <cellStyle name="標準 109 5 2 3 3 3 10" xfId="6037" xr:uid="{8C100210-ACB3-4669-8F1C-DE4D61C2C9C7}"/>
    <cellStyle name="標準 109 5 2 3 3 3 10 2" xfId="25609" xr:uid="{15C19C82-85F1-4575-98E1-E336A8D818B0}"/>
    <cellStyle name="標準 109 5 2 3 3 3 11" xfId="21941" xr:uid="{A0035441-64C0-4B51-8DD0-E7B477D7C312}"/>
    <cellStyle name="標準 109 5 2 3 3 3 2" xfId="2531" xr:uid="{22F631B9-B512-4029-9372-E1FAD84559CD}"/>
    <cellStyle name="標準 109 5 2 3 3 3 2 10" xfId="22229" xr:uid="{9D1B73F7-8528-49B1-8C44-E18ED995DD34}"/>
    <cellStyle name="標準 109 5 2 3 3 3 2 2" xfId="4051" xr:uid="{6830235D-A020-4672-9D6B-E87424CDFF95}"/>
    <cellStyle name="標準 109 5 2 3 3 3 2 2 2" xfId="5491" xr:uid="{2EA0411B-8253-416F-ADD4-002173C94185}"/>
    <cellStyle name="標準 109 5 2 3 3 3 2 2 2 2" xfId="14177" xr:uid="{BE22FF50-3A15-42D8-B047-CBEF6BA22CE9}"/>
    <cellStyle name="標準 109 5 2 3 3 3 2 2 2 2 2" xfId="33749" xr:uid="{AEEF7BBE-4B13-45BB-99D6-3B65A391C91B}"/>
    <cellStyle name="標準 109 5 2 3 3 3 2 2 2 3" xfId="17777" xr:uid="{08864D67-414A-4568-8970-BFB9D51A3F70}"/>
    <cellStyle name="標準 109 5 2 3 3 3 2 2 2 3 2" xfId="37349" xr:uid="{ED8DBCF1-E57C-4038-B11B-4D11F664ADFB}"/>
    <cellStyle name="標準 109 5 2 3 3 3 2 2 2 4" xfId="21377" xr:uid="{06542003-51CA-4F0A-8D78-96BA3906B7D6}"/>
    <cellStyle name="標準 109 5 2 3 3 3 2 2 2 4 2" xfId="40949" xr:uid="{B38A2EB4-89D4-4434-A685-3A93E6786F52}"/>
    <cellStyle name="標準 109 5 2 3 3 3 2 2 2 5" xfId="10577" xr:uid="{AA7026AA-46BC-4E2D-A4A1-931FABD2CCB3}"/>
    <cellStyle name="標準 109 5 2 3 3 3 2 2 2 5 2" xfId="30149" xr:uid="{061612E9-9536-4F4F-83BD-57F69C713716}"/>
    <cellStyle name="標準 109 5 2 3 3 3 2 2 2 6" xfId="25109" xr:uid="{277CA529-5ADE-4AE9-A056-D73E6117819F}"/>
    <cellStyle name="標準 109 5 2 3 3 3 2 2 3" xfId="9137" xr:uid="{41D4BCAF-98DD-493F-B956-2D595CF1ED4A}"/>
    <cellStyle name="標準 109 5 2 3 3 3 2 2 3 2" xfId="28709" xr:uid="{3786122E-DC0E-42F3-AFFF-93D6404CF43A}"/>
    <cellStyle name="標準 109 5 2 3 3 3 2 2 4" xfId="12737" xr:uid="{BB8B8FC9-B211-4757-972D-D7D4EEC3798B}"/>
    <cellStyle name="標準 109 5 2 3 3 3 2 2 4 2" xfId="32309" xr:uid="{D7D3B1E1-4723-4101-A65A-A1CB8D3D7DF2}"/>
    <cellStyle name="標準 109 5 2 3 3 3 2 2 5" xfId="16337" xr:uid="{20C6658A-29D0-430C-8DDB-F23349D8B134}"/>
    <cellStyle name="標準 109 5 2 3 3 3 2 2 5 2" xfId="35909" xr:uid="{6F02C8B9-057E-4455-9BD1-5237CDAF90BD}"/>
    <cellStyle name="標準 109 5 2 3 3 3 2 2 6" xfId="19937" xr:uid="{FA4E5E1C-9E48-40C9-99AB-31B8E90B9A5D}"/>
    <cellStyle name="標準 109 5 2 3 3 3 2 2 6 2" xfId="39509" xr:uid="{6F463A5E-EE21-4EC8-8989-3FC8E4A1E3A5}"/>
    <cellStyle name="標準 109 5 2 3 3 3 2 2 7" xfId="6977" xr:uid="{C47C47F8-E018-409D-BDF6-654B9E275DFA}"/>
    <cellStyle name="標準 109 5 2 3 3 3 2 2 7 2" xfId="26549" xr:uid="{6976A4AC-7DF0-4F07-AF1A-78C77F6F70F8}"/>
    <cellStyle name="標準 109 5 2 3 3 3 2 2 8" xfId="23669" xr:uid="{34C94654-4E7E-4F99-B95E-35608C95CF65}"/>
    <cellStyle name="標準 109 5 2 3 3 3 2 3" xfId="3112" xr:uid="{8194787F-36EB-4DB4-B839-4A04FBD01896}"/>
    <cellStyle name="標準 109 5 2 3 3 3 2 3 2" xfId="11798" xr:uid="{F851FEA7-576C-4C46-8189-7E458807B7D1}"/>
    <cellStyle name="標準 109 5 2 3 3 3 2 3 2 2" xfId="31370" xr:uid="{57EEA4A5-C727-4F9D-A59E-181AC687FF22}"/>
    <cellStyle name="標準 109 5 2 3 3 3 2 3 3" xfId="15398" xr:uid="{4E76D93A-4588-4C8D-BA76-CB2729458ECB}"/>
    <cellStyle name="標準 109 5 2 3 3 3 2 3 3 2" xfId="34970" xr:uid="{83A158C3-127E-4260-A550-96894A50A3A6}"/>
    <cellStyle name="標準 109 5 2 3 3 3 2 3 4" xfId="18998" xr:uid="{95F517FE-EA09-4A11-84B5-F0E9E7E71232}"/>
    <cellStyle name="標準 109 5 2 3 3 3 2 3 4 2" xfId="38570" xr:uid="{E85F0205-E4D1-42BF-A8EA-521CF4BFF3F7}"/>
    <cellStyle name="標準 109 5 2 3 3 3 2 3 5" xfId="8198" xr:uid="{48BEDA0E-474A-4ECE-9735-7AFF83C9FC27}"/>
    <cellStyle name="標準 109 5 2 3 3 3 2 3 5 2" xfId="27770" xr:uid="{5B2CEC2A-E50C-40E3-BBF6-F88CEA79D747}"/>
    <cellStyle name="標準 109 5 2 3 3 3 2 3 6" xfId="22730" xr:uid="{31BD7849-FFAB-4ABF-9E88-9F7838C4961D}"/>
    <cellStyle name="標準 109 5 2 3 3 3 2 4" xfId="4552" xr:uid="{39EC9A87-0AAC-42A5-A3F7-AB166DAE4063}"/>
    <cellStyle name="標準 109 5 2 3 3 3 2 4 2" xfId="13238" xr:uid="{A8A3E333-29E5-4FEE-9436-D51EB15A62EC}"/>
    <cellStyle name="標準 109 5 2 3 3 3 2 4 2 2" xfId="32810" xr:uid="{A35B0424-0ED4-4FAE-8950-00B7871B8EC0}"/>
    <cellStyle name="標準 109 5 2 3 3 3 2 4 3" xfId="16838" xr:uid="{BAB4AD2C-7988-48A3-AA51-EDD5DD38BD85}"/>
    <cellStyle name="標準 109 5 2 3 3 3 2 4 3 2" xfId="36410" xr:uid="{329C39D0-6E91-413D-BE53-663DEEF59839}"/>
    <cellStyle name="標準 109 5 2 3 3 3 2 4 4" xfId="20438" xr:uid="{4B45D43E-A9F7-4C73-9F78-E5E4B5A73434}"/>
    <cellStyle name="標準 109 5 2 3 3 3 2 4 4 2" xfId="40010" xr:uid="{A1898CC4-E098-4A00-A3C3-3F81D20DF0DA}"/>
    <cellStyle name="標準 109 5 2 3 3 3 2 4 5" xfId="9638" xr:uid="{AED2C136-F5D2-4CEB-8180-FD6FC3612D85}"/>
    <cellStyle name="標準 109 5 2 3 3 3 2 4 5 2" xfId="29210" xr:uid="{B581C5D4-C09F-4021-9D93-3DD79864B635}"/>
    <cellStyle name="標準 109 5 2 3 3 3 2 4 6" xfId="24170" xr:uid="{EF918A9F-BD86-4523-8591-8242D518ABBC}"/>
    <cellStyle name="標準 109 5 2 3 3 3 2 5" xfId="7697" xr:uid="{2C3C2FCB-1EFC-4F8E-BCA6-822D52252A1E}"/>
    <cellStyle name="標準 109 5 2 3 3 3 2 5 2" xfId="27269" xr:uid="{64B13302-22EA-4A3C-848E-1C311F6797A7}"/>
    <cellStyle name="標準 109 5 2 3 3 3 2 6" xfId="11297" xr:uid="{6805F871-74E7-4067-94A9-D119498F6EB5}"/>
    <cellStyle name="標準 109 5 2 3 3 3 2 6 2" xfId="30869" xr:uid="{4F7ABD92-EFFF-4942-A999-322984E95F40}"/>
    <cellStyle name="標準 109 5 2 3 3 3 2 7" xfId="14897" xr:uid="{0155AE6C-C483-455B-992F-FC8845B03456}"/>
    <cellStyle name="標準 109 5 2 3 3 3 2 7 2" xfId="34469" xr:uid="{760B1D7B-D970-482C-962C-1CC331E89DDA}"/>
    <cellStyle name="標準 109 5 2 3 3 3 2 8" xfId="18497" xr:uid="{000CFD91-ABA4-486B-A6AE-7376CE07C182}"/>
    <cellStyle name="標準 109 5 2 3 3 3 2 8 2" xfId="38069" xr:uid="{BD516404-F662-49D4-A27A-3561BA111189}"/>
    <cellStyle name="標準 109 5 2 3 3 3 2 9" xfId="6038" xr:uid="{9F66C45C-4308-43D4-AB44-B0D55FC6B1AE}"/>
    <cellStyle name="標準 109 5 2 3 3 3 2 9 2" xfId="25610" xr:uid="{9403C31D-DD42-418F-86DC-4543B486F608}"/>
    <cellStyle name="標準 109 5 2 3 3 3 3" xfId="3763" xr:uid="{DB57773F-3BD9-4B9B-A1CC-A166B027FBA4}"/>
    <cellStyle name="標準 109 5 2 3 3 3 3 2" xfId="5203" xr:uid="{8960C4A2-7D9E-4F5E-AFF4-9E34EB9AA412}"/>
    <cellStyle name="標準 109 5 2 3 3 3 3 2 2" xfId="13889" xr:uid="{24734E74-DBDD-45D1-A53B-0CC58443B1A1}"/>
    <cellStyle name="標準 109 5 2 3 3 3 3 2 2 2" xfId="33461" xr:uid="{513B1990-6ADC-4574-88D1-F614A3049EE4}"/>
    <cellStyle name="標準 109 5 2 3 3 3 3 2 3" xfId="17489" xr:uid="{048751D7-0F0D-4FEE-BE1E-2910CC171741}"/>
    <cellStyle name="標準 109 5 2 3 3 3 3 2 3 2" xfId="37061" xr:uid="{CE58A1CC-5B02-4EF4-8805-17A480631002}"/>
    <cellStyle name="標準 109 5 2 3 3 3 3 2 4" xfId="21089" xr:uid="{8044D5BE-DBA1-4ACE-8F39-ED33C40DECCE}"/>
    <cellStyle name="標準 109 5 2 3 3 3 3 2 4 2" xfId="40661" xr:uid="{74982CCF-CB95-418F-9259-BC5F28BBA6F2}"/>
    <cellStyle name="標準 109 5 2 3 3 3 3 2 5" xfId="10289" xr:uid="{D6685D70-90A5-49B0-959B-5E5630A6D84F}"/>
    <cellStyle name="標準 109 5 2 3 3 3 3 2 5 2" xfId="29861" xr:uid="{1F8D7DAA-A1B9-487E-BE6B-228B696DF26B}"/>
    <cellStyle name="標準 109 5 2 3 3 3 3 2 6" xfId="24821" xr:uid="{C3F1583D-F0F3-4F13-9B78-1B5373372E2E}"/>
    <cellStyle name="標準 109 5 2 3 3 3 3 3" xfId="8849" xr:uid="{4E9A8010-9569-47CA-A7BA-E2A85B1A138E}"/>
    <cellStyle name="標準 109 5 2 3 3 3 3 3 2" xfId="28421" xr:uid="{F46891FA-2CD3-4772-B4A6-E61DE798FDED}"/>
    <cellStyle name="標準 109 5 2 3 3 3 3 4" xfId="12449" xr:uid="{BF24D48E-C260-419A-A997-1D06B7C8363D}"/>
    <cellStyle name="標準 109 5 2 3 3 3 3 4 2" xfId="32021" xr:uid="{8106D74E-F114-49DF-B00D-07B844E06186}"/>
    <cellStyle name="標準 109 5 2 3 3 3 3 5" xfId="16049" xr:uid="{2A36178E-BE25-4B2C-92F4-F97A3C950EEF}"/>
    <cellStyle name="標準 109 5 2 3 3 3 3 5 2" xfId="35621" xr:uid="{0BCF7C52-B9AC-41E3-8B0C-1E20132BE639}"/>
    <cellStyle name="標準 109 5 2 3 3 3 3 6" xfId="19649" xr:uid="{A399C679-CA87-4B1E-9BF2-2184CBC99E54}"/>
    <cellStyle name="標準 109 5 2 3 3 3 3 6 2" xfId="39221" xr:uid="{E8844902-3A1B-4C0C-BD01-3E14598052AE}"/>
    <cellStyle name="標準 109 5 2 3 3 3 3 7" xfId="6689" xr:uid="{8F416FDB-362A-4FEE-8BBD-D3B7249CAB89}"/>
    <cellStyle name="標準 109 5 2 3 3 3 3 7 2" xfId="26261" xr:uid="{3B231D4B-848D-4CB1-8D42-DCB764A78D9A}"/>
    <cellStyle name="標準 109 5 2 3 3 3 3 8" xfId="23381" xr:uid="{8C05A2D0-5910-4895-83DE-E969A8D0D22E}"/>
    <cellStyle name="標準 109 5 2 3 3 3 4" xfId="3111" xr:uid="{7A2B1072-0551-46A9-BAD7-9EF79A1CD5BC}"/>
    <cellStyle name="標準 109 5 2 3 3 3 4 2" xfId="11797" xr:uid="{64C0F12A-4659-4B84-ADAF-D6FED4C49A76}"/>
    <cellStyle name="標準 109 5 2 3 3 3 4 2 2" xfId="31369" xr:uid="{6B63BE74-49EB-4FB0-84C6-8FB666DBC2CD}"/>
    <cellStyle name="標準 109 5 2 3 3 3 4 3" xfId="15397" xr:uid="{0D6F5E9E-C442-44FA-9871-FC3502DDFC76}"/>
    <cellStyle name="標準 109 5 2 3 3 3 4 3 2" xfId="34969" xr:uid="{28E8D508-201E-460A-94D6-16A3345B4A3D}"/>
    <cellStyle name="標準 109 5 2 3 3 3 4 4" xfId="18997" xr:uid="{7C42FE0F-4C18-425E-89FB-2F68F69B718C}"/>
    <cellStyle name="標準 109 5 2 3 3 3 4 4 2" xfId="38569" xr:uid="{10B19309-2B9B-47FB-B609-867D71234DF0}"/>
    <cellStyle name="標準 109 5 2 3 3 3 4 5" xfId="8197" xr:uid="{80C743EB-8F5E-47E9-8641-9564AB1170B4}"/>
    <cellStyle name="標準 109 5 2 3 3 3 4 5 2" xfId="27769" xr:uid="{401D43E8-15C6-4B63-9627-B0E2CCE4135F}"/>
    <cellStyle name="標準 109 5 2 3 3 3 4 6" xfId="22729" xr:uid="{C1C360AF-A709-444B-9321-AA21C9640FD0}"/>
    <cellStyle name="標準 109 5 2 3 3 3 5" xfId="4551" xr:uid="{591F5FC7-3B6B-48E3-BA6D-6BAB4B96073B}"/>
    <cellStyle name="標準 109 5 2 3 3 3 5 2" xfId="13237" xr:uid="{53782608-C345-4568-9D40-01CF3078E826}"/>
    <cellStyle name="標準 109 5 2 3 3 3 5 2 2" xfId="32809" xr:uid="{C83CA6DE-44A6-4B84-AAED-92A7CED192F0}"/>
    <cellStyle name="標準 109 5 2 3 3 3 5 3" xfId="16837" xr:uid="{EC67108E-BE06-4AD7-A65D-013A8877919D}"/>
    <cellStyle name="標準 109 5 2 3 3 3 5 3 2" xfId="36409" xr:uid="{45EBA105-2ACA-4786-8C74-0FB7A15D6602}"/>
    <cellStyle name="標準 109 5 2 3 3 3 5 4" xfId="20437" xr:uid="{F2DB4DE3-7836-47A3-A3AC-CCC1831520F4}"/>
    <cellStyle name="標準 109 5 2 3 3 3 5 4 2" xfId="40009" xr:uid="{6ABF7AE4-F00C-4525-BF30-61CD44FB3A1E}"/>
    <cellStyle name="標準 109 5 2 3 3 3 5 5" xfId="9637" xr:uid="{FB601FBC-F811-4374-8A12-70C4A5A1A172}"/>
    <cellStyle name="標準 109 5 2 3 3 3 5 5 2" xfId="29209" xr:uid="{01E86955-2D5B-445B-A80A-1F6DE50A060C}"/>
    <cellStyle name="標準 109 5 2 3 3 3 5 6" xfId="24169" xr:uid="{01B68DA6-3910-4BD4-B40A-E53CBE538A62}"/>
    <cellStyle name="標準 109 5 2 3 3 3 6" xfId="7409" xr:uid="{DFC52617-88AB-4F20-AD27-6E038A9AF305}"/>
    <cellStyle name="標準 109 5 2 3 3 3 6 2" xfId="26981" xr:uid="{863D687F-ED27-4764-A412-99C425AB923A}"/>
    <cellStyle name="標準 109 5 2 3 3 3 7" xfId="11009" xr:uid="{9339FF4D-321B-4FFF-942D-52DA1A3FFDEA}"/>
    <cellStyle name="標準 109 5 2 3 3 3 7 2" xfId="30581" xr:uid="{4B79C1A8-DDAF-48AB-8E07-110CAD691498}"/>
    <cellStyle name="標準 109 5 2 3 3 3 8" xfId="14609" xr:uid="{F3C6010E-CE5E-4D9A-831B-3BE3A2AECC40}"/>
    <cellStyle name="標準 109 5 2 3 3 3 8 2" xfId="34181" xr:uid="{62FA5D21-5285-40E5-AC88-08F7211676D6}"/>
    <cellStyle name="標準 109 5 2 3 3 3 9" xfId="18209" xr:uid="{98200CFC-F3B2-48B3-90B8-9E6F8F164471}"/>
    <cellStyle name="標準 109 5 2 3 3 3 9 2" xfId="37781" xr:uid="{A3002690-9455-4E5F-895B-44A649237845}"/>
    <cellStyle name="標準 109 5 2 3 3 4" xfId="2435" xr:uid="{22326DB1-48B2-4809-95A3-72A92740ED38}"/>
    <cellStyle name="標準 109 5 2 3 3 4 10" xfId="22133" xr:uid="{AAAE736E-8185-4E2E-B8D0-DB5D99CAC5FF}"/>
    <cellStyle name="標準 109 5 2 3 3 4 2" xfId="3955" xr:uid="{783272C7-3114-4491-B13B-401C6CAF9A60}"/>
    <cellStyle name="標準 109 5 2 3 3 4 2 2" xfId="5395" xr:uid="{CD2C20BA-527F-4D05-BB8F-A674223E1601}"/>
    <cellStyle name="標準 109 5 2 3 3 4 2 2 2" xfId="14081" xr:uid="{63D44BD2-9151-4E70-B7B9-C24C355ED29C}"/>
    <cellStyle name="標準 109 5 2 3 3 4 2 2 2 2" xfId="33653" xr:uid="{FAC8559F-5D34-4991-9A73-B345AAEE4B2D}"/>
    <cellStyle name="標準 109 5 2 3 3 4 2 2 3" xfId="17681" xr:uid="{FC643D10-70E7-4FBD-BD6F-F6B2C5CC08B0}"/>
    <cellStyle name="標準 109 5 2 3 3 4 2 2 3 2" xfId="37253" xr:uid="{A59365C1-8A1F-4382-8610-C03BA58F2459}"/>
    <cellStyle name="標準 109 5 2 3 3 4 2 2 4" xfId="21281" xr:uid="{CB0E712D-256B-44F7-BF3F-9F078AEF86A6}"/>
    <cellStyle name="標準 109 5 2 3 3 4 2 2 4 2" xfId="40853" xr:uid="{BFD8254E-D45C-4E8D-90A9-019598B63C63}"/>
    <cellStyle name="標準 109 5 2 3 3 4 2 2 5" xfId="10481" xr:uid="{F4CFEF92-D935-4BB8-A724-678FBBE9768E}"/>
    <cellStyle name="標準 109 5 2 3 3 4 2 2 5 2" xfId="30053" xr:uid="{99E49023-80E1-41B9-A3B9-1634183CE0AE}"/>
    <cellStyle name="標準 109 5 2 3 3 4 2 2 6" xfId="25013" xr:uid="{1A307AAC-CF42-4C6A-B253-562E5F212DC9}"/>
    <cellStyle name="標準 109 5 2 3 3 4 2 3" xfId="9041" xr:uid="{0E60994D-20AE-4804-A6E0-0799464010A9}"/>
    <cellStyle name="標準 109 5 2 3 3 4 2 3 2" xfId="28613" xr:uid="{9F76E933-3404-411B-B505-60988815B4C6}"/>
    <cellStyle name="標準 109 5 2 3 3 4 2 4" xfId="12641" xr:uid="{7139EC3B-5F49-4146-AF45-EB970159B03F}"/>
    <cellStyle name="標準 109 5 2 3 3 4 2 4 2" xfId="32213" xr:uid="{9AF2F9BD-BC35-4A5B-9317-991A534E8917}"/>
    <cellStyle name="標準 109 5 2 3 3 4 2 5" xfId="16241" xr:uid="{0058EC49-EED0-4265-8268-B100B9790077}"/>
    <cellStyle name="標準 109 5 2 3 3 4 2 5 2" xfId="35813" xr:uid="{F7B913BB-AB79-4BED-AB0D-3113E7E0DB93}"/>
    <cellStyle name="標準 109 5 2 3 3 4 2 6" xfId="19841" xr:uid="{C0213616-B02C-45F3-B83D-B067DF55B9D3}"/>
    <cellStyle name="標準 109 5 2 3 3 4 2 6 2" xfId="39413" xr:uid="{E5242AF0-5E46-4ED9-9670-D399D4DDD205}"/>
    <cellStyle name="標準 109 5 2 3 3 4 2 7" xfId="6881" xr:uid="{02F066CB-768A-499B-B943-48A83D853CEE}"/>
    <cellStyle name="標準 109 5 2 3 3 4 2 7 2" xfId="26453" xr:uid="{269B9819-81A0-4DF8-80CE-08792EEFEABC}"/>
    <cellStyle name="標準 109 5 2 3 3 4 2 8" xfId="23573" xr:uid="{CD62AB9D-A791-4A41-BD39-185C2B548956}"/>
    <cellStyle name="標準 109 5 2 3 3 4 3" xfId="3113" xr:uid="{9E10E169-61FC-4DC0-A7DF-52FAA13890EF}"/>
    <cellStyle name="標準 109 5 2 3 3 4 3 2" xfId="11799" xr:uid="{2DDD35CE-1F02-4B45-A847-271B4EBA23A2}"/>
    <cellStyle name="標準 109 5 2 3 3 4 3 2 2" xfId="31371" xr:uid="{90A799F3-0808-494E-8DD3-686A183EB23F}"/>
    <cellStyle name="標準 109 5 2 3 3 4 3 3" xfId="15399" xr:uid="{1BDEBDCE-B42E-48E1-97AB-6FDBAC55D384}"/>
    <cellStyle name="標準 109 5 2 3 3 4 3 3 2" xfId="34971" xr:uid="{5116F643-6176-4E1C-B855-197A691A7B32}"/>
    <cellStyle name="標準 109 5 2 3 3 4 3 4" xfId="18999" xr:uid="{B5B38BE2-5BD8-43BB-B032-DD7513817F8F}"/>
    <cellStyle name="標準 109 5 2 3 3 4 3 4 2" xfId="38571" xr:uid="{82B3AC7E-A4D7-438C-BD90-3A3EEB25A084}"/>
    <cellStyle name="標準 109 5 2 3 3 4 3 5" xfId="8199" xr:uid="{135BE92A-F9F6-458C-BEBE-701683C62EBD}"/>
    <cellStyle name="標準 109 5 2 3 3 4 3 5 2" xfId="27771" xr:uid="{FDD33193-616E-4C5B-9BE4-6EA2F51F468C}"/>
    <cellStyle name="標準 109 5 2 3 3 4 3 6" xfId="22731" xr:uid="{140CC759-4EF7-490B-8714-67483528D9C0}"/>
    <cellStyle name="標準 109 5 2 3 3 4 4" xfId="4553" xr:uid="{96825882-9D0D-4A30-98D6-C09F1D18A532}"/>
    <cellStyle name="標準 109 5 2 3 3 4 4 2" xfId="13239" xr:uid="{E21017F1-6923-49C5-9710-F5482EC5BEBD}"/>
    <cellStyle name="標準 109 5 2 3 3 4 4 2 2" xfId="32811" xr:uid="{B49BD6EA-B2F5-4BE1-A827-7769AED1535C}"/>
    <cellStyle name="標準 109 5 2 3 3 4 4 3" xfId="16839" xr:uid="{ED2408EF-BC2C-40D0-86D6-E38F7D23B7E6}"/>
    <cellStyle name="標準 109 5 2 3 3 4 4 3 2" xfId="36411" xr:uid="{ABBA2148-0E80-41E8-BA9F-0C58AA850FF2}"/>
    <cellStyle name="標準 109 5 2 3 3 4 4 4" xfId="20439" xr:uid="{B60A8ABE-98D2-4553-9CD3-620C32A053E0}"/>
    <cellStyle name="標準 109 5 2 3 3 4 4 4 2" xfId="40011" xr:uid="{FCDBB30F-4AD9-4312-A2BC-F0A8546ED68F}"/>
    <cellStyle name="標準 109 5 2 3 3 4 4 5" xfId="9639" xr:uid="{00FA0AC2-3DB3-4F47-A6DD-C2FBF119BD51}"/>
    <cellStyle name="標準 109 5 2 3 3 4 4 5 2" xfId="29211" xr:uid="{55460B1A-4B48-475B-9083-3BDA525BFCF5}"/>
    <cellStyle name="標準 109 5 2 3 3 4 4 6" xfId="24171" xr:uid="{8ACB58D3-02DE-4872-9246-D09EE7FBBD08}"/>
    <cellStyle name="標準 109 5 2 3 3 4 5" xfId="7601" xr:uid="{FDD20B87-159A-413C-B955-4544BA5A728E}"/>
    <cellStyle name="標準 109 5 2 3 3 4 5 2" xfId="27173" xr:uid="{BC0796FB-EB67-4E9F-8591-2D86E421AF94}"/>
    <cellStyle name="標準 109 5 2 3 3 4 6" xfId="11201" xr:uid="{0B889F3A-C342-4715-ABB5-67A2B120CABC}"/>
    <cellStyle name="標準 109 5 2 3 3 4 6 2" xfId="30773" xr:uid="{5181BCE8-62D1-4A30-BD49-ED168FAF6431}"/>
    <cellStyle name="標準 109 5 2 3 3 4 7" xfId="14801" xr:uid="{EF6FD712-7B93-409C-9118-3999221C5832}"/>
    <cellStyle name="標準 109 5 2 3 3 4 7 2" xfId="34373" xr:uid="{41A28BB2-28BF-4BD9-ADF4-9583D1F6E7FE}"/>
    <cellStyle name="標準 109 5 2 3 3 4 8" xfId="18401" xr:uid="{DAB95BF2-E319-41DB-B4CC-C6E32D3C0019}"/>
    <cellStyle name="標準 109 5 2 3 3 4 8 2" xfId="37973" xr:uid="{1959CBA0-41A7-45A4-8774-0B4615B0A6FD}"/>
    <cellStyle name="標準 109 5 2 3 3 4 9" xfId="6039" xr:uid="{3862AD95-CB46-4440-9A11-8DC487137E15}"/>
    <cellStyle name="標準 109 5 2 3 3 4 9 2" xfId="25611" xr:uid="{CAD2DA38-9D22-415A-A723-684F9E47D080}"/>
    <cellStyle name="標準 109 5 2 3 3 5" xfId="2808" xr:uid="{598FD6F2-23F5-4A37-A06E-7938CCDDD921}"/>
    <cellStyle name="標準 109 5 2 3 3 5 10" xfId="22469" xr:uid="{D0A0B77C-08D0-47C1-8659-5D77ED171167}"/>
    <cellStyle name="標準 109 5 2 3 3 5 2" xfId="4291" xr:uid="{C28CC981-986E-42E3-A307-A778C2E71620}"/>
    <cellStyle name="標準 109 5 2 3 3 5 2 2" xfId="5731" xr:uid="{9930DBEC-AD4E-4E15-BF09-C24E9CA69DFE}"/>
    <cellStyle name="標準 109 5 2 3 3 5 2 2 2" xfId="14417" xr:uid="{C648BCAF-C9B4-494F-AF20-9E659E4E5489}"/>
    <cellStyle name="標準 109 5 2 3 3 5 2 2 2 2" xfId="33989" xr:uid="{B054D56E-A1B6-4FC8-A238-3177C6C96EE5}"/>
    <cellStyle name="標準 109 5 2 3 3 5 2 2 3" xfId="18017" xr:uid="{2D311262-9E32-4CD0-A731-6EE539ADE7C6}"/>
    <cellStyle name="標準 109 5 2 3 3 5 2 2 3 2" xfId="37589" xr:uid="{DADAD01F-492B-4C4D-908A-37254BF1939C}"/>
    <cellStyle name="標準 109 5 2 3 3 5 2 2 4" xfId="21617" xr:uid="{E9F3EDE6-CD90-4589-A66B-78EF94C624BA}"/>
    <cellStyle name="標準 109 5 2 3 3 5 2 2 4 2" xfId="41189" xr:uid="{A49770EC-3BA5-4197-AA1C-21AB3EE83A2B}"/>
    <cellStyle name="標準 109 5 2 3 3 5 2 2 5" xfId="10817" xr:uid="{677929A1-1E0B-4DBC-97FF-6C8C6E74154F}"/>
    <cellStyle name="標準 109 5 2 3 3 5 2 2 5 2" xfId="30389" xr:uid="{B07D4E0F-002E-45C0-AAC1-5308ED9DDD2E}"/>
    <cellStyle name="標準 109 5 2 3 3 5 2 2 6" xfId="25349" xr:uid="{DE8D47CA-61C4-4710-B3B2-D8AEF3649C0F}"/>
    <cellStyle name="標準 109 5 2 3 3 5 2 3" xfId="9377" xr:uid="{D3FBA219-2422-4E04-8E5B-5D6E66E3D0C9}"/>
    <cellStyle name="標準 109 5 2 3 3 5 2 3 2" xfId="28949" xr:uid="{2C307B11-6B07-43CE-9DF7-33CD235A1CB7}"/>
    <cellStyle name="標準 109 5 2 3 3 5 2 4" xfId="12977" xr:uid="{A5AB3BCE-81C1-469B-9869-14815F28D35A}"/>
    <cellStyle name="標準 109 5 2 3 3 5 2 4 2" xfId="32549" xr:uid="{536E357E-F2A8-414A-BB40-CBBFB9EFCFDE}"/>
    <cellStyle name="標準 109 5 2 3 3 5 2 5" xfId="16577" xr:uid="{101BB226-C08C-4B3D-838D-9BE3CD39D54A}"/>
    <cellStyle name="標準 109 5 2 3 3 5 2 5 2" xfId="36149" xr:uid="{4CCE4CA4-27F4-4F56-A589-303E0D2A2ACD}"/>
    <cellStyle name="標準 109 5 2 3 3 5 2 6" xfId="20177" xr:uid="{E362A7E5-86B9-4F6D-8CCF-1C782CC239F3}"/>
    <cellStyle name="標準 109 5 2 3 3 5 2 6 2" xfId="39749" xr:uid="{D8C7AF5E-5DD7-47DF-8B4C-E9E21D2D6AC7}"/>
    <cellStyle name="標準 109 5 2 3 3 5 2 7" xfId="7217" xr:uid="{53ADED1E-77A2-4D6E-88AF-A94B8090EF60}"/>
    <cellStyle name="標準 109 5 2 3 3 5 2 7 2" xfId="26789" xr:uid="{EF7FE1A5-1249-4C4D-B0FC-C9FFC4D1732B}"/>
    <cellStyle name="標準 109 5 2 3 3 5 2 8" xfId="23909" xr:uid="{E42B2C75-2BE6-4D20-BF34-E6E04005B5BB}"/>
    <cellStyle name="標準 109 5 2 3 3 5 3" xfId="3114" xr:uid="{2B364730-43F0-40C4-B6CC-D9E3C21F05F7}"/>
    <cellStyle name="標準 109 5 2 3 3 5 3 2" xfId="11800" xr:uid="{C7B0CCEC-7EE6-4185-AC3E-03381B739BE2}"/>
    <cellStyle name="標準 109 5 2 3 3 5 3 2 2" xfId="31372" xr:uid="{65B646F0-2B56-4588-AE6D-57317121B64F}"/>
    <cellStyle name="標準 109 5 2 3 3 5 3 3" xfId="15400" xr:uid="{1D4A743B-06F3-4597-8EE6-4593E9173BE9}"/>
    <cellStyle name="標準 109 5 2 3 3 5 3 3 2" xfId="34972" xr:uid="{5BA42341-903D-490E-9D68-E205F5F67564}"/>
    <cellStyle name="標準 109 5 2 3 3 5 3 4" xfId="19000" xr:uid="{127FF303-1769-45BE-9F31-A54ED764CFA2}"/>
    <cellStyle name="標準 109 5 2 3 3 5 3 4 2" xfId="38572" xr:uid="{B3534296-BA6A-4224-8FCE-EC2EEF01A548}"/>
    <cellStyle name="標準 109 5 2 3 3 5 3 5" xfId="8200" xr:uid="{FF85D972-0937-4ECF-84CA-835729AEAEA8}"/>
    <cellStyle name="標準 109 5 2 3 3 5 3 5 2" xfId="27772" xr:uid="{67BE7BD3-402A-41DF-A4EB-31AD55ABE644}"/>
    <cellStyle name="標準 109 5 2 3 3 5 3 6" xfId="22732" xr:uid="{C523D0DE-B381-44F0-AF54-C5ED3A370E56}"/>
    <cellStyle name="標準 109 5 2 3 3 5 4" xfId="4554" xr:uid="{2F8D2721-222C-48AB-8776-595B0C1345CD}"/>
    <cellStyle name="標準 109 5 2 3 3 5 4 2" xfId="13240" xr:uid="{7365E760-4AF0-4E8F-977E-4D4F0A930A62}"/>
    <cellStyle name="標準 109 5 2 3 3 5 4 2 2" xfId="32812" xr:uid="{03FD5A6F-0796-453A-A31D-372F4F50C470}"/>
    <cellStyle name="標準 109 5 2 3 3 5 4 3" xfId="16840" xr:uid="{D1B3479C-137C-4DF9-A0A2-9BBC7EF05277}"/>
    <cellStyle name="標準 109 5 2 3 3 5 4 3 2" xfId="36412" xr:uid="{7D76362D-BF9C-4A4F-B2F3-7F9BBD406234}"/>
    <cellStyle name="標準 109 5 2 3 3 5 4 4" xfId="20440" xr:uid="{922C53BB-C0D1-458B-A06D-72F94CD75766}"/>
    <cellStyle name="標準 109 5 2 3 3 5 4 4 2" xfId="40012" xr:uid="{13B8F741-0371-4007-B074-66006021DB37}"/>
    <cellStyle name="標準 109 5 2 3 3 5 4 5" xfId="9640" xr:uid="{8AEC147F-7C68-4D26-A09F-BFEFECB4113F}"/>
    <cellStyle name="標準 109 5 2 3 3 5 4 5 2" xfId="29212" xr:uid="{E987468E-1B31-4C6B-9289-BBA27750E2DE}"/>
    <cellStyle name="標準 109 5 2 3 3 5 4 6" xfId="24172" xr:uid="{2793B539-C89D-425D-9FD3-FA865270A161}"/>
    <cellStyle name="標準 109 5 2 3 3 5 5" xfId="7937" xr:uid="{27353E79-4573-4482-B9C5-9DBC0C94D77E}"/>
    <cellStyle name="標準 109 5 2 3 3 5 5 2" xfId="27509" xr:uid="{3271B158-9192-4FDF-973C-B70CD61B3896}"/>
    <cellStyle name="標準 109 5 2 3 3 5 6" xfId="11537" xr:uid="{65971E4E-A6BA-4E91-AE5F-AD3A5DDE36F2}"/>
    <cellStyle name="標準 109 5 2 3 3 5 6 2" xfId="31109" xr:uid="{A02BC7A2-6F3A-4FF1-A24B-091B12936F4D}"/>
    <cellStyle name="標準 109 5 2 3 3 5 7" xfId="15137" xr:uid="{4AB0536B-BA6A-452A-A020-18ADCBD2D10B}"/>
    <cellStyle name="標準 109 5 2 3 3 5 7 2" xfId="34709" xr:uid="{C55FC7EB-6154-46EE-8DA3-1226C2C47AEF}"/>
    <cellStyle name="標準 109 5 2 3 3 5 8" xfId="18737" xr:uid="{8CBE8236-5042-48C7-84E5-BCAFB76FDF72}"/>
    <cellStyle name="標準 109 5 2 3 3 5 8 2" xfId="38309" xr:uid="{189EA8DD-280A-4172-B88A-14B8A94EE832}"/>
    <cellStyle name="標準 109 5 2 3 3 5 9" xfId="6040" xr:uid="{17F12925-300D-44E0-ACE3-48FB9FE630DB}"/>
    <cellStyle name="標準 109 5 2 3 3 5 9 2" xfId="25612" xr:uid="{10D91630-00BC-4B57-B05D-AB746D44CEE5}"/>
    <cellStyle name="標準 109 5 2 3 3 6" xfId="3667" xr:uid="{A2E3225A-4A2F-4ADB-972C-9768D58AAD2E}"/>
    <cellStyle name="標準 109 5 2 3 3 6 2" xfId="5107" xr:uid="{CD25FC6B-C21F-48A4-A1C3-A3CD8DF8D5CD}"/>
    <cellStyle name="標準 109 5 2 3 3 6 2 2" xfId="13793" xr:uid="{F7DA1EC8-63D2-469C-8DC3-58C284F5644D}"/>
    <cellStyle name="標準 109 5 2 3 3 6 2 2 2" xfId="33365" xr:uid="{0383B3C2-313D-4E64-8554-B97D62B7C017}"/>
    <cellStyle name="標準 109 5 2 3 3 6 2 3" xfId="17393" xr:uid="{7468F00F-8812-4C9F-A295-27266D8CC8F1}"/>
    <cellStyle name="標準 109 5 2 3 3 6 2 3 2" xfId="36965" xr:uid="{924B3D5A-EB53-4E52-B154-2D52D44AE94D}"/>
    <cellStyle name="標準 109 5 2 3 3 6 2 4" xfId="20993" xr:uid="{C836712A-2E0D-47F3-B79F-66DB361DBBDA}"/>
    <cellStyle name="標準 109 5 2 3 3 6 2 4 2" xfId="40565" xr:uid="{C5DEAD27-776D-41AA-97CE-3B2495BD5D7D}"/>
    <cellStyle name="標準 109 5 2 3 3 6 2 5" xfId="10193" xr:uid="{9902C6B2-2E6B-48F6-A09C-1D18DD212639}"/>
    <cellStyle name="標準 109 5 2 3 3 6 2 5 2" xfId="29765" xr:uid="{1CA301F9-FAE3-4202-8140-5F860EBED500}"/>
    <cellStyle name="標準 109 5 2 3 3 6 2 6" xfId="24725" xr:uid="{82333079-3189-4531-9C5E-5D7F57D9C732}"/>
    <cellStyle name="標準 109 5 2 3 3 6 3" xfId="8753" xr:uid="{70D72414-F083-48F7-8A10-D3C4A28A2540}"/>
    <cellStyle name="標準 109 5 2 3 3 6 3 2" xfId="28325" xr:uid="{A7D5FBE0-A24A-482B-A125-71AAB40565B6}"/>
    <cellStyle name="標準 109 5 2 3 3 6 4" xfId="12353" xr:uid="{50C44503-8A8D-4E17-9483-253E0EFBFFDB}"/>
    <cellStyle name="標準 109 5 2 3 3 6 4 2" xfId="31925" xr:uid="{31B858C6-340B-4C5A-A932-04B84A1806EA}"/>
    <cellStyle name="標準 109 5 2 3 3 6 5" xfId="15953" xr:uid="{A722EEB3-D616-40A4-AD6A-D30360544734}"/>
    <cellStyle name="標準 109 5 2 3 3 6 5 2" xfId="35525" xr:uid="{4013B335-935F-4BCB-928E-ECA13B725C01}"/>
    <cellStyle name="標準 109 5 2 3 3 6 6" xfId="19553" xr:uid="{01F69207-1A88-4D8B-B437-2677CB2ACC55}"/>
    <cellStyle name="標準 109 5 2 3 3 6 6 2" xfId="39125" xr:uid="{79C7D7DC-DE21-4D51-92F3-F5E6A143330E}"/>
    <cellStyle name="標準 109 5 2 3 3 6 7" xfId="6593" xr:uid="{63E853A0-784D-4B20-A2B0-95A1D4F2B13D}"/>
    <cellStyle name="標準 109 5 2 3 3 6 7 2" xfId="26165" xr:uid="{06FD9D8C-F00E-402B-AACC-369D12A6FEA9}"/>
    <cellStyle name="標準 109 5 2 3 3 6 8" xfId="23285" xr:uid="{17AD92CC-7AAC-4934-AC74-7F376D8DD3A0}"/>
    <cellStyle name="標準 109 5 2 3 3 7" xfId="2995" xr:uid="{D73ABDFF-1C55-418F-A21A-E199833E4A63}"/>
    <cellStyle name="標準 109 5 2 3 3 7 2" xfId="11681" xr:uid="{5CFCE769-D2E2-4C4D-9779-A14C79258AF0}"/>
    <cellStyle name="標準 109 5 2 3 3 7 2 2" xfId="31253" xr:uid="{4594C1D3-74D5-4C7E-8281-3548860BBF0D}"/>
    <cellStyle name="標準 109 5 2 3 3 7 3" xfId="15281" xr:uid="{32F3CC1F-1179-43F6-B7DD-BFD7C3EDD0C4}"/>
    <cellStyle name="標準 109 5 2 3 3 7 3 2" xfId="34853" xr:uid="{4CB038DA-3E17-4ED5-92F5-5F9BBFF190F5}"/>
    <cellStyle name="標準 109 5 2 3 3 7 4" xfId="18881" xr:uid="{CA110971-2715-4087-8717-C6BF512D19A4}"/>
    <cellStyle name="標準 109 5 2 3 3 7 4 2" xfId="38453" xr:uid="{604F96E7-703C-4D82-8BF8-2F4D1BBDDBFA}"/>
    <cellStyle name="標準 109 5 2 3 3 7 5" xfId="8081" xr:uid="{8BE4B6D4-BAB7-4B0F-A514-1CC3D4123C1B}"/>
    <cellStyle name="標準 109 5 2 3 3 7 5 2" xfId="27653" xr:uid="{55B10FA8-4861-423A-9877-F65CCC5F54E8}"/>
    <cellStyle name="標準 109 5 2 3 3 7 6" xfId="22613" xr:uid="{045906AE-FDA0-41DC-BF32-C1FA70A4DB8A}"/>
    <cellStyle name="標準 109 5 2 3 3 8" xfId="4435" xr:uid="{424DCD60-FFDC-436F-8CC4-06E1FD955C4C}"/>
    <cellStyle name="標準 109 5 2 3 3 8 2" xfId="13121" xr:uid="{AE439F52-2F6D-4BD7-952F-9FEFFB7FB930}"/>
    <cellStyle name="標準 109 5 2 3 3 8 2 2" xfId="32693" xr:uid="{F6AD7ED5-7836-4C7E-A463-23EAE0F58783}"/>
    <cellStyle name="標準 109 5 2 3 3 8 3" xfId="16721" xr:uid="{815E4D75-D6B6-4C3F-96D1-88A34CA5A8F1}"/>
    <cellStyle name="標準 109 5 2 3 3 8 3 2" xfId="36293" xr:uid="{4E20659A-E94B-4BD3-B768-F543C46D78EE}"/>
    <cellStyle name="標準 109 5 2 3 3 8 4" xfId="20321" xr:uid="{D7175262-1F91-4305-A2A7-21213717FD81}"/>
    <cellStyle name="標準 109 5 2 3 3 8 4 2" xfId="39893" xr:uid="{56006D47-55AB-4AE0-AF7B-06A09557B081}"/>
    <cellStyle name="標準 109 5 2 3 3 8 5" xfId="9521" xr:uid="{F6777F9B-E28F-442E-8567-C18B174DA536}"/>
    <cellStyle name="標準 109 5 2 3 3 8 5 2" xfId="29093" xr:uid="{2CA36B38-E36A-4EBC-96C4-3CDB057E9E2A}"/>
    <cellStyle name="標準 109 5 2 3 3 8 6" xfId="24053" xr:uid="{8754E825-0D62-42EF-8B57-8DF0DB017C24}"/>
    <cellStyle name="標準 109 5 2 3 3 9" xfId="7313" xr:uid="{E3A5CCEE-A7B1-491A-BD06-049DFDDCCFCB}"/>
    <cellStyle name="標準 109 5 2 3 3 9 2" xfId="26885" xr:uid="{828D7492-334B-488D-B192-E8062BE10F6F}"/>
    <cellStyle name="標準 109 5 2 3 4" xfId="2267" xr:uid="{AFC22397-CA1D-437F-B2F9-7C80AEA45FFC}"/>
    <cellStyle name="標準 109 5 2 3 4 10" xfId="18245" xr:uid="{EB0EDADD-FDCC-4D29-A3E3-FDCC47211C8D}"/>
    <cellStyle name="標準 109 5 2 3 4 10 2" xfId="37817" xr:uid="{37A14864-1D6C-4A7C-9A70-B437D7634F6E}"/>
    <cellStyle name="標準 109 5 2 3 4 11" xfId="5861" xr:uid="{76ADDDFB-A62C-4946-8298-8890C1480E91}"/>
    <cellStyle name="標準 109 5 2 3 4 11 2" xfId="25433" xr:uid="{6CA51688-BCD5-480A-B9AC-6E59A2BC90DE}"/>
    <cellStyle name="標準 109 5 2 3 4 12" xfId="21977" xr:uid="{59CC1EAD-BF5F-4B08-B9EE-4DD30B1F49DA}"/>
    <cellStyle name="標準 109 5 2 3 4 2" xfId="2567" xr:uid="{D87808E0-A2B6-4D49-B84B-61C19B19FA6E}"/>
    <cellStyle name="標準 109 5 2 3 4 2 10" xfId="22265" xr:uid="{6974387C-97A3-48A1-8DD7-E418E41B7829}"/>
    <cellStyle name="標準 109 5 2 3 4 2 2" xfId="4087" xr:uid="{9ED4055E-D5C9-470C-BCA5-488695682190}"/>
    <cellStyle name="標準 109 5 2 3 4 2 2 2" xfId="5527" xr:uid="{3D27408F-30AF-45CC-85A8-E47DA06AD657}"/>
    <cellStyle name="標準 109 5 2 3 4 2 2 2 2" xfId="14213" xr:uid="{C406AF22-8869-4C37-83BB-2D6049AC1F7B}"/>
    <cellStyle name="標準 109 5 2 3 4 2 2 2 2 2" xfId="33785" xr:uid="{C736A9D6-2272-414E-AD93-E59FBBFA3836}"/>
    <cellStyle name="標準 109 5 2 3 4 2 2 2 3" xfId="17813" xr:uid="{0257DB5E-9E28-44FD-9ADF-280CD82A57C4}"/>
    <cellStyle name="標準 109 5 2 3 4 2 2 2 3 2" xfId="37385" xr:uid="{5C20ACAA-DB4D-401C-9B65-1EE34398BBA5}"/>
    <cellStyle name="標準 109 5 2 3 4 2 2 2 4" xfId="21413" xr:uid="{4CCB2E9F-19E7-4219-B4B1-478BB03B20FF}"/>
    <cellStyle name="標準 109 5 2 3 4 2 2 2 4 2" xfId="40985" xr:uid="{A150FCF4-90E9-464A-8C4B-FB1D3FAFC133}"/>
    <cellStyle name="標準 109 5 2 3 4 2 2 2 5" xfId="10613" xr:uid="{17B6070D-9D26-4BBB-BEB7-525A17FC7ECE}"/>
    <cellStyle name="標準 109 5 2 3 4 2 2 2 5 2" xfId="30185" xr:uid="{4217529B-17E5-492F-93C8-4AE6A4CF4E7F}"/>
    <cellStyle name="標準 109 5 2 3 4 2 2 2 6" xfId="25145" xr:uid="{0E73BC5B-D140-4E0E-9EC3-ED1D4DC9894F}"/>
    <cellStyle name="標準 109 5 2 3 4 2 2 3" xfId="9173" xr:uid="{A071474D-B9C0-40CB-968F-30C37CC49222}"/>
    <cellStyle name="標準 109 5 2 3 4 2 2 3 2" xfId="28745" xr:uid="{0DE0B94E-07D7-45AA-8ED6-58347149C13C}"/>
    <cellStyle name="標準 109 5 2 3 4 2 2 4" xfId="12773" xr:uid="{E263E4FF-7996-45FE-98CF-D6A1CE7813CB}"/>
    <cellStyle name="標準 109 5 2 3 4 2 2 4 2" xfId="32345" xr:uid="{42DF2A60-CFF5-415F-820B-5DAE2D638F3A}"/>
    <cellStyle name="標準 109 5 2 3 4 2 2 5" xfId="16373" xr:uid="{AD337435-C368-4F72-9DA8-55179E5A42CC}"/>
    <cellStyle name="標準 109 5 2 3 4 2 2 5 2" xfId="35945" xr:uid="{AFD632AB-8717-42C5-A7E8-2500A243D478}"/>
    <cellStyle name="標準 109 5 2 3 4 2 2 6" xfId="19973" xr:uid="{F80129A6-A52B-4C9A-B282-0AB7C6F41785}"/>
    <cellStyle name="標準 109 5 2 3 4 2 2 6 2" xfId="39545" xr:uid="{F2E32C67-1D90-4266-9BAF-E3550ED024BC}"/>
    <cellStyle name="標準 109 5 2 3 4 2 2 7" xfId="7013" xr:uid="{7FE3A46E-F562-48EE-8218-25DD90DC92D1}"/>
    <cellStyle name="標準 109 5 2 3 4 2 2 7 2" xfId="26585" xr:uid="{9BF61E24-D044-48E3-9E74-B3F9FCA3787A}"/>
    <cellStyle name="標準 109 5 2 3 4 2 2 8" xfId="23705" xr:uid="{398FE34C-4BA7-4E59-B77E-E0BF696BEE64}"/>
    <cellStyle name="標準 109 5 2 3 4 2 3" xfId="3115" xr:uid="{B708A51A-05FC-4D2F-B9EA-867B7F6C96EA}"/>
    <cellStyle name="標準 109 5 2 3 4 2 3 2" xfId="11801" xr:uid="{43CA38DE-D9DA-4767-BD33-AF33B79C1920}"/>
    <cellStyle name="標準 109 5 2 3 4 2 3 2 2" xfId="31373" xr:uid="{B75EFF8B-3392-47E7-BC92-1B240403503A}"/>
    <cellStyle name="標準 109 5 2 3 4 2 3 3" xfId="15401" xr:uid="{7096400D-F5E7-4A99-8E79-BAE24837FC12}"/>
    <cellStyle name="標準 109 5 2 3 4 2 3 3 2" xfId="34973" xr:uid="{D3446BCA-9E9B-4C67-BB69-F0DCBE351DD2}"/>
    <cellStyle name="標準 109 5 2 3 4 2 3 4" xfId="19001" xr:uid="{F7D50714-F112-457A-859A-165C780013FF}"/>
    <cellStyle name="標準 109 5 2 3 4 2 3 4 2" xfId="38573" xr:uid="{686008F2-D86C-4697-93A5-B96D164B063B}"/>
    <cellStyle name="標準 109 5 2 3 4 2 3 5" xfId="8201" xr:uid="{D10144FB-A80D-4B0C-B899-CDC8E2463152}"/>
    <cellStyle name="標準 109 5 2 3 4 2 3 5 2" xfId="27773" xr:uid="{89F050BB-343D-410F-B474-1DDEDB3C8FF5}"/>
    <cellStyle name="標準 109 5 2 3 4 2 3 6" xfId="22733" xr:uid="{5D5C5F1A-52E3-492A-BD97-ED78CC545E0F}"/>
    <cellStyle name="標準 109 5 2 3 4 2 4" xfId="4555" xr:uid="{C849554A-B485-4E03-973F-7EB715533F38}"/>
    <cellStyle name="標準 109 5 2 3 4 2 4 2" xfId="13241" xr:uid="{589EAD85-0CCA-45EE-9E2D-7D4362C29643}"/>
    <cellStyle name="標準 109 5 2 3 4 2 4 2 2" xfId="32813" xr:uid="{3805F363-52B2-4178-9B20-B52D511C6BBF}"/>
    <cellStyle name="標準 109 5 2 3 4 2 4 3" xfId="16841" xr:uid="{8BDAB3B6-03A8-4F73-AC1B-A69581B671F1}"/>
    <cellStyle name="標準 109 5 2 3 4 2 4 3 2" xfId="36413" xr:uid="{3927E8B3-F4A9-4AB0-A161-06D133248B1F}"/>
    <cellStyle name="標準 109 5 2 3 4 2 4 4" xfId="20441" xr:uid="{36CBF278-4EBE-4EF1-9E30-19A963E0A682}"/>
    <cellStyle name="標準 109 5 2 3 4 2 4 4 2" xfId="40013" xr:uid="{105ACE1B-FAA6-4A14-B7F4-86673F0384EB}"/>
    <cellStyle name="標準 109 5 2 3 4 2 4 5" xfId="9641" xr:uid="{152BFD83-D313-4D71-830B-1EB8F4BB492B}"/>
    <cellStyle name="標準 109 5 2 3 4 2 4 5 2" xfId="29213" xr:uid="{812A31B5-EA58-4E0C-9C67-25150AD9386C}"/>
    <cellStyle name="標準 109 5 2 3 4 2 4 6" xfId="24173" xr:uid="{E918F5F6-3069-4A42-9CE4-B0515830A664}"/>
    <cellStyle name="標準 109 5 2 3 4 2 5" xfId="7733" xr:uid="{75C5DFFA-AB62-4444-B28D-A355E2D852E3}"/>
    <cellStyle name="標準 109 5 2 3 4 2 5 2" xfId="27305" xr:uid="{8A538238-D2A3-4CA5-AF66-F1F36D1E1A87}"/>
    <cellStyle name="標準 109 5 2 3 4 2 6" xfId="11333" xr:uid="{C808B422-B10B-4496-9808-AB62D308D36A}"/>
    <cellStyle name="標準 109 5 2 3 4 2 6 2" xfId="30905" xr:uid="{E860E939-FE11-47FE-9990-771C085F2A10}"/>
    <cellStyle name="標準 109 5 2 3 4 2 7" xfId="14933" xr:uid="{858EABD2-709F-4B9A-B958-54487474DE18}"/>
    <cellStyle name="標準 109 5 2 3 4 2 7 2" xfId="34505" xr:uid="{3915BD90-0CD8-4AC6-995F-699F9471A388}"/>
    <cellStyle name="標準 109 5 2 3 4 2 8" xfId="18533" xr:uid="{0C4B4035-35A7-47C1-9313-1FADCAAB0328}"/>
    <cellStyle name="標準 109 5 2 3 4 2 8 2" xfId="38105" xr:uid="{DB75ADE7-70E8-4B89-B7EC-ED34ADE17D2E}"/>
    <cellStyle name="標準 109 5 2 3 4 2 9" xfId="6041" xr:uid="{3EA8B621-4958-46F7-B8AA-CEA87C2F2409}"/>
    <cellStyle name="標準 109 5 2 3 4 2 9 2" xfId="25613" xr:uid="{58FFAF69-9B45-40A3-9F79-77B696C1D38A}"/>
    <cellStyle name="標準 109 5 2 3 4 3" xfId="2748" xr:uid="{BE3021C4-D162-428D-84E3-D687ADC58B57}"/>
    <cellStyle name="標準 109 5 2 3 4 3 10" xfId="22409" xr:uid="{5DF9D445-5004-4230-9DF5-BCCB5E175B44}"/>
    <cellStyle name="標準 109 5 2 3 4 3 2" xfId="4231" xr:uid="{920AB281-FF15-4E89-B446-8F56E048B892}"/>
    <cellStyle name="標準 109 5 2 3 4 3 2 2" xfId="5671" xr:uid="{FF20C613-01C8-409F-9841-3414957D91D0}"/>
    <cellStyle name="標準 109 5 2 3 4 3 2 2 2" xfId="14357" xr:uid="{0F5199B5-EDE6-48EE-8CCD-77C7C7DD492B}"/>
    <cellStyle name="標準 109 5 2 3 4 3 2 2 2 2" xfId="33929" xr:uid="{E9E6E5EC-EB47-458B-A662-A9A66F5C8F1E}"/>
    <cellStyle name="標準 109 5 2 3 4 3 2 2 3" xfId="17957" xr:uid="{CDF81F0E-14BF-4A5F-902F-27A1AF127BDA}"/>
    <cellStyle name="標準 109 5 2 3 4 3 2 2 3 2" xfId="37529" xr:uid="{E1BD00EB-C266-43F5-9E76-46662EBD853F}"/>
    <cellStyle name="標準 109 5 2 3 4 3 2 2 4" xfId="21557" xr:uid="{31A0ADF6-E37B-4614-B638-B53DF43151E8}"/>
    <cellStyle name="標準 109 5 2 3 4 3 2 2 4 2" xfId="41129" xr:uid="{67F6BFFE-AE0B-488D-9074-6B84435A455B}"/>
    <cellStyle name="標準 109 5 2 3 4 3 2 2 5" xfId="10757" xr:uid="{FE189F2D-F175-4102-B316-A168CDFDEFB2}"/>
    <cellStyle name="標準 109 5 2 3 4 3 2 2 5 2" xfId="30329" xr:uid="{97DC32CC-4C58-4532-A9E3-F0A64E061329}"/>
    <cellStyle name="標準 109 5 2 3 4 3 2 2 6" xfId="25289" xr:uid="{BD9EAC97-844D-4EAA-A7B3-943875FCCC5A}"/>
    <cellStyle name="標準 109 5 2 3 4 3 2 3" xfId="9317" xr:uid="{DED331CB-194D-4B47-8A48-C9FC85D2C429}"/>
    <cellStyle name="標準 109 5 2 3 4 3 2 3 2" xfId="28889" xr:uid="{0D019CB0-E8F2-4026-B74C-9E1C89FB72C3}"/>
    <cellStyle name="標準 109 5 2 3 4 3 2 4" xfId="12917" xr:uid="{BA521C62-D0B7-499B-A2B4-2DFE1CD56909}"/>
    <cellStyle name="標準 109 5 2 3 4 3 2 4 2" xfId="32489" xr:uid="{3D7AC6F2-5C1D-4393-A286-D34AE84C9E1F}"/>
    <cellStyle name="標準 109 5 2 3 4 3 2 5" xfId="16517" xr:uid="{2F9BB390-F88E-4830-864C-72EEB24C352D}"/>
    <cellStyle name="標準 109 5 2 3 4 3 2 5 2" xfId="36089" xr:uid="{A0EBB2A7-F5E7-4A10-B772-A8FE83AAA4F5}"/>
    <cellStyle name="標準 109 5 2 3 4 3 2 6" xfId="20117" xr:uid="{7E3BEF9D-7F37-4ECC-8D5D-6CDDD7AF78BA}"/>
    <cellStyle name="標準 109 5 2 3 4 3 2 6 2" xfId="39689" xr:uid="{7FCD3128-BA8C-4D8A-86B3-4E197E85DC6B}"/>
    <cellStyle name="標準 109 5 2 3 4 3 2 7" xfId="7157" xr:uid="{590491A6-629F-44C4-ADD1-5178B0A69794}"/>
    <cellStyle name="標準 109 5 2 3 4 3 2 7 2" xfId="26729" xr:uid="{21EBD6B9-7ED7-4AFA-9216-AC7B0E92AB00}"/>
    <cellStyle name="標準 109 5 2 3 4 3 2 8" xfId="23849" xr:uid="{31581344-F52E-4AF2-AED9-9B12205D74DC}"/>
    <cellStyle name="標準 109 5 2 3 4 3 3" xfId="3116" xr:uid="{7AB5ED60-97DE-4458-9A9C-6C3F11034D14}"/>
    <cellStyle name="標準 109 5 2 3 4 3 3 2" xfId="11802" xr:uid="{46EB483C-71E8-4A6F-83A7-D5587E72EE96}"/>
    <cellStyle name="標準 109 5 2 3 4 3 3 2 2" xfId="31374" xr:uid="{A5E1D43A-DAB6-45F9-8792-43749CE55DBB}"/>
    <cellStyle name="標準 109 5 2 3 4 3 3 3" xfId="15402" xr:uid="{0F0A77F5-47F3-47E4-A268-5582F8AA5702}"/>
    <cellStyle name="標準 109 5 2 3 4 3 3 3 2" xfId="34974" xr:uid="{1B280F24-D7CC-4276-99A6-92344E4247C4}"/>
    <cellStyle name="標準 109 5 2 3 4 3 3 4" xfId="19002" xr:uid="{E74CEA46-584F-4BA4-B460-AAD89DA8CBC4}"/>
    <cellStyle name="標準 109 5 2 3 4 3 3 4 2" xfId="38574" xr:uid="{8145442A-6A12-462C-B614-45CF008D3DA4}"/>
    <cellStyle name="標準 109 5 2 3 4 3 3 5" xfId="8202" xr:uid="{68D37BBD-4CF9-4677-A500-899A92674C28}"/>
    <cellStyle name="標準 109 5 2 3 4 3 3 5 2" xfId="27774" xr:uid="{41C40F55-64EE-4087-9E0C-749235908248}"/>
    <cellStyle name="標準 109 5 2 3 4 3 3 6" xfId="22734" xr:uid="{95C0256D-6383-46BC-B4CB-937EBBAA8FAC}"/>
    <cellStyle name="標準 109 5 2 3 4 3 4" xfId="4556" xr:uid="{5331CA36-84FD-4CBC-B6F6-974B1D123610}"/>
    <cellStyle name="標準 109 5 2 3 4 3 4 2" xfId="13242" xr:uid="{0747EC22-8182-48CB-B342-DEA56CDC22AE}"/>
    <cellStyle name="標準 109 5 2 3 4 3 4 2 2" xfId="32814" xr:uid="{0CF0D825-7D0E-451C-9C91-9E15D44AFA14}"/>
    <cellStyle name="標準 109 5 2 3 4 3 4 3" xfId="16842" xr:uid="{16457746-862D-4F37-8CFB-982D3DC4CA1A}"/>
    <cellStyle name="標準 109 5 2 3 4 3 4 3 2" xfId="36414" xr:uid="{E7DDA7C3-B878-4869-908C-EA0C98EEAD89}"/>
    <cellStyle name="標準 109 5 2 3 4 3 4 4" xfId="20442" xr:uid="{09235960-6F9C-4FDD-A854-8932A876436C}"/>
    <cellStyle name="標準 109 5 2 3 4 3 4 4 2" xfId="40014" xr:uid="{19F9DC0C-1533-421B-99ED-A2FEC6D0E3CA}"/>
    <cellStyle name="標準 109 5 2 3 4 3 4 5" xfId="9642" xr:uid="{EB070510-21AB-40D4-8C43-AE8C0366D18F}"/>
    <cellStyle name="標準 109 5 2 3 4 3 4 5 2" xfId="29214" xr:uid="{396760F2-9CB1-404B-82AA-DB14D75F6F22}"/>
    <cellStyle name="標準 109 5 2 3 4 3 4 6" xfId="24174" xr:uid="{D80788A9-7D8A-4DAB-A67D-F985E014EE02}"/>
    <cellStyle name="標準 109 5 2 3 4 3 5" xfId="7877" xr:uid="{AA28906B-2156-4515-B7B8-7370A65EBDE6}"/>
    <cellStyle name="標準 109 5 2 3 4 3 5 2" xfId="27449" xr:uid="{FE52FF3A-C50B-426E-8939-BFB0DC4BEC19}"/>
    <cellStyle name="標準 109 5 2 3 4 3 6" xfId="11477" xr:uid="{AE186826-79A3-48B0-91BE-04E5CA45AE03}"/>
    <cellStyle name="標準 109 5 2 3 4 3 6 2" xfId="31049" xr:uid="{C8412FB9-2A5C-4287-A58F-A68F9C1BE812}"/>
    <cellStyle name="標準 109 5 2 3 4 3 7" xfId="15077" xr:uid="{D285584D-7EE8-478F-AC34-FB060314F80A}"/>
    <cellStyle name="標準 109 5 2 3 4 3 7 2" xfId="34649" xr:uid="{F2EFCD7A-3184-4EB2-A2F7-027F8E766C88}"/>
    <cellStyle name="標準 109 5 2 3 4 3 8" xfId="18677" xr:uid="{E34D3580-6EB1-4062-BF54-1ECE3B763402}"/>
    <cellStyle name="標準 109 5 2 3 4 3 8 2" xfId="38249" xr:uid="{7ACE4FA0-D435-4921-89A6-77197CF1050E}"/>
    <cellStyle name="標準 109 5 2 3 4 3 9" xfId="6042" xr:uid="{C9AE60B2-ECAD-485B-9C44-0F49E556E5E1}"/>
    <cellStyle name="標準 109 5 2 3 4 3 9 2" xfId="25614" xr:uid="{C278AB51-9891-4109-988B-9F6823126E67}"/>
    <cellStyle name="標準 109 5 2 3 4 4" xfId="3799" xr:uid="{B0F6B754-917A-4274-82A7-47E16556A6A8}"/>
    <cellStyle name="標準 109 5 2 3 4 4 2" xfId="5239" xr:uid="{B15AA6A7-C184-4DA5-A290-928C41FBB971}"/>
    <cellStyle name="標準 109 5 2 3 4 4 2 2" xfId="13925" xr:uid="{9DB3A81F-4519-46DD-8D60-D84718EA55EA}"/>
    <cellStyle name="標準 109 5 2 3 4 4 2 2 2" xfId="33497" xr:uid="{6EF534F0-CFFE-4FF3-A434-995ED1DECF84}"/>
    <cellStyle name="標準 109 5 2 3 4 4 2 3" xfId="17525" xr:uid="{6A4E72E2-D56C-49FB-88D5-318E3AEBE7BC}"/>
    <cellStyle name="標準 109 5 2 3 4 4 2 3 2" xfId="37097" xr:uid="{45645D33-DDF5-4D7A-9CC1-5EFF5B0AE229}"/>
    <cellStyle name="標準 109 5 2 3 4 4 2 4" xfId="21125" xr:uid="{CA0E1CB5-A810-4993-95D1-CB1896FE59CD}"/>
    <cellStyle name="標準 109 5 2 3 4 4 2 4 2" xfId="40697" xr:uid="{2C296032-D32F-4C7E-B53F-BBCE2D6CB445}"/>
    <cellStyle name="標準 109 5 2 3 4 4 2 5" xfId="10325" xr:uid="{FF706AAB-C787-4464-B32B-3A695BE7710B}"/>
    <cellStyle name="標準 109 5 2 3 4 4 2 5 2" xfId="29897" xr:uid="{8AD0AEC1-0395-4119-B190-1D22E74BCCFD}"/>
    <cellStyle name="標準 109 5 2 3 4 4 2 6" xfId="24857" xr:uid="{E6242D0D-EAF1-4914-94DF-A2BD3DC5BC13}"/>
    <cellStyle name="標準 109 5 2 3 4 4 3" xfId="8885" xr:uid="{EFBB455F-6F5E-497F-B9A0-EAFAE7522C57}"/>
    <cellStyle name="標準 109 5 2 3 4 4 3 2" xfId="28457" xr:uid="{315C9EE2-7E47-4455-B62F-C6426AFFFE88}"/>
    <cellStyle name="標準 109 5 2 3 4 4 4" xfId="12485" xr:uid="{75E99BAA-6753-4E09-94C7-A98493D2F2C2}"/>
    <cellStyle name="標準 109 5 2 3 4 4 4 2" xfId="32057" xr:uid="{501BC25F-7940-4FE2-9C1C-886E87EC5454}"/>
    <cellStyle name="標準 109 5 2 3 4 4 5" xfId="16085" xr:uid="{A7EE0764-A6A6-40BA-8999-78BE747CCE32}"/>
    <cellStyle name="標準 109 5 2 3 4 4 5 2" xfId="35657" xr:uid="{D429B54D-5286-44E1-9A6B-BC567F219C0F}"/>
    <cellStyle name="標準 109 5 2 3 4 4 6" xfId="19685" xr:uid="{D69C2B88-6179-43A6-AEE0-E5517C5CDC3B}"/>
    <cellStyle name="標準 109 5 2 3 4 4 6 2" xfId="39257" xr:uid="{471DC149-C143-4A3B-ABB6-CA37EC68786E}"/>
    <cellStyle name="標準 109 5 2 3 4 4 7" xfId="6725" xr:uid="{2E2C0F06-6B13-4E90-B58D-A630C3E33051}"/>
    <cellStyle name="標準 109 5 2 3 4 4 7 2" xfId="26297" xr:uid="{57E30640-A2E2-491A-9F21-AA4C06471B7B}"/>
    <cellStyle name="標準 109 5 2 3 4 4 8" xfId="23417" xr:uid="{6A4E33C3-E57A-477D-8BEA-648A06558C45}"/>
    <cellStyle name="標準 109 5 2 3 4 5" xfId="2935" xr:uid="{8E5641FD-15A7-4A7F-BA6C-F19C979323AF}"/>
    <cellStyle name="標準 109 5 2 3 4 5 2" xfId="11621" xr:uid="{1D05AE31-FB4D-43F5-BEEA-AA29450E7A11}"/>
    <cellStyle name="標準 109 5 2 3 4 5 2 2" xfId="31193" xr:uid="{144D71D8-18C2-4BB5-83C8-896D1F74398A}"/>
    <cellStyle name="標準 109 5 2 3 4 5 3" xfId="15221" xr:uid="{F1D1DED6-BA00-481A-B27C-B01130FAFCE9}"/>
    <cellStyle name="標準 109 5 2 3 4 5 3 2" xfId="34793" xr:uid="{28EF7298-4720-455E-9A3D-B7AB1A09F881}"/>
    <cellStyle name="標準 109 5 2 3 4 5 4" xfId="18821" xr:uid="{728BE84A-4753-4D60-9355-1F6EFA0CDF7F}"/>
    <cellStyle name="標準 109 5 2 3 4 5 4 2" xfId="38393" xr:uid="{2C74DCEB-42CA-4842-9391-14D9B6AB6D0E}"/>
    <cellStyle name="標準 109 5 2 3 4 5 5" xfId="8021" xr:uid="{FFB8CF4D-2A5C-4367-9324-DCABE32E79DB}"/>
    <cellStyle name="標準 109 5 2 3 4 5 5 2" xfId="27593" xr:uid="{5F22415C-AC10-4EEC-8A6A-381E68800E97}"/>
    <cellStyle name="標準 109 5 2 3 4 5 6" xfId="22553" xr:uid="{AC044AB8-EE9F-4962-91B7-B175F56231FC}"/>
    <cellStyle name="標準 109 5 2 3 4 6" xfId="4375" xr:uid="{52A3CA94-5EFA-4782-B3B7-93C2F18F8626}"/>
    <cellStyle name="標準 109 5 2 3 4 6 2" xfId="13061" xr:uid="{23DF31CE-50FD-4791-B044-285EA549B883}"/>
    <cellStyle name="標準 109 5 2 3 4 6 2 2" xfId="32633" xr:uid="{4682958B-95E1-4755-83AC-5CA3BC2925B8}"/>
    <cellStyle name="標準 109 5 2 3 4 6 3" xfId="16661" xr:uid="{B6796636-D15D-43CA-B5C5-9EF11DDDA39F}"/>
    <cellStyle name="標準 109 5 2 3 4 6 3 2" xfId="36233" xr:uid="{09A00BBB-8F56-47B4-8C35-99D310174455}"/>
    <cellStyle name="標準 109 5 2 3 4 6 4" xfId="20261" xr:uid="{F81C719B-B5B1-466E-A1DE-0C881375B0F9}"/>
    <cellStyle name="標準 109 5 2 3 4 6 4 2" xfId="39833" xr:uid="{980812F7-1519-45F6-B57F-F98C63F0BD86}"/>
    <cellStyle name="標準 109 5 2 3 4 6 5" xfId="9461" xr:uid="{ECB61DE9-7706-450D-86F7-4BEFD8964E3B}"/>
    <cellStyle name="標準 109 5 2 3 4 6 5 2" xfId="29033" xr:uid="{2BEBC2D4-1CFA-4388-927A-D2FABD541078}"/>
    <cellStyle name="標準 109 5 2 3 4 6 6" xfId="23993" xr:uid="{6F6044F0-0C0F-45F6-B84B-9CC2882CFF94}"/>
    <cellStyle name="標準 109 5 2 3 4 7" xfId="7445" xr:uid="{6C253CC5-4CE3-4784-8B46-A518F9E41550}"/>
    <cellStyle name="標準 109 5 2 3 4 7 2" xfId="27017" xr:uid="{DA2A0FCE-2151-4F70-BBF5-9557B52F69D9}"/>
    <cellStyle name="標準 109 5 2 3 4 8" xfId="11045" xr:uid="{3965AF57-49E1-4890-A7E6-DAD88DCDDD88}"/>
    <cellStyle name="標準 109 5 2 3 4 8 2" xfId="30617" xr:uid="{89ABAEF7-3E96-4A1B-8379-0F8F9DDF565E}"/>
    <cellStyle name="標準 109 5 2 3 4 9" xfId="14645" xr:uid="{FCF59348-573F-447A-9EC9-08B3ABDB7575}"/>
    <cellStyle name="標準 109 5 2 3 4 9 2" xfId="34217" xr:uid="{9ED8010F-85A4-4C8B-8467-511F71FF1EEA}"/>
    <cellStyle name="標準 109 5 2 3 5" xfId="2171" xr:uid="{0FA8C8F2-E932-4891-A835-79017E2AD296}"/>
    <cellStyle name="標準 109 5 2 3 5 10" xfId="6043" xr:uid="{9A382720-1CD2-4162-A695-790C3E53B041}"/>
    <cellStyle name="標準 109 5 2 3 5 10 2" xfId="25615" xr:uid="{C9E88E9B-6622-43F4-BEC5-F1BF9DE84A27}"/>
    <cellStyle name="標準 109 5 2 3 5 11" xfId="21881" xr:uid="{8B7EF10F-1986-4767-8DF0-995143A94C8E}"/>
    <cellStyle name="標準 109 5 2 3 5 2" xfId="2471" xr:uid="{E748C0E6-3DC7-4CBF-88DC-B51CE184DFB5}"/>
    <cellStyle name="標準 109 5 2 3 5 2 10" xfId="22169" xr:uid="{9272F4E5-DCF1-4813-B11A-3066BF51D717}"/>
    <cellStyle name="標準 109 5 2 3 5 2 2" xfId="3991" xr:uid="{58D833BB-FA65-404B-A9C8-C04E7AD74970}"/>
    <cellStyle name="標準 109 5 2 3 5 2 2 2" xfId="5431" xr:uid="{A21B90EB-BF1C-40BB-81B9-C1B8CFEE836A}"/>
    <cellStyle name="標準 109 5 2 3 5 2 2 2 2" xfId="14117" xr:uid="{DB7A5A26-D7F6-4D9F-B5B8-DC3734B67E99}"/>
    <cellStyle name="標準 109 5 2 3 5 2 2 2 2 2" xfId="33689" xr:uid="{EC30C2D4-F5C0-4357-AC59-76BD1675C088}"/>
    <cellStyle name="標準 109 5 2 3 5 2 2 2 3" xfId="17717" xr:uid="{E2786AC4-2C44-46B4-86A0-5263B7D8BCAD}"/>
    <cellStyle name="標準 109 5 2 3 5 2 2 2 3 2" xfId="37289" xr:uid="{9308B30F-A377-4AE8-8AB7-34118DB8650E}"/>
    <cellStyle name="標準 109 5 2 3 5 2 2 2 4" xfId="21317" xr:uid="{3FD7AADB-FC6A-45BA-94E3-61398F3FBB8D}"/>
    <cellStyle name="標準 109 5 2 3 5 2 2 2 4 2" xfId="40889" xr:uid="{47BC354B-FBBF-44FD-8251-F7C0C6538F2B}"/>
    <cellStyle name="標準 109 5 2 3 5 2 2 2 5" xfId="10517" xr:uid="{1C2D181C-34C3-422A-B8C2-C1D96C316202}"/>
    <cellStyle name="標準 109 5 2 3 5 2 2 2 5 2" xfId="30089" xr:uid="{D0F70025-6261-472B-B377-E58C10F4699B}"/>
    <cellStyle name="標準 109 5 2 3 5 2 2 2 6" xfId="25049" xr:uid="{C6E4113D-6A1F-467F-80D3-1C8628739ECB}"/>
    <cellStyle name="標準 109 5 2 3 5 2 2 3" xfId="9077" xr:uid="{BD7B95B5-82E9-4E52-8B76-8023401C1704}"/>
    <cellStyle name="標準 109 5 2 3 5 2 2 3 2" xfId="28649" xr:uid="{9F86B1D7-ECB2-4D5F-9B52-19A90DFF46E5}"/>
    <cellStyle name="標準 109 5 2 3 5 2 2 4" xfId="12677" xr:uid="{EB7BAAE4-D032-427E-9D93-0DA74BD62BB6}"/>
    <cellStyle name="標準 109 5 2 3 5 2 2 4 2" xfId="32249" xr:uid="{1ABFB8D5-4750-4A23-85BD-87A97DB0ED48}"/>
    <cellStyle name="標準 109 5 2 3 5 2 2 5" xfId="16277" xr:uid="{14EA957E-A2AD-4A2E-905B-0881A0DE318B}"/>
    <cellStyle name="標準 109 5 2 3 5 2 2 5 2" xfId="35849" xr:uid="{E61B1D99-2A27-4634-81FA-EB9439DF2001}"/>
    <cellStyle name="標準 109 5 2 3 5 2 2 6" xfId="19877" xr:uid="{CBF34D57-F548-4456-8A1C-4314C9C7D51A}"/>
    <cellStyle name="標準 109 5 2 3 5 2 2 6 2" xfId="39449" xr:uid="{3090BBD3-EDDD-4ED3-BEF4-7A7460D1628B}"/>
    <cellStyle name="標準 109 5 2 3 5 2 2 7" xfId="6917" xr:uid="{C543621D-7B20-472D-A38B-260215F12052}"/>
    <cellStyle name="標準 109 5 2 3 5 2 2 7 2" xfId="26489" xr:uid="{D3444552-77C0-4344-9353-878345EB107F}"/>
    <cellStyle name="標準 109 5 2 3 5 2 2 8" xfId="23609" xr:uid="{A5A20A60-DD6B-4CDB-BC98-1070ED31F3FD}"/>
    <cellStyle name="標準 109 5 2 3 5 2 3" xfId="3118" xr:uid="{CA16CF21-BA7F-42A1-944F-AEB7D7C22DF2}"/>
    <cellStyle name="標準 109 5 2 3 5 2 3 2" xfId="11804" xr:uid="{458C08B8-1516-488C-AF1F-7A9BCECCD6B9}"/>
    <cellStyle name="標準 109 5 2 3 5 2 3 2 2" xfId="31376" xr:uid="{6EF34D61-FC92-45F7-889D-2127D8244809}"/>
    <cellStyle name="標準 109 5 2 3 5 2 3 3" xfId="15404" xr:uid="{F41A1575-A04A-4A1E-BD92-A27F6BF74F7C}"/>
    <cellStyle name="標準 109 5 2 3 5 2 3 3 2" xfId="34976" xr:uid="{BC5E9C25-F714-4225-A975-7BC48C0FD767}"/>
    <cellStyle name="標準 109 5 2 3 5 2 3 4" xfId="19004" xr:uid="{DF3D15F0-EC11-48BE-A0AC-65AB57816301}"/>
    <cellStyle name="標準 109 5 2 3 5 2 3 4 2" xfId="38576" xr:uid="{3BE2A7DD-EFD3-46C9-B9B6-80FDC5C9F057}"/>
    <cellStyle name="標準 109 5 2 3 5 2 3 5" xfId="8204" xr:uid="{972CBAAD-0CBC-4AD5-BED6-5331BFCBD0DB}"/>
    <cellStyle name="標準 109 5 2 3 5 2 3 5 2" xfId="27776" xr:uid="{EA440C59-0022-4008-B408-A6A1D8464970}"/>
    <cellStyle name="標準 109 5 2 3 5 2 3 6" xfId="22736" xr:uid="{5CE6DDD5-3B06-4C06-8803-7752889B9FCD}"/>
    <cellStyle name="標準 109 5 2 3 5 2 4" xfId="4558" xr:uid="{AA1B3C22-7A68-4FE4-9F43-A5E63D67A9DA}"/>
    <cellStyle name="標準 109 5 2 3 5 2 4 2" xfId="13244" xr:uid="{8F800161-FDCF-4D13-8401-9AB1F479638E}"/>
    <cellStyle name="標準 109 5 2 3 5 2 4 2 2" xfId="32816" xr:uid="{6FDA9EFD-5B3A-4AFB-8F63-254F0879DC47}"/>
    <cellStyle name="標準 109 5 2 3 5 2 4 3" xfId="16844" xr:uid="{F169DC19-4594-4FD7-BF6F-6FF1486BE656}"/>
    <cellStyle name="標準 109 5 2 3 5 2 4 3 2" xfId="36416" xr:uid="{C7158153-39A9-4D6C-9955-69B9648F8B0B}"/>
    <cellStyle name="標準 109 5 2 3 5 2 4 4" xfId="20444" xr:uid="{261EFD31-6698-4D82-9DFF-4533DFF67937}"/>
    <cellStyle name="標準 109 5 2 3 5 2 4 4 2" xfId="40016" xr:uid="{40EC80EB-F4B7-40CD-8391-D9925C13F3FA}"/>
    <cellStyle name="標準 109 5 2 3 5 2 4 5" xfId="9644" xr:uid="{93B379F3-3363-4A27-8711-0A073ADA1D35}"/>
    <cellStyle name="標準 109 5 2 3 5 2 4 5 2" xfId="29216" xr:uid="{F5121B98-8AF0-4D39-901A-524A979F1438}"/>
    <cellStyle name="標準 109 5 2 3 5 2 4 6" xfId="24176" xr:uid="{9E8D7504-2FAC-412A-BA47-6FBD0EC5163F}"/>
    <cellStyle name="標準 109 5 2 3 5 2 5" xfId="7637" xr:uid="{696D3F0C-454D-4FF4-AC85-6D9884EB157C}"/>
    <cellStyle name="標準 109 5 2 3 5 2 5 2" xfId="27209" xr:uid="{6D3E8340-B9FE-44ED-A212-F57D22D93D8F}"/>
    <cellStyle name="標準 109 5 2 3 5 2 6" xfId="11237" xr:uid="{6D1928B3-9DB0-4849-BA6B-0BF540CE7479}"/>
    <cellStyle name="標準 109 5 2 3 5 2 6 2" xfId="30809" xr:uid="{B40EC172-039D-4B38-9E1D-AF5F54F8E68F}"/>
    <cellStyle name="標準 109 5 2 3 5 2 7" xfId="14837" xr:uid="{AF5F61EA-338E-4A01-BDB3-18AB08C6909D}"/>
    <cellStyle name="標準 109 5 2 3 5 2 7 2" xfId="34409" xr:uid="{4F5D72F5-7861-4CA1-9569-134DA569EF7E}"/>
    <cellStyle name="標準 109 5 2 3 5 2 8" xfId="18437" xr:uid="{0584DF2D-8F47-4063-9FB2-EBC79639EAEF}"/>
    <cellStyle name="標準 109 5 2 3 5 2 8 2" xfId="38009" xr:uid="{3BF58AD9-DB27-4193-A276-61CBCBC53830}"/>
    <cellStyle name="標準 109 5 2 3 5 2 9" xfId="6044" xr:uid="{B2616464-4BA0-4039-8832-DFADF5B8C7C9}"/>
    <cellStyle name="標準 109 5 2 3 5 2 9 2" xfId="25616" xr:uid="{CAE6C619-301D-4B3D-A6F9-145092A232DF}"/>
    <cellStyle name="標準 109 5 2 3 5 3" xfId="3703" xr:uid="{4A268C07-6519-47BC-9D1A-AAAB4C500C63}"/>
    <cellStyle name="標準 109 5 2 3 5 3 2" xfId="5143" xr:uid="{1FC73E93-F3BB-426F-A7F6-3A9BD81D07AD}"/>
    <cellStyle name="標準 109 5 2 3 5 3 2 2" xfId="13829" xr:uid="{68A4E0F2-E064-4E8A-887E-E26CE40C757E}"/>
    <cellStyle name="標準 109 5 2 3 5 3 2 2 2" xfId="33401" xr:uid="{18A83C72-46EC-4F80-AEEF-0979CB94E450}"/>
    <cellStyle name="標準 109 5 2 3 5 3 2 3" xfId="17429" xr:uid="{168FD54F-42E4-488B-94CC-4E858FA851C2}"/>
    <cellStyle name="標準 109 5 2 3 5 3 2 3 2" xfId="37001" xr:uid="{AE59640D-B0FF-4BA2-94FD-FD2456B8DE4F}"/>
    <cellStyle name="標準 109 5 2 3 5 3 2 4" xfId="21029" xr:uid="{CC244F68-951A-489C-8C33-E36969044F5C}"/>
    <cellStyle name="標準 109 5 2 3 5 3 2 4 2" xfId="40601" xr:uid="{E06DB66E-852A-4232-8F9A-DA3D246AB638}"/>
    <cellStyle name="標準 109 5 2 3 5 3 2 5" xfId="10229" xr:uid="{55D37BE7-961F-4ED2-9DEF-CA80FA0113F0}"/>
    <cellStyle name="標準 109 5 2 3 5 3 2 5 2" xfId="29801" xr:uid="{8681E8EC-AD2F-4C16-BEC9-F8D510849AD5}"/>
    <cellStyle name="標準 109 5 2 3 5 3 2 6" xfId="24761" xr:uid="{4F576C96-8096-412B-8D1B-8ABE23005669}"/>
    <cellStyle name="標準 109 5 2 3 5 3 3" xfId="8789" xr:uid="{7BE4991F-79EB-4703-BD82-C08142B2319F}"/>
    <cellStyle name="標準 109 5 2 3 5 3 3 2" xfId="28361" xr:uid="{19844DAE-726A-4858-865D-11AD9E5412C7}"/>
    <cellStyle name="標準 109 5 2 3 5 3 4" xfId="12389" xr:uid="{00C07B3B-96D7-4FD3-A6C3-218D587811D2}"/>
    <cellStyle name="標準 109 5 2 3 5 3 4 2" xfId="31961" xr:uid="{22DCAB8D-42D9-46FE-A13E-03D15EF21AD9}"/>
    <cellStyle name="標準 109 5 2 3 5 3 5" xfId="15989" xr:uid="{42CE69AD-91BE-46D8-876C-F6F1728D8D61}"/>
    <cellStyle name="標準 109 5 2 3 5 3 5 2" xfId="35561" xr:uid="{809EFD2F-EB35-4131-8F14-CE507BE75DB0}"/>
    <cellStyle name="標準 109 5 2 3 5 3 6" xfId="19589" xr:uid="{7EE2B7DA-AC46-442B-8577-E5E628E45E7A}"/>
    <cellStyle name="標準 109 5 2 3 5 3 6 2" xfId="39161" xr:uid="{B3CB5F3C-7281-4A73-9299-E5C9C8A17790}"/>
    <cellStyle name="標準 109 5 2 3 5 3 7" xfId="6629" xr:uid="{A0B50F1B-63E5-466B-823E-304B014290C0}"/>
    <cellStyle name="標準 109 5 2 3 5 3 7 2" xfId="26201" xr:uid="{49312D37-642A-4C32-90A8-A57792F2BD79}"/>
    <cellStyle name="標準 109 5 2 3 5 3 8" xfId="23321" xr:uid="{E6F5D9F0-FD03-4A4A-BF8A-9D37B314D453}"/>
    <cellStyle name="標準 109 5 2 3 5 4" xfId="3117" xr:uid="{B817CC62-F03E-4D1C-AC26-66A6CBB06ED4}"/>
    <cellStyle name="標準 109 5 2 3 5 4 2" xfId="11803" xr:uid="{FEC116A3-6431-4F53-9B06-C468DF35C35B}"/>
    <cellStyle name="標準 109 5 2 3 5 4 2 2" xfId="31375" xr:uid="{965163D0-F1C4-42BF-8030-7D4B88DCDA6C}"/>
    <cellStyle name="標準 109 5 2 3 5 4 3" xfId="15403" xr:uid="{551C0968-5E33-45B3-A398-97E1BE877317}"/>
    <cellStyle name="標準 109 5 2 3 5 4 3 2" xfId="34975" xr:uid="{0477A351-5C73-4C2D-B48A-D537628D5D92}"/>
    <cellStyle name="標準 109 5 2 3 5 4 4" xfId="19003" xr:uid="{C6372D99-BCA9-4C31-9DEB-946D02BBA36D}"/>
    <cellStyle name="標準 109 5 2 3 5 4 4 2" xfId="38575" xr:uid="{20E3489F-64C2-4ED2-8903-5A5A4A7BFCE5}"/>
    <cellStyle name="標準 109 5 2 3 5 4 5" xfId="8203" xr:uid="{D8029F8F-D2B6-485E-8166-CF9352A80E30}"/>
    <cellStyle name="標準 109 5 2 3 5 4 5 2" xfId="27775" xr:uid="{2800EB39-5332-4C3C-85AE-8A656DE4B8BE}"/>
    <cellStyle name="標準 109 5 2 3 5 4 6" xfId="22735" xr:uid="{4CA50F70-8DC3-42EA-8015-6C276DB48A6C}"/>
    <cellStyle name="標準 109 5 2 3 5 5" xfId="4557" xr:uid="{3531D2E6-9FAE-4314-BC8D-E0F7E5CED3EA}"/>
    <cellStyle name="標準 109 5 2 3 5 5 2" xfId="13243" xr:uid="{93E35E03-CEEE-49AC-9AED-CF9971CCC6F0}"/>
    <cellStyle name="標準 109 5 2 3 5 5 2 2" xfId="32815" xr:uid="{679E1593-590C-4DC9-B05B-D3B15984E1DA}"/>
    <cellStyle name="標準 109 5 2 3 5 5 3" xfId="16843" xr:uid="{D3D11248-141C-4DF0-A660-1C6B89A7B3F1}"/>
    <cellStyle name="標準 109 5 2 3 5 5 3 2" xfId="36415" xr:uid="{56CA5402-589F-493E-A288-0DB337A06AC0}"/>
    <cellStyle name="標準 109 5 2 3 5 5 4" xfId="20443" xr:uid="{9E7AEB5B-DE66-49E1-A21F-17223C96061B}"/>
    <cellStyle name="標準 109 5 2 3 5 5 4 2" xfId="40015" xr:uid="{B70B8647-507B-46B4-B41F-49C19BED76ED}"/>
    <cellStyle name="標準 109 5 2 3 5 5 5" xfId="9643" xr:uid="{87B979F2-B5EE-4DB9-9CB2-77120382BB9D}"/>
    <cellStyle name="標準 109 5 2 3 5 5 5 2" xfId="29215" xr:uid="{2511337B-01B2-4151-A9E8-5AC2A510DC3D}"/>
    <cellStyle name="標準 109 5 2 3 5 5 6" xfId="24175" xr:uid="{11E42401-0D8E-4BBA-B094-5824B6258C9B}"/>
    <cellStyle name="標準 109 5 2 3 5 6" xfId="7349" xr:uid="{5D6AC39F-BAA0-4B04-9591-DC4E148A79F6}"/>
    <cellStyle name="標準 109 5 2 3 5 6 2" xfId="26921" xr:uid="{7DB16F2B-3550-44CA-98EB-1AA054568209}"/>
    <cellStyle name="標準 109 5 2 3 5 7" xfId="10949" xr:uid="{4120EED8-1B59-4CBB-96B7-D82B22BE2B8B}"/>
    <cellStyle name="標準 109 5 2 3 5 7 2" xfId="30521" xr:uid="{40773BC3-BA5C-4BCD-BBAE-73057E8E74C7}"/>
    <cellStyle name="標準 109 5 2 3 5 8" xfId="14549" xr:uid="{3ED36410-F8B9-4672-A1DC-2BEB3439348B}"/>
    <cellStyle name="標準 109 5 2 3 5 8 2" xfId="34121" xr:uid="{6681D21E-8A70-4205-BFC6-F56D7303C91B}"/>
    <cellStyle name="標準 109 5 2 3 5 9" xfId="18149" xr:uid="{60CC22CB-CBFC-4348-B8F0-A9988D394A73}"/>
    <cellStyle name="標準 109 5 2 3 5 9 2" xfId="37721" xr:uid="{AA92F0FD-D3F5-469D-B775-DF9F2C0D7C3C}"/>
    <cellStyle name="標準 109 5 2 3 6" xfId="2375" xr:uid="{36A7D6D0-3B4C-4BEF-AF21-0170019E115F}"/>
    <cellStyle name="標準 109 5 2 3 6 10" xfId="22073" xr:uid="{26F2CDB1-02D8-4542-8E20-B4BD818814BD}"/>
    <cellStyle name="標準 109 5 2 3 6 2" xfId="3895" xr:uid="{DED54C40-6E63-49AD-AD54-239CCD54242A}"/>
    <cellStyle name="標準 109 5 2 3 6 2 2" xfId="5335" xr:uid="{FD3E7221-5BFE-49EA-ACC9-135775577E92}"/>
    <cellStyle name="標準 109 5 2 3 6 2 2 2" xfId="14021" xr:uid="{F46020BA-810F-40BA-A63D-BCFB58D0F4C1}"/>
    <cellStyle name="標準 109 5 2 3 6 2 2 2 2" xfId="33593" xr:uid="{5C1000AB-2F8E-4DF5-B004-9DFCD0A83045}"/>
    <cellStyle name="標準 109 5 2 3 6 2 2 3" xfId="17621" xr:uid="{DF4F28E2-8A12-4211-B31B-12F2D539C48D}"/>
    <cellStyle name="標準 109 5 2 3 6 2 2 3 2" xfId="37193" xr:uid="{B10E744A-F4F2-433A-9616-7AE25A8330FC}"/>
    <cellStyle name="標準 109 5 2 3 6 2 2 4" xfId="21221" xr:uid="{B89F543F-1AF8-4590-9B50-34DD416AE178}"/>
    <cellStyle name="標準 109 5 2 3 6 2 2 4 2" xfId="40793" xr:uid="{240BF73B-CDD8-44EB-8336-E617E3A6C119}"/>
    <cellStyle name="標準 109 5 2 3 6 2 2 5" xfId="10421" xr:uid="{01B2F4A1-B9AF-4827-AA3A-0E4142D5EADB}"/>
    <cellStyle name="標準 109 5 2 3 6 2 2 5 2" xfId="29993" xr:uid="{C1AA8EFB-1F03-403E-9D24-799661C0993A}"/>
    <cellStyle name="標準 109 5 2 3 6 2 2 6" xfId="24953" xr:uid="{A94D8327-65D1-42CC-8A78-CFB146B39C7B}"/>
    <cellStyle name="標準 109 5 2 3 6 2 3" xfId="8981" xr:uid="{B13D2E82-650D-4338-918D-6EC1034FCD1E}"/>
    <cellStyle name="標準 109 5 2 3 6 2 3 2" xfId="28553" xr:uid="{E1D331A9-B720-4571-BBA1-CC2BE92DF0D3}"/>
    <cellStyle name="標準 109 5 2 3 6 2 4" xfId="12581" xr:uid="{6C5D84E7-09E9-4CF1-9E54-307A2C339DC9}"/>
    <cellStyle name="標準 109 5 2 3 6 2 4 2" xfId="32153" xr:uid="{23C742CF-ADD2-4563-A6A3-8D2BA6480D17}"/>
    <cellStyle name="標準 109 5 2 3 6 2 5" xfId="16181" xr:uid="{9EA99927-CFD0-4B30-B704-FFBC70CA7B8D}"/>
    <cellStyle name="標準 109 5 2 3 6 2 5 2" xfId="35753" xr:uid="{C80E8E7B-4B57-4D3C-8457-0A255CFF5812}"/>
    <cellStyle name="標準 109 5 2 3 6 2 6" xfId="19781" xr:uid="{C0BAF0F0-C615-433E-8F4F-013802D27241}"/>
    <cellStyle name="標準 109 5 2 3 6 2 6 2" xfId="39353" xr:uid="{0C3BE3EE-DE2A-4015-82D1-5A2ECAFDD7A2}"/>
    <cellStyle name="標準 109 5 2 3 6 2 7" xfId="6821" xr:uid="{4901E038-89D1-41CF-81B8-E1837856EDAB}"/>
    <cellStyle name="標準 109 5 2 3 6 2 7 2" xfId="26393" xr:uid="{7E45308C-0F32-4DD7-B911-5E38E51AA535}"/>
    <cellStyle name="標準 109 5 2 3 6 2 8" xfId="23513" xr:uid="{04A3D740-98F4-4382-857A-088AB635840E}"/>
    <cellStyle name="標準 109 5 2 3 6 3" xfId="3119" xr:uid="{D9149D3A-34CA-440E-8947-5EE2B7CCEB18}"/>
    <cellStyle name="標準 109 5 2 3 6 3 2" xfId="11805" xr:uid="{CFD8AD99-C742-44A5-8F2D-C277E9738853}"/>
    <cellStyle name="標準 109 5 2 3 6 3 2 2" xfId="31377" xr:uid="{962A9D93-ABBD-4ECC-AECB-4F937003B38B}"/>
    <cellStyle name="標準 109 5 2 3 6 3 3" xfId="15405" xr:uid="{FC0836B7-FA61-4F64-84E2-F4F50D88ACCE}"/>
    <cellStyle name="標準 109 5 2 3 6 3 3 2" xfId="34977" xr:uid="{EBACED0C-7256-4B1C-B151-312688D54831}"/>
    <cellStyle name="標準 109 5 2 3 6 3 4" xfId="19005" xr:uid="{F5E7EDC4-21FD-447E-BA39-2F1695B6378C}"/>
    <cellStyle name="標準 109 5 2 3 6 3 4 2" xfId="38577" xr:uid="{E8575F85-F8BE-4861-B2FE-BB7C9AC365CD}"/>
    <cellStyle name="標準 109 5 2 3 6 3 5" xfId="8205" xr:uid="{FC25CBF7-1649-40CE-A706-0F88083AF841}"/>
    <cellStyle name="標準 109 5 2 3 6 3 5 2" xfId="27777" xr:uid="{2B8BEB09-A140-4DC1-8367-CA592DC4771E}"/>
    <cellStyle name="標準 109 5 2 3 6 3 6" xfId="22737" xr:uid="{320DA996-0EAB-4BA7-9BF4-25349D9C4FC2}"/>
    <cellStyle name="標準 109 5 2 3 6 4" xfId="4559" xr:uid="{C8066348-8D6E-4AE3-A16C-70B87FC85085}"/>
    <cellStyle name="標準 109 5 2 3 6 4 2" xfId="13245" xr:uid="{5146FC77-8E26-4900-BE6A-97993FB1FCE6}"/>
    <cellStyle name="標準 109 5 2 3 6 4 2 2" xfId="32817" xr:uid="{B922AC77-D612-4F5B-A293-379514E17372}"/>
    <cellStyle name="標準 109 5 2 3 6 4 3" xfId="16845" xr:uid="{58358CC3-EBFF-4BD1-85CA-94AC0F3FFC9D}"/>
    <cellStyle name="標準 109 5 2 3 6 4 3 2" xfId="36417" xr:uid="{7822BA31-D946-473E-9453-D5119C5E6D52}"/>
    <cellStyle name="標準 109 5 2 3 6 4 4" xfId="20445" xr:uid="{0A916162-5B4D-467E-A1D7-423A8A8142E0}"/>
    <cellStyle name="標準 109 5 2 3 6 4 4 2" xfId="40017" xr:uid="{B3633E4C-E725-44AC-BB72-CBE9B54EDE79}"/>
    <cellStyle name="標準 109 5 2 3 6 4 5" xfId="9645" xr:uid="{2ADD94F7-E9BA-471B-9A3F-EC54D274AD5A}"/>
    <cellStyle name="標準 109 5 2 3 6 4 5 2" xfId="29217" xr:uid="{259E5DE4-FC69-46D0-A559-1C35FEFBB828}"/>
    <cellStyle name="標準 109 5 2 3 6 4 6" xfId="24177" xr:uid="{899A7F9E-52B5-4855-B0C0-C08EF49793BD}"/>
    <cellStyle name="標準 109 5 2 3 6 5" xfId="7541" xr:uid="{D1F50AB8-9ABD-499B-8149-695E61D88698}"/>
    <cellStyle name="標準 109 5 2 3 6 5 2" xfId="27113" xr:uid="{1E38EA29-C75C-4A0C-8CCD-F975FD865CD2}"/>
    <cellStyle name="標準 109 5 2 3 6 6" xfId="11141" xr:uid="{5E41A146-5AD8-45E6-9494-FC61855D9297}"/>
    <cellStyle name="標準 109 5 2 3 6 6 2" xfId="30713" xr:uid="{5CE37448-3CDB-4D0E-9713-23DE7EC7283C}"/>
    <cellStyle name="標準 109 5 2 3 6 7" xfId="14741" xr:uid="{F54A6867-7B81-496F-AF85-B3E9064C504E}"/>
    <cellStyle name="標準 109 5 2 3 6 7 2" xfId="34313" xr:uid="{7A630DBD-04BB-42F0-90A2-9E0A2660FF22}"/>
    <cellStyle name="標準 109 5 2 3 6 8" xfId="18341" xr:uid="{F76E6C8B-980F-46F2-B5F3-38A8043EC495}"/>
    <cellStyle name="標準 109 5 2 3 6 8 2" xfId="37913" xr:uid="{825E2C11-3204-4D16-8B3B-590D1E2239F1}"/>
    <cellStyle name="標準 109 5 2 3 6 9" xfId="6045" xr:uid="{88095611-AE2F-4E46-B20C-221CAC6C7F06}"/>
    <cellStyle name="標準 109 5 2 3 6 9 2" xfId="25617" xr:uid="{21A0CC43-C97D-4C68-9AB3-F278CB67C574}"/>
    <cellStyle name="標準 109 5 2 3 7" xfId="2712" xr:uid="{AA59E99B-B501-4EF7-873B-A069A5C6D3AE}"/>
    <cellStyle name="標準 109 5 2 3 7 10" xfId="22373" xr:uid="{023C09A4-BBE4-40AF-B548-E9474A08ED64}"/>
    <cellStyle name="標準 109 5 2 3 7 2" xfId="4195" xr:uid="{34D22CD6-6B68-499B-8CA5-811767031012}"/>
    <cellStyle name="標準 109 5 2 3 7 2 2" xfId="5635" xr:uid="{F3B63CE1-9DE7-4EF5-B4D6-FC61585135D8}"/>
    <cellStyle name="標準 109 5 2 3 7 2 2 2" xfId="14321" xr:uid="{96930314-4036-4A61-8C12-B873E8947D3F}"/>
    <cellStyle name="標準 109 5 2 3 7 2 2 2 2" xfId="33893" xr:uid="{F3E69783-0FB8-4910-97A4-1F372B8CEE4F}"/>
    <cellStyle name="標準 109 5 2 3 7 2 2 3" xfId="17921" xr:uid="{8F53316F-5141-4093-927A-92D344825D26}"/>
    <cellStyle name="標準 109 5 2 3 7 2 2 3 2" xfId="37493" xr:uid="{BBAD829F-D63C-4A0C-9C20-AA0ABC50BD4E}"/>
    <cellStyle name="標準 109 5 2 3 7 2 2 4" xfId="21521" xr:uid="{915BF0AC-47A0-4345-9A33-E8FDDB295CC4}"/>
    <cellStyle name="標準 109 5 2 3 7 2 2 4 2" xfId="41093" xr:uid="{DA572235-2E6E-43B5-B830-C44426361B1A}"/>
    <cellStyle name="標準 109 5 2 3 7 2 2 5" xfId="10721" xr:uid="{35B9178C-612D-4F8B-AAD8-A83B821E6D4C}"/>
    <cellStyle name="標準 109 5 2 3 7 2 2 5 2" xfId="30293" xr:uid="{D75DDCDF-1CCA-4300-BB9D-4662F20ABCE1}"/>
    <cellStyle name="標準 109 5 2 3 7 2 2 6" xfId="25253" xr:uid="{96D80DE3-3190-40D6-B25D-B0D065F4E325}"/>
    <cellStyle name="標準 109 5 2 3 7 2 3" xfId="9281" xr:uid="{916E7F28-570D-4834-8052-C962EA17E90E}"/>
    <cellStyle name="標準 109 5 2 3 7 2 3 2" xfId="28853" xr:uid="{6D03E878-BD47-4BFE-9844-B31DD3DB97B8}"/>
    <cellStyle name="標準 109 5 2 3 7 2 4" xfId="12881" xr:uid="{9B16671F-FC04-4309-858B-B65DC0C4FC05}"/>
    <cellStyle name="標準 109 5 2 3 7 2 4 2" xfId="32453" xr:uid="{20FEAA44-203E-4F06-A31B-BF06B9BD00C2}"/>
    <cellStyle name="標準 109 5 2 3 7 2 5" xfId="16481" xr:uid="{7EF5066D-A3B4-4923-9543-4E3BA5A7FCF1}"/>
    <cellStyle name="標準 109 5 2 3 7 2 5 2" xfId="36053" xr:uid="{AE10B316-E545-40C4-90EF-5189DD3F4D42}"/>
    <cellStyle name="標準 109 5 2 3 7 2 6" xfId="20081" xr:uid="{3A92E12B-3613-475E-BE1C-D666E8529F8D}"/>
    <cellStyle name="標準 109 5 2 3 7 2 6 2" xfId="39653" xr:uid="{72F235B8-A6A8-46DF-A848-42BB169D8FD3}"/>
    <cellStyle name="標準 109 5 2 3 7 2 7" xfId="7121" xr:uid="{53572E6F-85FF-40A6-B071-0BD049F0DB22}"/>
    <cellStyle name="標準 109 5 2 3 7 2 7 2" xfId="26693" xr:uid="{DC62319A-18B3-4942-8583-6A240029CFEE}"/>
    <cellStyle name="標準 109 5 2 3 7 2 8" xfId="23813" xr:uid="{497348CA-80F4-47A2-BE05-F0152BB75C41}"/>
    <cellStyle name="標準 109 5 2 3 7 3" xfId="3120" xr:uid="{14244119-2A21-4FC1-B504-11454CC45334}"/>
    <cellStyle name="標準 109 5 2 3 7 3 2" xfId="11806" xr:uid="{1F4E442A-A203-4C47-B2F0-6581BBDB5C62}"/>
    <cellStyle name="標準 109 5 2 3 7 3 2 2" xfId="31378" xr:uid="{35BCF024-73C4-4F41-A193-E0A56282F493}"/>
    <cellStyle name="標準 109 5 2 3 7 3 3" xfId="15406" xr:uid="{70FB400F-5BF1-4379-AE00-69A3B132604E}"/>
    <cellStyle name="標準 109 5 2 3 7 3 3 2" xfId="34978" xr:uid="{3DFF5A67-593B-4B60-AB52-7EFEE3DDF509}"/>
    <cellStyle name="標準 109 5 2 3 7 3 4" xfId="19006" xr:uid="{9E36404B-ADC9-49B5-8890-884E3E6967E5}"/>
    <cellStyle name="標準 109 5 2 3 7 3 4 2" xfId="38578" xr:uid="{7433B335-F42F-4A76-9304-2F9CF63D923E}"/>
    <cellStyle name="標準 109 5 2 3 7 3 5" xfId="8206" xr:uid="{46051CAF-CA97-4033-AD01-8884B3A2D656}"/>
    <cellStyle name="標準 109 5 2 3 7 3 5 2" xfId="27778" xr:uid="{2371013D-9A5A-4A9E-AC7E-7570B1FE1202}"/>
    <cellStyle name="標準 109 5 2 3 7 3 6" xfId="22738" xr:uid="{09DACEC1-4E55-4123-9C67-FD0F302AB55B}"/>
    <cellStyle name="標準 109 5 2 3 7 4" xfId="4560" xr:uid="{6745896E-A0D8-40FE-9D14-1EA90193E488}"/>
    <cellStyle name="標準 109 5 2 3 7 4 2" xfId="13246" xr:uid="{002DDADE-6788-4ED8-9033-EF43E2E7F903}"/>
    <cellStyle name="標準 109 5 2 3 7 4 2 2" xfId="32818" xr:uid="{3468D544-85CB-4D2A-98C9-DEC6D6492BBF}"/>
    <cellStyle name="標準 109 5 2 3 7 4 3" xfId="16846" xr:uid="{6A326053-AC2B-4138-B950-87C9A45A58E7}"/>
    <cellStyle name="標準 109 5 2 3 7 4 3 2" xfId="36418" xr:uid="{DD18F052-EB8F-471C-85BA-EFCBA6E85E2B}"/>
    <cellStyle name="標準 109 5 2 3 7 4 4" xfId="20446" xr:uid="{DD2F1D23-ADD6-4A97-9402-5C9AE65EE246}"/>
    <cellStyle name="標準 109 5 2 3 7 4 4 2" xfId="40018" xr:uid="{C15F1133-F5BF-4984-9322-92EE41B1FB5F}"/>
    <cellStyle name="標準 109 5 2 3 7 4 5" xfId="9646" xr:uid="{0766D7A9-1C1B-4241-8008-468F1812E015}"/>
    <cellStyle name="標準 109 5 2 3 7 4 5 2" xfId="29218" xr:uid="{8F41F38B-0B98-44CC-8025-876AB16B1CEC}"/>
    <cellStyle name="標準 109 5 2 3 7 4 6" xfId="24178" xr:uid="{2AC3FA20-18E3-49A8-B72C-E2DED9811E51}"/>
    <cellStyle name="標準 109 5 2 3 7 5" xfId="7841" xr:uid="{C218255C-E596-4E5E-B158-0674301E08BD}"/>
    <cellStyle name="標準 109 5 2 3 7 5 2" xfId="27413" xr:uid="{D390E9D0-237B-4A2F-A1F2-B873CED72F9B}"/>
    <cellStyle name="標準 109 5 2 3 7 6" xfId="11441" xr:uid="{C6361F65-9465-4507-96F9-B094DFC2857E}"/>
    <cellStyle name="標準 109 5 2 3 7 6 2" xfId="31013" xr:uid="{C08A84EA-1254-4097-82F6-A6714469C95B}"/>
    <cellStyle name="標準 109 5 2 3 7 7" xfId="15041" xr:uid="{7FE8F605-6D7C-4D22-9932-CB40E0A4A063}"/>
    <cellStyle name="標準 109 5 2 3 7 7 2" xfId="34613" xr:uid="{748CE934-5FA6-4549-AC54-141779D6F4E5}"/>
    <cellStyle name="標準 109 5 2 3 7 8" xfId="18641" xr:uid="{F7BF70F8-76FD-427D-B274-9779837876BB}"/>
    <cellStyle name="標準 109 5 2 3 7 8 2" xfId="38213" xr:uid="{1AB0C738-1ABA-4ACE-ACF2-C8D2C1DB47DF}"/>
    <cellStyle name="標準 109 5 2 3 7 9" xfId="6046" xr:uid="{6AFF6A93-8CCF-4DEA-9AD1-1D00C14A73E0}"/>
    <cellStyle name="標準 109 5 2 3 7 9 2" xfId="25618" xr:uid="{DEB9F223-7AAB-4291-B81C-D1C27B20E1F5}"/>
    <cellStyle name="標準 109 5 2 3 8" xfId="3607" xr:uid="{34130BE8-3DBB-4DA5-B862-5B44077B1450}"/>
    <cellStyle name="標準 109 5 2 3 8 2" xfId="5047" xr:uid="{45DC6E2A-E7B3-4818-A35E-DCE922E665F0}"/>
    <cellStyle name="標準 109 5 2 3 8 2 2" xfId="13733" xr:uid="{DFB11705-FD04-40DA-B487-666BBC419F0F}"/>
    <cellStyle name="標準 109 5 2 3 8 2 2 2" xfId="33305" xr:uid="{E45836F3-F1F0-42FC-A58C-89B0D9F067E7}"/>
    <cellStyle name="標準 109 5 2 3 8 2 3" xfId="17333" xr:uid="{FAB88C49-3DB8-47CE-8865-921DBB48D1B7}"/>
    <cellStyle name="標準 109 5 2 3 8 2 3 2" xfId="36905" xr:uid="{BF6077AC-197F-42C0-B709-51C2832F4D6A}"/>
    <cellStyle name="標準 109 5 2 3 8 2 4" xfId="20933" xr:uid="{B51C0F83-EF50-43EF-9A04-37BEE0E441D5}"/>
    <cellStyle name="標準 109 5 2 3 8 2 4 2" xfId="40505" xr:uid="{A0119A89-6B0E-4306-BD91-A215FE4DEA80}"/>
    <cellStyle name="標準 109 5 2 3 8 2 5" xfId="10133" xr:uid="{6CAAFB81-619E-4CE6-A3C4-0D0F6DCBA19F}"/>
    <cellStyle name="標準 109 5 2 3 8 2 5 2" xfId="29705" xr:uid="{F0D775EF-9622-480D-B6AE-A2E26DB3EF7C}"/>
    <cellStyle name="標準 109 5 2 3 8 2 6" xfId="24665" xr:uid="{7DA4624C-2989-49C9-82B7-23B004C7D573}"/>
    <cellStyle name="標準 109 5 2 3 8 3" xfId="8693" xr:uid="{66E79BC5-BF8A-4A85-9E24-D308112CB4E3}"/>
    <cellStyle name="標準 109 5 2 3 8 3 2" xfId="28265" xr:uid="{9D53C2C0-3051-4967-B037-CC1E82EDCB52}"/>
    <cellStyle name="標準 109 5 2 3 8 4" xfId="12293" xr:uid="{2684A0EE-B26A-4329-BFC9-AD0FC31BAC93}"/>
    <cellStyle name="標準 109 5 2 3 8 4 2" xfId="31865" xr:uid="{B3E8CB90-7113-40E3-A0CF-10822277594D}"/>
    <cellStyle name="標準 109 5 2 3 8 5" xfId="15893" xr:uid="{5E3FE5F6-6C9C-4C83-B78D-7A95159CDE49}"/>
    <cellStyle name="標準 109 5 2 3 8 5 2" xfId="35465" xr:uid="{9EE6AD62-A0ED-4201-A46F-3AEC3F3793A5}"/>
    <cellStyle name="標準 109 5 2 3 8 6" xfId="19493" xr:uid="{1D6F1B28-8E81-41CC-9142-103672F8784E}"/>
    <cellStyle name="標準 109 5 2 3 8 6 2" xfId="39065" xr:uid="{0BE35584-52D0-4869-9216-98FE498BE200}"/>
    <cellStyle name="標準 109 5 2 3 8 7" xfId="6533" xr:uid="{2EAA5D2C-580F-4F80-9BE6-502E29028D76}"/>
    <cellStyle name="標準 109 5 2 3 8 7 2" xfId="26105" xr:uid="{C7A05680-06B9-4528-9F2F-EDC83D644BF6}"/>
    <cellStyle name="標準 109 5 2 3 8 8" xfId="23225" xr:uid="{C2078F07-EAC7-4705-8E35-E944F69B63B3}"/>
    <cellStyle name="標準 109 5 2 3 9" xfId="2899" xr:uid="{E7307300-75C7-4F5C-8B38-6D4F5F1CB224}"/>
    <cellStyle name="標準 109 5 2 3 9 2" xfId="11585" xr:uid="{5806309F-812C-4C10-84C3-35E22309E92C}"/>
    <cellStyle name="標準 109 5 2 3 9 2 2" xfId="31157" xr:uid="{7D2208D0-CA0B-48EC-8103-0DB1961BC246}"/>
    <cellStyle name="標準 109 5 2 3 9 3" xfId="15185" xr:uid="{9387C38E-7812-4BFA-B8DE-7E88DFC699EF}"/>
    <cellStyle name="標準 109 5 2 3 9 3 2" xfId="34757" xr:uid="{9EEE48AA-1A2A-47D9-95C9-37BB65D65EC2}"/>
    <cellStyle name="標準 109 5 2 3 9 4" xfId="18785" xr:uid="{288FC853-C404-48AF-96D8-6CDA3D2D6DDB}"/>
    <cellStyle name="標準 109 5 2 3 9 4 2" xfId="38357" xr:uid="{60D59B81-D0A4-4417-A800-9A9F7D8C483F}"/>
    <cellStyle name="標準 109 5 2 3 9 5" xfId="7985" xr:uid="{CC9D1FE7-8BD3-4DF0-938D-894F18E8B72E}"/>
    <cellStyle name="標準 109 5 2 3 9 5 2" xfId="27557" xr:uid="{CC0A7AF2-8E29-407F-9890-F9A31C2D65DD}"/>
    <cellStyle name="標準 109 5 2 3 9 6" xfId="22517" xr:uid="{72E7D415-845D-4ADC-BBB1-78337FE4EAA6}"/>
    <cellStyle name="標準 109 5 2 4" xfId="2089" xr:uid="{06BDA698-CA7A-4785-BAC2-7D4DBAF7AFE5}"/>
    <cellStyle name="標準 109 5 2 4 10" xfId="7267" xr:uid="{FA7CF7D2-33EE-4FF8-89D2-AA98C8DEEE3B}"/>
    <cellStyle name="標準 109 5 2 4 10 2" xfId="26839" xr:uid="{3F35D049-7E63-4EB1-9C87-BC8DB2087E00}"/>
    <cellStyle name="標準 109 5 2 4 11" xfId="10867" xr:uid="{199F0E8B-57D6-45C4-B265-1D72714D3DAC}"/>
    <cellStyle name="標準 109 5 2 4 11 2" xfId="30439" xr:uid="{D90FCFA3-B12B-47DF-8645-5D279FB2C905}"/>
    <cellStyle name="標準 109 5 2 4 12" xfId="14467" xr:uid="{2FD88AC3-A485-4ED3-94A4-4B5F45ECCCDF}"/>
    <cellStyle name="標準 109 5 2 4 12 2" xfId="34039" xr:uid="{F81786AF-0859-43DA-9469-42F884EEC75F}"/>
    <cellStyle name="標準 109 5 2 4 13" xfId="18067" xr:uid="{A6632A46-D86B-4B06-B8D5-80FC9AEA05EB}"/>
    <cellStyle name="標準 109 5 2 4 13 2" xfId="37639" xr:uid="{A018A73F-C0D4-461F-BE56-E38F6A6A6219}"/>
    <cellStyle name="標準 109 5 2 4 14" xfId="5820" xr:uid="{F7BDCDF2-521D-4376-9069-15DE26BC17D6}"/>
    <cellStyle name="標準 109 5 2 4 14 2" xfId="25392" xr:uid="{E17E5255-3433-4782-ADBA-9C00122DF93C}"/>
    <cellStyle name="標準 109 5 2 4 15" xfId="21799" xr:uid="{200DCD96-886E-4ABD-AE46-82DAAC739E82}"/>
    <cellStyle name="標準 109 5 2 4 2" xfId="2130" xr:uid="{052477B0-CE01-4E15-97C7-FC953E6A1241}"/>
    <cellStyle name="標準 109 5 2 4 2 10" xfId="10908" xr:uid="{FB0E4330-FB02-40A2-A170-7900136407C6}"/>
    <cellStyle name="標準 109 5 2 4 2 10 2" xfId="30480" xr:uid="{C2A685DF-27F7-4A29-B8D5-1192995814C9}"/>
    <cellStyle name="標準 109 5 2 4 2 11" xfId="14508" xr:uid="{D7C7E1CF-6D22-46EB-81C3-E4940052081E}"/>
    <cellStyle name="標準 109 5 2 4 2 11 2" xfId="34080" xr:uid="{BA83D72C-2338-41B8-AF33-032F9F50AE87}"/>
    <cellStyle name="標準 109 5 2 4 2 12" xfId="18108" xr:uid="{BB531B36-ACCE-4EA1-A695-A18AD79FB124}"/>
    <cellStyle name="標準 109 5 2 4 2 12 2" xfId="37680" xr:uid="{EFCD25E1-017A-4E8C-A58C-0FC0B4823B9A}"/>
    <cellStyle name="標準 109 5 2 4 2 13" xfId="5916" xr:uid="{468E2059-960F-4544-890A-C3005B7B2ABD}"/>
    <cellStyle name="標準 109 5 2 4 2 13 2" xfId="25488" xr:uid="{3BB7119D-4C10-4472-9456-78FABFE6E89E}"/>
    <cellStyle name="標準 109 5 2 4 2 14" xfId="21840" xr:uid="{2065ADE4-035D-45D2-8D1E-2CA74028A070}"/>
    <cellStyle name="標準 109 5 2 4 2 2" xfId="2322" xr:uid="{BA42E3E4-F390-46F1-80C9-0DB85EDC5F14}"/>
    <cellStyle name="標準 109 5 2 4 2 2 10" xfId="6047" xr:uid="{C7693353-77D1-4F92-BD42-067B998530E3}"/>
    <cellStyle name="標準 109 5 2 4 2 2 10 2" xfId="25619" xr:uid="{11D37BE8-1AD2-4E81-AD6D-5AEAD8248E1B}"/>
    <cellStyle name="標準 109 5 2 4 2 2 11" xfId="22032" xr:uid="{25553E37-6675-42B0-8345-274DD169C0E9}"/>
    <cellStyle name="標準 109 5 2 4 2 2 2" xfId="2622" xr:uid="{3E72EFB6-D523-4E43-9207-52FCC1A27BEB}"/>
    <cellStyle name="標準 109 5 2 4 2 2 2 10" xfId="22320" xr:uid="{EA1B852E-4258-4D05-BA01-6E09605D5DA1}"/>
    <cellStyle name="標準 109 5 2 4 2 2 2 2" xfId="4142" xr:uid="{1A4518E9-97CF-49AB-9D37-5CEDA55B0632}"/>
    <cellStyle name="標準 109 5 2 4 2 2 2 2 2" xfId="5582" xr:uid="{D1CE5C24-F462-4AEC-9731-9450A0647EF9}"/>
    <cellStyle name="標準 109 5 2 4 2 2 2 2 2 2" xfId="14268" xr:uid="{328BFFFC-EB2C-404D-94C5-04AEB2D6F716}"/>
    <cellStyle name="標準 109 5 2 4 2 2 2 2 2 2 2" xfId="33840" xr:uid="{0BF129BD-7CF3-4A25-AA2F-A3459F42515F}"/>
    <cellStyle name="標準 109 5 2 4 2 2 2 2 2 3" xfId="17868" xr:uid="{95542B74-A05E-42A9-A0C1-110ABD666C95}"/>
    <cellStyle name="標準 109 5 2 4 2 2 2 2 2 3 2" xfId="37440" xr:uid="{58114CA7-822D-411A-9B07-FA38A2E915B3}"/>
    <cellStyle name="標準 109 5 2 4 2 2 2 2 2 4" xfId="21468" xr:uid="{01427BFE-597D-48F4-A78A-0116D581E76E}"/>
    <cellStyle name="標準 109 5 2 4 2 2 2 2 2 4 2" xfId="41040" xr:uid="{D70AF3C3-B13A-43B1-987F-2CC3EF71F51A}"/>
    <cellStyle name="標準 109 5 2 4 2 2 2 2 2 5" xfId="10668" xr:uid="{75C9A555-BE65-4C5D-9469-EB56543BA129}"/>
    <cellStyle name="標準 109 5 2 4 2 2 2 2 2 5 2" xfId="30240" xr:uid="{2D93FBF3-2883-4F5F-B922-38B1F9E56238}"/>
    <cellStyle name="標準 109 5 2 4 2 2 2 2 2 6" xfId="25200" xr:uid="{BC007015-2C2F-400A-9497-2C605AE60901}"/>
    <cellStyle name="標準 109 5 2 4 2 2 2 2 3" xfId="9228" xr:uid="{13B24FE8-FE12-4D3C-9E45-B6D0068D36E6}"/>
    <cellStyle name="標準 109 5 2 4 2 2 2 2 3 2" xfId="28800" xr:uid="{BAAEF042-07BC-48EF-B35B-D214BE08E16C}"/>
    <cellStyle name="標準 109 5 2 4 2 2 2 2 4" xfId="12828" xr:uid="{E94D54B2-2F31-4DA8-9D31-1B354E165CD4}"/>
    <cellStyle name="標準 109 5 2 4 2 2 2 2 4 2" xfId="32400" xr:uid="{53A1202B-D97A-4FBF-8D8C-E13EBBDC1157}"/>
    <cellStyle name="標準 109 5 2 4 2 2 2 2 5" xfId="16428" xr:uid="{39BF30FE-BBD7-424B-BC6A-878CA841BD07}"/>
    <cellStyle name="標準 109 5 2 4 2 2 2 2 5 2" xfId="36000" xr:uid="{58169DDE-FB4D-4B44-9E88-59E73E09F9D1}"/>
    <cellStyle name="標準 109 5 2 4 2 2 2 2 6" xfId="20028" xr:uid="{7186153A-8203-4CF6-8B3D-3250F07DDDEA}"/>
    <cellStyle name="標準 109 5 2 4 2 2 2 2 6 2" xfId="39600" xr:uid="{E76E0083-869B-4E7A-8654-E729B87B21D1}"/>
    <cellStyle name="標準 109 5 2 4 2 2 2 2 7" xfId="7068" xr:uid="{EDC0372D-8DEF-47BE-AE07-4BAE8D8A228D}"/>
    <cellStyle name="標準 109 5 2 4 2 2 2 2 7 2" xfId="26640" xr:uid="{FD1D8589-FA58-40DB-A13C-4D7C8D60D9E2}"/>
    <cellStyle name="標準 109 5 2 4 2 2 2 2 8" xfId="23760" xr:uid="{E29ADA09-B929-4306-9046-28845BD7B6C0}"/>
    <cellStyle name="標準 109 5 2 4 2 2 2 3" xfId="3122" xr:uid="{02A1CCA8-987A-45FE-8EB5-3B4C24119045}"/>
    <cellStyle name="標準 109 5 2 4 2 2 2 3 2" xfId="11808" xr:uid="{584369CB-E59F-4D07-A299-88950F13A67F}"/>
    <cellStyle name="標準 109 5 2 4 2 2 2 3 2 2" xfId="31380" xr:uid="{56ED09D5-9B7F-44F5-94D0-0CBD278EEB2C}"/>
    <cellStyle name="標準 109 5 2 4 2 2 2 3 3" xfId="15408" xr:uid="{48DB0812-1488-4C5C-A860-13138804652B}"/>
    <cellStyle name="標準 109 5 2 4 2 2 2 3 3 2" xfId="34980" xr:uid="{61F4C0AA-EF38-41AE-B147-F52894378C94}"/>
    <cellStyle name="標準 109 5 2 4 2 2 2 3 4" xfId="19008" xr:uid="{C9BF3CFD-3282-4277-A33B-981C6BE8D38C}"/>
    <cellStyle name="標準 109 5 2 4 2 2 2 3 4 2" xfId="38580" xr:uid="{839E6DAF-6619-4C51-AAC4-1ED84758C1F3}"/>
    <cellStyle name="標準 109 5 2 4 2 2 2 3 5" xfId="8208" xr:uid="{3C528942-FC11-4935-A00A-169DA3667F83}"/>
    <cellStyle name="標準 109 5 2 4 2 2 2 3 5 2" xfId="27780" xr:uid="{D5192784-9392-41F1-8B92-78A0F44D7471}"/>
    <cellStyle name="標準 109 5 2 4 2 2 2 3 6" xfId="22740" xr:uid="{65980197-922E-4A64-A4E9-798BFF967115}"/>
    <cellStyle name="標準 109 5 2 4 2 2 2 4" xfId="4562" xr:uid="{347E3BBF-D47E-4982-9757-4A2926F1E832}"/>
    <cellStyle name="標準 109 5 2 4 2 2 2 4 2" xfId="13248" xr:uid="{675A931B-8DAC-4582-81F3-A3C970AD58D7}"/>
    <cellStyle name="標準 109 5 2 4 2 2 2 4 2 2" xfId="32820" xr:uid="{0C699EED-6AE1-433E-9BF6-86668D49F66F}"/>
    <cellStyle name="標準 109 5 2 4 2 2 2 4 3" xfId="16848" xr:uid="{E1234C7E-2FE3-41EA-A4CF-893DDDAEFAFF}"/>
    <cellStyle name="標準 109 5 2 4 2 2 2 4 3 2" xfId="36420" xr:uid="{588F4A3B-E06D-47EC-9F4A-D3334363B1F5}"/>
    <cellStyle name="標準 109 5 2 4 2 2 2 4 4" xfId="20448" xr:uid="{9E3A9E69-6051-404B-B5E0-DBCF52A111A5}"/>
    <cellStyle name="標準 109 5 2 4 2 2 2 4 4 2" xfId="40020" xr:uid="{A32BD448-A71E-43D1-AD22-32FC903FABF3}"/>
    <cellStyle name="標準 109 5 2 4 2 2 2 4 5" xfId="9648" xr:uid="{C80511E7-6565-4579-979E-F35943C82055}"/>
    <cellStyle name="標準 109 5 2 4 2 2 2 4 5 2" xfId="29220" xr:uid="{D4347EC1-486D-439C-B47B-362833052F68}"/>
    <cellStyle name="標準 109 5 2 4 2 2 2 4 6" xfId="24180" xr:uid="{390BB422-D0F7-4793-B4AC-7DF1F0E160B2}"/>
    <cellStyle name="標準 109 5 2 4 2 2 2 5" xfId="7788" xr:uid="{74546017-E6B2-46A6-A8C1-FCCA200CEF1F}"/>
    <cellStyle name="標準 109 5 2 4 2 2 2 5 2" xfId="27360" xr:uid="{9DFC6080-FEDB-4926-8245-8D2A837EE9CB}"/>
    <cellStyle name="標準 109 5 2 4 2 2 2 6" xfId="11388" xr:uid="{8ED5F630-231A-4E78-9D22-8FDB3B71FF41}"/>
    <cellStyle name="標準 109 5 2 4 2 2 2 6 2" xfId="30960" xr:uid="{895E6412-96DF-4009-AF6A-1C3D32A96407}"/>
    <cellStyle name="標準 109 5 2 4 2 2 2 7" xfId="14988" xr:uid="{41F5E523-7BC2-40AC-B0A0-0EB2CB9029E8}"/>
    <cellStyle name="標準 109 5 2 4 2 2 2 7 2" xfId="34560" xr:uid="{7F1B65A9-1E23-4C94-8891-9BDFE228F341}"/>
    <cellStyle name="標準 109 5 2 4 2 2 2 8" xfId="18588" xr:uid="{3720F7E9-D520-417D-B19F-D0D22D55441D}"/>
    <cellStyle name="標準 109 5 2 4 2 2 2 8 2" xfId="38160" xr:uid="{B1D0F26D-A92A-4D74-885F-3E0A43B1A30B}"/>
    <cellStyle name="標準 109 5 2 4 2 2 2 9" xfId="6048" xr:uid="{F655179D-7251-4D22-B1BC-B5953BA00DB0}"/>
    <cellStyle name="標準 109 5 2 4 2 2 2 9 2" xfId="25620" xr:uid="{BF3BDE4A-8C66-486C-90BA-467301C04F4C}"/>
    <cellStyle name="標準 109 5 2 4 2 2 3" xfId="3854" xr:uid="{94AD8BF9-ECB4-407B-A79E-BF8CD21AC60C}"/>
    <cellStyle name="標準 109 5 2 4 2 2 3 2" xfId="5294" xr:uid="{1E49936C-9A90-4561-9990-739D6AC32622}"/>
    <cellStyle name="標準 109 5 2 4 2 2 3 2 2" xfId="13980" xr:uid="{5F1C57F5-F682-4B40-87C7-32703D77EE8D}"/>
    <cellStyle name="標準 109 5 2 4 2 2 3 2 2 2" xfId="33552" xr:uid="{9C9D9279-1479-45BF-97BC-7829EF2DD02C}"/>
    <cellStyle name="標準 109 5 2 4 2 2 3 2 3" xfId="17580" xr:uid="{A5F9B8E5-4977-4F46-91D1-E60A60541ED9}"/>
    <cellStyle name="標準 109 5 2 4 2 2 3 2 3 2" xfId="37152" xr:uid="{10A270E6-D9BC-4F62-AF2B-E4F54F1C9B9E}"/>
    <cellStyle name="標準 109 5 2 4 2 2 3 2 4" xfId="21180" xr:uid="{0BCA112D-267D-4B70-B392-200E4360F51E}"/>
    <cellStyle name="標準 109 5 2 4 2 2 3 2 4 2" xfId="40752" xr:uid="{3003F04A-60DF-4E67-A4B3-E9A96235C3AC}"/>
    <cellStyle name="標準 109 5 2 4 2 2 3 2 5" xfId="10380" xr:uid="{6D1F6820-6654-48D8-847A-ACAB1AB0D0C5}"/>
    <cellStyle name="標準 109 5 2 4 2 2 3 2 5 2" xfId="29952" xr:uid="{F5AFAB17-D542-489B-85D7-9800BE9B0F51}"/>
    <cellStyle name="標準 109 5 2 4 2 2 3 2 6" xfId="24912" xr:uid="{15F67EA3-67A3-492D-A577-5C0ABAF2B579}"/>
    <cellStyle name="標準 109 5 2 4 2 2 3 3" xfId="8940" xr:uid="{EA25BD3F-3721-4435-A999-8ABA5385691F}"/>
    <cellStyle name="標準 109 5 2 4 2 2 3 3 2" xfId="28512" xr:uid="{A37E2117-2E49-4466-9620-509C6667C809}"/>
    <cellStyle name="標準 109 5 2 4 2 2 3 4" xfId="12540" xr:uid="{ED1FD94E-0F39-4B9A-991D-034B45EE5E4A}"/>
    <cellStyle name="標準 109 5 2 4 2 2 3 4 2" xfId="32112" xr:uid="{1030695A-5C4D-49D4-BBF7-DA121953DC9F}"/>
    <cellStyle name="標準 109 5 2 4 2 2 3 5" xfId="16140" xr:uid="{1D4D5CCC-E879-4AE3-8C4B-FD3EE4FBFFDA}"/>
    <cellStyle name="標準 109 5 2 4 2 2 3 5 2" xfId="35712" xr:uid="{661E895A-0F64-4068-A6B8-1C4CE8E9DB21}"/>
    <cellStyle name="標準 109 5 2 4 2 2 3 6" xfId="19740" xr:uid="{DFE60EEA-93BB-4EE0-A43A-27921EF450C2}"/>
    <cellStyle name="標準 109 5 2 4 2 2 3 6 2" xfId="39312" xr:uid="{E94F2B90-32CE-47BE-8941-94044AA635AC}"/>
    <cellStyle name="標準 109 5 2 4 2 2 3 7" xfId="6780" xr:uid="{840B817E-EC74-450E-996C-26A4AF9908CC}"/>
    <cellStyle name="標準 109 5 2 4 2 2 3 7 2" xfId="26352" xr:uid="{6DCA0BB4-50C8-47B9-82A2-A0F49BB4BCC0}"/>
    <cellStyle name="標準 109 5 2 4 2 2 3 8" xfId="23472" xr:uid="{EE0DB7B2-A38E-47C0-B343-091FF5E115E9}"/>
    <cellStyle name="標準 109 5 2 4 2 2 4" xfId="3121" xr:uid="{EF1BABB7-75AD-4F51-AEDA-ADAD001820A6}"/>
    <cellStyle name="標準 109 5 2 4 2 2 4 2" xfId="11807" xr:uid="{F522AB25-45DD-47E6-B9E6-38F543A51591}"/>
    <cellStyle name="標準 109 5 2 4 2 2 4 2 2" xfId="31379" xr:uid="{AAC683BB-805E-4B66-807A-77ADD56EC561}"/>
    <cellStyle name="標準 109 5 2 4 2 2 4 3" xfId="15407" xr:uid="{6191C878-F92B-432E-AD2F-67FC21E3ED4C}"/>
    <cellStyle name="標準 109 5 2 4 2 2 4 3 2" xfId="34979" xr:uid="{36D51361-99CA-4931-9E66-A989FAF5A3AF}"/>
    <cellStyle name="標準 109 5 2 4 2 2 4 4" xfId="19007" xr:uid="{662CDD17-AF31-40D1-89D0-C78298280C17}"/>
    <cellStyle name="標準 109 5 2 4 2 2 4 4 2" xfId="38579" xr:uid="{E87A2B0C-A53B-4575-8780-144C4B6DD199}"/>
    <cellStyle name="標準 109 5 2 4 2 2 4 5" xfId="8207" xr:uid="{1C0FB210-5CC1-4BA4-A7F1-7D1891C21327}"/>
    <cellStyle name="標準 109 5 2 4 2 2 4 5 2" xfId="27779" xr:uid="{BCCD5F80-BFA6-4FB4-BA15-740CAED75646}"/>
    <cellStyle name="標準 109 5 2 4 2 2 4 6" xfId="22739" xr:uid="{2BE6FDF2-0A8D-48B6-812E-3B2BD15136C1}"/>
    <cellStyle name="標準 109 5 2 4 2 2 5" xfId="4561" xr:uid="{27DC666D-399F-4825-866E-05F0D384822F}"/>
    <cellStyle name="標準 109 5 2 4 2 2 5 2" xfId="13247" xr:uid="{B2F56FE8-20D2-42E3-9551-D372B045AC7C}"/>
    <cellStyle name="標準 109 5 2 4 2 2 5 2 2" xfId="32819" xr:uid="{86FE03B9-54D7-4856-899E-5803298E5686}"/>
    <cellStyle name="標準 109 5 2 4 2 2 5 3" xfId="16847" xr:uid="{89C5CCD6-9512-4A12-B298-FB5CA86F807B}"/>
    <cellStyle name="標準 109 5 2 4 2 2 5 3 2" xfId="36419" xr:uid="{9CDD51F8-A793-4604-9C28-855F37B12F4B}"/>
    <cellStyle name="標準 109 5 2 4 2 2 5 4" xfId="20447" xr:uid="{063149C3-D6EC-448A-B37E-115DD2C0C119}"/>
    <cellStyle name="標準 109 5 2 4 2 2 5 4 2" xfId="40019" xr:uid="{51047C70-522F-4AF8-BE8F-49B239F69AC1}"/>
    <cellStyle name="標準 109 5 2 4 2 2 5 5" xfId="9647" xr:uid="{15507834-0BA3-4C29-802B-56B56EB87F87}"/>
    <cellStyle name="標準 109 5 2 4 2 2 5 5 2" xfId="29219" xr:uid="{0D478EC1-2F6A-4E79-B577-BE2919729290}"/>
    <cellStyle name="標準 109 5 2 4 2 2 5 6" xfId="24179" xr:uid="{EDD4B909-8A0C-4D83-9A70-6E8AA6CF8E52}"/>
    <cellStyle name="標準 109 5 2 4 2 2 6" xfId="7500" xr:uid="{22C3BAD8-78C3-424A-832A-BD30D295DD19}"/>
    <cellStyle name="標準 109 5 2 4 2 2 6 2" xfId="27072" xr:uid="{36703E85-B35D-4B3B-B15A-657E80B09152}"/>
    <cellStyle name="標準 109 5 2 4 2 2 7" xfId="11100" xr:uid="{F26E542A-6029-492B-93D0-4990C6BB609B}"/>
    <cellStyle name="標準 109 5 2 4 2 2 7 2" xfId="30672" xr:uid="{D4ED3ACC-EEE4-4602-AFAE-64BA6EE40347}"/>
    <cellStyle name="標準 109 5 2 4 2 2 8" xfId="14700" xr:uid="{E471D6F6-3D45-40D3-A0A8-A67211FBECC5}"/>
    <cellStyle name="標準 109 5 2 4 2 2 8 2" xfId="34272" xr:uid="{ECC8872E-A263-4566-8853-AE97B34496D2}"/>
    <cellStyle name="標準 109 5 2 4 2 2 9" xfId="18300" xr:uid="{A40B67AA-813C-4EC5-97A7-9DDD9E4CD381}"/>
    <cellStyle name="標準 109 5 2 4 2 2 9 2" xfId="37872" xr:uid="{C3F44EF1-4A91-4D1D-88A1-62BF386AD602}"/>
    <cellStyle name="標準 109 5 2 4 2 3" xfId="2226" xr:uid="{46A03FD2-3263-44EE-A609-0C5077F3D847}"/>
    <cellStyle name="標準 109 5 2 4 2 3 10" xfId="6049" xr:uid="{E70D3F41-853A-4BB7-A923-64F8E41B8F60}"/>
    <cellStyle name="標準 109 5 2 4 2 3 10 2" xfId="25621" xr:uid="{1812F3D6-589B-4CB8-8AC2-982176716BEF}"/>
    <cellStyle name="標準 109 5 2 4 2 3 11" xfId="21936" xr:uid="{6CEECCC3-3B36-4E7A-827A-713109B9AB0C}"/>
    <cellStyle name="標準 109 5 2 4 2 3 2" xfId="2526" xr:uid="{5C5235F9-EE9D-483A-AB0C-C505B3A3A8B4}"/>
    <cellStyle name="標準 109 5 2 4 2 3 2 10" xfId="22224" xr:uid="{3C6D2876-749B-4C55-B538-C4FC40432215}"/>
    <cellStyle name="標準 109 5 2 4 2 3 2 2" xfId="4046" xr:uid="{06363309-1C11-4306-9811-2A2E9E19B171}"/>
    <cellStyle name="標準 109 5 2 4 2 3 2 2 2" xfId="5486" xr:uid="{6403E981-0130-4BE9-8261-1D7726A1C56B}"/>
    <cellStyle name="標準 109 5 2 4 2 3 2 2 2 2" xfId="14172" xr:uid="{E21CE8E8-113F-4017-A404-F7BBEED7ED5E}"/>
    <cellStyle name="標準 109 5 2 4 2 3 2 2 2 2 2" xfId="33744" xr:uid="{5B2320FA-6D27-4842-9758-79B3FB6341F9}"/>
    <cellStyle name="標準 109 5 2 4 2 3 2 2 2 3" xfId="17772" xr:uid="{89DA5269-4434-42B1-9DFA-0C36A22D213C}"/>
    <cellStyle name="標準 109 5 2 4 2 3 2 2 2 3 2" xfId="37344" xr:uid="{F2B68E8B-0376-4BAC-8375-0311828BD3B4}"/>
    <cellStyle name="標準 109 5 2 4 2 3 2 2 2 4" xfId="21372" xr:uid="{3D0BBFF5-21D5-42D8-8B1E-3FD09118E51C}"/>
    <cellStyle name="標準 109 5 2 4 2 3 2 2 2 4 2" xfId="40944" xr:uid="{7F15F59F-25FA-4F87-AFC6-CC928C2A1BE2}"/>
    <cellStyle name="標準 109 5 2 4 2 3 2 2 2 5" xfId="10572" xr:uid="{CFFF5C24-3650-4175-A918-5457C50F516A}"/>
    <cellStyle name="標準 109 5 2 4 2 3 2 2 2 5 2" xfId="30144" xr:uid="{67766240-1717-4B4A-A1A5-814BE96C65E8}"/>
    <cellStyle name="標準 109 5 2 4 2 3 2 2 2 6" xfId="25104" xr:uid="{BE7A3972-3220-4576-A5ED-802552CB3357}"/>
    <cellStyle name="標準 109 5 2 4 2 3 2 2 3" xfId="9132" xr:uid="{90C36981-E3B6-4BC9-AFA9-FCBC9F65B971}"/>
    <cellStyle name="標準 109 5 2 4 2 3 2 2 3 2" xfId="28704" xr:uid="{907D5862-099E-40FB-ADA9-799E8BC00B10}"/>
    <cellStyle name="標準 109 5 2 4 2 3 2 2 4" xfId="12732" xr:uid="{B5495048-430A-411A-97B2-165C9313C56A}"/>
    <cellStyle name="標準 109 5 2 4 2 3 2 2 4 2" xfId="32304" xr:uid="{5B157479-A619-421E-945E-9D7CC7C0953B}"/>
    <cellStyle name="標準 109 5 2 4 2 3 2 2 5" xfId="16332" xr:uid="{A5E1C8C5-7CBD-4ADB-8E73-6F821A1F7906}"/>
    <cellStyle name="標準 109 5 2 4 2 3 2 2 5 2" xfId="35904" xr:uid="{4EBA3ACA-9CDD-4BF1-907B-CE51B5C2D2F6}"/>
    <cellStyle name="標準 109 5 2 4 2 3 2 2 6" xfId="19932" xr:uid="{A63351E5-24DF-4F48-B489-CC4F90E0ED9A}"/>
    <cellStyle name="標準 109 5 2 4 2 3 2 2 6 2" xfId="39504" xr:uid="{34F96C32-B976-4ADD-AF3D-60F65A22F77F}"/>
    <cellStyle name="標準 109 5 2 4 2 3 2 2 7" xfId="6972" xr:uid="{D88D5C40-8E49-4598-AEE0-4801956989B2}"/>
    <cellStyle name="標準 109 5 2 4 2 3 2 2 7 2" xfId="26544" xr:uid="{DEDF4682-D567-4B1E-B871-143E97A44B16}"/>
    <cellStyle name="標準 109 5 2 4 2 3 2 2 8" xfId="23664" xr:uid="{1BBBFB8B-B6E3-4EAF-854D-6AF90A69540C}"/>
    <cellStyle name="標準 109 5 2 4 2 3 2 3" xfId="3124" xr:uid="{6A971610-3A04-4FA4-9EEE-228BFA4CA2ED}"/>
    <cellStyle name="標準 109 5 2 4 2 3 2 3 2" xfId="11810" xr:uid="{18DD9452-F2EB-4F0B-A0A3-15D6838391CF}"/>
    <cellStyle name="標準 109 5 2 4 2 3 2 3 2 2" xfId="31382" xr:uid="{BC2CEF29-9879-4D0B-ADA7-B86D3508EBE7}"/>
    <cellStyle name="標準 109 5 2 4 2 3 2 3 3" xfId="15410" xr:uid="{F5DAB31C-2757-412D-AB0D-63AD1792FFC6}"/>
    <cellStyle name="標準 109 5 2 4 2 3 2 3 3 2" xfId="34982" xr:uid="{F5E89C0F-4485-4EFE-BD2A-2AF079787AE0}"/>
    <cellStyle name="標準 109 5 2 4 2 3 2 3 4" xfId="19010" xr:uid="{A8F50D30-AF94-4902-A619-FBE0F5F8CD67}"/>
    <cellStyle name="標準 109 5 2 4 2 3 2 3 4 2" xfId="38582" xr:uid="{1056CC95-C26E-45DC-B40D-4E360DE07451}"/>
    <cellStyle name="標準 109 5 2 4 2 3 2 3 5" xfId="8210" xr:uid="{BC7D875F-924F-453C-A117-F021256229D1}"/>
    <cellStyle name="標準 109 5 2 4 2 3 2 3 5 2" xfId="27782" xr:uid="{22C8BBE7-9950-4DB8-B1A1-82F4EC73F072}"/>
    <cellStyle name="標準 109 5 2 4 2 3 2 3 6" xfId="22742" xr:uid="{E38EEC93-37C3-4411-833C-7160541BC8B0}"/>
    <cellStyle name="標準 109 5 2 4 2 3 2 4" xfId="4564" xr:uid="{FF4160DE-14AB-4AA7-BDA5-24817AF6A129}"/>
    <cellStyle name="標準 109 5 2 4 2 3 2 4 2" xfId="13250" xr:uid="{76A3CD83-04F0-4440-9347-BC370550A749}"/>
    <cellStyle name="標準 109 5 2 4 2 3 2 4 2 2" xfId="32822" xr:uid="{504581D3-C133-44BF-9A0B-66723B90700C}"/>
    <cellStyle name="標準 109 5 2 4 2 3 2 4 3" xfId="16850" xr:uid="{8E3ABE15-41FE-48DB-94BC-9D99592BD54D}"/>
    <cellStyle name="標準 109 5 2 4 2 3 2 4 3 2" xfId="36422" xr:uid="{6C50A7C8-80CB-4DB9-B8E4-ABED437AEB3C}"/>
    <cellStyle name="標準 109 5 2 4 2 3 2 4 4" xfId="20450" xr:uid="{4F1F6A8E-06A4-4568-97B6-FBBD5697B1DD}"/>
    <cellStyle name="標準 109 5 2 4 2 3 2 4 4 2" xfId="40022" xr:uid="{95D08DF9-B521-438B-A2DA-DED9B90AD652}"/>
    <cellStyle name="標準 109 5 2 4 2 3 2 4 5" xfId="9650" xr:uid="{118B2E45-3B22-40D1-A8EF-183878A1D439}"/>
    <cellStyle name="標準 109 5 2 4 2 3 2 4 5 2" xfId="29222" xr:uid="{20FF749B-16F0-4DC9-8592-8CEF46721E05}"/>
    <cellStyle name="標準 109 5 2 4 2 3 2 4 6" xfId="24182" xr:uid="{D55392EB-CB64-4C52-913E-BB6C07FB681B}"/>
    <cellStyle name="標準 109 5 2 4 2 3 2 5" xfId="7692" xr:uid="{65F2D864-E8DD-4B75-BF5C-BC3BDC4D3EE5}"/>
    <cellStyle name="標準 109 5 2 4 2 3 2 5 2" xfId="27264" xr:uid="{F03E66C7-DEB3-4773-AB13-8CB9CF2A8FDC}"/>
    <cellStyle name="標準 109 5 2 4 2 3 2 6" xfId="11292" xr:uid="{C5282E79-6E87-4A6A-A5E5-04CF544D0CAF}"/>
    <cellStyle name="標準 109 5 2 4 2 3 2 6 2" xfId="30864" xr:uid="{0031B65A-009A-4930-A52A-5A87646A8D45}"/>
    <cellStyle name="標準 109 5 2 4 2 3 2 7" xfId="14892" xr:uid="{6F886215-FE39-4275-81F3-A84B8A27C76C}"/>
    <cellStyle name="標準 109 5 2 4 2 3 2 7 2" xfId="34464" xr:uid="{454C2D51-0845-470D-B68C-9B874B688877}"/>
    <cellStyle name="標準 109 5 2 4 2 3 2 8" xfId="18492" xr:uid="{8EDBED4F-039E-42EF-B604-F5DAB79539F0}"/>
    <cellStyle name="標準 109 5 2 4 2 3 2 8 2" xfId="38064" xr:uid="{9C5A3005-3241-412E-BF50-B2876EDA24E7}"/>
    <cellStyle name="標準 109 5 2 4 2 3 2 9" xfId="6050" xr:uid="{D6AA1D4E-CFA9-4992-802E-4617AE770E9D}"/>
    <cellStyle name="標準 109 5 2 4 2 3 2 9 2" xfId="25622" xr:uid="{2B2C3753-5AEA-4B39-B24B-8748BAA37F61}"/>
    <cellStyle name="標準 109 5 2 4 2 3 3" xfId="3758" xr:uid="{F7506418-04DB-40F7-9B72-428E899DC9BD}"/>
    <cellStyle name="標準 109 5 2 4 2 3 3 2" xfId="5198" xr:uid="{D8D6EF6E-FFFC-49CD-9CEF-FDC276BE4897}"/>
    <cellStyle name="標準 109 5 2 4 2 3 3 2 2" xfId="13884" xr:uid="{78D797EE-62A0-4A6E-9224-10A236CA7CA2}"/>
    <cellStyle name="標準 109 5 2 4 2 3 3 2 2 2" xfId="33456" xr:uid="{41571B35-0A6F-49DF-86E0-7F35E6AEF560}"/>
    <cellStyle name="標準 109 5 2 4 2 3 3 2 3" xfId="17484" xr:uid="{E6538792-AE2E-4A43-83AF-B43B9B34D8CB}"/>
    <cellStyle name="標準 109 5 2 4 2 3 3 2 3 2" xfId="37056" xr:uid="{C596585E-F0DC-4E37-A0EB-6D3AA3142D2B}"/>
    <cellStyle name="標準 109 5 2 4 2 3 3 2 4" xfId="21084" xr:uid="{EDD30CA9-050E-4484-B6A6-376B753DA885}"/>
    <cellStyle name="標準 109 5 2 4 2 3 3 2 4 2" xfId="40656" xr:uid="{4EEECDE5-FE93-402B-B525-D9C367BDDFE9}"/>
    <cellStyle name="標準 109 5 2 4 2 3 3 2 5" xfId="10284" xr:uid="{386411AD-B35C-445F-BB7D-DD4E99D41D86}"/>
    <cellStyle name="標準 109 5 2 4 2 3 3 2 5 2" xfId="29856" xr:uid="{3C2DAA73-0CC9-46FF-8AD4-C8565E6C89A8}"/>
    <cellStyle name="標準 109 5 2 4 2 3 3 2 6" xfId="24816" xr:uid="{05A41E7A-D36C-4BCC-AE90-3C381AD5DB80}"/>
    <cellStyle name="標準 109 5 2 4 2 3 3 3" xfId="8844" xr:uid="{5489DA75-B695-446E-9E94-0C8BE0924E30}"/>
    <cellStyle name="標準 109 5 2 4 2 3 3 3 2" xfId="28416" xr:uid="{BCDDA0C1-6B83-435D-BA37-24D84B04AD9C}"/>
    <cellStyle name="標準 109 5 2 4 2 3 3 4" xfId="12444" xr:uid="{506A90F7-B9BE-447D-9AE1-0F3A7001D6F4}"/>
    <cellStyle name="標準 109 5 2 4 2 3 3 4 2" xfId="32016" xr:uid="{8D0BFFF2-B178-44D5-8C8F-5990EB62D8E0}"/>
    <cellStyle name="標準 109 5 2 4 2 3 3 5" xfId="16044" xr:uid="{6CBF006C-492A-4F3F-9CF9-77E92D7FA9FB}"/>
    <cellStyle name="標準 109 5 2 4 2 3 3 5 2" xfId="35616" xr:uid="{12753E80-D9E5-405D-B8B8-70607C3FE42D}"/>
    <cellStyle name="標準 109 5 2 4 2 3 3 6" xfId="19644" xr:uid="{A5276B1D-A66D-43FF-9E01-EFD7A0EC6140}"/>
    <cellStyle name="標準 109 5 2 4 2 3 3 6 2" xfId="39216" xr:uid="{E0AD4864-63BE-403E-A126-1AFFBDB86160}"/>
    <cellStyle name="標準 109 5 2 4 2 3 3 7" xfId="6684" xr:uid="{2E8D6E04-16FB-4AE6-A3A3-B7842ACEAE48}"/>
    <cellStyle name="標準 109 5 2 4 2 3 3 7 2" xfId="26256" xr:uid="{18C4181C-E8D9-44BD-A6AF-AECCBF448BC8}"/>
    <cellStyle name="標準 109 5 2 4 2 3 3 8" xfId="23376" xr:uid="{A6582941-CF9B-4C71-8DD0-A6D36CC15E2D}"/>
    <cellStyle name="標準 109 5 2 4 2 3 4" xfId="3123" xr:uid="{2FE70488-AD08-432F-BE8D-275FE40B3A7C}"/>
    <cellStyle name="標準 109 5 2 4 2 3 4 2" xfId="11809" xr:uid="{178840E7-5904-46A8-834A-B0052A667FDD}"/>
    <cellStyle name="標準 109 5 2 4 2 3 4 2 2" xfId="31381" xr:uid="{4F2464B3-1434-4D91-B5A6-3934C54A0BD2}"/>
    <cellStyle name="標準 109 5 2 4 2 3 4 3" xfId="15409" xr:uid="{EFDC7645-80D8-4593-BCD3-F45FBF3B903F}"/>
    <cellStyle name="標準 109 5 2 4 2 3 4 3 2" xfId="34981" xr:uid="{4FF60567-9B80-4A63-826B-1A7F950CECFD}"/>
    <cellStyle name="標準 109 5 2 4 2 3 4 4" xfId="19009" xr:uid="{FF1FDE4C-B56E-4F73-8633-CF555ADF339C}"/>
    <cellStyle name="標準 109 5 2 4 2 3 4 4 2" xfId="38581" xr:uid="{D5337037-DFB8-4226-86C8-4A6649EEF2B1}"/>
    <cellStyle name="標準 109 5 2 4 2 3 4 5" xfId="8209" xr:uid="{8BEAFABF-3CD8-4D15-9D23-ED1724D48399}"/>
    <cellStyle name="標準 109 5 2 4 2 3 4 5 2" xfId="27781" xr:uid="{B099D9FB-A975-4C64-9EF5-F51CCB13F9F3}"/>
    <cellStyle name="標準 109 5 2 4 2 3 4 6" xfId="22741" xr:uid="{EE00D6A6-A6C5-4AD7-BD9D-E71CE2E0BF61}"/>
    <cellStyle name="標準 109 5 2 4 2 3 5" xfId="4563" xr:uid="{E64220FC-2C0C-47DB-A72B-3C48243D02E3}"/>
    <cellStyle name="標準 109 5 2 4 2 3 5 2" xfId="13249" xr:uid="{5B53EE92-98B3-4D02-9F83-AD1CE353EB90}"/>
    <cellStyle name="標準 109 5 2 4 2 3 5 2 2" xfId="32821" xr:uid="{180E4C8A-E3D1-4AED-B8A7-A0F96CEFFA31}"/>
    <cellStyle name="標準 109 5 2 4 2 3 5 3" xfId="16849" xr:uid="{697704DA-AE30-4231-B4F3-558B26098118}"/>
    <cellStyle name="標準 109 5 2 4 2 3 5 3 2" xfId="36421" xr:uid="{E2A7B293-F67B-4E76-9807-E833920CE554}"/>
    <cellStyle name="標準 109 5 2 4 2 3 5 4" xfId="20449" xr:uid="{5A9D404F-3C07-4EBE-8AF4-39274C613777}"/>
    <cellStyle name="標準 109 5 2 4 2 3 5 4 2" xfId="40021" xr:uid="{318AB4B6-FB08-449D-BCBA-66F51A07CF84}"/>
    <cellStyle name="標準 109 5 2 4 2 3 5 5" xfId="9649" xr:uid="{501BD3E2-1A56-4966-A7F8-369EDCF94C27}"/>
    <cellStyle name="標準 109 5 2 4 2 3 5 5 2" xfId="29221" xr:uid="{D4EAE7C6-F0DB-4BFB-8585-EFEACA2B0655}"/>
    <cellStyle name="標準 109 5 2 4 2 3 5 6" xfId="24181" xr:uid="{AFA33A08-1276-47C1-8852-9ABD14FA003D}"/>
    <cellStyle name="標準 109 5 2 4 2 3 6" xfId="7404" xr:uid="{985E706E-96C4-4499-BF72-6EFD86D19554}"/>
    <cellStyle name="標準 109 5 2 4 2 3 6 2" xfId="26976" xr:uid="{78923834-C529-44C7-B243-5279FA5F57EC}"/>
    <cellStyle name="標準 109 5 2 4 2 3 7" xfId="11004" xr:uid="{AA0027BB-93CF-4448-BA89-E0472D8C1733}"/>
    <cellStyle name="標準 109 5 2 4 2 3 7 2" xfId="30576" xr:uid="{97FF5164-1277-4D85-8F64-1466C73946A7}"/>
    <cellStyle name="標準 109 5 2 4 2 3 8" xfId="14604" xr:uid="{A8DA974C-9A69-488D-8E5E-FD115183374F}"/>
    <cellStyle name="標準 109 5 2 4 2 3 8 2" xfId="34176" xr:uid="{6BB97971-3E47-4C78-9E29-57608DBF7FBD}"/>
    <cellStyle name="標準 109 5 2 4 2 3 9" xfId="18204" xr:uid="{5A0981E0-94E8-409D-83C8-48D1253B999A}"/>
    <cellStyle name="標準 109 5 2 4 2 3 9 2" xfId="37776" xr:uid="{5B5A1143-7D94-4B96-BE02-6F3937FE80D9}"/>
    <cellStyle name="標準 109 5 2 4 2 4" xfId="2430" xr:uid="{B7DCC767-3C0C-4491-B620-F498AC8B2295}"/>
    <cellStyle name="標準 109 5 2 4 2 4 10" xfId="22128" xr:uid="{71865130-C452-4812-96FE-1AE4BF14E8E9}"/>
    <cellStyle name="標準 109 5 2 4 2 4 2" xfId="3950" xr:uid="{FBFBF316-59BD-4751-A00D-170A4A900997}"/>
    <cellStyle name="標準 109 5 2 4 2 4 2 2" xfId="5390" xr:uid="{318E62F8-383B-4D0E-85CE-BBFD11A50FC4}"/>
    <cellStyle name="標準 109 5 2 4 2 4 2 2 2" xfId="14076" xr:uid="{067811BC-5865-436F-AD37-194FB91678BC}"/>
    <cellStyle name="標準 109 5 2 4 2 4 2 2 2 2" xfId="33648" xr:uid="{0E0B05C8-702A-4959-A67E-0D9A61EAF3C3}"/>
    <cellStyle name="標準 109 5 2 4 2 4 2 2 3" xfId="17676" xr:uid="{2E1A73A9-DB63-4E50-A86E-76EB4DB1A205}"/>
    <cellStyle name="標準 109 5 2 4 2 4 2 2 3 2" xfId="37248" xr:uid="{5608B59C-0493-48EE-B3C6-2CA3818D98D9}"/>
    <cellStyle name="標準 109 5 2 4 2 4 2 2 4" xfId="21276" xr:uid="{48DC5171-EE74-4F36-8632-DA9088CE5A46}"/>
    <cellStyle name="標準 109 5 2 4 2 4 2 2 4 2" xfId="40848" xr:uid="{34A42ED4-8F86-48B3-BCFC-C6A595734C01}"/>
    <cellStyle name="標準 109 5 2 4 2 4 2 2 5" xfId="10476" xr:uid="{0653669E-A139-42E2-B2D8-DA819146F167}"/>
    <cellStyle name="標準 109 5 2 4 2 4 2 2 5 2" xfId="30048" xr:uid="{61079B0F-D1E9-4CAE-B783-5FF479E7044A}"/>
    <cellStyle name="標準 109 5 2 4 2 4 2 2 6" xfId="25008" xr:uid="{2C7FE902-CB0F-40D3-8CAE-36CF687A8B9F}"/>
    <cellStyle name="標準 109 5 2 4 2 4 2 3" xfId="9036" xr:uid="{8803D267-540D-4191-A8F1-69CA5BC7EA1F}"/>
    <cellStyle name="標準 109 5 2 4 2 4 2 3 2" xfId="28608" xr:uid="{20AF3A2E-EB61-4A4A-BAE7-0442E042860A}"/>
    <cellStyle name="標準 109 5 2 4 2 4 2 4" xfId="12636" xr:uid="{08C48597-AA36-4F65-A3CB-B4F648270D44}"/>
    <cellStyle name="標準 109 5 2 4 2 4 2 4 2" xfId="32208" xr:uid="{6A4A8E5E-55F7-4ED8-8041-5E2696ADC99D}"/>
    <cellStyle name="標準 109 5 2 4 2 4 2 5" xfId="16236" xr:uid="{231FF28B-83DA-4660-B078-7F931DA68207}"/>
    <cellStyle name="標準 109 5 2 4 2 4 2 5 2" xfId="35808" xr:uid="{5C1C6D16-7182-4CD8-9195-46AC41D80C58}"/>
    <cellStyle name="標準 109 5 2 4 2 4 2 6" xfId="19836" xr:uid="{03C4F586-42FC-4C6B-BF5E-F45EF1E9AA86}"/>
    <cellStyle name="標準 109 5 2 4 2 4 2 6 2" xfId="39408" xr:uid="{5F8F2156-A01E-4CB6-8D3F-FB321CD3A105}"/>
    <cellStyle name="標準 109 5 2 4 2 4 2 7" xfId="6876" xr:uid="{1A038752-0D29-4BD4-A350-5A26FFDAB03B}"/>
    <cellStyle name="標準 109 5 2 4 2 4 2 7 2" xfId="26448" xr:uid="{92DB8309-40DA-4FF6-B148-0CE429CFC27B}"/>
    <cellStyle name="標準 109 5 2 4 2 4 2 8" xfId="23568" xr:uid="{7EABF207-780A-4AA8-AB33-26577D9319CF}"/>
    <cellStyle name="標準 109 5 2 4 2 4 3" xfId="3125" xr:uid="{D1EE3727-8434-405C-BD08-41E3C8FECCE4}"/>
    <cellStyle name="標準 109 5 2 4 2 4 3 2" xfId="11811" xr:uid="{04129A49-51FE-4604-93E0-DC7F0A410756}"/>
    <cellStyle name="標準 109 5 2 4 2 4 3 2 2" xfId="31383" xr:uid="{CF9E313C-B586-45AC-BB93-96C065597C83}"/>
    <cellStyle name="標準 109 5 2 4 2 4 3 3" xfId="15411" xr:uid="{BF86549D-36CF-4DF5-8E8D-6E68B5302073}"/>
    <cellStyle name="標準 109 5 2 4 2 4 3 3 2" xfId="34983" xr:uid="{81E840AD-E2FB-4638-B04A-D1359CF3658A}"/>
    <cellStyle name="標準 109 5 2 4 2 4 3 4" xfId="19011" xr:uid="{3BBEAE14-4795-4BC7-A061-0812A52C6F7D}"/>
    <cellStyle name="標準 109 5 2 4 2 4 3 4 2" xfId="38583" xr:uid="{DCE57932-AD53-4C94-AB93-CD9DD1C5AC2C}"/>
    <cellStyle name="標準 109 5 2 4 2 4 3 5" xfId="8211" xr:uid="{30C3DD1B-F04A-47BB-887E-172747361539}"/>
    <cellStyle name="標準 109 5 2 4 2 4 3 5 2" xfId="27783" xr:uid="{8DC1476C-1248-4A53-9BA0-F4E07639C0AF}"/>
    <cellStyle name="標準 109 5 2 4 2 4 3 6" xfId="22743" xr:uid="{B620E298-0224-4FA2-B7B2-69AFC3DF0519}"/>
    <cellStyle name="標準 109 5 2 4 2 4 4" xfId="4565" xr:uid="{E3A0CDE6-CC60-41CC-B88E-662F9DF23FC5}"/>
    <cellStyle name="標準 109 5 2 4 2 4 4 2" xfId="13251" xr:uid="{FB120477-A7CF-4D14-92F8-5F0E9E413C20}"/>
    <cellStyle name="標準 109 5 2 4 2 4 4 2 2" xfId="32823" xr:uid="{BC24EF3E-6420-4BF5-A8AA-E40612274E5B}"/>
    <cellStyle name="標準 109 5 2 4 2 4 4 3" xfId="16851" xr:uid="{04F8CB90-DC7C-4B6D-BAA4-87EEBC0C1170}"/>
    <cellStyle name="標準 109 5 2 4 2 4 4 3 2" xfId="36423" xr:uid="{6AE8BDA9-0DF8-4208-A1CC-75CF36AD07CA}"/>
    <cellStyle name="標準 109 5 2 4 2 4 4 4" xfId="20451" xr:uid="{FE1C3DB1-7469-42F2-82BC-458E1116A008}"/>
    <cellStyle name="標準 109 5 2 4 2 4 4 4 2" xfId="40023" xr:uid="{6BF6C67A-6D01-4F9C-AC79-4DCCAF253A74}"/>
    <cellStyle name="標準 109 5 2 4 2 4 4 5" xfId="9651" xr:uid="{DFD09ADA-841F-442E-937F-7D5B16D894A5}"/>
    <cellStyle name="標準 109 5 2 4 2 4 4 5 2" xfId="29223" xr:uid="{54BC07B7-E64E-439A-B575-A94A5AB6CAE9}"/>
    <cellStyle name="標準 109 5 2 4 2 4 4 6" xfId="24183" xr:uid="{B46CBE03-FA05-4DE8-BD05-F2381C91D786}"/>
    <cellStyle name="標準 109 5 2 4 2 4 5" xfId="7596" xr:uid="{ACA24687-3D81-4737-8C7E-6480526A39B6}"/>
    <cellStyle name="標準 109 5 2 4 2 4 5 2" xfId="27168" xr:uid="{757E3613-8BD2-4CBC-BB06-89BB8E088572}"/>
    <cellStyle name="標準 109 5 2 4 2 4 6" xfId="11196" xr:uid="{71337F87-F2FC-493D-A980-35BEDF9113B6}"/>
    <cellStyle name="標準 109 5 2 4 2 4 6 2" xfId="30768" xr:uid="{A5AA513C-EA0F-4E46-8F8C-1A7F7757C0D5}"/>
    <cellStyle name="標準 109 5 2 4 2 4 7" xfId="14796" xr:uid="{9E61E6B5-8266-4D0C-95B3-FF786758E7D0}"/>
    <cellStyle name="標準 109 5 2 4 2 4 7 2" xfId="34368" xr:uid="{C5C06948-C0F9-48E0-8876-DEA9A665C9F5}"/>
    <cellStyle name="標準 109 5 2 4 2 4 8" xfId="18396" xr:uid="{48CD9CA3-92E3-4EC6-B324-A71520BE73E4}"/>
    <cellStyle name="標準 109 5 2 4 2 4 8 2" xfId="37968" xr:uid="{E69EA758-1882-4514-879F-0F8BCA984DCD}"/>
    <cellStyle name="標準 109 5 2 4 2 4 9" xfId="6051" xr:uid="{EB2D0296-4E0E-4DFB-A641-0FCC85A01180}"/>
    <cellStyle name="標準 109 5 2 4 2 4 9 2" xfId="25623" xr:uid="{9A9E6CAA-97B0-4B77-86AF-9234EE37C53D}"/>
    <cellStyle name="標準 109 5 2 4 2 5" xfId="2803" xr:uid="{7BC7A5F7-3605-49B7-9287-2B64E9E7C82F}"/>
    <cellStyle name="標準 109 5 2 4 2 5 10" xfId="22464" xr:uid="{49B35426-ED29-420E-805E-CB50AD0DC5AC}"/>
    <cellStyle name="標準 109 5 2 4 2 5 2" xfId="4286" xr:uid="{45190590-FA3C-4893-B550-85A65EEFD0BE}"/>
    <cellStyle name="標準 109 5 2 4 2 5 2 2" xfId="5726" xr:uid="{3CE69075-FED5-4861-9907-1CFCAF8771BC}"/>
    <cellStyle name="標準 109 5 2 4 2 5 2 2 2" xfId="14412" xr:uid="{7C1D0400-8BF8-4642-8294-64CDB5A6429C}"/>
    <cellStyle name="標準 109 5 2 4 2 5 2 2 2 2" xfId="33984" xr:uid="{CC7B3753-A4C6-46D0-B5C3-739363691A64}"/>
    <cellStyle name="標準 109 5 2 4 2 5 2 2 3" xfId="18012" xr:uid="{E18E82F0-D2B1-483B-AC94-2DC643561775}"/>
    <cellStyle name="標準 109 5 2 4 2 5 2 2 3 2" xfId="37584" xr:uid="{A649B0F6-862F-4D70-9B57-6AD7577161FE}"/>
    <cellStyle name="標準 109 5 2 4 2 5 2 2 4" xfId="21612" xr:uid="{063116EF-1136-4051-800D-664E29DE0DFC}"/>
    <cellStyle name="標準 109 5 2 4 2 5 2 2 4 2" xfId="41184" xr:uid="{C3A9D6A9-7C56-410D-AC72-BCD2BBB9BBAD}"/>
    <cellStyle name="標準 109 5 2 4 2 5 2 2 5" xfId="10812" xr:uid="{E6174301-0AE9-4894-A1EB-16EBEEF78F64}"/>
    <cellStyle name="標準 109 5 2 4 2 5 2 2 5 2" xfId="30384" xr:uid="{2854978B-B7B0-477B-9E5D-B1A62ECA144D}"/>
    <cellStyle name="標準 109 5 2 4 2 5 2 2 6" xfId="25344" xr:uid="{338B6C5C-F184-491A-AA4E-6DE7DA2C1993}"/>
    <cellStyle name="標準 109 5 2 4 2 5 2 3" xfId="9372" xr:uid="{6B4F592A-BDE4-4FBD-8EDF-7F3E300DCA09}"/>
    <cellStyle name="標準 109 5 2 4 2 5 2 3 2" xfId="28944" xr:uid="{1208FB60-04F1-4726-A2D4-105367ED126D}"/>
    <cellStyle name="標準 109 5 2 4 2 5 2 4" xfId="12972" xr:uid="{DBB02899-B2D1-4420-8392-D1B82A70C92D}"/>
    <cellStyle name="標準 109 5 2 4 2 5 2 4 2" xfId="32544" xr:uid="{A2D0B5E0-3582-42F9-91A1-167197402FB7}"/>
    <cellStyle name="標準 109 5 2 4 2 5 2 5" xfId="16572" xr:uid="{2E3D30A6-1BB7-4C06-B682-F5ED037007FC}"/>
    <cellStyle name="標準 109 5 2 4 2 5 2 5 2" xfId="36144" xr:uid="{B1296070-6807-4B67-BFB4-26779ADB3D06}"/>
    <cellStyle name="標準 109 5 2 4 2 5 2 6" xfId="20172" xr:uid="{8A514304-59C5-4D32-A0E5-5C09804BAE1A}"/>
    <cellStyle name="標準 109 5 2 4 2 5 2 6 2" xfId="39744" xr:uid="{5928F45B-5F68-486D-B8AC-F4B6D2D1C1FF}"/>
    <cellStyle name="標準 109 5 2 4 2 5 2 7" xfId="7212" xr:uid="{6740F663-52E0-484C-84F1-DC4441D714FD}"/>
    <cellStyle name="標準 109 5 2 4 2 5 2 7 2" xfId="26784" xr:uid="{41DEAF8F-4F64-48A7-B1DE-A5A5790CFE1E}"/>
    <cellStyle name="標準 109 5 2 4 2 5 2 8" xfId="23904" xr:uid="{00927FDC-5EBB-4A9E-8EBD-D0C35DD2351D}"/>
    <cellStyle name="標準 109 5 2 4 2 5 3" xfId="3126" xr:uid="{5AC1838C-F319-49F8-A148-EF36ECB08C75}"/>
    <cellStyle name="標準 109 5 2 4 2 5 3 2" xfId="11812" xr:uid="{B28BF1B2-B061-4BCA-B720-1599882B6054}"/>
    <cellStyle name="標準 109 5 2 4 2 5 3 2 2" xfId="31384" xr:uid="{EF589653-5673-4416-B014-8E2035DA76AC}"/>
    <cellStyle name="標準 109 5 2 4 2 5 3 3" xfId="15412" xr:uid="{961A4FBD-DFCB-4757-8F44-A8E89323EA8B}"/>
    <cellStyle name="標準 109 5 2 4 2 5 3 3 2" xfId="34984" xr:uid="{D4B524E5-7C08-48C2-831A-A7E7D4AA4144}"/>
    <cellStyle name="標準 109 5 2 4 2 5 3 4" xfId="19012" xr:uid="{A4A287F6-FD76-4EC0-9112-E40DF83402E8}"/>
    <cellStyle name="標準 109 5 2 4 2 5 3 4 2" xfId="38584" xr:uid="{51220A93-EFFF-4FDD-B4BB-EDF91FAC4916}"/>
    <cellStyle name="標準 109 5 2 4 2 5 3 5" xfId="8212" xr:uid="{E14E5398-B85E-4F19-AC1F-73155BFA84D4}"/>
    <cellStyle name="標準 109 5 2 4 2 5 3 5 2" xfId="27784" xr:uid="{E16E725F-8F4E-47CA-8F15-F01CF28CC5AA}"/>
    <cellStyle name="標準 109 5 2 4 2 5 3 6" xfId="22744" xr:uid="{C14AF602-9054-459D-9864-74C2F49A9721}"/>
    <cellStyle name="標準 109 5 2 4 2 5 4" xfId="4566" xr:uid="{E738F893-A074-4264-B13C-3B21D918F786}"/>
    <cellStyle name="標準 109 5 2 4 2 5 4 2" xfId="13252" xr:uid="{28405896-86DC-4D7A-9217-AD4AB35A724A}"/>
    <cellStyle name="標準 109 5 2 4 2 5 4 2 2" xfId="32824" xr:uid="{5298EBBC-781F-4C68-9D95-4C970D10380A}"/>
    <cellStyle name="標準 109 5 2 4 2 5 4 3" xfId="16852" xr:uid="{5EC9CE86-E8DD-416A-AE54-9406B0B71F26}"/>
    <cellStyle name="標準 109 5 2 4 2 5 4 3 2" xfId="36424" xr:uid="{02B2399E-4461-404B-BBCA-296C5F57942B}"/>
    <cellStyle name="標準 109 5 2 4 2 5 4 4" xfId="20452" xr:uid="{8BF72EE4-F78A-40AB-81C3-D303676D5649}"/>
    <cellStyle name="標準 109 5 2 4 2 5 4 4 2" xfId="40024" xr:uid="{27EF12A2-A4F6-499B-850A-822C12350080}"/>
    <cellStyle name="標準 109 5 2 4 2 5 4 5" xfId="9652" xr:uid="{B6C6317F-5FDA-43B6-AA5F-A647AD14D4E2}"/>
    <cellStyle name="標準 109 5 2 4 2 5 4 5 2" xfId="29224" xr:uid="{9120365F-9F64-4DBE-83CD-BF5093B0DD32}"/>
    <cellStyle name="標準 109 5 2 4 2 5 4 6" xfId="24184" xr:uid="{BC79E4B5-12F5-4069-AD31-8086F569ADFD}"/>
    <cellStyle name="標準 109 5 2 4 2 5 5" xfId="7932" xr:uid="{A23887A3-D12C-48DD-90C2-EEBD7CC6FA8B}"/>
    <cellStyle name="標準 109 5 2 4 2 5 5 2" xfId="27504" xr:uid="{60AFD7AF-6CFF-43D6-8955-242A0848232F}"/>
    <cellStyle name="標準 109 5 2 4 2 5 6" xfId="11532" xr:uid="{6420B9FA-5CF2-4BEC-97E0-DB5C95C47E29}"/>
    <cellStyle name="標準 109 5 2 4 2 5 6 2" xfId="31104" xr:uid="{15E4D258-6395-4705-9DD8-6E011815553C}"/>
    <cellStyle name="標準 109 5 2 4 2 5 7" xfId="15132" xr:uid="{6BDD55E6-D6B9-478E-9ABD-96732065DB9D}"/>
    <cellStyle name="標準 109 5 2 4 2 5 7 2" xfId="34704" xr:uid="{56E7FC5B-0AF6-4E16-849D-47A6FA7854C8}"/>
    <cellStyle name="標準 109 5 2 4 2 5 8" xfId="18732" xr:uid="{673A36D7-D24A-4953-B2D2-440161D70FFF}"/>
    <cellStyle name="標準 109 5 2 4 2 5 8 2" xfId="38304" xr:uid="{B7690645-EEBD-43AC-934F-BAB2E44E5253}"/>
    <cellStyle name="標準 109 5 2 4 2 5 9" xfId="6052" xr:uid="{E94857ED-6214-4EAA-B02F-1A39520FA035}"/>
    <cellStyle name="標準 109 5 2 4 2 5 9 2" xfId="25624" xr:uid="{4C1657B1-242B-40C4-B9D4-7FB2E456B106}"/>
    <cellStyle name="標準 109 5 2 4 2 6" xfId="3662" xr:uid="{62AF7361-2288-4347-9597-DE59616287E6}"/>
    <cellStyle name="標準 109 5 2 4 2 6 2" xfId="5102" xr:uid="{B6AD177D-D30B-4A52-AB6A-09F506BE6B39}"/>
    <cellStyle name="標準 109 5 2 4 2 6 2 2" xfId="13788" xr:uid="{01E16B4E-45E5-4B4C-8E16-336FF8501177}"/>
    <cellStyle name="標準 109 5 2 4 2 6 2 2 2" xfId="33360" xr:uid="{745C9E35-6D29-4A8D-886A-946BE52610F7}"/>
    <cellStyle name="標準 109 5 2 4 2 6 2 3" xfId="17388" xr:uid="{D509A2DB-10A2-4A2E-BD41-FB575E6EA760}"/>
    <cellStyle name="標準 109 5 2 4 2 6 2 3 2" xfId="36960" xr:uid="{9016C9C6-FBC8-4F37-A2D6-5EDC2CD1674A}"/>
    <cellStyle name="標準 109 5 2 4 2 6 2 4" xfId="20988" xr:uid="{55DCEACC-6336-4C8E-A28B-4B8482698396}"/>
    <cellStyle name="標準 109 5 2 4 2 6 2 4 2" xfId="40560" xr:uid="{E555BFE1-FC1F-417D-A128-C6B150D4453F}"/>
    <cellStyle name="標準 109 5 2 4 2 6 2 5" xfId="10188" xr:uid="{CE622283-3E1C-4857-9C4D-687102A8BAEF}"/>
    <cellStyle name="標準 109 5 2 4 2 6 2 5 2" xfId="29760" xr:uid="{57D3413A-1ACC-47F5-B81F-F90E86C5C582}"/>
    <cellStyle name="標準 109 5 2 4 2 6 2 6" xfId="24720" xr:uid="{461272F6-BAB8-4A65-A0D5-3D2542F51DA6}"/>
    <cellStyle name="標準 109 5 2 4 2 6 3" xfId="8748" xr:uid="{8B292F6D-967D-434E-B53C-58A226B3358B}"/>
    <cellStyle name="標準 109 5 2 4 2 6 3 2" xfId="28320" xr:uid="{4EAF56F6-F7FB-4CC3-8DCA-23F3B6E2CE5D}"/>
    <cellStyle name="標準 109 5 2 4 2 6 4" xfId="12348" xr:uid="{F8592257-3AB6-4945-8365-B800E1747904}"/>
    <cellStyle name="標準 109 5 2 4 2 6 4 2" xfId="31920" xr:uid="{3CA4B8CF-C3A0-46A1-8488-11F6AB5EC2A9}"/>
    <cellStyle name="標準 109 5 2 4 2 6 5" xfId="15948" xr:uid="{C435632F-171E-4DB2-B0DA-4F3E5058B613}"/>
    <cellStyle name="標準 109 5 2 4 2 6 5 2" xfId="35520" xr:uid="{E367EC59-3A78-4E9A-B9DA-863E35C3C5F7}"/>
    <cellStyle name="標準 109 5 2 4 2 6 6" xfId="19548" xr:uid="{069AB277-2337-4979-8675-BB250F69FA6F}"/>
    <cellStyle name="標準 109 5 2 4 2 6 6 2" xfId="39120" xr:uid="{3B062E39-1158-4D52-8A74-C9AC7713EA4B}"/>
    <cellStyle name="標準 109 5 2 4 2 6 7" xfId="6588" xr:uid="{BCA2DF67-1FA4-4E88-9528-862987A74262}"/>
    <cellStyle name="標準 109 5 2 4 2 6 7 2" xfId="26160" xr:uid="{DF925407-FB12-466B-AB22-CB371CFBBD4E}"/>
    <cellStyle name="標準 109 5 2 4 2 6 8" xfId="23280" xr:uid="{5CAB3E5F-FAE7-4002-90AC-4D5ACDD621A2}"/>
    <cellStyle name="標準 109 5 2 4 2 7" xfId="2990" xr:uid="{EBBF5F0F-A171-4E73-9D82-FBCE52DC91EB}"/>
    <cellStyle name="標準 109 5 2 4 2 7 2" xfId="11676" xr:uid="{C2095352-538E-4329-866F-10BACCA45361}"/>
    <cellStyle name="標準 109 5 2 4 2 7 2 2" xfId="31248" xr:uid="{03BE61B5-637B-45C6-B3D8-5202BDF1CB57}"/>
    <cellStyle name="標準 109 5 2 4 2 7 3" xfId="15276" xr:uid="{84C50BDC-483D-471D-840A-EF87B6C94B18}"/>
    <cellStyle name="標準 109 5 2 4 2 7 3 2" xfId="34848" xr:uid="{F208644D-C3DF-4953-8175-0A96F6507144}"/>
    <cellStyle name="標準 109 5 2 4 2 7 4" xfId="18876" xr:uid="{ACF4D6B8-8B4E-42AA-99CE-36F64A5D9325}"/>
    <cellStyle name="標準 109 5 2 4 2 7 4 2" xfId="38448" xr:uid="{A2025370-8562-4933-A79F-88B865DEC5E6}"/>
    <cellStyle name="標準 109 5 2 4 2 7 5" xfId="8076" xr:uid="{44405CF5-2B5B-49E0-9B3D-A171EB958CC2}"/>
    <cellStyle name="標準 109 5 2 4 2 7 5 2" xfId="27648" xr:uid="{6E435A76-ADC0-48C7-82D2-778F4AACCB25}"/>
    <cellStyle name="標準 109 5 2 4 2 7 6" xfId="22608" xr:uid="{DBB66A77-BB2F-4821-9E00-A8BFF71C83DA}"/>
    <cellStyle name="標準 109 5 2 4 2 8" xfId="4430" xr:uid="{45756FE2-24CA-4570-BB33-6AAC858B5947}"/>
    <cellStyle name="標準 109 5 2 4 2 8 2" xfId="13116" xr:uid="{6C3A8F49-1896-48D9-BD4C-14C0D17B396A}"/>
    <cellStyle name="標準 109 5 2 4 2 8 2 2" xfId="32688" xr:uid="{431A7A94-2402-4C36-9710-887F93810652}"/>
    <cellStyle name="標準 109 5 2 4 2 8 3" xfId="16716" xr:uid="{A24D3A03-00D9-4ED2-A719-6F3ECE440420}"/>
    <cellStyle name="標準 109 5 2 4 2 8 3 2" xfId="36288" xr:uid="{7CEF2346-D915-4BC8-8638-9C3EECFC0862}"/>
    <cellStyle name="標準 109 5 2 4 2 8 4" xfId="20316" xr:uid="{46524C51-CD91-43F5-A7E8-09F613856E10}"/>
    <cellStyle name="標準 109 5 2 4 2 8 4 2" xfId="39888" xr:uid="{4FEF544E-6A9D-4FC0-8C4B-87FE26807FDD}"/>
    <cellStyle name="標準 109 5 2 4 2 8 5" xfId="9516" xr:uid="{6B3009BE-2317-4C56-BF16-EFB118F58E58}"/>
    <cellStyle name="標準 109 5 2 4 2 8 5 2" xfId="29088" xr:uid="{EBD95951-DBC8-4023-B71B-5640090E3A13}"/>
    <cellStyle name="標準 109 5 2 4 2 8 6" xfId="24048" xr:uid="{9BF79A84-B094-4ED1-8F71-40A4C1617CFB}"/>
    <cellStyle name="標準 109 5 2 4 2 9" xfId="7308" xr:uid="{F779B417-9B48-44F2-83C2-680CFDB280E0}"/>
    <cellStyle name="標準 109 5 2 4 2 9 2" xfId="26880" xr:uid="{8D4F6E0A-0819-44CC-9470-F5D3D73967A5}"/>
    <cellStyle name="標準 109 5 2 4 3" xfId="2281" xr:uid="{7C5CB8DB-8FD5-409E-B5BF-C1E8EF95DF9A}"/>
    <cellStyle name="標準 109 5 2 4 3 10" xfId="18259" xr:uid="{E31F4E67-D5FF-454D-833B-6150F6D4A334}"/>
    <cellStyle name="標準 109 5 2 4 3 10 2" xfId="37831" xr:uid="{A0C47208-BBA7-445A-94EA-D5CBD7478FEA}"/>
    <cellStyle name="標準 109 5 2 4 3 11" xfId="5875" xr:uid="{7DE00FDB-6F92-4A1C-A150-9794A063C459}"/>
    <cellStyle name="標準 109 5 2 4 3 11 2" xfId="25447" xr:uid="{8EA12179-066E-4033-92CB-97E9AF0E52DF}"/>
    <cellStyle name="標準 109 5 2 4 3 12" xfId="21991" xr:uid="{07EB6AC8-7BFD-491E-8DD3-4DA3A0912B1B}"/>
    <cellStyle name="標準 109 5 2 4 3 2" xfId="2581" xr:uid="{9EF6627B-8961-4070-B74A-22517C08979A}"/>
    <cellStyle name="標準 109 5 2 4 3 2 10" xfId="22279" xr:uid="{6D816142-8FBF-4DC8-8535-7230F7C79869}"/>
    <cellStyle name="標準 109 5 2 4 3 2 2" xfId="4101" xr:uid="{2DF22995-A9CE-4893-A510-CD8F6A0DDDE1}"/>
    <cellStyle name="標準 109 5 2 4 3 2 2 2" xfId="5541" xr:uid="{C4958F7B-C243-4B8D-B2A8-A40D4B12FF94}"/>
    <cellStyle name="標準 109 5 2 4 3 2 2 2 2" xfId="14227" xr:uid="{387D1BB3-AF90-4190-9003-A9FEC5C9B230}"/>
    <cellStyle name="標準 109 5 2 4 3 2 2 2 2 2" xfId="33799" xr:uid="{B43E9116-2BFE-4715-B694-085D07CB7207}"/>
    <cellStyle name="標準 109 5 2 4 3 2 2 2 3" xfId="17827" xr:uid="{6CDE7FAE-249D-40BF-8736-DAA9FA1BED19}"/>
    <cellStyle name="標準 109 5 2 4 3 2 2 2 3 2" xfId="37399" xr:uid="{361B6D05-9A6F-4208-8802-7E2D502437DD}"/>
    <cellStyle name="標準 109 5 2 4 3 2 2 2 4" xfId="21427" xr:uid="{30B151EB-793A-4F35-890B-EB65E346CF32}"/>
    <cellStyle name="標準 109 5 2 4 3 2 2 2 4 2" xfId="40999" xr:uid="{813E767D-A3D0-4AA3-B3C1-63474E27A3E3}"/>
    <cellStyle name="標準 109 5 2 4 3 2 2 2 5" xfId="10627" xr:uid="{7551C3DE-D0EF-482C-9FBF-39A1D25D3518}"/>
    <cellStyle name="標準 109 5 2 4 3 2 2 2 5 2" xfId="30199" xr:uid="{C3700DF0-6894-47CD-88F4-38C3C3735FF3}"/>
    <cellStyle name="標準 109 5 2 4 3 2 2 2 6" xfId="25159" xr:uid="{5D6F1A8B-FF08-4E39-BF42-21FA104A609C}"/>
    <cellStyle name="標準 109 5 2 4 3 2 2 3" xfId="9187" xr:uid="{2C7D29B0-8032-4970-9BA4-3CC1028B4491}"/>
    <cellStyle name="標準 109 5 2 4 3 2 2 3 2" xfId="28759" xr:uid="{4CB9BF5E-2F2F-42A3-8CC4-577C85503C7A}"/>
    <cellStyle name="標準 109 5 2 4 3 2 2 4" xfId="12787" xr:uid="{84DC79F0-AF88-4247-84A9-5AD0A2F5DAC3}"/>
    <cellStyle name="標準 109 5 2 4 3 2 2 4 2" xfId="32359" xr:uid="{8D23AA78-A875-44B3-AEB7-3811BBBE3079}"/>
    <cellStyle name="標準 109 5 2 4 3 2 2 5" xfId="16387" xr:uid="{1A0D988A-5BC5-4B5D-9965-A561D315F707}"/>
    <cellStyle name="標準 109 5 2 4 3 2 2 5 2" xfId="35959" xr:uid="{4F79BF2D-FF94-4771-8317-2054AAE30DD3}"/>
    <cellStyle name="標準 109 5 2 4 3 2 2 6" xfId="19987" xr:uid="{1091FEC4-5C5F-4F6C-98F0-94DE9D45F64B}"/>
    <cellStyle name="標準 109 5 2 4 3 2 2 6 2" xfId="39559" xr:uid="{F5E01DEE-2646-4DE7-9432-877AE1DD5050}"/>
    <cellStyle name="標準 109 5 2 4 3 2 2 7" xfId="7027" xr:uid="{89D02045-12CF-4E18-9290-E3AE1C402F06}"/>
    <cellStyle name="標準 109 5 2 4 3 2 2 7 2" xfId="26599" xr:uid="{AFE3BD43-B258-444D-BA46-97DBAB2A3E37}"/>
    <cellStyle name="標準 109 5 2 4 3 2 2 8" xfId="23719" xr:uid="{F2C54108-4041-4A34-8950-1BB4140D6E59}"/>
    <cellStyle name="標準 109 5 2 4 3 2 3" xfId="3127" xr:uid="{4B40902B-42BB-44F4-90F1-5EB70C3FB9C2}"/>
    <cellStyle name="標準 109 5 2 4 3 2 3 2" xfId="11813" xr:uid="{E32A7F69-9CE5-426D-9F19-900DBEBBDEE6}"/>
    <cellStyle name="標準 109 5 2 4 3 2 3 2 2" xfId="31385" xr:uid="{D1111006-3C83-4521-9512-78E9D0AD7794}"/>
    <cellStyle name="標準 109 5 2 4 3 2 3 3" xfId="15413" xr:uid="{2709CF22-E16E-47A8-A86F-A674F8766B68}"/>
    <cellStyle name="標準 109 5 2 4 3 2 3 3 2" xfId="34985" xr:uid="{5D35D636-8860-4592-B256-BD8AC0FE219C}"/>
    <cellStyle name="標準 109 5 2 4 3 2 3 4" xfId="19013" xr:uid="{61DD17E8-407C-408B-8EC7-8EC25EEBB9CE}"/>
    <cellStyle name="標準 109 5 2 4 3 2 3 4 2" xfId="38585" xr:uid="{8E9E0814-727D-4634-8CC2-ADE28D16EBBA}"/>
    <cellStyle name="標準 109 5 2 4 3 2 3 5" xfId="8213" xr:uid="{D4BF65EF-D678-4989-840C-BFBE4FF54589}"/>
    <cellStyle name="標準 109 5 2 4 3 2 3 5 2" xfId="27785" xr:uid="{D50443D8-4FD7-4B86-9917-D7E80831053C}"/>
    <cellStyle name="標準 109 5 2 4 3 2 3 6" xfId="22745" xr:uid="{C2607614-27FE-47FE-9BA7-B116CFF08A81}"/>
    <cellStyle name="標準 109 5 2 4 3 2 4" xfId="4567" xr:uid="{39FF0863-0F57-4EB4-B7C0-744DF3927DBB}"/>
    <cellStyle name="標準 109 5 2 4 3 2 4 2" xfId="13253" xr:uid="{7999E09A-928F-4552-B5BD-FC4C4B45DB69}"/>
    <cellStyle name="標準 109 5 2 4 3 2 4 2 2" xfId="32825" xr:uid="{9C70A319-4772-4BCE-BA3C-A132563CA761}"/>
    <cellStyle name="標準 109 5 2 4 3 2 4 3" xfId="16853" xr:uid="{218BAEF0-9880-460E-B9D8-E6C5AD027E06}"/>
    <cellStyle name="標準 109 5 2 4 3 2 4 3 2" xfId="36425" xr:uid="{5281C126-D5B3-4C8F-A527-48EE6E4E5D0F}"/>
    <cellStyle name="標準 109 5 2 4 3 2 4 4" xfId="20453" xr:uid="{E586E4A4-E376-4BD6-A66E-3DEDA013A82E}"/>
    <cellStyle name="標準 109 5 2 4 3 2 4 4 2" xfId="40025" xr:uid="{9C970374-6F6D-40D4-BF8E-668DB3E00E60}"/>
    <cellStyle name="標準 109 5 2 4 3 2 4 5" xfId="9653" xr:uid="{FA9CE60E-3691-4CFF-BF6B-29FD66114B45}"/>
    <cellStyle name="標準 109 5 2 4 3 2 4 5 2" xfId="29225" xr:uid="{013EE1DB-818D-47FF-B016-2C48822BA116}"/>
    <cellStyle name="標準 109 5 2 4 3 2 4 6" xfId="24185" xr:uid="{B790378F-3A5E-4B4A-B2BA-9559003EB5A3}"/>
    <cellStyle name="標準 109 5 2 4 3 2 5" xfId="7747" xr:uid="{F609B2BB-C4F9-4161-9992-018179E2EC9A}"/>
    <cellStyle name="標準 109 5 2 4 3 2 5 2" xfId="27319" xr:uid="{034D0DDB-04AF-49CC-B1AF-4714773476E8}"/>
    <cellStyle name="標準 109 5 2 4 3 2 6" xfId="11347" xr:uid="{F3ABABE8-E391-447A-AF1B-09365AD774F3}"/>
    <cellStyle name="標準 109 5 2 4 3 2 6 2" xfId="30919" xr:uid="{CF6C7D72-F9B9-49B7-B9DE-B1E1544E6BDB}"/>
    <cellStyle name="標準 109 5 2 4 3 2 7" xfId="14947" xr:uid="{10064FD5-DDDA-484E-80AB-E44B613B4A41}"/>
    <cellStyle name="標準 109 5 2 4 3 2 7 2" xfId="34519" xr:uid="{8B62CB53-07F0-4832-9863-E8AE203AE11D}"/>
    <cellStyle name="標準 109 5 2 4 3 2 8" xfId="18547" xr:uid="{0E52F3E5-67D9-4BA0-8638-B8D893A45D46}"/>
    <cellStyle name="標準 109 5 2 4 3 2 8 2" xfId="38119" xr:uid="{B0585520-DEB9-47DD-BE7B-E2026D1FE810}"/>
    <cellStyle name="標準 109 5 2 4 3 2 9" xfId="6053" xr:uid="{103B1413-BD6D-40D9-A3B6-8731A73815F5}"/>
    <cellStyle name="標準 109 5 2 4 3 2 9 2" xfId="25625" xr:uid="{BA56F1F2-7C53-4EC3-8894-D8C9CE203951}"/>
    <cellStyle name="標準 109 5 2 4 3 3" xfId="2762" xr:uid="{7B00DC31-5A22-4A10-84ED-FFB0C967AC77}"/>
    <cellStyle name="標準 109 5 2 4 3 3 10" xfId="22423" xr:uid="{B4D17F35-FE6F-49A9-B1BF-F21D240D1472}"/>
    <cellStyle name="標準 109 5 2 4 3 3 2" xfId="4245" xr:uid="{9DBEDF15-BB24-48FA-A8F0-359F85FD38C4}"/>
    <cellStyle name="標準 109 5 2 4 3 3 2 2" xfId="5685" xr:uid="{9DB24F8A-522B-481C-89D4-08947D0F5EE6}"/>
    <cellStyle name="標準 109 5 2 4 3 3 2 2 2" xfId="14371" xr:uid="{9206FA60-045B-4CFB-AC4E-CAF6D7BF01AC}"/>
    <cellStyle name="標準 109 5 2 4 3 3 2 2 2 2" xfId="33943" xr:uid="{A01032E1-B2D7-486F-8B5F-55C86C034001}"/>
    <cellStyle name="標準 109 5 2 4 3 3 2 2 3" xfId="17971" xr:uid="{4A2A2A40-52CE-4A4D-A236-3BB8066C1532}"/>
    <cellStyle name="標準 109 5 2 4 3 3 2 2 3 2" xfId="37543" xr:uid="{9C272532-B51C-413A-A792-51F2E8A958E7}"/>
    <cellStyle name="標準 109 5 2 4 3 3 2 2 4" xfId="21571" xr:uid="{57946D15-02EE-4768-97B2-A747091088D6}"/>
    <cellStyle name="標準 109 5 2 4 3 3 2 2 4 2" xfId="41143" xr:uid="{052A1BAC-4695-4F2E-8EFB-7220A44DCC5B}"/>
    <cellStyle name="標準 109 5 2 4 3 3 2 2 5" xfId="10771" xr:uid="{82AA4CA6-A774-4236-8D45-196EAB7B3B61}"/>
    <cellStyle name="標準 109 5 2 4 3 3 2 2 5 2" xfId="30343" xr:uid="{427968FA-659B-444A-B54E-CC5E11B56A95}"/>
    <cellStyle name="標準 109 5 2 4 3 3 2 2 6" xfId="25303" xr:uid="{61906075-47DF-48EB-9B61-4C58C4F57240}"/>
    <cellStyle name="標準 109 5 2 4 3 3 2 3" xfId="9331" xr:uid="{2FBCEE1B-4AFA-4D48-8C4F-D465F1CAB3CE}"/>
    <cellStyle name="標準 109 5 2 4 3 3 2 3 2" xfId="28903" xr:uid="{CA456B6F-37C2-4DA1-9C1D-B61D9FFADF65}"/>
    <cellStyle name="標準 109 5 2 4 3 3 2 4" xfId="12931" xr:uid="{ACA988C3-9158-4130-B98E-BC10D562127D}"/>
    <cellStyle name="標準 109 5 2 4 3 3 2 4 2" xfId="32503" xr:uid="{CD7F43B0-469B-48B9-8E6D-CF9421047CC1}"/>
    <cellStyle name="標準 109 5 2 4 3 3 2 5" xfId="16531" xr:uid="{8CEB9330-B511-4CBB-89DA-C2E1569F9864}"/>
    <cellStyle name="標準 109 5 2 4 3 3 2 5 2" xfId="36103" xr:uid="{EC8588B4-DA45-4BF9-A538-AE236E804F30}"/>
    <cellStyle name="標準 109 5 2 4 3 3 2 6" xfId="20131" xr:uid="{570550DC-DA2E-405D-B876-E4D62D78CD60}"/>
    <cellStyle name="標準 109 5 2 4 3 3 2 6 2" xfId="39703" xr:uid="{895582F7-375A-4ED6-9CAB-31D3EB1788FF}"/>
    <cellStyle name="標準 109 5 2 4 3 3 2 7" xfId="7171" xr:uid="{77F453E5-19FD-412E-B350-3EB3B6187137}"/>
    <cellStyle name="標準 109 5 2 4 3 3 2 7 2" xfId="26743" xr:uid="{E6B38576-2EC4-4D13-B0B1-D6D394DB5464}"/>
    <cellStyle name="標準 109 5 2 4 3 3 2 8" xfId="23863" xr:uid="{D3672F94-1C5C-411B-83EF-0036FBCB759F}"/>
    <cellStyle name="標準 109 5 2 4 3 3 3" xfId="3128" xr:uid="{FF18CC4F-C057-4077-9710-AB4C002AB475}"/>
    <cellStyle name="標準 109 5 2 4 3 3 3 2" xfId="11814" xr:uid="{AD47FFFA-DFA1-4B7F-ADFC-D8B9C56B0B62}"/>
    <cellStyle name="標準 109 5 2 4 3 3 3 2 2" xfId="31386" xr:uid="{410FAB5D-CB5E-4DEF-8203-B6BA71E6D13B}"/>
    <cellStyle name="標準 109 5 2 4 3 3 3 3" xfId="15414" xr:uid="{C3DB701A-4684-4AE6-B316-E3FAC5FB0BF6}"/>
    <cellStyle name="標準 109 5 2 4 3 3 3 3 2" xfId="34986" xr:uid="{07F1798F-9F10-47B6-A1F3-8C110501C28C}"/>
    <cellStyle name="標準 109 5 2 4 3 3 3 4" xfId="19014" xr:uid="{519FA733-9363-4813-90A6-5E5317021366}"/>
    <cellStyle name="標準 109 5 2 4 3 3 3 4 2" xfId="38586" xr:uid="{80D0170A-DC93-4A77-8E89-B05B633AEBC6}"/>
    <cellStyle name="標準 109 5 2 4 3 3 3 5" xfId="8214" xr:uid="{A1D6E377-BF03-4704-A537-8677DB608B06}"/>
    <cellStyle name="標準 109 5 2 4 3 3 3 5 2" xfId="27786" xr:uid="{566739B0-2F51-4AB7-8C94-A75354C4CC13}"/>
    <cellStyle name="標準 109 5 2 4 3 3 3 6" xfId="22746" xr:uid="{8BBE1208-23BF-44C5-88D2-DBA8061922C9}"/>
    <cellStyle name="標準 109 5 2 4 3 3 4" xfId="4568" xr:uid="{D5527E96-1EDE-496D-BFBD-BE2DC2F17F9C}"/>
    <cellStyle name="標準 109 5 2 4 3 3 4 2" xfId="13254" xr:uid="{7136BEEC-7376-4DFC-BAC7-88D77B17E4D3}"/>
    <cellStyle name="標準 109 5 2 4 3 3 4 2 2" xfId="32826" xr:uid="{386C94A0-2D38-49ED-9634-72A9BD9A2434}"/>
    <cellStyle name="標準 109 5 2 4 3 3 4 3" xfId="16854" xr:uid="{8242AA98-86F4-44CF-8A97-12975B06D776}"/>
    <cellStyle name="標準 109 5 2 4 3 3 4 3 2" xfId="36426" xr:uid="{529925D0-E869-4C00-8C40-F40D84EA7FF0}"/>
    <cellStyle name="標準 109 5 2 4 3 3 4 4" xfId="20454" xr:uid="{A13B843E-9BE1-4E90-942C-9EDFEA8D6835}"/>
    <cellStyle name="標準 109 5 2 4 3 3 4 4 2" xfId="40026" xr:uid="{9C4C4C06-F82A-443D-AD7E-96B48ADD702C}"/>
    <cellStyle name="標準 109 5 2 4 3 3 4 5" xfId="9654" xr:uid="{4D0EDC3A-0BAF-4080-AE19-E9254594AAC1}"/>
    <cellStyle name="標準 109 5 2 4 3 3 4 5 2" xfId="29226" xr:uid="{CE8055CB-02F8-49A8-9A74-AD66E0F98C51}"/>
    <cellStyle name="標準 109 5 2 4 3 3 4 6" xfId="24186" xr:uid="{8B62FBB6-D5E9-43F0-8E02-888A0CD0D327}"/>
    <cellStyle name="標準 109 5 2 4 3 3 5" xfId="7891" xr:uid="{8131921B-796E-42CF-94B0-79368DB6800A}"/>
    <cellStyle name="標準 109 5 2 4 3 3 5 2" xfId="27463" xr:uid="{B2773D58-94D2-4DFD-9535-50E619220B98}"/>
    <cellStyle name="標準 109 5 2 4 3 3 6" xfId="11491" xr:uid="{27622076-007E-4AC4-9870-559DBB3CAED5}"/>
    <cellStyle name="標準 109 5 2 4 3 3 6 2" xfId="31063" xr:uid="{22D4ABF8-84A5-4D5C-91AC-A3172CBB846C}"/>
    <cellStyle name="標準 109 5 2 4 3 3 7" xfId="15091" xr:uid="{2FED6E06-06FF-465B-9CD2-945AC9A9E447}"/>
    <cellStyle name="標準 109 5 2 4 3 3 7 2" xfId="34663" xr:uid="{3C6C7603-0349-41D8-B8D6-75CA6A1A1916}"/>
    <cellStyle name="標準 109 5 2 4 3 3 8" xfId="18691" xr:uid="{CA701C44-7A14-4129-B084-9B376E796D78}"/>
    <cellStyle name="標準 109 5 2 4 3 3 8 2" xfId="38263" xr:uid="{21DB9AB2-AA12-4FA4-B47F-48559A65F5B2}"/>
    <cellStyle name="標準 109 5 2 4 3 3 9" xfId="6054" xr:uid="{D308389B-0734-415F-B907-FF604301F43B}"/>
    <cellStyle name="標準 109 5 2 4 3 3 9 2" xfId="25626" xr:uid="{731A5DF7-D44F-4151-8404-666235582DFB}"/>
    <cellStyle name="標準 109 5 2 4 3 4" xfId="3813" xr:uid="{6C513DD1-3B1C-405A-BB38-CEC3C0548748}"/>
    <cellStyle name="標準 109 5 2 4 3 4 2" xfId="5253" xr:uid="{A0DF929A-FDD4-48A6-9481-DBA3937D27E6}"/>
    <cellStyle name="標準 109 5 2 4 3 4 2 2" xfId="13939" xr:uid="{31CC6839-56A3-438E-9A74-79445D7B88E8}"/>
    <cellStyle name="標準 109 5 2 4 3 4 2 2 2" xfId="33511" xr:uid="{7CABC88E-09A2-4B16-9DAF-218C833EF1D6}"/>
    <cellStyle name="標準 109 5 2 4 3 4 2 3" xfId="17539" xr:uid="{8822FFA7-7E92-49E6-95AF-AEBE4290981F}"/>
    <cellStyle name="標準 109 5 2 4 3 4 2 3 2" xfId="37111" xr:uid="{9D64B905-A6BD-4EEC-9008-9F698FAB812F}"/>
    <cellStyle name="標準 109 5 2 4 3 4 2 4" xfId="21139" xr:uid="{091AF277-4F26-4D39-B822-4C4585EBC6D6}"/>
    <cellStyle name="標準 109 5 2 4 3 4 2 4 2" xfId="40711" xr:uid="{1876B3B2-70D6-4BC6-9814-3829701C1718}"/>
    <cellStyle name="標準 109 5 2 4 3 4 2 5" xfId="10339" xr:uid="{152C2092-E9A6-4E4D-ABB4-FE575AAC3D52}"/>
    <cellStyle name="標準 109 5 2 4 3 4 2 5 2" xfId="29911" xr:uid="{5F0C6234-F58C-48AA-A8FD-4EBA7CF7B96E}"/>
    <cellStyle name="標準 109 5 2 4 3 4 2 6" xfId="24871" xr:uid="{C814792A-CAAA-494E-ABF6-6AAFD71F5458}"/>
    <cellStyle name="標準 109 5 2 4 3 4 3" xfId="8899" xr:uid="{990D7A62-0CF0-455D-897F-6CFCBA638C1A}"/>
    <cellStyle name="標準 109 5 2 4 3 4 3 2" xfId="28471" xr:uid="{E69B2483-279F-4561-A7A2-3BD53856EECA}"/>
    <cellStyle name="標準 109 5 2 4 3 4 4" xfId="12499" xr:uid="{D0C8894E-29F3-4851-83F7-50AA9CAB3EAD}"/>
    <cellStyle name="標準 109 5 2 4 3 4 4 2" xfId="32071" xr:uid="{D7E3D641-9611-432E-AD98-2965378F15ED}"/>
    <cellStyle name="標準 109 5 2 4 3 4 5" xfId="16099" xr:uid="{9E3246D0-F6BD-4BC4-AA83-124849EBFA56}"/>
    <cellStyle name="標準 109 5 2 4 3 4 5 2" xfId="35671" xr:uid="{343F21A6-1A60-446E-8A1D-21A71D67396B}"/>
    <cellStyle name="標準 109 5 2 4 3 4 6" xfId="19699" xr:uid="{C271F287-AFB8-4990-BAED-7F1F5464715E}"/>
    <cellStyle name="標準 109 5 2 4 3 4 6 2" xfId="39271" xr:uid="{451DAF91-4BD2-4189-820F-A8A56BF0423D}"/>
    <cellStyle name="標準 109 5 2 4 3 4 7" xfId="6739" xr:uid="{CA948C51-DA8C-4BF1-ACBD-C99E5CCB6593}"/>
    <cellStyle name="標準 109 5 2 4 3 4 7 2" xfId="26311" xr:uid="{15F92739-0B73-4D96-AC4B-5A46F503579F}"/>
    <cellStyle name="標準 109 5 2 4 3 4 8" xfId="23431" xr:uid="{D7863BA0-DA23-42C2-91EF-3412CAA7EAFA}"/>
    <cellStyle name="標準 109 5 2 4 3 5" xfId="2949" xr:uid="{2D93799F-E132-4A5B-99C0-CA5FB8FF0A3D}"/>
    <cellStyle name="標準 109 5 2 4 3 5 2" xfId="11635" xr:uid="{77F994C3-7C06-4C82-B475-543BD1026B1B}"/>
    <cellStyle name="標準 109 5 2 4 3 5 2 2" xfId="31207" xr:uid="{D1033186-919C-4612-81C6-84BE9D952B2B}"/>
    <cellStyle name="標準 109 5 2 4 3 5 3" xfId="15235" xr:uid="{371A6E46-1084-47FB-9353-C4B675B1355B}"/>
    <cellStyle name="標準 109 5 2 4 3 5 3 2" xfId="34807" xr:uid="{F5568ABB-857C-46E2-A93A-0B69E239E1F0}"/>
    <cellStyle name="標準 109 5 2 4 3 5 4" xfId="18835" xr:uid="{0D4EE193-F841-4181-B579-09563E8FE406}"/>
    <cellStyle name="標準 109 5 2 4 3 5 4 2" xfId="38407" xr:uid="{A486DC0B-04E1-4870-A0CA-45B2CA9F5F02}"/>
    <cellStyle name="標準 109 5 2 4 3 5 5" xfId="8035" xr:uid="{735D98A6-F11C-4648-8B2F-B8789DAE0CE8}"/>
    <cellStyle name="標準 109 5 2 4 3 5 5 2" xfId="27607" xr:uid="{711EFD36-41AA-4C56-8628-8D818D3BA9BC}"/>
    <cellStyle name="標準 109 5 2 4 3 5 6" xfId="22567" xr:uid="{4ECE6797-E6C9-46DB-A5EF-7682943D0160}"/>
    <cellStyle name="標準 109 5 2 4 3 6" xfId="4389" xr:uid="{3B8D8523-7CA5-4458-BF06-86722B776563}"/>
    <cellStyle name="標準 109 5 2 4 3 6 2" xfId="13075" xr:uid="{DCA986F3-2EB6-4BA5-BBED-08B4170A93C3}"/>
    <cellStyle name="標準 109 5 2 4 3 6 2 2" xfId="32647" xr:uid="{31BBAF75-9058-414E-8872-EF74BDA10893}"/>
    <cellStyle name="標準 109 5 2 4 3 6 3" xfId="16675" xr:uid="{527BC1EC-7B7B-4A96-9E94-8AF828B1900A}"/>
    <cellStyle name="標準 109 5 2 4 3 6 3 2" xfId="36247" xr:uid="{7E93B95D-1F5A-4E53-BB7E-1ACFC35344EF}"/>
    <cellStyle name="標準 109 5 2 4 3 6 4" xfId="20275" xr:uid="{51C6C382-51D9-450B-B52B-8855FC11399B}"/>
    <cellStyle name="標準 109 5 2 4 3 6 4 2" xfId="39847" xr:uid="{F99909E1-2DD1-45BE-A3A7-3C1F65903AF6}"/>
    <cellStyle name="標準 109 5 2 4 3 6 5" xfId="9475" xr:uid="{9295D043-9283-4137-8194-8B6A5B509B2A}"/>
    <cellStyle name="標準 109 5 2 4 3 6 5 2" xfId="29047" xr:uid="{817853CF-22DB-40CF-877F-DE1EA58DE5E5}"/>
    <cellStyle name="標準 109 5 2 4 3 6 6" xfId="24007" xr:uid="{5AB1AA2F-3790-4EE4-B735-B76282034125}"/>
    <cellStyle name="標準 109 5 2 4 3 7" xfId="7459" xr:uid="{133E4D00-A5ED-47D4-8DDA-1C415BFC2AD4}"/>
    <cellStyle name="標準 109 5 2 4 3 7 2" xfId="27031" xr:uid="{2876700E-DC70-4EF3-9218-B2959932AB7E}"/>
    <cellStyle name="標準 109 5 2 4 3 8" xfId="11059" xr:uid="{7056B28B-9578-4E16-AFBB-E5E654B0E600}"/>
    <cellStyle name="標準 109 5 2 4 3 8 2" xfId="30631" xr:uid="{F30E2BFC-324D-4F6C-B904-EAB425E641D5}"/>
    <cellStyle name="標準 109 5 2 4 3 9" xfId="14659" xr:uid="{B7448204-2DC2-4693-979C-7B9B7171D402}"/>
    <cellStyle name="標準 109 5 2 4 3 9 2" xfId="34231" xr:uid="{095CA12F-271F-4387-B4AB-763CBB334D35}"/>
    <cellStyle name="標準 109 5 2 4 4" xfId="2185" xr:uid="{AC021115-7B83-4D4A-A2CD-3B9066406A0C}"/>
    <cellStyle name="標準 109 5 2 4 4 10" xfId="6055" xr:uid="{D703BC44-AA1E-4046-95FA-CDEF02CFB2C6}"/>
    <cellStyle name="標準 109 5 2 4 4 10 2" xfId="25627" xr:uid="{20785576-1DB5-416E-B322-064C7F94BC60}"/>
    <cellStyle name="標準 109 5 2 4 4 11" xfId="21895" xr:uid="{1D2878F6-4497-4449-983A-DB484B507338}"/>
    <cellStyle name="標準 109 5 2 4 4 2" xfId="2485" xr:uid="{0654EF1B-8608-4AA5-8413-58F467C861EF}"/>
    <cellStyle name="標準 109 5 2 4 4 2 10" xfId="22183" xr:uid="{72A7F785-E73D-461C-8C4D-3D0ECAFA5C8E}"/>
    <cellStyle name="標準 109 5 2 4 4 2 2" xfId="4005" xr:uid="{71980EFC-5569-4A54-B019-EA7799E74C9D}"/>
    <cellStyle name="標準 109 5 2 4 4 2 2 2" xfId="5445" xr:uid="{AC540B57-D4BD-4230-B0AB-B26939E55D3D}"/>
    <cellStyle name="標準 109 5 2 4 4 2 2 2 2" xfId="14131" xr:uid="{8F6F9125-7C23-4102-BC05-7E4B2E84DF53}"/>
    <cellStyle name="標準 109 5 2 4 4 2 2 2 2 2" xfId="33703" xr:uid="{8C2F6219-8E29-41FE-B3E6-4AE819C77BE6}"/>
    <cellStyle name="標準 109 5 2 4 4 2 2 2 3" xfId="17731" xr:uid="{1CC6621F-F7D2-43D6-855E-C0C08D698B90}"/>
    <cellStyle name="標準 109 5 2 4 4 2 2 2 3 2" xfId="37303" xr:uid="{8356B6DD-FE91-45A7-AFC6-18288AF82921}"/>
    <cellStyle name="標準 109 5 2 4 4 2 2 2 4" xfId="21331" xr:uid="{DD4F313F-6854-45D0-9F34-711CECF4D00C}"/>
    <cellStyle name="標準 109 5 2 4 4 2 2 2 4 2" xfId="40903" xr:uid="{CD290D4E-3ADF-41F4-BDB5-4BC96CB073D2}"/>
    <cellStyle name="標準 109 5 2 4 4 2 2 2 5" xfId="10531" xr:uid="{164BDFE1-060E-4A4E-BB50-E5121625B94B}"/>
    <cellStyle name="標準 109 5 2 4 4 2 2 2 5 2" xfId="30103" xr:uid="{18EAA3D9-10D9-45EB-ABDC-707FF9E3B146}"/>
    <cellStyle name="標準 109 5 2 4 4 2 2 2 6" xfId="25063" xr:uid="{6DBC5F90-8778-4C43-A458-99041FA94B33}"/>
    <cellStyle name="標準 109 5 2 4 4 2 2 3" xfId="9091" xr:uid="{ADAFB9DA-61B3-4703-9597-8A49205FF90E}"/>
    <cellStyle name="標準 109 5 2 4 4 2 2 3 2" xfId="28663" xr:uid="{74DECB0A-995E-4333-8837-50BCF0ED36FB}"/>
    <cellStyle name="標準 109 5 2 4 4 2 2 4" xfId="12691" xr:uid="{7A6696AA-BB50-4B65-8058-6AFFEFA63DE1}"/>
    <cellStyle name="標準 109 5 2 4 4 2 2 4 2" xfId="32263" xr:uid="{D95FD844-2DA6-4DBA-A52F-7586D140ABB6}"/>
    <cellStyle name="標準 109 5 2 4 4 2 2 5" xfId="16291" xr:uid="{714295CA-D721-443A-8178-1745D2CEBDFD}"/>
    <cellStyle name="標準 109 5 2 4 4 2 2 5 2" xfId="35863" xr:uid="{76C1B12B-418C-433E-A743-A23F8751B74F}"/>
    <cellStyle name="標準 109 5 2 4 4 2 2 6" xfId="19891" xr:uid="{BF265F54-7AED-4232-BE92-FA37886AB9D9}"/>
    <cellStyle name="標準 109 5 2 4 4 2 2 6 2" xfId="39463" xr:uid="{5528006C-BB09-4DF5-B202-A2CF84E6E15B}"/>
    <cellStyle name="標準 109 5 2 4 4 2 2 7" xfId="6931" xr:uid="{237CC19E-F047-4302-A514-8B22C21B7793}"/>
    <cellStyle name="標準 109 5 2 4 4 2 2 7 2" xfId="26503" xr:uid="{7BFBEDF7-CFD9-4F25-9C38-FF2D7230812B}"/>
    <cellStyle name="標準 109 5 2 4 4 2 2 8" xfId="23623" xr:uid="{4BBFC864-9DD7-47D0-A8A1-592E2FA795CE}"/>
    <cellStyle name="標準 109 5 2 4 4 2 3" xfId="3130" xr:uid="{5954E393-42B9-4D60-B132-783BE512C3C7}"/>
    <cellStyle name="標準 109 5 2 4 4 2 3 2" xfId="11816" xr:uid="{1AC3214A-8509-40A2-9C19-BADBA8FDBB9A}"/>
    <cellStyle name="標準 109 5 2 4 4 2 3 2 2" xfId="31388" xr:uid="{56D68621-F71D-4FE1-B4AD-3882A5A98784}"/>
    <cellStyle name="標準 109 5 2 4 4 2 3 3" xfId="15416" xr:uid="{485C8E5F-4593-404D-9668-3D67730F82D5}"/>
    <cellStyle name="標準 109 5 2 4 4 2 3 3 2" xfId="34988" xr:uid="{D3304F77-F4E8-4912-BB67-8AAF55C90FF0}"/>
    <cellStyle name="標準 109 5 2 4 4 2 3 4" xfId="19016" xr:uid="{D10A9DD5-6DEA-4698-A23C-4108EF1325FB}"/>
    <cellStyle name="標準 109 5 2 4 4 2 3 4 2" xfId="38588" xr:uid="{85978000-E127-4EDF-9F52-1FB6F4655729}"/>
    <cellStyle name="標準 109 5 2 4 4 2 3 5" xfId="8216" xr:uid="{91F8437A-4D19-402C-9CE1-E243CDC0FBBA}"/>
    <cellStyle name="標準 109 5 2 4 4 2 3 5 2" xfId="27788" xr:uid="{0D5E6E57-7A72-45EB-9186-B8322621450A}"/>
    <cellStyle name="標準 109 5 2 4 4 2 3 6" xfId="22748" xr:uid="{E17B305E-CD97-4EDB-8D4C-0CECFDE46765}"/>
    <cellStyle name="標準 109 5 2 4 4 2 4" xfId="4570" xr:uid="{B2A17913-721B-4A1E-B1AF-60C28C9AAE22}"/>
    <cellStyle name="標準 109 5 2 4 4 2 4 2" xfId="13256" xr:uid="{1D1D43C4-BB8B-4A03-BAAC-C59BCAE05A7F}"/>
    <cellStyle name="標準 109 5 2 4 4 2 4 2 2" xfId="32828" xr:uid="{731503A8-2863-4E82-A664-135D72166E7F}"/>
    <cellStyle name="標準 109 5 2 4 4 2 4 3" xfId="16856" xr:uid="{8CB59CC3-241E-4C41-A415-726175E6880D}"/>
    <cellStyle name="標準 109 5 2 4 4 2 4 3 2" xfId="36428" xr:uid="{BA7D59A6-B40F-4F51-AE65-B26A58AEB27F}"/>
    <cellStyle name="標準 109 5 2 4 4 2 4 4" xfId="20456" xr:uid="{F607BF0F-959D-420E-8145-06B55151FBBA}"/>
    <cellStyle name="標準 109 5 2 4 4 2 4 4 2" xfId="40028" xr:uid="{E9DCE23F-9F11-4549-A6F2-B4CD653EEB02}"/>
    <cellStyle name="標準 109 5 2 4 4 2 4 5" xfId="9656" xr:uid="{1BA6E93C-DD94-404F-9E77-5AD499263470}"/>
    <cellStyle name="標準 109 5 2 4 4 2 4 5 2" xfId="29228" xr:uid="{0755930A-D599-4775-8C1E-DF27D7A1F8C3}"/>
    <cellStyle name="標準 109 5 2 4 4 2 4 6" xfId="24188" xr:uid="{BF19120A-D28B-42B9-99EE-B10A180142A8}"/>
    <cellStyle name="標準 109 5 2 4 4 2 5" xfId="7651" xr:uid="{F8E804DD-C165-4602-9136-48036F510988}"/>
    <cellStyle name="標準 109 5 2 4 4 2 5 2" xfId="27223" xr:uid="{328D4792-282E-4FC5-8E70-35E45E9227AA}"/>
    <cellStyle name="標準 109 5 2 4 4 2 6" xfId="11251" xr:uid="{177728B5-7546-4EA9-B73F-1564130F9B1A}"/>
    <cellStyle name="標準 109 5 2 4 4 2 6 2" xfId="30823" xr:uid="{EFA355A6-2DFE-4452-B54E-2F7F41459C01}"/>
    <cellStyle name="標準 109 5 2 4 4 2 7" xfId="14851" xr:uid="{4C6A3799-21D8-4E3F-9C74-9389DA0164D0}"/>
    <cellStyle name="標準 109 5 2 4 4 2 7 2" xfId="34423" xr:uid="{0D5ABB31-194C-4A36-AAC4-A63EF6B5B3C2}"/>
    <cellStyle name="標準 109 5 2 4 4 2 8" xfId="18451" xr:uid="{F08EA87B-AC98-407C-977F-80C29153624E}"/>
    <cellStyle name="標準 109 5 2 4 4 2 8 2" xfId="38023" xr:uid="{CE22BE0B-07FC-4B22-957B-FAB32916EA95}"/>
    <cellStyle name="標準 109 5 2 4 4 2 9" xfId="6056" xr:uid="{2CCF00A8-D80B-479D-A8BA-A5EE4BCE1C65}"/>
    <cellStyle name="標準 109 5 2 4 4 2 9 2" xfId="25628" xr:uid="{F29EB47C-52B4-4BEE-B9A1-7060DF313C11}"/>
    <cellStyle name="標準 109 5 2 4 4 3" xfId="3717" xr:uid="{00BCD718-8E76-4DF2-9715-859BE3D64072}"/>
    <cellStyle name="標準 109 5 2 4 4 3 2" xfId="5157" xr:uid="{2DB3C114-B60A-4206-868E-01351400789E}"/>
    <cellStyle name="標準 109 5 2 4 4 3 2 2" xfId="13843" xr:uid="{363AE9E4-B279-416B-B0A8-CE394330B949}"/>
    <cellStyle name="標準 109 5 2 4 4 3 2 2 2" xfId="33415" xr:uid="{6BC28BFF-FBE5-4F00-A615-4504D4D2CFF5}"/>
    <cellStyle name="標準 109 5 2 4 4 3 2 3" xfId="17443" xr:uid="{F52DB18A-EAC3-48BF-B49A-798795F48A23}"/>
    <cellStyle name="標準 109 5 2 4 4 3 2 3 2" xfId="37015" xr:uid="{C139786D-C4CB-493E-94D4-F73AB86F9516}"/>
    <cellStyle name="標準 109 5 2 4 4 3 2 4" xfId="21043" xr:uid="{4ADBB0B2-B6AE-4497-812C-5A64F4C5A92C}"/>
    <cellStyle name="標準 109 5 2 4 4 3 2 4 2" xfId="40615" xr:uid="{877B645D-C040-4F71-9ED9-7B04F433BE69}"/>
    <cellStyle name="標準 109 5 2 4 4 3 2 5" xfId="10243" xr:uid="{E7D4659F-1086-4B56-830B-45799F3F11DF}"/>
    <cellStyle name="標準 109 5 2 4 4 3 2 5 2" xfId="29815" xr:uid="{2B2499D5-DCC1-4939-8282-E160C665E540}"/>
    <cellStyle name="標準 109 5 2 4 4 3 2 6" xfId="24775" xr:uid="{C32477CC-F8FE-4F60-BB2C-B6E7B3CD0E5E}"/>
    <cellStyle name="標準 109 5 2 4 4 3 3" xfId="8803" xr:uid="{CF7C540C-61EE-470D-AAA4-B32ABA94FFCF}"/>
    <cellStyle name="標準 109 5 2 4 4 3 3 2" xfId="28375" xr:uid="{5E656F61-4740-4275-9EE2-2457B1AD627D}"/>
    <cellStyle name="標準 109 5 2 4 4 3 4" xfId="12403" xr:uid="{41000F2D-2C6D-409D-8DFB-B6A918DAEC0A}"/>
    <cellStyle name="標準 109 5 2 4 4 3 4 2" xfId="31975" xr:uid="{ABD09236-A818-46E4-BC02-B5EF4557848D}"/>
    <cellStyle name="標準 109 5 2 4 4 3 5" xfId="16003" xr:uid="{5AFE911F-6122-4D14-B222-92C5E3049C8A}"/>
    <cellStyle name="標準 109 5 2 4 4 3 5 2" xfId="35575" xr:uid="{952E0D40-99E3-4928-B63D-634F6B55DFC7}"/>
    <cellStyle name="標準 109 5 2 4 4 3 6" xfId="19603" xr:uid="{72D8AE4B-E06E-494F-B393-D0DEE5D2E826}"/>
    <cellStyle name="標準 109 5 2 4 4 3 6 2" xfId="39175" xr:uid="{89737535-019B-474D-8222-FB610B1A86B0}"/>
    <cellStyle name="標準 109 5 2 4 4 3 7" xfId="6643" xr:uid="{531F88FC-C189-49FB-AF10-DC2E7A94FB60}"/>
    <cellStyle name="標準 109 5 2 4 4 3 7 2" xfId="26215" xr:uid="{41B1164B-821C-4AD1-A56F-9D285177E51B}"/>
    <cellStyle name="標準 109 5 2 4 4 3 8" xfId="23335" xr:uid="{3C4BCBC6-E98E-4266-8CB9-5EC8F58E569F}"/>
    <cellStyle name="標準 109 5 2 4 4 4" xfId="3129" xr:uid="{F31218FD-7686-4674-A9E2-2A283ECD6461}"/>
    <cellStyle name="標準 109 5 2 4 4 4 2" xfId="11815" xr:uid="{518655C5-0926-42F9-B593-FE1F613E182A}"/>
    <cellStyle name="標準 109 5 2 4 4 4 2 2" xfId="31387" xr:uid="{CE462D92-1483-4F17-BC63-B2468841F134}"/>
    <cellStyle name="標準 109 5 2 4 4 4 3" xfId="15415" xr:uid="{B6EDE75C-7EF1-47C4-ACEA-A3F373CD0413}"/>
    <cellStyle name="標準 109 5 2 4 4 4 3 2" xfId="34987" xr:uid="{71374B1F-899F-46FB-81A2-40CAD2DDBBD3}"/>
    <cellStyle name="標準 109 5 2 4 4 4 4" xfId="19015" xr:uid="{7AF63900-2AF6-408E-A965-88468023049F}"/>
    <cellStyle name="標準 109 5 2 4 4 4 4 2" xfId="38587" xr:uid="{95FFC292-B043-4C55-810D-2A4B64C885C4}"/>
    <cellStyle name="標準 109 5 2 4 4 4 5" xfId="8215" xr:uid="{AEB5872C-6267-4BCB-867E-122DD5A76341}"/>
    <cellStyle name="標準 109 5 2 4 4 4 5 2" xfId="27787" xr:uid="{DC70B6A0-60E9-4C95-923F-9022146A94CC}"/>
    <cellStyle name="標準 109 5 2 4 4 4 6" xfId="22747" xr:uid="{F872F67E-4AA9-4D7E-99B7-F2A23BC971E5}"/>
    <cellStyle name="標準 109 5 2 4 4 5" xfId="4569" xr:uid="{828406B9-0971-4E51-8103-A0AE7C9D1B18}"/>
    <cellStyle name="標準 109 5 2 4 4 5 2" xfId="13255" xr:uid="{B785B678-EFCD-4E7E-9DA9-6DFF7030B775}"/>
    <cellStyle name="標準 109 5 2 4 4 5 2 2" xfId="32827" xr:uid="{BF0A7330-654C-45C7-A82F-C8FAC95D3D68}"/>
    <cellStyle name="標準 109 5 2 4 4 5 3" xfId="16855" xr:uid="{5175061F-77F5-4121-91F6-B706247E697E}"/>
    <cellStyle name="標準 109 5 2 4 4 5 3 2" xfId="36427" xr:uid="{94D12CA6-6112-4528-BEEA-269103B957EF}"/>
    <cellStyle name="標準 109 5 2 4 4 5 4" xfId="20455" xr:uid="{E29FC3CC-5EE5-4D4E-8032-FE2DC8D7FE24}"/>
    <cellStyle name="標準 109 5 2 4 4 5 4 2" xfId="40027" xr:uid="{A0AED845-E255-4778-8CFA-18C138D17143}"/>
    <cellStyle name="標準 109 5 2 4 4 5 5" xfId="9655" xr:uid="{C60E8726-1790-4365-93B3-6A09F550689D}"/>
    <cellStyle name="標準 109 5 2 4 4 5 5 2" xfId="29227" xr:uid="{DA5F0224-669E-49C6-BF48-4BD7533AE945}"/>
    <cellStyle name="標準 109 5 2 4 4 5 6" xfId="24187" xr:uid="{F9C5633D-901C-41E2-BF93-0F53CB8F5F47}"/>
    <cellStyle name="標準 109 5 2 4 4 6" xfId="7363" xr:uid="{56EAE65B-4A6F-469A-9F99-F95DB37388D2}"/>
    <cellStyle name="標準 109 5 2 4 4 6 2" xfId="26935" xr:uid="{8B3A2152-176F-45BC-AA9D-96116CF468EB}"/>
    <cellStyle name="標準 109 5 2 4 4 7" xfId="10963" xr:uid="{1BB5EDC3-0306-4D3D-A22F-EEEE1981E046}"/>
    <cellStyle name="標準 109 5 2 4 4 7 2" xfId="30535" xr:uid="{147711B7-464F-4C2D-849C-D9ED90962C93}"/>
    <cellStyle name="標準 109 5 2 4 4 8" xfId="14563" xr:uid="{22E80614-8F2D-4219-AB70-F8440560490A}"/>
    <cellStyle name="標準 109 5 2 4 4 8 2" xfId="34135" xr:uid="{1D4050DC-CE45-4C35-B563-1010F9001785}"/>
    <cellStyle name="標準 109 5 2 4 4 9" xfId="18163" xr:uid="{B534AAD4-E24D-4E4E-B321-4DA20FA65127}"/>
    <cellStyle name="標準 109 5 2 4 4 9 2" xfId="37735" xr:uid="{0555DC60-627B-4E35-8357-1EE288C87A5A}"/>
    <cellStyle name="標準 109 5 2 4 5" xfId="2389" xr:uid="{E25EE360-30E8-4EDF-9998-687778BDDB01}"/>
    <cellStyle name="標準 109 5 2 4 5 10" xfId="22087" xr:uid="{CB039FAB-1002-4F80-8F47-8AE19DFD902A}"/>
    <cellStyle name="標準 109 5 2 4 5 2" xfId="3909" xr:uid="{42B5B672-65EA-467B-BC3E-B0281532FEF1}"/>
    <cellStyle name="標準 109 5 2 4 5 2 2" xfId="5349" xr:uid="{0B093B80-52FD-4A67-8393-1460E662709A}"/>
    <cellStyle name="標準 109 5 2 4 5 2 2 2" xfId="14035" xr:uid="{2B7D894C-FC86-48B9-B791-A9929AD083A9}"/>
    <cellStyle name="標準 109 5 2 4 5 2 2 2 2" xfId="33607" xr:uid="{A2B877E4-7B16-4284-A0FC-ACEE57308F59}"/>
    <cellStyle name="標準 109 5 2 4 5 2 2 3" xfId="17635" xr:uid="{680D4502-9266-44F2-80BA-A5118ED49105}"/>
    <cellStyle name="標準 109 5 2 4 5 2 2 3 2" xfId="37207" xr:uid="{A97867F8-1CE2-4E7B-8254-483EAD0098BF}"/>
    <cellStyle name="標準 109 5 2 4 5 2 2 4" xfId="21235" xr:uid="{2A33D0B2-A3B9-4B68-8065-EF23946A7639}"/>
    <cellStyle name="標準 109 5 2 4 5 2 2 4 2" xfId="40807" xr:uid="{7EC2E898-9B75-4948-9719-F570452AA2BA}"/>
    <cellStyle name="標準 109 5 2 4 5 2 2 5" xfId="10435" xr:uid="{D8831B2E-6C0F-47DF-B51C-ABCE654DD395}"/>
    <cellStyle name="標準 109 5 2 4 5 2 2 5 2" xfId="30007" xr:uid="{E1C571CB-F1B3-4816-81E4-25C4EC9AA342}"/>
    <cellStyle name="標準 109 5 2 4 5 2 2 6" xfId="24967" xr:uid="{B4C85454-F1E0-4890-9F9D-3BEE5B97C323}"/>
    <cellStyle name="標準 109 5 2 4 5 2 3" xfId="8995" xr:uid="{17DC30E4-F437-4FA8-8124-2497766508F0}"/>
    <cellStyle name="標準 109 5 2 4 5 2 3 2" xfId="28567" xr:uid="{78BDB61A-FA24-4818-92A9-9362E1EA0152}"/>
    <cellStyle name="標準 109 5 2 4 5 2 4" xfId="12595" xr:uid="{5D6D488B-B0B9-434A-9107-5731F3E0C714}"/>
    <cellStyle name="標準 109 5 2 4 5 2 4 2" xfId="32167" xr:uid="{BD9DF1FB-F202-4845-99B8-2E527A4B7E5F}"/>
    <cellStyle name="標準 109 5 2 4 5 2 5" xfId="16195" xr:uid="{11F82AB4-EFA7-476E-9A98-3B5CEAF87480}"/>
    <cellStyle name="標準 109 5 2 4 5 2 5 2" xfId="35767" xr:uid="{B069D8F0-13B5-475D-B82E-7412BC4671EC}"/>
    <cellStyle name="標準 109 5 2 4 5 2 6" xfId="19795" xr:uid="{1EBA0ECC-BB67-4575-860D-FA8EFF9D5CD4}"/>
    <cellStyle name="標準 109 5 2 4 5 2 6 2" xfId="39367" xr:uid="{24B84C59-AA25-4849-ACF8-357B14E5FACF}"/>
    <cellStyle name="標準 109 5 2 4 5 2 7" xfId="6835" xr:uid="{B405E89E-434D-4ABA-BA63-4527D8B0743F}"/>
    <cellStyle name="標準 109 5 2 4 5 2 7 2" xfId="26407" xr:uid="{DC1892F3-672F-477E-9F8C-067B4A99BEBB}"/>
    <cellStyle name="標準 109 5 2 4 5 2 8" xfId="23527" xr:uid="{B82B6941-3681-4501-832F-9ED012C9D6B7}"/>
    <cellStyle name="標準 109 5 2 4 5 3" xfId="3131" xr:uid="{5C7CD838-1AFA-4AA7-A918-4953D16CFB38}"/>
    <cellStyle name="標準 109 5 2 4 5 3 2" xfId="11817" xr:uid="{22CEA6BD-2E52-4636-A601-93B8751919BC}"/>
    <cellStyle name="標準 109 5 2 4 5 3 2 2" xfId="31389" xr:uid="{FD6BFC99-1B3F-45F6-8A55-39BF6FA88286}"/>
    <cellStyle name="標準 109 5 2 4 5 3 3" xfId="15417" xr:uid="{28C35B6A-F08B-482D-95BA-8D2526838301}"/>
    <cellStyle name="標準 109 5 2 4 5 3 3 2" xfId="34989" xr:uid="{AA5672B6-B1A2-4B85-89C9-B14289A67C9D}"/>
    <cellStyle name="標準 109 5 2 4 5 3 4" xfId="19017" xr:uid="{4855F35E-FA0B-48AF-A053-0DC2F8AEA149}"/>
    <cellStyle name="標準 109 5 2 4 5 3 4 2" xfId="38589" xr:uid="{4F9D9238-A29E-4EC5-9874-AC5D45722A32}"/>
    <cellStyle name="標準 109 5 2 4 5 3 5" xfId="8217" xr:uid="{EE0AC81F-A434-4838-9C6B-6E02CEBC751C}"/>
    <cellStyle name="標準 109 5 2 4 5 3 5 2" xfId="27789" xr:uid="{6CCC7D07-5082-4BFD-97E1-D2807D10EA10}"/>
    <cellStyle name="標準 109 5 2 4 5 3 6" xfId="22749" xr:uid="{2924B22F-CD51-46F2-A701-1D15D5241DF3}"/>
    <cellStyle name="標準 109 5 2 4 5 4" xfId="4571" xr:uid="{4BAD79FB-51E1-4123-9CEE-6ECF7AC9A81E}"/>
    <cellStyle name="標準 109 5 2 4 5 4 2" xfId="13257" xr:uid="{8C964019-F93D-41BD-9B22-971858F79843}"/>
    <cellStyle name="標準 109 5 2 4 5 4 2 2" xfId="32829" xr:uid="{D4899685-CD2C-437A-B9B5-EF961DC75ECF}"/>
    <cellStyle name="標準 109 5 2 4 5 4 3" xfId="16857" xr:uid="{56DC2058-BB9F-4EA8-8AE1-63109CA073BD}"/>
    <cellStyle name="標準 109 5 2 4 5 4 3 2" xfId="36429" xr:uid="{B880597F-889C-479F-8F4E-4046E666FC0F}"/>
    <cellStyle name="標準 109 5 2 4 5 4 4" xfId="20457" xr:uid="{28747ACA-B018-4F4E-A22D-5D6C8C6E7AC6}"/>
    <cellStyle name="標準 109 5 2 4 5 4 4 2" xfId="40029" xr:uid="{9CD893DA-4916-4E2E-844C-B472D26A5A38}"/>
    <cellStyle name="標準 109 5 2 4 5 4 5" xfId="9657" xr:uid="{EBA537E1-E556-4182-8D27-97CC9A0D11B3}"/>
    <cellStyle name="標準 109 5 2 4 5 4 5 2" xfId="29229" xr:uid="{0B51777F-2355-4D9D-8A7F-32FE02F80593}"/>
    <cellStyle name="標準 109 5 2 4 5 4 6" xfId="24189" xr:uid="{6462C10C-E1A8-4212-8957-745009B81C70}"/>
    <cellStyle name="標準 109 5 2 4 5 5" xfId="7555" xr:uid="{66695491-EF46-49D0-8EB4-7345BD8AF4B3}"/>
    <cellStyle name="標準 109 5 2 4 5 5 2" xfId="27127" xr:uid="{0F1299C2-4F97-4511-ACE5-A18C49CAB6BD}"/>
    <cellStyle name="標準 109 5 2 4 5 6" xfId="11155" xr:uid="{E2B1406B-E8DA-4384-B23B-4F86DFBC68E0}"/>
    <cellStyle name="標準 109 5 2 4 5 6 2" xfId="30727" xr:uid="{F692676B-614A-4FC2-B5FA-7D2C6EBF1835}"/>
    <cellStyle name="標準 109 5 2 4 5 7" xfId="14755" xr:uid="{0CDDCF9E-5A4B-4FEA-BF09-6FBCBB48CC46}"/>
    <cellStyle name="標準 109 5 2 4 5 7 2" xfId="34327" xr:uid="{5882BC4E-411C-47C8-8EB2-61F349B2B3D1}"/>
    <cellStyle name="標準 109 5 2 4 5 8" xfId="18355" xr:uid="{058013D3-FFE1-4A59-A51A-30372846B2E5}"/>
    <cellStyle name="標準 109 5 2 4 5 8 2" xfId="37927" xr:uid="{4F64DB24-A5BF-436F-9260-404274974B44}"/>
    <cellStyle name="標準 109 5 2 4 5 9" xfId="6057" xr:uid="{4B8748D5-2A3F-4CA6-869B-C58AAC71D076}"/>
    <cellStyle name="標準 109 5 2 4 5 9 2" xfId="25629" xr:uid="{709C5404-5A3C-43B1-A6C5-39022E96BBB0}"/>
    <cellStyle name="標準 109 5 2 4 6" xfId="2707" xr:uid="{0BA2063C-031A-4066-82E2-9D261C132D6C}"/>
    <cellStyle name="標準 109 5 2 4 6 10" xfId="22368" xr:uid="{C6DCE11F-FA9C-4C91-9029-C94C33631AC9}"/>
    <cellStyle name="標準 109 5 2 4 6 2" xfId="4190" xr:uid="{A53C6A10-1B0A-4948-BCE8-DD0CA437DC7D}"/>
    <cellStyle name="標準 109 5 2 4 6 2 2" xfId="5630" xr:uid="{9B64FFCB-DA87-4212-B8E2-095E021407FD}"/>
    <cellStyle name="標準 109 5 2 4 6 2 2 2" xfId="14316" xr:uid="{D76F982B-08FC-48DA-834C-2F933BF7C1F7}"/>
    <cellStyle name="標準 109 5 2 4 6 2 2 2 2" xfId="33888" xr:uid="{71E92984-EE45-4934-9A98-398F9E17CCC6}"/>
    <cellStyle name="標準 109 5 2 4 6 2 2 3" xfId="17916" xr:uid="{072EF753-86A2-4E8A-939D-82A3F61B19D7}"/>
    <cellStyle name="標準 109 5 2 4 6 2 2 3 2" xfId="37488" xr:uid="{31ADB615-4477-41C0-AA18-24E463977684}"/>
    <cellStyle name="標準 109 5 2 4 6 2 2 4" xfId="21516" xr:uid="{7ABA99BB-6C6C-4020-A76C-C393E8C0C5A3}"/>
    <cellStyle name="標準 109 5 2 4 6 2 2 4 2" xfId="41088" xr:uid="{DB472789-A6BF-4DAF-B286-8E13D2127ED2}"/>
    <cellStyle name="標準 109 5 2 4 6 2 2 5" xfId="10716" xr:uid="{C0803691-7528-4722-B884-FF832FD691CF}"/>
    <cellStyle name="標準 109 5 2 4 6 2 2 5 2" xfId="30288" xr:uid="{0CB31984-920A-49D9-B5F1-02DA21673A04}"/>
    <cellStyle name="標準 109 5 2 4 6 2 2 6" xfId="25248" xr:uid="{344CB4DA-5FD5-4023-B892-16C3BBE19D20}"/>
    <cellStyle name="標準 109 5 2 4 6 2 3" xfId="9276" xr:uid="{D8E9A340-B50B-46DF-80B3-12424E3EC9C2}"/>
    <cellStyle name="標準 109 5 2 4 6 2 3 2" xfId="28848" xr:uid="{E9921978-CDD2-4771-B32E-1E3954B883E0}"/>
    <cellStyle name="標準 109 5 2 4 6 2 4" xfId="12876" xr:uid="{655FE664-E7AB-4EAF-AAD2-139CF3AFD5C1}"/>
    <cellStyle name="標準 109 5 2 4 6 2 4 2" xfId="32448" xr:uid="{C796ADE6-51E2-4E08-81C5-DD94E31D7872}"/>
    <cellStyle name="標準 109 5 2 4 6 2 5" xfId="16476" xr:uid="{058B54A7-DD88-4CC3-8CAD-3AB782AA7C3E}"/>
    <cellStyle name="標準 109 5 2 4 6 2 5 2" xfId="36048" xr:uid="{C8BD3CFB-6D22-4211-9113-A46BD7FF8FAD}"/>
    <cellStyle name="標準 109 5 2 4 6 2 6" xfId="20076" xr:uid="{8BBA4E39-9D15-46E6-A1EE-8C1E2A824215}"/>
    <cellStyle name="標準 109 5 2 4 6 2 6 2" xfId="39648" xr:uid="{FF291344-F318-4D03-879F-5C2E6D04C89F}"/>
    <cellStyle name="標準 109 5 2 4 6 2 7" xfId="7116" xr:uid="{48DD1E5D-F006-4E6A-AF93-59E84F48C50A}"/>
    <cellStyle name="標準 109 5 2 4 6 2 7 2" xfId="26688" xr:uid="{20BB5285-350F-4259-B0A7-97EC52CDF640}"/>
    <cellStyle name="標準 109 5 2 4 6 2 8" xfId="23808" xr:uid="{74506EC9-5C16-43B3-91A4-DBF763328009}"/>
    <cellStyle name="標準 109 5 2 4 6 3" xfId="3132" xr:uid="{293E1A01-49A9-4988-9730-F997957F7BA8}"/>
    <cellStyle name="標準 109 5 2 4 6 3 2" xfId="11818" xr:uid="{D07C48AD-EB6A-4C33-9576-DD7BA75BE83E}"/>
    <cellStyle name="標準 109 5 2 4 6 3 2 2" xfId="31390" xr:uid="{A525E316-2ACE-4ED6-8DCA-0AA2BA1582AB}"/>
    <cellStyle name="標準 109 5 2 4 6 3 3" xfId="15418" xr:uid="{FB62CDDC-AEF1-4A66-90BC-EE352475596F}"/>
    <cellStyle name="標準 109 5 2 4 6 3 3 2" xfId="34990" xr:uid="{A698E944-5289-4E7F-86B6-5C5B7B7DA9FB}"/>
    <cellStyle name="標準 109 5 2 4 6 3 4" xfId="19018" xr:uid="{42EF31D2-8413-4499-86A8-5DFEFB4B0193}"/>
    <cellStyle name="標準 109 5 2 4 6 3 4 2" xfId="38590" xr:uid="{B210F411-196F-45E0-A0F1-BEBEAF7991AD}"/>
    <cellStyle name="標準 109 5 2 4 6 3 5" xfId="8218" xr:uid="{39E31A91-3FA6-496E-A050-E4835115B740}"/>
    <cellStyle name="標準 109 5 2 4 6 3 5 2" xfId="27790" xr:uid="{89DC8BFC-F07D-4710-950E-C92AE217AE4D}"/>
    <cellStyle name="標準 109 5 2 4 6 3 6" xfId="22750" xr:uid="{ACFFF57D-2187-40B2-B750-FBD33A98426B}"/>
    <cellStyle name="標準 109 5 2 4 6 4" xfId="4572" xr:uid="{703FC3CB-AE64-4B9A-BBE2-9122C848168E}"/>
    <cellStyle name="標準 109 5 2 4 6 4 2" xfId="13258" xr:uid="{24351326-D842-473A-8237-B4B8B0648A6A}"/>
    <cellStyle name="標準 109 5 2 4 6 4 2 2" xfId="32830" xr:uid="{EB626428-632E-4F4E-A6AE-85413BA652A2}"/>
    <cellStyle name="標準 109 5 2 4 6 4 3" xfId="16858" xr:uid="{834498F7-5358-434D-90F1-66CAB893F8A6}"/>
    <cellStyle name="標準 109 5 2 4 6 4 3 2" xfId="36430" xr:uid="{98FA35D2-DBB6-4B18-B408-05032738F515}"/>
    <cellStyle name="標準 109 5 2 4 6 4 4" xfId="20458" xr:uid="{64C2784F-9ED4-4A23-9C90-481DCE896994}"/>
    <cellStyle name="標準 109 5 2 4 6 4 4 2" xfId="40030" xr:uid="{3CD48664-EA6F-401B-9D6A-8F0D1FAA2EE2}"/>
    <cellStyle name="標準 109 5 2 4 6 4 5" xfId="9658" xr:uid="{33DAD10C-77E7-4392-A8DC-A4E6C934239A}"/>
    <cellStyle name="標準 109 5 2 4 6 4 5 2" xfId="29230" xr:uid="{916C7477-3365-480C-AD33-69B35CE706F5}"/>
    <cellStyle name="標準 109 5 2 4 6 4 6" xfId="24190" xr:uid="{2F6F45AE-DD63-4D2B-8385-69C601169ACC}"/>
    <cellStyle name="標準 109 5 2 4 6 5" xfId="7836" xr:uid="{D8EB237A-84DC-404F-89FA-DBEEAF26EAEE}"/>
    <cellStyle name="標準 109 5 2 4 6 5 2" xfId="27408" xr:uid="{2090831F-B6E1-4730-BD9C-E8B5B1E92460}"/>
    <cellStyle name="標準 109 5 2 4 6 6" xfId="11436" xr:uid="{164D054A-A72C-44C4-9810-AB28F839827B}"/>
    <cellStyle name="標準 109 5 2 4 6 6 2" xfId="31008" xr:uid="{5EAF3E88-C1C9-4408-9366-E5F49E1530D9}"/>
    <cellStyle name="標準 109 5 2 4 6 7" xfId="15036" xr:uid="{5FB6B36F-D182-4C51-86AE-233787C4163F}"/>
    <cellStyle name="標準 109 5 2 4 6 7 2" xfId="34608" xr:uid="{12C6AF98-4846-4004-A0C2-196CD4FA92A1}"/>
    <cellStyle name="標準 109 5 2 4 6 8" xfId="18636" xr:uid="{86395F4D-D823-4963-9411-442810EBB4B6}"/>
    <cellStyle name="標準 109 5 2 4 6 8 2" xfId="38208" xr:uid="{D7845CB3-7A37-4FC7-8DE3-135A69149E9F}"/>
    <cellStyle name="標準 109 5 2 4 6 9" xfId="6058" xr:uid="{0E5E7AFD-B123-404E-96EB-ABB0685DB59D}"/>
    <cellStyle name="標準 109 5 2 4 6 9 2" xfId="25630" xr:uid="{B573FBC7-5A58-4F7A-8919-C815962D2878}"/>
    <cellStyle name="標準 109 5 2 4 7" xfId="3621" xr:uid="{FFA7DEA0-CBC6-4AAA-B9F1-C1DC755A1474}"/>
    <cellStyle name="標準 109 5 2 4 7 2" xfId="5061" xr:uid="{0CE6C54C-0093-4F92-A15F-53E5FDAF602A}"/>
    <cellStyle name="標準 109 5 2 4 7 2 2" xfId="13747" xr:uid="{2E1AEE0B-5487-43D1-82C8-8D370E6AB1DC}"/>
    <cellStyle name="標準 109 5 2 4 7 2 2 2" xfId="33319" xr:uid="{C7CCE490-BD17-45EF-908E-1EBA4BD1A4E4}"/>
    <cellStyle name="標準 109 5 2 4 7 2 3" xfId="17347" xr:uid="{C29E83D9-0B71-4F69-ADD7-16E1EFED5870}"/>
    <cellStyle name="標準 109 5 2 4 7 2 3 2" xfId="36919" xr:uid="{09BD6DE4-FA63-4E88-8746-928149E266EE}"/>
    <cellStyle name="標準 109 5 2 4 7 2 4" xfId="20947" xr:uid="{693F532C-B65D-40C7-884D-9DE62A8037B2}"/>
    <cellStyle name="標準 109 5 2 4 7 2 4 2" xfId="40519" xr:uid="{0B06E50E-42EA-4DD5-B97C-F9894FBCF390}"/>
    <cellStyle name="標準 109 5 2 4 7 2 5" xfId="10147" xr:uid="{BE6DFDF8-9CED-46CF-949C-859368417027}"/>
    <cellStyle name="標準 109 5 2 4 7 2 5 2" xfId="29719" xr:uid="{1CA86CA0-DC67-4B77-8686-5468B541BA8F}"/>
    <cellStyle name="標準 109 5 2 4 7 2 6" xfId="24679" xr:uid="{D5481D0C-2961-4E6E-A023-28FAF057FB74}"/>
    <cellStyle name="標準 109 5 2 4 7 3" xfId="8707" xr:uid="{F2741D10-2426-4477-89C8-FEE7FEB148EC}"/>
    <cellStyle name="標準 109 5 2 4 7 3 2" xfId="28279" xr:uid="{3F9C8B9E-50FB-4642-9976-6A4779A35A98}"/>
    <cellStyle name="標準 109 5 2 4 7 4" xfId="12307" xr:uid="{88820CBD-2E5A-476A-A439-5328ACA22A36}"/>
    <cellStyle name="標準 109 5 2 4 7 4 2" xfId="31879" xr:uid="{14FDDAAF-3593-4E90-BE00-1FD7CBB93C65}"/>
    <cellStyle name="標準 109 5 2 4 7 5" xfId="15907" xr:uid="{F0C01E82-5234-4D6F-AFB6-EF6C63BE83FF}"/>
    <cellStyle name="標準 109 5 2 4 7 5 2" xfId="35479" xr:uid="{982D9B63-43A8-41D8-B81C-49CFF24A6927}"/>
    <cellStyle name="標準 109 5 2 4 7 6" xfId="19507" xr:uid="{A9B5B4CF-843C-4FE8-834A-A2A22C4562BA}"/>
    <cellStyle name="標準 109 5 2 4 7 6 2" xfId="39079" xr:uid="{B5A10301-CB33-48B5-86AD-BD5DD429B7DA}"/>
    <cellStyle name="標準 109 5 2 4 7 7" xfId="6547" xr:uid="{F87CD3D3-45C8-4590-97E3-CD1F7BE4A9C8}"/>
    <cellStyle name="標準 109 5 2 4 7 7 2" xfId="26119" xr:uid="{2D25572B-25B0-4BAF-861A-43307576C6E3}"/>
    <cellStyle name="標準 109 5 2 4 7 8" xfId="23239" xr:uid="{66D71353-F770-4DF8-9996-068C02ED1D62}"/>
    <cellStyle name="標準 109 5 2 4 8" xfId="2894" xr:uid="{1DB36C22-244E-43AC-9922-3F30AE8ABE25}"/>
    <cellStyle name="標準 109 5 2 4 8 2" xfId="11580" xr:uid="{756A08C6-8EB9-440D-91A0-14B96D546CC3}"/>
    <cellStyle name="標準 109 5 2 4 8 2 2" xfId="31152" xr:uid="{1CA7D67C-E95F-4496-96CA-E141089A82F9}"/>
    <cellStyle name="標準 109 5 2 4 8 3" xfId="15180" xr:uid="{1A05FA64-2F7F-4DEC-9DB2-F1FCC489575D}"/>
    <cellStyle name="標準 109 5 2 4 8 3 2" xfId="34752" xr:uid="{43AFFD4E-D005-4531-A7E4-0D06AE197304}"/>
    <cellStyle name="標準 109 5 2 4 8 4" xfId="18780" xr:uid="{A82B17F0-EBB8-4E09-8972-0689F7D5E611}"/>
    <cellStyle name="標準 109 5 2 4 8 4 2" xfId="38352" xr:uid="{B289AB0C-6D53-4C48-83C8-7EE2C8965E8E}"/>
    <cellStyle name="標準 109 5 2 4 8 5" xfId="7980" xr:uid="{3A873640-06D6-4921-ABE9-F31684F09A6F}"/>
    <cellStyle name="標準 109 5 2 4 8 5 2" xfId="27552" xr:uid="{0B425E06-31E1-4CD0-A022-7D766B13CD33}"/>
    <cellStyle name="標準 109 5 2 4 8 6" xfId="22512" xr:uid="{CEF25043-6107-4B8A-BE87-41D7676C1003}"/>
    <cellStyle name="標準 109 5 2 4 9" xfId="4334" xr:uid="{88FA7942-FCC0-4D01-9411-254CEA63ACC7}"/>
    <cellStyle name="標準 109 5 2 4 9 2" xfId="13020" xr:uid="{039DD20D-4586-4D61-8BAC-73B1D7EFBBC0}"/>
    <cellStyle name="標準 109 5 2 4 9 2 2" xfId="32592" xr:uid="{A5CC2E88-DE66-4191-86FD-CC336D770D21}"/>
    <cellStyle name="標準 109 5 2 4 9 3" xfId="16620" xr:uid="{2ECC29EA-DD7F-4F48-8378-B7ADBDE1233C}"/>
    <cellStyle name="標準 109 5 2 4 9 3 2" xfId="36192" xr:uid="{441E7809-906A-48F7-8FEA-62C521557184}"/>
    <cellStyle name="標準 109 5 2 4 9 4" xfId="20220" xr:uid="{5845FBA3-7705-4184-BCCB-37C1667F377D}"/>
    <cellStyle name="標準 109 5 2 4 9 4 2" xfId="39792" xr:uid="{28B772A1-5BDF-4D1B-9C55-1B0B8B806A1F}"/>
    <cellStyle name="標準 109 5 2 4 9 5" xfId="9420" xr:uid="{D4DB97EE-452D-4278-979D-AAB7D50D2E10}"/>
    <cellStyle name="標準 109 5 2 4 9 5 2" xfId="28992" xr:uid="{534CD98B-5EF8-4273-B0FA-E3BC825F48EE}"/>
    <cellStyle name="標準 109 5 2 4 9 6" xfId="23952" xr:uid="{12C627A4-E5CE-474B-A414-930ABFCA0CCF}"/>
    <cellStyle name="標準 109 5 2 5" xfId="2090" xr:uid="{02B958F7-7A7C-4BE6-BCC0-B3FA2513AA61}"/>
    <cellStyle name="標準 109 5 2 5 10" xfId="7268" xr:uid="{11F0E71D-0297-418E-BB12-1BF5CF8B14B5}"/>
    <cellStyle name="標準 109 5 2 5 10 2" xfId="26840" xr:uid="{142336B4-8F04-4B16-BB00-2FA74EDAB8E6}"/>
    <cellStyle name="標準 109 5 2 5 11" xfId="10868" xr:uid="{E73CF251-04AB-4B30-AD4B-B420295B5800}"/>
    <cellStyle name="標準 109 5 2 5 11 2" xfId="30440" xr:uid="{BB6C85D3-6AA4-4DB2-AD48-C991CA46A121}"/>
    <cellStyle name="標準 109 5 2 5 12" xfId="14468" xr:uid="{E53E8076-44E5-40DE-9802-AC62E6F9ABD2}"/>
    <cellStyle name="標準 109 5 2 5 12 2" xfId="34040" xr:uid="{F538EBB8-90EE-47AE-97AF-FE71B2C3C9E8}"/>
    <cellStyle name="標準 109 5 2 5 13" xfId="18068" xr:uid="{0C1EE7B1-FE0A-4F26-BEC2-1A7F4F2F943D}"/>
    <cellStyle name="標準 109 5 2 5 13 2" xfId="37640" xr:uid="{66555183-CA4C-4728-9733-7799639B5B8B}"/>
    <cellStyle name="標準 109 5 2 5 14" xfId="5838" xr:uid="{7AF81A32-3EE8-4705-8EFF-472107FCFEE3}"/>
    <cellStyle name="標準 109 5 2 5 14 2" xfId="25410" xr:uid="{FE4F32CE-DEF4-4DAD-93F2-2A35DECDA237}"/>
    <cellStyle name="標準 109 5 2 5 15" xfId="21800" xr:uid="{8E1685F2-AFBB-4B3C-8E1B-A2436EF18005}"/>
    <cellStyle name="標準 109 5 2 5 2" xfId="2148" xr:uid="{71DA657A-A2C8-4EDF-B705-78ED3212A136}"/>
    <cellStyle name="標準 109 5 2 5 2 10" xfId="10926" xr:uid="{9662279B-7FB5-410A-876A-C526872C76A9}"/>
    <cellStyle name="標準 109 5 2 5 2 10 2" xfId="30498" xr:uid="{566A5502-588D-48C4-90CB-39F5C94BE4DF}"/>
    <cellStyle name="標準 109 5 2 5 2 11" xfId="14526" xr:uid="{D3F0A8FF-0667-4C91-80D0-473A8F31CCCF}"/>
    <cellStyle name="標準 109 5 2 5 2 11 2" xfId="34098" xr:uid="{ADE2FF58-E5D8-4E93-8522-7A95A09CF4AA}"/>
    <cellStyle name="標準 109 5 2 5 2 12" xfId="18126" xr:uid="{66136665-CF67-4CD3-AC97-1780AB47292D}"/>
    <cellStyle name="標準 109 5 2 5 2 12 2" xfId="37698" xr:uid="{CF4865A9-0788-46E5-9AD9-90D291B14BFA}"/>
    <cellStyle name="標準 109 5 2 5 2 13" xfId="5934" xr:uid="{441205D7-DE5F-449B-916B-D8BD6BC275BC}"/>
    <cellStyle name="標準 109 5 2 5 2 13 2" xfId="25506" xr:uid="{1BD364C3-A69A-4447-81DF-C5D36F759458}"/>
    <cellStyle name="標準 109 5 2 5 2 14" xfId="21858" xr:uid="{2DB70146-EB68-43AB-85E7-4C1CDB6E7472}"/>
    <cellStyle name="標準 109 5 2 5 2 2" xfId="2340" xr:uid="{39BBCB87-F0B7-4550-B35F-0779A1704438}"/>
    <cellStyle name="標準 109 5 2 5 2 2 10" xfId="6059" xr:uid="{E0C7C471-0DFB-4035-9644-039E0F0CA440}"/>
    <cellStyle name="標準 109 5 2 5 2 2 10 2" xfId="25631" xr:uid="{F0F9A5B0-4EC3-4880-B97E-3CE2EDA5FF90}"/>
    <cellStyle name="標準 109 5 2 5 2 2 11" xfId="22050" xr:uid="{87F0CA63-7E23-402D-AE9B-0BA305A61CCE}"/>
    <cellStyle name="標準 109 5 2 5 2 2 2" xfId="2640" xr:uid="{82A96492-6843-4EC6-B901-491D8D2F8F0B}"/>
    <cellStyle name="標準 109 5 2 5 2 2 2 10" xfId="22338" xr:uid="{63A163D9-A441-4262-95E6-3616D5ABC234}"/>
    <cellStyle name="標準 109 5 2 5 2 2 2 2" xfId="4160" xr:uid="{AE95D112-A133-4383-94DB-9D83BDEFFD87}"/>
    <cellStyle name="標準 109 5 2 5 2 2 2 2 2" xfId="5600" xr:uid="{19E7639B-4C6B-4E3A-9C46-A502334E64B1}"/>
    <cellStyle name="標準 109 5 2 5 2 2 2 2 2 2" xfId="14286" xr:uid="{40B5EAFA-8F52-4D9A-855A-96F5CDD41DD3}"/>
    <cellStyle name="標準 109 5 2 5 2 2 2 2 2 2 2" xfId="33858" xr:uid="{E40861F2-3CBE-4EFE-BD26-77C1EA5141EC}"/>
    <cellStyle name="標準 109 5 2 5 2 2 2 2 2 3" xfId="17886" xr:uid="{A09BEB79-4CAC-4A6C-94EB-1690CAB9AE7E}"/>
    <cellStyle name="標準 109 5 2 5 2 2 2 2 2 3 2" xfId="37458" xr:uid="{E3478BD4-ADE1-4461-B257-35C16658DE03}"/>
    <cellStyle name="標準 109 5 2 5 2 2 2 2 2 4" xfId="21486" xr:uid="{E3D9614D-455C-4FDD-8834-714052C35662}"/>
    <cellStyle name="標準 109 5 2 5 2 2 2 2 2 4 2" xfId="41058" xr:uid="{D43BF953-C21E-457B-81E4-35D1BC854AE6}"/>
    <cellStyle name="標準 109 5 2 5 2 2 2 2 2 5" xfId="10686" xr:uid="{1EFD078A-67D3-4263-B551-30BA381B5101}"/>
    <cellStyle name="標準 109 5 2 5 2 2 2 2 2 5 2" xfId="30258" xr:uid="{1F4DAA5E-699F-4AEC-A8E1-E709DDF6F6A5}"/>
    <cellStyle name="標準 109 5 2 5 2 2 2 2 2 6" xfId="25218" xr:uid="{C8A8E561-254B-4785-A089-A2E1F166837C}"/>
    <cellStyle name="標準 109 5 2 5 2 2 2 2 3" xfId="9246" xr:uid="{E15BF479-A023-46A8-A2A4-C7B700EF8A54}"/>
    <cellStyle name="標準 109 5 2 5 2 2 2 2 3 2" xfId="28818" xr:uid="{969481F1-9888-47FF-9BA1-EDFDF84C2AFA}"/>
    <cellStyle name="標準 109 5 2 5 2 2 2 2 4" xfId="12846" xr:uid="{FC179DB4-6A92-43D6-ABD9-D1EBAAA6AC71}"/>
    <cellStyle name="標準 109 5 2 5 2 2 2 2 4 2" xfId="32418" xr:uid="{30676B98-8CE6-45A9-A69D-A3097FCA9252}"/>
    <cellStyle name="標準 109 5 2 5 2 2 2 2 5" xfId="16446" xr:uid="{37CDA854-2B61-4DA1-ABC6-C356074EAE7A}"/>
    <cellStyle name="標準 109 5 2 5 2 2 2 2 5 2" xfId="36018" xr:uid="{5035B26F-5977-462A-8D25-5ABE0B10836E}"/>
    <cellStyle name="標準 109 5 2 5 2 2 2 2 6" xfId="20046" xr:uid="{C4880BE4-8B1D-4082-A8BD-46D3084971CB}"/>
    <cellStyle name="標準 109 5 2 5 2 2 2 2 6 2" xfId="39618" xr:uid="{26732C94-75D5-46EF-8321-F1EB33A08619}"/>
    <cellStyle name="標準 109 5 2 5 2 2 2 2 7" xfId="7086" xr:uid="{83BE4DB9-DA93-4AD2-99A4-06F3993D93A0}"/>
    <cellStyle name="標準 109 5 2 5 2 2 2 2 7 2" xfId="26658" xr:uid="{3A79B518-87F8-46D7-9AAE-FCAD433A38D7}"/>
    <cellStyle name="標準 109 5 2 5 2 2 2 2 8" xfId="23778" xr:uid="{B939F3C4-6B7C-4F33-BEFD-F8B65A2D3BF5}"/>
    <cellStyle name="標準 109 5 2 5 2 2 2 3" xfId="3134" xr:uid="{507EC4A3-77C7-4C04-B504-5D475BDA49B2}"/>
    <cellStyle name="標準 109 5 2 5 2 2 2 3 2" xfId="11820" xr:uid="{BA59F108-A96F-4F94-B8F9-0CE35552B21E}"/>
    <cellStyle name="標準 109 5 2 5 2 2 2 3 2 2" xfId="31392" xr:uid="{C67167B4-4DA6-40A7-89FE-A1B58F82631B}"/>
    <cellStyle name="標準 109 5 2 5 2 2 2 3 3" xfId="15420" xr:uid="{E701FF4F-94D7-43BB-888A-EE45CE7B3AC6}"/>
    <cellStyle name="標準 109 5 2 5 2 2 2 3 3 2" xfId="34992" xr:uid="{1305E837-DC84-4712-8A47-56B451AA636E}"/>
    <cellStyle name="標準 109 5 2 5 2 2 2 3 4" xfId="19020" xr:uid="{2D6B37BF-F692-48F1-9218-14E7747615D1}"/>
    <cellStyle name="標準 109 5 2 5 2 2 2 3 4 2" xfId="38592" xr:uid="{D67F8417-BAFE-45EF-AABA-6E1F894A62AC}"/>
    <cellStyle name="標準 109 5 2 5 2 2 2 3 5" xfId="8220" xr:uid="{06068BD3-E5C8-4FC8-BB82-70CB18201FEF}"/>
    <cellStyle name="標準 109 5 2 5 2 2 2 3 5 2" xfId="27792" xr:uid="{3670DECE-863B-466F-9ED8-110C33FBC583}"/>
    <cellStyle name="標準 109 5 2 5 2 2 2 3 6" xfId="22752" xr:uid="{B2AD9F84-E28C-49FF-86C4-557CFEC41333}"/>
    <cellStyle name="標準 109 5 2 5 2 2 2 4" xfId="4574" xr:uid="{7736A845-7A0F-4B76-B0EA-CF34BA14A855}"/>
    <cellStyle name="標準 109 5 2 5 2 2 2 4 2" xfId="13260" xr:uid="{A2ABFE23-6897-4371-B0FB-ACD56B9BB73B}"/>
    <cellStyle name="標準 109 5 2 5 2 2 2 4 2 2" xfId="32832" xr:uid="{B7BF0846-26C3-4318-8699-FC8CECA5455F}"/>
    <cellStyle name="標準 109 5 2 5 2 2 2 4 3" xfId="16860" xr:uid="{240088B3-AA8F-4A13-A059-0181E4FB5CA3}"/>
    <cellStyle name="標準 109 5 2 5 2 2 2 4 3 2" xfId="36432" xr:uid="{342592A9-D291-49AA-B405-035732A8524E}"/>
    <cellStyle name="標準 109 5 2 5 2 2 2 4 4" xfId="20460" xr:uid="{38412181-DCA6-4443-8E3F-C64414A7B029}"/>
    <cellStyle name="標準 109 5 2 5 2 2 2 4 4 2" xfId="40032" xr:uid="{CA56B87C-9453-484C-AC3A-EE14D5AB3436}"/>
    <cellStyle name="標準 109 5 2 5 2 2 2 4 5" xfId="9660" xr:uid="{0C521A8D-FA8D-4261-92E8-18BDB259CAF6}"/>
    <cellStyle name="標準 109 5 2 5 2 2 2 4 5 2" xfId="29232" xr:uid="{428FF546-3516-4518-B3BB-89C5081A9321}"/>
    <cellStyle name="標準 109 5 2 5 2 2 2 4 6" xfId="24192" xr:uid="{A78719F2-7C1A-4A1A-BB30-97D8208647E1}"/>
    <cellStyle name="標準 109 5 2 5 2 2 2 5" xfId="7806" xr:uid="{419C786B-9185-4F5B-BF8F-4B42E1A622C5}"/>
    <cellStyle name="標準 109 5 2 5 2 2 2 5 2" xfId="27378" xr:uid="{5D6D1268-77F4-4F08-B6BC-79A9D48D6DB6}"/>
    <cellStyle name="標準 109 5 2 5 2 2 2 6" xfId="11406" xr:uid="{0F52C48E-81CF-408A-BA50-DA113712DB7C}"/>
    <cellStyle name="標準 109 5 2 5 2 2 2 6 2" xfId="30978" xr:uid="{E88BD861-340E-419C-BD1E-25D9F2EC89E0}"/>
    <cellStyle name="標準 109 5 2 5 2 2 2 7" xfId="15006" xr:uid="{7B724166-8B0D-450D-A05C-461D7410E781}"/>
    <cellStyle name="標準 109 5 2 5 2 2 2 7 2" xfId="34578" xr:uid="{26638121-7398-4336-A861-527A2166566C}"/>
    <cellStyle name="標準 109 5 2 5 2 2 2 8" xfId="18606" xr:uid="{0D639DF1-5111-431C-9B31-3E1AAA9876F9}"/>
    <cellStyle name="標準 109 5 2 5 2 2 2 8 2" xfId="38178" xr:uid="{85ECC6D2-306B-41AD-89FD-F5A25D4DCBF1}"/>
    <cellStyle name="標準 109 5 2 5 2 2 2 9" xfId="6060" xr:uid="{BAE95FF1-B4D1-4719-8C6C-092D123CEF11}"/>
    <cellStyle name="標準 109 5 2 5 2 2 2 9 2" xfId="25632" xr:uid="{6770A1B0-18E3-44DE-BD18-DBFD558FC28B}"/>
    <cellStyle name="標準 109 5 2 5 2 2 3" xfId="3872" xr:uid="{C5B2B53C-7778-4765-AAC1-54FF253EBBAA}"/>
    <cellStyle name="標準 109 5 2 5 2 2 3 2" xfId="5312" xr:uid="{C74CB19D-7C9F-4800-8C81-DA2EA1B40AD2}"/>
    <cellStyle name="標準 109 5 2 5 2 2 3 2 2" xfId="13998" xr:uid="{9C530A28-F2D9-4A9B-A8FC-CCCA1E31916B}"/>
    <cellStyle name="標準 109 5 2 5 2 2 3 2 2 2" xfId="33570" xr:uid="{7A0BF243-77F0-40B8-BE1D-6A7DA1CCAFAA}"/>
    <cellStyle name="標準 109 5 2 5 2 2 3 2 3" xfId="17598" xr:uid="{5296D269-8424-48DD-9DEB-A7D5EFA4036B}"/>
    <cellStyle name="標準 109 5 2 5 2 2 3 2 3 2" xfId="37170" xr:uid="{1907CFAD-0DFA-40E8-A9EB-423ADB7251A6}"/>
    <cellStyle name="標準 109 5 2 5 2 2 3 2 4" xfId="21198" xr:uid="{FF8BEC27-AB7B-480C-996E-E551E3AC7D32}"/>
    <cellStyle name="標準 109 5 2 5 2 2 3 2 4 2" xfId="40770" xr:uid="{FB0B7E41-925F-430F-840D-DC3085441CF9}"/>
    <cellStyle name="標準 109 5 2 5 2 2 3 2 5" xfId="10398" xr:uid="{DBCAFEAF-62B3-4EBF-AE5E-3D42C351C42E}"/>
    <cellStyle name="標準 109 5 2 5 2 2 3 2 5 2" xfId="29970" xr:uid="{A22E1172-566E-4AF6-B785-85BA55F94F78}"/>
    <cellStyle name="標準 109 5 2 5 2 2 3 2 6" xfId="24930" xr:uid="{1A1ADB64-2309-498A-9EA2-9A187C6E090D}"/>
    <cellStyle name="標準 109 5 2 5 2 2 3 3" xfId="8958" xr:uid="{D5029908-1159-4785-A661-6C215848FEDE}"/>
    <cellStyle name="標準 109 5 2 5 2 2 3 3 2" xfId="28530" xr:uid="{621864FD-4A65-46ED-A798-CBD3A501CC48}"/>
    <cellStyle name="標準 109 5 2 5 2 2 3 4" xfId="12558" xr:uid="{7A6BEB98-A773-4F50-B131-E2393FC3A054}"/>
    <cellStyle name="標準 109 5 2 5 2 2 3 4 2" xfId="32130" xr:uid="{67440800-5956-456E-8063-C07633B9D2CC}"/>
    <cellStyle name="標準 109 5 2 5 2 2 3 5" xfId="16158" xr:uid="{FCC5FF39-2895-4185-BD73-0854C9C8A374}"/>
    <cellStyle name="標準 109 5 2 5 2 2 3 5 2" xfId="35730" xr:uid="{80361AC7-45B6-46C0-811D-8E60D26D5A31}"/>
    <cellStyle name="標準 109 5 2 5 2 2 3 6" xfId="19758" xr:uid="{759D322B-490A-43A4-AAE3-28D898BD63D7}"/>
    <cellStyle name="標準 109 5 2 5 2 2 3 6 2" xfId="39330" xr:uid="{2ED2E4C9-13D2-4993-84F0-E22A5ECB5113}"/>
    <cellStyle name="標準 109 5 2 5 2 2 3 7" xfId="6798" xr:uid="{F708D6A7-951D-458B-ADDA-1EF52A5187F5}"/>
    <cellStyle name="標準 109 5 2 5 2 2 3 7 2" xfId="26370" xr:uid="{60201E8D-4332-4967-9715-FD48F7269251}"/>
    <cellStyle name="標準 109 5 2 5 2 2 3 8" xfId="23490" xr:uid="{0BCBF913-11E2-46BF-B943-F41B280FA208}"/>
    <cellStyle name="標準 109 5 2 5 2 2 4" xfId="3133" xr:uid="{634E3631-F6A6-4488-80CE-65B6CFEFC7DA}"/>
    <cellStyle name="標準 109 5 2 5 2 2 4 2" xfId="11819" xr:uid="{0C185026-8C28-4708-84C6-398CB526D869}"/>
    <cellStyle name="標準 109 5 2 5 2 2 4 2 2" xfId="31391" xr:uid="{665AE0AB-8648-4203-83AD-B6A6A5046DCB}"/>
    <cellStyle name="標準 109 5 2 5 2 2 4 3" xfId="15419" xr:uid="{8822DF65-7223-4201-ACD7-1028EBC83EA0}"/>
    <cellStyle name="標準 109 5 2 5 2 2 4 3 2" xfId="34991" xr:uid="{9DEB5EA7-6418-412A-BA24-D54A76BFD4FC}"/>
    <cellStyle name="標準 109 5 2 5 2 2 4 4" xfId="19019" xr:uid="{CF562A9A-7ED3-405D-84A3-09DEF8C12B08}"/>
    <cellStyle name="標準 109 5 2 5 2 2 4 4 2" xfId="38591" xr:uid="{D9BB38C2-B44C-48D7-953E-F811DB49C5EE}"/>
    <cellStyle name="標準 109 5 2 5 2 2 4 5" xfId="8219" xr:uid="{49612981-A320-4590-A4F8-C70C0E5CFBAD}"/>
    <cellStyle name="標準 109 5 2 5 2 2 4 5 2" xfId="27791" xr:uid="{C6E88598-3E41-4374-BB3B-750D681F27F9}"/>
    <cellStyle name="標準 109 5 2 5 2 2 4 6" xfId="22751" xr:uid="{ECDD7ECD-6081-4DE7-8650-32BC7CECE8E9}"/>
    <cellStyle name="標準 109 5 2 5 2 2 5" xfId="4573" xr:uid="{1E388B07-D310-4251-A858-69249F602C68}"/>
    <cellStyle name="標準 109 5 2 5 2 2 5 2" xfId="13259" xr:uid="{496AF199-452C-4D0E-87B0-79C8E3AE2FD5}"/>
    <cellStyle name="標準 109 5 2 5 2 2 5 2 2" xfId="32831" xr:uid="{DCB7DE91-BA66-45D1-8FFC-BBB09106BADD}"/>
    <cellStyle name="標準 109 5 2 5 2 2 5 3" xfId="16859" xr:uid="{92F73ED6-A9EA-44CD-9717-A9C7598E66D9}"/>
    <cellStyle name="標準 109 5 2 5 2 2 5 3 2" xfId="36431" xr:uid="{4CCDB0C6-FD2E-4B5E-AFCD-F447D12AE513}"/>
    <cellStyle name="標準 109 5 2 5 2 2 5 4" xfId="20459" xr:uid="{EB3CA7EA-8718-4EE1-9E15-7FE8A44E52F4}"/>
    <cellStyle name="標準 109 5 2 5 2 2 5 4 2" xfId="40031" xr:uid="{D931D0D8-CA07-40E1-A2E4-A81EFB412266}"/>
    <cellStyle name="標準 109 5 2 5 2 2 5 5" xfId="9659" xr:uid="{9CC663AE-C5B7-48DB-9744-F9B6EFE11E89}"/>
    <cellStyle name="標準 109 5 2 5 2 2 5 5 2" xfId="29231" xr:uid="{4A892B37-B2CA-4416-9685-63BB92A5FAF7}"/>
    <cellStyle name="標準 109 5 2 5 2 2 5 6" xfId="24191" xr:uid="{DBBDBE16-37B3-4D83-B25B-20DEE31B802D}"/>
    <cellStyle name="標準 109 5 2 5 2 2 6" xfId="7518" xr:uid="{91CF0580-03E3-496B-AB2D-696F975A4104}"/>
    <cellStyle name="標準 109 5 2 5 2 2 6 2" xfId="27090" xr:uid="{439146C3-A85E-4CD0-81B2-A3B45A2E4B41}"/>
    <cellStyle name="標準 109 5 2 5 2 2 7" xfId="11118" xr:uid="{FBB74637-39C5-4E63-8CC3-E017524FE274}"/>
    <cellStyle name="標準 109 5 2 5 2 2 7 2" xfId="30690" xr:uid="{1DFCA37C-3DD5-4889-912B-BCFE22B8C54F}"/>
    <cellStyle name="標準 109 5 2 5 2 2 8" xfId="14718" xr:uid="{B35298E7-EB90-4F39-88F5-D0A63845D120}"/>
    <cellStyle name="標準 109 5 2 5 2 2 8 2" xfId="34290" xr:uid="{A9FE189B-5465-4C90-A152-7B210D353C8F}"/>
    <cellStyle name="標準 109 5 2 5 2 2 9" xfId="18318" xr:uid="{871ABF68-33D0-49C0-A114-992C2B95B674}"/>
    <cellStyle name="標準 109 5 2 5 2 2 9 2" xfId="37890" xr:uid="{4D315155-AA17-440C-ADEB-031ADA448927}"/>
    <cellStyle name="標準 109 5 2 5 2 3" xfId="2244" xr:uid="{3846A1CF-A5A9-4443-9565-B49EB5B2010F}"/>
    <cellStyle name="標準 109 5 2 5 2 3 10" xfId="6061" xr:uid="{95F90A31-D6CC-4681-BF37-B17F09640173}"/>
    <cellStyle name="標準 109 5 2 5 2 3 10 2" xfId="25633" xr:uid="{7274EB70-E337-4424-B47F-CA1E9DDA2D5C}"/>
    <cellStyle name="標準 109 5 2 5 2 3 11" xfId="21954" xr:uid="{96E62B95-A9EC-4A99-B8F6-1C19CBA1B5ED}"/>
    <cellStyle name="標準 109 5 2 5 2 3 2" xfId="2544" xr:uid="{2D673DAB-D776-440A-B985-0E8F5A0D5CB1}"/>
    <cellStyle name="標準 109 5 2 5 2 3 2 10" xfId="22242" xr:uid="{F818F540-35F5-4D42-8B52-74B4C8365899}"/>
    <cellStyle name="標準 109 5 2 5 2 3 2 2" xfId="4064" xr:uid="{66ADF606-9F95-408C-8F4E-53CF8CF54318}"/>
    <cellStyle name="標準 109 5 2 5 2 3 2 2 2" xfId="5504" xr:uid="{95C92585-853F-482E-9F6F-A90B21E761D0}"/>
    <cellStyle name="標準 109 5 2 5 2 3 2 2 2 2" xfId="14190" xr:uid="{B6ADAA23-7B2B-4DD2-B5FE-2D2CA4530C35}"/>
    <cellStyle name="標準 109 5 2 5 2 3 2 2 2 2 2" xfId="33762" xr:uid="{E464249B-AE91-4EBA-8353-2133A414A859}"/>
    <cellStyle name="標準 109 5 2 5 2 3 2 2 2 3" xfId="17790" xr:uid="{A0A3E274-B598-4EC7-87C4-C1B5E6ACF920}"/>
    <cellStyle name="標準 109 5 2 5 2 3 2 2 2 3 2" xfId="37362" xr:uid="{5806029F-B1BE-4FFC-88B2-EA4EFE32565C}"/>
    <cellStyle name="標準 109 5 2 5 2 3 2 2 2 4" xfId="21390" xr:uid="{D8D28D3E-64B0-497E-9CAA-282BC839DD60}"/>
    <cellStyle name="標準 109 5 2 5 2 3 2 2 2 4 2" xfId="40962" xr:uid="{9706BFE2-D09F-4037-8699-D77F1355AD1F}"/>
    <cellStyle name="標準 109 5 2 5 2 3 2 2 2 5" xfId="10590" xr:uid="{C98759D1-F807-4807-ABF8-AB9F57BF7942}"/>
    <cellStyle name="標準 109 5 2 5 2 3 2 2 2 5 2" xfId="30162" xr:uid="{C98CB7EE-0062-4ED3-87F5-CB15C15E0B59}"/>
    <cellStyle name="標準 109 5 2 5 2 3 2 2 2 6" xfId="25122" xr:uid="{CBE4977E-7EC3-489D-A6F9-F8A3C2633591}"/>
    <cellStyle name="標準 109 5 2 5 2 3 2 2 3" xfId="9150" xr:uid="{98FCE720-EAE4-4BF0-8EB3-0197A54E00F0}"/>
    <cellStyle name="標準 109 5 2 5 2 3 2 2 3 2" xfId="28722" xr:uid="{0C3ED533-4B87-4BAC-B617-364A4B4AAF2A}"/>
    <cellStyle name="標準 109 5 2 5 2 3 2 2 4" xfId="12750" xr:uid="{F9EF8834-51CD-4870-B4DB-E176EAA01F7C}"/>
    <cellStyle name="標準 109 5 2 5 2 3 2 2 4 2" xfId="32322" xr:uid="{3B4A5F7F-66E1-4C87-86D2-1EB043A60FC6}"/>
    <cellStyle name="標準 109 5 2 5 2 3 2 2 5" xfId="16350" xr:uid="{97BC4E6C-3AA8-4B39-A694-451CFF662018}"/>
    <cellStyle name="標準 109 5 2 5 2 3 2 2 5 2" xfId="35922" xr:uid="{49409E6A-A2AA-44AD-B38B-17260E70DBCA}"/>
    <cellStyle name="標準 109 5 2 5 2 3 2 2 6" xfId="19950" xr:uid="{D5828BA1-CE15-4E8B-B611-4D32794D39F6}"/>
    <cellStyle name="標準 109 5 2 5 2 3 2 2 6 2" xfId="39522" xr:uid="{EA877789-4282-4A79-9420-4DF4F2995C3C}"/>
    <cellStyle name="標準 109 5 2 5 2 3 2 2 7" xfId="6990" xr:uid="{E008459A-5555-490C-88AD-D66703B559FD}"/>
    <cellStyle name="標準 109 5 2 5 2 3 2 2 7 2" xfId="26562" xr:uid="{8C0E17EB-0641-4E87-B253-77274A1E1A74}"/>
    <cellStyle name="標準 109 5 2 5 2 3 2 2 8" xfId="23682" xr:uid="{7C75BD06-C7BE-4138-BD11-39A5C5C869CB}"/>
    <cellStyle name="標準 109 5 2 5 2 3 2 3" xfId="3136" xr:uid="{A9ABC04C-AD84-4317-88C7-438B6B2D5F23}"/>
    <cellStyle name="標準 109 5 2 5 2 3 2 3 2" xfId="11822" xr:uid="{481ECAF0-298D-476A-B7B5-45E15693A4FB}"/>
    <cellStyle name="標準 109 5 2 5 2 3 2 3 2 2" xfId="31394" xr:uid="{2525186C-745C-4D11-A7BA-F8BD6264F9FC}"/>
    <cellStyle name="標準 109 5 2 5 2 3 2 3 3" xfId="15422" xr:uid="{638C63EC-DD60-45CA-9E54-CD915B1EA3F5}"/>
    <cellStyle name="標準 109 5 2 5 2 3 2 3 3 2" xfId="34994" xr:uid="{2AE91490-A0CA-411A-A41D-6A74725462B3}"/>
    <cellStyle name="標準 109 5 2 5 2 3 2 3 4" xfId="19022" xr:uid="{9466FC94-4870-4A68-A8DB-91002EFECB84}"/>
    <cellStyle name="標準 109 5 2 5 2 3 2 3 4 2" xfId="38594" xr:uid="{40A69B56-74A5-483D-A571-23FDE468F0D1}"/>
    <cellStyle name="標準 109 5 2 5 2 3 2 3 5" xfId="8222" xr:uid="{6AF2DA14-C1F8-4399-8BEE-003CE74F21D0}"/>
    <cellStyle name="標準 109 5 2 5 2 3 2 3 5 2" xfId="27794" xr:uid="{AAF6550E-ABA7-4317-98F0-3BE457679FED}"/>
    <cellStyle name="標準 109 5 2 5 2 3 2 3 6" xfId="22754" xr:uid="{7C023A2C-6DEA-45C4-A1A2-06F528FFC709}"/>
    <cellStyle name="標準 109 5 2 5 2 3 2 4" xfId="4576" xr:uid="{D33FCAEE-669B-4F0E-ACF0-F899826B7CE9}"/>
    <cellStyle name="標準 109 5 2 5 2 3 2 4 2" xfId="13262" xr:uid="{55C28AA4-AA9D-403C-8E07-28EACFA08083}"/>
    <cellStyle name="標準 109 5 2 5 2 3 2 4 2 2" xfId="32834" xr:uid="{1B09D2A3-BB00-474E-A2F8-6FB5B9034FC4}"/>
    <cellStyle name="標準 109 5 2 5 2 3 2 4 3" xfId="16862" xr:uid="{14E77AAD-2F4F-4B5C-BA56-2CEE61188B52}"/>
    <cellStyle name="標準 109 5 2 5 2 3 2 4 3 2" xfId="36434" xr:uid="{E10DFB46-D145-463D-95AB-2446CA0FA8CD}"/>
    <cellStyle name="標準 109 5 2 5 2 3 2 4 4" xfId="20462" xr:uid="{8EE528DE-E77B-4BA9-9FE6-B0E33EA851B3}"/>
    <cellStyle name="標準 109 5 2 5 2 3 2 4 4 2" xfId="40034" xr:uid="{CF530C20-5C5D-4792-ACE7-D5185AFB7825}"/>
    <cellStyle name="標準 109 5 2 5 2 3 2 4 5" xfId="9662" xr:uid="{AB45E01F-EE7C-4839-82ED-1EEE250837C3}"/>
    <cellStyle name="標準 109 5 2 5 2 3 2 4 5 2" xfId="29234" xr:uid="{0DCCCCC8-2778-437A-9F0E-BA1CE9D9E576}"/>
    <cellStyle name="標準 109 5 2 5 2 3 2 4 6" xfId="24194" xr:uid="{652EAF6B-64D3-4931-A073-8D91E3511695}"/>
    <cellStyle name="標準 109 5 2 5 2 3 2 5" xfId="7710" xr:uid="{CF9ADE30-92AB-467C-BB17-0524F7A51DA2}"/>
    <cellStyle name="標準 109 5 2 5 2 3 2 5 2" xfId="27282" xr:uid="{1B76FCA0-BCEB-4446-A7CE-15A63EC771E2}"/>
    <cellStyle name="標準 109 5 2 5 2 3 2 6" xfId="11310" xr:uid="{1437424D-E890-4B94-8FE4-C328136968F6}"/>
    <cellStyle name="標準 109 5 2 5 2 3 2 6 2" xfId="30882" xr:uid="{9965D83A-E43A-4471-ABC0-732C43815C8F}"/>
    <cellStyle name="標準 109 5 2 5 2 3 2 7" xfId="14910" xr:uid="{6A9C2CA3-147F-48A0-A994-3B24A064048C}"/>
    <cellStyle name="標準 109 5 2 5 2 3 2 7 2" xfId="34482" xr:uid="{538CB8FA-E1FE-4E51-9EA1-C4194DC7923D}"/>
    <cellStyle name="標準 109 5 2 5 2 3 2 8" xfId="18510" xr:uid="{A9BB09C0-DFDA-438F-A168-98E6480DDB92}"/>
    <cellStyle name="標準 109 5 2 5 2 3 2 8 2" xfId="38082" xr:uid="{C5124C96-DC4C-4129-BB9D-51A24B296592}"/>
    <cellStyle name="標準 109 5 2 5 2 3 2 9" xfId="6062" xr:uid="{BAECF171-0B59-4921-AF41-D1A614C751C1}"/>
    <cellStyle name="標準 109 5 2 5 2 3 2 9 2" xfId="25634" xr:uid="{6D22C583-8B09-4905-83FA-ACE58C0E21A6}"/>
    <cellStyle name="標準 109 5 2 5 2 3 3" xfId="3776" xr:uid="{2F7A264D-36C5-483B-B54B-5795E9B560E3}"/>
    <cellStyle name="標準 109 5 2 5 2 3 3 2" xfId="5216" xr:uid="{9F344B34-791F-4E6E-A8C4-B4F38CDC86EE}"/>
    <cellStyle name="標準 109 5 2 5 2 3 3 2 2" xfId="13902" xr:uid="{B839A03B-E5DC-403A-A9E4-569247D33028}"/>
    <cellStyle name="標準 109 5 2 5 2 3 3 2 2 2" xfId="33474" xr:uid="{3E1993AC-DB11-4047-9CDA-8B80E865D300}"/>
    <cellStyle name="標準 109 5 2 5 2 3 3 2 3" xfId="17502" xr:uid="{95C32637-EE19-4D06-BD2B-4653B224206D}"/>
    <cellStyle name="標準 109 5 2 5 2 3 3 2 3 2" xfId="37074" xr:uid="{0D159CAD-4F50-41C2-B8BD-CC415318E4D3}"/>
    <cellStyle name="標準 109 5 2 5 2 3 3 2 4" xfId="21102" xr:uid="{5BF551B9-7A15-4081-A4AC-1F0D81198AC7}"/>
    <cellStyle name="標準 109 5 2 5 2 3 3 2 4 2" xfId="40674" xr:uid="{BD8D780A-A5AE-4731-809A-6053773810BC}"/>
    <cellStyle name="標準 109 5 2 5 2 3 3 2 5" xfId="10302" xr:uid="{60DC526A-A99B-4E74-925C-149B3CAA539F}"/>
    <cellStyle name="標準 109 5 2 5 2 3 3 2 5 2" xfId="29874" xr:uid="{AF50E81F-BD8D-4893-A275-47A96EAA9C5B}"/>
    <cellStyle name="標準 109 5 2 5 2 3 3 2 6" xfId="24834" xr:uid="{28F3D1D2-941C-4A7D-8CE1-F0108CB5130B}"/>
    <cellStyle name="標準 109 5 2 5 2 3 3 3" xfId="8862" xr:uid="{AD7BDB98-C9D3-48DD-992C-AB091D12B2C3}"/>
    <cellStyle name="標準 109 5 2 5 2 3 3 3 2" xfId="28434" xr:uid="{B15163DB-2BF8-42ED-A8D8-4F8936C454E1}"/>
    <cellStyle name="標準 109 5 2 5 2 3 3 4" xfId="12462" xr:uid="{82A5B90D-CC97-45E3-BFD7-650985360170}"/>
    <cellStyle name="標準 109 5 2 5 2 3 3 4 2" xfId="32034" xr:uid="{B4BE1431-B855-4662-80C9-25EE0E927DE4}"/>
    <cellStyle name="標準 109 5 2 5 2 3 3 5" xfId="16062" xr:uid="{A5B01A0E-BC55-407D-A14C-DC93724F8B8F}"/>
    <cellStyle name="標準 109 5 2 5 2 3 3 5 2" xfId="35634" xr:uid="{193BA18D-1F93-4622-9A02-B62F49C1A313}"/>
    <cellStyle name="標準 109 5 2 5 2 3 3 6" xfId="19662" xr:uid="{86BFA7F7-CFC1-46F4-A26B-F3DF8B97299A}"/>
    <cellStyle name="標準 109 5 2 5 2 3 3 6 2" xfId="39234" xr:uid="{E5706E99-68E7-446B-8C2E-94FF2E4903F8}"/>
    <cellStyle name="標準 109 5 2 5 2 3 3 7" xfId="6702" xr:uid="{764649E0-6C21-41C4-AD33-48621C351414}"/>
    <cellStyle name="標準 109 5 2 5 2 3 3 7 2" xfId="26274" xr:uid="{B28BFCDA-136F-469D-BCFD-BEBC7A042D68}"/>
    <cellStyle name="標準 109 5 2 5 2 3 3 8" xfId="23394" xr:uid="{7BC93D9C-E2EA-4BC1-9CE8-FC90B4C32D9A}"/>
    <cellStyle name="標準 109 5 2 5 2 3 4" xfId="3135" xr:uid="{7982D658-ECB0-4202-9F42-738515F83FE0}"/>
    <cellStyle name="標準 109 5 2 5 2 3 4 2" xfId="11821" xr:uid="{FFCBE412-D42D-43C5-BF72-AE229EAE32D9}"/>
    <cellStyle name="標準 109 5 2 5 2 3 4 2 2" xfId="31393" xr:uid="{2F3EE738-6EE6-4889-9AF6-F62C2BE43F3F}"/>
    <cellStyle name="標準 109 5 2 5 2 3 4 3" xfId="15421" xr:uid="{4E0CEC40-9A66-483C-99F0-AB1D5B0AC0CB}"/>
    <cellStyle name="標準 109 5 2 5 2 3 4 3 2" xfId="34993" xr:uid="{1B61702D-34EC-4207-8172-D985F5B3EAED}"/>
    <cellStyle name="標準 109 5 2 5 2 3 4 4" xfId="19021" xr:uid="{D06835DD-48D2-46CC-BE81-0A668146A907}"/>
    <cellStyle name="標準 109 5 2 5 2 3 4 4 2" xfId="38593" xr:uid="{8BAD646A-71A6-43D7-8186-457E17C43F71}"/>
    <cellStyle name="標準 109 5 2 5 2 3 4 5" xfId="8221" xr:uid="{AFEBAB84-D269-43A8-A125-B480FA8FD62F}"/>
    <cellStyle name="標準 109 5 2 5 2 3 4 5 2" xfId="27793" xr:uid="{D8CED7B1-B994-44DA-A180-412B6C7B1D24}"/>
    <cellStyle name="標準 109 5 2 5 2 3 4 6" xfId="22753" xr:uid="{BA4649C5-3F64-4B53-A370-8181576FF48A}"/>
    <cellStyle name="標準 109 5 2 5 2 3 5" xfId="4575" xr:uid="{EC98414C-198A-4CF5-AEC7-6A60277DE904}"/>
    <cellStyle name="標準 109 5 2 5 2 3 5 2" xfId="13261" xr:uid="{78863217-DC76-4E42-8117-9F77034E7B54}"/>
    <cellStyle name="標準 109 5 2 5 2 3 5 2 2" xfId="32833" xr:uid="{A3A83D61-6410-4850-BDB2-DADD5B3195AF}"/>
    <cellStyle name="標準 109 5 2 5 2 3 5 3" xfId="16861" xr:uid="{484926B0-B830-4F76-BC63-A92F63CCFDE7}"/>
    <cellStyle name="標準 109 5 2 5 2 3 5 3 2" xfId="36433" xr:uid="{98197DE2-0839-4174-868C-7141A44D69C1}"/>
    <cellStyle name="標準 109 5 2 5 2 3 5 4" xfId="20461" xr:uid="{AAFA2BC8-F641-4E14-A678-711C9F5343EC}"/>
    <cellStyle name="標準 109 5 2 5 2 3 5 4 2" xfId="40033" xr:uid="{482D2596-5361-48F7-B596-3A895351D41E}"/>
    <cellStyle name="標準 109 5 2 5 2 3 5 5" xfId="9661" xr:uid="{711259B5-30AC-4E07-92DC-C50C577A0BDF}"/>
    <cellStyle name="標準 109 5 2 5 2 3 5 5 2" xfId="29233" xr:uid="{E142B21A-39E8-4BE4-8567-DD50FC1FEE7E}"/>
    <cellStyle name="標準 109 5 2 5 2 3 5 6" xfId="24193" xr:uid="{E3F898FD-AF2B-49A1-9F71-5E745A3C853A}"/>
    <cellStyle name="標準 109 5 2 5 2 3 6" xfId="7422" xr:uid="{333DEFDC-EF2A-42D7-8CA1-9714442FE4FF}"/>
    <cellStyle name="標準 109 5 2 5 2 3 6 2" xfId="26994" xr:uid="{25248927-2A73-498E-9D9D-C54D0B4CBB42}"/>
    <cellStyle name="標準 109 5 2 5 2 3 7" xfId="11022" xr:uid="{F06306B6-C921-406C-84CD-5D991C596B05}"/>
    <cellStyle name="標準 109 5 2 5 2 3 7 2" xfId="30594" xr:uid="{16603729-619E-46FA-A1C1-7A25AAB36E9B}"/>
    <cellStyle name="標準 109 5 2 5 2 3 8" xfId="14622" xr:uid="{3EB4643F-BA8A-4BCD-9A71-BD4FD3DFB51F}"/>
    <cellStyle name="標準 109 5 2 5 2 3 8 2" xfId="34194" xr:uid="{51418C2F-52C7-4440-A435-F14FBBDC670D}"/>
    <cellStyle name="標準 109 5 2 5 2 3 9" xfId="18222" xr:uid="{B0DD1610-EF09-48C8-B77B-E426E9692286}"/>
    <cellStyle name="標準 109 5 2 5 2 3 9 2" xfId="37794" xr:uid="{20AA8B09-935B-49B8-A391-65EB092E64ED}"/>
    <cellStyle name="標準 109 5 2 5 2 4" xfId="2448" xr:uid="{7015F32E-8C92-4B6E-80EF-4D2051B7D123}"/>
    <cellStyle name="標準 109 5 2 5 2 4 10" xfId="22146" xr:uid="{027E86F0-35C6-4CE6-AE3E-A5879D052A8F}"/>
    <cellStyle name="標準 109 5 2 5 2 4 2" xfId="3968" xr:uid="{3D6BCFCC-E3CE-4B22-A53D-4D7F3F049A5E}"/>
    <cellStyle name="標準 109 5 2 5 2 4 2 2" xfId="5408" xr:uid="{B8B7A0E7-340A-4607-B890-B8A88EFAC6D2}"/>
    <cellStyle name="標準 109 5 2 5 2 4 2 2 2" xfId="14094" xr:uid="{D24701D1-EEE3-4752-8E2C-AEE6873CBC24}"/>
    <cellStyle name="標準 109 5 2 5 2 4 2 2 2 2" xfId="33666" xr:uid="{CD3C1B02-47E4-4B33-88FD-B778259FDA15}"/>
    <cellStyle name="標準 109 5 2 5 2 4 2 2 3" xfId="17694" xr:uid="{210D5304-0AF1-4F7D-BA86-0C17875653E8}"/>
    <cellStyle name="標準 109 5 2 5 2 4 2 2 3 2" xfId="37266" xr:uid="{54C42970-C5BB-468D-B37F-6A57CFE4220F}"/>
    <cellStyle name="標準 109 5 2 5 2 4 2 2 4" xfId="21294" xr:uid="{324A35D6-72A8-43C5-9E2D-2B24624E6F7C}"/>
    <cellStyle name="標準 109 5 2 5 2 4 2 2 4 2" xfId="40866" xr:uid="{89B30254-DCE7-4086-8BE8-31E309750751}"/>
    <cellStyle name="標準 109 5 2 5 2 4 2 2 5" xfId="10494" xr:uid="{1E46DCA5-C995-4F31-AA35-A5C1029A9D5E}"/>
    <cellStyle name="標準 109 5 2 5 2 4 2 2 5 2" xfId="30066" xr:uid="{FE003E75-01A9-4A15-8EAD-32FC737A8DD4}"/>
    <cellStyle name="標準 109 5 2 5 2 4 2 2 6" xfId="25026" xr:uid="{17CE685C-E778-4733-A68C-38E7FCFC7DE3}"/>
    <cellStyle name="標準 109 5 2 5 2 4 2 3" xfId="9054" xr:uid="{DEDB4B96-45B3-4852-A6CB-E3CA11B6F00B}"/>
    <cellStyle name="標準 109 5 2 5 2 4 2 3 2" xfId="28626" xr:uid="{1E19ED08-4AB8-4E94-96F3-9571ABE0685C}"/>
    <cellStyle name="標準 109 5 2 5 2 4 2 4" xfId="12654" xr:uid="{E52BC182-0E7E-4AA8-8408-F9B10C44A11A}"/>
    <cellStyle name="標準 109 5 2 5 2 4 2 4 2" xfId="32226" xr:uid="{55BA23AE-DC89-4EEC-91F1-803BA30F530B}"/>
    <cellStyle name="標準 109 5 2 5 2 4 2 5" xfId="16254" xr:uid="{317AF541-5DF0-4D52-B3C7-5E2CD6C08B2C}"/>
    <cellStyle name="標準 109 5 2 5 2 4 2 5 2" xfId="35826" xr:uid="{3518B1B3-38C5-426C-B28D-1F49A475FADB}"/>
    <cellStyle name="標準 109 5 2 5 2 4 2 6" xfId="19854" xr:uid="{20A0F5F8-3611-41A8-82EC-D02EE8DA363E}"/>
    <cellStyle name="標準 109 5 2 5 2 4 2 6 2" xfId="39426" xr:uid="{A44BA977-BFE9-4917-8B23-5AE04B1FA34F}"/>
    <cellStyle name="標準 109 5 2 5 2 4 2 7" xfId="6894" xr:uid="{09926CF2-67D2-4D06-AFD0-D69962C6F688}"/>
    <cellStyle name="標準 109 5 2 5 2 4 2 7 2" xfId="26466" xr:uid="{316E454D-9B91-4E5D-916A-ADD2EC512A09}"/>
    <cellStyle name="標準 109 5 2 5 2 4 2 8" xfId="23586" xr:uid="{FB9FB554-0E74-4209-B26F-059B93D84640}"/>
    <cellStyle name="標準 109 5 2 5 2 4 3" xfId="3137" xr:uid="{73F5D2DE-B9D1-4A93-9E9F-500C5B816D0C}"/>
    <cellStyle name="標準 109 5 2 5 2 4 3 2" xfId="11823" xr:uid="{C88EB17A-0214-4026-8C7C-2768108E83B8}"/>
    <cellStyle name="標準 109 5 2 5 2 4 3 2 2" xfId="31395" xr:uid="{EF33CE50-8946-47E9-9BDD-A3D663E0A07B}"/>
    <cellStyle name="標準 109 5 2 5 2 4 3 3" xfId="15423" xr:uid="{3B09C4B6-67B7-4E8A-8CFB-2EDDD7540AEC}"/>
    <cellStyle name="標準 109 5 2 5 2 4 3 3 2" xfId="34995" xr:uid="{3293FA89-9BBF-4664-9052-B9970D5B3DA8}"/>
    <cellStyle name="標準 109 5 2 5 2 4 3 4" xfId="19023" xr:uid="{F9625C91-2023-4429-9C3D-A2C93BE88C59}"/>
    <cellStyle name="標準 109 5 2 5 2 4 3 4 2" xfId="38595" xr:uid="{1A55CDA8-33B2-4ACB-8EE4-D2BDE35F570B}"/>
    <cellStyle name="標準 109 5 2 5 2 4 3 5" xfId="8223" xr:uid="{49CB5E45-5FEA-46F1-BDE5-304C712EDEBF}"/>
    <cellStyle name="標準 109 5 2 5 2 4 3 5 2" xfId="27795" xr:uid="{4205DBE3-39F2-4F8A-83CD-D81D94DFAEC9}"/>
    <cellStyle name="標準 109 5 2 5 2 4 3 6" xfId="22755" xr:uid="{CAAF808C-E9E1-40AB-868D-46B7200FB647}"/>
    <cellStyle name="標準 109 5 2 5 2 4 4" xfId="4577" xr:uid="{747525BB-BD88-4B73-849E-503F21E901DB}"/>
    <cellStyle name="標準 109 5 2 5 2 4 4 2" xfId="13263" xr:uid="{ED11CCA0-DBA2-447E-A3F8-9C8E699C2734}"/>
    <cellStyle name="標準 109 5 2 5 2 4 4 2 2" xfId="32835" xr:uid="{F3AFC1B3-7206-4BCE-8C02-8F37EB3ED2FF}"/>
    <cellStyle name="標準 109 5 2 5 2 4 4 3" xfId="16863" xr:uid="{EEB7E2C4-C06B-4509-9D72-0DCFDCFDADE5}"/>
    <cellStyle name="標準 109 5 2 5 2 4 4 3 2" xfId="36435" xr:uid="{D0405A59-BF2D-40BA-BF58-9502E3F46BDF}"/>
    <cellStyle name="標準 109 5 2 5 2 4 4 4" xfId="20463" xr:uid="{E78ED876-EC54-4997-AD6B-A3DCB2C6878C}"/>
    <cellStyle name="標準 109 5 2 5 2 4 4 4 2" xfId="40035" xr:uid="{C8625CAC-9536-4391-8BCE-1D8AEEAF31C9}"/>
    <cellStyle name="標準 109 5 2 5 2 4 4 5" xfId="9663" xr:uid="{43C6FA7E-FED3-40B0-8CD0-BF6C71173104}"/>
    <cellStyle name="標準 109 5 2 5 2 4 4 5 2" xfId="29235" xr:uid="{5FA3FFE7-1634-41B9-ABFC-66430E4924B1}"/>
    <cellStyle name="標準 109 5 2 5 2 4 4 6" xfId="24195" xr:uid="{2AFA7AC6-1101-4C27-A6EF-B5A30067FA17}"/>
    <cellStyle name="標準 109 5 2 5 2 4 5" xfId="7614" xr:uid="{47E87526-35A9-4024-8692-DB7BF81704A0}"/>
    <cellStyle name="標準 109 5 2 5 2 4 5 2" xfId="27186" xr:uid="{5B247CAC-0255-498D-852A-ECC333CD7858}"/>
    <cellStyle name="標準 109 5 2 5 2 4 6" xfId="11214" xr:uid="{B5E308FC-F93E-4766-AD75-A02DC9984474}"/>
    <cellStyle name="標準 109 5 2 5 2 4 6 2" xfId="30786" xr:uid="{7F7F7F30-C0B2-4A80-BCF2-50892AFE5A91}"/>
    <cellStyle name="標準 109 5 2 5 2 4 7" xfId="14814" xr:uid="{340D7DF6-B483-4D43-B3FC-A4E5DC40C682}"/>
    <cellStyle name="標準 109 5 2 5 2 4 7 2" xfId="34386" xr:uid="{2C5DD7EC-689B-46D5-A7FE-7DBD8C96C251}"/>
    <cellStyle name="標準 109 5 2 5 2 4 8" xfId="18414" xr:uid="{CBACDED5-6907-4C8B-8784-3AED892AE403}"/>
    <cellStyle name="標準 109 5 2 5 2 4 8 2" xfId="37986" xr:uid="{8DA39D02-94E0-4387-982E-95C39123E570}"/>
    <cellStyle name="標準 109 5 2 5 2 4 9" xfId="6063" xr:uid="{6D7296F1-DDE2-4D3A-9509-7B3E409E0F28}"/>
    <cellStyle name="標準 109 5 2 5 2 4 9 2" xfId="25635" xr:uid="{E96D74ED-D002-4DB5-AE2B-D07834AB5469}"/>
    <cellStyle name="標準 109 5 2 5 2 5" xfId="2821" xr:uid="{C87BDCBD-5EFC-402C-A862-501FE0F89EB4}"/>
    <cellStyle name="標準 109 5 2 5 2 5 10" xfId="22482" xr:uid="{18F3193E-BDF2-46FD-8A72-3052BB633322}"/>
    <cellStyle name="標準 109 5 2 5 2 5 2" xfId="4304" xr:uid="{0DEDC696-5D37-4C11-B1A4-28A914CE8F17}"/>
    <cellStyle name="標準 109 5 2 5 2 5 2 2" xfId="5744" xr:uid="{7764729B-4299-4845-B808-B6549F37EF7E}"/>
    <cellStyle name="標準 109 5 2 5 2 5 2 2 2" xfId="14430" xr:uid="{596C31FA-1FDE-4A81-96EC-B9EB99E26C1D}"/>
    <cellStyle name="標準 109 5 2 5 2 5 2 2 2 2" xfId="34002" xr:uid="{34389563-563C-416D-8F01-673EC6F5C6D3}"/>
    <cellStyle name="標準 109 5 2 5 2 5 2 2 3" xfId="18030" xr:uid="{029E054F-D56A-4237-8668-03538CD7149A}"/>
    <cellStyle name="標準 109 5 2 5 2 5 2 2 3 2" xfId="37602" xr:uid="{C5D9A279-FD2E-42B9-A337-430F47720050}"/>
    <cellStyle name="標準 109 5 2 5 2 5 2 2 4" xfId="21630" xr:uid="{01E72832-9B77-491C-9E00-A29590828B9C}"/>
    <cellStyle name="標準 109 5 2 5 2 5 2 2 4 2" xfId="41202" xr:uid="{3DC95C3B-05CE-4FE0-8511-64F88727E959}"/>
    <cellStyle name="標準 109 5 2 5 2 5 2 2 5" xfId="10830" xr:uid="{1F16C1C6-074A-4BD4-B3C9-AD85D7C746EB}"/>
    <cellStyle name="標準 109 5 2 5 2 5 2 2 5 2" xfId="30402" xr:uid="{DB06C6F1-6AFE-4395-A680-067B1BAD3E6E}"/>
    <cellStyle name="標準 109 5 2 5 2 5 2 2 6" xfId="25362" xr:uid="{54D06C5B-0509-4B9E-8699-C95AFA9C84AF}"/>
    <cellStyle name="標準 109 5 2 5 2 5 2 3" xfId="9390" xr:uid="{6AC26F14-20D9-4CA3-BFDA-74DA4774AEC6}"/>
    <cellStyle name="標準 109 5 2 5 2 5 2 3 2" xfId="28962" xr:uid="{2E35C298-41F5-4371-8DB0-D8E779CAD829}"/>
    <cellStyle name="標準 109 5 2 5 2 5 2 4" xfId="12990" xr:uid="{42822432-77B7-4215-9BD5-8F6934D1AE3F}"/>
    <cellStyle name="標準 109 5 2 5 2 5 2 4 2" xfId="32562" xr:uid="{DEC32AFE-9642-4390-A90D-FF39BDDAE1A7}"/>
    <cellStyle name="標準 109 5 2 5 2 5 2 5" xfId="16590" xr:uid="{3A5D6B19-DBC3-498E-937E-E62F965E83F8}"/>
    <cellStyle name="標準 109 5 2 5 2 5 2 5 2" xfId="36162" xr:uid="{7A2F98F3-0766-4D23-8BD2-90BF950CD58B}"/>
    <cellStyle name="標準 109 5 2 5 2 5 2 6" xfId="20190" xr:uid="{2EE6F148-4AEB-4E5B-8EC8-961F1731F185}"/>
    <cellStyle name="標準 109 5 2 5 2 5 2 6 2" xfId="39762" xr:uid="{40C6EBC5-7B37-4871-A91D-873339535B00}"/>
    <cellStyle name="標準 109 5 2 5 2 5 2 7" xfId="7230" xr:uid="{EB2B1403-77B4-486F-BF82-7A40DD937A1F}"/>
    <cellStyle name="標準 109 5 2 5 2 5 2 7 2" xfId="26802" xr:uid="{41379D53-79A8-4258-9F9D-A1FFE16AAB81}"/>
    <cellStyle name="標準 109 5 2 5 2 5 2 8" xfId="23922" xr:uid="{B3EDE630-8009-43A1-8DD0-A277E869B71D}"/>
    <cellStyle name="標準 109 5 2 5 2 5 3" xfId="3138" xr:uid="{BA54EF68-EE95-4604-96FD-4CEEF1C411F1}"/>
    <cellStyle name="標準 109 5 2 5 2 5 3 2" xfId="11824" xr:uid="{6E11E946-188D-4B52-BC72-37D5BF6AD413}"/>
    <cellStyle name="標準 109 5 2 5 2 5 3 2 2" xfId="31396" xr:uid="{B4E80415-0698-4304-85FD-A24003029351}"/>
    <cellStyle name="標準 109 5 2 5 2 5 3 3" xfId="15424" xr:uid="{59FA5F66-A6FA-4808-A9D3-E3BA99A8A05B}"/>
    <cellStyle name="標準 109 5 2 5 2 5 3 3 2" xfId="34996" xr:uid="{55CB475D-7CDB-4DE1-A3AB-228059353228}"/>
    <cellStyle name="標準 109 5 2 5 2 5 3 4" xfId="19024" xr:uid="{AAAC52B8-BED6-443B-B5C3-071AE3FB445C}"/>
    <cellStyle name="標準 109 5 2 5 2 5 3 4 2" xfId="38596" xr:uid="{DFA06F1C-F79D-45C6-8F02-A0A7E1137B99}"/>
    <cellStyle name="標準 109 5 2 5 2 5 3 5" xfId="8224" xr:uid="{FBA37CC6-8B3D-45B6-B65A-5E365FA8E3CE}"/>
    <cellStyle name="標準 109 5 2 5 2 5 3 5 2" xfId="27796" xr:uid="{4C0BDCF5-38A4-4B60-9B36-F54B182E23D0}"/>
    <cellStyle name="標準 109 5 2 5 2 5 3 6" xfId="22756" xr:uid="{A134BEF1-A182-4740-8CA3-2326AF5E4144}"/>
    <cellStyle name="標準 109 5 2 5 2 5 4" xfId="4578" xr:uid="{994770E0-CD23-4035-9CC5-A96A08C29228}"/>
    <cellStyle name="標準 109 5 2 5 2 5 4 2" xfId="13264" xr:uid="{E5E1A783-8732-452D-93B7-3D3102D287E3}"/>
    <cellStyle name="標準 109 5 2 5 2 5 4 2 2" xfId="32836" xr:uid="{C1A9EB93-F0A6-4354-BB75-A692B76E8DDC}"/>
    <cellStyle name="標準 109 5 2 5 2 5 4 3" xfId="16864" xr:uid="{43C3EBDE-8592-43AB-8CF1-92D7CC751F20}"/>
    <cellStyle name="標準 109 5 2 5 2 5 4 3 2" xfId="36436" xr:uid="{2C3E575F-E650-4274-BFBA-42E58F95B39B}"/>
    <cellStyle name="標準 109 5 2 5 2 5 4 4" xfId="20464" xr:uid="{F7166BE7-2890-4145-92CC-156B77EC6A07}"/>
    <cellStyle name="標準 109 5 2 5 2 5 4 4 2" xfId="40036" xr:uid="{8E7701EA-711B-4182-9F21-C6B124C33AAF}"/>
    <cellStyle name="標準 109 5 2 5 2 5 4 5" xfId="9664" xr:uid="{79ED6F4E-AFEA-45C3-AE75-6A0882AC995D}"/>
    <cellStyle name="標準 109 5 2 5 2 5 4 5 2" xfId="29236" xr:uid="{11035C5D-6D35-42F7-A253-F2FDBFB9E957}"/>
    <cellStyle name="標準 109 5 2 5 2 5 4 6" xfId="24196" xr:uid="{3F2DFFB2-8688-4921-97A6-FCD337E1F4F9}"/>
    <cellStyle name="標準 109 5 2 5 2 5 5" xfId="7950" xr:uid="{89B8F179-1AC0-4641-9CC9-984C0FB2E478}"/>
    <cellStyle name="標準 109 5 2 5 2 5 5 2" xfId="27522" xr:uid="{5641E8E8-D375-4494-AD23-9B8148F04959}"/>
    <cellStyle name="標準 109 5 2 5 2 5 6" xfId="11550" xr:uid="{74CE57A3-F99B-4F66-A5BD-8D700C8718BE}"/>
    <cellStyle name="標準 109 5 2 5 2 5 6 2" xfId="31122" xr:uid="{5532C7C1-2905-4C65-9DCE-48E39E8B15BF}"/>
    <cellStyle name="標準 109 5 2 5 2 5 7" xfId="15150" xr:uid="{A2172B73-E989-4F4D-A9D1-C35BABC26F2B}"/>
    <cellStyle name="標準 109 5 2 5 2 5 7 2" xfId="34722" xr:uid="{04BA1390-5B80-46AD-B3A5-72A7E233EA89}"/>
    <cellStyle name="標準 109 5 2 5 2 5 8" xfId="18750" xr:uid="{58CEB7CA-D911-4EB3-A21C-46A7E0CB5D37}"/>
    <cellStyle name="標準 109 5 2 5 2 5 8 2" xfId="38322" xr:uid="{3C1ACADE-F45A-47D9-9FA7-20F20B943B12}"/>
    <cellStyle name="標準 109 5 2 5 2 5 9" xfId="6064" xr:uid="{1DAF4B7E-BE94-445F-A7A4-78A3198E9E57}"/>
    <cellStyle name="標準 109 5 2 5 2 5 9 2" xfId="25636" xr:uid="{7DB48BAA-AF0D-46A5-A6CF-D2DDD045F3BD}"/>
    <cellStyle name="標準 109 5 2 5 2 6" xfId="3680" xr:uid="{E3C090AE-AC58-49C9-BEAA-ECC8C43CBD14}"/>
    <cellStyle name="標準 109 5 2 5 2 6 2" xfId="5120" xr:uid="{51A78B5C-4433-432F-8100-EC037A670361}"/>
    <cellStyle name="標準 109 5 2 5 2 6 2 2" xfId="13806" xr:uid="{EF7AB0AC-527F-458E-845D-CAAECE8A3655}"/>
    <cellStyle name="標準 109 5 2 5 2 6 2 2 2" xfId="33378" xr:uid="{ACF1CCE4-C133-4602-95AF-4B925B07A01B}"/>
    <cellStyle name="標準 109 5 2 5 2 6 2 3" xfId="17406" xr:uid="{C99FF698-07C1-4F2B-9624-1997D7ABBBC3}"/>
    <cellStyle name="標準 109 5 2 5 2 6 2 3 2" xfId="36978" xr:uid="{89987CF6-9A74-490C-B54F-53F19FAF647B}"/>
    <cellStyle name="標準 109 5 2 5 2 6 2 4" xfId="21006" xr:uid="{22BA3FCA-BD5B-41C5-A281-4BB83CAC895B}"/>
    <cellStyle name="標準 109 5 2 5 2 6 2 4 2" xfId="40578" xr:uid="{09597394-CB74-4EA3-B38F-3487ED6FA39C}"/>
    <cellStyle name="標準 109 5 2 5 2 6 2 5" xfId="10206" xr:uid="{079830BD-5CEC-4524-B4E6-87CA752DB781}"/>
    <cellStyle name="標準 109 5 2 5 2 6 2 5 2" xfId="29778" xr:uid="{E083FC12-CB44-4938-AF96-61A38BC93EDD}"/>
    <cellStyle name="標準 109 5 2 5 2 6 2 6" xfId="24738" xr:uid="{75B2BDA2-4584-49BE-B68B-C6033694FEFA}"/>
    <cellStyle name="標準 109 5 2 5 2 6 3" xfId="8766" xr:uid="{60771180-6654-454E-AFBA-61DD6D201C1E}"/>
    <cellStyle name="標準 109 5 2 5 2 6 3 2" xfId="28338" xr:uid="{51455074-EA91-4838-A5DD-905BF66AA6C3}"/>
    <cellStyle name="標準 109 5 2 5 2 6 4" xfId="12366" xr:uid="{5F7EBB29-4343-4A7D-9119-1ADFDBDF8E32}"/>
    <cellStyle name="標準 109 5 2 5 2 6 4 2" xfId="31938" xr:uid="{B3B8EED5-F708-4F22-8402-05888A9EE16F}"/>
    <cellStyle name="標準 109 5 2 5 2 6 5" xfId="15966" xr:uid="{EED29D5E-9B85-4549-A16C-2A27B940E74C}"/>
    <cellStyle name="標準 109 5 2 5 2 6 5 2" xfId="35538" xr:uid="{2BB8BAB9-CDA5-4962-A730-9E56DA4BDB84}"/>
    <cellStyle name="標準 109 5 2 5 2 6 6" xfId="19566" xr:uid="{FA2BA99C-63F2-4D92-A31C-E049F8590589}"/>
    <cellStyle name="標準 109 5 2 5 2 6 6 2" xfId="39138" xr:uid="{0BE60FDC-0DBF-4702-AAAA-55D47532B001}"/>
    <cellStyle name="標準 109 5 2 5 2 6 7" xfId="6606" xr:uid="{5DE90BF4-367C-41E7-BD5D-D962E9B8A49D}"/>
    <cellStyle name="標準 109 5 2 5 2 6 7 2" xfId="26178" xr:uid="{6E4D27EA-9AF4-47A8-9081-96354116A207}"/>
    <cellStyle name="標準 109 5 2 5 2 6 8" xfId="23298" xr:uid="{546DBDAF-C0DD-4302-AE88-47FDF86FC79B}"/>
    <cellStyle name="標準 109 5 2 5 2 7" xfId="3008" xr:uid="{D6BD3DD1-CC69-4277-AC7C-F9C19C1DF03F}"/>
    <cellStyle name="標準 109 5 2 5 2 7 2" xfId="11694" xr:uid="{F468631A-D864-436B-9497-89840151A0D4}"/>
    <cellStyle name="標準 109 5 2 5 2 7 2 2" xfId="31266" xr:uid="{C2624F59-D1EF-4135-9770-5B939B8B3845}"/>
    <cellStyle name="標準 109 5 2 5 2 7 3" xfId="15294" xr:uid="{AE7AF347-708E-45DD-930E-BD5609D903F6}"/>
    <cellStyle name="標準 109 5 2 5 2 7 3 2" xfId="34866" xr:uid="{18B13671-48E6-46C9-807E-C628DF579ABE}"/>
    <cellStyle name="標準 109 5 2 5 2 7 4" xfId="18894" xr:uid="{C17B7990-9402-43A0-8617-0252FBB99D42}"/>
    <cellStyle name="標準 109 5 2 5 2 7 4 2" xfId="38466" xr:uid="{7EF57FD7-1A78-432E-8358-C55BC6B6DFB0}"/>
    <cellStyle name="標準 109 5 2 5 2 7 5" xfId="8094" xr:uid="{8DD038B7-066A-4234-97F5-2A2F60615056}"/>
    <cellStyle name="標準 109 5 2 5 2 7 5 2" xfId="27666" xr:uid="{EB1C0967-78C5-4A18-B20C-2A77EB7621F4}"/>
    <cellStyle name="標準 109 5 2 5 2 7 6" xfId="22626" xr:uid="{A82BE2AD-B14C-4748-9789-2B6FF051448F}"/>
    <cellStyle name="標準 109 5 2 5 2 8" xfId="4448" xr:uid="{19FBA4E8-BFD7-43EB-B7D6-F9612599BF71}"/>
    <cellStyle name="標準 109 5 2 5 2 8 2" xfId="13134" xr:uid="{AD4E6E8C-09D5-413E-96AE-49DEABAC8943}"/>
    <cellStyle name="標準 109 5 2 5 2 8 2 2" xfId="32706" xr:uid="{C1BE8721-D9C1-497B-B33A-97D3662C5272}"/>
    <cellStyle name="標準 109 5 2 5 2 8 3" xfId="16734" xr:uid="{24432C46-75FA-4163-9100-BA89604A3160}"/>
    <cellStyle name="標準 109 5 2 5 2 8 3 2" xfId="36306" xr:uid="{F9B97D32-CB66-4B08-A70D-B9844D5DABFC}"/>
    <cellStyle name="標準 109 5 2 5 2 8 4" xfId="20334" xr:uid="{537875FB-D005-40CF-BE9D-E1562C1FC3BA}"/>
    <cellStyle name="標準 109 5 2 5 2 8 4 2" xfId="39906" xr:uid="{30A316FF-F441-4DF9-8724-326A22305421}"/>
    <cellStyle name="標準 109 5 2 5 2 8 5" xfId="9534" xr:uid="{D3B4130F-BB13-4591-B4A1-D98864176630}"/>
    <cellStyle name="標準 109 5 2 5 2 8 5 2" xfId="29106" xr:uid="{75BBC66D-332E-4DF5-A373-4FFC29122140}"/>
    <cellStyle name="標準 109 5 2 5 2 8 6" xfId="24066" xr:uid="{6DBED83E-B0BF-41CD-A616-C3F8516EB7AD}"/>
    <cellStyle name="標準 109 5 2 5 2 9" xfId="7326" xr:uid="{6AEAA226-CDFA-4D7D-8A92-F415FA42A789}"/>
    <cellStyle name="標準 109 5 2 5 2 9 2" xfId="26898" xr:uid="{3FFFFEF2-14F1-41C1-BC45-BA94ACA713B2}"/>
    <cellStyle name="標準 109 5 2 5 3" xfId="2282" xr:uid="{F7CD4A7D-245C-4051-A89D-B13797E40A85}"/>
    <cellStyle name="標準 109 5 2 5 3 10" xfId="18260" xr:uid="{AA5199B6-CD58-46EF-A57C-47EF74ACD915}"/>
    <cellStyle name="標準 109 5 2 5 3 10 2" xfId="37832" xr:uid="{8D340C2D-09A4-4362-A826-3B9226879750}"/>
    <cellStyle name="標準 109 5 2 5 3 11" xfId="5876" xr:uid="{3B91497B-F971-4681-983A-47626B86CA7C}"/>
    <cellStyle name="標準 109 5 2 5 3 11 2" xfId="25448" xr:uid="{A5F62F8E-2641-48F5-BD82-A8ABA2773A0C}"/>
    <cellStyle name="標準 109 5 2 5 3 12" xfId="21992" xr:uid="{2528EFFE-C14D-457A-9332-4D86BC187A44}"/>
    <cellStyle name="標準 109 5 2 5 3 2" xfId="2582" xr:uid="{E6BB663A-DD53-499E-B496-4966EA7B266D}"/>
    <cellStyle name="標準 109 5 2 5 3 2 10" xfId="22280" xr:uid="{9E0FE054-E7A0-47B4-8B6D-E0B85FB1240F}"/>
    <cellStyle name="標準 109 5 2 5 3 2 2" xfId="4102" xr:uid="{B3D3B688-83F6-46AA-BF6D-062AF7ED12EC}"/>
    <cellStyle name="標準 109 5 2 5 3 2 2 2" xfId="5542" xr:uid="{A23991E3-DFBB-4B90-9909-69F75CF589B9}"/>
    <cellStyle name="標準 109 5 2 5 3 2 2 2 2" xfId="14228" xr:uid="{93A3475C-F96A-4341-A1DA-306C45A871C3}"/>
    <cellStyle name="標準 109 5 2 5 3 2 2 2 2 2" xfId="33800" xr:uid="{9769B613-2C87-4077-83C2-1567C0A837F3}"/>
    <cellStyle name="標準 109 5 2 5 3 2 2 2 3" xfId="17828" xr:uid="{56F39F77-34A7-47B9-A883-A0D117EB0AB3}"/>
    <cellStyle name="標準 109 5 2 5 3 2 2 2 3 2" xfId="37400" xr:uid="{70FBA56F-A575-4DB1-AE52-F698E866C24E}"/>
    <cellStyle name="標準 109 5 2 5 3 2 2 2 4" xfId="21428" xr:uid="{DD85B9C3-5EB1-4E84-91B4-F7386462BA9A}"/>
    <cellStyle name="標準 109 5 2 5 3 2 2 2 4 2" xfId="41000" xr:uid="{E1D0336D-389E-4D62-9891-B48DAEC83B0E}"/>
    <cellStyle name="標準 109 5 2 5 3 2 2 2 5" xfId="10628" xr:uid="{70D05881-C11D-49EE-8B74-3C064BD43A90}"/>
    <cellStyle name="標準 109 5 2 5 3 2 2 2 5 2" xfId="30200" xr:uid="{1B852262-09D4-4984-A058-5095F93D0266}"/>
    <cellStyle name="標準 109 5 2 5 3 2 2 2 6" xfId="25160" xr:uid="{E7ADDB26-E9EA-431A-BF35-39EAB95F178E}"/>
    <cellStyle name="標準 109 5 2 5 3 2 2 3" xfId="9188" xr:uid="{43AF0089-F204-4BEC-8AD4-A3431B203432}"/>
    <cellStyle name="標準 109 5 2 5 3 2 2 3 2" xfId="28760" xr:uid="{49AAA6C8-51DD-469B-AD4B-D0E316224C1C}"/>
    <cellStyle name="標準 109 5 2 5 3 2 2 4" xfId="12788" xr:uid="{00E589DA-E541-41BD-8178-6D80D67670B3}"/>
    <cellStyle name="標準 109 5 2 5 3 2 2 4 2" xfId="32360" xr:uid="{68213391-A841-4F00-80FB-FC84B3E147E3}"/>
    <cellStyle name="標準 109 5 2 5 3 2 2 5" xfId="16388" xr:uid="{71F94296-C17B-4549-927F-A0EA31678200}"/>
    <cellStyle name="標準 109 5 2 5 3 2 2 5 2" xfId="35960" xr:uid="{38D06B69-70D0-4D94-9855-6E35591FB313}"/>
    <cellStyle name="標準 109 5 2 5 3 2 2 6" xfId="19988" xr:uid="{204C32D7-2F2F-4340-B52A-21CCB0FF9DC5}"/>
    <cellStyle name="標準 109 5 2 5 3 2 2 6 2" xfId="39560" xr:uid="{93B2AF62-767F-4DF5-8133-CD8693D7C01A}"/>
    <cellStyle name="標準 109 5 2 5 3 2 2 7" xfId="7028" xr:uid="{6A63591B-942D-4EA6-B0DB-B4603D53777E}"/>
    <cellStyle name="標準 109 5 2 5 3 2 2 7 2" xfId="26600" xr:uid="{A64757AD-6405-4D80-BFE2-4CC6D979852D}"/>
    <cellStyle name="標準 109 5 2 5 3 2 2 8" xfId="23720" xr:uid="{26E0C232-2A8D-4699-A5CD-1D1050DF7A47}"/>
    <cellStyle name="標準 109 5 2 5 3 2 3" xfId="3139" xr:uid="{DBFD2C7B-D16E-4D05-9F14-9FF934DB4940}"/>
    <cellStyle name="標準 109 5 2 5 3 2 3 2" xfId="11825" xr:uid="{3F2F31F5-CDB8-4C55-8951-5ECE6606428B}"/>
    <cellStyle name="標準 109 5 2 5 3 2 3 2 2" xfId="31397" xr:uid="{118E2FD7-D5C3-4393-B1CB-387F67D3787E}"/>
    <cellStyle name="標準 109 5 2 5 3 2 3 3" xfId="15425" xr:uid="{BCFEB0B6-1DE4-49F3-B56C-A9172EA19AEA}"/>
    <cellStyle name="標準 109 5 2 5 3 2 3 3 2" xfId="34997" xr:uid="{F3792BE4-928D-466A-B087-D2BBF9710009}"/>
    <cellStyle name="標準 109 5 2 5 3 2 3 4" xfId="19025" xr:uid="{10C642DF-2F6E-4613-BA95-3F2489037223}"/>
    <cellStyle name="標準 109 5 2 5 3 2 3 4 2" xfId="38597" xr:uid="{FA8DD7EC-A4EA-48C4-B905-6754B3809898}"/>
    <cellStyle name="標準 109 5 2 5 3 2 3 5" xfId="8225" xr:uid="{83EB91DF-2B3F-426F-A81C-D3F504E8269B}"/>
    <cellStyle name="標準 109 5 2 5 3 2 3 5 2" xfId="27797" xr:uid="{8F89077D-53B6-4329-BAD9-EF583891A500}"/>
    <cellStyle name="標準 109 5 2 5 3 2 3 6" xfId="22757" xr:uid="{8C83AD93-69EA-47D9-A845-0CA7EF5663D4}"/>
    <cellStyle name="標準 109 5 2 5 3 2 4" xfId="4579" xr:uid="{3926F7B2-AC2D-46F7-A53B-E9C14E5EEDBA}"/>
    <cellStyle name="標準 109 5 2 5 3 2 4 2" xfId="13265" xr:uid="{B6684B56-B107-472F-B85C-4C624958D305}"/>
    <cellStyle name="標準 109 5 2 5 3 2 4 2 2" xfId="32837" xr:uid="{DA35B1F1-27A8-4280-B5FC-FE5CF4FF9EFA}"/>
    <cellStyle name="標準 109 5 2 5 3 2 4 3" xfId="16865" xr:uid="{7BF03A05-5C73-443E-A660-F92D5136378F}"/>
    <cellStyle name="標準 109 5 2 5 3 2 4 3 2" xfId="36437" xr:uid="{EDF1DA52-CE9C-496B-9834-EA7C935A7E2B}"/>
    <cellStyle name="標準 109 5 2 5 3 2 4 4" xfId="20465" xr:uid="{A8191023-75B3-40A7-8609-2A5EC29C4F39}"/>
    <cellStyle name="標準 109 5 2 5 3 2 4 4 2" xfId="40037" xr:uid="{4218E265-AF35-47E9-AD6A-FB25B1C8EDD2}"/>
    <cellStyle name="標準 109 5 2 5 3 2 4 5" xfId="9665" xr:uid="{A78D6052-55A6-49B8-9C23-0799D48CFE52}"/>
    <cellStyle name="標準 109 5 2 5 3 2 4 5 2" xfId="29237" xr:uid="{2ECCF76E-9B1F-4312-8F48-35151705B12E}"/>
    <cellStyle name="標準 109 5 2 5 3 2 4 6" xfId="24197" xr:uid="{57F61B75-CC73-404E-849B-0D12983E23FB}"/>
    <cellStyle name="標準 109 5 2 5 3 2 5" xfId="7748" xr:uid="{2782848E-9D88-4A0D-8132-5E3433BA57A9}"/>
    <cellStyle name="標準 109 5 2 5 3 2 5 2" xfId="27320" xr:uid="{D4C840C3-7B22-4C25-AD50-ABA7BB4A1B8E}"/>
    <cellStyle name="標準 109 5 2 5 3 2 6" xfId="11348" xr:uid="{0DC1A2E0-342C-4E68-8A69-63C41AB619C9}"/>
    <cellStyle name="標準 109 5 2 5 3 2 6 2" xfId="30920" xr:uid="{0161C713-A04D-4EA6-AFA2-03F2B0EAF392}"/>
    <cellStyle name="標準 109 5 2 5 3 2 7" xfId="14948" xr:uid="{BAEBD690-1E00-41D6-A701-A4EDA245DAE2}"/>
    <cellStyle name="標準 109 5 2 5 3 2 7 2" xfId="34520" xr:uid="{1C69E4A8-CA31-491D-9B6C-28145E1CB7EA}"/>
    <cellStyle name="標準 109 5 2 5 3 2 8" xfId="18548" xr:uid="{D7F195E0-3A5C-4A9B-8E1C-F90B0B4A6778}"/>
    <cellStyle name="標準 109 5 2 5 3 2 8 2" xfId="38120" xr:uid="{2526E4E0-8549-4673-B72F-45333637A2F2}"/>
    <cellStyle name="標準 109 5 2 5 3 2 9" xfId="6065" xr:uid="{5CF646DA-256F-47AF-84C8-DAD61CF7F6EE}"/>
    <cellStyle name="標準 109 5 2 5 3 2 9 2" xfId="25637" xr:uid="{304AF7E8-ED8D-49F5-87CC-16B8550FB3DD}"/>
    <cellStyle name="標準 109 5 2 5 3 3" xfId="2763" xr:uid="{F5643169-8BB5-4147-B332-DAEFD30EBB9C}"/>
    <cellStyle name="標準 109 5 2 5 3 3 10" xfId="22424" xr:uid="{279BA34D-BF66-4F5B-B126-0DA3185D6295}"/>
    <cellStyle name="標準 109 5 2 5 3 3 2" xfId="4246" xr:uid="{6B2082F4-43DF-4493-BC1A-42BA630EF540}"/>
    <cellStyle name="標準 109 5 2 5 3 3 2 2" xfId="5686" xr:uid="{C43C62F4-2F25-4C8E-9731-86F833682956}"/>
    <cellStyle name="標準 109 5 2 5 3 3 2 2 2" xfId="14372" xr:uid="{A20CD76F-B2A1-49C9-B36D-AB8EF8C7D9E9}"/>
    <cellStyle name="標準 109 5 2 5 3 3 2 2 2 2" xfId="33944" xr:uid="{E2007304-072E-4792-B7D5-11F421BC89A8}"/>
    <cellStyle name="標準 109 5 2 5 3 3 2 2 3" xfId="17972" xr:uid="{440A8B0E-9090-4C54-9007-4C70C3023387}"/>
    <cellStyle name="標準 109 5 2 5 3 3 2 2 3 2" xfId="37544" xr:uid="{16F7A354-93D5-4857-B286-F1E315F1B571}"/>
    <cellStyle name="標準 109 5 2 5 3 3 2 2 4" xfId="21572" xr:uid="{DD2761B2-3C50-4BCD-824B-39D523F34EF8}"/>
    <cellStyle name="標準 109 5 2 5 3 3 2 2 4 2" xfId="41144" xr:uid="{8CC385F7-B0AD-4E34-BDA5-4C0006046910}"/>
    <cellStyle name="標準 109 5 2 5 3 3 2 2 5" xfId="10772" xr:uid="{9BBE0083-7B7E-446C-A215-DA173D782D5F}"/>
    <cellStyle name="標準 109 5 2 5 3 3 2 2 5 2" xfId="30344" xr:uid="{3F59FC88-4475-4AC5-BD7A-9D98619E44B4}"/>
    <cellStyle name="標準 109 5 2 5 3 3 2 2 6" xfId="25304" xr:uid="{186400B8-1A2B-45D8-9DDE-FCEF7F643D20}"/>
    <cellStyle name="標準 109 5 2 5 3 3 2 3" xfId="9332" xr:uid="{E648337C-3DB7-4E3D-97B3-35775BD7E6B0}"/>
    <cellStyle name="標準 109 5 2 5 3 3 2 3 2" xfId="28904" xr:uid="{A9A44243-70FF-4514-A35F-72529B738F2D}"/>
    <cellStyle name="標準 109 5 2 5 3 3 2 4" xfId="12932" xr:uid="{4583753B-4C07-4BB0-8881-948B66ABAD5B}"/>
    <cellStyle name="標準 109 5 2 5 3 3 2 4 2" xfId="32504" xr:uid="{244DD63A-D3DD-4BF0-843C-0544B6AD2C0C}"/>
    <cellStyle name="標準 109 5 2 5 3 3 2 5" xfId="16532" xr:uid="{4BD3B874-C62B-4465-89C3-27304E439A44}"/>
    <cellStyle name="標準 109 5 2 5 3 3 2 5 2" xfId="36104" xr:uid="{404B8626-6B37-4CEB-8107-5C8FC23C9E09}"/>
    <cellStyle name="標準 109 5 2 5 3 3 2 6" xfId="20132" xr:uid="{AE78FA4E-3896-4EBB-97D0-E5C8039037CF}"/>
    <cellStyle name="標準 109 5 2 5 3 3 2 6 2" xfId="39704" xr:uid="{B75518DE-0B91-4CD9-8DE7-24D595A0F107}"/>
    <cellStyle name="標準 109 5 2 5 3 3 2 7" xfId="7172" xr:uid="{527C2996-771C-49BC-B63D-43335B00B2C0}"/>
    <cellStyle name="標準 109 5 2 5 3 3 2 7 2" xfId="26744" xr:uid="{1665E8AA-A51A-417D-8C64-EC9968A39BE9}"/>
    <cellStyle name="標準 109 5 2 5 3 3 2 8" xfId="23864" xr:uid="{C73E8707-DE14-4A13-87A9-F8A843ED95E1}"/>
    <cellStyle name="標準 109 5 2 5 3 3 3" xfId="3140" xr:uid="{4A32FAE4-6604-45D3-A022-640CCB193046}"/>
    <cellStyle name="標準 109 5 2 5 3 3 3 2" xfId="11826" xr:uid="{988DD6E7-691C-4C4D-9CB1-8E1F277EB346}"/>
    <cellStyle name="標準 109 5 2 5 3 3 3 2 2" xfId="31398" xr:uid="{BE371D9F-519A-4DEB-B0A1-952DD6EA29A4}"/>
    <cellStyle name="標準 109 5 2 5 3 3 3 3" xfId="15426" xr:uid="{D77C6751-8EBE-434F-A733-B27945B7AB6B}"/>
    <cellStyle name="標準 109 5 2 5 3 3 3 3 2" xfId="34998" xr:uid="{83281663-C273-4061-9D48-460D8576158D}"/>
    <cellStyle name="標準 109 5 2 5 3 3 3 4" xfId="19026" xr:uid="{8894D436-377E-4E33-9CAB-A3597906E934}"/>
    <cellStyle name="標準 109 5 2 5 3 3 3 4 2" xfId="38598" xr:uid="{3431BF6A-5BCC-4998-BC52-AE1CFEAF446A}"/>
    <cellStyle name="標準 109 5 2 5 3 3 3 5" xfId="8226" xr:uid="{599C7B78-E41D-4F01-9D59-B73338CF3E41}"/>
    <cellStyle name="標準 109 5 2 5 3 3 3 5 2" xfId="27798" xr:uid="{A602A8E6-1D6D-4537-B8C3-5FF00D450571}"/>
    <cellStyle name="標準 109 5 2 5 3 3 3 6" xfId="22758" xr:uid="{D66A6C52-13DD-48C2-BCFA-84CAA1CE3247}"/>
    <cellStyle name="標準 109 5 2 5 3 3 4" xfId="4580" xr:uid="{71BED1B0-F894-47E6-9ADF-B590B6F83366}"/>
    <cellStyle name="標準 109 5 2 5 3 3 4 2" xfId="13266" xr:uid="{AB04BE64-27D4-44AB-A362-BF1C4526795F}"/>
    <cellStyle name="標準 109 5 2 5 3 3 4 2 2" xfId="32838" xr:uid="{F6469F57-39E2-4E0B-9099-DB51575A8ADA}"/>
    <cellStyle name="標準 109 5 2 5 3 3 4 3" xfId="16866" xr:uid="{4E9D71E6-0FA2-4859-9018-597EC4ECB834}"/>
    <cellStyle name="標準 109 5 2 5 3 3 4 3 2" xfId="36438" xr:uid="{071E43A6-57E4-4308-879C-0C05CB7D6F02}"/>
    <cellStyle name="標準 109 5 2 5 3 3 4 4" xfId="20466" xr:uid="{10D6DAB6-35D1-47D1-B18D-E973DD5640F7}"/>
    <cellStyle name="標準 109 5 2 5 3 3 4 4 2" xfId="40038" xr:uid="{7D7BBF16-9EB7-4773-98B3-A44B82C70349}"/>
    <cellStyle name="標準 109 5 2 5 3 3 4 5" xfId="9666" xr:uid="{79380B60-5FDA-4BE1-8588-581E42E9E8B7}"/>
    <cellStyle name="標準 109 5 2 5 3 3 4 5 2" xfId="29238" xr:uid="{3E430C67-4EF6-4AE4-A00E-13210A3E0DDA}"/>
    <cellStyle name="標準 109 5 2 5 3 3 4 6" xfId="24198" xr:uid="{C5933E2D-113A-4E80-A6FE-6EC26E285E44}"/>
    <cellStyle name="標準 109 5 2 5 3 3 5" xfId="7892" xr:uid="{52ABE0EC-F8A0-4489-A41A-AC3D99EAEE8E}"/>
    <cellStyle name="標準 109 5 2 5 3 3 5 2" xfId="27464" xr:uid="{1C616A2A-8291-4838-9C89-C3BCB50C21CF}"/>
    <cellStyle name="標準 109 5 2 5 3 3 6" xfId="11492" xr:uid="{43FE3807-F464-43CE-AB18-01622180707B}"/>
    <cellStyle name="標準 109 5 2 5 3 3 6 2" xfId="31064" xr:uid="{D15A476A-DCC8-4096-9BF1-AD03A333FE2E}"/>
    <cellStyle name="標準 109 5 2 5 3 3 7" xfId="15092" xr:uid="{888FC43E-6957-4260-8202-E84B700FF5F6}"/>
    <cellStyle name="標準 109 5 2 5 3 3 7 2" xfId="34664" xr:uid="{5B7EC2A1-A3DE-4143-BD80-76CF54F6484A}"/>
    <cellStyle name="標準 109 5 2 5 3 3 8" xfId="18692" xr:uid="{E509EC43-D841-46C2-907C-DD54E70B049B}"/>
    <cellStyle name="標準 109 5 2 5 3 3 8 2" xfId="38264" xr:uid="{3100D4DA-9B1C-4004-A369-0B0C53144F48}"/>
    <cellStyle name="標準 109 5 2 5 3 3 9" xfId="6066" xr:uid="{D307E18A-B6A8-4A3B-8744-461659B03B70}"/>
    <cellStyle name="標準 109 5 2 5 3 3 9 2" xfId="25638" xr:uid="{934C3144-6131-4CBD-A1D5-91A757DBEC78}"/>
    <cellStyle name="標準 109 5 2 5 3 4" xfId="3814" xr:uid="{1944C836-7538-407F-AD23-0852F7EBC2BF}"/>
    <cellStyle name="標準 109 5 2 5 3 4 2" xfId="5254" xr:uid="{CBE5D525-A031-40AE-9F25-D0AB82CDECD7}"/>
    <cellStyle name="標準 109 5 2 5 3 4 2 2" xfId="13940" xr:uid="{56B0540D-E4EA-43A9-811F-82CDAE0F7796}"/>
    <cellStyle name="標準 109 5 2 5 3 4 2 2 2" xfId="33512" xr:uid="{A0F410B0-16AB-4402-8B1D-7E81EDBAE5D5}"/>
    <cellStyle name="標準 109 5 2 5 3 4 2 3" xfId="17540" xr:uid="{788D5665-AA1C-41EE-8606-B9689DEE794C}"/>
    <cellStyle name="標準 109 5 2 5 3 4 2 3 2" xfId="37112" xr:uid="{DB17EA6A-5AB1-4B56-87A2-6776B0C76ECF}"/>
    <cellStyle name="標準 109 5 2 5 3 4 2 4" xfId="21140" xr:uid="{25D7EC0D-52C4-4D44-BB84-9BE5EA6C3F6B}"/>
    <cellStyle name="標準 109 5 2 5 3 4 2 4 2" xfId="40712" xr:uid="{E60D6FEC-9263-4D40-95F8-FC58CE1575E3}"/>
    <cellStyle name="標準 109 5 2 5 3 4 2 5" xfId="10340" xr:uid="{10E22165-2D0D-4FED-963F-7EE7AD8D2EEE}"/>
    <cellStyle name="標準 109 5 2 5 3 4 2 5 2" xfId="29912" xr:uid="{8A3684C2-5ACE-41BD-A657-AA988B116663}"/>
    <cellStyle name="標準 109 5 2 5 3 4 2 6" xfId="24872" xr:uid="{63F7204C-09F4-405B-B3EF-158F0094236B}"/>
    <cellStyle name="標準 109 5 2 5 3 4 3" xfId="8900" xr:uid="{2143C44A-ACA6-4AA0-82CD-F2DD8F09E05E}"/>
    <cellStyle name="標準 109 5 2 5 3 4 3 2" xfId="28472" xr:uid="{FE7A08C5-276A-42E7-96A0-F5940FE61B02}"/>
    <cellStyle name="標準 109 5 2 5 3 4 4" xfId="12500" xr:uid="{AC1D5B0B-0068-4EA5-8B6A-955BB870EBAE}"/>
    <cellStyle name="標準 109 5 2 5 3 4 4 2" xfId="32072" xr:uid="{FB0DBAC3-CD71-4B25-ACB3-3D0B58222277}"/>
    <cellStyle name="標準 109 5 2 5 3 4 5" xfId="16100" xr:uid="{783EF96D-8D9A-4689-A508-6E1BF75D1A56}"/>
    <cellStyle name="標準 109 5 2 5 3 4 5 2" xfId="35672" xr:uid="{033A27B3-FA0C-4E94-BAF1-7134E2F684E6}"/>
    <cellStyle name="標準 109 5 2 5 3 4 6" xfId="19700" xr:uid="{76D2C4D0-EC42-4933-BEB6-7A36F1C875AC}"/>
    <cellStyle name="標準 109 5 2 5 3 4 6 2" xfId="39272" xr:uid="{A713511C-D17F-4552-B116-644C29D8BD26}"/>
    <cellStyle name="標準 109 5 2 5 3 4 7" xfId="6740" xr:uid="{C5D8D2B6-05B8-4D51-A6AF-2A110DF64635}"/>
    <cellStyle name="標準 109 5 2 5 3 4 7 2" xfId="26312" xr:uid="{CA3C6DA7-D7B5-4AF3-97F5-924867266DE1}"/>
    <cellStyle name="標準 109 5 2 5 3 4 8" xfId="23432" xr:uid="{331C9BF2-865E-411F-95B4-07116145C983}"/>
    <cellStyle name="標準 109 5 2 5 3 5" xfId="2950" xr:uid="{351D164B-5033-4D21-9465-8FE477F517A6}"/>
    <cellStyle name="標準 109 5 2 5 3 5 2" xfId="11636" xr:uid="{8F0DA796-DF7B-413C-8570-05D69BE03355}"/>
    <cellStyle name="標準 109 5 2 5 3 5 2 2" xfId="31208" xr:uid="{39144B97-8B12-4533-B3E1-C7B7832E2AE0}"/>
    <cellStyle name="標準 109 5 2 5 3 5 3" xfId="15236" xr:uid="{0A06580D-6C25-47D5-AFBD-67AD2BAC1AAF}"/>
    <cellStyle name="標準 109 5 2 5 3 5 3 2" xfId="34808" xr:uid="{C4ABF2EA-83D7-4002-80E5-88A38FBFC963}"/>
    <cellStyle name="標準 109 5 2 5 3 5 4" xfId="18836" xr:uid="{8BB2E13F-79C5-4C8B-A4AE-A6E8F02DE530}"/>
    <cellStyle name="標準 109 5 2 5 3 5 4 2" xfId="38408" xr:uid="{4984BA22-28DE-42E4-801F-9704E1084ABE}"/>
    <cellStyle name="標準 109 5 2 5 3 5 5" xfId="8036" xr:uid="{E685F47E-B4FB-4A56-A3B9-6A93989C5DCA}"/>
    <cellStyle name="標準 109 5 2 5 3 5 5 2" xfId="27608" xr:uid="{352C922A-8234-4D15-BE96-172EF5651A30}"/>
    <cellStyle name="標準 109 5 2 5 3 5 6" xfId="22568" xr:uid="{2D816261-00FC-47F1-AE8F-0A3301CB169C}"/>
    <cellStyle name="標準 109 5 2 5 3 6" xfId="4390" xr:uid="{879E73A4-CC2C-4EAD-8E84-079DC9B9E356}"/>
    <cellStyle name="標準 109 5 2 5 3 6 2" xfId="13076" xr:uid="{CC59C125-FDCC-4788-8E4E-01286ED27FB1}"/>
    <cellStyle name="標準 109 5 2 5 3 6 2 2" xfId="32648" xr:uid="{DB986A74-4C9A-40EA-B6EE-2F503E0DD53D}"/>
    <cellStyle name="標準 109 5 2 5 3 6 3" xfId="16676" xr:uid="{A6C363D8-1FE6-4ABF-ACC2-E5F7BB1792EE}"/>
    <cellStyle name="標準 109 5 2 5 3 6 3 2" xfId="36248" xr:uid="{721C30B6-9BC9-45FE-87BB-194FA93F3198}"/>
    <cellStyle name="標準 109 5 2 5 3 6 4" xfId="20276" xr:uid="{0105EAD5-A38A-4D75-B316-EDCCD1FADFC2}"/>
    <cellStyle name="標準 109 5 2 5 3 6 4 2" xfId="39848" xr:uid="{A25FEC6E-172C-4663-9C3F-880A17D329E5}"/>
    <cellStyle name="標準 109 5 2 5 3 6 5" xfId="9476" xr:uid="{F040AC0B-5D71-4907-9152-FEF6134D91F6}"/>
    <cellStyle name="標準 109 5 2 5 3 6 5 2" xfId="29048" xr:uid="{1BD622DA-8ADD-4CF1-8C53-DED1B862A827}"/>
    <cellStyle name="標準 109 5 2 5 3 6 6" xfId="24008" xr:uid="{AD85E294-FC72-4993-B6FF-445ECD181730}"/>
    <cellStyle name="標準 109 5 2 5 3 7" xfId="7460" xr:uid="{06C3CDE7-68FC-48AF-9212-50957F348DF6}"/>
    <cellStyle name="標準 109 5 2 5 3 7 2" xfId="27032" xr:uid="{E418744C-9D4C-4F3D-9F77-4DFFA6944337}"/>
    <cellStyle name="標準 109 5 2 5 3 8" xfId="11060" xr:uid="{C09D382C-AE60-4277-B309-15D9834ECDEE}"/>
    <cellStyle name="標準 109 5 2 5 3 8 2" xfId="30632" xr:uid="{C0022BCA-9448-44F4-9960-65BAAE19ECAC}"/>
    <cellStyle name="標準 109 5 2 5 3 9" xfId="14660" xr:uid="{F8A45E40-26A9-48C3-8DF9-522AA8DAD5B4}"/>
    <cellStyle name="標準 109 5 2 5 3 9 2" xfId="34232" xr:uid="{66E2F734-035A-4011-A9F3-EBB5B001FE0B}"/>
    <cellStyle name="標準 109 5 2 5 4" xfId="2186" xr:uid="{685D34F9-194E-42A6-B37C-DF799FD68EDE}"/>
    <cellStyle name="標準 109 5 2 5 4 10" xfId="6067" xr:uid="{BC20EC82-A1B6-48AB-9715-00E0383199CE}"/>
    <cellStyle name="標準 109 5 2 5 4 10 2" xfId="25639" xr:uid="{762A5D4C-52F2-4829-94CC-5B44EE80B33D}"/>
    <cellStyle name="標準 109 5 2 5 4 11" xfId="21896" xr:uid="{BE07CDFF-3606-4358-9FD7-2CDFEC87ECC8}"/>
    <cellStyle name="標準 109 5 2 5 4 2" xfId="2486" xr:uid="{E950703F-C572-4083-A6B3-5896E0199B7E}"/>
    <cellStyle name="標準 109 5 2 5 4 2 10" xfId="22184" xr:uid="{BB8ECB1F-AD07-4FE6-85F6-63FF0FDA70CE}"/>
    <cellStyle name="標準 109 5 2 5 4 2 2" xfId="4006" xr:uid="{4BC48274-12BB-4D06-995C-DDA8214AF1CF}"/>
    <cellStyle name="標準 109 5 2 5 4 2 2 2" xfId="5446" xr:uid="{243226FA-1FA0-4012-ADBC-8BC6DAB9F335}"/>
    <cellStyle name="標準 109 5 2 5 4 2 2 2 2" xfId="14132" xr:uid="{66CF6CF0-68AF-4D29-8AEC-E3F8AE268161}"/>
    <cellStyle name="標準 109 5 2 5 4 2 2 2 2 2" xfId="33704" xr:uid="{A4017FBD-01E6-4361-AB23-AB6337A9567F}"/>
    <cellStyle name="標準 109 5 2 5 4 2 2 2 3" xfId="17732" xr:uid="{88C8188E-8690-4276-950C-779C78D46A00}"/>
    <cellStyle name="標準 109 5 2 5 4 2 2 2 3 2" xfId="37304" xr:uid="{FC1D8404-EB4B-4A7A-8F94-516F7BC0DB7C}"/>
    <cellStyle name="標準 109 5 2 5 4 2 2 2 4" xfId="21332" xr:uid="{E1707C71-B8EF-403F-84C3-ACD4F75E7697}"/>
    <cellStyle name="標準 109 5 2 5 4 2 2 2 4 2" xfId="40904" xr:uid="{C087DEB3-1912-40D3-8B83-04FAB9A8834E}"/>
    <cellStyle name="標準 109 5 2 5 4 2 2 2 5" xfId="10532" xr:uid="{7DCB8AC1-FC96-469E-82CA-4C2EE61E677C}"/>
    <cellStyle name="標準 109 5 2 5 4 2 2 2 5 2" xfId="30104" xr:uid="{C1ADDFA0-7E2D-41AD-A3A5-65460442874D}"/>
    <cellStyle name="標準 109 5 2 5 4 2 2 2 6" xfId="25064" xr:uid="{BB48C1AC-C9CE-4A14-8599-1137A6633E89}"/>
    <cellStyle name="標準 109 5 2 5 4 2 2 3" xfId="9092" xr:uid="{622535CD-4250-4B3C-B634-56E69D7C5681}"/>
    <cellStyle name="標準 109 5 2 5 4 2 2 3 2" xfId="28664" xr:uid="{35467B28-7C99-4BD3-AFF9-616626D522F4}"/>
    <cellStyle name="標準 109 5 2 5 4 2 2 4" xfId="12692" xr:uid="{50DDA578-3798-4ACC-B53D-39514C706C45}"/>
    <cellStyle name="標準 109 5 2 5 4 2 2 4 2" xfId="32264" xr:uid="{E104009C-91D3-4E2E-ACD5-DF6240BBCDA9}"/>
    <cellStyle name="標準 109 5 2 5 4 2 2 5" xfId="16292" xr:uid="{B2A141ED-FBA9-425E-92EE-7A0364265E57}"/>
    <cellStyle name="標準 109 5 2 5 4 2 2 5 2" xfId="35864" xr:uid="{7568780E-563C-45DD-959B-16F929450BFD}"/>
    <cellStyle name="標準 109 5 2 5 4 2 2 6" xfId="19892" xr:uid="{4F233817-D680-4C1C-9467-01B165151766}"/>
    <cellStyle name="標準 109 5 2 5 4 2 2 6 2" xfId="39464" xr:uid="{660809A4-7647-46AC-ADC8-2E874F814515}"/>
    <cellStyle name="標準 109 5 2 5 4 2 2 7" xfId="6932" xr:uid="{0E2A1651-CEA2-49C7-8353-E431BF56367B}"/>
    <cellStyle name="標準 109 5 2 5 4 2 2 7 2" xfId="26504" xr:uid="{0E493E5C-D849-4DA9-B565-F18834865C18}"/>
    <cellStyle name="標準 109 5 2 5 4 2 2 8" xfId="23624" xr:uid="{0D191E02-4EEB-48CC-869C-D3D550D7435B}"/>
    <cellStyle name="標準 109 5 2 5 4 2 3" xfId="3142" xr:uid="{C19E3BBB-D375-4D68-9A0D-6FD08E4D7F30}"/>
    <cellStyle name="標準 109 5 2 5 4 2 3 2" xfId="11828" xr:uid="{CB82D0D8-73C3-4929-9027-7E5530E37C04}"/>
    <cellStyle name="標準 109 5 2 5 4 2 3 2 2" xfId="31400" xr:uid="{38F8E8EA-3B7C-4CB6-81E0-C04F4971FCB8}"/>
    <cellStyle name="標準 109 5 2 5 4 2 3 3" xfId="15428" xr:uid="{20D6B4E3-E9A3-49BA-8232-8316F0C0EE81}"/>
    <cellStyle name="標準 109 5 2 5 4 2 3 3 2" xfId="35000" xr:uid="{93533EDE-580B-47E7-A9E1-2C1A16B1BC87}"/>
    <cellStyle name="標準 109 5 2 5 4 2 3 4" xfId="19028" xr:uid="{EB269368-7E68-48F9-B0B9-3F939F1DFFD6}"/>
    <cellStyle name="標準 109 5 2 5 4 2 3 4 2" xfId="38600" xr:uid="{98D8487F-C1AE-4F9C-8C1E-74A20A502572}"/>
    <cellStyle name="標準 109 5 2 5 4 2 3 5" xfId="8228" xr:uid="{E8AAD1F1-905F-4278-8285-F3DF9838C12A}"/>
    <cellStyle name="標準 109 5 2 5 4 2 3 5 2" xfId="27800" xr:uid="{BD415B95-A850-4C53-AB24-94CD73E6C9BA}"/>
    <cellStyle name="標準 109 5 2 5 4 2 3 6" xfId="22760" xr:uid="{23F0C0CE-9AB9-4A38-B288-3E5034447F24}"/>
    <cellStyle name="標準 109 5 2 5 4 2 4" xfId="4582" xr:uid="{EAED8D0E-4AC2-462C-A22C-B045CDA56F2A}"/>
    <cellStyle name="標準 109 5 2 5 4 2 4 2" xfId="13268" xr:uid="{9D644B63-21DF-4A16-80B0-2378E5B802F1}"/>
    <cellStyle name="標準 109 5 2 5 4 2 4 2 2" xfId="32840" xr:uid="{9D5D3B69-8FDE-44CE-AC76-F90234C00FF7}"/>
    <cellStyle name="標準 109 5 2 5 4 2 4 3" xfId="16868" xr:uid="{AB773899-86FA-464E-920B-5A54B8013F74}"/>
    <cellStyle name="標準 109 5 2 5 4 2 4 3 2" xfId="36440" xr:uid="{8F77515A-40A9-4FF0-A000-3CA87DEB66E5}"/>
    <cellStyle name="標準 109 5 2 5 4 2 4 4" xfId="20468" xr:uid="{816084B5-D08E-4C34-B3FC-35955777B4FC}"/>
    <cellStyle name="標準 109 5 2 5 4 2 4 4 2" xfId="40040" xr:uid="{37ADAB63-4E35-4152-B5DA-219365C1D5B7}"/>
    <cellStyle name="標準 109 5 2 5 4 2 4 5" xfId="9668" xr:uid="{C09C4069-4B30-4D8B-B10A-F6DE4922FB11}"/>
    <cellStyle name="標準 109 5 2 5 4 2 4 5 2" xfId="29240" xr:uid="{805A96B8-428D-4A85-8F0B-A50B71BDF024}"/>
    <cellStyle name="標準 109 5 2 5 4 2 4 6" xfId="24200" xr:uid="{E83C8025-986D-4EBB-A72D-96B51C20AD1E}"/>
    <cellStyle name="標準 109 5 2 5 4 2 5" xfId="7652" xr:uid="{078360F5-7557-46AD-8AAA-AD87660585AB}"/>
    <cellStyle name="標準 109 5 2 5 4 2 5 2" xfId="27224" xr:uid="{579C5ED9-9AE1-4AFF-B837-F1426FEDD27B}"/>
    <cellStyle name="標準 109 5 2 5 4 2 6" xfId="11252" xr:uid="{EC33E10F-83FA-4098-932A-64522BC9B341}"/>
    <cellStyle name="標準 109 5 2 5 4 2 6 2" xfId="30824" xr:uid="{0B91A19C-8A17-4CA2-83AE-0A87B3E092D5}"/>
    <cellStyle name="標準 109 5 2 5 4 2 7" xfId="14852" xr:uid="{CDE5891A-502C-4825-B741-52AC20AB94AE}"/>
    <cellStyle name="標準 109 5 2 5 4 2 7 2" xfId="34424" xr:uid="{FC0BBB73-EABD-47DE-9B90-8C7308087636}"/>
    <cellStyle name="標準 109 5 2 5 4 2 8" xfId="18452" xr:uid="{3C5B4F7D-4A81-4F62-BB2E-E43112C68484}"/>
    <cellStyle name="標準 109 5 2 5 4 2 8 2" xfId="38024" xr:uid="{95AB0EA9-B198-4972-9C4A-2AFCFD9E1B76}"/>
    <cellStyle name="標準 109 5 2 5 4 2 9" xfId="6068" xr:uid="{C87371AC-C8F1-486E-A96A-C46641BDF310}"/>
    <cellStyle name="標準 109 5 2 5 4 2 9 2" xfId="25640" xr:uid="{4801113D-273C-41C5-9B6E-EEA4071A6F43}"/>
    <cellStyle name="標準 109 5 2 5 4 3" xfId="3718" xr:uid="{A9C555F2-B153-4C93-842F-084BCEB53E62}"/>
    <cellStyle name="標準 109 5 2 5 4 3 2" xfId="5158" xr:uid="{0CA8669F-7BDE-417E-A025-8DF901C1ADED}"/>
    <cellStyle name="標準 109 5 2 5 4 3 2 2" xfId="13844" xr:uid="{A2EB32E7-435C-4AC4-8BE7-9649AE6A9CDD}"/>
    <cellStyle name="標準 109 5 2 5 4 3 2 2 2" xfId="33416" xr:uid="{3822D8A8-71DA-4271-B1A5-9D467F190F0F}"/>
    <cellStyle name="標準 109 5 2 5 4 3 2 3" xfId="17444" xr:uid="{FCAE65CF-29B6-4DAD-833F-D713F1E6CCFA}"/>
    <cellStyle name="標準 109 5 2 5 4 3 2 3 2" xfId="37016" xr:uid="{EDD75455-55D3-48D6-933D-F68E8A6862FD}"/>
    <cellStyle name="標準 109 5 2 5 4 3 2 4" xfId="21044" xr:uid="{A41493F0-C579-4553-99A0-722352AC9B53}"/>
    <cellStyle name="標準 109 5 2 5 4 3 2 4 2" xfId="40616" xr:uid="{24A065C5-22C2-47B1-86FE-B99E8A56BADC}"/>
    <cellStyle name="標準 109 5 2 5 4 3 2 5" xfId="10244" xr:uid="{F31BD98F-DEE6-45B7-ACDB-2EC70C089DA2}"/>
    <cellStyle name="標準 109 5 2 5 4 3 2 5 2" xfId="29816" xr:uid="{E7F4C4DD-A712-4629-AD09-517751A63FCA}"/>
    <cellStyle name="標準 109 5 2 5 4 3 2 6" xfId="24776" xr:uid="{A7CD4AB4-820B-4A10-A304-5F855AC16362}"/>
    <cellStyle name="標準 109 5 2 5 4 3 3" xfId="8804" xr:uid="{346D25B8-506B-4A0E-B5E7-06AB983F0990}"/>
    <cellStyle name="標準 109 5 2 5 4 3 3 2" xfId="28376" xr:uid="{EA553696-A5DF-4084-A796-A6BCFDC5E0A1}"/>
    <cellStyle name="標準 109 5 2 5 4 3 4" xfId="12404" xr:uid="{C16817E8-2945-4F2D-8127-B4251DDAC637}"/>
    <cellStyle name="標準 109 5 2 5 4 3 4 2" xfId="31976" xr:uid="{2B8C06C4-6BE5-49F1-9200-33ABCAB808DF}"/>
    <cellStyle name="標準 109 5 2 5 4 3 5" xfId="16004" xr:uid="{526AEF56-4B75-47B3-A0F5-28E1BFBEAC78}"/>
    <cellStyle name="標準 109 5 2 5 4 3 5 2" xfId="35576" xr:uid="{57A7D24C-5AC9-4C6E-890C-8416DEDDFA8A}"/>
    <cellStyle name="標準 109 5 2 5 4 3 6" xfId="19604" xr:uid="{A961CD39-78D8-423A-BDE0-A80D805F54DA}"/>
    <cellStyle name="標準 109 5 2 5 4 3 6 2" xfId="39176" xr:uid="{0503C497-0161-4B55-ADFD-9D42E94E8F20}"/>
    <cellStyle name="標準 109 5 2 5 4 3 7" xfId="6644" xr:uid="{DB4D9A7B-0B73-4FC2-8E9F-CB930472A6C7}"/>
    <cellStyle name="標準 109 5 2 5 4 3 7 2" xfId="26216" xr:uid="{1479A17D-CA44-49C0-BA99-0DBE5710FDF0}"/>
    <cellStyle name="標準 109 5 2 5 4 3 8" xfId="23336" xr:uid="{7AE0BB77-290D-482D-8B35-66C5213B43EF}"/>
    <cellStyle name="標準 109 5 2 5 4 4" xfId="3141" xr:uid="{44852806-4102-4B6B-8E3D-AA4AAB4C85D8}"/>
    <cellStyle name="標準 109 5 2 5 4 4 2" xfId="11827" xr:uid="{616A64CC-7448-4D07-8282-6869E33805E4}"/>
    <cellStyle name="標準 109 5 2 5 4 4 2 2" xfId="31399" xr:uid="{A5A51447-6347-4BE0-8C47-BB93511D3E8D}"/>
    <cellStyle name="標準 109 5 2 5 4 4 3" xfId="15427" xr:uid="{572356D3-675A-44A0-97B6-EC6C581FB6CD}"/>
    <cellStyle name="標準 109 5 2 5 4 4 3 2" xfId="34999" xr:uid="{BDAF20BF-2984-43AA-9A17-8D06BE0C380E}"/>
    <cellStyle name="標準 109 5 2 5 4 4 4" xfId="19027" xr:uid="{6D445678-D12C-4915-8683-ADCB4556513B}"/>
    <cellStyle name="標準 109 5 2 5 4 4 4 2" xfId="38599" xr:uid="{7A5957A2-0EC9-4F73-B14A-D5E458E3AF69}"/>
    <cellStyle name="標準 109 5 2 5 4 4 5" xfId="8227" xr:uid="{7A58AF25-D6E0-4CE5-877F-27416DF7FD9E}"/>
    <cellStyle name="標準 109 5 2 5 4 4 5 2" xfId="27799" xr:uid="{886EA042-7800-47E4-A23C-EC5B75683681}"/>
    <cellStyle name="標準 109 5 2 5 4 4 6" xfId="22759" xr:uid="{701632CA-EDA2-4B66-8D54-364D0652B34A}"/>
    <cellStyle name="標準 109 5 2 5 4 5" xfId="4581" xr:uid="{72C53E9A-9243-431C-9B02-454335C0D926}"/>
    <cellStyle name="標準 109 5 2 5 4 5 2" xfId="13267" xr:uid="{E2BCEF27-9C73-4540-9A09-7736EBF02835}"/>
    <cellStyle name="標準 109 5 2 5 4 5 2 2" xfId="32839" xr:uid="{85F8990A-BB2B-4849-A3D9-1DEAABB223C0}"/>
    <cellStyle name="標準 109 5 2 5 4 5 3" xfId="16867" xr:uid="{F879519E-D4DD-49A2-B557-AA4D29A57F1F}"/>
    <cellStyle name="標準 109 5 2 5 4 5 3 2" xfId="36439" xr:uid="{1FD8F49E-8620-4C86-9209-554199180886}"/>
    <cellStyle name="標準 109 5 2 5 4 5 4" xfId="20467" xr:uid="{7E93672F-998A-4952-8E9B-8DB0EEF09447}"/>
    <cellStyle name="標準 109 5 2 5 4 5 4 2" xfId="40039" xr:uid="{E02DD621-1AA7-465B-B4BD-391B36857C8E}"/>
    <cellStyle name="標準 109 5 2 5 4 5 5" xfId="9667" xr:uid="{E89D9A6C-7B6B-49BD-BAFF-09736541CB50}"/>
    <cellStyle name="標準 109 5 2 5 4 5 5 2" xfId="29239" xr:uid="{31077396-357B-426E-B6A0-AD321264D1F7}"/>
    <cellStyle name="標準 109 5 2 5 4 5 6" xfId="24199" xr:uid="{35C740F9-1239-443F-9252-47FA25B7EBD4}"/>
    <cellStyle name="標準 109 5 2 5 4 6" xfId="7364" xr:uid="{99B99F27-D5B0-4E86-9846-2456D1FB3BF4}"/>
    <cellStyle name="標準 109 5 2 5 4 6 2" xfId="26936" xr:uid="{B948E9D7-356C-426D-B64F-00100C6B555B}"/>
    <cellStyle name="標準 109 5 2 5 4 7" xfId="10964" xr:uid="{1C4D2D24-0AE0-44FB-A4DC-312B2EE50B3B}"/>
    <cellStyle name="標準 109 5 2 5 4 7 2" xfId="30536" xr:uid="{DCBF1BE6-B591-476E-8209-FF3795A4C18A}"/>
    <cellStyle name="標準 109 5 2 5 4 8" xfId="14564" xr:uid="{DA10A289-7D14-4258-AB70-20A6EDA5F9B9}"/>
    <cellStyle name="標準 109 5 2 5 4 8 2" xfId="34136" xr:uid="{35FB79DE-B745-461F-AE2E-F86F28D8960E}"/>
    <cellStyle name="標準 109 5 2 5 4 9" xfId="18164" xr:uid="{BABC6189-BB75-4628-B2E7-53243104B826}"/>
    <cellStyle name="標準 109 5 2 5 4 9 2" xfId="37736" xr:uid="{DE84B29D-DAFC-41BA-B174-481833D3990F}"/>
    <cellStyle name="標準 109 5 2 5 5" xfId="2390" xr:uid="{E9A3B2A4-AF92-4738-A18C-629D9D027432}"/>
    <cellStyle name="標準 109 5 2 5 5 10" xfId="22088" xr:uid="{67D71185-0EDB-429D-A447-C985D8A9EB75}"/>
    <cellStyle name="標準 109 5 2 5 5 2" xfId="3910" xr:uid="{00310657-BE18-4F21-9649-8AF1BBE5D6DB}"/>
    <cellStyle name="標準 109 5 2 5 5 2 2" xfId="5350" xr:uid="{90AC5298-9CD6-4BAF-B251-46DF33DDFE67}"/>
    <cellStyle name="標準 109 5 2 5 5 2 2 2" xfId="14036" xr:uid="{EB12AD1B-A71B-47CF-A25C-C55D9B01BAE1}"/>
    <cellStyle name="標準 109 5 2 5 5 2 2 2 2" xfId="33608" xr:uid="{9E446451-EA7C-4655-BE0C-28BC785D3788}"/>
    <cellStyle name="標準 109 5 2 5 5 2 2 3" xfId="17636" xr:uid="{8A3D2A11-052E-4897-A2D9-2D78B5DADA03}"/>
    <cellStyle name="標準 109 5 2 5 5 2 2 3 2" xfId="37208" xr:uid="{AF4A849E-5F7E-40F9-8190-243A96990B89}"/>
    <cellStyle name="標準 109 5 2 5 5 2 2 4" xfId="21236" xr:uid="{776C7018-29D1-44CC-A6C1-2CB2AA2C1D50}"/>
    <cellStyle name="標準 109 5 2 5 5 2 2 4 2" xfId="40808" xr:uid="{11ACD8F9-F6BD-4E26-A28A-5648FE1D8B67}"/>
    <cellStyle name="標準 109 5 2 5 5 2 2 5" xfId="10436" xr:uid="{F9BA0C0B-8A5D-4033-B7BB-A924AF708CB3}"/>
    <cellStyle name="標準 109 5 2 5 5 2 2 5 2" xfId="30008" xr:uid="{61582690-4407-4C18-A5B3-D6479CCB8CFE}"/>
    <cellStyle name="標準 109 5 2 5 5 2 2 6" xfId="24968" xr:uid="{518E3E29-62D4-4923-9C0A-53057791283A}"/>
    <cellStyle name="標準 109 5 2 5 5 2 3" xfId="8996" xr:uid="{C5586F21-8950-4656-A13E-A88FC08E04C3}"/>
    <cellStyle name="標準 109 5 2 5 5 2 3 2" xfId="28568" xr:uid="{567C1114-1CFF-4B89-9FAA-A6E7540D50F9}"/>
    <cellStyle name="標準 109 5 2 5 5 2 4" xfId="12596" xr:uid="{4FCD1EBA-05B2-43D9-B009-2FDD2EB8CA12}"/>
    <cellStyle name="標準 109 5 2 5 5 2 4 2" xfId="32168" xr:uid="{535DE44B-0548-41B5-A018-CC89C3D65919}"/>
    <cellStyle name="標準 109 5 2 5 5 2 5" xfId="16196" xr:uid="{29374386-1C8E-431F-A62C-BEF4B32011E8}"/>
    <cellStyle name="標準 109 5 2 5 5 2 5 2" xfId="35768" xr:uid="{DD04E50F-B80F-434C-804D-2161911FD1C8}"/>
    <cellStyle name="標準 109 5 2 5 5 2 6" xfId="19796" xr:uid="{3E73E883-D10A-4B58-9674-88A40B999E31}"/>
    <cellStyle name="標準 109 5 2 5 5 2 6 2" xfId="39368" xr:uid="{147D7E4F-AA2A-477A-8A5A-0E2DCE59FA9C}"/>
    <cellStyle name="標準 109 5 2 5 5 2 7" xfId="6836" xr:uid="{65BFD441-9281-450E-AC0B-6E9D1842A7C3}"/>
    <cellStyle name="標準 109 5 2 5 5 2 7 2" xfId="26408" xr:uid="{CB1DD37B-CD92-404A-B3FE-2AE4C44D5BB2}"/>
    <cellStyle name="標準 109 5 2 5 5 2 8" xfId="23528" xr:uid="{84A02182-3783-4D46-904B-21F3FAAE92A0}"/>
    <cellStyle name="標準 109 5 2 5 5 3" xfId="3143" xr:uid="{0608FCEA-EB08-4381-BD48-8379571CD6E6}"/>
    <cellStyle name="標準 109 5 2 5 5 3 2" xfId="11829" xr:uid="{7B9FAD6B-58DD-4B3A-9199-26920FD9FEE0}"/>
    <cellStyle name="標準 109 5 2 5 5 3 2 2" xfId="31401" xr:uid="{2EB8688D-265B-4868-B25C-3C58D4E9BCA3}"/>
    <cellStyle name="標準 109 5 2 5 5 3 3" xfId="15429" xr:uid="{329E085E-A8EF-440C-83D0-DAF1528FC49C}"/>
    <cellStyle name="標準 109 5 2 5 5 3 3 2" xfId="35001" xr:uid="{3FEAFC33-7772-49BD-914B-98DCB354A807}"/>
    <cellStyle name="標準 109 5 2 5 5 3 4" xfId="19029" xr:uid="{D1BC6C40-3886-4532-BF10-9B94CF3F26C5}"/>
    <cellStyle name="標準 109 5 2 5 5 3 4 2" xfId="38601" xr:uid="{F0463DDE-5E6A-4468-B33C-619F3C9CF41D}"/>
    <cellStyle name="標準 109 5 2 5 5 3 5" xfId="8229" xr:uid="{EE1668C8-5815-4147-901C-B5905DD204C5}"/>
    <cellStyle name="標準 109 5 2 5 5 3 5 2" xfId="27801" xr:uid="{44982440-B196-47F5-8EE8-08D68E5DBABC}"/>
    <cellStyle name="標準 109 5 2 5 5 3 6" xfId="22761" xr:uid="{1E4A862B-7CAA-4FE2-AD89-098EEE82EE3E}"/>
    <cellStyle name="標準 109 5 2 5 5 4" xfId="4583" xr:uid="{C1F4AF5E-A388-4C41-A370-737384EF4A6A}"/>
    <cellStyle name="標準 109 5 2 5 5 4 2" xfId="13269" xr:uid="{A85EAB17-2A87-43F4-A2DB-E3825A753169}"/>
    <cellStyle name="標準 109 5 2 5 5 4 2 2" xfId="32841" xr:uid="{22648B21-0CEF-488B-83C2-33052AC63265}"/>
    <cellStyle name="標準 109 5 2 5 5 4 3" xfId="16869" xr:uid="{29215FB3-4FA1-4393-A380-3CA9E6965FF0}"/>
    <cellStyle name="標準 109 5 2 5 5 4 3 2" xfId="36441" xr:uid="{6713839B-AA73-48BA-8484-D0912A616D93}"/>
    <cellStyle name="標準 109 5 2 5 5 4 4" xfId="20469" xr:uid="{260360F1-7940-43D9-AB05-F8A723F0B81D}"/>
    <cellStyle name="標準 109 5 2 5 5 4 4 2" xfId="40041" xr:uid="{4ADBBBA6-7983-402D-B803-7734BEB12803}"/>
    <cellStyle name="標準 109 5 2 5 5 4 5" xfId="9669" xr:uid="{5A84037B-D501-45AD-BCB4-A346C0A5260C}"/>
    <cellStyle name="標準 109 5 2 5 5 4 5 2" xfId="29241" xr:uid="{B7A353F0-26EF-42AB-ABA6-D478D4823F64}"/>
    <cellStyle name="標準 109 5 2 5 5 4 6" xfId="24201" xr:uid="{10825B0A-2656-4F8A-8527-244812C7A528}"/>
    <cellStyle name="標準 109 5 2 5 5 5" xfId="7556" xr:uid="{31F336E7-A838-4B82-81EB-9303B239F444}"/>
    <cellStyle name="標準 109 5 2 5 5 5 2" xfId="27128" xr:uid="{94B244D4-A5CB-4AC0-AE69-0D99C38F7A89}"/>
    <cellStyle name="標準 109 5 2 5 5 6" xfId="11156" xr:uid="{A6A47244-911B-4B45-8160-8B03F1C5920E}"/>
    <cellStyle name="標準 109 5 2 5 5 6 2" xfId="30728" xr:uid="{163F9649-3C8B-4E98-8CE6-7A464051D9C0}"/>
    <cellStyle name="標準 109 5 2 5 5 7" xfId="14756" xr:uid="{21E8642E-06DF-4F7A-9363-41B25015C67B}"/>
    <cellStyle name="標準 109 5 2 5 5 7 2" xfId="34328" xr:uid="{15E7836F-1898-4EB0-BEEC-F945F0BDC820}"/>
    <cellStyle name="標準 109 5 2 5 5 8" xfId="18356" xr:uid="{2FCFFEF6-FC58-4AE0-8772-67163BA9CC01}"/>
    <cellStyle name="標準 109 5 2 5 5 8 2" xfId="37928" xr:uid="{997C28E2-9C7F-4AFA-A826-564DAEFAA0BE}"/>
    <cellStyle name="標準 109 5 2 5 5 9" xfId="6069" xr:uid="{CA829D72-1F77-4D0B-8200-B68C89FB49E4}"/>
    <cellStyle name="標準 109 5 2 5 5 9 2" xfId="25641" xr:uid="{F5DA33E7-C6C4-4777-B3EF-0C141BAD37C3}"/>
    <cellStyle name="標準 109 5 2 5 6" xfId="2725" xr:uid="{389E8F75-7AC9-4E9C-BB84-C7FE5ACEA348}"/>
    <cellStyle name="標準 109 5 2 5 6 10" xfId="22386" xr:uid="{8B7F613E-BF66-4EB7-93D2-CA571D87DC47}"/>
    <cellStyle name="標準 109 5 2 5 6 2" xfId="4208" xr:uid="{E1C9AAE6-3855-4E87-AC33-9AB61A9EE362}"/>
    <cellStyle name="標準 109 5 2 5 6 2 2" xfId="5648" xr:uid="{16E5E850-294D-4841-AE88-B6EC0EA3CA92}"/>
    <cellStyle name="標準 109 5 2 5 6 2 2 2" xfId="14334" xr:uid="{7C76FC4F-5B5B-48FC-8193-C90636F8EB3F}"/>
    <cellStyle name="標準 109 5 2 5 6 2 2 2 2" xfId="33906" xr:uid="{B8A52A0C-99D4-44FA-A801-A42787E95590}"/>
    <cellStyle name="標準 109 5 2 5 6 2 2 3" xfId="17934" xr:uid="{BF2107D6-5F07-4F26-9686-9AA10925F2F5}"/>
    <cellStyle name="標準 109 5 2 5 6 2 2 3 2" xfId="37506" xr:uid="{9E02D586-81B4-43C4-BFD2-48034A733FE3}"/>
    <cellStyle name="標準 109 5 2 5 6 2 2 4" xfId="21534" xr:uid="{4D61B443-1EEA-46B7-ABCF-4980427C0379}"/>
    <cellStyle name="標準 109 5 2 5 6 2 2 4 2" xfId="41106" xr:uid="{391B725A-38D3-40E7-A19A-46E5E6B1DA0D}"/>
    <cellStyle name="標準 109 5 2 5 6 2 2 5" xfId="10734" xr:uid="{1C2B5E45-3703-46E5-8B1C-604EBC41DC10}"/>
    <cellStyle name="標準 109 5 2 5 6 2 2 5 2" xfId="30306" xr:uid="{B01F84C9-00D4-46F9-8ECF-D424FCEA2B4A}"/>
    <cellStyle name="標準 109 5 2 5 6 2 2 6" xfId="25266" xr:uid="{18A6299A-1292-4504-B24B-E45E647C7407}"/>
    <cellStyle name="標準 109 5 2 5 6 2 3" xfId="9294" xr:uid="{E55ECAC3-B84B-4F07-AA94-71B67F158C5E}"/>
    <cellStyle name="標準 109 5 2 5 6 2 3 2" xfId="28866" xr:uid="{772792B5-7B8C-46A1-86CC-32438679D280}"/>
    <cellStyle name="標準 109 5 2 5 6 2 4" xfId="12894" xr:uid="{326B2FFC-C22C-42F7-801B-7F8FCC70B2D8}"/>
    <cellStyle name="標準 109 5 2 5 6 2 4 2" xfId="32466" xr:uid="{62DA6085-5FB0-4C5A-8D61-C35E17D6AA9F}"/>
    <cellStyle name="標準 109 5 2 5 6 2 5" xfId="16494" xr:uid="{4D71F524-0462-4536-BB86-772A2728DD18}"/>
    <cellStyle name="標準 109 5 2 5 6 2 5 2" xfId="36066" xr:uid="{8EABB4AE-0A94-4B24-869F-C9B8B838FE74}"/>
    <cellStyle name="標準 109 5 2 5 6 2 6" xfId="20094" xr:uid="{6CF0BACF-1235-4098-98F3-A14D1C618C32}"/>
    <cellStyle name="標準 109 5 2 5 6 2 6 2" xfId="39666" xr:uid="{07AEFF77-28CB-483A-86C4-9A5C6C356C99}"/>
    <cellStyle name="標準 109 5 2 5 6 2 7" xfId="7134" xr:uid="{2F7EA528-7FC5-4610-8F70-46CB1E5EF4E6}"/>
    <cellStyle name="標準 109 5 2 5 6 2 7 2" xfId="26706" xr:uid="{18401709-7A4A-446B-9B60-4819CDD44650}"/>
    <cellStyle name="標準 109 5 2 5 6 2 8" xfId="23826" xr:uid="{E4A38370-E6C2-4957-A67F-B80C86079DC7}"/>
    <cellStyle name="標準 109 5 2 5 6 3" xfId="3144" xr:uid="{6D42AAAD-90AF-4053-AE66-ADDD6ABCD2F2}"/>
    <cellStyle name="標準 109 5 2 5 6 3 2" xfId="11830" xr:uid="{7ABA2A55-9445-4C8B-8CBC-B932CE30A5F2}"/>
    <cellStyle name="標準 109 5 2 5 6 3 2 2" xfId="31402" xr:uid="{27C90FD5-BB9B-4E63-B9DD-F0BCC1D201A7}"/>
    <cellStyle name="標準 109 5 2 5 6 3 3" xfId="15430" xr:uid="{9E71969D-320E-49EB-AA23-6255590C3FF8}"/>
    <cellStyle name="標準 109 5 2 5 6 3 3 2" xfId="35002" xr:uid="{D0CF934B-4B02-4480-A3B6-3B8A49918B98}"/>
    <cellStyle name="標準 109 5 2 5 6 3 4" xfId="19030" xr:uid="{773A7FBD-B2A1-486A-9D87-7CB12D8FDFC4}"/>
    <cellStyle name="標準 109 5 2 5 6 3 4 2" xfId="38602" xr:uid="{5A136A91-18CE-4ADF-A7B9-0C601FDB6C67}"/>
    <cellStyle name="標準 109 5 2 5 6 3 5" xfId="8230" xr:uid="{2231CE2B-17FA-43F1-B154-03CE27113CBD}"/>
    <cellStyle name="標準 109 5 2 5 6 3 5 2" xfId="27802" xr:uid="{17254F98-94F7-45DF-8EBE-EA5705D6FC0D}"/>
    <cellStyle name="標準 109 5 2 5 6 3 6" xfId="22762" xr:uid="{08F9E2DB-6F61-460F-AD6C-93C1419BB343}"/>
    <cellStyle name="標準 109 5 2 5 6 4" xfId="4584" xr:uid="{00DAC084-834A-4E03-A9CC-11DEFFDC19E1}"/>
    <cellStyle name="標準 109 5 2 5 6 4 2" xfId="13270" xr:uid="{B0C9B76D-4DB0-4F2F-AE79-A75A7F147F96}"/>
    <cellStyle name="標準 109 5 2 5 6 4 2 2" xfId="32842" xr:uid="{59A7A725-FB66-4FEC-82E3-9C5C5971F9DE}"/>
    <cellStyle name="標準 109 5 2 5 6 4 3" xfId="16870" xr:uid="{D6145DCE-2C0B-4A45-9D62-9E4129A09192}"/>
    <cellStyle name="標準 109 5 2 5 6 4 3 2" xfId="36442" xr:uid="{F08535E4-967F-463E-86EF-47269B38EB9C}"/>
    <cellStyle name="標準 109 5 2 5 6 4 4" xfId="20470" xr:uid="{5C6CB13F-D70D-41EB-AEDB-A102D269F585}"/>
    <cellStyle name="標準 109 5 2 5 6 4 4 2" xfId="40042" xr:uid="{BF17B103-9590-488C-BA29-9D7455D012EA}"/>
    <cellStyle name="標準 109 5 2 5 6 4 5" xfId="9670" xr:uid="{B47EAE9B-B24D-4AAC-BE6D-2D100B5C7D94}"/>
    <cellStyle name="標準 109 5 2 5 6 4 5 2" xfId="29242" xr:uid="{836952D9-21CD-4B07-8C76-AD78C1A70C13}"/>
    <cellStyle name="標準 109 5 2 5 6 4 6" xfId="24202" xr:uid="{1E7B909D-CB2B-4407-911C-8C5417EE06B5}"/>
    <cellStyle name="標準 109 5 2 5 6 5" xfId="7854" xr:uid="{FD2015FD-9F77-43BB-9EC2-404F2ED0E568}"/>
    <cellStyle name="標準 109 5 2 5 6 5 2" xfId="27426" xr:uid="{4C9A0D69-CAA0-4BF4-9775-5C2E236C307F}"/>
    <cellStyle name="標準 109 5 2 5 6 6" xfId="11454" xr:uid="{E86E9973-3771-4B2F-89DE-1D6D807FFF5D}"/>
    <cellStyle name="標準 109 5 2 5 6 6 2" xfId="31026" xr:uid="{D91A422E-4D20-4A84-A9ED-BC6E0D40D2BB}"/>
    <cellStyle name="標準 109 5 2 5 6 7" xfId="15054" xr:uid="{BBCD0E28-79E7-449A-8B19-7E64FC3D2D72}"/>
    <cellStyle name="標準 109 5 2 5 6 7 2" xfId="34626" xr:uid="{06458CE7-705F-46BE-AF75-3150F1B61611}"/>
    <cellStyle name="標準 109 5 2 5 6 8" xfId="18654" xr:uid="{32D0961F-C687-453E-9870-2ACE78BC94AF}"/>
    <cellStyle name="標準 109 5 2 5 6 8 2" xfId="38226" xr:uid="{B36BC411-02EE-4C76-AE60-61ADADCE3951}"/>
    <cellStyle name="標準 109 5 2 5 6 9" xfId="6070" xr:uid="{CF5EAC31-FA0F-4DCC-9987-EFB150CD8420}"/>
    <cellStyle name="標準 109 5 2 5 6 9 2" xfId="25642" xr:uid="{766202F2-175D-428B-BFAE-E5374A9D7EAA}"/>
    <cellStyle name="標準 109 5 2 5 7" xfId="3622" xr:uid="{1DD093F5-FB35-462E-8288-2A5C828A8B11}"/>
    <cellStyle name="標準 109 5 2 5 7 2" xfId="5062" xr:uid="{DBB9DB83-6773-4E1D-BE71-D9CE375C447D}"/>
    <cellStyle name="標準 109 5 2 5 7 2 2" xfId="13748" xr:uid="{9EDEE5CC-F0F3-4EB7-B0B3-979837262316}"/>
    <cellStyle name="標準 109 5 2 5 7 2 2 2" xfId="33320" xr:uid="{6059952B-94FA-4934-88EE-2F0334E67B10}"/>
    <cellStyle name="標準 109 5 2 5 7 2 3" xfId="17348" xr:uid="{9EC8F3CF-7B70-4D81-9B0C-562CC7BBC301}"/>
    <cellStyle name="標準 109 5 2 5 7 2 3 2" xfId="36920" xr:uid="{340597AE-1C8C-4D7A-BA8E-E9E597D5F576}"/>
    <cellStyle name="標準 109 5 2 5 7 2 4" xfId="20948" xr:uid="{2ADBCF84-3745-44E3-B648-0C772A0DA6A9}"/>
    <cellStyle name="標準 109 5 2 5 7 2 4 2" xfId="40520" xr:uid="{8C621E19-770F-4371-87D4-F4E2FE04A9AF}"/>
    <cellStyle name="標準 109 5 2 5 7 2 5" xfId="10148" xr:uid="{5F31FE90-D141-4EB2-ADEA-43F03FE0B658}"/>
    <cellStyle name="標準 109 5 2 5 7 2 5 2" xfId="29720" xr:uid="{6AC20803-A4C8-4E78-B1A6-631FB5BC1420}"/>
    <cellStyle name="標準 109 5 2 5 7 2 6" xfId="24680" xr:uid="{5384E196-75F2-4C2E-AAC4-075AD6DE2B07}"/>
    <cellStyle name="標準 109 5 2 5 7 3" xfId="8708" xr:uid="{6591C3E9-C71E-4745-98A0-DAB82D36F29E}"/>
    <cellStyle name="標準 109 5 2 5 7 3 2" xfId="28280" xr:uid="{ECC0456B-E76A-4EA3-90FE-3B85B68A74A8}"/>
    <cellStyle name="標準 109 5 2 5 7 4" xfId="12308" xr:uid="{09648523-2BD8-476F-A66C-B62FD2B68E6F}"/>
    <cellStyle name="標準 109 5 2 5 7 4 2" xfId="31880" xr:uid="{4B2B9A4D-F496-4DDC-9CD3-1D48DAFF2386}"/>
    <cellStyle name="標準 109 5 2 5 7 5" xfId="15908" xr:uid="{859B6DBB-C780-4F4B-8F30-28460CA6C375}"/>
    <cellStyle name="標準 109 5 2 5 7 5 2" xfId="35480" xr:uid="{E7D1482F-5E3C-4BD9-9490-85172DCD161B}"/>
    <cellStyle name="標準 109 5 2 5 7 6" xfId="19508" xr:uid="{C4F43FAF-5C3D-4D12-A7F6-1ED7A41CC84E}"/>
    <cellStyle name="標準 109 5 2 5 7 6 2" xfId="39080" xr:uid="{AEBF9149-884E-45A1-8881-F2E405DE32FE}"/>
    <cellStyle name="標準 109 5 2 5 7 7" xfId="6548" xr:uid="{F72476D6-725B-46FB-A469-0E0CD7FEA254}"/>
    <cellStyle name="標準 109 5 2 5 7 7 2" xfId="26120" xr:uid="{ACAB781B-5C17-4C4D-86E8-85F9EEDD4563}"/>
    <cellStyle name="標準 109 5 2 5 7 8" xfId="23240" xr:uid="{32BDF041-1DA9-4CF6-9357-A45512C17E9C}"/>
    <cellStyle name="標準 109 5 2 5 8" xfId="2912" xr:uid="{6CF4D5F0-1BCC-4111-B500-9BAF561E4957}"/>
    <cellStyle name="標準 109 5 2 5 8 2" xfId="11598" xr:uid="{F5192218-8563-4EBE-AB8B-FB7DB30872A1}"/>
    <cellStyle name="標準 109 5 2 5 8 2 2" xfId="31170" xr:uid="{52A12AD5-FE8D-48F6-B8C2-257F708232C7}"/>
    <cellStyle name="標準 109 5 2 5 8 3" xfId="15198" xr:uid="{E2DBB2D9-C81A-4508-8E51-A3E6B7C21655}"/>
    <cellStyle name="標準 109 5 2 5 8 3 2" xfId="34770" xr:uid="{43A37558-F5BD-46D7-A45E-26E9871790E9}"/>
    <cellStyle name="標準 109 5 2 5 8 4" xfId="18798" xr:uid="{84129F90-7AD5-40A7-AFAF-9C0FF1B23973}"/>
    <cellStyle name="標準 109 5 2 5 8 4 2" xfId="38370" xr:uid="{67AE5761-152C-4986-911F-88FC4F6E07B9}"/>
    <cellStyle name="標準 109 5 2 5 8 5" xfId="7998" xr:uid="{A359E523-3E11-4A44-9AC2-C05518E5FA26}"/>
    <cellStyle name="標準 109 5 2 5 8 5 2" xfId="27570" xr:uid="{36178859-684D-4131-A4D9-553B4A460DB3}"/>
    <cellStyle name="標準 109 5 2 5 8 6" xfId="22530" xr:uid="{B9077178-B7B7-4626-B387-5A3665D6A983}"/>
    <cellStyle name="標準 109 5 2 5 9" xfId="4352" xr:uid="{AB54F03C-311A-4C46-AC44-2CA23A50D5D6}"/>
    <cellStyle name="標準 109 5 2 5 9 2" xfId="13038" xr:uid="{37A698AC-A492-40A8-B341-278E3CA6314E}"/>
    <cellStyle name="標準 109 5 2 5 9 2 2" xfId="32610" xr:uid="{6C10DD1D-A259-4912-81E3-BD63695F451D}"/>
    <cellStyle name="標準 109 5 2 5 9 3" xfId="16638" xr:uid="{FDBB605D-7266-41D6-A37D-7432977B4341}"/>
    <cellStyle name="標準 109 5 2 5 9 3 2" xfId="36210" xr:uid="{A346F998-E38B-4A51-A6D2-D84688FCA986}"/>
    <cellStyle name="標準 109 5 2 5 9 4" xfId="20238" xr:uid="{AC7E36AC-7B55-45D1-B61B-48A8428D277B}"/>
    <cellStyle name="標準 109 5 2 5 9 4 2" xfId="39810" xr:uid="{483CD454-684B-4DFF-8D5F-527B62E6539B}"/>
    <cellStyle name="標準 109 5 2 5 9 5" xfId="9438" xr:uid="{075B7204-3588-482F-B777-385F0FFADC67}"/>
    <cellStyle name="標準 109 5 2 5 9 5 2" xfId="29010" xr:uid="{D2E890FA-8378-43C4-93BA-899EE9144DED}"/>
    <cellStyle name="標準 109 5 2 5 9 6" xfId="23970" xr:uid="{44D99F66-1707-4940-A3EB-78CECCAFD4F1}"/>
    <cellStyle name="標準 109 5 2 6" xfId="2117" xr:uid="{E8DBA430-1547-4894-939A-D148E4EBA4A9}"/>
    <cellStyle name="標準 109 5 2 6 10" xfId="10895" xr:uid="{04720E5E-A073-4400-8B9A-1B383EDE2EA4}"/>
    <cellStyle name="標準 109 5 2 6 10 2" xfId="30467" xr:uid="{0963C595-03E4-4C7E-97AC-0463363105D7}"/>
    <cellStyle name="標準 109 5 2 6 11" xfId="14495" xr:uid="{375A8C56-3F04-4B93-A340-30B035CBAFE1}"/>
    <cellStyle name="標準 109 5 2 6 11 2" xfId="34067" xr:uid="{1D3915CC-3B73-4C94-B482-1374E09679E6}"/>
    <cellStyle name="標準 109 5 2 6 12" xfId="18095" xr:uid="{201027F7-55A8-42CC-85C1-71BF9EA5BA08}"/>
    <cellStyle name="標準 109 5 2 6 12 2" xfId="37667" xr:uid="{5A86DF43-42CF-4C21-A4BC-809279F94801}"/>
    <cellStyle name="標準 109 5 2 6 13" xfId="5903" xr:uid="{8B54B370-4074-4F69-890F-D81C18C8EA81}"/>
    <cellStyle name="標準 109 5 2 6 13 2" xfId="25475" xr:uid="{551DCBE1-4FB8-476B-8B9C-7322B29DCC3D}"/>
    <cellStyle name="標準 109 5 2 6 14" xfId="21827" xr:uid="{72E54B16-02D5-44BD-8C4D-2B9B8EE04C09}"/>
    <cellStyle name="標準 109 5 2 6 2" xfId="2309" xr:uid="{60D32DEF-44D3-4AAF-92E6-4E7D8C814C8C}"/>
    <cellStyle name="標準 109 5 2 6 2 10" xfId="6071" xr:uid="{64752F4C-FDF4-4AA6-B358-C08EAE918146}"/>
    <cellStyle name="標準 109 5 2 6 2 10 2" xfId="25643" xr:uid="{9212D932-15AA-4E30-90E0-86D38589F0A9}"/>
    <cellStyle name="標準 109 5 2 6 2 11" xfId="22019" xr:uid="{2562FA11-77DA-4D72-922D-15DCC45581C9}"/>
    <cellStyle name="標準 109 5 2 6 2 2" xfId="2609" xr:uid="{B24BC508-E889-4CF0-AF02-01D3F9DE4C9E}"/>
    <cellStyle name="標準 109 5 2 6 2 2 10" xfId="22307" xr:uid="{21C7BFA9-183E-4D78-B019-23EE6B369A44}"/>
    <cellStyle name="標準 109 5 2 6 2 2 2" xfId="4129" xr:uid="{2E127FDC-F018-415F-88E1-A8CFDC1E12A9}"/>
    <cellStyle name="標準 109 5 2 6 2 2 2 2" xfId="5569" xr:uid="{2A823010-F4AC-45B3-803B-55357F6B1B67}"/>
    <cellStyle name="標準 109 5 2 6 2 2 2 2 2" xfId="14255" xr:uid="{12594DC2-BD0B-4408-8C7A-F2570AB9D0FE}"/>
    <cellStyle name="標準 109 5 2 6 2 2 2 2 2 2" xfId="33827" xr:uid="{7CBA8E96-48D8-4986-BB50-6D5E39CAE0C3}"/>
    <cellStyle name="標準 109 5 2 6 2 2 2 2 3" xfId="17855" xr:uid="{522A8029-482C-45C6-AA94-FCFAFACD1C4B}"/>
    <cellStyle name="標準 109 5 2 6 2 2 2 2 3 2" xfId="37427" xr:uid="{39141102-E7F6-4CA2-B570-244A1C926CB4}"/>
    <cellStyle name="標準 109 5 2 6 2 2 2 2 4" xfId="21455" xr:uid="{59A2F8E3-2337-4F8A-BE25-A47AA0CF1F08}"/>
    <cellStyle name="標準 109 5 2 6 2 2 2 2 4 2" xfId="41027" xr:uid="{FA48A792-714A-4320-9B86-8E3B73F1C1C8}"/>
    <cellStyle name="標準 109 5 2 6 2 2 2 2 5" xfId="10655" xr:uid="{79B819BF-7CF5-4823-8CC0-7A00D47257DB}"/>
    <cellStyle name="標準 109 5 2 6 2 2 2 2 5 2" xfId="30227" xr:uid="{FEF25830-158D-4483-BBF2-9DDE3459AEC2}"/>
    <cellStyle name="標準 109 5 2 6 2 2 2 2 6" xfId="25187" xr:uid="{38695DFC-B1CD-4D80-AEE1-2EB9D29F5C9F}"/>
    <cellStyle name="標準 109 5 2 6 2 2 2 3" xfId="9215" xr:uid="{40E6A582-8161-4401-9170-CF21F958B62E}"/>
    <cellStyle name="標準 109 5 2 6 2 2 2 3 2" xfId="28787" xr:uid="{C6621DAF-4B95-4EB9-B7F2-B42CF60F6A07}"/>
    <cellStyle name="標準 109 5 2 6 2 2 2 4" xfId="12815" xr:uid="{5FFFCEB2-6EC0-4FF0-A985-3E018E49BCAA}"/>
    <cellStyle name="標準 109 5 2 6 2 2 2 4 2" xfId="32387" xr:uid="{6E2019B0-7E87-4876-8CA3-8AA8D8CDA520}"/>
    <cellStyle name="標準 109 5 2 6 2 2 2 5" xfId="16415" xr:uid="{EC29758B-B8BC-410F-AD3E-58E7D403EC2F}"/>
    <cellStyle name="標準 109 5 2 6 2 2 2 5 2" xfId="35987" xr:uid="{4B7AF251-513A-49C4-86A7-514C4ACBA807}"/>
    <cellStyle name="標準 109 5 2 6 2 2 2 6" xfId="20015" xr:uid="{91065F59-F51D-40E2-AF54-3EBEF36425EF}"/>
    <cellStyle name="標準 109 5 2 6 2 2 2 6 2" xfId="39587" xr:uid="{3602F939-DD23-4911-A8FC-490A82EA792B}"/>
    <cellStyle name="標準 109 5 2 6 2 2 2 7" xfId="7055" xr:uid="{E7B2B069-6B90-48C5-BA5F-3B37F0348F54}"/>
    <cellStyle name="標準 109 5 2 6 2 2 2 7 2" xfId="26627" xr:uid="{B1253B1A-109E-4597-A8FE-DC6C9862BF75}"/>
    <cellStyle name="標準 109 5 2 6 2 2 2 8" xfId="23747" xr:uid="{4E26F436-2A8B-4F34-B3EC-8948D3710C99}"/>
    <cellStyle name="標準 109 5 2 6 2 2 3" xfId="3146" xr:uid="{D9DAC235-8D26-44DA-AF7E-9E45B420451E}"/>
    <cellStyle name="標準 109 5 2 6 2 2 3 2" xfId="11832" xr:uid="{52B902EC-2A44-4221-B539-19134D5820E3}"/>
    <cellStyle name="標準 109 5 2 6 2 2 3 2 2" xfId="31404" xr:uid="{B17CA828-DE83-40E3-BA76-59FBC5E6C4B5}"/>
    <cellStyle name="標準 109 5 2 6 2 2 3 3" xfId="15432" xr:uid="{44569231-CD69-4860-BD9A-EC9A1A237EEE}"/>
    <cellStyle name="標準 109 5 2 6 2 2 3 3 2" xfId="35004" xr:uid="{48A2FD5E-F56B-49D2-96FA-56E591EB5907}"/>
    <cellStyle name="標準 109 5 2 6 2 2 3 4" xfId="19032" xr:uid="{BFC3A62D-2134-44FF-AFCA-639D71178264}"/>
    <cellStyle name="標準 109 5 2 6 2 2 3 4 2" xfId="38604" xr:uid="{F8528ABC-22E2-48C9-AE2F-6DDF59D8B49E}"/>
    <cellStyle name="標準 109 5 2 6 2 2 3 5" xfId="8232" xr:uid="{ADECDB02-4077-4172-B2C0-A3478F1E6AED}"/>
    <cellStyle name="標準 109 5 2 6 2 2 3 5 2" xfId="27804" xr:uid="{DB3E92A9-B8DF-4DE5-A22F-12002576ADF5}"/>
    <cellStyle name="標準 109 5 2 6 2 2 3 6" xfId="22764" xr:uid="{3106DBD2-C166-4F87-B2A1-C0AC8A37DADD}"/>
    <cellStyle name="標準 109 5 2 6 2 2 4" xfId="4586" xr:uid="{AB8BE115-7856-4A53-9C37-8434AEE577E7}"/>
    <cellStyle name="標準 109 5 2 6 2 2 4 2" xfId="13272" xr:uid="{02F6F6FC-2AAE-40A1-8909-39C12352F354}"/>
    <cellStyle name="標準 109 5 2 6 2 2 4 2 2" xfId="32844" xr:uid="{CF465D41-BDC4-4DB7-A3A3-F07BEA7DA23F}"/>
    <cellStyle name="標準 109 5 2 6 2 2 4 3" xfId="16872" xr:uid="{DA1C3118-411A-4608-B278-99E4D647E887}"/>
    <cellStyle name="標準 109 5 2 6 2 2 4 3 2" xfId="36444" xr:uid="{97643B5F-EAC9-4EB6-9997-942FED98A617}"/>
    <cellStyle name="標準 109 5 2 6 2 2 4 4" xfId="20472" xr:uid="{0634D24C-AD8D-4B78-A818-6E20B8C14A73}"/>
    <cellStyle name="標準 109 5 2 6 2 2 4 4 2" xfId="40044" xr:uid="{AF9289E9-0CCE-4CE7-A6B3-7E79743082FA}"/>
    <cellStyle name="標準 109 5 2 6 2 2 4 5" xfId="9672" xr:uid="{7EA6323E-E426-40C8-9867-7D9CD443EB7F}"/>
    <cellStyle name="標準 109 5 2 6 2 2 4 5 2" xfId="29244" xr:uid="{A8C41AB8-5080-49FF-8A50-01334D300BDA}"/>
    <cellStyle name="標準 109 5 2 6 2 2 4 6" xfId="24204" xr:uid="{B32CBB35-288C-4BF3-86A2-9E2834EBF566}"/>
    <cellStyle name="標準 109 5 2 6 2 2 5" xfId="7775" xr:uid="{BFAE4475-50DF-4467-9F21-3276446FBC39}"/>
    <cellStyle name="標準 109 5 2 6 2 2 5 2" xfId="27347" xr:uid="{D8FD5390-7779-4C4D-84DB-8F5E6306D132}"/>
    <cellStyle name="標準 109 5 2 6 2 2 6" xfId="11375" xr:uid="{A87DF28F-F7D2-41E1-8B92-D04701134267}"/>
    <cellStyle name="標準 109 5 2 6 2 2 6 2" xfId="30947" xr:uid="{FF9A3CA3-B7EA-4185-A2F2-D2FC44E84CDA}"/>
    <cellStyle name="標準 109 5 2 6 2 2 7" xfId="14975" xr:uid="{58C23A14-16E7-4908-B57D-F1A80299340E}"/>
    <cellStyle name="標準 109 5 2 6 2 2 7 2" xfId="34547" xr:uid="{9E0A33AD-FBB8-4620-9304-1AA80B9B300B}"/>
    <cellStyle name="標準 109 5 2 6 2 2 8" xfId="18575" xr:uid="{31247307-6552-4E3C-918D-1ABF5C3988F0}"/>
    <cellStyle name="標準 109 5 2 6 2 2 8 2" xfId="38147" xr:uid="{478B7A6D-186C-4ECA-8774-DB1AD30CC7CD}"/>
    <cellStyle name="標準 109 5 2 6 2 2 9" xfId="6072" xr:uid="{F1B06E16-8EFA-4946-930A-02FD2D9D7939}"/>
    <cellStyle name="標準 109 5 2 6 2 2 9 2" xfId="25644" xr:uid="{8D1ABA5E-D1BF-4B1B-8789-0A71C26A89E1}"/>
    <cellStyle name="標準 109 5 2 6 2 3" xfId="3841" xr:uid="{800BC880-92B5-4ECF-9659-9BA54A779579}"/>
    <cellStyle name="標準 109 5 2 6 2 3 2" xfId="5281" xr:uid="{073EE0D6-8107-4022-A000-86DFF304AFF8}"/>
    <cellStyle name="標準 109 5 2 6 2 3 2 2" xfId="13967" xr:uid="{7802A2EC-5F2F-436A-8250-B610FECAE9D5}"/>
    <cellStyle name="標準 109 5 2 6 2 3 2 2 2" xfId="33539" xr:uid="{7258D450-67A4-4BD7-972D-2ACAFCB0C485}"/>
    <cellStyle name="標準 109 5 2 6 2 3 2 3" xfId="17567" xr:uid="{1C60720E-C76E-45EE-B344-DA370F5DDE76}"/>
    <cellStyle name="標準 109 5 2 6 2 3 2 3 2" xfId="37139" xr:uid="{4B9EC9BA-7F02-498C-86F2-93218B2DF63E}"/>
    <cellStyle name="標準 109 5 2 6 2 3 2 4" xfId="21167" xr:uid="{CEA621B6-1A47-4C26-A34B-86DBE9FA0F41}"/>
    <cellStyle name="標準 109 5 2 6 2 3 2 4 2" xfId="40739" xr:uid="{5D068090-6083-4DB7-A925-9960C014C925}"/>
    <cellStyle name="標準 109 5 2 6 2 3 2 5" xfId="10367" xr:uid="{8F001861-CC35-467B-B734-06DAA9AC2C7C}"/>
    <cellStyle name="標準 109 5 2 6 2 3 2 5 2" xfId="29939" xr:uid="{C63F0448-8EC0-4F81-B09A-DBC1D0E7178F}"/>
    <cellStyle name="標準 109 5 2 6 2 3 2 6" xfId="24899" xr:uid="{03D4B9B5-9888-4398-89C1-764BAE5869D0}"/>
    <cellStyle name="標準 109 5 2 6 2 3 3" xfId="8927" xr:uid="{8C028081-8893-4ECA-B0D0-1DC8A4A247EC}"/>
    <cellStyle name="標準 109 5 2 6 2 3 3 2" xfId="28499" xr:uid="{3CEC117F-FF21-4AF2-8297-5571E01CB1D2}"/>
    <cellStyle name="標準 109 5 2 6 2 3 4" xfId="12527" xr:uid="{AD0042A5-A02C-48E1-91A3-330EF7E819D9}"/>
    <cellStyle name="標準 109 5 2 6 2 3 4 2" xfId="32099" xr:uid="{7DD39558-B432-4611-913B-E65E595BEBD8}"/>
    <cellStyle name="標準 109 5 2 6 2 3 5" xfId="16127" xr:uid="{C54B58C1-04D3-43AC-8EFA-C8B68A99112E}"/>
    <cellStyle name="標準 109 5 2 6 2 3 5 2" xfId="35699" xr:uid="{C9C8F98B-B3E0-493B-8FF3-E8A31979DADD}"/>
    <cellStyle name="標準 109 5 2 6 2 3 6" xfId="19727" xr:uid="{87ACC801-6F79-43E6-A813-ACE905EA123E}"/>
    <cellStyle name="標準 109 5 2 6 2 3 6 2" xfId="39299" xr:uid="{13737784-1A3E-4512-81BD-789410FAC8AA}"/>
    <cellStyle name="標準 109 5 2 6 2 3 7" xfId="6767" xr:uid="{669DC4AB-74D1-4E2D-84C2-90C3B44F693D}"/>
    <cellStyle name="標準 109 5 2 6 2 3 7 2" xfId="26339" xr:uid="{ED524C69-E656-40E9-8457-1D2C45EEFB5E}"/>
    <cellStyle name="標準 109 5 2 6 2 3 8" xfId="23459" xr:uid="{B5800177-EDF6-486B-A686-CE1CC585BABC}"/>
    <cellStyle name="標準 109 5 2 6 2 4" xfId="3145" xr:uid="{93ECBAED-F2A4-41A6-BF2C-9F6C66E5C787}"/>
    <cellStyle name="標準 109 5 2 6 2 4 2" xfId="11831" xr:uid="{5535F97E-5A0D-47F0-99B0-0B46648A8FA6}"/>
    <cellStyle name="標準 109 5 2 6 2 4 2 2" xfId="31403" xr:uid="{38EA437D-28A7-4115-A76D-07EEC3162382}"/>
    <cellStyle name="標準 109 5 2 6 2 4 3" xfId="15431" xr:uid="{0238B041-CF43-475F-A059-E8BB432C20E9}"/>
    <cellStyle name="標準 109 5 2 6 2 4 3 2" xfId="35003" xr:uid="{9FA783DC-22FB-4785-87CB-373C87232358}"/>
    <cellStyle name="標準 109 5 2 6 2 4 4" xfId="19031" xr:uid="{1E88C784-C7A4-4B36-A7D5-22C05A75413B}"/>
    <cellStyle name="標準 109 5 2 6 2 4 4 2" xfId="38603" xr:uid="{0AD05C1C-F08F-4826-BC96-C1F17597644D}"/>
    <cellStyle name="標準 109 5 2 6 2 4 5" xfId="8231" xr:uid="{A45694DC-F45F-4166-8508-60D264207E77}"/>
    <cellStyle name="標準 109 5 2 6 2 4 5 2" xfId="27803" xr:uid="{ACD0F484-C930-4231-801C-1BBF5C22DFCA}"/>
    <cellStyle name="標準 109 5 2 6 2 4 6" xfId="22763" xr:uid="{D5801A92-1929-463D-B39F-9B06B6A7C36A}"/>
    <cellStyle name="標準 109 5 2 6 2 5" xfId="4585" xr:uid="{1A5CC547-4D97-4218-828A-C83AE8FFBD0B}"/>
    <cellStyle name="標準 109 5 2 6 2 5 2" xfId="13271" xr:uid="{1B805F07-475B-44A4-B4B3-EB4CEAB9A169}"/>
    <cellStyle name="標準 109 5 2 6 2 5 2 2" xfId="32843" xr:uid="{24FF2514-15E9-415D-A7EA-839299664CDA}"/>
    <cellStyle name="標準 109 5 2 6 2 5 3" xfId="16871" xr:uid="{C878193B-8789-4CB0-855A-934059500C66}"/>
    <cellStyle name="標準 109 5 2 6 2 5 3 2" xfId="36443" xr:uid="{2E5D4B4D-6C31-4AAA-8561-8C3D6B1A450D}"/>
    <cellStyle name="標準 109 5 2 6 2 5 4" xfId="20471" xr:uid="{04531FBA-ADB3-40C3-87E9-764CAD62C78C}"/>
    <cellStyle name="標準 109 5 2 6 2 5 4 2" xfId="40043" xr:uid="{4173248E-BD34-4D2A-9B4E-FCA573D9EA2C}"/>
    <cellStyle name="標準 109 5 2 6 2 5 5" xfId="9671" xr:uid="{4497FEAB-7B43-4AD4-B6AE-F456D33BC949}"/>
    <cellStyle name="標準 109 5 2 6 2 5 5 2" xfId="29243" xr:uid="{0AB603B9-22C3-4E0D-AA53-A3F23CAFA39F}"/>
    <cellStyle name="標準 109 5 2 6 2 5 6" xfId="24203" xr:uid="{69ED5958-2F6E-4587-9481-8286AAE60DB8}"/>
    <cellStyle name="標準 109 5 2 6 2 6" xfId="7487" xr:uid="{4D6E0E9A-5C04-4385-8D6D-8792DB1249CA}"/>
    <cellStyle name="標準 109 5 2 6 2 6 2" xfId="27059" xr:uid="{02165CE9-A8DE-4EDE-BBCB-3B8BCF178818}"/>
    <cellStyle name="標準 109 5 2 6 2 7" xfId="11087" xr:uid="{C133B4D6-2F04-40CF-B8BB-6085AA57626C}"/>
    <cellStyle name="標準 109 5 2 6 2 7 2" xfId="30659" xr:uid="{294BEF12-0008-4B7B-8437-C21120117120}"/>
    <cellStyle name="標準 109 5 2 6 2 8" xfId="14687" xr:uid="{D9BCB930-0B8A-4FEB-B640-36931917F4E6}"/>
    <cellStyle name="標準 109 5 2 6 2 8 2" xfId="34259" xr:uid="{8E2ACBB0-2448-477A-93D6-D285BC4E28A7}"/>
    <cellStyle name="標準 109 5 2 6 2 9" xfId="18287" xr:uid="{6065A8DF-E9E3-4BC1-8E27-10CBE9480D4C}"/>
    <cellStyle name="標準 109 5 2 6 2 9 2" xfId="37859" xr:uid="{1F733EDA-74A7-4B2B-946D-AF9F4F9F74B8}"/>
    <cellStyle name="標準 109 5 2 6 3" xfId="2213" xr:uid="{765E340E-353B-4C61-B9D1-7075816C724E}"/>
    <cellStyle name="標準 109 5 2 6 3 10" xfId="6073" xr:uid="{A60A51CE-CC77-4C3E-BA87-32A83E715509}"/>
    <cellStyle name="標準 109 5 2 6 3 10 2" xfId="25645" xr:uid="{22ADDBE4-3F0B-47CF-923B-D3DA7F2E0CD2}"/>
    <cellStyle name="標準 109 5 2 6 3 11" xfId="21923" xr:uid="{87F6F86D-517A-4EC3-B454-0FF8A4EA07E9}"/>
    <cellStyle name="標準 109 5 2 6 3 2" xfId="2513" xr:uid="{D6102D70-E44E-4496-81ED-F440DF8280C4}"/>
    <cellStyle name="標準 109 5 2 6 3 2 10" xfId="22211" xr:uid="{54652899-625C-4A58-B349-DC08956EF6B4}"/>
    <cellStyle name="標準 109 5 2 6 3 2 2" xfId="4033" xr:uid="{4FA3CD9C-6F6B-4F0B-8191-0C6D263AE1A3}"/>
    <cellStyle name="標準 109 5 2 6 3 2 2 2" xfId="5473" xr:uid="{378EBC8B-8DB1-412B-902E-5FAC1D64E0C4}"/>
    <cellStyle name="標準 109 5 2 6 3 2 2 2 2" xfId="14159" xr:uid="{A4964FD3-8912-4A5E-9F52-60EB2CE224CE}"/>
    <cellStyle name="標準 109 5 2 6 3 2 2 2 2 2" xfId="33731" xr:uid="{B260BC45-9A78-4DB6-95F8-FDE32B26660C}"/>
    <cellStyle name="標準 109 5 2 6 3 2 2 2 3" xfId="17759" xr:uid="{101C6D3B-0536-47CD-A9BC-6B12E3770A50}"/>
    <cellStyle name="標準 109 5 2 6 3 2 2 2 3 2" xfId="37331" xr:uid="{B6D472C7-FC8F-46B6-A8EE-160087FAC735}"/>
    <cellStyle name="標準 109 5 2 6 3 2 2 2 4" xfId="21359" xr:uid="{5053C46E-EBC1-4727-BD91-DA0CB917521E}"/>
    <cellStyle name="標準 109 5 2 6 3 2 2 2 4 2" xfId="40931" xr:uid="{7DF7C30E-A819-4714-94BB-10D1B2C8A6C7}"/>
    <cellStyle name="標準 109 5 2 6 3 2 2 2 5" xfId="10559" xr:uid="{22F57A4E-8D0E-4F9D-A8B3-D44DB3EAF586}"/>
    <cellStyle name="標準 109 5 2 6 3 2 2 2 5 2" xfId="30131" xr:uid="{3AC71876-F159-4729-95AC-D2C806A22230}"/>
    <cellStyle name="標準 109 5 2 6 3 2 2 2 6" xfId="25091" xr:uid="{913CAA47-1355-440D-934C-5145DA8892F4}"/>
    <cellStyle name="標準 109 5 2 6 3 2 2 3" xfId="9119" xr:uid="{DA523C23-056A-4E97-A6EC-C36550564998}"/>
    <cellStyle name="標準 109 5 2 6 3 2 2 3 2" xfId="28691" xr:uid="{B66B3EDF-9385-40B9-8D60-4EB31AF68211}"/>
    <cellStyle name="標準 109 5 2 6 3 2 2 4" xfId="12719" xr:uid="{1CB23115-8691-42FA-AFC7-C43B85D94CE2}"/>
    <cellStyle name="標準 109 5 2 6 3 2 2 4 2" xfId="32291" xr:uid="{033E02EA-EE6C-4F9C-BEA8-AF4FF1BF3FD2}"/>
    <cellStyle name="標準 109 5 2 6 3 2 2 5" xfId="16319" xr:uid="{E7C0041B-8399-4759-988D-2BC4D8706210}"/>
    <cellStyle name="標準 109 5 2 6 3 2 2 5 2" xfId="35891" xr:uid="{E9995F49-7BFA-4CF1-858A-153FCABEC666}"/>
    <cellStyle name="標準 109 5 2 6 3 2 2 6" xfId="19919" xr:uid="{C840FFC6-1A86-4AEE-B085-D1C1A0FBCE72}"/>
    <cellStyle name="標準 109 5 2 6 3 2 2 6 2" xfId="39491" xr:uid="{A1B37D78-6152-4A7F-9227-F556085F5BAF}"/>
    <cellStyle name="標準 109 5 2 6 3 2 2 7" xfId="6959" xr:uid="{34CAFAED-A98F-4883-94F2-171B917E2A67}"/>
    <cellStyle name="標準 109 5 2 6 3 2 2 7 2" xfId="26531" xr:uid="{661EDF37-E423-4023-BB44-75DCAA692C17}"/>
    <cellStyle name="標準 109 5 2 6 3 2 2 8" xfId="23651" xr:uid="{D6E25B43-B1F6-46B7-8214-8478C6559ACF}"/>
    <cellStyle name="標準 109 5 2 6 3 2 3" xfId="3148" xr:uid="{23366665-42A9-4C9C-8E57-3C47A1219B9F}"/>
    <cellStyle name="標準 109 5 2 6 3 2 3 2" xfId="11834" xr:uid="{7A0CA01A-3A6E-4FA9-BC22-9C8C536D167A}"/>
    <cellStyle name="標準 109 5 2 6 3 2 3 2 2" xfId="31406" xr:uid="{EBD0A7AF-79FA-4F7F-8E36-DFC5D6227097}"/>
    <cellStyle name="標準 109 5 2 6 3 2 3 3" xfId="15434" xr:uid="{114ECD42-6C99-49E5-B597-8F82F7166C64}"/>
    <cellStyle name="標準 109 5 2 6 3 2 3 3 2" xfId="35006" xr:uid="{D7827CCD-AFB7-4FE4-A1E9-F95F2013DBF8}"/>
    <cellStyle name="標準 109 5 2 6 3 2 3 4" xfId="19034" xr:uid="{F5FBA9C4-C128-4A94-951E-FE34C8579FFC}"/>
    <cellStyle name="標準 109 5 2 6 3 2 3 4 2" xfId="38606" xr:uid="{06EDA990-CB4C-471B-A7E3-EA1438DB6025}"/>
    <cellStyle name="標準 109 5 2 6 3 2 3 5" xfId="8234" xr:uid="{3371D743-28E4-4A6B-A331-0DF1B6661130}"/>
    <cellStyle name="標準 109 5 2 6 3 2 3 5 2" xfId="27806" xr:uid="{264CCB0E-FC10-4256-87A5-8F0E1E391289}"/>
    <cellStyle name="標準 109 5 2 6 3 2 3 6" xfId="22766" xr:uid="{A3E31015-D684-495C-8753-89DC5970B7D6}"/>
    <cellStyle name="標準 109 5 2 6 3 2 4" xfId="4588" xr:uid="{A576386E-6983-478C-BEA9-364A0F728449}"/>
    <cellStyle name="標準 109 5 2 6 3 2 4 2" xfId="13274" xr:uid="{1E397C18-553B-4312-BD73-7554715C9DCC}"/>
    <cellStyle name="標準 109 5 2 6 3 2 4 2 2" xfId="32846" xr:uid="{BAC081F9-4AB5-4AE5-9F6F-E6902863BB6E}"/>
    <cellStyle name="標準 109 5 2 6 3 2 4 3" xfId="16874" xr:uid="{2F67292A-581D-4CD8-AFE5-673C8C4464B0}"/>
    <cellStyle name="標準 109 5 2 6 3 2 4 3 2" xfId="36446" xr:uid="{9BC2FED7-C0E9-4070-A6C3-EA86DE87F47F}"/>
    <cellStyle name="標準 109 5 2 6 3 2 4 4" xfId="20474" xr:uid="{9BB9BF6A-3D90-41C6-A35A-3F855192CFC8}"/>
    <cellStyle name="標準 109 5 2 6 3 2 4 4 2" xfId="40046" xr:uid="{B43335DB-3A5D-4F7D-BDE7-704D603F533C}"/>
    <cellStyle name="標準 109 5 2 6 3 2 4 5" xfId="9674" xr:uid="{7D531FDA-4DF6-4272-9948-CC27C3EFCEC7}"/>
    <cellStyle name="標準 109 5 2 6 3 2 4 5 2" xfId="29246" xr:uid="{305E9524-DAD2-46C0-ABF7-51424488AA54}"/>
    <cellStyle name="標準 109 5 2 6 3 2 4 6" xfId="24206" xr:uid="{C727B762-459F-4D4B-936E-D43A5FC44FF4}"/>
    <cellStyle name="標準 109 5 2 6 3 2 5" xfId="7679" xr:uid="{8277218F-08E0-4261-9C4B-4C258D96B012}"/>
    <cellStyle name="標準 109 5 2 6 3 2 5 2" xfId="27251" xr:uid="{1A8A3E2B-4615-4542-B4A0-CD3646239F8F}"/>
    <cellStyle name="標準 109 5 2 6 3 2 6" xfId="11279" xr:uid="{656DD67F-2342-46E8-B711-A6720E7088C8}"/>
    <cellStyle name="標準 109 5 2 6 3 2 6 2" xfId="30851" xr:uid="{94894ECB-1341-4F15-82F2-FDC786C60A26}"/>
    <cellStyle name="標準 109 5 2 6 3 2 7" xfId="14879" xr:uid="{61C2B89D-54FB-480E-8812-21CBA01CDF31}"/>
    <cellStyle name="標準 109 5 2 6 3 2 7 2" xfId="34451" xr:uid="{B00718CD-B85C-4F5D-9CAC-4EAAE9149042}"/>
    <cellStyle name="標準 109 5 2 6 3 2 8" xfId="18479" xr:uid="{D186B4FD-E59F-4362-A17D-6012835B1E2C}"/>
    <cellStyle name="標準 109 5 2 6 3 2 8 2" xfId="38051" xr:uid="{59BE906B-E5B3-4FB6-B545-8F1F323D37C5}"/>
    <cellStyle name="標準 109 5 2 6 3 2 9" xfId="6074" xr:uid="{E2EE2AB4-1370-4208-86CE-48C76B06B288}"/>
    <cellStyle name="標準 109 5 2 6 3 2 9 2" xfId="25646" xr:uid="{CC19E3A4-E942-4F68-8024-00925D9EDBF0}"/>
    <cellStyle name="標準 109 5 2 6 3 3" xfId="3745" xr:uid="{DA8D13FC-F36E-43A9-976D-44D880B95FAC}"/>
    <cellStyle name="標準 109 5 2 6 3 3 2" xfId="5185" xr:uid="{9F52E8DE-9C7D-4720-9E43-4699E2629C31}"/>
    <cellStyle name="標準 109 5 2 6 3 3 2 2" xfId="13871" xr:uid="{687E05CC-38E4-489D-8119-7A2ADF66E301}"/>
    <cellStyle name="標準 109 5 2 6 3 3 2 2 2" xfId="33443" xr:uid="{17BDFFE0-F2CA-4C5E-BD3C-808F0F5DEB9E}"/>
    <cellStyle name="標準 109 5 2 6 3 3 2 3" xfId="17471" xr:uid="{2AAF8C34-821C-4D88-ADCD-3F1AD2908408}"/>
    <cellStyle name="標準 109 5 2 6 3 3 2 3 2" xfId="37043" xr:uid="{38D6C64E-4DDC-41DA-BF7A-E8B99153D7F7}"/>
    <cellStyle name="標準 109 5 2 6 3 3 2 4" xfId="21071" xr:uid="{0B131A06-74D6-4A63-9208-204C636C9A2B}"/>
    <cellStyle name="標準 109 5 2 6 3 3 2 4 2" xfId="40643" xr:uid="{572E14AA-F968-4E62-9870-D1F07FC516E3}"/>
    <cellStyle name="標準 109 5 2 6 3 3 2 5" xfId="10271" xr:uid="{C48298C4-AA2D-4C59-877E-053366A1EDFF}"/>
    <cellStyle name="標準 109 5 2 6 3 3 2 5 2" xfId="29843" xr:uid="{0B943EC2-8621-4EA8-8FAA-E45E03655877}"/>
    <cellStyle name="標準 109 5 2 6 3 3 2 6" xfId="24803" xr:uid="{1317885F-960E-4D44-A635-A7AD501A7F55}"/>
    <cellStyle name="標準 109 5 2 6 3 3 3" xfId="8831" xr:uid="{516AADCD-9812-4A5F-848A-1D4F8C088F87}"/>
    <cellStyle name="標準 109 5 2 6 3 3 3 2" xfId="28403" xr:uid="{B8D18C59-AB37-4B2C-97E3-F6543D3987C0}"/>
    <cellStyle name="標準 109 5 2 6 3 3 4" xfId="12431" xr:uid="{6D111646-D6A6-4A36-8343-A1AB0B753756}"/>
    <cellStyle name="標準 109 5 2 6 3 3 4 2" xfId="32003" xr:uid="{8BE70FCB-9543-4D30-9B73-1100F512E95D}"/>
    <cellStyle name="標準 109 5 2 6 3 3 5" xfId="16031" xr:uid="{EC018F87-15A9-4E7D-9E36-13EE4E46DB2B}"/>
    <cellStyle name="標準 109 5 2 6 3 3 5 2" xfId="35603" xr:uid="{4354BB7E-DEEC-4DE1-B663-42ECACBAB313}"/>
    <cellStyle name="標準 109 5 2 6 3 3 6" xfId="19631" xr:uid="{6732EAAF-F608-42BE-8893-ED2AA738911D}"/>
    <cellStyle name="標準 109 5 2 6 3 3 6 2" xfId="39203" xr:uid="{0A2A2A2C-5D8F-41DA-9698-63BDD06F64E5}"/>
    <cellStyle name="標準 109 5 2 6 3 3 7" xfId="6671" xr:uid="{EB3D7402-F6C9-41FA-8802-06A98C96F60D}"/>
    <cellStyle name="標準 109 5 2 6 3 3 7 2" xfId="26243" xr:uid="{6D9C80F0-708F-4264-BE1A-4EE7D272A8D7}"/>
    <cellStyle name="標準 109 5 2 6 3 3 8" xfId="23363" xr:uid="{58517970-029E-41E4-9DD1-76710BEC1470}"/>
    <cellStyle name="標準 109 5 2 6 3 4" xfId="3147" xr:uid="{14A4CD00-E1BF-4810-9BF2-3985F5A0845A}"/>
    <cellStyle name="標準 109 5 2 6 3 4 2" xfId="11833" xr:uid="{24734CCC-8007-4134-910D-92D0842C12FE}"/>
    <cellStyle name="標準 109 5 2 6 3 4 2 2" xfId="31405" xr:uid="{2207D63B-B2B7-46A8-9125-0E401AC86B98}"/>
    <cellStyle name="標準 109 5 2 6 3 4 3" xfId="15433" xr:uid="{42DBCDA5-4E62-47FA-AFE0-8AC1D78BCF97}"/>
    <cellStyle name="標準 109 5 2 6 3 4 3 2" xfId="35005" xr:uid="{F450D231-AA55-4EFF-A93E-3EEC74DD9D63}"/>
    <cellStyle name="標準 109 5 2 6 3 4 4" xfId="19033" xr:uid="{7E4B783E-C66C-4360-9ABC-1083FF1F14AB}"/>
    <cellStyle name="標準 109 5 2 6 3 4 4 2" xfId="38605" xr:uid="{1C6B210C-B4DF-49B1-B547-6F21FAF0A11D}"/>
    <cellStyle name="標準 109 5 2 6 3 4 5" xfId="8233" xr:uid="{14ABFFAE-5F8F-41A2-9B19-8175FB04C92D}"/>
    <cellStyle name="標準 109 5 2 6 3 4 5 2" xfId="27805" xr:uid="{4B7858B5-132F-41A8-955B-0C42896DC12D}"/>
    <cellStyle name="標準 109 5 2 6 3 4 6" xfId="22765" xr:uid="{EEFFB560-8E06-49B7-BEDB-5E655E4AA845}"/>
    <cellStyle name="標準 109 5 2 6 3 5" xfId="4587" xr:uid="{A533CEB3-2ACE-4AB2-AC59-D26A030671AE}"/>
    <cellStyle name="標準 109 5 2 6 3 5 2" xfId="13273" xr:uid="{E101F9F5-AC06-47BA-9B5E-73721BACDD77}"/>
    <cellStyle name="標準 109 5 2 6 3 5 2 2" xfId="32845" xr:uid="{D6EEF59A-101C-49AE-8ECE-890E129FF4FF}"/>
    <cellStyle name="標準 109 5 2 6 3 5 3" xfId="16873" xr:uid="{0331F3D7-2B23-4E05-9C18-144518044A0C}"/>
    <cellStyle name="標準 109 5 2 6 3 5 3 2" xfId="36445" xr:uid="{AFBAC592-F8B2-4894-9324-59E7E3FCC0BA}"/>
    <cellStyle name="標準 109 5 2 6 3 5 4" xfId="20473" xr:uid="{A9842D0B-8F42-457B-8D97-4D228274EAD6}"/>
    <cellStyle name="標準 109 5 2 6 3 5 4 2" xfId="40045" xr:uid="{7A91920E-41B8-4CEA-8130-F01582A70651}"/>
    <cellStyle name="標準 109 5 2 6 3 5 5" xfId="9673" xr:uid="{D6A7A830-1DCB-4DC4-9963-0F8D893F1385}"/>
    <cellStyle name="標準 109 5 2 6 3 5 5 2" xfId="29245" xr:uid="{BEAE9CDB-BEE5-439B-A67E-E37C2098C48B}"/>
    <cellStyle name="標準 109 5 2 6 3 5 6" xfId="24205" xr:uid="{9934DCD0-776A-4958-953F-81E72742B61D}"/>
    <cellStyle name="標準 109 5 2 6 3 6" xfId="7391" xr:uid="{5B5EE3DA-C180-45EA-A105-D54A983D2AEC}"/>
    <cellStyle name="標準 109 5 2 6 3 6 2" xfId="26963" xr:uid="{1FB74510-025C-4020-AC0C-66A3E4F95996}"/>
    <cellStyle name="標準 109 5 2 6 3 7" xfId="10991" xr:uid="{D8C58442-39F5-4EB4-ABA0-8913A18869B2}"/>
    <cellStyle name="標準 109 5 2 6 3 7 2" xfId="30563" xr:uid="{343DCA21-1668-4346-B6ED-57591540D9C6}"/>
    <cellStyle name="標準 109 5 2 6 3 8" xfId="14591" xr:uid="{2A8AB5CF-A592-474F-B0AD-5D336D4AD1E5}"/>
    <cellStyle name="標準 109 5 2 6 3 8 2" xfId="34163" xr:uid="{4A4C6C8F-4941-4141-8896-A1769184119D}"/>
    <cellStyle name="標準 109 5 2 6 3 9" xfId="18191" xr:uid="{AF8B777C-DC99-430C-A97A-BDE39951B3F7}"/>
    <cellStyle name="標準 109 5 2 6 3 9 2" xfId="37763" xr:uid="{57BFFA4E-004B-4FDB-B228-7BB07EA1C83E}"/>
    <cellStyle name="標準 109 5 2 6 4" xfId="2417" xr:uid="{0C03AF99-6F07-4C5E-90E5-5A844DD6D275}"/>
    <cellStyle name="標準 109 5 2 6 4 10" xfId="22115" xr:uid="{B5A156D7-1FFB-45D4-83EF-96E09E79062E}"/>
    <cellStyle name="標準 109 5 2 6 4 2" xfId="3937" xr:uid="{34210DCB-573F-4D61-9CF2-476D374356F0}"/>
    <cellStyle name="標準 109 5 2 6 4 2 2" xfId="5377" xr:uid="{E586C694-54EC-4401-A7B1-58E023860860}"/>
    <cellStyle name="標準 109 5 2 6 4 2 2 2" xfId="14063" xr:uid="{6D1253DF-FF77-472E-8EDB-125B80D7B300}"/>
    <cellStyle name="標準 109 5 2 6 4 2 2 2 2" xfId="33635" xr:uid="{E6B6654E-384B-4F86-8B0D-13D33D397A1D}"/>
    <cellStyle name="標準 109 5 2 6 4 2 2 3" xfId="17663" xr:uid="{77610D13-170C-421C-BB0C-0A559A175966}"/>
    <cellStyle name="標準 109 5 2 6 4 2 2 3 2" xfId="37235" xr:uid="{F0CCFE74-32C4-4A13-B023-A09BA3EF7B5F}"/>
    <cellStyle name="標準 109 5 2 6 4 2 2 4" xfId="21263" xr:uid="{88864D1D-C27F-452B-BDB6-5C3B907D2963}"/>
    <cellStyle name="標準 109 5 2 6 4 2 2 4 2" xfId="40835" xr:uid="{7301A6A4-84BD-4723-B316-D75EC817766C}"/>
    <cellStyle name="標準 109 5 2 6 4 2 2 5" xfId="10463" xr:uid="{F1E3F3C4-0DEB-4AA0-9118-6BEF269B07AD}"/>
    <cellStyle name="標準 109 5 2 6 4 2 2 5 2" xfId="30035" xr:uid="{30B0E48B-3172-4177-9979-EDC0FA8A373F}"/>
    <cellStyle name="標準 109 5 2 6 4 2 2 6" xfId="24995" xr:uid="{07BC556B-6820-4EA8-BDB9-CBCBA6C94F68}"/>
    <cellStyle name="標準 109 5 2 6 4 2 3" xfId="9023" xr:uid="{3576E4DB-62BD-428A-8201-63480A28A531}"/>
    <cellStyle name="標準 109 5 2 6 4 2 3 2" xfId="28595" xr:uid="{73EE5DE5-E847-4CA6-B0E3-7D050964B5BE}"/>
    <cellStyle name="標準 109 5 2 6 4 2 4" xfId="12623" xr:uid="{7B555ED2-9088-4CF2-B889-F26B6732CA6D}"/>
    <cellStyle name="標準 109 5 2 6 4 2 4 2" xfId="32195" xr:uid="{66048014-3A99-4E89-807F-92FC04D94640}"/>
    <cellStyle name="標準 109 5 2 6 4 2 5" xfId="16223" xr:uid="{B13CBD39-BD84-4408-951A-15DDE314A725}"/>
    <cellStyle name="標準 109 5 2 6 4 2 5 2" xfId="35795" xr:uid="{E86176DE-4D91-44AC-8713-265C0E06945A}"/>
    <cellStyle name="標準 109 5 2 6 4 2 6" xfId="19823" xr:uid="{387A9F3D-B13F-46E5-9B21-B47E39C114C3}"/>
    <cellStyle name="標準 109 5 2 6 4 2 6 2" xfId="39395" xr:uid="{D505D0E3-CCB7-419D-A704-0A8A024B81E1}"/>
    <cellStyle name="標準 109 5 2 6 4 2 7" xfId="6863" xr:uid="{41606F73-47C0-49B2-A978-CF7DD01B5DCD}"/>
    <cellStyle name="標準 109 5 2 6 4 2 7 2" xfId="26435" xr:uid="{253FAC4A-D944-4037-B21D-A6095F84DBB8}"/>
    <cellStyle name="標準 109 5 2 6 4 2 8" xfId="23555" xr:uid="{398507C0-ED0E-43B5-99F9-748436C71F3A}"/>
    <cellStyle name="標準 109 5 2 6 4 3" xfId="3149" xr:uid="{E043A2FC-C78D-4FDA-B23D-23CD65C80CAC}"/>
    <cellStyle name="標準 109 5 2 6 4 3 2" xfId="11835" xr:uid="{B1178FB9-1F16-4B0A-B4C0-AAA09E34B82F}"/>
    <cellStyle name="標準 109 5 2 6 4 3 2 2" xfId="31407" xr:uid="{CE9CC45B-33DF-41BC-9DE4-30F83ED9E12B}"/>
    <cellStyle name="標準 109 5 2 6 4 3 3" xfId="15435" xr:uid="{9D4C304D-3806-4895-9909-46D7E9548E7E}"/>
    <cellStyle name="標準 109 5 2 6 4 3 3 2" xfId="35007" xr:uid="{A99AC217-F903-4FB7-8D1C-453A646710E7}"/>
    <cellStyle name="標準 109 5 2 6 4 3 4" xfId="19035" xr:uid="{66036298-B8A3-47B0-8C0B-91644DE8CC70}"/>
    <cellStyle name="標準 109 5 2 6 4 3 4 2" xfId="38607" xr:uid="{CFDC55DD-0212-4775-BFB3-10782F83A913}"/>
    <cellStyle name="標準 109 5 2 6 4 3 5" xfId="8235" xr:uid="{293285A7-E2EE-4FED-8418-BF77146F962F}"/>
    <cellStyle name="標準 109 5 2 6 4 3 5 2" xfId="27807" xr:uid="{9C0BD899-1EF8-4ED3-B2E8-907A16739DA7}"/>
    <cellStyle name="標準 109 5 2 6 4 3 6" xfId="22767" xr:uid="{232EC3B8-CA86-4E5C-8A80-EA9F8EC6E704}"/>
    <cellStyle name="標準 109 5 2 6 4 4" xfId="4589" xr:uid="{C057CEF2-EF38-4906-BAAC-87453B89A17A}"/>
    <cellStyle name="標準 109 5 2 6 4 4 2" xfId="13275" xr:uid="{0753271E-2DD5-49C3-9AFD-AFEF65BE59C6}"/>
    <cellStyle name="標準 109 5 2 6 4 4 2 2" xfId="32847" xr:uid="{8500AA4C-9D98-4AE3-8618-9BF29E70B03A}"/>
    <cellStyle name="標準 109 5 2 6 4 4 3" xfId="16875" xr:uid="{0C1028C1-1C8F-467B-B1CC-FE0018837373}"/>
    <cellStyle name="標準 109 5 2 6 4 4 3 2" xfId="36447" xr:uid="{22F6B445-AC71-46D0-9722-EBABBB6D4AB3}"/>
    <cellStyle name="標準 109 5 2 6 4 4 4" xfId="20475" xr:uid="{5A93FB50-F5C8-4CAC-85AB-6348EDB33AE8}"/>
    <cellStyle name="標準 109 5 2 6 4 4 4 2" xfId="40047" xr:uid="{98A32BAA-8DF5-4B98-9CC8-6DC86BA1E5BD}"/>
    <cellStyle name="標準 109 5 2 6 4 4 5" xfId="9675" xr:uid="{15B3E951-5ED5-44B5-8FDC-D0A01CBE4A11}"/>
    <cellStyle name="標準 109 5 2 6 4 4 5 2" xfId="29247" xr:uid="{695579D6-175D-4FAF-9965-6B5F840B161D}"/>
    <cellStyle name="標準 109 5 2 6 4 4 6" xfId="24207" xr:uid="{77C5F34F-34B0-4D5E-9FBC-186131A7A034}"/>
    <cellStyle name="標準 109 5 2 6 4 5" xfId="7583" xr:uid="{7793CD74-E82A-425E-BFC2-E791DE565A50}"/>
    <cellStyle name="標準 109 5 2 6 4 5 2" xfId="27155" xr:uid="{F5146F11-BDEA-46FE-BB61-81D34FE53777}"/>
    <cellStyle name="標準 109 5 2 6 4 6" xfId="11183" xr:uid="{874FE101-AAD4-40C3-996E-957A1EAF8504}"/>
    <cellStyle name="標準 109 5 2 6 4 6 2" xfId="30755" xr:uid="{B52C4BDB-6F87-45B8-AEB0-CF291D95E93E}"/>
    <cellStyle name="標準 109 5 2 6 4 7" xfId="14783" xr:uid="{349AE337-74AC-4858-8F52-B74454C59F8D}"/>
    <cellStyle name="標準 109 5 2 6 4 7 2" xfId="34355" xr:uid="{27574047-BC6F-43A9-AE50-059B716A676A}"/>
    <cellStyle name="標準 109 5 2 6 4 8" xfId="18383" xr:uid="{1FE11CFE-55D5-4B45-9AC5-56B1CA833764}"/>
    <cellStyle name="標準 109 5 2 6 4 8 2" xfId="37955" xr:uid="{3743241C-861D-4F1F-B1D6-0BF95651AA0E}"/>
    <cellStyle name="標準 109 5 2 6 4 9" xfId="6075" xr:uid="{086764EA-CA6D-4ABD-8548-66EC4639D852}"/>
    <cellStyle name="標準 109 5 2 6 4 9 2" xfId="25647" xr:uid="{FF4298D8-E3B8-40F1-9384-C3B803F58101}"/>
    <cellStyle name="標準 109 5 2 6 5" xfId="2790" xr:uid="{98070389-4B08-4ECD-96CD-2258A750E826}"/>
    <cellStyle name="標準 109 5 2 6 5 10" xfId="22451" xr:uid="{68156336-D61B-4E78-90CF-62F3AFDC2048}"/>
    <cellStyle name="標準 109 5 2 6 5 2" xfId="4273" xr:uid="{D3682923-72FC-490D-80EC-6B779FF8140B}"/>
    <cellStyle name="標準 109 5 2 6 5 2 2" xfId="5713" xr:uid="{51C4D9DA-0950-4AF7-BC28-FB18B726ED0C}"/>
    <cellStyle name="標準 109 5 2 6 5 2 2 2" xfId="14399" xr:uid="{285B6E01-3C72-434C-85D4-48375B69D08B}"/>
    <cellStyle name="標準 109 5 2 6 5 2 2 2 2" xfId="33971" xr:uid="{667C3534-2FF5-476F-BB51-1477D50F30DD}"/>
    <cellStyle name="標準 109 5 2 6 5 2 2 3" xfId="17999" xr:uid="{D470CF91-5EFD-47B3-8EF2-441D4C336F9A}"/>
    <cellStyle name="標準 109 5 2 6 5 2 2 3 2" xfId="37571" xr:uid="{5B4BA530-0965-4967-A380-D2E263DE9EDF}"/>
    <cellStyle name="標準 109 5 2 6 5 2 2 4" xfId="21599" xr:uid="{156E7ECB-5CC0-4E3A-96AD-12A555406F2E}"/>
    <cellStyle name="標準 109 5 2 6 5 2 2 4 2" xfId="41171" xr:uid="{13770AB1-8C9A-41F7-AF2A-0C08DFF68D9B}"/>
    <cellStyle name="標準 109 5 2 6 5 2 2 5" xfId="10799" xr:uid="{9824AF1B-122B-47EA-B760-F4C37F3B7F7C}"/>
    <cellStyle name="標準 109 5 2 6 5 2 2 5 2" xfId="30371" xr:uid="{7B291C53-F8DB-41A0-9892-D4D6249ADC7C}"/>
    <cellStyle name="標準 109 5 2 6 5 2 2 6" xfId="25331" xr:uid="{9812DB2B-FEF1-49DA-B241-C2473D6447E9}"/>
    <cellStyle name="標準 109 5 2 6 5 2 3" xfId="9359" xr:uid="{09F6FE30-D7C7-4730-9767-AC1CB021EB15}"/>
    <cellStyle name="標準 109 5 2 6 5 2 3 2" xfId="28931" xr:uid="{C86430E1-843F-4E1A-89E6-6F6442C1F17E}"/>
    <cellStyle name="標準 109 5 2 6 5 2 4" xfId="12959" xr:uid="{580DB046-4AB3-48A3-B142-22BE00DA19C8}"/>
    <cellStyle name="標準 109 5 2 6 5 2 4 2" xfId="32531" xr:uid="{603A5929-9C0D-432D-8509-22884454197C}"/>
    <cellStyle name="標準 109 5 2 6 5 2 5" xfId="16559" xr:uid="{5B304C43-7695-468A-AE2A-8024B1711D8C}"/>
    <cellStyle name="標準 109 5 2 6 5 2 5 2" xfId="36131" xr:uid="{E46B9754-767F-44C7-91D0-65D4B283A7E3}"/>
    <cellStyle name="標準 109 5 2 6 5 2 6" xfId="20159" xr:uid="{D8649213-1339-470D-A556-900FB7F27B1B}"/>
    <cellStyle name="標準 109 5 2 6 5 2 6 2" xfId="39731" xr:uid="{00D43661-8794-4E0B-B842-82A571AA54D5}"/>
    <cellStyle name="標準 109 5 2 6 5 2 7" xfId="7199" xr:uid="{834C9544-23C0-4129-8FC7-30CCFFFD0D50}"/>
    <cellStyle name="標準 109 5 2 6 5 2 7 2" xfId="26771" xr:uid="{F65E0A2C-380F-4A74-AB3C-995B3BE545C2}"/>
    <cellStyle name="標準 109 5 2 6 5 2 8" xfId="23891" xr:uid="{DE2BD721-E4AF-43CB-8A33-D52417D6EE61}"/>
    <cellStyle name="標準 109 5 2 6 5 3" xfId="3150" xr:uid="{59668812-166B-4A77-AD77-D5CA3A39C392}"/>
    <cellStyle name="標準 109 5 2 6 5 3 2" xfId="11836" xr:uid="{86CF1819-9BA4-4126-9F31-42283B344EDA}"/>
    <cellStyle name="標準 109 5 2 6 5 3 2 2" xfId="31408" xr:uid="{21FBE566-7AD4-4860-B9CE-5802640D03FA}"/>
    <cellStyle name="標準 109 5 2 6 5 3 3" xfId="15436" xr:uid="{FDECB5CF-1792-4901-987A-B4B429E7D25E}"/>
    <cellStyle name="標準 109 5 2 6 5 3 3 2" xfId="35008" xr:uid="{2F366542-47CB-4149-8C41-E5B889415318}"/>
    <cellStyle name="標準 109 5 2 6 5 3 4" xfId="19036" xr:uid="{7D50EE7D-42C5-4343-9165-71154D70FEC1}"/>
    <cellStyle name="標準 109 5 2 6 5 3 4 2" xfId="38608" xr:uid="{B6CC14B8-6F97-430F-9E6D-7544FBEBE423}"/>
    <cellStyle name="標準 109 5 2 6 5 3 5" xfId="8236" xr:uid="{88A51A37-795F-4394-9D62-4CDEE0807021}"/>
    <cellStyle name="標準 109 5 2 6 5 3 5 2" xfId="27808" xr:uid="{E78C6AF4-43D0-44B3-8635-3CFC76584BED}"/>
    <cellStyle name="標準 109 5 2 6 5 3 6" xfId="22768" xr:uid="{B02A282F-2D3C-4BF0-9563-75AEE4E65037}"/>
    <cellStyle name="標準 109 5 2 6 5 4" xfId="4590" xr:uid="{5F57FA94-027E-4633-B21E-C640BBE442E4}"/>
    <cellStyle name="標準 109 5 2 6 5 4 2" xfId="13276" xr:uid="{51258273-287B-479D-87C3-A729E7DA3CF0}"/>
    <cellStyle name="標準 109 5 2 6 5 4 2 2" xfId="32848" xr:uid="{102C6A00-C93D-4E8D-A679-9D3831D6561C}"/>
    <cellStyle name="標準 109 5 2 6 5 4 3" xfId="16876" xr:uid="{89134391-15C1-44CF-9681-04F940D6B3A6}"/>
    <cellStyle name="標準 109 5 2 6 5 4 3 2" xfId="36448" xr:uid="{BCC042A0-DE3C-4670-9B1E-7E709CE38FC5}"/>
    <cellStyle name="標準 109 5 2 6 5 4 4" xfId="20476" xr:uid="{A58D333D-A779-4BD0-B891-0E3F4E509451}"/>
    <cellStyle name="標準 109 5 2 6 5 4 4 2" xfId="40048" xr:uid="{EEA00E21-E362-449A-B624-7DE4EF43F6D1}"/>
    <cellStyle name="標準 109 5 2 6 5 4 5" xfId="9676" xr:uid="{91D52F2C-512F-47C1-9AB7-E9ED8A148E82}"/>
    <cellStyle name="標準 109 5 2 6 5 4 5 2" xfId="29248" xr:uid="{78D49BAF-9209-46D3-B4EE-E908BC6FCA1C}"/>
    <cellStyle name="標準 109 5 2 6 5 4 6" xfId="24208" xr:uid="{1266F21D-AA75-4F57-A268-0DAEF62D7E2F}"/>
    <cellStyle name="標準 109 5 2 6 5 5" xfId="7919" xr:uid="{2346AE46-9042-47CC-AAB7-B3410CD73690}"/>
    <cellStyle name="標準 109 5 2 6 5 5 2" xfId="27491" xr:uid="{6084E59B-8973-450D-9713-98B3E61752A9}"/>
    <cellStyle name="標準 109 5 2 6 5 6" xfId="11519" xr:uid="{42FF285E-8A06-40A3-9B2B-DB49192901E6}"/>
    <cellStyle name="標準 109 5 2 6 5 6 2" xfId="31091" xr:uid="{D4E67153-67F8-41F0-A03D-51EEEAA79DA1}"/>
    <cellStyle name="標準 109 5 2 6 5 7" xfId="15119" xr:uid="{6FDD932E-585C-4071-BA7C-CD533516BBFC}"/>
    <cellStyle name="標準 109 5 2 6 5 7 2" xfId="34691" xr:uid="{8AE7E7CB-E3D3-40A9-B7CF-E1AB8EFCF5B5}"/>
    <cellStyle name="標準 109 5 2 6 5 8" xfId="18719" xr:uid="{19B4E3DD-E595-4ADF-B6E4-7F8E6D4D02D7}"/>
    <cellStyle name="標準 109 5 2 6 5 8 2" xfId="38291" xr:uid="{3896442E-1CEC-4F64-80BD-1016B6161B9E}"/>
    <cellStyle name="標準 109 5 2 6 5 9" xfId="6076" xr:uid="{FE2CF839-2672-4F3F-8422-C31D3CDC7A77}"/>
    <cellStyle name="標準 109 5 2 6 5 9 2" xfId="25648" xr:uid="{8889D15D-908A-484E-89CC-C98BC22FBCD5}"/>
    <cellStyle name="標準 109 5 2 6 6" xfId="3649" xr:uid="{A9A00126-DE20-42FB-B99C-46800CEA8F74}"/>
    <cellStyle name="標準 109 5 2 6 6 2" xfId="5089" xr:uid="{34E31695-6D7C-4A20-850B-DA9160AEFDCD}"/>
    <cellStyle name="標準 109 5 2 6 6 2 2" xfId="13775" xr:uid="{32CE0DFB-3569-4277-877B-DC210F6B8987}"/>
    <cellStyle name="標準 109 5 2 6 6 2 2 2" xfId="33347" xr:uid="{FA0727DD-9FE9-4782-86E5-C3588485EC50}"/>
    <cellStyle name="標準 109 5 2 6 6 2 3" xfId="17375" xr:uid="{0CFDCDD1-378A-4F3C-999B-E18796EDCFB7}"/>
    <cellStyle name="標準 109 5 2 6 6 2 3 2" xfId="36947" xr:uid="{C1348A8A-624E-44F3-80B7-45C9A81730F1}"/>
    <cellStyle name="標準 109 5 2 6 6 2 4" xfId="20975" xr:uid="{E4771080-FCCA-4712-AB65-7FA0AA0B3C28}"/>
    <cellStyle name="標準 109 5 2 6 6 2 4 2" xfId="40547" xr:uid="{D62E18D6-2602-4936-A949-A3D6E8014DF9}"/>
    <cellStyle name="標準 109 5 2 6 6 2 5" xfId="10175" xr:uid="{883658AB-5A1F-42C7-A83B-CC7BC537007F}"/>
    <cellStyle name="標準 109 5 2 6 6 2 5 2" xfId="29747" xr:uid="{FA2CB420-3FAF-47AE-AF3B-5B7FAD64D514}"/>
    <cellStyle name="標準 109 5 2 6 6 2 6" xfId="24707" xr:uid="{56A05094-0966-4E75-AFC5-EBAA4ADDEF88}"/>
    <cellStyle name="標準 109 5 2 6 6 3" xfId="8735" xr:uid="{AD869C06-8366-44D7-9D8E-D99B2DE770F9}"/>
    <cellStyle name="標準 109 5 2 6 6 3 2" xfId="28307" xr:uid="{EC07684E-DC5C-4C4B-AACA-5B1294D22688}"/>
    <cellStyle name="標準 109 5 2 6 6 4" xfId="12335" xr:uid="{E99D9608-66EF-45A0-914D-58B98BD7F164}"/>
    <cellStyle name="標準 109 5 2 6 6 4 2" xfId="31907" xr:uid="{4012D156-8445-4D96-9C97-7F77DC59D682}"/>
    <cellStyle name="標準 109 5 2 6 6 5" xfId="15935" xr:uid="{4C51714E-006C-4C51-B7ED-F353A30F50E2}"/>
    <cellStyle name="標準 109 5 2 6 6 5 2" xfId="35507" xr:uid="{392C116A-56B6-4FE9-A743-10D830F4B62E}"/>
    <cellStyle name="標準 109 5 2 6 6 6" xfId="19535" xr:uid="{7D14C661-4B64-4298-B102-7A4FE0A39AB2}"/>
    <cellStyle name="標準 109 5 2 6 6 6 2" xfId="39107" xr:uid="{41F81FF3-4B83-4928-87E5-040391578C47}"/>
    <cellStyle name="標準 109 5 2 6 6 7" xfId="6575" xr:uid="{5911C06E-22B6-4B9F-97C0-95389A158479}"/>
    <cellStyle name="標準 109 5 2 6 6 7 2" xfId="26147" xr:uid="{BE06529E-69CC-46B3-83C6-10D79D8478A3}"/>
    <cellStyle name="標準 109 5 2 6 6 8" xfId="23267" xr:uid="{34F04C0F-1DA3-4A56-8354-1F9D3D0B03A5}"/>
    <cellStyle name="標準 109 5 2 6 7" xfId="2977" xr:uid="{4522EF91-7DBC-4E39-A7FF-D687C43A9989}"/>
    <cellStyle name="標準 109 5 2 6 7 2" xfId="11663" xr:uid="{80581451-9AFF-4F6D-938F-4565C8481B04}"/>
    <cellStyle name="標準 109 5 2 6 7 2 2" xfId="31235" xr:uid="{ECBA4AD1-17B5-4F1F-B47A-A521BC0F88F0}"/>
    <cellStyle name="標準 109 5 2 6 7 3" xfId="15263" xr:uid="{33AC000C-9567-4404-96D4-FF0134DF7089}"/>
    <cellStyle name="標準 109 5 2 6 7 3 2" xfId="34835" xr:uid="{7DFC3451-3C8A-425B-A88F-93F362E27BBF}"/>
    <cellStyle name="標準 109 5 2 6 7 4" xfId="18863" xr:uid="{3071E24B-8F0F-47D6-B062-BDDA9FF5BD95}"/>
    <cellStyle name="標準 109 5 2 6 7 4 2" xfId="38435" xr:uid="{7944F100-9232-491F-B8CE-083AB7845EDF}"/>
    <cellStyle name="標準 109 5 2 6 7 5" xfId="8063" xr:uid="{B99FA466-620E-4C3B-A7C8-DD18CD21A9AA}"/>
    <cellStyle name="標準 109 5 2 6 7 5 2" xfId="27635" xr:uid="{6434191C-A9BB-4B13-A7C6-806D756CD9D7}"/>
    <cellStyle name="標準 109 5 2 6 7 6" xfId="22595" xr:uid="{2D6DDD9D-EFE7-4059-B17E-7247A0688774}"/>
    <cellStyle name="標準 109 5 2 6 8" xfId="4417" xr:uid="{A8351C3D-0117-4B48-A253-22B75755C1BF}"/>
    <cellStyle name="標準 109 5 2 6 8 2" xfId="13103" xr:uid="{7973EEA9-94C3-46E1-9C02-E43AE2CAA9AF}"/>
    <cellStyle name="標準 109 5 2 6 8 2 2" xfId="32675" xr:uid="{F445CFFB-22F5-465A-B254-79855FB9F799}"/>
    <cellStyle name="標準 109 5 2 6 8 3" xfId="16703" xr:uid="{345402B4-0579-4054-B547-D27F66B104CE}"/>
    <cellStyle name="標準 109 5 2 6 8 3 2" xfId="36275" xr:uid="{D9C7CF16-904D-4148-893A-F69B3D3F612A}"/>
    <cellStyle name="標準 109 5 2 6 8 4" xfId="20303" xr:uid="{D0261943-8913-4172-A8BD-150A20BEABB4}"/>
    <cellStyle name="標準 109 5 2 6 8 4 2" xfId="39875" xr:uid="{7A510B91-659A-4E8D-8F2D-C3494514B0CE}"/>
    <cellStyle name="標準 109 5 2 6 8 5" xfId="9503" xr:uid="{6E15D759-E363-4B6F-9F06-085F0C4BB680}"/>
    <cellStyle name="標準 109 5 2 6 8 5 2" xfId="29075" xr:uid="{71F12F8F-692A-4E31-BEAF-430F33441F01}"/>
    <cellStyle name="標準 109 5 2 6 8 6" xfId="24035" xr:uid="{2C6A140A-9A67-4849-A05A-E036BE6545F2}"/>
    <cellStyle name="標準 109 5 2 6 9" xfId="7295" xr:uid="{2DB6EB57-AF61-4D21-8DC7-350737274A07}"/>
    <cellStyle name="標準 109 5 2 6 9 2" xfId="26867" xr:uid="{FCF32D09-F874-471D-8231-AECBF3EE3494}"/>
    <cellStyle name="標準 109 5 2 7" xfId="2262" xr:uid="{70066D2A-69E3-48E2-ABFE-38F407A67EAD}"/>
    <cellStyle name="標準 109 5 2 7 10" xfId="18240" xr:uid="{D8B42DBA-3F55-4BFB-BCEF-F435211A6810}"/>
    <cellStyle name="標準 109 5 2 7 10 2" xfId="37812" xr:uid="{D29294AB-DC07-4808-B62A-30837D43DFED}"/>
    <cellStyle name="標準 109 5 2 7 11" xfId="5856" xr:uid="{6CE8AF54-670F-4387-9331-83D11553A504}"/>
    <cellStyle name="標準 109 5 2 7 11 2" xfId="25428" xr:uid="{DAFD57B7-0CCC-495E-B2ED-5B1B7881451C}"/>
    <cellStyle name="標準 109 5 2 7 12" xfId="21972" xr:uid="{143DE701-EADB-44B8-9F0A-79CD10062A47}"/>
    <cellStyle name="標準 109 5 2 7 2" xfId="2562" xr:uid="{B0FA3A95-7873-45FD-9618-07D7F5EBECD0}"/>
    <cellStyle name="標準 109 5 2 7 2 10" xfId="22260" xr:uid="{2270BC91-4154-475F-8DFA-496019D926DC}"/>
    <cellStyle name="標準 109 5 2 7 2 2" xfId="4082" xr:uid="{E1A3B3EA-696E-4D88-A7CF-34717569A66C}"/>
    <cellStyle name="標準 109 5 2 7 2 2 2" xfId="5522" xr:uid="{24886D5A-86C1-4B75-9ACC-5DF6DD755721}"/>
    <cellStyle name="標準 109 5 2 7 2 2 2 2" xfId="14208" xr:uid="{053B00B2-8DCE-45C0-82C1-E8066024D2A7}"/>
    <cellStyle name="標準 109 5 2 7 2 2 2 2 2" xfId="33780" xr:uid="{83429A39-0A17-4EDC-8CB2-610A594C1A0A}"/>
    <cellStyle name="標準 109 5 2 7 2 2 2 3" xfId="17808" xr:uid="{4D90909A-97B6-4012-A10E-76246659255F}"/>
    <cellStyle name="標準 109 5 2 7 2 2 2 3 2" xfId="37380" xr:uid="{991A736D-FF9B-403C-B5BF-9D86AB766A23}"/>
    <cellStyle name="標準 109 5 2 7 2 2 2 4" xfId="21408" xr:uid="{43F3C5E7-0F8D-41B3-B43B-CC3901536A75}"/>
    <cellStyle name="標準 109 5 2 7 2 2 2 4 2" xfId="40980" xr:uid="{81A01C55-F837-434D-9355-955D725D09EF}"/>
    <cellStyle name="標準 109 5 2 7 2 2 2 5" xfId="10608" xr:uid="{AEAC3A0E-6997-44A3-90A8-D389238A3385}"/>
    <cellStyle name="標準 109 5 2 7 2 2 2 5 2" xfId="30180" xr:uid="{FD79BE2B-2A9C-4540-A472-063593057E28}"/>
    <cellStyle name="標準 109 5 2 7 2 2 2 6" xfId="25140" xr:uid="{D6973F5F-970E-4541-AB48-8372F6A5600F}"/>
    <cellStyle name="標準 109 5 2 7 2 2 3" xfId="9168" xr:uid="{F4CD9A28-BFD1-419F-948B-800CACF5B2DE}"/>
    <cellStyle name="標準 109 5 2 7 2 2 3 2" xfId="28740" xr:uid="{76D3326D-DEBD-4C77-8DB0-2D99D63EABCE}"/>
    <cellStyle name="標準 109 5 2 7 2 2 4" xfId="12768" xr:uid="{89FC80D8-AEC7-49C3-89B8-80646E3BF963}"/>
    <cellStyle name="標準 109 5 2 7 2 2 4 2" xfId="32340" xr:uid="{3BCAFCF8-3FFE-4C2E-916C-7CE994C105B8}"/>
    <cellStyle name="標準 109 5 2 7 2 2 5" xfId="16368" xr:uid="{52013E71-D5B6-4762-8083-A3BEFB5285F4}"/>
    <cellStyle name="標準 109 5 2 7 2 2 5 2" xfId="35940" xr:uid="{23322869-7D79-46B3-B54F-5B49D95D2586}"/>
    <cellStyle name="標準 109 5 2 7 2 2 6" xfId="19968" xr:uid="{ED693DEE-E51D-40C5-BAE7-06AC34F571B5}"/>
    <cellStyle name="標準 109 5 2 7 2 2 6 2" xfId="39540" xr:uid="{1DF55839-7CFD-4F19-AB57-F8F5308A5218}"/>
    <cellStyle name="標準 109 5 2 7 2 2 7" xfId="7008" xr:uid="{F5C2EF84-AD7D-436D-9677-0EA0404A1E43}"/>
    <cellStyle name="標準 109 5 2 7 2 2 7 2" xfId="26580" xr:uid="{4484406B-BA60-4E9E-B08A-1DFDFD53F212}"/>
    <cellStyle name="標準 109 5 2 7 2 2 8" xfId="23700" xr:uid="{BEB9BCE4-8AE3-4940-8327-48DE9459A0F9}"/>
    <cellStyle name="標準 109 5 2 7 2 3" xfId="3151" xr:uid="{89D3E24B-35D9-4B8A-B4D4-91304295EC4B}"/>
    <cellStyle name="標準 109 5 2 7 2 3 2" xfId="11837" xr:uid="{EBBF3A81-5E63-443E-BD76-CD7282F1D703}"/>
    <cellStyle name="標準 109 5 2 7 2 3 2 2" xfId="31409" xr:uid="{074F889B-823E-45BE-8E5F-06E76BCDBCDB}"/>
    <cellStyle name="標準 109 5 2 7 2 3 3" xfId="15437" xr:uid="{B08476E3-D420-43C0-84EE-8432268DA41F}"/>
    <cellStyle name="標準 109 5 2 7 2 3 3 2" xfId="35009" xr:uid="{3D28947C-A6D9-4226-A483-510813CCD724}"/>
    <cellStyle name="標準 109 5 2 7 2 3 4" xfId="19037" xr:uid="{B9DE2337-2050-4FD4-8E8E-8D0DB5D69F57}"/>
    <cellStyle name="標準 109 5 2 7 2 3 4 2" xfId="38609" xr:uid="{A8023B2E-C36A-424A-96C3-31780C4C0080}"/>
    <cellStyle name="標準 109 5 2 7 2 3 5" xfId="8237" xr:uid="{3E45587D-832B-4F36-8ED6-B1D5A9F453BF}"/>
    <cellStyle name="標準 109 5 2 7 2 3 5 2" xfId="27809" xr:uid="{94953E2C-066D-47DF-B6C9-48D700BB1473}"/>
    <cellStyle name="標準 109 5 2 7 2 3 6" xfId="22769" xr:uid="{EE3495DA-28DC-4D51-AF9D-C780A3685250}"/>
    <cellStyle name="標準 109 5 2 7 2 4" xfId="4591" xr:uid="{2C6EADE0-0DFB-4C49-A536-36E603339473}"/>
    <cellStyle name="標準 109 5 2 7 2 4 2" xfId="13277" xr:uid="{D83B2AFD-D2A4-4322-B50B-4F67C82C6AB9}"/>
    <cellStyle name="標準 109 5 2 7 2 4 2 2" xfId="32849" xr:uid="{6BAD8D83-4EC2-4B94-A640-986084F12B28}"/>
    <cellStyle name="標準 109 5 2 7 2 4 3" xfId="16877" xr:uid="{5644AFE3-14AC-4CBA-AECC-13EB8E1A29F7}"/>
    <cellStyle name="標準 109 5 2 7 2 4 3 2" xfId="36449" xr:uid="{281BABCC-8B92-4462-BD8F-88C551D8E59A}"/>
    <cellStyle name="標準 109 5 2 7 2 4 4" xfId="20477" xr:uid="{82C8F3E5-BAE9-4E42-88B5-83D0ACAB028C}"/>
    <cellStyle name="標準 109 5 2 7 2 4 4 2" xfId="40049" xr:uid="{B4F4E488-B483-4F07-88FC-CA6654720BA3}"/>
    <cellStyle name="標準 109 5 2 7 2 4 5" xfId="9677" xr:uid="{4D7015DE-3E08-4B4B-ADE2-0FB98FE7F278}"/>
    <cellStyle name="標準 109 5 2 7 2 4 5 2" xfId="29249" xr:uid="{EA583B48-9493-4E0B-89EB-F0DD244067FE}"/>
    <cellStyle name="標準 109 5 2 7 2 4 6" xfId="24209" xr:uid="{C2CF4810-78D8-4FF3-805A-A203C582457E}"/>
    <cellStyle name="標準 109 5 2 7 2 5" xfId="7728" xr:uid="{7C02FF69-BE3D-4073-AF8C-47F6BA86A78D}"/>
    <cellStyle name="標準 109 5 2 7 2 5 2" xfId="27300" xr:uid="{64504C88-D3C0-45B9-AE58-66A91EDD5274}"/>
    <cellStyle name="標準 109 5 2 7 2 6" xfId="11328" xr:uid="{0660D45B-1470-4657-9FD3-D60FD6791475}"/>
    <cellStyle name="標準 109 5 2 7 2 6 2" xfId="30900" xr:uid="{B22FA34E-D046-4860-B41B-85F15F33F573}"/>
    <cellStyle name="標準 109 5 2 7 2 7" xfId="14928" xr:uid="{B6EFFC2F-70E4-40EB-AF0E-B7A61BE43874}"/>
    <cellStyle name="標準 109 5 2 7 2 7 2" xfId="34500" xr:uid="{204E5799-65C6-4308-8380-02F7451B8DA7}"/>
    <cellStyle name="標準 109 5 2 7 2 8" xfId="18528" xr:uid="{B84F7E4D-383A-4DA9-B682-FD1F626DE11F}"/>
    <cellStyle name="標準 109 5 2 7 2 8 2" xfId="38100" xr:uid="{D3248149-EA24-4283-AF3E-CE246D244496}"/>
    <cellStyle name="標準 109 5 2 7 2 9" xfId="6077" xr:uid="{9B9EADA8-F69A-4208-AFD3-6064726C9544}"/>
    <cellStyle name="標準 109 5 2 7 2 9 2" xfId="25649" xr:uid="{82BC1F98-62DC-4246-8948-87388AE69D8D}"/>
    <cellStyle name="標準 109 5 2 7 3" xfId="2743" xr:uid="{1D301B45-5B33-4FB4-85D9-EA78051829C5}"/>
    <cellStyle name="標準 109 5 2 7 3 10" xfId="22404" xr:uid="{E2018308-0377-4027-9D80-531E23EE1A33}"/>
    <cellStyle name="標準 109 5 2 7 3 2" xfId="4226" xr:uid="{947B030D-ECC9-48A6-AEF8-0D93B7B47470}"/>
    <cellStyle name="標準 109 5 2 7 3 2 2" xfId="5666" xr:uid="{AECF484A-7BB1-4121-9005-1BE5E869D830}"/>
    <cellStyle name="標準 109 5 2 7 3 2 2 2" xfId="14352" xr:uid="{C364F8F9-AD5A-4447-BD31-594D4D29D532}"/>
    <cellStyle name="標準 109 5 2 7 3 2 2 2 2" xfId="33924" xr:uid="{6FEA8F53-F9FF-4CE8-B2FF-310EB0E796BB}"/>
    <cellStyle name="標準 109 5 2 7 3 2 2 3" xfId="17952" xr:uid="{F194C177-9AB6-4FE0-A51E-C0849286F0F5}"/>
    <cellStyle name="標準 109 5 2 7 3 2 2 3 2" xfId="37524" xr:uid="{7C13AEDB-F86C-46D1-9D58-8B9D86C47F72}"/>
    <cellStyle name="標準 109 5 2 7 3 2 2 4" xfId="21552" xr:uid="{DC7337E6-DB41-4664-9C86-E8322753682B}"/>
    <cellStyle name="標準 109 5 2 7 3 2 2 4 2" xfId="41124" xr:uid="{0A9988A7-E454-40E6-8141-5AF4A0F8ED90}"/>
    <cellStyle name="標準 109 5 2 7 3 2 2 5" xfId="10752" xr:uid="{21C7F0D1-6ED5-4F0D-B29F-59E7642419D7}"/>
    <cellStyle name="標準 109 5 2 7 3 2 2 5 2" xfId="30324" xr:uid="{76EA3407-D9B9-43BA-9BB9-E6B64A3BD2DD}"/>
    <cellStyle name="標準 109 5 2 7 3 2 2 6" xfId="25284" xr:uid="{BA4C031F-E438-4032-A612-7BB8F090B63A}"/>
    <cellStyle name="標準 109 5 2 7 3 2 3" xfId="9312" xr:uid="{38FC4DAB-C6A8-4739-A4EF-C511B5B72054}"/>
    <cellStyle name="標準 109 5 2 7 3 2 3 2" xfId="28884" xr:uid="{F515F9B5-A3D5-4729-AA23-74E22C35546E}"/>
    <cellStyle name="標準 109 5 2 7 3 2 4" xfId="12912" xr:uid="{87AC2A47-CF72-4FA0-9684-6AE1A93A74B3}"/>
    <cellStyle name="標準 109 5 2 7 3 2 4 2" xfId="32484" xr:uid="{52405E9D-6483-4B76-B28A-D45897AD5E5F}"/>
    <cellStyle name="標準 109 5 2 7 3 2 5" xfId="16512" xr:uid="{D702B504-6442-4401-AA58-537FA033739C}"/>
    <cellStyle name="標準 109 5 2 7 3 2 5 2" xfId="36084" xr:uid="{F13849C7-C539-4A9A-84A3-CA0DE8117B07}"/>
    <cellStyle name="標準 109 5 2 7 3 2 6" xfId="20112" xr:uid="{651B8D91-B281-44D2-874D-83E77B75D639}"/>
    <cellStyle name="標準 109 5 2 7 3 2 6 2" xfId="39684" xr:uid="{B22D6B5F-C2EE-4C1C-9379-6125A1BA31D0}"/>
    <cellStyle name="標準 109 5 2 7 3 2 7" xfId="7152" xr:uid="{13699472-3D07-411B-8975-7AC2539FE140}"/>
    <cellStyle name="標準 109 5 2 7 3 2 7 2" xfId="26724" xr:uid="{242ECC62-ED7E-43B9-8227-2A0A2B10DD8C}"/>
    <cellStyle name="標準 109 5 2 7 3 2 8" xfId="23844" xr:uid="{5B8AB31B-0931-49B4-AE5C-FEA25260407C}"/>
    <cellStyle name="標準 109 5 2 7 3 3" xfId="3152" xr:uid="{2D0D219A-66B1-4FBD-A162-CBBF1E9F263D}"/>
    <cellStyle name="標準 109 5 2 7 3 3 2" xfId="11838" xr:uid="{B7A6F2F3-E274-45E2-A6BB-335D8D4CEB34}"/>
    <cellStyle name="標準 109 5 2 7 3 3 2 2" xfId="31410" xr:uid="{6369FB00-2D93-46D3-9E9A-6ED79BE8B160}"/>
    <cellStyle name="標準 109 5 2 7 3 3 3" xfId="15438" xr:uid="{8D12B52C-6D32-4EC6-9F15-6043188557D6}"/>
    <cellStyle name="標準 109 5 2 7 3 3 3 2" xfId="35010" xr:uid="{33EB06B8-DF54-473E-8DF5-AF6578EF6AF0}"/>
    <cellStyle name="標準 109 5 2 7 3 3 4" xfId="19038" xr:uid="{4CE17B50-FCA4-4AD7-A19F-EAF20BC6485F}"/>
    <cellStyle name="標準 109 5 2 7 3 3 4 2" xfId="38610" xr:uid="{3F1DFC41-4E06-4F87-BFA8-D7334BF038FB}"/>
    <cellStyle name="標準 109 5 2 7 3 3 5" xfId="8238" xr:uid="{41DCAD0F-B93A-42D3-9F4F-F3B3E79C308E}"/>
    <cellStyle name="標準 109 5 2 7 3 3 5 2" xfId="27810" xr:uid="{D35A58FB-5459-4843-8BE8-6FD51231D0C3}"/>
    <cellStyle name="標準 109 5 2 7 3 3 6" xfId="22770" xr:uid="{CBC95C3B-E052-48DE-BB8C-5DA1DCF8317B}"/>
    <cellStyle name="標準 109 5 2 7 3 4" xfId="4592" xr:uid="{AE2FB9AF-9D09-4843-A450-7ABDC8310887}"/>
    <cellStyle name="標準 109 5 2 7 3 4 2" xfId="13278" xr:uid="{3BF746A8-BF7C-43C2-98CE-26BBF21EC3FA}"/>
    <cellStyle name="標準 109 5 2 7 3 4 2 2" xfId="32850" xr:uid="{2056B683-C423-45E2-93E0-E06A53C963B3}"/>
    <cellStyle name="標準 109 5 2 7 3 4 3" xfId="16878" xr:uid="{4D9599DC-918A-48D8-BEE3-99A48419C063}"/>
    <cellStyle name="標準 109 5 2 7 3 4 3 2" xfId="36450" xr:uid="{BAB6BD59-74F5-4EC1-A313-5C0B50B9A7C5}"/>
    <cellStyle name="標準 109 5 2 7 3 4 4" xfId="20478" xr:uid="{4319AFE7-F93E-40B5-9D80-19E793A87654}"/>
    <cellStyle name="標準 109 5 2 7 3 4 4 2" xfId="40050" xr:uid="{D30DE0E4-5F86-4BA4-899C-5B41C6A550DB}"/>
    <cellStyle name="標準 109 5 2 7 3 4 5" xfId="9678" xr:uid="{8CECC129-EEF9-47B2-AD77-26B079040D1C}"/>
    <cellStyle name="標準 109 5 2 7 3 4 5 2" xfId="29250" xr:uid="{183F6219-32D7-4051-8202-1A9902ADBDAC}"/>
    <cellStyle name="標準 109 5 2 7 3 4 6" xfId="24210" xr:uid="{5BCC0241-6700-4B88-8F0E-CDAC0D173744}"/>
    <cellStyle name="標準 109 5 2 7 3 5" xfId="7872" xr:uid="{C8EC56F8-1B1E-4415-957B-F702880BE38D}"/>
    <cellStyle name="標準 109 5 2 7 3 5 2" xfId="27444" xr:uid="{C77BD81C-C0C6-426E-B962-3D2F0ECD1757}"/>
    <cellStyle name="標準 109 5 2 7 3 6" xfId="11472" xr:uid="{6371647C-39FF-4DEC-BCB5-09D88E44C2BC}"/>
    <cellStyle name="標準 109 5 2 7 3 6 2" xfId="31044" xr:uid="{3AFFC3F1-81C5-4D76-AD81-5C0F234649F1}"/>
    <cellStyle name="標準 109 5 2 7 3 7" xfId="15072" xr:uid="{D0C45C56-E97B-4AA5-88FE-5882A1BE5CAD}"/>
    <cellStyle name="標準 109 5 2 7 3 7 2" xfId="34644" xr:uid="{3ED74AA8-C338-4C15-9526-3634D0ED2F56}"/>
    <cellStyle name="標準 109 5 2 7 3 8" xfId="18672" xr:uid="{2E047EE8-918C-4216-82E6-8B837428936C}"/>
    <cellStyle name="標準 109 5 2 7 3 8 2" xfId="38244" xr:uid="{48C63DC7-3935-439D-9975-B8B3D0DAA399}"/>
    <cellStyle name="標準 109 5 2 7 3 9" xfId="6078" xr:uid="{B66A876D-1499-4828-AEDA-E1D1835A5124}"/>
    <cellStyle name="標準 109 5 2 7 3 9 2" xfId="25650" xr:uid="{D1F93AFA-9D55-49E1-AD10-ED77A9410F17}"/>
    <cellStyle name="標準 109 5 2 7 4" xfId="3794" xr:uid="{9817D05F-C8E6-4198-ADF3-0B05B7923DE5}"/>
    <cellStyle name="標準 109 5 2 7 4 2" xfId="5234" xr:uid="{D4292192-6899-4559-BD29-10D1B3F8F197}"/>
    <cellStyle name="標準 109 5 2 7 4 2 2" xfId="13920" xr:uid="{25A27182-BCCD-4C02-B319-465E6A81EE29}"/>
    <cellStyle name="標準 109 5 2 7 4 2 2 2" xfId="33492" xr:uid="{1BFC3191-53EE-4A22-B13D-8F038C5FEBCF}"/>
    <cellStyle name="標準 109 5 2 7 4 2 3" xfId="17520" xr:uid="{04B0DD88-9D19-4975-9807-A55D86511643}"/>
    <cellStyle name="標準 109 5 2 7 4 2 3 2" xfId="37092" xr:uid="{78619C21-C88E-484D-9A7C-E564865FAEE5}"/>
    <cellStyle name="標準 109 5 2 7 4 2 4" xfId="21120" xr:uid="{A08E86AB-B04B-45C4-AF4A-D103791A4C0C}"/>
    <cellStyle name="標準 109 5 2 7 4 2 4 2" xfId="40692" xr:uid="{0C5D0ED1-7869-451D-9020-FCCA3786B870}"/>
    <cellStyle name="標準 109 5 2 7 4 2 5" xfId="10320" xr:uid="{A83C37A2-A5BD-45FA-B592-E2142F0AF546}"/>
    <cellStyle name="標準 109 5 2 7 4 2 5 2" xfId="29892" xr:uid="{50218B65-E6AF-4306-B077-83DA11DE1EB7}"/>
    <cellStyle name="標準 109 5 2 7 4 2 6" xfId="24852" xr:uid="{B6A31BCA-0CE7-4247-9234-40C7C9659DBE}"/>
    <cellStyle name="標準 109 5 2 7 4 3" xfId="8880" xr:uid="{2665D4A7-E438-4139-92B5-CD1224EF6E1E}"/>
    <cellStyle name="標準 109 5 2 7 4 3 2" xfId="28452" xr:uid="{EEDF80E4-6FF5-4D80-80E8-42286B5D6158}"/>
    <cellStyle name="標準 109 5 2 7 4 4" xfId="12480" xr:uid="{791D8BCF-2B1D-496E-85F1-09B4683AE55D}"/>
    <cellStyle name="標準 109 5 2 7 4 4 2" xfId="32052" xr:uid="{F92B4878-D05C-461A-B5A3-581B5C9EC246}"/>
    <cellStyle name="標準 109 5 2 7 4 5" xfId="16080" xr:uid="{3697E3F0-F0A2-4C18-947B-6D0157B2C76A}"/>
    <cellStyle name="標準 109 5 2 7 4 5 2" xfId="35652" xr:uid="{2B86F67C-6F23-47CE-AAB2-F561169A2980}"/>
    <cellStyle name="標準 109 5 2 7 4 6" xfId="19680" xr:uid="{421BE426-8983-4F07-B38B-1E180351D051}"/>
    <cellStyle name="標準 109 5 2 7 4 6 2" xfId="39252" xr:uid="{01E0BBF3-C73C-4F29-B855-F5C12DFEC886}"/>
    <cellStyle name="標準 109 5 2 7 4 7" xfId="6720" xr:uid="{FBDCF1AD-9F66-4B31-8935-5BC70FFC48D9}"/>
    <cellStyle name="標準 109 5 2 7 4 7 2" xfId="26292" xr:uid="{1B80411D-4FE9-4D69-80D9-BABC9E5ACBC0}"/>
    <cellStyle name="標準 109 5 2 7 4 8" xfId="23412" xr:uid="{90F80745-8D0E-4807-ADDF-2A2A3AAC1BB0}"/>
    <cellStyle name="標準 109 5 2 7 5" xfId="2930" xr:uid="{1C19768D-13F0-4034-B343-1BA8A4D9CFC7}"/>
    <cellStyle name="標準 109 5 2 7 5 2" xfId="11616" xr:uid="{C64CCED0-5D22-4159-ACE4-E656BE9EAF4B}"/>
    <cellStyle name="標準 109 5 2 7 5 2 2" xfId="31188" xr:uid="{DDA560C0-454D-4FA9-8E1E-2B0B858CF5F1}"/>
    <cellStyle name="標準 109 5 2 7 5 3" xfId="15216" xr:uid="{AD3E79BD-2DEE-4901-A8AF-CCB7F2AA1CB1}"/>
    <cellStyle name="標準 109 5 2 7 5 3 2" xfId="34788" xr:uid="{D2962D20-F091-4D26-9E55-4C543A74F219}"/>
    <cellStyle name="標準 109 5 2 7 5 4" xfId="18816" xr:uid="{36FB24EE-9D56-45E6-BDF6-488596CBCFD4}"/>
    <cellStyle name="標準 109 5 2 7 5 4 2" xfId="38388" xr:uid="{6D08AFD9-F64A-423B-8599-DAE659CC3F42}"/>
    <cellStyle name="標準 109 5 2 7 5 5" xfId="8016" xr:uid="{14A07B38-2136-4F4E-8CCD-F40D762CC4CF}"/>
    <cellStyle name="標準 109 5 2 7 5 5 2" xfId="27588" xr:uid="{6DCBEAA6-7514-47C0-BA8B-20315B2ABDBC}"/>
    <cellStyle name="標準 109 5 2 7 5 6" xfId="22548" xr:uid="{C931FD45-2C19-4B1E-B538-DEDD4AFF0BDA}"/>
    <cellStyle name="標準 109 5 2 7 6" xfId="4370" xr:uid="{2415CD86-24B6-41A6-9868-DE3011F504B7}"/>
    <cellStyle name="標準 109 5 2 7 6 2" xfId="13056" xr:uid="{918304C1-C750-4430-A4F4-5DEA942336C9}"/>
    <cellStyle name="標準 109 5 2 7 6 2 2" xfId="32628" xr:uid="{16EE0377-E0AD-48AF-A3AB-54D0BE2FAE13}"/>
    <cellStyle name="標準 109 5 2 7 6 3" xfId="16656" xr:uid="{B4A3428B-03EE-4ED8-8147-301D29C9D799}"/>
    <cellStyle name="標準 109 5 2 7 6 3 2" xfId="36228" xr:uid="{A39A1BF5-649A-400F-9387-5D74D90159D8}"/>
    <cellStyle name="標準 109 5 2 7 6 4" xfId="20256" xr:uid="{4B41DD8D-52FA-4B8B-9AA0-A4F212CAAFF7}"/>
    <cellStyle name="標準 109 5 2 7 6 4 2" xfId="39828" xr:uid="{14631379-9600-47BA-B2FC-7F44D8B8EA07}"/>
    <cellStyle name="標準 109 5 2 7 6 5" xfId="9456" xr:uid="{34FCF641-AEE6-444E-AD0B-B92D753C6093}"/>
    <cellStyle name="標準 109 5 2 7 6 5 2" xfId="29028" xr:uid="{FE66B67A-993E-4691-A760-A9D4DFE8902B}"/>
    <cellStyle name="標準 109 5 2 7 6 6" xfId="23988" xr:uid="{B6F0A14A-FFB0-4F1B-80ED-5C20BE715A79}"/>
    <cellStyle name="標準 109 5 2 7 7" xfId="7440" xr:uid="{AA0DB2EB-98C6-4874-B104-4A920D2CCDA3}"/>
    <cellStyle name="標準 109 5 2 7 7 2" xfId="27012" xr:uid="{711D4278-7F54-4920-BEA9-7CFFE7829257}"/>
    <cellStyle name="標準 109 5 2 7 8" xfId="11040" xr:uid="{B5D5DE13-420A-480E-93E1-226B48B2CC0C}"/>
    <cellStyle name="標準 109 5 2 7 8 2" xfId="30612" xr:uid="{1415EB5B-C50B-4685-BD9B-7A72265E95D6}"/>
    <cellStyle name="標準 109 5 2 7 9" xfId="14640" xr:uid="{0FBE39E7-3055-4293-85EC-34A6613A3167}"/>
    <cellStyle name="標準 109 5 2 7 9 2" xfId="34212" xr:uid="{238336F0-6A0E-43D5-A064-1EEAF32491B6}"/>
    <cellStyle name="標準 109 5 2 8" xfId="2166" xr:uid="{5A14FC3F-90B2-4362-B4EF-FA8097F6561A}"/>
    <cellStyle name="標準 109 5 2 8 10" xfId="6079" xr:uid="{4DA67EDA-A03E-4465-91D8-F781E1CDD696}"/>
    <cellStyle name="標準 109 5 2 8 10 2" xfId="25651" xr:uid="{BDD18400-6768-4007-9752-A1FEC37A7B85}"/>
    <cellStyle name="標準 109 5 2 8 11" xfId="21876" xr:uid="{3B167279-1D45-4CBB-8539-209BBFCA2102}"/>
    <cellStyle name="標準 109 5 2 8 2" xfId="2466" xr:uid="{BF41B116-7961-4CB8-A0F0-EDABE8E26FCA}"/>
    <cellStyle name="標準 109 5 2 8 2 10" xfId="22164" xr:uid="{BE91E8D2-69CE-439C-83B4-310259B9458A}"/>
    <cellStyle name="標準 109 5 2 8 2 2" xfId="3986" xr:uid="{6267724F-E1BC-4524-A037-505BC96D44A2}"/>
    <cellStyle name="標準 109 5 2 8 2 2 2" xfId="5426" xr:uid="{9E99976F-5713-4B03-844F-796B48A8A4D9}"/>
    <cellStyle name="標準 109 5 2 8 2 2 2 2" xfId="14112" xr:uid="{636F5CA9-D9E7-4949-80F7-085712B9CFA9}"/>
    <cellStyle name="標準 109 5 2 8 2 2 2 2 2" xfId="33684" xr:uid="{D595A499-40B5-49DC-A0F1-21FD12B41F36}"/>
    <cellStyle name="標準 109 5 2 8 2 2 2 3" xfId="17712" xr:uid="{4DBDEF44-4352-4D31-BCB5-EA89F3E90FEB}"/>
    <cellStyle name="標準 109 5 2 8 2 2 2 3 2" xfId="37284" xr:uid="{8AA676A9-E754-4C78-8D45-F1BAC725856C}"/>
    <cellStyle name="標準 109 5 2 8 2 2 2 4" xfId="21312" xr:uid="{FA9E7934-06DA-40F3-9AAA-993F7E0635AE}"/>
    <cellStyle name="標準 109 5 2 8 2 2 2 4 2" xfId="40884" xr:uid="{E60C9E9A-C5A9-4A39-B97B-5F291EE6B51F}"/>
    <cellStyle name="標準 109 5 2 8 2 2 2 5" xfId="10512" xr:uid="{B69A7AD7-8EF3-4D25-8D39-EA2B467900D5}"/>
    <cellStyle name="標準 109 5 2 8 2 2 2 5 2" xfId="30084" xr:uid="{20FD7954-DC7B-418C-9480-EC833CA3798E}"/>
    <cellStyle name="標準 109 5 2 8 2 2 2 6" xfId="25044" xr:uid="{5F2FE427-E403-4CB5-9496-36000B19B465}"/>
    <cellStyle name="標準 109 5 2 8 2 2 3" xfId="9072" xr:uid="{AF4B4846-F875-4109-A0D0-6C328C5D0685}"/>
    <cellStyle name="標準 109 5 2 8 2 2 3 2" xfId="28644" xr:uid="{08D6F0B6-BA6A-45CC-94AB-CB6F17630913}"/>
    <cellStyle name="標準 109 5 2 8 2 2 4" xfId="12672" xr:uid="{4C8B4A6D-685E-41A9-BC05-B9BC0B2F5B82}"/>
    <cellStyle name="標準 109 5 2 8 2 2 4 2" xfId="32244" xr:uid="{8586DFBB-163A-4BDE-ADB5-6B45F0D7B5E8}"/>
    <cellStyle name="標準 109 5 2 8 2 2 5" xfId="16272" xr:uid="{8B7EE1D9-B708-4F28-BF65-7EFDF92BAEC3}"/>
    <cellStyle name="標準 109 5 2 8 2 2 5 2" xfId="35844" xr:uid="{FA60282A-D754-4A5F-BD6F-3E8C0C627E34}"/>
    <cellStyle name="標準 109 5 2 8 2 2 6" xfId="19872" xr:uid="{F1E03C51-6AA8-4520-9FE7-3397D349D7C8}"/>
    <cellStyle name="標準 109 5 2 8 2 2 6 2" xfId="39444" xr:uid="{D06251A5-0B1A-4B14-8DDC-709922D7FAAD}"/>
    <cellStyle name="標準 109 5 2 8 2 2 7" xfId="6912" xr:uid="{E37898AE-FC27-4F79-ADDC-9748AC312747}"/>
    <cellStyle name="標準 109 5 2 8 2 2 7 2" xfId="26484" xr:uid="{E77601BB-EC06-4899-B50E-B6AA3479C963}"/>
    <cellStyle name="標準 109 5 2 8 2 2 8" xfId="23604" xr:uid="{5409BEEA-1EC5-49D5-9848-596624209E5C}"/>
    <cellStyle name="標準 109 5 2 8 2 3" xfId="3154" xr:uid="{4C996921-768A-4D59-A198-4D80702B268E}"/>
    <cellStyle name="標準 109 5 2 8 2 3 2" xfId="11840" xr:uid="{FC893506-8EF9-45FD-AD1A-F1B35357195B}"/>
    <cellStyle name="標準 109 5 2 8 2 3 2 2" xfId="31412" xr:uid="{AF32DA59-5D39-480A-AE46-96CF47AD488E}"/>
    <cellStyle name="標準 109 5 2 8 2 3 3" xfId="15440" xr:uid="{2A110687-6694-4EFB-9FA2-13A5C8A5430F}"/>
    <cellStyle name="標準 109 5 2 8 2 3 3 2" xfId="35012" xr:uid="{2635FCB2-D56D-4144-8C91-5FAFAA8712B8}"/>
    <cellStyle name="標準 109 5 2 8 2 3 4" xfId="19040" xr:uid="{96F3D202-00E4-482B-B2B7-3641CE3AF89F}"/>
    <cellStyle name="標準 109 5 2 8 2 3 4 2" xfId="38612" xr:uid="{4E2602B9-C544-467C-8848-BC27B9694CC6}"/>
    <cellStyle name="標準 109 5 2 8 2 3 5" xfId="8240" xr:uid="{367BE2AD-C37C-43CC-AFA7-F6776138E8FD}"/>
    <cellStyle name="標準 109 5 2 8 2 3 5 2" xfId="27812" xr:uid="{508F0B0B-E9D0-4AEA-9D96-2880382971B0}"/>
    <cellStyle name="標準 109 5 2 8 2 3 6" xfId="22772" xr:uid="{F4BDC833-E9F3-4409-9851-36933A749C0C}"/>
    <cellStyle name="標準 109 5 2 8 2 4" xfId="4594" xr:uid="{BC55D4D2-D04A-4B81-859D-AF43BB487643}"/>
    <cellStyle name="標準 109 5 2 8 2 4 2" xfId="13280" xr:uid="{463A29BF-D26C-4830-9D00-27B10177ACBA}"/>
    <cellStyle name="標準 109 5 2 8 2 4 2 2" xfId="32852" xr:uid="{EC0DBFBB-9887-45EA-B0AC-F2BA3506160E}"/>
    <cellStyle name="標準 109 5 2 8 2 4 3" xfId="16880" xr:uid="{8D142ECB-09F0-434F-AE8D-4A0A7C8B391C}"/>
    <cellStyle name="標準 109 5 2 8 2 4 3 2" xfId="36452" xr:uid="{2F561B00-9D6C-4BD1-A361-60F1AF072415}"/>
    <cellStyle name="標準 109 5 2 8 2 4 4" xfId="20480" xr:uid="{EBE676CB-F48F-4125-A17C-3C2309CB382E}"/>
    <cellStyle name="標準 109 5 2 8 2 4 4 2" xfId="40052" xr:uid="{95B73E05-D1B0-45AF-8A47-42BB3190062A}"/>
    <cellStyle name="標準 109 5 2 8 2 4 5" xfId="9680" xr:uid="{9C15E857-F368-4783-BA34-6BF571BD28DD}"/>
    <cellStyle name="標準 109 5 2 8 2 4 5 2" xfId="29252" xr:uid="{09C71760-EFAF-43D6-BC79-08F30712A846}"/>
    <cellStyle name="標準 109 5 2 8 2 4 6" xfId="24212" xr:uid="{350613BE-F117-4786-9CAB-3967797C4D43}"/>
    <cellStyle name="標準 109 5 2 8 2 5" xfId="7632" xr:uid="{3ED1F763-7598-49DB-A6B7-DECFE62EFB24}"/>
    <cellStyle name="標準 109 5 2 8 2 5 2" xfId="27204" xr:uid="{16E53DE2-0773-469A-A2AB-8032150C74E8}"/>
    <cellStyle name="標準 109 5 2 8 2 6" xfId="11232" xr:uid="{34B6FDD6-5012-4992-87B4-BB7A8A01CBD3}"/>
    <cellStyle name="標準 109 5 2 8 2 6 2" xfId="30804" xr:uid="{0EA9E1A1-4EAE-4F59-9C38-F9C8A5B0B145}"/>
    <cellStyle name="標準 109 5 2 8 2 7" xfId="14832" xr:uid="{52C76A7A-3F62-496B-B483-2C9A582A0CC0}"/>
    <cellStyle name="標準 109 5 2 8 2 7 2" xfId="34404" xr:uid="{A1C6252B-FB70-4975-AE6F-941EF114279E}"/>
    <cellStyle name="標準 109 5 2 8 2 8" xfId="18432" xr:uid="{9E821907-32A1-4928-AD61-5B5AC5635E73}"/>
    <cellStyle name="標準 109 5 2 8 2 8 2" xfId="38004" xr:uid="{380459DC-6D2C-426A-B206-59170555C110}"/>
    <cellStyle name="標準 109 5 2 8 2 9" xfId="6080" xr:uid="{FDBFB92D-653D-4FB3-8097-7A34150F257F}"/>
    <cellStyle name="標準 109 5 2 8 2 9 2" xfId="25652" xr:uid="{66F461DF-5ED2-462D-8C98-4224EEF32E7E}"/>
    <cellStyle name="標準 109 5 2 8 3" xfId="3698" xr:uid="{A01D85CF-3D1C-4F2E-86EF-9983B694458D}"/>
    <cellStyle name="標準 109 5 2 8 3 2" xfId="5138" xr:uid="{A93B4FE3-C799-4E5A-AE5C-1229A090A3AD}"/>
    <cellStyle name="標準 109 5 2 8 3 2 2" xfId="13824" xr:uid="{3C3C1349-DF63-4589-BAAD-78D864A5B496}"/>
    <cellStyle name="標準 109 5 2 8 3 2 2 2" xfId="33396" xr:uid="{9EEB7D16-7D56-47FF-8205-48F35F46EBE3}"/>
    <cellStyle name="標準 109 5 2 8 3 2 3" xfId="17424" xr:uid="{1922719D-224E-4322-A77F-99173EE65578}"/>
    <cellStyle name="標準 109 5 2 8 3 2 3 2" xfId="36996" xr:uid="{2F07AE9D-44A4-45CA-9F22-A23FAF7E06B5}"/>
    <cellStyle name="標準 109 5 2 8 3 2 4" xfId="21024" xr:uid="{20731042-A7AB-4D62-A1B3-9F515691EF45}"/>
    <cellStyle name="標準 109 5 2 8 3 2 4 2" xfId="40596" xr:uid="{4664A3B3-C194-4B0E-AA08-9C6D6FED52E1}"/>
    <cellStyle name="標準 109 5 2 8 3 2 5" xfId="10224" xr:uid="{17610493-8218-46A2-8DE5-10C972FDCC89}"/>
    <cellStyle name="標準 109 5 2 8 3 2 5 2" xfId="29796" xr:uid="{6D7DE3BB-CADB-48C6-BEC4-354A1976D149}"/>
    <cellStyle name="標準 109 5 2 8 3 2 6" xfId="24756" xr:uid="{09095432-2EAB-4042-B8A2-9A6A17A312A1}"/>
    <cellStyle name="標準 109 5 2 8 3 3" xfId="8784" xr:uid="{DBA82EC0-6A09-4758-B0EA-E4F82D017B47}"/>
    <cellStyle name="標準 109 5 2 8 3 3 2" xfId="28356" xr:uid="{AB7D9BE7-0D06-4BC2-8241-F9A96F366DAA}"/>
    <cellStyle name="標準 109 5 2 8 3 4" xfId="12384" xr:uid="{3AC5BBFC-974D-471E-982A-EB908FAFB829}"/>
    <cellStyle name="標準 109 5 2 8 3 4 2" xfId="31956" xr:uid="{327C0126-EF75-4B0F-B57B-02EF1834F6AD}"/>
    <cellStyle name="標準 109 5 2 8 3 5" xfId="15984" xr:uid="{5B742B74-3264-4B22-84D2-AE31D896B925}"/>
    <cellStyle name="標準 109 5 2 8 3 5 2" xfId="35556" xr:uid="{85177301-AD31-42DA-8111-B27DFF0D43E8}"/>
    <cellStyle name="標準 109 5 2 8 3 6" xfId="19584" xr:uid="{C9D143A8-D315-40E2-B88C-0A0884D6E8BD}"/>
    <cellStyle name="標準 109 5 2 8 3 6 2" xfId="39156" xr:uid="{F383CE0F-A04F-4CBA-8950-2351A7279D88}"/>
    <cellStyle name="標準 109 5 2 8 3 7" xfId="6624" xr:uid="{CAC19016-FE2B-4CEE-8F95-B45F83577B71}"/>
    <cellStyle name="標準 109 5 2 8 3 7 2" xfId="26196" xr:uid="{66F72143-FB30-40FA-9AC3-8812FFD9AB5B}"/>
    <cellStyle name="標準 109 5 2 8 3 8" xfId="23316" xr:uid="{E034AE38-A949-4AA9-B4F9-98EF1F444426}"/>
    <cellStyle name="標準 109 5 2 8 4" xfId="3153" xr:uid="{12B8FE63-CFD9-494E-AE5E-EE61A67C1B1B}"/>
    <cellStyle name="標準 109 5 2 8 4 2" xfId="11839" xr:uid="{E5A0DA55-34DD-46CC-90A4-A7F75115CA5D}"/>
    <cellStyle name="標準 109 5 2 8 4 2 2" xfId="31411" xr:uid="{D8A40522-2BFA-4790-A8B9-3CB4AFB88C64}"/>
    <cellStyle name="標準 109 5 2 8 4 3" xfId="15439" xr:uid="{F75CA35C-1E56-4B04-BE08-077BC6665CF5}"/>
    <cellStyle name="標準 109 5 2 8 4 3 2" xfId="35011" xr:uid="{94A8B5A2-44E7-4826-8945-25E198A9FA71}"/>
    <cellStyle name="標準 109 5 2 8 4 4" xfId="19039" xr:uid="{213D56D5-ACC2-4A40-8324-D7279546AA17}"/>
    <cellStyle name="標準 109 5 2 8 4 4 2" xfId="38611" xr:uid="{EA6B0389-03AD-4042-9ED3-231E4B3F805D}"/>
    <cellStyle name="標準 109 5 2 8 4 5" xfId="8239" xr:uid="{5A3324AC-B62D-4655-8DFD-2A62106845BD}"/>
    <cellStyle name="標準 109 5 2 8 4 5 2" xfId="27811" xr:uid="{D19FD410-2A67-4F5D-B925-176C88784BB0}"/>
    <cellStyle name="標準 109 5 2 8 4 6" xfId="22771" xr:uid="{E1AD470C-573D-4C46-9D32-26AF34CC15B5}"/>
    <cellStyle name="標準 109 5 2 8 5" xfId="4593" xr:uid="{9F944E48-EB22-45C5-9541-C678B41D99B8}"/>
    <cellStyle name="標準 109 5 2 8 5 2" xfId="13279" xr:uid="{FF47FD47-448B-4EC3-AC18-97187060FD09}"/>
    <cellStyle name="標準 109 5 2 8 5 2 2" xfId="32851" xr:uid="{D942F984-59EF-498A-9445-C517C4ED02D9}"/>
    <cellStyle name="標準 109 5 2 8 5 3" xfId="16879" xr:uid="{71568481-0F69-4AF7-92B8-5133444DFF32}"/>
    <cellStyle name="標準 109 5 2 8 5 3 2" xfId="36451" xr:uid="{8AA506A5-96E9-476D-8872-4C3206FC48E2}"/>
    <cellStyle name="標準 109 5 2 8 5 4" xfId="20479" xr:uid="{FA568A06-D3CC-4525-839E-66B927099631}"/>
    <cellStyle name="標準 109 5 2 8 5 4 2" xfId="40051" xr:uid="{856426A3-4BD5-4756-A793-278DB014A2A4}"/>
    <cellStyle name="標準 109 5 2 8 5 5" xfId="9679" xr:uid="{64128655-0B6E-40BB-A389-831B9BA0D67D}"/>
    <cellStyle name="標準 109 5 2 8 5 5 2" xfId="29251" xr:uid="{CA43C877-50B3-43DC-84C9-450FFCAADD1F}"/>
    <cellStyle name="標準 109 5 2 8 5 6" xfId="24211" xr:uid="{4A357E34-5135-40C4-9199-77A0C646BCC8}"/>
    <cellStyle name="標準 109 5 2 8 6" xfId="7344" xr:uid="{0244BC70-FF2C-4436-A390-06A91AC86BC1}"/>
    <cellStyle name="標準 109 5 2 8 6 2" xfId="26916" xr:uid="{59D2482D-AD4B-47DF-9BA5-3ED434A48571}"/>
    <cellStyle name="標準 109 5 2 8 7" xfId="10944" xr:uid="{ED65986C-8EE1-4E5C-900D-82538E53B550}"/>
    <cellStyle name="標準 109 5 2 8 7 2" xfId="30516" xr:uid="{3E72B554-6F89-4F60-A45D-7F2885A01943}"/>
    <cellStyle name="標準 109 5 2 8 8" xfId="14544" xr:uid="{E27C4FCC-0A4B-4AA4-ABF7-248B70B58879}"/>
    <cellStyle name="標準 109 5 2 8 8 2" xfId="34116" xr:uid="{CDDDC1F3-C5EB-48CE-AA32-DA30F464D0C1}"/>
    <cellStyle name="標準 109 5 2 8 9" xfId="18144" xr:uid="{5FD62666-B75E-4EBD-93D9-7BAD2F64CC7A}"/>
    <cellStyle name="標準 109 5 2 8 9 2" xfId="37716" xr:uid="{3497521E-43DE-4382-AE39-BCFE4C86A3BC}"/>
    <cellStyle name="標準 109 5 2 9" xfId="2370" xr:uid="{892568CA-28CC-4EBB-AE00-3A909E2D1E53}"/>
    <cellStyle name="標準 109 5 2 9 10" xfId="22068" xr:uid="{3881A786-1D1D-4F0E-A7B2-DCB75E1EE162}"/>
    <cellStyle name="標準 109 5 2 9 2" xfId="3890" xr:uid="{2390D70A-6FE1-4438-B70E-64DC45153E3D}"/>
    <cellStyle name="標準 109 5 2 9 2 2" xfId="5330" xr:uid="{973DF92D-7FE9-4374-9F7E-F3CB0A454F84}"/>
    <cellStyle name="標準 109 5 2 9 2 2 2" xfId="14016" xr:uid="{D84574D3-3AE5-4853-A749-DE4FFCDBB5E4}"/>
    <cellStyle name="標準 109 5 2 9 2 2 2 2" xfId="33588" xr:uid="{37F9FCC0-51CA-4CF6-BA0D-35FF99EC754C}"/>
    <cellStyle name="標準 109 5 2 9 2 2 3" xfId="17616" xr:uid="{ABE4C8AB-A2BB-4BF1-A312-854F9BAD7B4B}"/>
    <cellStyle name="標準 109 5 2 9 2 2 3 2" xfId="37188" xr:uid="{A91CAC82-5B52-4345-BEBC-205F3210CA21}"/>
    <cellStyle name="標準 109 5 2 9 2 2 4" xfId="21216" xr:uid="{6426476D-BB37-47F9-908B-7C2903CBEEE5}"/>
    <cellStyle name="標準 109 5 2 9 2 2 4 2" xfId="40788" xr:uid="{97865B45-189E-4B06-B247-4C6F65E6EE83}"/>
    <cellStyle name="標準 109 5 2 9 2 2 5" xfId="10416" xr:uid="{6CCB9FB7-D568-4C0C-BD36-62977246E580}"/>
    <cellStyle name="標準 109 5 2 9 2 2 5 2" xfId="29988" xr:uid="{706FB307-E81B-4B41-954D-3807B7E120DF}"/>
    <cellStyle name="標準 109 5 2 9 2 2 6" xfId="24948" xr:uid="{3B821959-0038-4A32-A6FB-52D7194829BF}"/>
    <cellStyle name="標準 109 5 2 9 2 3" xfId="8976" xr:uid="{DE33CDCB-FC84-442C-83A2-99A921613EF5}"/>
    <cellStyle name="標準 109 5 2 9 2 3 2" xfId="28548" xr:uid="{3D26B2D3-7FD3-42AC-9F0A-CEC87C20F5EA}"/>
    <cellStyle name="標準 109 5 2 9 2 4" xfId="12576" xr:uid="{72465931-D90F-4481-885B-3DA5FA4197E5}"/>
    <cellStyle name="標準 109 5 2 9 2 4 2" xfId="32148" xr:uid="{888098E0-158F-485B-9058-9AFEEB6126EB}"/>
    <cellStyle name="標準 109 5 2 9 2 5" xfId="16176" xr:uid="{2A8A3EBF-3CA7-46B5-B05D-1840686FEC24}"/>
    <cellStyle name="標準 109 5 2 9 2 5 2" xfId="35748" xr:uid="{EF77B8FD-A138-4DB5-8066-24C6680BAA05}"/>
    <cellStyle name="標準 109 5 2 9 2 6" xfId="19776" xr:uid="{E9A4EEE3-7E63-4F67-A750-28FDDF25B7CD}"/>
    <cellStyle name="標準 109 5 2 9 2 6 2" xfId="39348" xr:uid="{8D874A68-16CF-479B-981F-6285DF503726}"/>
    <cellStyle name="標準 109 5 2 9 2 7" xfId="6816" xr:uid="{46B8D61D-7EDA-4298-84B9-01A8D5D39F07}"/>
    <cellStyle name="標準 109 5 2 9 2 7 2" xfId="26388" xr:uid="{06A2B8BF-142E-4F1F-8FEE-82B05177A3EA}"/>
    <cellStyle name="標準 109 5 2 9 2 8" xfId="23508" xr:uid="{0E6EC9E7-7D16-41EF-BEF4-352937CE052F}"/>
    <cellStyle name="標準 109 5 2 9 3" xfId="3155" xr:uid="{902A6922-CEE2-4428-993B-F434CD25CC38}"/>
    <cellStyle name="標準 109 5 2 9 3 2" xfId="11841" xr:uid="{6DD8165F-7DB0-40AC-83FB-F9799E6A1B65}"/>
    <cellStyle name="標準 109 5 2 9 3 2 2" xfId="31413" xr:uid="{977A6C2D-C5C4-40AB-A332-B2C33FD8DC86}"/>
    <cellStyle name="標準 109 5 2 9 3 3" xfId="15441" xr:uid="{118A9A3A-E935-4F23-964B-E93873DB63BE}"/>
    <cellStyle name="標準 109 5 2 9 3 3 2" xfId="35013" xr:uid="{824D2CFC-4B6F-43FB-803F-B8187B6A1212}"/>
    <cellStyle name="標準 109 5 2 9 3 4" xfId="19041" xr:uid="{56F844A0-E950-4EAC-90EA-855B4797180A}"/>
    <cellStyle name="標準 109 5 2 9 3 4 2" xfId="38613" xr:uid="{2D05F2C2-800C-45F4-B27F-83551825D523}"/>
    <cellStyle name="標準 109 5 2 9 3 5" xfId="8241" xr:uid="{33EBB4E5-9E8C-4DD0-9E95-2B7B8CD1B68B}"/>
    <cellStyle name="標準 109 5 2 9 3 5 2" xfId="27813" xr:uid="{B0489E47-D626-4713-99D3-EE0D5C8118B9}"/>
    <cellStyle name="標準 109 5 2 9 3 6" xfId="22773" xr:uid="{4BCB3EF4-62F7-4132-B26B-E84FE797E595}"/>
    <cellStyle name="標準 109 5 2 9 4" xfId="4595" xr:uid="{2C4845FA-53B8-4C61-A4F7-ABC9F6213BE9}"/>
    <cellStyle name="標準 109 5 2 9 4 2" xfId="13281" xr:uid="{FAEB5FD1-A55F-4132-854A-32B0CEB759F9}"/>
    <cellStyle name="標準 109 5 2 9 4 2 2" xfId="32853" xr:uid="{CB1918BE-FC90-4D73-AFBD-DF4D6C9AE4C8}"/>
    <cellStyle name="標準 109 5 2 9 4 3" xfId="16881" xr:uid="{4FFDB00C-7FDE-45DF-84FA-33D930C4FC13}"/>
    <cellStyle name="標準 109 5 2 9 4 3 2" xfId="36453" xr:uid="{3B7743F8-19C9-4CC8-845D-E30B641A7AA1}"/>
    <cellStyle name="標準 109 5 2 9 4 4" xfId="20481" xr:uid="{0BD52123-0BB0-46BD-B612-AA306A10D5E6}"/>
    <cellStyle name="標準 109 5 2 9 4 4 2" xfId="40053" xr:uid="{5B0B8B66-87D4-4AC0-B3AF-6E938B8A50B3}"/>
    <cellStyle name="標準 109 5 2 9 4 5" xfId="9681" xr:uid="{EA66A80E-6852-4B8B-A7E1-87BFEBC3FFAC}"/>
    <cellStyle name="標準 109 5 2 9 4 5 2" xfId="29253" xr:uid="{80771D17-1F7F-4ECA-8674-D1C71B7469D4}"/>
    <cellStyle name="標準 109 5 2 9 4 6" xfId="24213" xr:uid="{FF9D29D6-CD7B-4D67-9FBE-0D9D451944BB}"/>
    <cellStyle name="標準 109 5 2 9 5" xfId="7536" xr:uid="{ED9F8719-ACFC-441A-BBD2-B0823DFAF581}"/>
    <cellStyle name="標準 109 5 2 9 5 2" xfId="27108" xr:uid="{ABD4A8DA-19C5-467C-BD3C-C6E046425792}"/>
    <cellStyle name="標準 109 5 2 9 6" xfId="11136" xr:uid="{637F38DA-7758-4551-8CF8-B863A69841ED}"/>
    <cellStyle name="標準 109 5 2 9 6 2" xfId="30708" xr:uid="{BF5037D9-7A83-418B-B3A1-6EF3F2A55795}"/>
    <cellStyle name="標準 109 5 2 9 7" xfId="14736" xr:uid="{EFEB3AE4-8751-4798-A433-24D78FC22FB4}"/>
    <cellStyle name="標準 109 5 2 9 7 2" xfId="34308" xr:uid="{25CC4E33-0B21-46FA-8136-9A47526678FA}"/>
    <cellStyle name="標準 109 5 2 9 8" xfId="18336" xr:uid="{437566C3-303E-4679-B792-7DC45DD4ED4E}"/>
    <cellStyle name="標準 109 5 2 9 8 2" xfId="37908" xr:uid="{EDF8A908-3EF1-4E21-A63B-FEDDC5DB44A5}"/>
    <cellStyle name="標準 109 5 2 9 9" xfId="6081" xr:uid="{1843B5BF-8BBD-4C9A-9032-5E7CC0FC2BA0}"/>
    <cellStyle name="標準 109 5 2 9 9 2" xfId="25653" xr:uid="{BFFB4846-8162-409F-B92C-36C92E47371B}"/>
    <cellStyle name="標準 109 5 20" xfId="21777" xr:uid="{6DEB2F0C-3CF7-4B0B-BAC7-39F6C05771DB}"/>
    <cellStyle name="標準 109 5 3" xfId="1993" xr:uid="{703193AA-03FD-42D8-9C9E-358E6C6B2888}"/>
    <cellStyle name="標準 109 5 3 10" xfId="2885" xr:uid="{AEC1E9CE-8457-4BD0-AA0A-4A91E233E1E3}"/>
    <cellStyle name="標準 109 5 3 10 2" xfId="11571" xr:uid="{84D911F5-2DCC-4A9E-A2B1-2257EE8A1660}"/>
    <cellStyle name="標準 109 5 3 10 2 2" xfId="31143" xr:uid="{D481CBDD-4753-4276-AE01-E4715F18A6BD}"/>
    <cellStyle name="標準 109 5 3 10 3" xfId="15171" xr:uid="{E20312DF-4882-4A84-AEF0-9FC479FAA23E}"/>
    <cellStyle name="標準 109 5 3 10 3 2" xfId="34743" xr:uid="{4AABFCC4-E46D-42FA-953F-241DAF1D6E61}"/>
    <cellStyle name="標準 109 5 3 10 4" xfId="18771" xr:uid="{20679755-DC54-4E15-A244-A5D023027AF8}"/>
    <cellStyle name="標準 109 5 3 10 4 2" xfId="38343" xr:uid="{799E7F1B-BEA0-4C6C-B16E-5AD990A88008}"/>
    <cellStyle name="標準 109 5 3 10 5" xfId="7971" xr:uid="{091B6C66-803B-4FF4-BDD1-C0E0EC2FF71D}"/>
    <cellStyle name="標準 109 5 3 10 5 2" xfId="27543" xr:uid="{7EBD792E-19BD-4DD7-88DD-4FCEF5BB5464}"/>
    <cellStyle name="標準 109 5 3 10 6" xfId="22503" xr:uid="{72357435-E1F0-42CF-9C7D-CBE32F5A4284}"/>
    <cellStyle name="標準 109 5 3 11" xfId="4325" xr:uid="{F7778218-707D-4D62-94CE-DE1CC34F6597}"/>
    <cellStyle name="標準 109 5 3 11 2" xfId="13011" xr:uid="{6E25E7F8-CFFA-4432-8F14-4184C269C38A}"/>
    <cellStyle name="標準 109 5 3 11 2 2" xfId="32583" xr:uid="{FD5FC5EF-C6DA-4709-A87E-4C651A20099A}"/>
    <cellStyle name="標準 109 5 3 11 3" xfId="16611" xr:uid="{D3E53E0A-C78F-421E-830B-ED01CD0C4DCD}"/>
    <cellStyle name="標準 109 5 3 11 3 2" xfId="36183" xr:uid="{EFB2B3CC-CAFC-4AC5-AE94-8D3E58F88090}"/>
    <cellStyle name="標準 109 5 3 11 4" xfId="20211" xr:uid="{452F5735-F699-4F39-A7A7-1DDBD0D4CC96}"/>
    <cellStyle name="標準 109 5 3 11 4 2" xfId="39783" xr:uid="{37681F97-1417-4DBE-AFAE-CEF08CFD5E83}"/>
    <cellStyle name="標準 109 5 3 11 5" xfId="9411" xr:uid="{7BC6E9D5-C4F5-4854-B1C3-4F7E1CBEFDA6}"/>
    <cellStyle name="標準 109 5 3 11 5 2" xfId="28983" xr:uid="{11365F7E-27B9-4B00-B1B7-2B57DFE10752}"/>
    <cellStyle name="標準 109 5 3 11 6" xfId="23943" xr:uid="{5CBA02D9-F64B-4DC8-88EB-ED8E7C8634D4}"/>
    <cellStyle name="標準 109 5 3 12" xfId="7257" xr:uid="{35700FF0-B458-493D-BA9A-8A1859969F24}"/>
    <cellStyle name="標準 109 5 3 12 2" xfId="26829" xr:uid="{C00FF704-1737-4508-A920-242D98801958}"/>
    <cellStyle name="標準 109 5 3 13" xfId="10857" xr:uid="{B90FA6EC-D345-4F8D-9F6C-E453E41C58D2}"/>
    <cellStyle name="標準 109 5 3 13 2" xfId="30429" xr:uid="{B1516609-EED0-4163-9307-CF691F09AF6E}"/>
    <cellStyle name="標準 109 5 3 14" xfId="14457" xr:uid="{637DDA9C-2A05-491D-8DA0-DAD51021D588}"/>
    <cellStyle name="標準 109 5 3 14 2" xfId="34029" xr:uid="{15E07701-B223-47FB-8BAA-1FFD941D5EE7}"/>
    <cellStyle name="標準 109 5 3 15" xfId="18057" xr:uid="{36FEDCB6-4FCE-4B95-9BFD-FC5C877FC9DA}"/>
    <cellStyle name="標準 109 5 3 15 2" xfId="37629" xr:uid="{A9CAD65C-90B5-49E3-9294-0643CA89DCAB}"/>
    <cellStyle name="標準 109 5 3 16" xfId="5811" xr:uid="{EB7ED73E-0FDD-48EB-966E-0B670531FD81}"/>
    <cellStyle name="標準 109 5 3 16 2" xfId="25383" xr:uid="{85A87799-7481-40A9-A2F2-5A9F0337EBCA}"/>
    <cellStyle name="標準 109 5 3 17" xfId="21789" xr:uid="{212D04CE-6FFB-4078-ADD3-B38975E0B863}"/>
    <cellStyle name="標準 109 5 3 2" xfId="2091" xr:uid="{FC5D9E9E-A966-4791-94A1-BB239EFA6C30}"/>
    <cellStyle name="標準 109 5 3 2 10" xfId="7269" xr:uid="{D1A10DE2-0C13-4836-9B0B-4DB599C26B8C}"/>
    <cellStyle name="標準 109 5 3 2 10 2" xfId="26841" xr:uid="{36B8C4A2-94B3-49FD-BD60-AFF9670A226C}"/>
    <cellStyle name="標準 109 5 3 2 11" xfId="10869" xr:uid="{62C4DE72-6182-4AB2-854A-B21E2DEDCE31}"/>
    <cellStyle name="標準 109 5 3 2 11 2" xfId="30441" xr:uid="{0F5C42B2-3D1E-48A7-80AE-02E4540C315D}"/>
    <cellStyle name="標準 109 5 3 2 12" xfId="14469" xr:uid="{FFCAE569-7A0F-4FAA-8385-DCE02DA5B503}"/>
    <cellStyle name="標準 109 5 3 2 12 2" xfId="34041" xr:uid="{DDCA0DA4-CB4C-458E-A2C7-F0612363E2FA}"/>
    <cellStyle name="標準 109 5 3 2 13" xfId="18069" xr:uid="{58177B46-A987-4DFC-85F5-DD9D2F74DDDD}"/>
    <cellStyle name="標準 109 5 3 2 13 2" xfId="37641" xr:uid="{571BCB28-34FF-46C0-ABB4-A6C8B049A657}"/>
    <cellStyle name="標準 109 5 3 2 14" xfId="5829" xr:uid="{DF38ABB6-2883-43BC-A0F4-C77199677A87}"/>
    <cellStyle name="標準 109 5 3 2 14 2" xfId="25401" xr:uid="{1ABC08A3-3F86-42D1-96A0-C7CE915582AA}"/>
    <cellStyle name="標準 109 5 3 2 15" xfId="21801" xr:uid="{19463953-EB86-49D5-BADD-04401FB06CE7}"/>
    <cellStyle name="標準 109 5 3 2 2" xfId="2139" xr:uid="{66A1112B-9AED-4CCD-97DA-2AA6E79ACBA9}"/>
    <cellStyle name="標準 109 5 3 2 2 10" xfId="10917" xr:uid="{B991BF9C-A8D4-41BA-81D8-34E992F7B0D8}"/>
    <cellStyle name="標準 109 5 3 2 2 10 2" xfId="30489" xr:uid="{53C55583-B0CA-4A39-BD94-82BE5D8A1F2E}"/>
    <cellStyle name="標準 109 5 3 2 2 11" xfId="14517" xr:uid="{769BF0FE-65B8-4616-A04B-6B865DB244F8}"/>
    <cellStyle name="標準 109 5 3 2 2 11 2" xfId="34089" xr:uid="{3E1BA75A-6883-4E75-B9FF-A784A073E7F8}"/>
    <cellStyle name="標準 109 5 3 2 2 12" xfId="18117" xr:uid="{2FFF4364-1064-477F-935D-A708E37F3EAC}"/>
    <cellStyle name="標準 109 5 3 2 2 12 2" xfId="37689" xr:uid="{E151FF9D-C2C0-48EE-A6AE-2585A574702A}"/>
    <cellStyle name="標準 109 5 3 2 2 13" xfId="5925" xr:uid="{6C2BEAD1-8A90-433E-8803-ECC4C9FD76FC}"/>
    <cellStyle name="標準 109 5 3 2 2 13 2" xfId="25497" xr:uid="{D11ECEB2-1D83-42E7-96FB-7D50FD821BC6}"/>
    <cellStyle name="標準 109 5 3 2 2 14" xfId="21849" xr:uid="{2FB3A2D4-6011-494E-857A-D8E15D82EF23}"/>
    <cellStyle name="標準 109 5 3 2 2 2" xfId="2331" xr:uid="{E09E9D7C-A047-4CB3-BD40-874D2CAA136F}"/>
    <cellStyle name="標準 109 5 3 2 2 2 10" xfId="6082" xr:uid="{E7D3F599-09B1-4879-B93D-4C8F4C1CF36C}"/>
    <cellStyle name="標準 109 5 3 2 2 2 10 2" xfId="25654" xr:uid="{3FC19A86-582A-4569-8EE1-EBD33E89E48B}"/>
    <cellStyle name="標準 109 5 3 2 2 2 11" xfId="22041" xr:uid="{4689EA8A-8FD0-4662-A810-F28DAD2974F8}"/>
    <cellStyle name="標準 109 5 3 2 2 2 2" xfId="2631" xr:uid="{373D95DA-8CDE-4324-90ED-0995BCB4B798}"/>
    <cellStyle name="標準 109 5 3 2 2 2 2 10" xfId="22329" xr:uid="{06294D03-7FD1-403F-826C-5EE8DF73824D}"/>
    <cellStyle name="標準 109 5 3 2 2 2 2 2" xfId="4151" xr:uid="{CE6E55B9-99EA-4DDD-9676-4DC8E01259BF}"/>
    <cellStyle name="標準 109 5 3 2 2 2 2 2 2" xfId="5591" xr:uid="{77469CC1-C5AE-4006-94FC-A1CD8580A92A}"/>
    <cellStyle name="標準 109 5 3 2 2 2 2 2 2 2" xfId="14277" xr:uid="{0AC8D6C6-979A-4224-8CB5-526E2CA6D260}"/>
    <cellStyle name="標準 109 5 3 2 2 2 2 2 2 2 2" xfId="33849" xr:uid="{E66CFAD6-FA8A-4590-B351-2F9DD5B75C66}"/>
    <cellStyle name="標準 109 5 3 2 2 2 2 2 2 3" xfId="17877" xr:uid="{ECD904E1-E777-4EED-A673-D87E843236A9}"/>
    <cellStyle name="標準 109 5 3 2 2 2 2 2 2 3 2" xfId="37449" xr:uid="{BBD75627-B761-4728-B91B-6E8FD280CA47}"/>
    <cellStyle name="標準 109 5 3 2 2 2 2 2 2 4" xfId="21477" xr:uid="{7E218508-A685-4422-8C6F-6C2D46284B76}"/>
    <cellStyle name="標準 109 5 3 2 2 2 2 2 2 4 2" xfId="41049" xr:uid="{EDD1904A-A427-4E47-A8C4-D4AEC8A658EE}"/>
    <cellStyle name="標準 109 5 3 2 2 2 2 2 2 5" xfId="10677" xr:uid="{9434AE27-AD68-452B-962D-E32D45E95A9A}"/>
    <cellStyle name="標準 109 5 3 2 2 2 2 2 2 5 2" xfId="30249" xr:uid="{E8EDC216-AD77-4CBA-A7BD-71D83B878966}"/>
    <cellStyle name="標準 109 5 3 2 2 2 2 2 2 6" xfId="25209" xr:uid="{903B33FE-385E-4EFF-9719-43E246D99924}"/>
    <cellStyle name="標準 109 5 3 2 2 2 2 2 3" xfId="9237" xr:uid="{F6E22CB4-B5F9-46F5-93B5-089A9F1295AB}"/>
    <cellStyle name="標準 109 5 3 2 2 2 2 2 3 2" xfId="28809" xr:uid="{54C853F5-EE07-40EB-A3DF-0A58A3055F22}"/>
    <cellStyle name="標準 109 5 3 2 2 2 2 2 4" xfId="12837" xr:uid="{A786D676-40CC-4E67-8E7D-246F3696B10B}"/>
    <cellStyle name="標準 109 5 3 2 2 2 2 2 4 2" xfId="32409" xr:uid="{5F0198AB-A4BE-4581-96B7-6463A4C018CB}"/>
    <cellStyle name="標準 109 5 3 2 2 2 2 2 5" xfId="16437" xr:uid="{C8AD237E-5DC1-43FB-869F-5DCC66492BA3}"/>
    <cellStyle name="標準 109 5 3 2 2 2 2 2 5 2" xfId="36009" xr:uid="{A390ABAF-A517-44AE-A0C9-3EB18EA5E611}"/>
    <cellStyle name="標準 109 5 3 2 2 2 2 2 6" xfId="20037" xr:uid="{06BE68F7-9D0C-41B8-829B-8D7C24AEF34D}"/>
    <cellStyle name="標準 109 5 3 2 2 2 2 2 6 2" xfId="39609" xr:uid="{72343489-C864-403D-8A15-BBC3E74DA0CA}"/>
    <cellStyle name="標準 109 5 3 2 2 2 2 2 7" xfId="7077" xr:uid="{6365611E-438F-44D7-A7CF-7EEF944ED8BF}"/>
    <cellStyle name="標準 109 5 3 2 2 2 2 2 7 2" xfId="26649" xr:uid="{6E68A444-3CC4-4008-9D6A-659AD512E582}"/>
    <cellStyle name="標準 109 5 3 2 2 2 2 2 8" xfId="23769" xr:uid="{FC2F59FF-6E88-42AE-9641-29B132C6ECC3}"/>
    <cellStyle name="標準 109 5 3 2 2 2 2 3" xfId="3157" xr:uid="{4D2A8717-81DB-4A50-9B34-1F24260E6157}"/>
    <cellStyle name="標準 109 5 3 2 2 2 2 3 2" xfId="11843" xr:uid="{65416952-86CD-464C-B6CF-1546CDD3ECA6}"/>
    <cellStyle name="標準 109 5 3 2 2 2 2 3 2 2" xfId="31415" xr:uid="{63001620-5731-45F1-AA77-FFE6FAC72B83}"/>
    <cellStyle name="標準 109 5 3 2 2 2 2 3 3" xfId="15443" xr:uid="{736DACD0-8FA2-4079-B548-56505A0670AF}"/>
    <cellStyle name="標準 109 5 3 2 2 2 2 3 3 2" xfId="35015" xr:uid="{66BEAF1B-EAF7-47D5-974F-E7AC25E985A5}"/>
    <cellStyle name="標準 109 5 3 2 2 2 2 3 4" xfId="19043" xr:uid="{37506827-469C-4D84-8178-6F470D1179AC}"/>
    <cellStyle name="標準 109 5 3 2 2 2 2 3 4 2" xfId="38615" xr:uid="{94C92E87-A2DD-4698-A264-FECEFF78FC27}"/>
    <cellStyle name="標準 109 5 3 2 2 2 2 3 5" xfId="8243" xr:uid="{F7D13B57-C699-4AC3-842C-9AFF0765DE3C}"/>
    <cellStyle name="標準 109 5 3 2 2 2 2 3 5 2" xfId="27815" xr:uid="{118790E9-D909-4827-8A58-6F6555C0CCE2}"/>
    <cellStyle name="標準 109 5 3 2 2 2 2 3 6" xfId="22775" xr:uid="{E772E369-7292-45BF-8AFB-F94FF838907E}"/>
    <cellStyle name="標準 109 5 3 2 2 2 2 4" xfId="4597" xr:uid="{177F2113-E5F2-4976-9DA5-9295FA423F03}"/>
    <cellStyle name="標準 109 5 3 2 2 2 2 4 2" xfId="13283" xr:uid="{527E1D87-AE61-4C8B-8695-6E583DF7E3C6}"/>
    <cellStyle name="標準 109 5 3 2 2 2 2 4 2 2" xfId="32855" xr:uid="{3CAEFABB-15D4-4DE1-8355-4D89F1C4306A}"/>
    <cellStyle name="標準 109 5 3 2 2 2 2 4 3" xfId="16883" xr:uid="{F91E5687-1C4B-456D-BC90-C94C8BAE7E2D}"/>
    <cellStyle name="標準 109 5 3 2 2 2 2 4 3 2" xfId="36455" xr:uid="{0B9472F8-08F6-4BF5-A19E-F332C2EA5350}"/>
    <cellStyle name="標準 109 5 3 2 2 2 2 4 4" xfId="20483" xr:uid="{E0E3315B-D3DC-4B7F-88DF-A48AE74231D4}"/>
    <cellStyle name="標準 109 5 3 2 2 2 2 4 4 2" xfId="40055" xr:uid="{0C9814A1-8985-464A-B2E7-79AD97C044C2}"/>
    <cellStyle name="標準 109 5 3 2 2 2 2 4 5" xfId="9683" xr:uid="{EC3DBA59-0BF0-47CD-8902-A1DFD1A2C52D}"/>
    <cellStyle name="標準 109 5 3 2 2 2 2 4 5 2" xfId="29255" xr:uid="{666BD017-F1A2-47B2-A8F0-55EAF0ABF5C9}"/>
    <cellStyle name="標準 109 5 3 2 2 2 2 4 6" xfId="24215" xr:uid="{FC79E979-790D-4542-8393-C4398D42A401}"/>
    <cellStyle name="標準 109 5 3 2 2 2 2 5" xfId="7797" xr:uid="{E0A3B053-5237-4620-8DA3-9CD2ADE70EC6}"/>
    <cellStyle name="標準 109 5 3 2 2 2 2 5 2" xfId="27369" xr:uid="{838FB163-A063-4E27-AC2D-E1CE760C6D1D}"/>
    <cellStyle name="標準 109 5 3 2 2 2 2 6" xfId="11397" xr:uid="{05DFFBA9-10BE-463A-ACB4-C2376CE90A45}"/>
    <cellStyle name="標準 109 5 3 2 2 2 2 6 2" xfId="30969" xr:uid="{4CC0DBA4-5251-4699-A0D8-AEA2E35F4423}"/>
    <cellStyle name="標準 109 5 3 2 2 2 2 7" xfId="14997" xr:uid="{B8126F93-C719-464D-B774-160F09DBD3E0}"/>
    <cellStyle name="標準 109 5 3 2 2 2 2 7 2" xfId="34569" xr:uid="{5B0C94A2-36A2-4D17-ADA0-62AEC37B4763}"/>
    <cellStyle name="標準 109 5 3 2 2 2 2 8" xfId="18597" xr:uid="{04698E8E-BFAF-42F9-8CC1-96079036FFCE}"/>
    <cellStyle name="標準 109 5 3 2 2 2 2 8 2" xfId="38169" xr:uid="{E65BF0FA-926D-4299-8FE9-A558B251BFE4}"/>
    <cellStyle name="標準 109 5 3 2 2 2 2 9" xfId="6083" xr:uid="{BB3A4404-A274-4FEF-BCC8-4955D386CA11}"/>
    <cellStyle name="標準 109 5 3 2 2 2 2 9 2" xfId="25655" xr:uid="{1E8B9804-394D-4E64-BF7B-6CEFA88B6EFA}"/>
    <cellStyle name="標準 109 5 3 2 2 2 3" xfId="3863" xr:uid="{6E16E078-0632-4FE4-8445-B9BC5C1F696D}"/>
    <cellStyle name="標準 109 5 3 2 2 2 3 2" xfId="5303" xr:uid="{905DDDC4-2684-4B3C-BB86-6856A30794B4}"/>
    <cellStyle name="標準 109 5 3 2 2 2 3 2 2" xfId="13989" xr:uid="{859EF9B0-6399-479B-A506-72AAE97DD337}"/>
    <cellStyle name="標準 109 5 3 2 2 2 3 2 2 2" xfId="33561" xr:uid="{AA7F38A3-FE80-4C4E-9B83-37711B564E7F}"/>
    <cellStyle name="標準 109 5 3 2 2 2 3 2 3" xfId="17589" xr:uid="{6DFDC576-0677-4414-9C14-A031F09A07C8}"/>
    <cellStyle name="標準 109 5 3 2 2 2 3 2 3 2" xfId="37161" xr:uid="{EE6BFE27-ABBF-4307-B61B-E807DDDA067D}"/>
    <cellStyle name="標準 109 5 3 2 2 2 3 2 4" xfId="21189" xr:uid="{F16BD24C-4C4B-4A44-891E-EB2D272CF50E}"/>
    <cellStyle name="標準 109 5 3 2 2 2 3 2 4 2" xfId="40761" xr:uid="{0D29C73A-2692-4D3F-B03B-8BD3ADBFF077}"/>
    <cellStyle name="標準 109 5 3 2 2 2 3 2 5" xfId="10389" xr:uid="{D7D59AD9-A8C9-4C2A-9C02-10D776A34FBB}"/>
    <cellStyle name="標準 109 5 3 2 2 2 3 2 5 2" xfId="29961" xr:uid="{9DB01A7A-6024-4204-B4D8-70AC28C0263A}"/>
    <cellStyle name="標準 109 5 3 2 2 2 3 2 6" xfId="24921" xr:uid="{9659DD13-D4F7-41B9-A90D-23A905E591BA}"/>
    <cellStyle name="標準 109 5 3 2 2 2 3 3" xfId="8949" xr:uid="{CBA15364-4E19-468D-8701-808DEF681646}"/>
    <cellStyle name="標準 109 5 3 2 2 2 3 3 2" xfId="28521" xr:uid="{2837D018-4E54-4A51-9975-F839070CFA94}"/>
    <cellStyle name="標準 109 5 3 2 2 2 3 4" xfId="12549" xr:uid="{A8178F3B-23B7-476E-B995-ED37C99C78EA}"/>
    <cellStyle name="標準 109 5 3 2 2 2 3 4 2" xfId="32121" xr:uid="{E2C3D827-840B-4278-9807-9E9B3B2765F6}"/>
    <cellStyle name="標準 109 5 3 2 2 2 3 5" xfId="16149" xr:uid="{2EDDFACA-C167-4AC8-8620-C4CE3E2985BE}"/>
    <cellStyle name="標準 109 5 3 2 2 2 3 5 2" xfId="35721" xr:uid="{39DEF0E0-3D2A-4FB8-90D4-11F0F16C65BF}"/>
    <cellStyle name="標準 109 5 3 2 2 2 3 6" xfId="19749" xr:uid="{160F86F5-5925-4238-9086-96CAE2363B6C}"/>
    <cellStyle name="標準 109 5 3 2 2 2 3 6 2" xfId="39321" xr:uid="{929A83D8-708A-4FB3-9E65-65E98532320F}"/>
    <cellStyle name="標準 109 5 3 2 2 2 3 7" xfId="6789" xr:uid="{0C48B8C9-1343-41CD-9A80-ECAA8B4E5660}"/>
    <cellStyle name="標準 109 5 3 2 2 2 3 7 2" xfId="26361" xr:uid="{D5E1A5C4-12D8-419F-9504-2233E94E4EBF}"/>
    <cellStyle name="標準 109 5 3 2 2 2 3 8" xfId="23481" xr:uid="{C5B5B80A-16D0-4303-A694-F9913F9E7A23}"/>
    <cellStyle name="標準 109 5 3 2 2 2 4" xfId="3156" xr:uid="{86B43187-804D-4ED3-816D-9FAC4C56C320}"/>
    <cellStyle name="標準 109 5 3 2 2 2 4 2" xfId="11842" xr:uid="{55AEF904-0208-4AEC-B81E-4FD09B187B3E}"/>
    <cellStyle name="標準 109 5 3 2 2 2 4 2 2" xfId="31414" xr:uid="{C5747AE6-5602-4831-9595-59347D1B59EA}"/>
    <cellStyle name="標準 109 5 3 2 2 2 4 3" xfId="15442" xr:uid="{02AD742C-36B7-4BEF-A02C-9E02134BCBD1}"/>
    <cellStyle name="標準 109 5 3 2 2 2 4 3 2" xfId="35014" xr:uid="{ADE938B1-59D4-45E8-8598-C18FCA9D5219}"/>
    <cellStyle name="標準 109 5 3 2 2 2 4 4" xfId="19042" xr:uid="{77B1A736-55E1-48AC-896C-C589659F297B}"/>
    <cellStyle name="標準 109 5 3 2 2 2 4 4 2" xfId="38614" xr:uid="{5DA8ABBE-16DB-4C11-8B42-D98860E13712}"/>
    <cellStyle name="標準 109 5 3 2 2 2 4 5" xfId="8242" xr:uid="{A80EA5CC-332A-43DB-A9D8-E25C53B9957D}"/>
    <cellStyle name="標準 109 5 3 2 2 2 4 5 2" xfId="27814" xr:uid="{005AE348-8F68-4A19-86CB-9C6D520D26C2}"/>
    <cellStyle name="標準 109 5 3 2 2 2 4 6" xfId="22774" xr:uid="{7308F5C4-610A-45A4-9AFA-A59536F4ECB1}"/>
    <cellStyle name="標準 109 5 3 2 2 2 5" xfId="4596" xr:uid="{80B8F03A-E9B4-4241-AFA7-CDF2545740CF}"/>
    <cellStyle name="標準 109 5 3 2 2 2 5 2" xfId="13282" xr:uid="{67D46E0F-EA10-4FEA-88D8-0877825A0C42}"/>
    <cellStyle name="標準 109 5 3 2 2 2 5 2 2" xfId="32854" xr:uid="{61169F7D-9D0F-4E2E-B64C-62DF2088AAFF}"/>
    <cellStyle name="標準 109 5 3 2 2 2 5 3" xfId="16882" xr:uid="{6A3F82E2-874F-48DA-A0A1-8FA406E6A3C0}"/>
    <cellStyle name="標準 109 5 3 2 2 2 5 3 2" xfId="36454" xr:uid="{5B29FE15-062E-47B9-9B6C-4B51FAA2BD0A}"/>
    <cellStyle name="標準 109 5 3 2 2 2 5 4" xfId="20482" xr:uid="{8A157777-B634-405F-A846-EB2FEA72767C}"/>
    <cellStyle name="標準 109 5 3 2 2 2 5 4 2" xfId="40054" xr:uid="{79435E7A-03F1-44DB-A23D-1370B0853F87}"/>
    <cellStyle name="標準 109 5 3 2 2 2 5 5" xfId="9682" xr:uid="{AB5A36E9-D49C-4F92-BFB4-D7296B3ACDE7}"/>
    <cellStyle name="標準 109 5 3 2 2 2 5 5 2" xfId="29254" xr:uid="{F05A5AC1-E5C6-410C-8E45-C536C10BBE19}"/>
    <cellStyle name="標準 109 5 3 2 2 2 5 6" xfId="24214" xr:uid="{AC34EA7C-0B51-4711-A9D6-17C4AD548481}"/>
    <cellStyle name="標準 109 5 3 2 2 2 6" xfId="7509" xr:uid="{E6C593C9-9D1F-4C78-AB22-A5979F5D1892}"/>
    <cellStyle name="標準 109 5 3 2 2 2 6 2" xfId="27081" xr:uid="{C37BE052-7E86-459D-8FD4-C3DDB582CE49}"/>
    <cellStyle name="標準 109 5 3 2 2 2 7" xfId="11109" xr:uid="{F2D0017B-B453-465B-834F-3F6D03270C30}"/>
    <cellStyle name="標準 109 5 3 2 2 2 7 2" xfId="30681" xr:uid="{574EC7DB-ED50-4384-858C-9E0F459D7EAB}"/>
    <cellStyle name="標準 109 5 3 2 2 2 8" xfId="14709" xr:uid="{B4DFC2AD-97CD-44F1-B471-A40F3E20528F}"/>
    <cellStyle name="標準 109 5 3 2 2 2 8 2" xfId="34281" xr:uid="{5C49ABEE-4581-4DFB-91BE-6237EFD3AAE4}"/>
    <cellStyle name="標準 109 5 3 2 2 2 9" xfId="18309" xr:uid="{3D12BF3D-8777-483F-8EEB-B4595DC5AA77}"/>
    <cellStyle name="標準 109 5 3 2 2 2 9 2" xfId="37881" xr:uid="{C976FD8A-F887-414D-89FE-B6058443B5C4}"/>
    <cellStyle name="標準 109 5 3 2 2 3" xfId="2235" xr:uid="{540D3286-ADD6-4134-8A6E-49309D18AB5C}"/>
    <cellStyle name="標準 109 5 3 2 2 3 10" xfId="6084" xr:uid="{375377AE-787F-4695-98D4-2A1934EE68AE}"/>
    <cellStyle name="標準 109 5 3 2 2 3 10 2" xfId="25656" xr:uid="{C2355C73-55D0-4020-9B3C-A2557C8F7E31}"/>
    <cellStyle name="標準 109 5 3 2 2 3 11" xfId="21945" xr:uid="{49A82E11-75E7-4849-A9A0-15CF0CFF0E3D}"/>
    <cellStyle name="標準 109 5 3 2 2 3 2" xfId="2535" xr:uid="{CF5D2C9A-A6CD-49BE-B5B5-6018258BE4E5}"/>
    <cellStyle name="標準 109 5 3 2 2 3 2 10" xfId="22233" xr:uid="{AB2FA12E-B400-42F0-BCA9-2CD2833C75CD}"/>
    <cellStyle name="標準 109 5 3 2 2 3 2 2" xfId="4055" xr:uid="{5AC346FF-0EA5-4D67-9ACD-FCB1F481CA5B}"/>
    <cellStyle name="標準 109 5 3 2 2 3 2 2 2" xfId="5495" xr:uid="{A7F382BF-0048-485C-B943-320834F2F835}"/>
    <cellStyle name="標準 109 5 3 2 2 3 2 2 2 2" xfId="14181" xr:uid="{E046FE1A-C9CB-46F5-8982-B500C29E36E7}"/>
    <cellStyle name="標準 109 5 3 2 2 3 2 2 2 2 2" xfId="33753" xr:uid="{F19C8E35-267A-4657-8BAA-B4532203226F}"/>
    <cellStyle name="標準 109 5 3 2 2 3 2 2 2 3" xfId="17781" xr:uid="{90A80BF2-B85F-4CB5-A01D-AD9FE199BF4E}"/>
    <cellStyle name="標準 109 5 3 2 2 3 2 2 2 3 2" xfId="37353" xr:uid="{443A0782-3418-41E7-9CB2-72F236B67E01}"/>
    <cellStyle name="標準 109 5 3 2 2 3 2 2 2 4" xfId="21381" xr:uid="{3B94DF1D-3DC2-4553-939A-E493DB3B15DA}"/>
    <cellStyle name="標準 109 5 3 2 2 3 2 2 2 4 2" xfId="40953" xr:uid="{0C17BB28-237F-48C1-A1E2-5C5E5BDF448F}"/>
    <cellStyle name="標準 109 5 3 2 2 3 2 2 2 5" xfId="10581" xr:uid="{5094E247-6C14-44FB-91F0-20FB026503DB}"/>
    <cellStyle name="標準 109 5 3 2 2 3 2 2 2 5 2" xfId="30153" xr:uid="{DCD856BA-B34F-46D3-922D-0354831BCEC0}"/>
    <cellStyle name="標準 109 5 3 2 2 3 2 2 2 6" xfId="25113" xr:uid="{7C437E6A-57B5-4D48-8BF3-AF8AA82C2A1E}"/>
    <cellStyle name="標準 109 5 3 2 2 3 2 2 3" xfId="9141" xr:uid="{6DF4DD44-8F96-40EB-88D8-44C5CCA14053}"/>
    <cellStyle name="標準 109 5 3 2 2 3 2 2 3 2" xfId="28713" xr:uid="{62E727CC-A51B-41E3-BBF7-45A4F179240F}"/>
    <cellStyle name="標準 109 5 3 2 2 3 2 2 4" xfId="12741" xr:uid="{85022E31-76EF-45C3-94F4-5A7BF5C01C16}"/>
    <cellStyle name="標準 109 5 3 2 2 3 2 2 4 2" xfId="32313" xr:uid="{D74BC9C9-13A1-447A-B420-017CA8B89986}"/>
    <cellStyle name="標準 109 5 3 2 2 3 2 2 5" xfId="16341" xr:uid="{EE06F41C-BD06-4F3B-8182-D5651C356171}"/>
    <cellStyle name="標準 109 5 3 2 2 3 2 2 5 2" xfId="35913" xr:uid="{5C11B0BD-BD2A-486C-A5EB-FAAF9A1B1B94}"/>
    <cellStyle name="標準 109 5 3 2 2 3 2 2 6" xfId="19941" xr:uid="{58DD029B-1F58-4F49-AF12-CE99A2722DC1}"/>
    <cellStyle name="標準 109 5 3 2 2 3 2 2 6 2" xfId="39513" xr:uid="{71965173-5F17-4C35-9C35-F4A2EEE2A468}"/>
    <cellStyle name="標準 109 5 3 2 2 3 2 2 7" xfId="6981" xr:uid="{2A20F202-927B-46E7-96AD-149CB658A7F1}"/>
    <cellStyle name="標準 109 5 3 2 2 3 2 2 7 2" xfId="26553" xr:uid="{59691AC8-420B-4EBD-B4E5-F638226F95B3}"/>
    <cellStyle name="標準 109 5 3 2 2 3 2 2 8" xfId="23673" xr:uid="{925BD9DF-676E-406F-AC2F-57AA5F34C6A8}"/>
    <cellStyle name="標準 109 5 3 2 2 3 2 3" xfId="3159" xr:uid="{9B642BF8-B776-41C0-89CD-8B387C1C4B66}"/>
    <cellStyle name="標準 109 5 3 2 2 3 2 3 2" xfId="11845" xr:uid="{C8A30D67-67B7-4E50-AD18-C9C4EE385B72}"/>
    <cellStyle name="標準 109 5 3 2 2 3 2 3 2 2" xfId="31417" xr:uid="{2B53764A-CCEB-4852-8D9E-9C72CA866E23}"/>
    <cellStyle name="標準 109 5 3 2 2 3 2 3 3" xfId="15445" xr:uid="{3FA45361-3B95-4957-A961-2A4CEE017C2A}"/>
    <cellStyle name="標準 109 5 3 2 2 3 2 3 3 2" xfId="35017" xr:uid="{DB5C6CA2-BFD1-4551-9577-BA50F4D136DB}"/>
    <cellStyle name="標準 109 5 3 2 2 3 2 3 4" xfId="19045" xr:uid="{81ED17BD-7D80-4A36-8640-F3AA4797EB4C}"/>
    <cellStyle name="標準 109 5 3 2 2 3 2 3 4 2" xfId="38617" xr:uid="{FEFA451C-71E1-4080-BD27-70BDAC90000A}"/>
    <cellStyle name="標準 109 5 3 2 2 3 2 3 5" xfId="8245" xr:uid="{AF2D30CC-1F88-4E2E-B11A-3BD6A9F4BCF6}"/>
    <cellStyle name="標準 109 5 3 2 2 3 2 3 5 2" xfId="27817" xr:uid="{21D893A5-7AA6-40A4-BBC3-C589B19C8988}"/>
    <cellStyle name="標準 109 5 3 2 2 3 2 3 6" xfId="22777" xr:uid="{EB8077C8-A7ED-4A83-BF73-E98F03317907}"/>
    <cellStyle name="標準 109 5 3 2 2 3 2 4" xfId="4599" xr:uid="{FFCED727-A055-4AB2-9677-5C17CD67E1B9}"/>
    <cellStyle name="標準 109 5 3 2 2 3 2 4 2" xfId="13285" xr:uid="{5E583730-8EAC-42E1-A85F-E41D6E44FCB7}"/>
    <cellStyle name="標準 109 5 3 2 2 3 2 4 2 2" xfId="32857" xr:uid="{00AAE224-B90C-4E1A-96AF-DEBB3AC57C62}"/>
    <cellStyle name="標準 109 5 3 2 2 3 2 4 3" xfId="16885" xr:uid="{1A7F6806-08D8-4B1D-9359-81703D097A55}"/>
    <cellStyle name="標準 109 5 3 2 2 3 2 4 3 2" xfId="36457" xr:uid="{33089470-4E5B-4473-BEC3-DA1F29CBFB45}"/>
    <cellStyle name="標準 109 5 3 2 2 3 2 4 4" xfId="20485" xr:uid="{6EC4B4F4-2EEB-4A5E-B9AF-5A182230B688}"/>
    <cellStyle name="標準 109 5 3 2 2 3 2 4 4 2" xfId="40057" xr:uid="{4018D6D2-2196-4886-B638-49E2165FF041}"/>
    <cellStyle name="標準 109 5 3 2 2 3 2 4 5" xfId="9685" xr:uid="{8824859C-FF19-4496-9B48-27485004B7B0}"/>
    <cellStyle name="標準 109 5 3 2 2 3 2 4 5 2" xfId="29257" xr:uid="{F908E666-9C50-4C3C-A556-3DFD7CFE8EB9}"/>
    <cellStyle name="標準 109 5 3 2 2 3 2 4 6" xfId="24217" xr:uid="{873051FD-FFF6-4487-A68E-C8B0AF7146FD}"/>
    <cellStyle name="標準 109 5 3 2 2 3 2 5" xfId="7701" xr:uid="{44EF22D8-FD21-4F42-9A18-9B297540D1CF}"/>
    <cellStyle name="標準 109 5 3 2 2 3 2 5 2" xfId="27273" xr:uid="{3EEC8F44-702A-445E-A308-84B178F84C4E}"/>
    <cellStyle name="標準 109 5 3 2 2 3 2 6" xfId="11301" xr:uid="{4FB719BB-30E4-448A-BB84-398625BEF1FF}"/>
    <cellStyle name="標準 109 5 3 2 2 3 2 6 2" xfId="30873" xr:uid="{64A422FE-4674-40AA-9646-84EC599C61FD}"/>
    <cellStyle name="標準 109 5 3 2 2 3 2 7" xfId="14901" xr:uid="{01183902-C06B-4B17-8330-3D34D8501E0F}"/>
    <cellStyle name="標準 109 5 3 2 2 3 2 7 2" xfId="34473" xr:uid="{E41BEF99-9D0C-42ED-A431-55365A9DF5F1}"/>
    <cellStyle name="標準 109 5 3 2 2 3 2 8" xfId="18501" xr:uid="{C063E0DD-46B6-4314-9C09-B5DEE185B983}"/>
    <cellStyle name="標準 109 5 3 2 2 3 2 8 2" xfId="38073" xr:uid="{765BBF20-155F-459E-B277-B3BEE41E1DC6}"/>
    <cellStyle name="標準 109 5 3 2 2 3 2 9" xfId="6085" xr:uid="{EF3F7CBB-4C66-4198-9B31-5E70B3BF902E}"/>
    <cellStyle name="標準 109 5 3 2 2 3 2 9 2" xfId="25657" xr:uid="{C5DD6B11-0E55-41A3-A738-6575CEA0AECF}"/>
    <cellStyle name="標準 109 5 3 2 2 3 3" xfId="3767" xr:uid="{6CCE3D84-39C4-41CE-8AE9-699E0995AF74}"/>
    <cellStyle name="標準 109 5 3 2 2 3 3 2" xfId="5207" xr:uid="{640DD09D-EF21-4997-9B3D-8C13F78F7E50}"/>
    <cellStyle name="標準 109 5 3 2 2 3 3 2 2" xfId="13893" xr:uid="{436BCF26-2B8C-43C4-993B-BBC422F3DBA1}"/>
    <cellStyle name="標準 109 5 3 2 2 3 3 2 2 2" xfId="33465" xr:uid="{C8DB9A4E-B31E-4F3A-9E51-E73419E77817}"/>
    <cellStyle name="標準 109 5 3 2 2 3 3 2 3" xfId="17493" xr:uid="{659B986C-8E07-495B-A465-DD40FB1A9E72}"/>
    <cellStyle name="標準 109 5 3 2 2 3 3 2 3 2" xfId="37065" xr:uid="{3B34E76C-6878-4D18-B5D8-30C619F36B86}"/>
    <cellStyle name="標準 109 5 3 2 2 3 3 2 4" xfId="21093" xr:uid="{6421788A-8EF5-464E-A769-34D859EA7E68}"/>
    <cellStyle name="標準 109 5 3 2 2 3 3 2 4 2" xfId="40665" xr:uid="{80ACDE4B-3A39-422F-925A-7229D740E978}"/>
    <cellStyle name="標準 109 5 3 2 2 3 3 2 5" xfId="10293" xr:uid="{A739861B-A540-449A-9935-33BADED17D7C}"/>
    <cellStyle name="標準 109 5 3 2 2 3 3 2 5 2" xfId="29865" xr:uid="{98F72F99-980D-496A-8BF8-8F77C9EB89A5}"/>
    <cellStyle name="標準 109 5 3 2 2 3 3 2 6" xfId="24825" xr:uid="{EAD70805-F528-476D-A17A-75E5B18AE849}"/>
    <cellStyle name="標準 109 5 3 2 2 3 3 3" xfId="8853" xr:uid="{E4E9C405-8FB0-4AC2-AB71-DFECD439BACE}"/>
    <cellStyle name="標準 109 5 3 2 2 3 3 3 2" xfId="28425" xr:uid="{6B62284D-0A76-4F0E-9A31-D2A13E81718A}"/>
    <cellStyle name="標準 109 5 3 2 2 3 3 4" xfId="12453" xr:uid="{F7C63E69-D66F-4F93-BFB3-A83B23F5920A}"/>
    <cellStyle name="標準 109 5 3 2 2 3 3 4 2" xfId="32025" xr:uid="{CC2B15FD-8FA6-4B11-97B1-5CF0F6F52378}"/>
    <cellStyle name="標準 109 5 3 2 2 3 3 5" xfId="16053" xr:uid="{9C7458C6-3C3E-4A89-B0F2-58B802805B88}"/>
    <cellStyle name="標準 109 5 3 2 2 3 3 5 2" xfId="35625" xr:uid="{18CF64E5-F84D-45E9-9378-9E654109300B}"/>
    <cellStyle name="標準 109 5 3 2 2 3 3 6" xfId="19653" xr:uid="{D3755DFC-52AA-44EB-BEE6-30872BAE6149}"/>
    <cellStyle name="標準 109 5 3 2 2 3 3 6 2" xfId="39225" xr:uid="{91AC19BE-1DD5-43C6-80E8-4096DD261055}"/>
    <cellStyle name="標準 109 5 3 2 2 3 3 7" xfId="6693" xr:uid="{7B44E49B-BDE0-467B-8B4D-AD412EFC8658}"/>
    <cellStyle name="標準 109 5 3 2 2 3 3 7 2" xfId="26265" xr:uid="{F88F4088-E95C-44F1-8EEC-E0D662EE7CA9}"/>
    <cellStyle name="標準 109 5 3 2 2 3 3 8" xfId="23385" xr:uid="{19920A08-2281-40B0-AFDC-DBEA2C4CB788}"/>
    <cellStyle name="標準 109 5 3 2 2 3 4" xfId="3158" xr:uid="{F3F21C3E-424D-461F-8A7B-AB53B1965B58}"/>
    <cellStyle name="標準 109 5 3 2 2 3 4 2" xfId="11844" xr:uid="{4FB465BC-70EC-4955-A94B-6C2B92C11BD4}"/>
    <cellStyle name="標準 109 5 3 2 2 3 4 2 2" xfId="31416" xr:uid="{02DFC32B-AC4C-44B4-9BBB-ADD1B58D30A3}"/>
    <cellStyle name="標準 109 5 3 2 2 3 4 3" xfId="15444" xr:uid="{1C006594-E943-4086-BFAF-83E3DEC5CFE4}"/>
    <cellStyle name="標準 109 5 3 2 2 3 4 3 2" xfId="35016" xr:uid="{CA03068F-6E90-4E87-AF72-2A53CA8A0EE3}"/>
    <cellStyle name="標準 109 5 3 2 2 3 4 4" xfId="19044" xr:uid="{774556C3-F843-4381-961A-33B75C4C9FEB}"/>
    <cellStyle name="標準 109 5 3 2 2 3 4 4 2" xfId="38616" xr:uid="{DD3A3553-2211-4BEB-977C-28ABE2944578}"/>
    <cellStyle name="標準 109 5 3 2 2 3 4 5" xfId="8244" xr:uid="{8A47314A-89B5-421B-8D6E-B0999ABE85D9}"/>
    <cellStyle name="標準 109 5 3 2 2 3 4 5 2" xfId="27816" xr:uid="{AE427C6B-11C3-4141-AC00-EF316EE2D4DF}"/>
    <cellStyle name="標準 109 5 3 2 2 3 4 6" xfId="22776" xr:uid="{0008672D-99B6-4077-8909-CB8DC5249E81}"/>
    <cellStyle name="標準 109 5 3 2 2 3 5" xfId="4598" xr:uid="{0FF51B02-9517-4AF4-B717-8DF11EA2AAE7}"/>
    <cellStyle name="標準 109 5 3 2 2 3 5 2" xfId="13284" xr:uid="{11FEB731-A5F6-4711-84DC-CD7EB9684FBB}"/>
    <cellStyle name="標準 109 5 3 2 2 3 5 2 2" xfId="32856" xr:uid="{6491F79C-BB38-428E-B60D-E87AC8A7665A}"/>
    <cellStyle name="標準 109 5 3 2 2 3 5 3" xfId="16884" xr:uid="{76AFEA69-17B1-4FFD-BFC9-232E8FC1B7B6}"/>
    <cellStyle name="標準 109 5 3 2 2 3 5 3 2" xfId="36456" xr:uid="{ABE2B826-C51A-478D-BB69-B1EA63E6E1AC}"/>
    <cellStyle name="標準 109 5 3 2 2 3 5 4" xfId="20484" xr:uid="{BF6992D2-8A5D-48C7-A046-141C39DFCC6C}"/>
    <cellStyle name="標準 109 5 3 2 2 3 5 4 2" xfId="40056" xr:uid="{81BDFDC6-E35F-475A-8A11-08684386ADDF}"/>
    <cellStyle name="標準 109 5 3 2 2 3 5 5" xfId="9684" xr:uid="{D58D5E77-A3F0-4E64-81DC-BCE59DB906E2}"/>
    <cellStyle name="標準 109 5 3 2 2 3 5 5 2" xfId="29256" xr:uid="{7C2C3C19-2464-4FE8-9235-7418FE9619F8}"/>
    <cellStyle name="標準 109 5 3 2 2 3 5 6" xfId="24216" xr:uid="{21060CB9-6DB6-4229-9FF8-B3F313DBC59F}"/>
    <cellStyle name="標準 109 5 3 2 2 3 6" xfId="7413" xr:uid="{1C6FAC12-77CA-4C8D-81D5-90CFCA5D7F70}"/>
    <cellStyle name="標準 109 5 3 2 2 3 6 2" xfId="26985" xr:uid="{9398F2D7-191D-4AB1-B90F-1DB08A1015D0}"/>
    <cellStyle name="標準 109 5 3 2 2 3 7" xfId="11013" xr:uid="{3599DF76-D2A2-4133-9B96-D6ABF85A2A12}"/>
    <cellStyle name="標準 109 5 3 2 2 3 7 2" xfId="30585" xr:uid="{9ADD5634-D347-44B0-91F7-1C868CF0B5C6}"/>
    <cellStyle name="標準 109 5 3 2 2 3 8" xfId="14613" xr:uid="{E50912A2-C170-4A8D-B6BF-CAD96C7D3056}"/>
    <cellStyle name="標準 109 5 3 2 2 3 8 2" xfId="34185" xr:uid="{11697528-5587-4BE0-9662-6AEACF2D611E}"/>
    <cellStyle name="標準 109 5 3 2 2 3 9" xfId="18213" xr:uid="{DB133C90-A416-47DD-80A8-9D23A529315B}"/>
    <cellStyle name="標準 109 5 3 2 2 3 9 2" xfId="37785" xr:uid="{4FAEA57A-6931-40AA-9FE7-BF0FCAC7EDB9}"/>
    <cellStyle name="標準 109 5 3 2 2 4" xfId="2439" xr:uid="{4322A2EE-4722-46A3-B1B7-3E61729240FD}"/>
    <cellStyle name="標準 109 5 3 2 2 4 10" xfId="22137" xr:uid="{8273C8C2-D7AF-4997-84CD-76962CB53F30}"/>
    <cellStyle name="標準 109 5 3 2 2 4 2" xfId="3959" xr:uid="{02EA26BD-70D1-45FA-A080-1D186B6EF26D}"/>
    <cellStyle name="標準 109 5 3 2 2 4 2 2" xfId="5399" xr:uid="{0EAC5BF7-FFC6-4678-B378-A8F3E9C8488C}"/>
    <cellStyle name="標準 109 5 3 2 2 4 2 2 2" xfId="14085" xr:uid="{4EF88678-2846-43B7-A548-85237E4E3475}"/>
    <cellStyle name="標準 109 5 3 2 2 4 2 2 2 2" xfId="33657" xr:uid="{EFF2BC6E-3939-48C2-8874-41784D091B64}"/>
    <cellStyle name="標準 109 5 3 2 2 4 2 2 3" xfId="17685" xr:uid="{48B5AEFE-CCAC-4106-9450-9A3EC544D1A6}"/>
    <cellStyle name="標準 109 5 3 2 2 4 2 2 3 2" xfId="37257" xr:uid="{E884FAFA-F1EC-4AF6-A9D7-27CDB17916B0}"/>
    <cellStyle name="標準 109 5 3 2 2 4 2 2 4" xfId="21285" xr:uid="{491E39CD-98D8-4613-B9AB-5F161A4BBA29}"/>
    <cellStyle name="標準 109 5 3 2 2 4 2 2 4 2" xfId="40857" xr:uid="{E65448A2-581C-46C1-93C7-CC3D2D633F70}"/>
    <cellStyle name="標準 109 5 3 2 2 4 2 2 5" xfId="10485" xr:uid="{728516E3-9A27-4802-AEB5-92B013C58FB3}"/>
    <cellStyle name="標準 109 5 3 2 2 4 2 2 5 2" xfId="30057" xr:uid="{4AD016F7-0DE5-4753-B23F-33ED35CF79A7}"/>
    <cellStyle name="標準 109 5 3 2 2 4 2 2 6" xfId="25017" xr:uid="{084F4F21-9336-42FC-A100-AACCCD39FDB4}"/>
    <cellStyle name="標準 109 5 3 2 2 4 2 3" xfId="9045" xr:uid="{C98C6E0F-E56C-4178-8F97-0E967C720417}"/>
    <cellStyle name="標準 109 5 3 2 2 4 2 3 2" xfId="28617" xr:uid="{54F95EAB-6E7F-4AD0-BCDD-AC6E487891D9}"/>
    <cellStyle name="標準 109 5 3 2 2 4 2 4" xfId="12645" xr:uid="{2F6C0234-13B7-4836-9A26-6FC28F37B8D6}"/>
    <cellStyle name="標準 109 5 3 2 2 4 2 4 2" xfId="32217" xr:uid="{1C0F9D78-DF2C-45E1-B52D-2F921964F15D}"/>
    <cellStyle name="標準 109 5 3 2 2 4 2 5" xfId="16245" xr:uid="{7AA3D3F5-C24F-4A4E-BB31-A49AE96A32AA}"/>
    <cellStyle name="標準 109 5 3 2 2 4 2 5 2" xfId="35817" xr:uid="{00151C16-CBC9-4774-B686-F5D5DD1FF5C5}"/>
    <cellStyle name="標準 109 5 3 2 2 4 2 6" xfId="19845" xr:uid="{1051A08E-E31E-46C9-953F-201AC65E0A75}"/>
    <cellStyle name="標準 109 5 3 2 2 4 2 6 2" xfId="39417" xr:uid="{4ED85BA2-6C0F-4936-A0B0-C850BC694B16}"/>
    <cellStyle name="標準 109 5 3 2 2 4 2 7" xfId="6885" xr:uid="{C1DF73E2-BCD9-4150-8387-C31642528F43}"/>
    <cellStyle name="標準 109 5 3 2 2 4 2 7 2" xfId="26457" xr:uid="{9361B4EC-1632-4049-9E7D-281A4F624950}"/>
    <cellStyle name="標準 109 5 3 2 2 4 2 8" xfId="23577" xr:uid="{0ED1BF7D-05C4-4D1B-9009-F35C33961F59}"/>
    <cellStyle name="標準 109 5 3 2 2 4 3" xfId="3160" xr:uid="{1BCD18B4-46D5-4208-990F-B80A75304CBD}"/>
    <cellStyle name="標準 109 5 3 2 2 4 3 2" xfId="11846" xr:uid="{ED408F92-AE8C-4175-ADDF-382BEEF1C6CB}"/>
    <cellStyle name="標準 109 5 3 2 2 4 3 2 2" xfId="31418" xr:uid="{F525B596-C19A-4418-8FF3-27E097CBAF79}"/>
    <cellStyle name="標準 109 5 3 2 2 4 3 3" xfId="15446" xr:uid="{5906F17A-8C79-4189-9150-1DB6FB03A219}"/>
    <cellStyle name="標準 109 5 3 2 2 4 3 3 2" xfId="35018" xr:uid="{750BDB02-5E39-414C-B633-92C41D749C14}"/>
    <cellStyle name="標準 109 5 3 2 2 4 3 4" xfId="19046" xr:uid="{F0AB448F-98D2-4DA3-9F62-D1396204E7E9}"/>
    <cellStyle name="標準 109 5 3 2 2 4 3 4 2" xfId="38618" xr:uid="{1B7DB207-9515-4FA6-9EF8-2F8FC6174270}"/>
    <cellStyle name="標準 109 5 3 2 2 4 3 5" xfId="8246" xr:uid="{CBB08769-82F3-48E6-AD60-FCFD32027A86}"/>
    <cellStyle name="標準 109 5 3 2 2 4 3 5 2" xfId="27818" xr:uid="{361B74BF-F663-47B3-9E22-C4BD5494A3F5}"/>
    <cellStyle name="標準 109 5 3 2 2 4 3 6" xfId="22778" xr:uid="{716EBD71-0F7E-499B-9321-15A6FC8C317E}"/>
    <cellStyle name="標準 109 5 3 2 2 4 4" xfId="4600" xr:uid="{50C21CE3-D332-44F2-9B02-926C4F0AE4F1}"/>
    <cellStyle name="標準 109 5 3 2 2 4 4 2" xfId="13286" xr:uid="{CBE8651D-E103-443E-9A55-9AE80715D1EB}"/>
    <cellStyle name="標準 109 5 3 2 2 4 4 2 2" xfId="32858" xr:uid="{23EAB6A7-3899-4203-8C32-BD9DA0960CDC}"/>
    <cellStyle name="標準 109 5 3 2 2 4 4 3" xfId="16886" xr:uid="{DF10FBB2-020B-4D3C-A063-E8479333E6C0}"/>
    <cellStyle name="標準 109 5 3 2 2 4 4 3 2" xfId="36458" xr:uid="{86F11314-5EDD-4C6A-A5F5-10B131696B12}"/>
    <cellStyle name="標準 109 5 3 2 2 4 4 4" xfId="20486" xr:uid="{F12EF7D6-6AD7-462C-9187-81FA58B2A9E5}"/>
    <cellStyle name="標準 109 5 3 2 2 4 4 4 2" xfId="40058" xr:uid="{8CCEDAD5-0DF1-44AF-A801-74C5740C52AD}"/>
    <cellStyle name="標準 109 5 3 2 2 4 4 5" xfId="9686" xr:uid="{E0AFF6D3-33CA-4278-B955-3C5C7802174E}"/>
    <cellStyle name="標準 109 5 3 2 2 4 4 5 2" xfId="29258" xr:uid="{2F146AA5-D518-489C-84F1-C2397A68206A}"/>
    <cellStyle name="標準 109 5 3 2 2 4 4 6" xfId="24218" xr:uid="{04B1635A-ABD8-4BA9-8239-1B963226D49E}"/>
    <cellStyle name="標準 109 5 3 2 2 4 5" xfId="7605" xr:uid="{96A2054F-DEFE-4208-B786-3E05FCC0E19E}"/>
    <cellStyle name="標準 109 5 3 2 2 4 5 2" xfId="27177" xr:uid="{6F37F2E3-C364-4FEE-ABE7-DC7003999FB0}"/>
    <cellStyle name="標準 109 5 3 2 2 4 6" xfId="11205" xr:uid="{D0ACCDF9-0078-4C26-83C3-AF0D846F2B65}"/>
    <cellStyle name="標準 109 5 3 2 2 4 6 2" xfId="30777" xr:uid="{ABAC5298-9B7D-44CB-ACC9-F6C9F99CB05B}"/>
    <cellStyle name="標準 109 5 3 2 2 4 7" xfId="14805" xr:uid="{9C83507B-E838-4E94-A8C0-7A4EDDBF6CD5}"/>
    <cellStyle name="標準 109 5 3 2 2 4 7 2" xfId="34377" xr:uid="{CB4DF431-58D7-4608-94F0-4DE214584624}"/>
    <cellStyle name="標準 109 5 3 2 2 4 8" xfId="18405" xr:uid="{F51A5CFB-DF29-43E1-86E6-DE3CFDB4A4A2}"/>
    <cellStyle name="標準 109 5 3 2 2 4 8 2" xfId="37977" xr:uid="{7178426D-B275-4BC9-9E39-09214B580C2A}"/>
    <cellStyle name="標準 109 5 3 2 2 4 9" xfId="6086" xr:uid="{A5E17BDF-B2F9-436F-8333-3D77AE77D973}"/>
    <cellStyle name="標準 109 5 3 2 2 4 9 2" xfId="25658" xr:uid="{22AB6E88-9C60-48B6-9514-3D6423340603}"/>
    <cellStyle name="標準 109 5 3 2 2 5" xfId="2812" xr:uid="{649B2C97-6424-438B-8788-A50A80B59463}"/>
    <cellStyle name="標準 109 5 3 2 2 5 10" xfId="22473" xr:uid="{381B52A7-E658-40B6-935F-AFC4D86E98CB}"/>
    <cellStyle name="標準 109 5 3 2 2 5 2" xfId="4295" xr:uid="{BCD0363A-5F5B-47E1-BF3B-A94C4B85A80E}"/>
    <cellStyle name="標準 109 5 3 2 2 5 2 2" xfId="5735" xr:uid="{7F0C2C36-33B7-4888-A000-8E5080299B99}"/>
    <cellStyle name="標準 109 5 3 2 2 5 2 2 2" xfId="14421" xr:uid="{6F3A1710-D898-4054-8864-18B5292780BC}"/>
    <cellStyle name="標準 109 5 3 2 2 5 2 2 2 2" xfId="33993" xr:uid="{DBF2B2D2-4512-408B-B63F-E011A97E01B6}"/>
    <cellStyle name="標準 109 5 3 2 2 5 2 2 3" xfId="18021" xr:uid="{1E4B8DFC-7B91-4896-9297-9EC4C91E4A06}"/>
    <cellStyle name="標準 109 5 3 2 2 5 2 2 3 2" xfId="37593" xr:uid="{476E4556-FB78-450D-8410-7EFBC3BE2342}"/>
    <cellStyle name="標準 109 5 3 2 2 5 2 2 4" xfId="21621" xr:uid="{8E135D40-3092-40FA-93D2-32D8AEA78740}"/>
    <cellStyle name="標準 109 5 3 2 2 5 2 2 4 2" xfId="41193" xr:uid="{C69883EF-EEE4-403B-8514-FA8D26E73762}"/>
    <cellStyle name="標準 109 5 3 2 2 5 2 2 5" xfId="10821" xr:uid="{4B3DE37F-DB1E-4EC3-BD33-2E691880A413}"/>
    <cellStyle name="標準 109 5 3 2 2 5 2 2 5 2" xfId="30393" xr:uid="{B6F50799-4120-43D8-A494-0E32A944BC91}"/>
    <cellStyle name="標準 109 5 3 2 2 5 2 2 6" xfId="25353" xr:uid="{E45FC421-091C-48C7-B125-C77B8399A1B4}"/>
    <cellStyle name="標準 109 5 3 2 2 5 2 3" xfId="9381" xr:uid="{9FC9E682-E8B5-4C22-B3E4-6697E2A2102E}"/>
    <cellStyle name="標準 109 5 3 2 2 5 2 3 2" xfId="28953" xr:uid="{B4C4003B-9534-49CF-946F-3B4E55B7BCF8}"/>
    <cellStyle name="標準 109 5 3 2 2 5 2 4" xfId="12981" xr:uid="{63793335-5F0F-4BFC-A175-0068CE845780}"/>
    <cellStyle name="標準 109 5 3 2 2 5 2 4 2" xfId="32553" xr:uid="{D5222BB5-E9A2-489A-AC1D-B8B14DF28BE0}"/>
    <cellStyle name="標準 109 5 3 2 2 5 2 5" xfId="16581" xr:uid="{9C7FAEDD-1157-41DE-8CC0-3B49D722B54C}"/>
    <cellStyle name="標準 109 5 3 2 2 5 2 5 2" xfId="36153" xr:uid="{573265B3-5526-4A7A-9838-07D6A706A24B}"/>
    <cellStyle name="標準 109 5 3 2 2 5 2 6" xfId="20181" xr:uid="{FE50BB6C-F38B-4737-A87C-AF007D2B71E0}"/>
    <cellStyle name="標準 109 5 3 2 2 5 2 6 2" xfId="39753" xr:uid="{EAF803C2-5C87-4784-AF5F-E1BEC9FB4279}"/>
    <cellStyle name="標準 109 5 3 2 2 5 2 7" xfId="7221" xr:uid="{41F0CE0F-1DA6-4932-B5FC-9BBF4BB9F286}"/>
    <cellStyle name="標準 109 5 3 2 2 5 2 7 2" xfId="26793" xr:uid="{CAB164FE-957C-46A7-ABA0-48687BA77DED}"/>
    <cellStyle name="標準 109 5 3 2 2 5 2 8" xfId="23913" xr:uid="{91D6F94C-78F0-4520-A182-F916EC3B6F1E}"/>
    <cellStyle name="標準 109 5 3 2 2 5 3" xfId="3161" xr:uid="{FD6AB9FF-5EA5-4871-9AC3-511080062789}"/>
    <cellStyle name="標準 109 5 3 2 2 5 3 2" xfId="11847" xr:uid="{DE1AD1C0-FE86-444A-9116-5AE99E3429B7}"/>
    <cellStyle name="標準 109 5 3 2 2 5 3 2 2" xfId="31419" xr:uid="{575B6DC9-546A-4E8D-A761-0D1CB4D1ADA1}"/>
    <cellStyle name="標準 109 5 3 2 2 5 3 3" xfId="15447" xr:uid="{4428228A-E8D2-4A2B-A865-A5DC5A47682B}"/>
    <cellStyle name="標準 109 5 3 2 2 5 3 3 2" xfId="35019" xr:uid="{71322644-E392-4A8D-A451-6EC0F553A82A}"/>
    <cellStyle name="標準 109 5 3 2 2 5 3 4" xfId="19047" xr:uid="{9F9D4AE0-C530-4433-AD2E-2BB43030D7AF}"/>
    <cellStyle name="標準 109 5 3 2 2 5 3 4 2" xfId="38619" xr:uid="{607BC67A-0F8A-4A8F-91CC-EE30C74B9B21}"/>
    <cellStyle name="標準 109 5 3 2 2 5 3 5" xfId="8247" xr:uid="{F2D3162A-DBD5-44B1-AFB5-974182B38AEA}"/>
    <cellStyle name="標準 109 5 3 2 2 5 3 5 2" xfId="27819" xr:uid="{FCE58977-EE0B-4F85-A7FF-AEA2E8DA1507}"/>
    <cellStyle name="標準 109 5 3 2 2 5 3 6" xfId="22779" xr:uid="{4D0BC827-1A56-4649-A297-8CCBF0706D20}"/>
    <cellStyle name="標準 109 5 3 2 2 5 4" xfId="4601" xr:uid="{DF04EF54-3057-4285-BAA8-BAAAAF1FBB78}"/>
    <cellStyle name="標準 109 5 3 2 2 5 4 2" xfId="13287" xr:uid="{81D62C92-4DCB-4941-957C-FAF0B8A51C57}"/>
    <cellStyle name="標準 109 5 3 2 2 5 4 2 2" xfId="32859" xr:uid="{B4116579-FA06-462C-9B99-1A47AECB67F5}"/>
    <cellStyle name="標準 109 5 3 2 2 5 4 3" xfId="16887" xr:uid="{014B52A0-B926-4D99-AC82-47F558C5F683}"/>
    <cellStyle name="標準 109 5 3 2 2 5 4 3 2" xfId="36459" xr:uid="{711D0CD8-4607-4DAA-B9F9-58938DAE75FE}"/>
    <cellStyle name="標準 109 5 3 2 2 5 4 4" xfId="20487" xr:uid="{188A8D09-C8AA-42B4-8041-DC149FE76F5E}"/>
    <cellStyle name="標準 109 5 3 2 2 5 4 4 2" xfId="40059" xr:uid="{4A70B59D-D017-4138-A6F3-47040306276A}"/>
    <cellStyle name="標準 109 5 3 2 2 5 4 5" xfId="9687" xr:uid="{84F69C01-D8C2-4A4E-9023-915FF573BD74}"/>
    <cellStyle name="標準 109 5 3 2 2 5 4 5 2" xfId="29259" xr:uid="{91D8AFF2-1BA9-43A6-AEC2-6B97665DFA33}"/>
    <cellStyle name="標準 109 5 3 2 2 5 4 6" xfId="24219" xr:uid="{53D1ED2B-90D4-40AF-A793-E1FA9F0F0B32}"/>
    <cellStyle name="標準 109 5 3 2 2 5 5" xfId="7941" xr:uid="{D5929F69-60D7-457C-818B-B664CFBF8618}"/>
    <cellStyle name="標準 109 5 3 2 2 5 5 2" xfId="27513" xr:uid="{3C950AB2-016A-44AF-BEA5-5D2D7395CEF8}"/>
    <cellStyle name="標準 109 5 3 2 2 5 6" xfId="11541" xr:uid="{F799BD23-EDC1-4549-9CC3-010C73D195CF}"/>
    <cellStyle name="標準 109 5 3 2 2 5 6 2" xfId="31113" xr:uid="{B65D0A77-E453-4D91-9BF5-B1D8B163E19D}"/>
    <cellStyle name="標準 109 5 3 2 2 5 7" xfId="15141" xr:uid="{D000412A-6BA8-4279-990E-10F31674D49C}"/>
    <cellStyle name="標準 109 5 3 2 2 5 7 2" xfId="34713" xr:uid="{6D899DA9-383A-44B7-B796-262312546270}"/>
    <cellStyle name="標準 109 5 3 2 2 5 8" xfId="18741" xr:uid="{1C813FB1-C9A9-4591-8A2C-EE2E0BEDDFE9}"/>
    <cellStyle name="標準 109 5 3 2 2 5 8 2" xfId="38313" xr:uid="{9E483DB2-711D-4A44-8EC6-A0DE6E2AB92C}"/>
    <cellStyle name="標準 109 5 3 2 2 5 9" xfId="6087" xr:uid="{B799526D-162A-40BF-B096-4EFBE00A693B}"/>
    <cellStyle name="標準 109 5 3 2 2 5 9 2" xfId="25659" xr:uid="{31F5B79B-8F22-4C15-8169-71439A0874E2}"/>
    <cellStyle name="標準 109 5 3 2 2 6" xfId="3671" xr:uid="{CCA3D970-53C6-4BA2-936A-64171F6945EE}"/>
    <cellStyle name="標準 109 5 3 2 2 6 2" xfId="5111" xr:uid="{EC2C7284-6A7A-4854-9011-0B8EC263EECB}"/>
    <cellStyle name="標準 109 5 3 2 2 6 2 2" xfId="13797" xr:uid="{36250488-97F4-4825-A1A8-608BFD6FD742}"/>
    <cellStyle name="標準 109 5 3 2 2 6 2 2 2" xfId="33369" xr:uid="{5730E02E-D034-46AE-8B7B-E3DDDFB0082E}"/>
    <cellStyle name="標準 109 5 3 2 2 6 2 3" xfId="17397" xr:uid="{6DAEC615-4A37-4357-B0BC-CA9BA2F83F2C}"/>
    <cellStyle name="標準 109 5 3 2 2 6 2 3 2" xfId="36969" xr:uid="{6A7F0218-AB03-4138-BB7A-765FE63A7F2B}"/>
    <cellStyle name="標準 109 5 3 2 2 6 2 4" xfId="20997" xr:uid="{AEF97589-0AC2-483C-BA0E-3A4671ABCF1A}"/>
    <cellStyle name="標準 109 5 3 2 2 6 2 4 2" xfId="40569" xr:uid="{C9A70594-97DF-4CE7-A20A-8DB3880730F8}"/>
    <cellStyle name="標準 109 5 3 2 2 6 2 5" xfId="10197" xr:uid="{DF4A8149-88E3-4726-A2FA-8409CA4431D4}"/>
    <cellStyle name="標準 109 5 3 2 2 6 2 5 2" xfId="29769" xr:uid="{C4495B78-CA64-413E-A137-C9AFABADCC59}"/>
    <cellStyle name="標準 109 5 3 2 2 6 2 6" xfId="24729" xr:uid="{5BAECEB1-30CC-4BDD-8055-5C822973500C}"/>
    <cellStyle name="標準 109 5 3 2 2 6 3" xfId="8757" xr:uid="{A02C06AC-D69F-4091-A174-740758C83F10}"/>
    <cellStyle name="標準 109 5 3 2 2 6 3 2" xfId="28329" xr:uid="{F33EFC1E-3A3A-4E4B-9BDC-ECFDF3ED541E}"/>
    <cellStyle name="標準 109 5 3 2 2 6 4" xfId="12357" xr:uid="{889FC18E-57B9-4E08-B908-7BFD89A6FC66}"/>
    <cellStyle name="標準 109 5 3 2 2 6 4 2" xfId="31929" xr:uid="{00FA5008-7E14-4557-9C21-4EE36F72E3D9}"/>
    <cellStyle name="標準 109 5 3 2 2 6 5" xfId="15957" xr:uid="{DF03E7AD-CD21-48E5-A7CC-728E232B23CC}"/>
    <cellStyle name="標準 109 5 3 2 2 6 5 2" xfId="35529" xr:uid="{929DB290-A543-4C58-8479-A81A1A671C14}"/>
    <cellStyle name="標準 109 5 3 2 2 6 6" xfId="19557" xr:uid="{64E3C2E6-8F88-4CEC-B687-F928CC9847E4}"/>
    <cellStyle name="標準 109 5 3 2 2 6 6 2" xfId="39129" xr:uid="{E809A030-8D2D-4D95-AFA0-D16000417522}"/>
    <cellStyle name="標準 109 5 3 2 2 6 7" xfId="6597" xr:uid="{74ECC427-6C7F-46D6-8A75-939CC77F2CF0}"/>
    <cellStyle name="標準 109 5 3 2 2 6 7 2" xfId="26169" xr:uid="{F2DA5275-6071-41F8-8C39-592EC1961E8A}"/>
    <cellStyle name="標準 109 5 3 2 2 6 8" xfId="23289" xr:uid="{081B8D7A-C3C9-4152-8289-B38D32764065}"/>
    <cellStyle name="標準 109 5 3 2 2 7" xfId="2999" xr:uid="{098C81B5-3C21-4D01-8940-6B1845B3C41B}"/>
    <cellStyle name="標準 109 5 3 2 2 7 2" xfId="11685" xr:uid="{2CB74699-EDC6-4B33-8595-2288E2B555B8}"/>
    <cellStyle name="標準 109 5 3 2 2 7 2 2" xfId="31257" xr:uid="{6D9CF090-E74C-41F9-B3DB-AB72407B4E0B}"/>
    <cellStyle name="標準 109 5 3 2 2 7 3" xfId="15285" xr:uid="{8CA8EA78-E988-472E-83FA-68B4BB4F3A91}"/>
    <cellStyle name="標準 109 5 3 2 2 7 3 2" xfId="34857" xr:uid="{F697200F-702B-4806-BAAF-04FC59173EE7}"/>
    <cellStyle name="標準 109 5 3 2 2 7 4" xfId="18885" xr:uid="{53BE2C1C-7F92-4DE6-9BC7-C166FEBFD3CD}"/>
    <cellStyle name="標準 109 5 3 2 2 7 4 2" xfId="38457" xr:uid="{AD1C7BC4-0B4D-4E8B-83AE-81FA0AEE93D7}"/>
    <cellStyle name="標準 109 5 3 2 2 7 5" xfId="8085" xr:uid="{ADE5EFD6-4053-465A-879A-D68951116519}"/>
    <cellStyle name="標準 109 5 3 2 2 7 5 2" xfId="27657" xr:uid="{013A8E9A-269E-45FD-8807-0753E307837F}"/>
    <cellStyle name="標準 109 5 3 2 2 7 6" xfId="22617" xr:uid="{3504FDD1-EFD0-443A-810A-C2472E04CC23}"/>
    <cellStyle name="標準 109 5 3 2 2 8" xfId="4439" xr:uid="{D2F354B6-3C74-4C56-91E1-DCE42127B918}"/>
    <cellStyle name="標準 109 5 3 2 2 8 2" xfId="13125" xr:uid="{73804531-8910-4489-B42F-DEE9EC0ED11C}"/>
    <cellStyle name="標準 109 5 3 2 2 8 2 2" xfId="32697" xr:uid="{3B15F1BA-6862-4CC8-AA24-840C99367761}"/>
    <cellStyle name="標準 109 5 3 2 2 8 3" xfId="16725" xr:uid="{5826D900-18E2-436C-BB72-72FD165D4BC4}"/>
    <cellStyle name="標準 109 5 3 2 2 8 3 2" xfId="36297" xr:uid="{152824AE-7542-49A9-A7CF-6D86D8D25513}"/>
    <cellStyle name="標準 109 5 3 2 2 8 4" xfId="20325" xr:uid="{61A6CC69-D719-4BD4-9A83-66C95E105B72}"/>
    <cellStyle name="標準 109 5 3 2 2 8 4 2" xfId="39897" xr:uid="{664E03D3-E279-4A99-93DF-53A344ACAB94}"/>
    <cellStyle name="標準 109 5 3 2 2 8 5" xfId="9525" xr:uid="{D66BD187-718D-44A0-87DC-E823A0AC04C3}"/>
    <cellStyle name="標準 109 5 3 2 2 8 5 2" xfId="29097" xr:uid="{18922F74-FAB9-48B4-879B-DAF5D0286592}"/>
    <cellStyle name="標準 109 5 3 2 2 8 6" xfId="24057" xr:uid="{50D4EE45-AFD5-4495-813A-EEC350D2D94F}"/>
    <cellStyle name="標準 109 5 3 2 2 9" xfId="7317" xr:uid="{55EC37BA-93DD-4965-A6B1-203ADFF27C49}"/>
    <cellStyle name="標準 109 5 3 2 2 9 2" xfId="26889" xr:uid="{8AFD7ACC-657A-4FB1-AF47-ED8D43A8D940}"/>
    <cellStyle name="標準 109 5 3 2 3" xfId="2283" xr:uid="{7C6F03A5-5D7E-4F93-8F6B-F9A643E4965B}"/>
    <cellStyle name="標準 109 5 3 2 3 10" xfId="18261" xr:uid="{386451D2-1054-4487-B95E-2FF0DD9F5D01}"/>
    <cellStyle name="標準 109 5 3 2 3 10 2" xfId="37833" xr:uid="{65371D59-3088-416C-B0A2-F0DD12EF300B}"/>
    <cellStyle name="標準 109 5 3 2 3 11" xfId="5877" xr:uid="{C3556CEE-9ABD-46C6-BD38-35213181BFB0}"/>
    <cellStyle name="標準 109 5 3 2 3 11 2" xfId="25449" xr:uid="{79D4C786-33E9-4056-A01D-930704B3CE70}"/>
    <cellStyle name="標準 109 5 3 2 3 12" xfId="21993" xr:uid="{3E98DBBC-C713-4294-8922-683F8FDFF0A7}"/>
    <cellStyle name="標準 109 5 3 2 3 2" xfId="2583" xr:uid="{1589AAA1-8EE0-455B-9A29-479220D5FB89}"/>
    <cellStyle name="標準 109 5 3 2 3 2 10" xfId="22281" xr:uid="{2B7114DC-50B9-41BA-A1B1-46EF92616BFA}"/>
    <cellStyle name="標準 109 5 3 2 3 2 2" xfId="4103" xr:uid="{7A1BF9AC-B33F-470A-BDD6-33A83E3D34C1}"/>
    <cellStyle name="標準 109 5 3 2 3 2 2 2" xfId="5543" xr:uid="{751DF71E-E745-4C40-BE12-E6719634FC81}"/>
    <cellStyle name="標準 109 5 3 2 3 2 2 2 2" xfId="14229" xr:uid="{FF834598-0881-48CB-B1B8-4AE3EC2591BB}"/>
    <cellStyle name="標準 109 5 3 2 3 2 2 2 2 2" xfId="33801" xr:uid="{8D81F11D-3CFA-4AF6-A7C2-EE3CDA208CB6}"/>
    <cellStyle name="標準 109 5 3 2 3 2 2 2 3" xfId="17829" xr:uid="{004FF59E-D3EF-4090-9E5A-A38F66CAD093}"/>
    <cellStyle name="標準 109 5 3 2 3 2 2 2 3 2" xfId="37401" xr:uid="{ED54B593-8926-4018-A615-5E4CF668907B}"/>
    <cellStyle name="標準 109 5 3 2 3 2 2 2 4" xfId="21429" xr:uid="{1D36DB33-D75C-43A9-936F-22B1B56BB817}"/>
    <cellStyle name="標準 109 5 3 2 3 2 2 2 4 2" xfId="41001" xr:uid="{BBC8CACE-9259-45B3-8DF0-44A50F9FA48F}"/>
    <cellStyle name="標準 109 5 3 2 3 2 2 2 5" xfId="10629" xr:uid="{B03C9A5A-6959-4B38-A24D-CEE726D4DB11}"/>
    <cellStyle name="標準 109 5 3 2 3 2 2 2 5 2" xfId="30201" xr:uid="{438D0224-6231-4793-A53F-9E83C1B30E7D}"/>
    <cellStyle name="標準 109 5 3 2 3 2 2 2 6" xfId="25161" xr:uid="{7D2D806B-9482-4310-853F-6FA10675A102}"/>
    <cellStyle name="標準 109 5 3 2 3 2 2 3" xfId="9189" xr:uid="{43496FC5-0398-482C-9D68-BA16F935083E}"/>
    <cellStyle name="標準 109 5 3 2 3 2 2 3 2" xfId="28761" xr:uid="{2DEA3754-9402-4DDB-A545-36871EE7AD94}"/>
    <cellStyle name="標準 109 5 3 2 3 2 2 4" xfId="12789" xr:uid="{AA01A3AE-BD44-4B3C-821E-A3B833AABD13}"/>
    <cellStyle name="標準 109 5 3 2 3 2 2 4 2" xfId="32361" xr:uid="{A442526E-3E39-4026-BB26-91D14EE61D68}"/>
    <cellStyle name="標準 109 5 3 2 3 2 2 5" xfId="16389" xr:uid="{5BE380CE-D91F-4AB9-B5BA-91D866B0DAFB}"/>
    <cellStyle name="標準 109 5 3 2 3 2 2 5 2" xfId="35961" xr:uid="{1A06F0FA-F5E3-4B6F-ACED-234C8E3DDF94}"/>
    <cellStyle name="標準 109 5 3 2 3 2 2 6" xfId="19989" xr:uid="{EEBADDF8-FFB6-40E5-A330-1CBB8CCF33FB}"/>
    <cellStyle name="標準 109 5 3 2 3 2 2 6 2" xfId="39561" xr:uid="{6706F0AB-DEC6-4079-B76D-3CACA34FE001}"/>
    <cellStyle name="標準 109 5 3 2 3 2 2 7" xfId="7029" xr:uid="{5E00D6B7-9B4A-47FE-BF41-7DB50C438E88}"/>
    <cellStyle name="標準 109 5 3 2 3 2 2 7 2" xfId="26601" xr:uid="{ACFCE419-9F7C-4960-8FCB-FB8E1EB84DF9}"/>
    <cellStyle name="標準 109 5 3 2 3 2 2 8" xfId="23721" xr:uid="{809D3191-86D5-4BBB-B6FA-C813D714E8FA}"/>
    <cellStyle name="標準 109 5 3 2 3 2 3" xfId="3162" xr:uid="{0F3DFDD1-CCD6-46F3-B327-87781FC5A8F7}"/>
    <cellStyle name="標準 109 5 3 2 3 2 3 2" xfId="11848" xr:uid="{4C52D6A7-C0DA-404A-B434-8CC7DE1211B2}"/>
    <cellStyle name="標準 109 5 3 2 3 2 3 2 2" xfId="31420" xr:uid="{E7C0B235-8BB0-472E-B208-2F7DB2EB54C4}"/>
    <cellStyle name="標準 109 5 3 2 3 2 3 3" xfId="15448" xr:uid="{53B85809-3371-42CD-82A4-4B5AB6B429CC}"/>
    <cellStyle name="標準 109 5 3 2 3 2 3 3 2" xfId="35020" xr:uid="{7DE30B5B-0586-4587-A72F-CEE390243BF0}"/>
    <cellStyle name="標準 109 5 3 2 3 2 3 4" xfId="19048" xr:uid="{4A6332B1-8FFE-4E6F-A19D-77D4FB7E2D92}"/>
    <cellStyle name="標準 109 5 3 2 3 2 3 4 2" xfId="38620" xr:uid="{B73AA582-114C-40ED-B9CB-3AD1424378BA}"/>
    <cellStyle name="標準 109 5 3 2 3 2 3 5" xfId="8248" xr:uid="{4F9AD7FB-1B8E-4E3B-B89E-85A8474FD797}"/>
    <cellStyle name="標準 109 5 3 2 3 2 3 5 2" xfId="27820" xr:uid="{ED6B7F4D-464A-47D1-930E-3DD1DF20E6C8}"/>
    <cellStyle name="標準 109 5 3 2 3 2 3 6" xfId="22780" xr:uid="{6FFB4951-82D8-4182-9D97-753B00169B45}"/>
    <cellStyle name="標準 109 5 3 2 3 2 4" xfId="4602" xr:uid="{A1C2A958-315C-415F-A39E-4C1DD14E3862}"/>
    <cellStyle name="標準 109 5 3 2 3 2 4 2" xfId="13288" xr:uid="{EA25F2A9-CD8D-4551-8088-522BB768B92E}"/>
    <cellStyle name="標準 109 5 3 2 3 2 4 2 2" xfId="32860" xr:uid="{C80F4CB9-A0F0-4212-AC5B-58A8CDED4E14}"/>
    <cellStyle name="標準 109 5 3 2 3 2 4 3" xfId="16888" xr:uid="{6114CBF7-3D8C-4746-A952-BA64CD504F05}"/>
    <cellStyle name="標準 109 5 3 2 3 2 4 3 2" xfId="36460" xr:uid="{06A73515-0C9E-4C5E-8DF3-9AA0666B3D7C}"/>
    <cellStyle name="標準 109 5 3 2 3 2 4 4" xfId="20488" xr:uid="{D1493BE0-C9A1-4224-9427-9FE70E92C19B}"/>
    <cellStyle name="標準 109 5 3 2 3 2 4 4 2" xfId="40060" xr:uid="{EECF0694-A2B6-47AA-B89A-560D0CEEB63D}"/>
    <cellStyle name="標準 109 5 3 2 3 2 4 5" xfId="9688" xr:uid="{5F278148-BB6F-4F27-A0E7-978385BC479D}"/>
    <cellStyle name="標準 109 5 3 2 3 2 4 5 2" xfId="29260" xr:uid="{0B6C8039-6801-49CA-82C9-444EB31B8D96}"/>
    <cellStyle name="標準 109 5 3 2 3 2 4 6" xfId="24220" xr:uid="{C4AAB495-120E-4D55-ABB8-C1B5928DC207}"/>
    <cellStyle name="標準 109 5 3 2 3 2 5" xfId="7749" xr:uid="{03875D2B-446C-499B-B9C4-AA6CA185208C}"/>
    <cellStyle name="標準 109 5 3 2 3 2 5 2" xfId="27321" xr:uid="{E8FE6A2C-26EE-40DF-AADB-1F01C0938E59}"/>
    <cellStyle name="標準 109 5 3 2 3 2 6" xfId="11349" xr:uid="{497FF742-F389-4D36-8965-5CFA5CFB29C2}"/>
    <cellStyle name="標準 109 5 3 2 3 2 6 2" xfId="30921" xr:uid="{B03823DF-ABEA-4648-BC18-35755CED2C6D}"/>
    <cellStyle name="標準 109 5 3 2 3 2 7" xfId="14949" xr:uid="{B9904768-A47C-4BA7-8C4D-6BC6EBEB9BD4}"/>
    <cellStyle name="標準 109 5 3 2 3 2 7 2" xfId="34521" xr:uid="{43C0E6F3-72D1-413D-97D7-B2EA82AEEAD4}"/>
    <cellStyle name="標準 109 5 3 2 3 2 8" xfId="18549" xr:uid="{9B16114B-3404-4212-874F-2F3E87BFB4DD}"/>
    <cellStyle name="標準 109 5 3 2 3 2 8 2" xfId="38121" xr:uid="{6955A292-9083-458D-AC76-67B64E61DDD1}"/>
    <cellStyle name="標準 109 5 3 2 3 2 9" xfId="6088" xr:uid="{F3E41698-840A-4C43-B383-20B41B84C0E3}"/>
    <cellStyle name="標準 109 5 3 2 3 2 9 2" xfId="25660" xr:uid="{6558720B-1CD3-4C85-8443-3B701E749D3C}"/>
    <cellStyle name="標準 109 5 3 2 3 3" xfId="2764" xr:uid="{29CCA8DD-12AE-4609-A789-E088C72B79FF}"/>
    <cellStyle name="標準 109 5 3 2 3 3 10" xfId="22425" xr:uid="{18D0BCD4-4C6A-40C3-B437-C365076D7824}"/>
    <cellStyle name="標準 109 5 3 2 3 3 2" xfId="4247" xr:uid="{E0563258-9061-4BC8-B4D3-49BFD705FECC}"/>
    <cellStyle name="標準 109 5 3 2 3 3 2 2" xfId="5687" xr:uid="{64FF220D-F892-49CB-A162-AC3FE054AA41}"/>
    <cellStyle name="標準 109 5 3 2 3 3 2 2 2" xfId="14373" xr:uid="{5176F168-CDAF-4AAF-ABA3-E9AADB5F1742}"/>
    <cellStyle name="標準 109 5 3 2 3 3 2 2 2 2" xfId="33945" xr:uid="{D84E198B-1F58-4CA0-8AB4-14E6512BD08B}"/>
    <cellStyle name="標準 109 5 3 2 3 3 2 2 3" xfId="17973" xr:uid="{BE2C200C-2D36-40EF-B587-FCD1BA1E2A6A}"/>
    <cellStyle name="標準 109 5 3 2 3 3 2 2 3 2" xfId="37545" xr:uid="{80890EE4-D974-4414-9BC8-40A746E55708}"/>
    <cellStyle name="標準 109 5 3 2 3 3 2 2 4" xfId="21573" xr:uid="{85210C03-DD00-46C7-AE30-27404970D904}"/>
    <cellStyle name="標準 109 5 3 2 3 3 2 2 4 2" xfId="41145" xr:uid="{2C46E982-3E82-4270-907A-560F69871616}"/>
    <cellStyle name="標準 109 5 3 2 3 3 2 2 5" xfId="10773" xr:uid="{85595CE4-B1CD-4CA1-AEA4-DB90C3CB41E7}"/>
    <cellStyle name="標準 109 5 3 2 3 3 2 2 5 2" xfId="30345" xr:uid="{E7580D53-52C3-405D-9823-FC4E7C394F22}"/>
    <cellStyle name="標準 109 5 3 2 3 3 2 2 6" xfId="25305" xr:uid="{533B8FD0-3D49-4FA3-A186-C88788E39CFF}"/>
    <cellStyle name="標準 109 5 3 2 3 3 2 3" xfId="9333" xr:uid="{291E8699-F6C1-4898-8F92-32B7D1151D45}"/>
    <cellStyle name="標準 109 5 3 2 3 3 2 3 2" xfId="28905" xr:uid="{1FCA6946-7B6F-4559-9F13-DA93AD3F29A7}"/>
    <cellStyle name="標準 109 5 3 2 3 3 2 4" xfId="12933" xr:uid="{B2E75D22-6B64-4062-BFEB-1ED982ED374D}"/>
    <cellStyle name="標準 109 5 3 2 3 3 2 4 2" xfId="32505" xr:uid="{568EC527-E1BD-457B-A2A7-CEF1C3FE9BF7}"/>
    <cellStyle name="標準 109 5 3 2 3 3 2 5" xfId="16533" xr:uid="{30DE06EB-76F7-4B16-9DC3-6C4A18B6E1DB}"/>
    <cellStyle name="標準 109 5 3 2 3 3 2 5 2" xfId="36105" xr:uid="{009C4B1D-5261-481C-8538-220888CFBF27}"/>
    <cellStyle name="標準 109 5 3 2 3 3 2 6" xfId="20133" xr:uid="{199A6732-709C-4AF6-BC99-F4C37B668E85}"/>
    <cellStyle name="標準 109 5 3 2 3 3 2 6 2" xfId="39705" xr:uid="{5F11508E-C95F-4132-BBE2-A078D58D9DBC}"/>
    <cellStyle name="標準 109 5 3 2 3 3 2 7" xfId="7173" xr:uid="{117E519C-449E-431A-BB62-5AC931385BCF}"/>
    <cellStyle name="標準 109 5 3 2 3 3 2 7 2" xfId="26745" xr:uid="{379A6290-0898-4B23-9FDE-6A5412583C5A}"/>
    <cellStyle name="標準 109 5 3 2 3 3 2 8" xfId="23865" xr:uid="{2552E2EA-6EF9-4F2E-B691-EAAEBE96CF2B}"/>
    <cellStyle name="標準 109 5 3 2 3 3 3" xfId="3163" xr:uid="{499732D1-DDA8-410B-A120-1C03057DD5FB}"/>
    <cellStyle name="標準 109 5 3 2 3 3 3 2" xfId="11849" xr:uid="{2796DE9F-D64A-4C20-8E81-9E86816627C8}"/>
    <cellStyle name="標準 109 5 3 2 3 3 3 2 2" xfId="31421" xr:uid="{F80A9B3C-57B7-42CF-94A9-4461714C50C5}"/>
    <cellStyle name="標準 109 5 3 2 3 3 3 3" xfId="15449" xr:uid="{58E2F283-3EE8-4F73-97A3-73E93010F2BF}"/>
    <cellStyle name="標準 109 5 3 2 3 3 3 3 2" xfId="35021" xr:uid="{25D99B64-08A5-4BC7-A47F-8BA64FAA75ED}"/>
    <cellStyle name="標準 109 5 3 2 3 3 3 4" xfId="19049" xr:uid="{2F39B1D9-F256-4813-82E2-8F97C31ED794}"/>
    <cellStyle name="標準 109 5 3 2 3 3 3 4 2" xfId="38621" xr:uid="{F13A935E-A37A-4F5A-803B-3151A3706083}"/>
    <cellStyle name="標準 109 5 3 2 3 3 3 5" xfId="8249" xr:uid="{9427238D-020E-4C8D-9BF1-6DA09AE2CADF}"/>
    <cellStyle name="標準 109 5 3 2 3 3 3 5 2" xfId="27821" xr:uid="{E1D792D2-CAE8-496F-B4C2-5000F5893353}"/>
    <cellStyle name="標準 109 5 3 2 3 3 3 6" xfId="22781" xr:uid="{7960F978-53D6-43C1-8B5C-28EC6A969540}"/>
    <cellStyle name="標準 109 5 3 2 3 3 4" xfId="4603" xr:uid="{85AE0598-BBD7-4C2B-9984-52A9BA0D749A}"/>
    <cellStyle name="標準 109 5 3 2 3 3 4 2" xfId="13289" xr:uid="{448EF13C-EF48-43D6-A125-D7D1CF2BD0E2}"/>
    <cellStyle name="標準 109 5 3 2 3 3 4 2 2" xfId="32861" xr:uid="{21AAFD6C-C368-4995-99AD-A0538738D4B0}"/>
    <cellStyle name="標準 109 5 3 2 3 3 4 3" xfId="16889" xr:uid="{37ED0514-289B-4E92-A04C-D74268FA4977}"/>
    <cellStyle name="標準 109 5 3 2 3 3 4 3 2" xfId="36461" xr:uid="{8EAC5DC1-0270-4351-8EC4-06865A4C9D6A}"/>
    <cellStyle name="標準 109 5 3 2 3 3 4 4" xfId="20489" xr:uid="{EFC4D98E-521A-4104-93B0-1EA1373CFD03}"/>
    <cellStyle name="標準 109 5 3 2 3 3 4 4 2" xfId="40061" xr:uid="{D5672F33-6FC1-4ADC-B8AC-39D478ADDBF6}"/>
    <cellStyle name="標準 109 5 3 2 3 3 4 5" xfId="9689" xr:uid="{2FC6AE6E-8936-4E39-B230-35FFE27DBDF1}"/>
    <cellStyle name="標準 109 5 3 2 3 3 4 5 2" xfId="29261" xr:uid="{250DBED9-F648-42FB-93F1-4AB04476B6DD}"/>
    <cellStyle name="標準 109 5 3 2 3 3 4 6" xfId="24221" xr:uid="{6C84DC79-029F-4B8F-A8B3-6A972C5C5AE6}"/>
    <cellStyle name="標準 109 5 3 2 3 3 5" xfId="7893" xr:uid="{CB04118E-99DA-450D-895C-59BA28DE2152}"/>
    <cellStyle name="標準 109 5 3 2 3 3 5 2" xfId="27465" xr:uid="{43C70CE5-91B8-4D75-9935-6026926D1EBD}"/>
    <cellStyle name="標準 109 5 3 2 3 3 6" xfId="11493" xr:uid="{201988AE-4F93-4506-9DC7-2E3786DAC546}"/>
    <cellStyle name="標準 109 5 3 2 3 3 6 2" xfId="31065" xr:uid="{0E34E104-B5DF-4B39-B3B8-8D2E2055ABDB}"/>
    <cellStyle name="標準 109 5 3 2 3 3 7" xfId="15093" xr:uid="{66641889-95B2-4636-8998-2EE0D35D962E}"/>
    <cellStyle name="標準 109 5 3 2 3 3 7 2" xfId="34665" xr:uid="{46CC1C9C-C7C9-45F9-AF76-43B086DFF251}"/>
    <cellStyle name="標準 109 5 3 2 3 3 8" xfId="18693" xr:uid="{5F4808AB-9080-4490-B42D-ADF6CAE4F8FE}"/>
    <cellStyle name="標準 109 5 3 2 3 3 8 2" xfId="38265" xr:uid="{AE2C547B-43DA-4D99-AE01-1D2A3B3AFFCF}"/>
    <cellStyle name="標準 109 5 3 2 3 3 9" xfId="6089" xr:uid="{4BB34CA6-B6C8-4065-9FDE-154B2DEB9D8E}"/>
    <cellStyle name="標準 109 5 3 2 3 3 9 2" xfId="25661" xr:uid="{1D0AFBDF-8747-4136-86BE-08C05A227C14}"/>
    <cellStyle name="標準 109 5 3 2 3 4" xfId="3815" xr:uid="{7EE735A0-A281-442C-AF0B-3B8943480C80}"/>
    <cellStyle name="標準 109 5 3 2 3 4 2" xfId="5255" xr:uid="{DADD71BF-1AD9-4BD8-8265-2F724D83ECE3}"/>
    <cellStyle name="標準 109 5 3 2 3 4 2 2" xfId="13941" xr:uid="{2BE07158-1F26-461F-BE50-17F3F7334771}"/>
    <cellStyle name="標準 109 5 3 2 3 4 2 2 2" xfId="33513" xr:uid="{AECEE99B-C572-41AD-9C43-D96DB438A623}"/>
    <cellStyle name="標準 109 5 3 2 3 4 2 3" xfId="17541" xr:uid="{7FC99724-47D8-426D-9B7C-E69FA7552879}"/>
    <cellStyle name="標準 109 5 3 2 3 4 2 3 2" xfId="37113" xr:uid="{8C077318-8044-437D-961B-4E2815566FE2}"/>
    <cellStyle name="標準 109 5 3 2 3 4 2 4" xfId="21141" xr:uid="{BFCDCEE9-CF7F-4717-9632-7678EF3768E1}"/>
    <cellStyle name="標準 109 5 3 2 3 4 2 4 2" xfId="40713" xr:uid="{5277DA97-EC9C-4D37-BF38-2A830EF3AB23}"/>
    <cellStyle name="標準 109 5 3 2 3 4 2 5" xfId="10341" xr:uid="{FFB96834-5D14-4E6D-A6C4-0ABA4CC233DA}"/>
    <cellStyle name="標準 109 5 3 2 3 4 2 5 2" xfId="29913" xr:uid="{5E05F075-8137-4C81-9760-D780FC306B75}"/>
    <cellStyle name="標準 109 5 3 2 3 4 2 6" xfId="24873" xr:uid="{F2FA3E74-575B-4319-AFD6-342F00FC55D1}"/>
    <cellStyle name="標準 109 5 3 2 3 4 3" xfId="8901" xr:uid="{BF443BFF-18D8-4F73-BC62-6973E18563D5}"/>
    <cellStyle name="標準 109 5 3 2 3 4 3 2" xfId="28473" xr:uid="{9AF0EC74-43BA-4BF4-B25A-5EB216CC672F}"/>
    <cellStyle name="標準 109 5 3 2 3 4 4" xfId="12501" xr:uid="{F8246F66-A9A9-40EE-9DC7-CE603E3EBFBB}"/>
    <cellStyle name="標準 109 5 3 2 3 4 4 2" xfId="32073" xr:uid="{94E08BDF-88E8-420B-9EA5-EA3977AE1666}"/>
    <cellStyle name="標準 109 5 3 2 3 4 5" xfId="16101" xr:uid="{A52AD492-5DE9-484B-99CA-6E71F5BF268D}"/>
    <cellStyle name="標準 109 5 3 2 3 4 5 2" xfId="35673" xr:uid="{A8B43366-3BD1-4485-A83C-A0C99823A4E7}"/>
    <cellStyle name="標準 109 5 3 2 3 4 6" xfId="19701" xr:uid="{8EFD1171-19DC-45F0-9B44-1EF5C1BED4AB}"/>
    <cellStyle name="標準 109 5 3 2 3 4 6 2" xfId="39273" xr:uid="{F45630EE-9D4B-4164-A229-DEAE6630E875}"/>
    <cellStyle name="標準 109 5 3 2 3 4 7" xfId="6741" xr:uid="{B9BF1882-6FB5-4D74-81B5-38EB97C72BAF}"/>
    <cellStyle name="標準 109 5 3 2 3 4 7 2" xfId="26313" xr:uid="{26D7F664-FDA6-4AE7-AE90-5B505F771717}"/>
    <cellStyle name="標準 109 5 3 2 3 4 8" xfId="23433" xr:uid="{864BD41D-3750-4CA8-855E-5E7F038AD7E7}"/>
    <cellStyle name="標準 109 5 3 2 3 5" xfId="2951" xr:uid="{98CFC214-1077-4EF4-AB8E-50FE633053BF}"/>
    <cellStyle name="標準 109 5 3 2 3 5 2" xfId="11637" xr:uid="{4434764F-7258-4A98-BE84-954E8DFCDA83}"/>
    <cellStyle name="標準 109 5 3 2 3 5 2 2" xfId="31209" xr:uid="{9F547488-A330-4A3F-8CED-357817059941}"/>
    <cellStyle name="標準 109 5 3 2 3 5 3" xfId="15237" xr:uid="{ADA36AEE-FC4D-4BE3-8F7E-7B6E950BB710}"/>
    <cellStyle name="標準 109 5 3 2 3 5 3 2" xfId="34809" xr:uid="{47E3D237-EC4E-456B-B6B5-A9B712F19231}"/>
    <cellStyle name="標準 109 5 3 2 3 5 4" xfId="18837" xr:uid="{D8BAD128-B32E-4DDD-8862-F216235F46A9}"/>
    <cellStyle name="標準 109 5 3 2 3 5 4 2" xfId="38409" xr:uid="{0E20DA83-F2D9-46ED-BFC6-0ED0ED74DC02}"/>
    <cellStyle name="標準 109 5 3 2 3 5 5" xfId="8037" xr:uid="{3222CDA7-6A6A-4B25-8C1F-682D68C207B2}"/>
    <cellStyle name="標準 109 5 3 2 3 5 5 2" xfId="27609" xr:uid="{4245FE20-8AF6-4C51-AAA7-83C0601D70D8}"/>
    <cellStyle name="標準 109 5 3 2 3 5 6" xfId="22569" xr:uid="{68131178-39A5-470A-BCB7-E5B14329741F}"/>
    <cellStyle name="標準 109 5 3 2 3 6" xfId="4391" xr:uid="{8BDC2A35-1BFB-4B66-B5FD-CA3B65C65125}"/>
    <cellStyle name="標準 109 5 3 2 3 6 2" xfId="13077" xr:uid="{A04F8251-DBAB-411E-B195-1CF6D0440A74}"/>
    <cellStyle name="標準 109 5 3 2 3 6 2 2" xfId="32649" xr:uid="{40430CB5-B5EB-40CD-ABC9-2EC5655505B0}"/>
    <cellStyle name="標準 109 5 3 2 3 6 3" xfId="16677" xr:uid="{C940C92A-CF75-4E16-86D5-715E7A64DA5E}"/>
    <cellStyle name="標準 109 5 3 2 3 6 3 2" xfId="36249" xr:uid="{61B00B05-0FDC-4F6F-88D1-FF6D206C3CA7}"/>
    <cellStyle name="標準 109 5 3 2 3 6 4" xfId="20277" xr:uid="{7D10C078-2412-4017-B7ED-3EED67E06B43}"/>
    <cellStyle name="標準 109 5 3 2 3 6 4 2" xfId="39849" xr:uid="{3E6EFCBF-33C0-4ABB-8E0A-E2E136ED2828}"/>
    <cellStyle name="標準 109 5 3 2 3 6 5" xfId="9477" xr:uid="{C9268BBF-2479-4411-9312-D74B90EB51C2}"/>
    <cellStyle name="標準 109 5 3 2 3 6 5 2" xfId="29049" xr:uid="{4020B126-9BA0-4674-9A59-1434386F2F11}"/>
    <cellStyle name="標準 109 5 3 2 3 6 6" xfId="24009" xr:uid="{E3191AC3-5989-49E0-9A98-6DC3D140D660}"/>
    <cellStyle name="標準 109 5 3 2 3 7" xfId="7461" xr:uid="{13856637-ADF0-454D-932F-42577291E5C2}"/>
    <cellStyle name="標準 109 5 3 2 3 7 2" xfId="27033" xr:uid="{34356496-59A6-4257-9FA0-28CF8D068F06}"/>
    <cellStyle name="標準 109 5 3 2 3 8" xfId="11061" xr:uid="{B152994E-E200-47B2-A92D-8477EFEB756A}"/>
    <cellStyle name="標準 109 5 3 2 3 8 2" xfId="30633" xr:uid="{4F1ACD57-3A41-48E3-97E9-D95D34A59432}"/>
    <cellStyle name="標準 109 5 3 2 3 9" xfId="14661" xr:uid="{162C26F6-45AF-4FFF-9FAC-58D9AD44E8BC}"/>
    <cellStyle name="標準 109 5 3 2 3 9 2" xfId="34233" xr:uid="{8B1F98D8-A977-4B1A-BF85-88A2B815AE84}"/>
    <cellStyle name="標準 109 5 3 2 4" xfId="2187" xr:uid="{40330829-0D45-4660-8AFB-285A96B14F4A}"/>
    <cellStyle name="標準 109 5 3 2 4 10" xfId="6090" xr:uid="{42E8DF8C-FBF1-445A-838E-61BE20FD1B1C}"/>
    <cellStyle name="標準 109 5 3 2 4 10 2" xfId="25662" xr:uid="{3594F9B5-1EED-49D5-97E1-6ECA8287003B}"/>
    <cellStyle name="標準 109 5 3 2 4 11" xfId="21897" xr:uid="{A6AAA44F-A8EE-409C-A5AB-1A20CA3A17C2}"/>
    <cellStyle name="標準 109 5 3 2 4 2" xfId="2487" xr:uid="{FC0E37BC-2145-4F12-BC71-84E4B7AB6E98}"/>
    <cellStyle name="標準 109 5 3 2 4 2 10" xfId="22185" xr:uid="{E91E5DA9-3959-441B-ACEE-17C2B9EAA164}"/>
    <cellStyle name="標準 109 5 3 2 4 2 2" xfId="4007" xr:uid="{168CFA29-B700-42CA-9292-2AEE93457AC0}"/>
    <cellStyle name="標準 109 5 3 2 4 2 2 2" xfId="5447" xr:uid="{15C8FF83-8253-4D6A-A3AD-CBD70CA1CA09}"/>
    <cellStyle name="標準 109 5 3 2 4 2 2 2 2" xfId="14133" xr:uid="{E1F12FF0-59A9-4088-BDF1-5E22916B6D06}"/>
    <cellStyle name="標準 109 5 3 2 4 2 2 2 2 2" xfId="33705" xr:uid="{A054A086-9E01-4EBF-BB71-0D3172A865C4}"/>
    <cellStyle name="標準 109 5 3 2 4 2 2 2 3" xfId="17733" xr:uid="{64539088-6620-4EBD-9DF9-22A071C03170}"/>
    <cellStyle name="標準 109 5 3 2 4 2 2 2 3 2" xfId="37305" xr:uid="{F7B02AD0-9832-46BD-B9A2-5C4866EE8818}"/>
    <cellStyle name="標準 109 5 3 2 4 2 2 2 4" xfId="21333" xr:uid="{E9FA9FFD-70B4-45A3-8E14-D821EE4EA4ED}"/>
    <cellStyle name="標準 109 5 3 2 4 2 2 2 4 2" xfId="40905" xr:uid="{0261D687-97B1-4B23-A5F0-305304F05E83}"/>
    <cellStyle name="標準 109 5 3 2 4 2 2 2 5" xfId="10533" xr:uid="{D08A7CCC-B5B5-4395-8DA7-38A2BA2F0A22}"/>
    <cellStyle name="標準 109 5 3 2 4 2 2 2 5 2" xfId="30105" xr:uid="{72A92E8B-39AD-4BA2-AA40-E45A474D53D7}"/>
    <cellStyle name="標準 109 5 3 2 4 2 2 2 6" xfId="25065" xr:uid="{E23F866D-A6CD-4882-B341-9CD14BBEB0C3}"/>
    <cellStyle name="標準 109 5 3 2 4 2 2 3" xfId="9093" xr:uid="{936C630D-CED6-4CF8-9D79-53D25B51749B}"/>
    <cellStyle name="標準 109 5 3 2 4 2 2 3 2" xfId="28665" xr:uid="{38989B55-848E-4BDF-B0DD-B1A382F65CFF}"/>
    <cellStyle name="標準 109 5 3 2 4 2 2 4" xfId="12693" xr:uid="{E89AAADF-0ADF-4E38-804B-68A6F2022717}"/>
    <cellStyle name="標準 109 5 3 2 4 2 2 4 2" xfId="32265" xr:uid="{D3E9D4A9-F588-4175-8986-AC1053A7D3C2}"/>
    <cellStyle name="標準 109 5 3 2 4 2 2 5" xfId="16293" xr:uid="{752C9B68-0555-476B-A200-A50EAAB09193}"/>
    <cellStyle name="標準 109 5 3 2 4 2 2 5 2" xfId="35865" xr:uid="{BD6D7B6A-0C04-4833-8F3B-3700248E6FA0}"/>
    <cellStyle name="標準 109 5 3 2 4 2 2 6" xfId="19893" xr:uid="{A7C18D3F-AC72-4AAA-BFE8-3E5CE67E4EED}"/>
    <cellStyle name="標準 109 5 3 2 4 2 2 6 2" xfId="39465" xr:uid="{C813AEE0-1969-4535-8879-50EF1A24FF83}"/>
    <cellStyle name="標準 109 5 3 2 4 2 2 7" xfId="6933" xr:uid="{0FA3F681-47C1-4FD2-9AC0-BF47A99E0A12}"/>
    <cellStyle name="標準 109 5 3 2 4 2 2 7 2" xfId="26505" xr:uid="{75FE15D1-93E6-435D-9A77-17053A95C2C4}"/>
    <cellStyle name="標準 109 5 3 2 4 2 2 8" xfId="23625" xr:uid="{50F48122-3BA6-4D69-A37F-80D0A66FFEDC}"/>
    <cellStyle name="標準 109 5 3 2 4 2 3" xfId="3165" xr:uid="{64A4D12B-BAE0-465A-9F7F-C8F0D00716F1}"/>
    <cellStyle name="標準 109 5 3 2 4 2 3 2" xfId="11851" xr:uid="{CA995AC7-F57D-4890-B76E-D32BA887060E}"/>
    <cellStyle name="標準 109 5 3 2 4 2 3 2 2" xfId="31423" xr:uid="{78CA375D-289C-4B1D-B0BA-6A006F02AE91}"/>
    <cellStyle name="標準 109 5 3 2 4 2 3 3" xfId="15451" xr:uid="{8CBB8FD4-387A-49DA-8B4F-D22662B7E74D}"/>
    <cellStyle name="標準 109 5 3 2 4 2 3 3 2" xfId="35023" xr:uid="{6F75242E-867C-4DCF-8EE5-2624C1E7B084}"/>
    <cellStyle name="標準 109 5 3 2 4 2 3 4" xfId="19051" xr:uid="{E649FA05-B9CF-4868-800F-3BC21DCA8523}"/>
    <cellStyle name="標準 109 5 3 2 4 2 3 4 2" xfId="38623" xr:uid="{9ABE6A75-C931-42ED-AF06-B19D015CBEBB}"/>
    <cellStyle name="標準 109 5 3 2 4 2 3 5" xfId="8251" xr:uid="{9DAFE3BD-E9B3-4860-B7B3-EE3C06BA6887}"/>
    <cellStyle name="標準 109 5 3 2 4 2 3 5 2" xfId="27823" xr:uid="{3BEFF977-01AC-422F-9AFE-F2631E11D415}"/>
    <cellStyle name="標準 109 5 3 2 4 2 3 6" xfId="22783" xr:uid="{75F925C5-32B2-418D-9A2A-2DDC042FCF04}"/>
    <cellStyle name="標準 109 5 3 2 4 2 4" xfId="4605" xr:uid="{B10A35DA-868B-4876-B7A8-E40FEC503B96}"/>
    <cellStyle name="標準 109 5 3 2 4 2 4 2" xfId="13291" xr:uid="{FC9F0E3A-D7C4-4104-A991-40112A0FF0DE}"/>
    <cellStyle name="標準 109 5 3 2 4 2 4 2 2" xfId="32863" xr:uid="{EDCFA3C8-79D9-49B6-B354-EA867998F93D}"/>
    <cellStyle name="標準 109 5 3 2 4 2 4 3" xfId="16891" xr:uid="{1F3BE08A-2E7F-4B15-9B80-CAA566A7F5D9}"/>
    <cellStyle name="標準 109 5 3 2 4 2 4 3 2" xfId="36463" xr:uid="{8AB62DCF-41BF-40E0-9045-783748984862}"/>
    <cellStyle name="標準 109 5 3 2 4 2 4 4" xfId="20491" xr:uid="{BD9A0534-EB24-4D8B-9789-47AA87D92657}"/>
    <cellStyle name="標準 109 5 3 2 4 2 4 4 2" xfId="40063" xr:uid="{07C32BED-4B74-4472-9F39-96D5F747F79A}"/>
    <cellStyle name="標準 109 5 3 2 4 2 4 5" xfId="9691" xr:uid="{ACCAF8F4-8E00-4359-8868-B5B7FC80CAC1}"/>
    <cellStyle name="標準 109 5 3 2 4 2 4 5 2" xfId="29263" xr:uid="{856B0BA7-4315-4CFF-85DB-20CB1178BECC}"/>
    <cellStyle name="標準 109 5 3 2 4 2 4 6" xfId="24223" xr:uid="{27406A06-3E57-47A4-BB9A-1FC42C933403}"/>
    <cellStyle name="標準 109 5 3 2 4 2 5" xfId="7653" xr:uid="{8640E78B-ABDA-403B-9A22-8C2DC70BF361}"/>
    <cellStyle name="標準 109 5 3 2 4 2 5 2" xfId="27225" xr:uid="{53475465-D895-465B-8EA8-CC474F9C8DF6}"/>
    <cellStyle name="標準 109 5 3 2 4 2 6" xfId="11253" xr:uid="{5BA16A50-C316-4B17-90DB-8E0B4C9C691A}"/>
    <cellStyle name="標準 109 5 3 2 4 2 6 2" xfId="30825" xr:uid="{8BCD273B-E972-494C-9448-B453DD0FCBC4}"/>
    <cellStyle name="標準 109 5 3 2 4 2 7" xfId="14853" xr:uid="{0B143B03-985E-4C76-8D15-FB6E86ED3FC6}"/>
    <cellStyle name="標準 109 5 3 2 4 2 7 2" xfId="34425" xr:uid="{40ADF94D-2FAB-44CF-B11B-CC8BC728D569}"/>
    <cellStyle name="標準 109 5 3 2 4 2 8" xfId="18453" xr:uid="{D4CE5688-42CE-459A-BE44-2F479C25BD8A}"/>
    <cellStyle name="標準 109 5 3 2 4 2 8 2" xfId="38025" xr:uid="{9E096F3F-33E8-413B-BD92-228062CEE719}"/>
    <cellStyle name="標準 109 5 3 2 4 2 9" xfId="6091" xr:uid="{83E48154-8F16-4D02-B9FB-EB0D0A01BC81}"/>
    <cellStyle name="標準 109 5 3 2 4 2 9 2" xfId="25663" xr:uid="{D3E92CB9-A5EB-4AB9-ABC5-E6237527681C}"/>
    <cellStyle name="標準 109 5 3 2 4 3" xfId="3719" xr:uid="{4F308C97-DC5D-4EE5-BCA8-D20E3C837DF8}"/>
    <cellStyle name="標準 109 5 3 2 4 3 2" xfId="5159" xr:uid="{669A5488-6148-4F82-B176-9BEB384B982A}"/>
    <cellStyle name="標準 109 5 3 2 4 3 2 2" xfId="13845" xr:uid="{FB989393-562C-47A0-BADF-E780FD57F56E}"/>
    <cellStyle name="標準 109 5 3 2 4 3 2 2 2" xfId="33417" xr:uid="{4B707766-593F-4948-BBD0-A04A1A19D169}"/>
    <cellStyle name="標準 109 5 3 2 4 3 2 3" xfId="17445" xr:uid="{4914D45D-3D86-439B-A2EA-F7B3CCD21108}"/>
    <cellStyle name="標準 109 5 3 2 4 3 2 3 2" xfId="37017" xr:uid="{BD9FE701-C24D-4674-9F43-4979D90B2F20}"/>
    <cellStyle name="標準 109 5 3 2 4 3 2 4" xfId="21045" xr:uid="{49F14D6B-FDAA-4894-ADDF-0D01EA5A72AE}"/>
    <cellStyle name="標準 109 5 3 2 4 3 2 4 2" xfId="40617" xr:uid="{237AF369-17CA-4D25-9B24-DDF4BFD7582E}"/>
    <cellStyle name="標準 109 5 3 2 4 3 2 5" xfId="10245" xr:uid="{766A8F0B-A1DE-4646-8A22-E4053F05467F}"/>
    <cellStyle name="標準 109 5 3 2 4 3 2 5 2" xfId="29817" xr:uid="{54E01ECE-92B8-4B42-A917-127D869E28C2}"/>
    <cellStyle name="標準 109 5 3 2 4 3 2 6" xfId="24777" xr:uid="{D9D83923-21B1-42B9-9286-6A082B45465B}"/>
    <cellStyle name="標準 109 5 3 2 4 3 3" xfId="8805" xr:uid="{4B58F57B-2BD8-42F0-8F84-53A56D4EA08D}"/>
    <cellStyle name="標準 109 5 3 2 4 3 3 2" xfId="28377" xr:uid="{E1B9432D-D101-40C8-B9ED-93492F3B84E9}"/>
    <cellStyle name="標準 109 5 3 2 4 3 4" xfId="12405" xr:uid="{6363A054-E198-4C06-877A-94B0D2365873}"/>
    <cellStyle name="標準 109 5 3 2 4 3 4 2" xfId="31977" xr:uid="{4B92B033-54F9-422F-830E-14AE995E5EB6}"/>
    <cellStyle name="標準 109 5 3 2 4 3 5" xfId="16005" xr:uid="{7C8E3A4C-61D2-48C8-8ED4-6C96E109C47E}"/>
    <cellStyle name="標準 109 5 3 2 4 3 5 2" xfId="35577" xr:uid="{234C46FC-28B2-4567-8BE1-7EF403388CFC}"/>
    <cellStyle name="標準 109 5 3 2 4 3 6" xfId="19605" xr:uid="{7300C168-D24C-416C-BE1B-B91DBCF63915}"/>
    <cellStyle name="標準 109 5 3 2 4 3 6 2" xfId="39177" xr:uid="{8B4C1C89-3613-4B0E-8879-DF66A1BE32EC}"/>
    <cellStyle name="標準 109 5 3 2 4 3 7" xfId="6645" xr:uid="{4166F4F4-C30E-49F2-B539-CBFE7B30AA74}"/>
    <cellStyle name="標準 109 5 3 2 4 3 7 2" xfId="26217" xr:uid="{CF4DB466-B441-4CB2-BD2A-3D5EA9D10F33}"/>
    <cellStyle name="標準 109 5 3 2 4 3 8" xfId="23337" xr:uid="{F68A3F67-EB11-4D54-8923-9931C24C7A51}"/>
    <cellStyle name="標準 109 5 3 2 4 4" xfId="3164" xr:uid="{B547AEEE-EAEC-4A76-810D-F1AFD8123994}"/>
    <cellStyle name="標準 109 5 3 2 4 4 2" xfId="11850" xr:uid="{74FF36E1-781C-47A4-B178-8925AC7D138D}"/>
    <cellStyle name="標準 109 5 3 2 4 4 2 2" xfId="31422" xr:uid="{6EB34270-5F45-4C85-AFE7-3E0887E49B30}"/>
    <cellStyle name="標準 109 5 3 2 4 4 3" xfId="15450" xr:uid="{0ED997C9-7EBD-4759-B513-94BC9228CF44}"/>
    <cellStyle name="標準 109 5 3 2 4 4 3 2" xfId="35022" xr:uid="{8D1C79DF-4008-4F1C-A8E7-43E39E6C07E7}"/>
    <cellStyle name="標準 109 5 3 2 4 4 4" xfId="19050" xr:uid="{568D759D-7D19-4C21-8D1E-7AFA2D88F279}"/>
    <cellStyle name="標準 109 5 3 2 4 4 4 2" xfId="38622" xr:uid="{903B6EB3-CF5E-47B2-9316-2CD944B5000F}"/>
    <cellStyle name="標準 109 5 3 2 4 4 5" xfId="8250" xr:uid="{D0E016CF-C735-4A11-834A-D9E937F5DA28}"/>
    <cellStyle name="標準 109 5 3 2 4 4 5 2" xfId="27822" xr:uid="{A2892A10-6937-4386-B785-0D22589709EC}"/>
    <cellStyle name="標準 109 5 3 2 4 4 6" xfId="22782" xr:uid="{41A47984-089B-4993-8E69-1EC5C1FFD9EE}"/>
    <cellStyle name="標準 109 5 3 2 4 5" xfId="4604" xr:uid="{38976A53-99EE-42CD-822F-B0302CD71F82}"/>
    <cellStyle name="標準 109 5 3 2 4 5 2" xfId="13290" xr:uid="{93AB0984-D504-43DC-9454-1CFE9D54BDFA}"/>
    <cellStyle name="標準 109 5 3 2 4 5 2 2" xfId="32862" xr:uid="{3B38D9E5-F539-432D-8D77-63F8FFF02695}"/>
    <cellStyle name="標準 109 5 3 2 4 5 3" xfId="16890" xr:uid="{5AA9FE81-0480-4F8A-A986-2DEFE49A0A7E}"/>
    <cellStyle name="標準 109 5 3 2 4 5 3 2" xfId="36462" xr:uid="{7E950C2C-9A17-4AD3-B517-933250EB2141}"/>
    <cellStyle name="標準 109 5 3 2 4 5 4" xfId="20490" xr:uid="{7D86D7A6-4991-436A-829F-35A354640B08}"/>
    <cellStyle name="標準 109 5 3 2 4 5 4 2" xfId="40062" xr:uid="{6FDECEE0-8D22-4D47-8345-2098D21DC194}"/>
    <cellStyle name="標準 109 5 3 2 4 5 5" xfId="9690" xr:uid="{86F5C38C-6081-4A35-BB1A-60553230691D}"/>
    <cellStyle name="標準 109 5 3 2 4 5 5 2" xfId="29262" xr:uid="{2ADBF3CF-2783-4392-841C-09874EFF18DA}"/>
    <cellStyle name="標準 109 5 3 2 4 5 6" xfId="24222" xr:uid="{8FA913D2-BF94-48E5-BFB6-DF4EF5CD2650}"/>
    <cellStyle name="標準 109 5 3 2 4 6" xfId="7365" xr:uid="{7420348D-E94C-4152-BD09-139DE9BB5DF9}"/>
    <cellStyle name="標準 109 5 3 2 4 6 2" xfId="26937" xr:uid="{42420496-7246-4968-BC90-1A78191A9912}"/>
    <cellStyle name="標準 109 5 3 2 4 7" xfId="10965" xr:uid="{4622F5BB-2086-47E7-84FE-0ACE56CB4B27}"/>
    <cellStyle name="標準 109 5 3 2 4 7 2" xfId="30537" xr:uid="{80D40A3C-F20B-4044-B360-F840E3FBC3C6}"/>
    <cellStyle name="標準 109 5 3 2 4 8" xfId="14565" xr:uid="{7238D2B1-85CE-4854-9951-5D20D04575B1}"/>
    <cellStyle name="標準 109 5 3 2 4 8 2" xfId="34137" xr:uid="{C6A95E10-D8BE-4CD7-9751-579B7914C907}"/>
    <cellStyle name="標準 109 5 3 2 4 9" xfId="18165" xr:uid="{4B12E2C5-85C6-4FDB-91A4-B23F30F7BEB3}"/>
    <cellStyle name="標準 109 5 3 2 4 9 2" xfId="37737" xr:uid="{8B1D0E55-6908-41DC-A0DA-42A9CCFD0292}"/>
    <cellStyle name="標準 109 5 3 2 5" xfId="2391" xr:uid="{5F338086-4B95-4D94-A1F3-B93C4B3E8DB4}"/>
    <cellStyle name="標準 109 5 3 2 5 10" xfId="22089" xr:uid="{CD256B50-0DD1-4008-92FA-8A405A0085DE}"/>
    <cellStyle name="標準 109 5 3 2 5 2" xfId="3911" xr:uid="{A1257C2D-6B4B-4960-B162-B2ECD73D0518}"/>
    <cellStyle name="標準 109 5 3 2 5 2 2" xfId="5351" xr:uid="{6B0A571B-E4D4-4881-8500-DAED55977A89}"/>
    <cellStyle name="標準 109 5 3 2 5 2 2 2" xfId="14037" xr:uid="{CE1F3CD5-3CCD-4FD3-8EDD-59195E6FCDA6}"/>
    <cellStyle name="標準 109 5 3 2 5 2 2 2 2" xfId="33609" xr:uid="{7E8B975E-D298-478B-B3A6-BE9D3E3F9E77}"/>
    <cellStyle name="標準 109 5 3 2 5 2 2 3" xfId="17637" xr:uid="{446B3B26-9851-4ACB-839A-C2F1BC467D4C}"/>
    <cellStyle name="標準 109 5 3 2 5 2 2 3 2" xfId="37209" xr:uid="{39048C90-BFE8-4A27-BADD-7E47B8BB5399}"/>
    <cellStyle name="標準 109 5 3 2 5 2 2 4" xfId="21237" xr:uid="{54408982-40FA-4E0D-9BB4-D9E29BB1110B}"/>
    <cellStyle name="標準 109 5 3 2 5 2 2 4 2" xfId="40809" xr:uid="{74B3AAE9-4A1D-4D53-8B95-6406D8B999F9}"/>
    <cellStyle name="標準 109 5 3 2 5 2 2 5" xfId="10437" xr:uid="{1E415EFD-4B9E-458D-8FA8-38EA16B5FE5C}"/>
    <cellStyle name="標準 109 5 3 2 5 2 2 5 2" xfId="30009" xr:uid="{60422037-F472-446F-A466-34077139BF2D}"/>
    <cellStyle name="標準 109 5 3 2 5 2 2 6" xfId="24969" xr:uid="{89CC7E7B-608F-4F05-96CB-C65AD01DB1F8}"/>
    <cellStyle name="標準 109 5 3 2 5 2 3" xfId="8997" xr:uid="{7B62B8A6-689E-43C2-AF11-E2D5D003470C}"/>
    <cellStyle name="標準 109 5 3 2 5 2 3 2" xfId="28569" xr:uid="{CBF1DE4C-E3FD-4481-92D2-6F706222C91B}"/>
    <cellStyle name="標準 109 5 3 2 5 2 4" xfId="12597" xr:uid="{2723D5EC-C116-4C56-AEA7-5B8858CE0C6F}"/>
    <cellStyle name="標準 109 5 3 2 5 2 4 2" xfId="32169" xr:uid="{41DF1D04-4B5B-4970-929E-12E92C15E90C}"/>
    <cellStyle name="標準 109 5 3 2 5 2 5" xfId="16197" xr:uid="{9F2DE1F9-B874-4F9B-9E6C-1E6D5382277D}"/>
    <cellStyle name="標準 109 5 3 2 5 2 5 2" xfId="35769" xr:uid="{0E7E00DE-6C18-4768-B3AE-A79FA6CD00D6}"/>
    <cellStyle name="標準 109 5 3 2 5 2 6" xfId="19797" xr:uid="{14C96559-C7FB-4F50-86DD-7D6E057E6695}"/>
    <cellStyle name="標準 109 5 3 2 5 2 6 2" xfId="39369" xr:uid="{9237E1A4-4D07-4BD1-97DB-CDF23B2F4699}"/>
    <cellStyle name="標準 109 5 3 2 5 2 7" xfId="6837" xr:uid="{D18A04D7-9621-4898-9C66-B013FA437E52}"/>
    <cellStyle name="標準 109 5 3 2 5 2 7 2" xfId="26409" xr:uid="{1B6D0DC1-E6B0-4A3F-B90D-EE4222E80A82}"/>
    <cellStyle name="標準 109 5 3 2 5 2 8" xfId="23529" xr:uid="{B810F242-0085-4AA8-AE84-EC38D110B2C1}"/>
    <cellStyle name="標準 109 5 3 2 5 3" xfId="3166" xr:uid="{49614811-6EE8-4DE6-87D6-53698E8B4157}"/>
    <cellStyle name="標準 109 5 3 2 5 3 2" xfId="11852" xr:uid="{47C97D79-185B-4C7D-8D86-76F3E53B633D}"/>
    <cellStyle name="標準 109 5 3 2 5 3 2 2" xfId="31424" xr:uid="{944666ED-0C8C-47A7-A1B7-527B92499037}"/>
    <cellStyle name="標準 109 5 3 2 5 3 3" xfId="15452" xr:uid="{650BE07C-B5A2-42F6-B880-58FF1F8542FB}"/>
    <cellStyle name="標準 109 5 3 2 5 3 3 2" xfId="35024" xr:uid="{DC9326CC-EC17-41FA-9090-E49B95C3653D}"/>
    <cellStyle name="標準 109 5 3 2 5 3 4" xfId="19052" xr:uid="{B2A9884B-EBD3-4A5F-B8E4-92C46E571BEA}"/>
    <cellStyle name="標準 109 5 3 2 5 3 4 2" xfId="38624" xr:uid="{4043E545-6775-4BDA-8DAB-923D1AC19D51}"/>
    <cellStyle name="標準 109 5 3 2 5 3 5" xfId="8252" xr:uid="{4CA99559-252B-4EFF-8527-F3604349E334}"/>
    <cellStyle name="標準 109 5 3 2 5 3 5 2" xfId="27824" xr:uid="{30C3AD09-BED0-4F5B-86EF-68DAB588BDAA}"/>
    <cellStyle name="標準 109 5 3 2 5 3 6" xfId="22784" xr:uid="{6CBF9893-1954-4A1B-AE16-9D0C66905C6C}"/>
    <cellStyle name="標準 109 5 3 2 5 4" xfId="4606" xr:uid="{114E9F63-293F-46B5-BAA0-80A8FB424E55}"/>
    <cellStyle name="標準 109 5 3 2 5 4 2" xfId="13292" xr:uid="{2A3191B9-F57E-4809-B01E-F8D7CA76A2DA}"/>
    <cellStyle name="標準 109 5 3 2 5 4 2 2" xfId="32864" xr:uid="{1B6E9B07-CC9A-4712-894F-CFE4D8284D3E}"/>
    <cellStyle name="標準 109 5 3 2 5 4 3" xfId="16892" xr:uid="{FDB0CB93-4AD0-4D11-A1EA-BCC3971CEDE4}"/>
    <cellStyle name="標準 109 5 3 2 5 4 3 2" xfId="36464" xr:uid="{F20040FD-CD7C-4D40-B9B0-5F455FA39618}"/>
    <cellStyle name="標準 109 5 3 2 5 4 4" xfId="20492" xr:uid="{AFA7609B-EBCE-4378-8400-29813B3099C9}"/>
    <cellStyle name="標準 109 5 3 2 5 4 4 2" xfId="40064" xr:uid="{7E9809A1-1FCB-47A4-B051-8DEB059399D1}"/>
    <cellStyle name="標準 109 5 3 2 5 4 5" xfId="9692" xr:uid="{5DD25119-E33D-45B7-8C68-160FC416E874}"/>
    <cellStyle name="標準 109 5 3 2 5 4 5 2" xfId="29264" xr:uid="{6E31A122-D691-49C2-91D9-C452C55C47D9}"/>
    <cellStyle name="標準 109 5 3 2 5 4 6" xfId="24224" xr:uid="{5129950B-DB87-4879-94FF-5E3BFCE9D390}"/>
    <cellStyle name="標準 109 5 3 2 5 5" xfId="7557" xr:uid="{0ECA9C75-762D-4034-8D5D-C11B166E4DD2}"/>
    <cellStyle name="標準 109 5 3 2 5 5 2" xfId="27129" xr:uid="{227BC876-AD26-4C04-87D1-3B0CB7ADD461}"/>
    <cellStyle name="標準 109 5 3 2 5 6" xfId="11157" xr:uid="{696CCA25-5E6F-4374-9B82-82BA928D4D69}"/>
    <cellStyle name="標準 109 5 3 2 5 6 2" xfId="30729" xr:uid="{45861D16-0686-4B3C-9C63-48E34449C7F6}"/>
    <cellStyle name="標準 109 5 3 2 5 7" xfId="14757" xr:uid="{D70EB8A6-A461-4A98-B556-D6D303415C19}"/>
    <cellStyle name="標準 109 5 3 2 5 7 2" xfId="34329" xr:uid="{9CA22581-42B8-4531-907B-1DD58ADA2936}"/>
    <cellStyle name="標準 109 5 3 2 5 8" xfId="18357" xr:uid="{DBAA44F6-9150-4959-8022-68FB48452A47}"/>
    <cellStyle name="標準 109 5 3 2 5 8 2" xfId="37929" xr:uid="{BC53DD54-C3DF-43A4-9114-0117924CD703}"/>
    <cellStyle name="標準 109 5 3 2 5 9" xfId="6092" xr:uid="{D734921F-A12B-4987-9636-B5656D210DC5}"/>
    <cellStyle name="標準 109 5 3 2 5 9 2" xfId="25664" xr:uid="{D364E81E-ED63-4AEF-8EA5-18ED5E29B797}"/>
    <cellStyle name="標準 109 5 3 2 6" xfId="2716" xr:uid="{5F53A899-4516-4B93-B0A0-30197AB37FC6}"/>
    <cellStyle name="標準 109 5 3 2 6 10" xfId="22377" xr:uid="{B0B8B6C4-6C11-4683-83B5-308B36401FDA}"/>
    <cellStyle name="標準 109 5 3 2 6 2" xfId="4199" xr:uid="{CCF290D5-4CA7-4B45-8DBF-6FE65DF89D6A}"/>
    <cellStyle name="標準 109 5 3 2 6 2 2" xfId="5639" xr:uid="{415F719B-1D15-4C58-BA80-8D4F557D265C}"/>
    <cellStyle name="標準 109 5 3 2 6 2 2 2" xfId="14325" xr:uid="{712BDFFD-C67A-4B09-9F25-0C69DA803C21}"/>
    <cellStyle name="標準 109 5 3 2 6 2 2 2 2" xfId="33897" xr:uid="{89C8872C-7626-4D51-92B5-DBA464391D52}"/>
    <cellStyle name="標準 109 5 3 2 6 2 2 3" xfId="17925" xr:uid="{072ADDAF-2E68-4E94-AAFF-7EFF6975236C}"/>
    <cellStyle name="標準 109 5 3 2 6 2 2 3 2" xfId="37497" xr:uid="{E16D92AF-C8B2-4028-A648-B611ADAFA145}"/>
    <cellStyle name="標準 109 5 3 2 6 2 2 4" xfId="21525" xr:uid="{A761273A-56AD-49CD-AA0E-AF0FBCDA43BB}"/>
    <cellStyle name="標準 109 5 3 2 6 2 2 4 2" xfId="41097" xr:uid="{FCAAB2EC-671C-4C16-AD98-71039B20FF64}"/>
    <cellStyle name="標準 109 5 3 2 6 2 2 5" xfId="10725" xr:uid="{5B8D67B1-B6A2-4134-B6B4-B66A9B8EAD1F}"/>
    <cellStyle name="標準 109 5 3 2 6 2 2 5 2" xfId="30297" xr:uid="{6ECB0B07-E7A4-4D8E-9AB8-79601C7B1430}"/>
    <cellStyle name="標準 109 5 3 2 6 2 2 6" xfId="25257" xr:uid="{0A6DC599-5FDE-4438-ABFF-77064FD4EFC5}"/>
    <cellStyle name="標準 109 5 3 2 6 2 3" xfId="9285" xr:uid="{EB2492A8-D828-43C9-8F60-E10736204D20}"/>
    <cellStyle name="標準 109 5 3 2 6 2 3 2" xfId="28857" xr:uid="{A4D9D353-576E-4336-B90D-AF52C0FDAF25}"/>
    <cellStyle name="標準 109 5 3 2 6 2 4" xfId="12885" xr:uid="{77CC0D99-D592-40E9-AE38-7551878C8C19}"/>
    <cellStyle name="標準 109 5 3 2 6 2 4 2" xfId="32457" xr:uid="{D3723861-B9FF-4B13-952F-7F706F672BE8}"/>
    <cellStyle name="標準 109 5 3 2 6 2 5" xfId="16485" xr:uid="{E7422CAF-8B9E-4EAC-8C92-68AD413A02F5}"/>
    <cellStyle name="標準 109 5 3 2 6 2 5 2" xfId="36057" xr:uid="{E77BB6DF-8025-46D6-9C40-025F3DE6E737}"/>
    <cellStyle name="標準 109 5 3 2 6 2 6" xfId="20085" xr:uid="{C1497D71-912A-4AE0-A5C9-82F138B4A2C7}"/>
    <cellStyle name="標準 109 5 3 2 6 2 6 2" xfId="39657" xr:uid="{66765FF1-D390-4FA7-8264-DF0204C0899D}"/>
    <cellStyle name="標準 109 5 3 2 6 2 7" xfId="7125" xr:uid="{8AA7262B-7775-4917-B910-D16156E99994}"/>
    <cellStyle name="標準 109 5 3 2 6 2 7 2" xfId="26697" xr:uid="{5210755E-65C6-4B8F-80B5-EF37F05E64F4}"/>
    <cellStyle name="標準 109 5 3 2 6 2 8" xfId="23817" xr:uid="{05B03C45-D104-4F8A-ADA5-ADC5C5AEAF96}"/>
    <cellStyle name="標準 109 5 3 2 6 3" xfId="3167" xr:uid="{53060638-6C5B-421A-B15F-70BE10C5B1CB}"/>
    <cellStyle name="標準 109 5 3 2 6 3 2" xfId="11853" xr:uid="{5B45DE11-4F96-4E2B-A76F-EF3B6ED5FB33}"/>
    <cellStyle name="標準 109 5 3 2 6 3 2 2" xfId="31425" xr:uid="{11B10B95-0FA6-42B4-BBE6-B72A40E24895}"/>
    <cellStyle name="標準 109 5 3 2 6 3 3" xfId="15453" xr:uid="{010BC926-3D48-4E72-85F4-711C2099BBE5}"/>
    <cellStyle name="標準 109 5 3 2 6 3 3 2" xfId="35025" xr:uid="{B12817C7-F958-47EA-9B48-80481F52715A}"/>
    <cellStyle name="標準 109 5 3 2 6 3 4" xfId="19053" xr:uid="{22A4C3D9-DC65-4FB3-86A4-ABD34B30F1EE}"/>
    <cellStyle name="標準 109 5 3 2 6 3 4 2" xfId="38625" xr:uid="{2641F596-BE7C-4025-BEC5-F75BCCBE90AE}"/>
    <cellStyle name="標準 109 5 3 2 6 3 5" xfId="8253" xr:uid="{08E841C2-E9EA-44C7-896E-D7A0098A0A15}"/>
    <cellStyle name="標準 109 5 3 2 6 3 5 2" xfId="27825" xr:uid="{E07B5FB5-3944-43C2-A0E6-73E1E064E7BD}"/>
    <cellStyle name="標準 109 5 3 2 6 3 6" xfId="22785" xr:uid="{8598E64E-925F-4CEB-B981-4E039418B0CB}"/>
    <cellStyle name="標準 109 5 3 2 6 4" xfId="4607" xr:uid="{4E11436E-07A4-4BB1-8AA5-9EE8231FC372}"/>
    <cellStyle name="標準 109 5 3 2 6 4 2" xfId="13293" xr:uid="{7F6411AF-24E0-45B1-B253-7DCB38F60A06}"/>
    <cellStyle name="標準 109 5 3 2 6 4 2 2" xfId="32865" xr:uid="{4EE727B1-853B-4846-B43D-EB4A518AA188}"/>
    <cellStyle name="標準 109 5 3 2 6 4 3" xfId="16893" xr:uid="{794F2529-1E28-483B-8C06-4A232EBEEA4A}"/>
    <cellStyle name="標準 109 5 3 2 6 4 3 2" xfId="36465" xr:uid="{895E8CB9-6932-460F-8B7D-9279D9A49C30}"/>
    <cellStyle name="標準 109 5 3 2 6 4 4" xfId="20493" xr:uid="{4EC8CF1C-CD58-483E-9D5C-1C2CAF3CC774}"/>
    <cellStyle name="標準 109 5 3 2 6 4 4 2" xfId="40065" xr:uid="{9401A74C-FE10-4734-968C-75449B5AA86F}"/>
    <cellStyle name="標準 109 5 3 2 6 4 5" xfId="9693" xr:uid="{74727A6F-0CCE-4E5F-9BB2-FD5F0F48A7EA}"/>
    <cellStyle name="標準 109 5 3 2 6 4 5 2" xfId="29265" xr:uid="{AE36506E-9B1C-4498-AB0B-38B126279F57}"/>
    <cellStyle name="標準 109 5 3 2 6 4 6" xfId="24225" xr:uid="{32114C22-23F3-447F-B802-2DF6F0756A8A}"/>
    <cellStyle name="標準 109 5 3 2 6 5" xfId="7845" xr:uid="{6B55FE68-0B06-4306-B7F7-F335600FECBE}"/>
    <cellStyle name="標準 109 5 3 2 6 5 2" xfId="27417" xr:uid="{4D7CC788-D163-428C-BAD1-B9F8CE86C220}"/>
    <cellStyle name="標準 109 5 3 2 6 6" xfId="11445" xr:uid="{984D29AB-FB36-4F29-9ADF-1057BF2FDDA7}"/>
    <cellStyle name="標準 109 5 3 2 6 6 2" xfId="31017" xr:uid="{A668248E-5898-42C0-B0E5-29EDA4275F7D}"/>
    <cellStyle name="標準 109 5 3 2 6 7" xfId="15045" xr:uid="{F874BBDD-D399-4A9C-8EC6-52C697AEF1D5}"/>
    <cellStyle name="標準 109 5 3 2 6 7 2" xfId="34617" xr:uid="{CC19BB64-F03C-411B-A6E5-8B20705A3A80}"/>
    <cellStyle name="標準 109 5 3 2 6 8" xfId="18645" xr:uid="{3893F4BE-9136-4AAA-A662-F496BC006397}"/>
    <cellStyle name="標準 109 5 3 2 6 8 2" xfId="38217" xr:uid="{184FDDF3-1610-4848-87CB-4DFC45F539BC}"/>
    <cellStyle name="標準 109 5 3 2 6 9" xfId="6093" xr:uid="{5ABBED2B-660A-4D75-9A75-2D23ABF8D2CA}"/>
    <cellStyle name="標準 109 5 3 2 6 9 2" xfId="25665" xr:uid="{73263062-5488-4D10-8FF1-1B100618E212}"/>
    <cellStyle name="標準 109 5 3 2 7" xfId="3623" xr:uid="{69E766C7-16CE-434C-B439-D5004C46BD19}"/>
    <cellStyle name="標準 109 5 3 2 7 2" xfId="5063" xr:uid="{4D85D68F-7ACB-4F2F-BE1B-6118A88BC749}"/>
    <cellStyle name="標準 109 5 3 2 7 2 2" xfId="13749" xr:uid="{815E0098-B228-4C18-B77A-1EFB3F662458}"/>
    <cellStyle name="標準 109 5 3 2 7 2 2 2" xfId="33321" xr:uid="{38D29631-149A-465E-9053-1C446337EF90}"/>
    <cellStyle name="標準 109 5 3 2 7 2 3" xfId="17349" xr:uid="{E04C4CFF-4495-417D-AFC6-C778BDF2E876}"/>
    <cellStyle name="標準 109 5 3 2 7 2 3 2" xfId="36921" xr:uid="{681C56AA-C94F-4FEB-A6EA-D51C3150226A}"/>
    <cellStyle name="標準 109 5 3 2 7 2 4" xfId="20949" xr:uid="{E1D18227-D304-4EAF-9035-D7B620F4CA14}"/>
    <cellStyle name="標準 109 5 3 2 7 2 4 2" xfId="40521" xr:uid="{E1C48319-E1E9-4B5E-AF91-D88BFFB50B2A}"/>
    <cellStyle name="標準 109 5 3 2 7 2 5" xfId="10149" xr:uid="{A2C5E750-B95B-42A2-808E-3BDB3BA2C8DE}"/>
    <cellStyle name="標準 109 5 3 2 7 2 5 2" xfId="29721" xr:uid="{D9FA2FCC-63A2-4153-81E8-052DE5DDDC30}"/>
    <cellStyle name="標準 109 5 3 2 7 2 6" xfId="24681" xr:uid="{D60FC8CB-072D-43FB-8D44-FB4CFA32E05F}"/>
    <cellStyle name="標準 109 5 3 2 7 3" xfId="8709" xr:uid="{0FCF3176-0411-497F-9FFC-88D91CD008DF}"/>
    <cellStyle name="標準 109 5 3 2 7 3 2" xfId="28281" xr:uid="{3DDCE71A-2F56-4BD9-9DFB-48C8FFA7AC09}"/>
    <cellStyle name="標準 109 5 3 2 7 4" xfId="12309" xr:uid="{1DCEEE97-312C-4037-A1A4-016F73867C7E}"/>
    <cellStyle name="標準 109 5 3 2 7 4 2" xfId="31881" xr:uid="{9AB3486C-DD5C-49A7-81C9-D5F8C4ED6926}"/>
    <cellStyle name="標準 109 5 3 2 7 5" xfId="15909" xr:uid="{D9375067-0FE7-4461-8303-CCA958A2D9A3}"/>
    <cellStyle name="標準 109 5 3 2 7 5 2" xfId="35481" xr:uid="{76EEA301-EB80-4AC3-96CE-3C651E1EED76}"/>
    <cellStyle name="標準 109 5 3 2 7 6" xfId="19509" xr:uid="{B26FF9E1-3AE1-4B81-9EE9-F002749B53A2}"/>
    <cellStyle name="標準 109 5 3 2 7 6 2" xfId="39081" xr:uid="{A7BC90B1-73D2-42AF-94D3-CAC32059C0A4}"/>
    <cellStyle name="標準 109 5 3 2 7 7" xfId="6549" xr:uid="{109297B2-5109-41DF-9B0F-8A77D0C03E55}"/>
    <cellStyle name="標準 109 5 3 2 7 7 2" xfId="26121" xr:uid="{8420A824-33BD-4614-815C-F7408A029CD2}"/>
    <cellStyle name="標準 109 5 3 2 7 8" xfId="23241" xr:uid="{E56ECB31-5426-4143-ACB2-FE76DC6FB722}"/>
    <cellStyle name="標準 109 5 3 2 8" xfId="2903" xr:uid="{35EA50F8-4FE7-4FFA-8B3E-C1D0E3472159}"/>
    <cellStyle name="標準 109 5 3 2 8 2" xfId="11589" xr:uid="{4824ED02-6FB1-49F0-8F7E-D1662C99FE98}"/>
    <cellStyle name="標準 109 5 3 2 8 2 2" xfId="31161" xr:uid="{8270A453-09B9-4E58-BCB1-B14DD03F8404}"/>
    <cellStyle name="標準 109 5 3 2 8 3" xfId="15189" xr:uid="{E9E535F6-5082-4D95-9E15-89CE23784AA5}"/>
    <cellStyle name="標準 109 5 3 2 8 3 2" xfId="34761" xr:uid="{1A61457D-C5C5-4AA1-AE16-ABF2303D1EF9}"/>
    <cellStyle name="標準 109 5 3 2 8 4" xfId="18789" xr:uid="{EA6936B5-EA92-491A-9413-D8ADC85F7608}"/>
    <cellStyle name="標準 109 5 3 2 8 4 2" xfId="38361" xr:uid="{428397F6-A41C-4E83-9C77-111BB5961438}"/>
    <cellStyle name="標準 109 5 3 2 8 5" xfId="7989" xr:uid="{32B9550B-1E52-4773-97DC-1855E69645EE}"/>
    <cellStyle name="標準 109 5 3 2 8 5 2" xfId="27561" xr:uid="{AD71CB49-96AC-4230-BAF2-ECC26A5961FE}"/>
    <cellStyle name="標準 109 5 3 2 8 6" xfId="22521" xr:uid="{4A40BB01-D87D-4011-B495-3DACB8D91E32}"/>
    <cellStyle name="標準 109 5 3 2 9" xfId="4343" xr:uid="{A528D06A-9CDC-4703-B8B9-DB7B24F65CAF}"/>
    <cellStyle name="標準 109 5 3 2 9 2" xfId="13029" xr:uid="{99ED0CBC-5EFB-48F1-A790-7C1719EB9BFF}"/>
    <cellStyle name="標準 109 5 3 2 9 2 2" xfId="32601" xr:uid="{1EF49D6C-D415-4207-AB17-C32B6EF31973}"/>
    <cellStyle name="標準 109 5 3 2 9 3" xfId="16629" xr:uid="{08F4386C-E0F9-48BA-BDD5-21215D0C27F5}"/>
    <cellStyle name="標準 109 5 3 2 9 3 2" xfId="36201" xr:uid="{1C954314-23FE-4F60-8BC6-031FA4B5951B}"/>
    <cellStyle name="標準 109 5 3 2 9 4" xfId="20229" xr:uid="{DC6687E0-B51B-41CC-993D-48307F614651}"/>
    <cellStyle name="標準 109 5 3 2 9 4 2" xfId="39801" xr:uid="{830A245B-E414-43DD-81D5-2060BD6AD9F5}"/>
    <cellStyle name="標準 109 5 3 2 9 5" xfId="9429" xr:uid="{1B118E00-1D66-4F7A-BC6F-462387A2C32C}"/>
    <cellStyle name="標準 109 5 3 2 9 5 2" xfId="29001" xr:uid="{7C3D13E6-8593-4D9D-ACCF-C007D2A83195}"/>
    <cellStyle name="標準 109 5 3 2 9 6" xfId="23961" xr:uid="{3C8FEF64-1AD8-4A41-9BB4-FC3CC9EDFBBC}"/>
    <cellStyle name="標準 109 5 3 3" xfId="2092" xr:uid="{F767C4D5-D170-41BE-940A-DC8A39F74698}"/>
    <cellStyle name="標準 109 5 3 3 10" xfId="7270" xr:uid="{C306254C-96DC-451B-B710-C2215C1AF538}"/>
    <cellStyle name="標準 109 5 3 3 10 2" xfId="26842" xr:uid="{00A0E7E1-819C-4F26-B539-7282F41B6755}"/>
    <cellStyle name="標準 109 5 3 3 11" xfId="10870" xr:uid="{B78917D0-FC3E-4E24-8A2E-BB73E58466E3}"/>
    <cellStyle name="標準 109 5 3 3 11 2" xfId="30442" xr:uid="{E96A2E0A-8ADC-4449-A8D1-EFE26D5940E1}"/>
    <cellStyle name="標準 109 5 3 3 12" xfId="14470" xr:uid="{42FD581E-A52C-47B1-8296-9379A8ACEADC}"/>
    <cellStyle name="標準 109 5 3 3 12 2" xfId="34042" xr:uid="{610A0BBF-FD67-4DB5-B2A1-93DE58F1F930}"/>
    <cellStyle name="標準 109 5 3 3 13" xfId="18070" xr:uid="{6EFE9D05-3C8D-4D0C-893F-F70A484D2192}"/>
    <cellStyle name="標準 109 5 3 3 13 2" xfId="37642" xr:uid="{4EA242DD-7156-4860-97B3-5E292E4D38F7}"/>
    <cellStyle name="標準 109 5 3 3 14" xfId="5847" xr:uid="{438BCB2C-3467-40A3-922D-CD60935DCA7C}"/>
    <cellStyle name="標準 109 5 3 3 14 2" xfId="25419" xr:uid="{26A0CB20-2753-4A8C-BEAA-D4EBC84E2294}"/>
    <cellStyle name="標準 109 5 3 3 15" xfId="21802" xr:uid="{074B15C3-04ED-4A99-AE67-0F5AF348D3EA}"/>
    <cellStyle name="標準 109 5 3 3 2" xfId="2157" xr:uid="{65CCF521-1CC1-4F5F-8523-27D3B38FD251}"/>
    <cellStyle name="標準 109 5 3 3 2 10" xfId="10935" xr:uid="{3F02611A-D2B4-4885-B040-E65D39E802E5}"/>
    <cellStyle name="標準 109 5 3 3 2 10 2" xfId="30507" xr:uid="{A19FA966-9868-46C3-8D45-CFE36C056F75}"/>
    <cellStyle name="標準 109 5 3 3 2 11" xfId="14535" xr:uid="{F70771E2-FA53-457A-AE62-8C3B667CBA1A}"/>
    <cellStyle name="標準 109 5 3 3 2 11 2" xfId="34107" xr:uid="{9B296E6F-0A9E-4CD7-BDF1-013D8FAB6FB6}"/>
    <cellStyle name="標準 109 5 3 3 2 12" xfId="18135" xr:uid="{971E4C9C-5470-4A13-94AC-29A5FD814455}"/>
    <cellStyle name="標準 109 5 3 3 2 12 2" xfId="37707" xr:uid="{3F426A59-F6C8-4667-AAE1-010AC62F233A}"/>
    <cellStyle name="標準 109 5 3 3 2 13" xfId="5943" xr:uid="{937B0A22-F00D-49D7-BDC5-E29C9F5F2D6D}"/>
    <cellStyle name="標準 109 5 3 3 2 13 2" xfId="25515" xr:uid="{59D7F689-452A-4A6B-BD56-5C376D494D32}"/>
    <cellStyle name="標準 109 5 3 3 2 14" xfId="21867" xr:uid="{B7F0693A-78C1-49C8-B6FB-71D7187E09A3}"/>
    <cellStyle name="標準 109 5 3 3 2 2" xfId="2349" xr:uid="{D0D2D7B2-BEE9-43D4-8969-043D8245B974}"/>
    <cellStyle name="標準 109 5 3 3 2 2 10" xfId="6094" xr:uid="{D5B58709-646B-4155-8481-76054F8B0384}"/>
    <cellStyle name="標準 109 5 3 3 2 2 10 2" xfId="25666" xr:uid="{BAAF4A08-CD6A-40B7-A305-51790F6E7EE1}"/>
    <cellStyle name="標準 109 5 3 3 2 2 11" xfId="22059" xr:uid="{1198CCB9-5D9F-4D4F-8B45-0F0DEC49612E}"/>
    <cellStyle name="標準 109 5 3 3 2 2 2" xfId="2649" xr:uid="{569B0D4E-A83F-4BB3-A369-95E7AB7A30F4}"/>
    <cellStyle name="標準 109 5 3 3 2 2 2 10" xfId="22347" xr:uid="{6128126F-7F52-4E84-A581-153054FBDCEC}"/>
    <cellStyle name="標準 109 5 3 3 2 2 2 2" xfId="4169" xr:uid="{0944E0B0-4CB5-4D24-981D-BFDA8AADFD40}"/>
    <cellStyle name="標準 109 5 3 3 2 2 2 2 2" xfId="5609" xr:uid="{ADD720FD-6B98-472C-B821-0D4BF0893DC2}"/>
    <cellStyle name="標準 109 5 3 3 2 2 2 2 2 2" xfId="14295" xr:uid="{10007D81-A364-437B-92B4-C240D4135288}"/>
    <cellStyle name="標準 109 5 3 3 2 2 2 2 2 2 2" xfId="33867" xr:uid="{6B13D4BA-C16A-4B97-A20B-18A41273D88D}"/>
    <cellStyle name="標準 109 5 3 3 2 2 2 2 2 3" xfId="17895" xr:uid="{70D9D553-4AA5-48E8-BBEF-B0206AAD17F4}"/>
    <cellStyle name="標準 109 5 3 3 2 2 2 2 2 3 2" xfId="37467" xr:uid="{0B79631A-86B0-4B2E-B2C5-367AEF6943DA}"/>
    <cellStyle name="標準 109 5 3 3 2 2 2 2 2 4" xfId="21495" xr:uid="{967527D8-E12A-40F7-9706-2A6964D3359F}"/>
    <cellStyle name="標準 109 5 3 3 2 2 2 2 2 4 2" xfId="41067" xr:uid="{3CD3663A-F7F6-443C-B1C7-511F724B3DF2}"/>
    <cellStyle name="標準 109 5 3 3 2 2 2 2 2 5" xfId="10695" xr:uid="{F6703130-1425-42B6-BC86-4CCCCD91E0E8}"/>
    <cellStyle name="標準 109 5 3 3 2 2 2 2 2 5 2" xfId="30267" xr:uid="{86A6AF62-5F95-4D77-B8EA-C086B0DC3E16}"/>
    <cellStyle name="標準 109 5 3 3 2 2 2 2 2 6" xfId="25227" xr:uid="{080AC84F-3652-4DEA-9A6E-5336558DE52B}"/>
    <cellStyle name="標準 109 5 3 3 2 2 2 2 3" xfId="9255" xr:uid="{78C90EDE-7576-4664-A5DE-9AD65AA55F27}"/>
    <cellStyle name="標準 109 5 3 3 2 2 2 2 3 2" xfId="28827" xr:uid="{9FB1BFD0-BF03-4E19-B045-8488240DF2EE}"/>
    <cellStyle name="標準 109 5 3 3 2 2 2 2 4" xfId="12855" xr:uid="{1BB3AF6E-129D-4341-B3C1-08B0DE9106BC}"/>
    <cellStyle name="標準 109 5 3 3 2 2 2 2 4 2" xfId="32427" xr:uid="{76347E27-E8EE-4F08-95FC-E3F92483CAE8}"/>
    <cellStyle name="標準 109 5 3 3 2 2 2 2 5" xfId="16455" xr:uid="{9AA2CABC-9F02-42F7-A552-A2EC6D9B32B3}"/>
    <cellStyle name="標準 109 5 3 3 2 2 2 2 5 2" xfId="36027" xr:uid="{C51CA7C2-6A7F-4110-863B-27B70C2F8C0F}"/>
    <cellStyle name="標準 109 5 3 3 2 2 2 2 6" xfId="20055" xr:uid="{7BD04BDC-E598-457F-B2FD-617C5A27B391}"/>
    <cellStyle name="標準 109 5 3 3 2 2 2 2 6 2" xfId="39627" xr:uid="{D98D156A-9C7A-4BF0-BA8C-FFDDC5CF683B}"/>
    <cellStyle name="標準 109 5 3 3 2 2 2 2 7" xfId="7095" xr:uid="{E4C921B4-1F2B-4D1E-A8F9-C2EDC4CEC225}"/>
    <cellStyle name="標準 109 5 3 3 2 2 2 2 7 2" xfId="26667" xr:uid="{AD4A65ED-0355-4308-A289-9D6FB907EC1D}"/>
    <cellStyle name="標準 109 5 3 3 2 2 2 2 8" xfId="23787" xr:uid="{F2E77697-FC05-4C08-8101-AD90557259CF}"/>
    <cellStyle name="標準 109 5 3 3 2 2 2 3" xfId="3169" xr:uid="{DCC6FA9A-3872-4602-B54F-3E3AC3600BFA}"/>
    <cellStyle name="標準 109 5 3 3 2 2 2 3 2" xfId="11855" xr:uid="{A773CC90-E433-440E-9268-A320FCE0E017}"/>
    <cellStyle name="標準 109 5 3 3 2 2 2 3 2 2" xfId="31427" xr:uid="{24099500-E949-4151-B057-F80167CBCEC5}"/>
    <cellStyle name="標準 109 5 3 3 2 2 2 3 3" xfId="15455" xr:uid="{59DE8FF5-4300-4E95-92DD-06CD0B95C69C}"/>
    <cellStyle name="標準 109 5 3 3 2 2 2 3 3 2" xfId="35027" xr:uid="{470F7F1A-1185-40AA-AE94-87A7CED48343}"/>
    <cellStyle name="標準 109 5 3 3 2 2 2 3 4" xfId="19055" xr:uid="{D0A0A9B4-C178-4443-8B09-E795C10EE0F0}"/>
    <cellStyle name="標準 109 5 3 3 2 2 2 3 4 2" xfId="38627" xr:uid="{9A825A41-194E-4A82-AC55-BEE4CB68B493}"/>
    <cellStyle name="標準 109 5 3 3 2 2 2 3 5" xfId="8255" xr:uid="{8B279E15-6B34-4C15-9002-08A5EBB82098}"/>
    <cellStyle name="標準 109 5 3 3 2 2 2 3 5 2" xfId="27827" xr:uid="{A7DB78D9-2064-40DB-814F-E0B96A607BD1}"/>
    <cellStyle name="標準 109 5 3 3 2 2 2 3 6" xfId="22787" xr:uid="{5D39DC3A-E15B-458D-A85F-CC2499EF4F6B}"/>
    <cellStyle name="標準 109 5 3 3 2 2 2 4" xfId="4609" xr:uid="{50F57A0B-CFB0-4574-9ACA-2574DD469C11}"/>
    <cellStyle name="標準 109 5 3 3 2 2 2 4 2" xfId="13295" xr:uid="{9201EDE8-FD7A-4073-A3FB-8A11BDA339B8}"/>
    <cellStyle name="標準 109 5 3 3 2 2 2 4 2 2" xfId="32867" xr:uid="{3DAB42C3-58A8-4BA5-9BE6-D40A890DF5E9}"/>
    <cellStyle name="標準 109 5 3 3 2 2 2 4 3" xfId="16895" xr:uid="{971406DD-8D06-446F-80BA-8C6E835C1E01}"/>
    <cellStyle name="標準 109 5 3 3 2 2 2 4 3 2" xfId="36467" xr:uid="{FA522525-E6E7-40A4-B23E-3DB05A25F07B}"/>
    <cellStyle name="標準 109 5 3 3 2 2 2 4 4" xfId="20495" xr:uid="{E38C40E1-E0A3-4D83-9ECB-0F85D60DA537}"/>
    <cellStyle name="標準 109 5 3 3 2 2 2 4 4 2" xfId="40067" xr:uid="{0C144C50-0EE2-41E3-9777-D92A34F7CF43}"/>
    <cellStyle name="標準 109 5 3 3 2 2 2 4 5" xfId="9695" xr:uid="{36509F29-A872-47FD-B199-AC77B2A0F0D7}"/>
    <cellStyle name="標準 109 5 3 3 2 2 2 4 5 2" xfId="29267" xr:uid="{34029C28-ABC4-49E0-A109-755FBA3E1EF5}"/>
    <cellStyle name="標準 109 5 3 3 2 2 2 4 6" xfId="24227" xr:uid="{5FCBA595-58A7-44DA-BF59-324965979720}"/>
    <cellStyle name="標準 109 5 3 3 2 2 2 5" xfId="7815" xr:uid="{859E975E-AE2D-4AAC-A4F9-C38B807EC19D}"/>
    <cellStyle name="標準 109 5 3 3 2 2 2 5 2" xfId="27387" xr:uid="{70033BB9-EC0E-432D-BB4A-D6FC8AA2CD14}"/>
    <cellStyle name="標準 109 5 3 3 2 2 2 6" xfId="11415" xr:uid="{50F6EF3D-7E5C-45F7-8AAF-05A8343329A9}"/>
    <cellStyle name="標準 109 5 3 3 2 2 2 6 2" xfId="30987" xr:uid="{E1911B78-71C7-405A-AE50-676D96746D87}"/>
    <cellStyle name="標準 109 5 3 3 2 2 2 7" xfId="15015" xr:uid="{6BF2F580-DE82-477A-845F-B5DE7A098796}"/>
    <cellStyle name="標準 109 5 3 3 2 2 2 7 2" xfId="34587" xr:uid="{1C7EC6E5-A120-47A0-B1DE-20A2252DC385}"/>
    <cellStyle name="標準 109 5 3 3 2 2 2 8" xfId="18615" xr:uid="{201EB704-3DCB-4942-AD75-F80932C6BC67}"/>
    <cellStyle name="標準 109 5 3 3 2 2 2 8 2" xfId="38187" xr:uid="{B9CF9EDE-CDA2-48EF-89CB-E1EC3E3CCC23}"/>
    <cellStyle name="標準 109 5 3 3 2 2 2 9" xfId="6095" xr:uid="{89400D62-944D-47E4-9521-FC9CFED19EF9}"/>
    <cellStyle name="標準 109 5 3 3 2 2 2 9 2" xfId="25667" xr:uid="{156BAF1D-DA47-4B8D-BAAE-9A11D298BFEC}"/>
    <cellStyle name="標準 109 5 3 3 2 2 3" xfId="3881" xr:uid="{431D94AE-F834-4F26-9582-0D75BFEAB32C}"/>
    <cellStyle name="標準 109 5 3 3 2 2 3 2" xfId="5321" xr:uid="{345137D6-B66F-4727-B05F-DCEBCD49AFD7}"/>
    <cellStyle name="標準 109 5 3 3 2 2 3 2 2" xfId="14007" xr:uid="{9DD3A220-68AE-437B-9FC9-F20EB43135D5}"/>
    <cellStyle name="標準 109 5 3 3 2 2 3 2 2 2" xfId="33579" xr:uid="{C455E234-4EBF-470C-8DCA-FC45CC71D227}"/>
    <cellStyle name="標準 109 5 3 3 2 2 3 2 3" xfId="17607" xr:uid="{DEA377E3-2AB1-4042-9817-9926AC3C0FFE}"/>
    <cellStyle name="標準 109 5 3 3 2 2 3 2 3 2" xfId="37179" xr:uid="{699832A2-4A6C-4CD6-936C-96B91DC3B8FD}"/>
    <cellStyle name="標準 109 5 3 3 2 2 3 2 4" xfId="21207" xr:uid="{31EA34EC-402D-4493-9B2E-0F9B7F3EF796}"/>
    <cellStyle name="標準 109 5 3 3 2 2 3 2 4 2" xfId="40779" xr:uid="{8CBB1C69-3AA0-4182-9F6F-9F50C3F0861E}"/>
    <cellStyle name="標準 109 5 3 3 2 2 3 2 5" xfId="10407" xr:uid="{977050A8-2DE5-4064-B902-7E8454D34176}"/>
    <cellStyle name="標準 109 5 3 3 2 2 3 2 5 2" xfId="29979" xr:uid="{F511A963-1BD7-49AD-9B9A-676A02301D4F}"/>
    <cellStyle name="標準 109 5 3 3 2 2 3 2 6" xfId="24939" xr:uid="{9087F8C8-1F8E-48A4-A336-9B6AFD643AA7}"/>
    <cellStyle name="標準 109 5 3 3 2 2 3 3" xfId="8967" xr:uid="{0BD40DA5-CFC7-4BE3-8252-5A60F02DA7BB}"/>
    <cellStyle name="標準 109 5 3 3 2 2 3 3 2" xfId="28539" xr:uid="{7E700CC6-9A1B-4198-8E56-15133C6BB966}"/>
    <cellStyle name="標準 109 5 3 3 2 2 3 4" xfId="12567" xr:uid="{0367E563-9D17-4518-B82E-DEAA1643A62E}"/>
    <cellStyle name="標準 109 5 3 3 2 2 3 4 2" xfId="32139" xr:uid="{D2971EEF-876E-4C6E-9055-6C2CD6EBD327}"/>
    <cellStyle name="標準 109 5 3 3 2 2 3 5" xfId="16167" xr:uid="{07159690-9C13-49CD-AAAF-EB3A0904D8DA}"/>
    <cellStyle name="標準 109 5 3 3 2 2 3 5 2" xfId="35739" xr:uid="{444D1348-48D9-4859-B2E6-02A983271A96}"/>
    <cellStyle name="標準 109 5 3 3 2 2 3 6" xfId="19767" xr:uid="{8654400C-C6ED-41B9-B2B3-41F7413DCF5A}"/>
    <cellStyle name="標準 109 5 3 3 2 2 3 6 2" xfId="39339" xr:uid="{63A6B7E6-EAE9-4BC6-A033-8FA025F9C0E3}"/>
    <cellStyle name="標準 109 5 3 3 2 2 3 7" xfId="6807" xr:uid="{45EACE27-15B8-4D10-A1F7-E41DDDCA7F93}"/>
    <cellStyle name="標準 109 5 3 3 2 2 3 7 2" xfId="26379" xr:uid="{75C8E0B8-1B75-4010-8F46-713536FD30B3}"/>
    <cellStyle name="標準 109 5 3 3 2 2 3 8" xfId="23499" xr:uid="{E55A25D3-1D95-4E18-9A91-E79554328A07}"/>
    <cellStyle name="標準 109 5 3 3 2 2 4" xfId="3168" xr:uid="{7D133C67-D501-4E6F-BD98-99653457C5FF}"/>
    <cellStyle name="標準 109 5 3 3 2 2 4 2" xfId="11854" xr:uid="{44B51120-8144-4FEF-B799-2223A7A1948A}"/>
    <cellStyle name="標準 109 5 3 3 2 2 4 2 2" xfId="31426" xr:uid="{6E5520D2-B84F-40ED-AF27-F88B2410F78A}"/>
    <cellStyle name="標準 109 5 3 3 2 2 4 3" xfId="15454" xr:uid="{585F0A4F-7A39-4C96-93A9-E501BDAF20D9}"/>
    <cellStyle name="標準 109 5 3 3 2 2 4 3 2" xfId="35026" xr:uid="{538DA6AC-A7EE-430A-9AEF-DBAA4E7C37D8}"/>
    <cellStyle name="標準 109 5 3 3 2 2 4 4" xfId="19054" xr:uid="{9AEA9492-FBB5-465F-844B-6CAC7C86D083}"/>
    <cellStyle name="標準 109 5 3 3 2 2 4 4 2" xfId="38626" xr:uid="{F2B7635A-FEB8-431C-AC70-4DD35154F853}"/>
    <cellStyle name="標準 109 5 3 3 2 2 4 5" xfId="8254" xr:uid="{C345420A-89D3-49CC-B381-329EEA982648}"/>
    <cellStyle name="標準 109 5 3 3 2 2 4 5 2" xfId="27826" xr:uid="{56016A8A-4F33-4C3F-B907-377967890BBA}"/>
    <cellStyle name="標準 109 5 3 3 2 2 4 6" xfId="22786" xr:uid="{EE9CEB47-756A-438E-8088-1B170C0C92D3}"/>
    <cellStyle name="標準 109 5 3 3 2 2 5" xfId="4608" xr:uid="{1FE721C1-27D7-4B82-8EA4-A9E2ADAA49DB}"/>
    <cellStyle name="標準 109 5 3 3 2 2 5 2" xfId="13294" xr:uid="{3ECDF6C4-8517-4D53-A016-CA3D77757542}"/>
    <cellStyle name="標準 109 5 3 3 2 2 5 2 2" xfId="32866" xr:uid="{D8FBB028-063A-45F1-B9BA-36BA1AEBF693}"/>
    <cellStyle name="標準 109 5 3 3 2 2 5 3" xfId="16894" xr:uid="{12E8FB10-AA7A-4B41-A100-2CE8BE6CFAA8}"/>
    <cellStyle name="標準 109 5 3 3 2 2 5 3 2" xfId="36466" xr:uid="{70240D5E-9945-4D57-B108-1BCA4A5DBB2D}"/>
    <cellStyle name="標準 109 5 3 3 2 2 5 4" xfId="20494" xr:uid="{BD2EBB82-3288-4A29-A4D0-C8AC27E36503}"/>
    <cellStyle name="標準 109 5 3 3 2 2 5 4 2" xfId="40066" xr:uid="{7C13C440-A869-4E78-B2A6-BF550A191CBE}"/>
    <cellStyle name="標準 109 5 3 3 2 2 5 5" xfId="9694" xr:uid="{9BA80EEB-BC51-42D3-9393-DCDEF2C44E02}"/>
    <cellStyle name="標準 109 5 3 3 2 2 5 5 2" xfId="29266" xr:uid="{7975DCFF-98C4-467E-9B40-B1D00338E6D2}"/>
    <cellStyle name="標準 109 5 3 3 2 2 5 6" xfId="24226" xr:uid="{3D78130C-0D4B-4137-837A-B55C74B5F5FC}"/>
    <cellStyle name="標準 109 5 3 3 2 2 6" xfId="7527" xr:uid="{0D912E31-F003-4986-ACDA-73896DECA459}"/>
    <cellStyle name="標準 109 5 3 3 2 2 6 2" xfId="27099" xr:uid="{A0E5131A-F2DF-4B19-9025-334E08952A2F}"/>
    <cellStyle name="標準 109 5 3 3 2 2 7" xfId="11127" xr:uid="{8C939785-25BE-4852-BAD4-D9D45D268D60}"/>
    <cellStyle name="標準 109 5 3 3 2 2 7 2" xfId="30699" xr:uid="{9BB905F2-8C55-4B31-A959-A1356F3AC167}"/>
    <cellStyle name="標準 109 5 3 3 2 2 8" xfId="14727" xr:uid="{11DB76D8-7692-4A78-85E0-8D8EE29E4BFE}"/>
    <cellStyle name="標準 109 5 3 3 2 2 8 2" xfId="34299" xr:uid="{ED5828A4-9BD7-4356-8868-6A2A669D4548}"/>
    <cellStyle name="標準 109 5 3 3 2 2 9" xfId="18327" xr:uid="{3CE43C8D-AA2C-4904-B8A2-0270FACC6C8F}"/>
    <cellStyle name="標準 109 5 3 3 2 2 9 2" xfId="37899" xr:uid="{B8641BF8-FCC8-49F3-8FF9-285D9AE426E8}"/>
    <cellStyle name="標準 109 5 3 3 2 3" xfId="2253" xr:uid="{9D055B1D-74CA-4E4D-859A-8B53504C4904}"/>
    <cellStyle name="標準 109 5 3 3 2 3 10" xfId="6096" xr:uid="{1312FCEB-0647-4582-B693-3615C07BDC0F}"/>
    <cellStyle name="標準 109 5 3 3 2 3 10 2" xfId="25668" xr:uid="{5973590C-37DD-4543-88FF-A54422D81027}"/>
    <cellStyle name="標準 109 5 3 3 2 3 11" xfId="21963" xr:uid="{9E3F417D-0E02-49D4-92B1-C340A51C5AE9}"/>
    <cellStyle name="標準 109 5 3 3 2 3 2" xfId="2553" xr:uid="{3E826449-2063-4574-AB97-25E82DCCEA6F}"/>
    <cellStyle name="標準 109 5 3 3 2 3 2 10" xfId="22251" xr:uid="{805A2A10-57FB-4BE7-BB7E-A974AB83D340}"/>
    <cellStyle name="標準 109 5 3 3 2 3 2 2" xfId="4073" xr:uid="{E764AA4D-BFC3-4272-A12E-A794B040E7AD}"/>
    <cellStyle name="標準 109 5 3 3 2 3 2 2 2" xfId="5513" xr:uid="{4323A04B-C048-4195-8C27-319ED0593E20}"/>
    <cellStyle name="標準 109 5 3 3 2 3 2 2 2 2" xfId="14199" xr:uid="{7D04BF2C-685C-4DE9-A403-32F2C770582B}"/>
    <cellStyle name="標準 109 5 3 3 2 3 2 2 2 2 2" xfId="33771" xr:uid="{1F7FBD88-B670-4242-9948-9130D823A658}"/>
    <cellStyle name="標準 109 5 3 3 2 3 2 2 2 3" xfId="17799" xr:uid="{43DE7B70-1B40-4C1C-94FE-2A64D762E0E5}"/>
    <cellStyle name="標準 109 5 3 3 2 3 2 2 2 3 2" xfId="37371" xr:uid="{25545727-08CB-489D-8721-2A7ED98A819F}"/>
    <cellStyle name="標準 109 5 3 3 2 3 2 2 2 4" xfId="21399" xr:uid="{9C75DA3C-3F2C-4B28-B34F-BB41B6C2C48E}"/>
    <cellStyle name="標準 109 5 3 3 2 3 2 2 2 4 2" xfId="40971" xr:uid="{CB0F91B3-AB01-428D-94D5-2B029A7FC6BE}"/>
    <cellStyle name="標準 109 5 3 3 2 3 2 2 2 5" xfId="10599" xr:uid="{A1AEE1CA-44C7-4FBF-8138-4F1FAA1EFA79}"/>
    <cellStyle name="標準 109 5 3 3 2 3 2 2 2 5 2" xfId="30171" xr:uid="{28AD9520-FB80-45DD-9B9B-2DC3A73E95F1}"/>
    <cellStyle name="標準 109 5 3 3 2 3 2 2 2 6" xfId="25131" xr:uid="{898562E6-8118-47D8-A0F6-070957C974DC}"/>
    <cellStyle name="標準 109 5 3 3 2 3 2 2 3" xfId="9159" xr:uid="{4ED44CE3-1B0E-4FA4-A91F-DC32B0C29D7D}"/>
    <cellStyle name="標準 109 5 3 3 2 3 2 2 3 2" xfId="28731" xr:uid="{79710192-08CE-4089-A681-CBE5D22BF66A}"/>
    <cellStyle name="標準 109 5 3 3 2 3 2 2 4" xfId="12759" xr:uid="{665C8ABA-4C95-445A-9AD2-FE9340D24790}"/>
    <cellStyle name="標準 109 5 3 3 2 3 2 2 4 2" xfId="32331" xr:uid="{D091B1A9-E464-4C90-B49E-BF2211426E42}"/>
    <cellStyle name="標準 109 5 3 3 2 3 2 2 5" xfId="16359" xr:uid="{FE3EACBF-5158-44A8-AD86-28440CBE7B68}"/>
    <cellStyle name="標準 109 5 3 3 2 3 2 2 5 2" xfId="35931" xr:uid="{BD69F7DF-4BB8-49D9-A0C1-FD260D86105F}"/>
    <cellStyle name="標準 109 5 3 3 2 3 2 2 6" xfId="19959" xr:uid="{FAECB27D-17C4-41F0-8B72-6197C919CA1E}"/>
    <cellStyle name="標準 109 5 3 3 2 3 2 2 6 2" xfId="39531" xr:uid="{EEE6A0E1-CCD2-487E-A616-50215C16AC30}"/>
    <cellStyle name="標準 109 5 3 3 2 3 2 2 7" xfId="6999" xr:uid="{73FA6FD0-CFC8-4663-ACC2-FA7AFC7ADE26}"/>
    <cellStyle name="標準 109 5 3 3 2 3 2 2 7 2" xfId="26571" xr:uid="{0F621149-1A2A-4081-98E7-6D9BB987F7A9}"/>
    <cellStyle name="標準 109 5 3 3 2 3 2 2 8" xfId="23691" xr:uid="{682755B8-2D6E-49C7-9139-9621C7353B24}"/>
    <cellStyle name="標準 109 5 3 3 2 3 2 3" xfId="3171" xr:uid="{2EBE39A0-A4F0-4E7F-959A-BA3DE326C698}"/>
    <cellStyle name="標準 109 5 3 3 2 3 2 3 2" xfId="11857" xr:uid="{EB35E511-D066-4173-9408-B4C25BFA89B0}"/>
    <cellStyle name="標準 109 5 3 3 2 3 2 3 2 2" xfId="31429" xr:uid="{A7610FFF-A43F-4959-8638-DB7B1938D38A}"/>
    <cellStyle name="標準 109 5 3 3 2 3 2 3 3" xfId="15457" xr:uid="{37B37C45-B45C-41D4-A42E-C62E67C01A68}"/>
    <cellStyle name="標準 109 5 3 3 2 3 2 3 3 2" xfId="35029" xr:uid="{7AFF5BB7-C4A4-4DC5-82BC-CD69B21011C9}"/>
    <cellStyle name="標準 109 5 3 3 2 3 2 3 4" xfId="19057" xr:uid="{F5F448FD-797B-4F72-B0A4-DFB6E95B4A14}"/>
    <cellStyle name="標準 109 5 3 3 2 3 2 3 4 2" xfId="38629" xr:uid="{A13FB529-41AD-4292-A8C2-57FF01EFA937}"/>
    <cellStyle name="標準 109 5 3 3 2 3 2 3 5" xfId="8257" xr:uid="{1B3AB33C-DABC-42E0-9879-EFD309985027}"/>
    <cellStyle name="標準 109 5 3 3 2 3 2 3 5 2" xfId="27829" xr:uid="{2AE08098-2C93-47E8-A385-9D98F76B96BA}"/>
    <cellStyle name="標準 109 5 3 3 2 3 2 3 6" xfId="22789" xr:uid="{58EA38A4-50C2-4A57-852D-1541FD0B5112}"/>
    <cellStyle name="標準 109 5 3 3 2 3 2 4" xfId="4611" xr:uid="{5A14389C-4A82-4387-A998-3C7A8C126EF4}"/>
    <cellStyle name="標準 109 5 3 3 2 3 2 4 2" xfId="13297" xr:uid="{7062F181-9B48-41D3-B1A7-31A420388B4C}"/>
    <cellStyle name="標準 109 5 3 3 2 3 2 4 2 2" xfId="32869" xr:uid="{38A4B9D9-6570-418B-A8A7-C3633421EDC8}"/>
    <cellStyle name="標準 109 5 3 3 2 3 2 4 3" xfId="16897" xr:uid="{1327E3F2-2592-405D-8E18-459BF13C7E64}"/>
    <cellStyle name="標準 109 5 3 3 2 3 2 4 3 2" xfId="36469" xr:uid="{1C8E251E-22BE-4470-AF71-F6516132FBA7}"/>
    <cellStyle name="標準 109 5 3 3 2 3 2 4 4" xfId="20497" xr:uid="{C423B460-2599-4985-872C-5DC6E71AB694}"/>
    <cellStyle name="標準 109 5 3 3 2 3 2 4 4 2" xfId="40069" xr:uid="{F1606E43-03F8-41AF-AB73-F1FFE44C609F}"/>
    <cellStyle name="標準 109 5 3 3 2 3 2 4 5" xfId="9697" xr:uid="{85D1D5D3-EB0B-45AD-83DC-79362C0C92F1}"/>
    <cellStyle name="標準 109 5 3 3 2 3 2 4 5 2" xfId="29269" xr:uid="{BC849E51-6057-4BF1-84F2-7599C01E0E0F}"/>
    <cellStyle name="標準 109 5 3 3 2 3 2 4 6" xfId="24229" xr:uid="{263B2C13-D6A8-4D63-A01B-394154BE70FA}"/>
    <cellStyle name="標準 109 5 3 3 2 3 2 5" xfId="7719" xr:uid="{59402FBE-90EA-437C-9AED-DBC3803BD21F}"/>
    <cellStyle name="標準 109 5 3 3 2 3 2 5 2" xfId="27291" xr:uid="{44075DBD-7A1D-4FAB-9BA7-3F59CA490585}"/>
    <cellStyle name="標準 109 5 3 3 2 3 2 6" xfId="11319" xr:uid="{AB70EC18-079C-4190-8F1B-6641F416060E}"/>
    <cellStyle name="標準 109 5 3 3 2 3 2 6 2" xfId="30891" xr:uid="{8D2CF519-3D3D-4A42-B755-9615D21755A8}"/>
    <cellStyle name="標準 109 5 3 3 2 3 2 7" xfId="14919" xr:uid="{6217CFB5-8C9B-4D8D-8ACB-B289CF3264DE}"/>
    <cellStyle name="標準 109 5 3 3 2 3 2 7 2" xfId="34491" xr:uid="{FF207FE1-3932-4AAE-9203-6D24FA3DD04A}"/>
    <cellStyle name="標準 109 5 3 3 2 3 2 8" xfId="18519" xr:uid="{CF885009-BB56-495F-84D6-E51022F97C70}"/>
    <cellStyle name="標準 109 5 3 3 2 3 2 8 2" xfId="38091" xr:uid="{9DA580A9-C6D7-4DD1-95F9-EE11E3FB2248}"/>
    <cellStyle name="標準 109 5 3 3 2 3 2 9" xfId="6097" xr:uid="{CF3E4DF2-29B8-43C1-A821-8C03273D95A0}"/>
    <cellStyle name="標準 109 5 3 3 2 3 2 9 2" xfId="25669" xr:uid="{86232B77-CA40-4FAA-BA3D-85B73D074893}"/>
    <cellStyle name="標準 109 5 3 3 2 3 3" xfId="3785" xr:uid="{84E22477-3692-40FA-B9BD-0874716A5E80}"/>
    <cellStyle name="標準 109 5 3 3 2 3 3 2" xfId="5225" xr:uid="{3DF3E4DE-0FFB-4407-8117-E25FDCB6B01F}"/>
    <cellStyle name="標準 109 5 3 3 2 3 3 2 2" xfId="13911" xr:uid="{816C2F5B-57BA-43A3-BB10-508491E149D3}"/>
    <cellStyle name="標準 109 5 3 3 2 3 3 2 2 2" xfId="33483" xr:uid="{238D57C3-D0B8-4590-9613-1133D088831E}"/>
    <cellStyle name="標準 109 5 3 3 2 3 3 2 3" xfId="17511" xr:uid="{E02E1A82-4FA2-4F63-AD57-3E4E20540607}"/>
    <cellStyle name="標準 109 5 3 3 2 3 3 2 3 2" xfId="37083" xr:uid="{07D4604C-B984-411A-86A3-25D6390DA92F}"/>
    <cellStyle name="標準 109 5 3 3 2 3 3 2 4" xfId="21111" xr:uid="{1FF9E536-D8EF-4DF7-ABDC-D2F4142AED5A}"/>
    <cellStyle name="標準 109 5 3 3 2 3 3 2 4 2" xfId="40683" xr:uid="{AA932554-5C0E-41BD-9CD4-044486319FF8}"/>
    <cellStyle name="標準 109 5 3 3 2 3 3 2 5" xfId="10311" xr:uid="{323CA916-5346-47EB-9A52-7C849BF13F41}"/>
    <cellStyle name="標準 109 5 3 3 2 3 3 2 5 2" xfId="29883" xr:uid="{A1380C45-DC3F-4315-8100-A9B7AA710ACD}"/>
    <cellStyle name="標準 109 5 3 3 2 3 3 2 6" xfId="24843" xr:uid="{D5B7A9BD-6246-4A79-84A3-B2969193ACD1}"/>
    <cellStyle name="標準 109 5 3 3 2 3 3 3" xfId="8871" xr:uid="{8AFA68E2-8CDD-4500-B64B-0463D5576B33}"/>
    <cellStyle name="標準 109 5 3 3 2 3 3 3 2" xfId="28443" xr:uid="{5ABEE3CF-2D04-4572-B3E3-ACF69F894FB5}"/>
    <cellStyle name="標準 109 5 3 3 2 3 3 4" xfId="12471" xr:uid="{B3122157-EB0D-40DB-8157-4A985AE4C0A5}"/>
    <cellStyle name="標準 109 5 3 3 2 3 3 4 2" xfId="32043" xr:uid="{B176D354-7B26-43D7-98F7-D17712C5C4B4}"/>
    <cellStyle name="標準 109 5 3 3 2 3 3 5" xfId="16071" xr:uid="{6BCF6D83-3CA1-4682-8E63-552C6D8A6268}"/>
    <cellStyle name="標準 109 5 3 3 2 3 3 5 2" xfId="35643" xr:uid="{23A5C3BB-32FF-4C75-A0F8-9BCB5A19EA90}"/>
    <cellStyle name="標準 109 5 3 3 2 3 3 6" xfId="19671" xr:uid="{6A6D0318-9093-4532-BF06-D6A685743E57}"/>
    <cellStyle name="標準 109 5 3 3 2 3 3 6 2" xfId="39243" xr:uid="{31760266-7921-4EF9-9BA6-D92F607D403F}"/>
    <cellStyle name="標準 109 5 3 3 2 3 3 7" xfId="6711" xr:uid="{71FEED27-FA72-4201-A0AE-07E06218719D}"/>
    <cellStyle name="標準 109 5 3 3 2 3 3 7 2" xfId="26283" xr:uid="{70DABA75-7649-4119-9667-A9049CC78D5F}"/>
    <cellStyle name="標準 109 5 3 3 2 3 3 8" xfId="23403" xr:uid="{AD3D41EB-82A1-439A-9B47-0896B606DA1B}"/>
    <cellStyle name="標準 109 5 3 3 2 3 4" xfId="3170" xr:uid="{BA8E0D86-41A9-41EC-A60E-7196A8B9EC22}"/>
    <cellStyle name="標準 109 5 3 3 2 3 4 2" xfId="11856" xr:uid="{3F41FDA4-0E95-47A8-9E02-324623F2FDC2}"/>
    <cellStyle name="標準 109 5 3 3 2 3 4 2 2" xfId="31428" xr:uid="{22D727C5-913E-41F1-83E1-2C793892A4A5}"/>
    <cellStyle name="標準 109 5 3 3 2 3 4 3" xfId="15456" xr:uid="{95A34CCE-BBCC-43D8-84E2-658FC8C0B29D}"/>
    <cellStyle name="標準 109 5 3 3 2 3 4 3 2" xfId="35028" xr:uid="{C6E5BA3E-2823-4E24-9061-105275EBBE17}"/>
    <cellStyle name="標準 109 5 3 3 2 3 4 4" xfId="19056" xr:uid="{FB4566E0-6C79-43E5-864B-1545D8FBA3EA}"/>
    <cellStyle name="標準 109 5 3 3 2 3 4 4 2" xfId="38628" xr:uid="{0728A52F-81CA-4D8F-9826-1CCD31B3CEAE}"/>
    <cellStyle name="標準 109 5 3 3 2 3 4 5" xfId="8256" xr:uid="{FDEB6B4E-FCA2-477B-A736-78E8EB456619}"/>
    <cellStyle name="標準 109 5 3 3 2 3 4 5 2" xfId="27828" xr:uid="{3444D165-F1B9-4732-B535-C23783D918CC}"/>
    <cellStyle name="標準 109 5 3 3 2 3 4 6" xfId="22788" xr:uid="{D02EDCB3-FFCE-443D-B293-6D51E3922809}"/>
    <cellStyle name="標準 109 5 3 3 2 3 5" xfId="4610" xr:uid="{6A388453-5091-49E7-88D7-F49C59569AB2}"/>
    <cellStyle name="標準 109 5 3 3 2 3 5 2" xfId="13296" xr:uid="{E56893B2-2871-4FC9-AEAB-B3A07BDBB2BD}"/>
    <cellStyle name="標準 109 5 3 3 2 3 5 2 2" xfId="32868" xr:uid="{068E5005-9D5B-437F-8329-608265E30564}"/>
    <cellStyle name="標準 109 5 3 3 2 3 5 3" xfId="16896" xr:uid="{C0A94BC0-4A24-49D4-80BA-A8E8E0C17E9B}"/>
    <cellStyle name="標準 109 5 3 3 2 3 5 3 2" xfId="36468" xr:uid="{244C66F6-6186-45A2-BC98-C2E0A78340E5}"/>
    <cellStyle name="標準 109 5 3 3 2 3 5 4" xfId="20496" xr:uid="{7BED20B2-BD0C-41BD-8217-1F2CF08EE5C5}"/>
    <cellStyle name="標準 109 5 3 3 2 3 5 4 2" xfId="40068" xr:uid="{BF6EC3C7-4798-453A-BADE-34D72E021411}"/>
    <cellStyle name="標準 109 5 3 3 2 3 5 5" xfId="9696" xr:uid="{44406AB0-A77A-49CE-B9D9-D2FA3234348F}"/>
    <cellStyle name="標準 109 5 3 3 2 3 5 5 2" xfId="29268" xr:uid="{99FE465D-554F-4691-A24C-C40727BCFE74}"/>
    <cellStyle name="標準 109 5 3 3 2 3 5 6" xfId="24228" xr:uid="{7F04B010-9683-48F7-A04F-6A6324CDDAF2}"/>
    <cellStyle name="標準 109 5 3 3 2 3 6" xfId="7431" xr:uid="{878720FA-C03C-453D-B8A1-B8CE9B022FA7}"/>
    <cellStyle name="標準 109 5 3 3 2 3 6 2" xfId="27003" xr:uid="{BB685C46-ACC7-45D7-A992-A58D51CB0355}"/>
    <cellStyle name="標準 109 5 3 3 2 3 7" xfId="11031" xr:uid="{22220CBE-5107-4FEA-B095-94BDEAE7747C}"/>
    <cellStyle name="標準 109 5 3 3 2 3 7 2" xfId="30603" xr:uid="{EEB1D70D-564B-411F-B98C-E9A09B59BEBD}"/>
    <cellStyle name="標準 109 5 3 3 2 3 8" xfId="14631" xr:uid="{D815488A-C2F6-493F-90E5-9C31D0F63BCF}"/>
    <cellStyle name="標準 109 5 3 3 2 3 8 2" xfId="34203" xr:uid="{21E482B5-00ED-4C6A-A341-E9D7E145AB99}"/>
    <cellStyle name="標準 109 5 3 3 2 3 9" xfId="18231" xr:uid="{B7BB8AC0-018D-497A-BF9E-E6452086E0D2}"/>
    <cellStyle name="標準 109 5 3 3 2 3 9 2" xfId="37803" xr:uid="{7CD4F2AA-CEA2-4DBA-9B68-7D22C56C0977}"/>
    <cellStyle name="標準 109 5 3 3 2 4" xfId="2457" xr:uid="{56C8224D-F660-4690-ABA2-60F01574DA49}"/>
    <cellStyle name="標準 109 5 3 3 2 4 10" xfId="22155" xr:uid="{606D8B15-9FA5-4F5A-960B-B4CFEC7791A1}"/>
    <cellStyle name="標準 109 5 3 3 2 4 2" xfId="3977" xr:uid="{2BA17105-A855-4F47-850A-761D78C94805}"/>
    <cellStyle name="標準 109 5 3 3 2 4 2 2" xfId="5417" xr:uid="{F8D5CA0B-45E1-4D65-AEC8-CA44F2A0CB75}"/>
    <cellStyle name="標準 109 5 3 3 2 4 2 2 2" xfId="14103" xr:uid="{40E4B020-E95F-4A3F-93B9-98E4895AAE74}"/>
    <cellStyle name="標準 109 5 3 3 2 4 2 2 2 2" xfId="33675" xr:uid="{FE74A834-48C0-4F74-A382-660986B4B4E6}"/>
    <cellStyle name="標準 109 5 3 3 2 4 2 2 3" xfId="17703" xr:uid="{EDE89C54-CFDE-4AF9-90D0-3F0DA7F9BE02}"/>
    <cellStyle name="標準 109 5 3 3 2 4 2 2 3 2" xfId="37275" xr:uid="{7F1B3DF9-B08B-4D3F-9F06-8A3E2C649DFA}"/>
    <cellStyle name="標準 109 5 3 3 2 4 2 2 4" xfId="21303" xr:uid="{69C10F9E-E116-4F07-8947-11D5C5DA34C6}"/>
    <cellStyle name="標準 109 5 3 3 2 4 2 2 4 2" xfId="40875" xr:uid="{CABBC51A-6155-4657-9085-3DCA1ACE04FB}"/>
    <cellStyle name="標準 109 5 3 3 2 4 2 2 5" xfId="10503" xr:uid="{A124AB4E-E9E4-4771-8A4F-94867BC595D6}"/>
    <cellStyle name="標準 109 5 3 3 2 4 2 2 5 2" xfId="30075" xr:uid="{09BE176C-D8BF-48C9-96B3-760ADBB13B5B}"/>
    <cellStyle name="標準 109 5 3 3 2 4 2 2 6" xfId="25035" xr:uid="{69D7D26A-6F6F-419D-862D-27E1463A1134}"/>
    <cellStyle name="標準 109 5 3 3 2 4 2 3" xfId="9063" xr:uid="{A5E54ED5-FF22-469F-95A9-6859E4A4DC5E}"/>
    <cellStyle name="標準 109 5 3 3 2 4 2 3 2" xfId="28635" xr:uid="{0ADECA26-B36F-4CC8-9273-57DEF751270C}"/>
    <cellStyle name="標準 109 5 3 3 2 4 2 4" xfId="12663" xr:uid="{0E385608-6F76-4D59-AD7F-03DE26331A40}"/>
    <cellStyle name="標準 109 5 3 3 2 4 2 4 2" xfId="32235" xr:uid="{A1E65341-E102-4C5C-A140-4E4F5E2247B5}"/>
    <cellStyle name="標準 109 5 3 3 2 4 2 5" xfId="16263" xr:uid="{6B428792-EF57-4308-A8CF-8AB69612DCBA}"/>
    <cellStyle name="標準 109 5 3 3 2 4 2 5 2" xfId="35835" xr:uid="{030A5990-CC42-4FE4-BB57-E0342B827D86}"/>
    <cellStyle name="標準 109 5 3 3 2 4 2 6" xfId="19863" xr:uid="{EC1A9DAB-2CB6-4B31-AE00-8FCDDA94EA7A}"/>
    <cellStyle name="標準 109 5 3 3 2 4 2 6 2" xfId="39435" xr:uid="{CA1B6E14-F5BD-438A-9C06-4C5A68D2E3FA}"/>
    <cellStyle name="標準 109 5 3 3 2 4 2 7" xfId="6903" xr:uid="{2ECE0BAB-FA29-4EB9-9CFB-4C6655AC458A}"/>
    <cellStyle name="標準 109 5 3 3 2 4 2 7 2" xfId="26475" xr:uid="{1B39338E-71E6-41C9-A1D4-670C449A9635}"/>
    <cellStyle name="標準 109 5 3 3 2 4 2 8" xfId="23595" xr:uid="{B4067FB5-5FF0-4595-9914-C5F2F3121D1E}"/>
    <cellStyle name="標準 109 5 3 3 2 4 3" xfId="3172" xr:uid="{87D2BE85-0883-45E9-A99B-BBA19061065D}"/>
    <cellStyle name="標準 109 5 3 3 2 4 3 2" xfId="11858" xr:uid="{A0B1C5F9-2B4C-48B0-8F69-963CFD286B58}"/>
    <cellStyle name="標準 109 5 3 3 2 4 3 2 2" xfId="31430" xr:uid="{44FE5EB5-50D1-41D7-912F-6CE1673AB877}"/>
    <cellStyle name="標準 109 5 3 3 2 4 3 3" xfId="15458" xr:uid="{768A8792-1E21-4FFB-8F50-600E72AE7EE0}"/>
    <cellStyle name="標準 109 5 3 3 2 4 3 3 2" xfId="35030" xr:uid="{1E29CE9D-1E08-4EBA-ACF4-FB4E9EAD38B5}"/>
    <cellStyle name="標準 109 5 3 3 2 4 3 4" xfId="19058" xr:uid="{C8CFDB1E-61CD-4050-AC18-615B430F213C}"/>
    <cellStyle name="標準 109 5 3 3 2 4 3 4 2" xfId="38630" xr:uid="{79E18712-317B-471F-AC5D-36AC9F5DAE29}"/>
    <cellStyle name="標準 109 5 3 3 2 4 3 5" xfId="8258" xr:uid="{0FDAC78B-0A52-42D2-A2ED-8FF69D1B5B79}"/>
    <cellStyle name="標準 109 5 3 3 2 4 3 5 2" xfId="27830" xr:uid="{9EE7E9CC-E393-468A-BF1F-94508299C1E3}"/>
    <cellStyle name="標準 109 5 3 3 2 4 3 6" xfId="22790" xr:uid="{3074DC75-D543-4180-9AD4-D13A0A7E6647}"/>
    <cellStyle name="標準 109 5 3 3 2 4 4" xfId="4612" xr:uid="{0BED5224-26D2-432E-B440-14CF0D00D675}"/>
    <cellStyle name="標準 109 5 3 3 2 4 4 2" xfId="13298" xr:uid="{5F08A17C-A0D2-4537-B8DC-220D60BB6DCC}"/>
    <cellStyle name="標準 109 5 3 3 2 4 4 2 2" xfId="32870" xr:uid="{A1473757-A3AD-4FC3-A702-9222C723D9A5}"/>
    <cellStyle name="標準 109 5 3 3 2 4 4 3" xfId="16898" xr:uid="{93F42D7B-2791-4A81-BE97-71EA25C1AB3B}"/>
    <cellStyle name="標準 109 5 3 3 2 4 4 3 2" xfId="36470" xr:uid="{A4288D21-08D2-468D-8CD5-49592AEEEE36}"/>
    <cellStyle name="標準 109 5 3 3 2 4 4 4" xfId="20498" xr:uid="{6670C27F-69DB-460A-8519-3AD73A8A83A3}"/>
    <cellStyle name="標準 109 5 3 3 2 4 4 4 2" xfId="40070" xr:uid="{BDAEC1EC-D9C5-4922-9F46-57C93766A96B}"/>
    <cellStyle name="標準 109 5 3 3 2 4 4 5" xfId="9698" xr:uid="{E84918B4-0A87-4EF5-8DC9-AD2A2502D6A3}"/>
    <cellStyle name="標準 109 5 3 3 2 4 4 5 2" xfId="29270" xr:uid="{DF72B88F-1A91-4C18-9CE6-E36F1E6A4357}"/>
    <cellStyle name="標準 109 5 3 3 2 4 4 6" xfId="24230" xr:uid="{21063807-A300-4786-99A5-DC7918D33FAA}"/>
    <cellStyle name="標準 109 5 3 3 2 4 5" xfId="7623" xr:uid="{42D53165-A5D1-4F0D-BAD1-821A56F93423}"/>
    <cellStyle name="標準 109 5 3 3 2 4 5 2" xfId="27195" xr:uid="{B326A28D-4413-4DC7-BB79-D3FE163D23C3}"/>
    <cellStyle name="標準 109 5 3 3 2 4 6" xfId="11223" xr:uid="{80F04BEC-25E9-47FF-8C9E-B71263EE7AF0}"/>
    <cellStyle name="標準 109 5 3 3 2 4 6 2" xfId="30795" xr:uid="{7C2184CB-0D1B-4F21-B3ED-3F9F2666370A}"/>
    <cellStyle name="標準 109 5 3 3 2 4 7" xfId="14823" xr:uid="{8DCDFF24-A0A4-47C2-A25C-26EC60224254}"/>
    <cellStyle name="標準 109 5 3 3 2 4 7 2" xfId="34395" xr:uid="{6B60FCF3-A3F0-403F-8E42-18CFD7F0F00A}"/>
    <cellStyle name="標準 109 5 3 3 2 4 8" xfId="18423" xr:uid="{6026265A-9281-4E6A-AB5A-087BCC0ED790}"/>
    <cellStyle name="標準 109 5 3 3 2 4 8 2" xfId="37995" xr:uid="{56F051CA-F490-4B14-897D-DD8A198E7689}"/>
    <cellStyle name="標準 109 5 3 3 2 4 9" xfId="6098" xr:uid="{906E7073-5A53-4C3E-B0F6-3D5914C527A5}"/>
    <cellStyle name="標準 109 5 3 3 2 4 9 2" xfId="25670" xr:uid="{EFC23A2E-E4C7-48CA-8578-CB0089B870F6}"/>
    <cellStyle name="標準 109 5 3 3 2 5" xfId="2830" xr:uid="{45D5620F-E177-4E2F-A2ED-31CC7D719813}"/>
    <cellStyle name="標準 109 5 3 3 2 5 10" xfId="22491" xr:uid="{A6D527C5-EEF1-4ABB-89C6-61B1ADCCC93E}"/>
    <cellStyle name="標準 109 5 3 3 2 5 2" xfId="4313" xr:uid="{1CF2FE6F-4D11-4A33-98A5-B803C37C0B17}"/>
    <cellStyle name="標準 109 5 3 3 2 5 2 2" xfId="5753" xr:uid="{4D06E5E1-7C6D-4BFC-8756-72235C73B262}"/>
    <cellStyle name="標準 109 5 3 3 2 5 2 2 2" xfId="14439" xr:uid="{8F14CF11-42B7-4BEF-AA73-D3ADBA80F5E0}"/>
    <cellStyle name="標準 109 5 3 3 2 5 2 2 2 2" xfId="34011" xr:uid="{2F82A53F-D1A6-4B80-A519-C531971F45BE}"/>
    <cellStyle name="標準 109 5 3 3 2 5 2 2 3" xfId="18039" xr:uid="{16CED6AF-3AA6-4C3D-A6D9-4D6E388CA0EF}"/>
    <cellStyle name="標準 109 5 3 3 2 5 2 2 3 2" xfId="37611" xr:uid="{6515675A-FF3E-4D86-825B-4FC77A436A8C}"/>
    <cellStyle name="標準 109 5 3 3 2 5 2 2 4" xfId="21639" xr:uid="{FE58EBAD-93C0-49DF-AF13-93E482D7DB4F}"/>
    <cellStyle name="標準 109 5 3 3 2 5 2 2 4 2" xfId="41211" xr:uid="{3B9A8C36-266A-406E-AD40-7CFA6A7D397C}"/>
    <cellStyle name="標準 109 5 3 3 2 5 2 2 5" xfId="10839" xr:uid="{9CE4078F-C58D-4EC3-94CD-23955F2ADFA6}"/>
    <cellStyle name="標準 109 5 3 3 2 5 2 2 5 2" xfId="30411" xr:uid="{9E17194B-43AE-4FE7-8487-5E9E446813C1}"/>
    <cellStyle name="標準 109 5 3 3 2 5 2 2 6" xfId="25371" xr:uid="{AC0928CA-8192-4432-88A4-9673981B9718}"/>
    <cellStyle name="標準 109 5 3 3 2 5 2 3" xfId="9399" xr:uid="{2D29B171-E843-40BA-A45C-D636DD0C90A3}"/>
    <cellStyle name="標準 109 5 3 3 2 5 2 3 2" xfId="28971" xr:uid="{2BB6968C-FE66-432B-832D-7AD44F4EBC3C}"/>
    <cellStyle name="標準 109 5 3 3 2 5 2 4" xfId="12999" xr:uid="{980EA423-868B-43D2-B67B-8F8E071601CF}"/>
    <cellStyle name="標準 109 5 3 3 2 5 2 4 2" xfId="32571" xr:uid="{6452D25E-7D15-48BB-8672-8D0A0268151B}"/>
    <cellStyle name="標準 109 5 3 3 2 5 2 5" xfId="16599" xr:uid="{C70509D0-7B95-4E4C-BE69-2B6B5CFFE1D9}"/>
    <cellStyle name="標準 109 5 3 3 2 5 2 5 2" xfId="36171" xr:uid="{E1C75C98-408F-4C1A-80E2-9BE13CEB2504}"/>
    <cellStyle name="標準 109 5 3 3 2 5 2 6" xfId="20199" xr:uid="{6C0324D8-2EA6-4D8F-9AD3-F7ADBB403DF4}"/>
    <cellStyle name="標準 109 5 3 3 2 5 2 6 2" xfId="39771" xr:uid="{5E5F5A5C-2595-4B78-ACD4-BB673C4F1541}"/>
    <cellStyle name="標準 109 5 3 3 2 5 2 7" xfId="7239" xr:uid="{3AE85723-20B7-4031-A102-668B42D3A12E}"/>
    <cellStyle name="標準 109 5 3 3 2 5 2 7 2" xfId="26811" xr:uid="{B8CBE3E5-9DD6-437D-86FA-81197BCD3E48}"/>
    <cellStyle name="標準 109 5 3 3 2 5 2 8" xfId="23931" xr:uid="{AD2374E7-38A6-4F69-B0F6-D0403A8EAB2B}"/>
    <cellStyle name="標準 109 5 3 3 2 5 3" xfId="3173" xr:uid="{BA2381B5-AE11-4195-91CD-472E3E70A4A6}"/>
    <cellStyle name="標準 109 5 3 3 2 5 3 2" xfId="11859" xr:uid="{E9EFFDB1-49FB-4E4A-9AA4-D002E883E4A0}"/>
    <cellStyle name="標準 109 5 3 3 2 5 3 2 2" xfId="31431" xr:uid="{3A48BEEC-C622-405A-ABEA-896DA21DFD64}"/>
    <cellStyle name="標準 109 5 3 3 2 5 3 3" xfId="15459" xr:uid="{8D1D1569-2225-4F44-B0E2-382C32F4EA2A}"/>
    <cellStyle name="標準 109 5 3 3 2 5 3 3 2" xfId="35031" xr:uid="{2B4C69EF-63C5-4B49-A726-138A6D211422}"/>
    <cellStyle name="標準 109 5 3 3 2 5 3 4" xfId="19059" xr:uid="{70E4BB51-627A-4C03-AC65-60E9DDA12684}"/>
    <cellStyle name="標準 109 5 3 3 2 5 3 4 2" xfId="38631" xr:uid="{D5A9300D-1337-48E7-814D-7E1EA5A7C8DF}"/>
    <cellStyle name="標準 109 5 3 3 2 5 3 5" xfId="8259" xr:uid="{9CF4D9DA-EB59-4D10-8967-57F8B3C221E4}"/>
    <cellStyle name="標準 109 5 3 3 2 5 3 5 2" xfId="27831" xr:uid="{7AB8121E-427D-4194-B524-6408A54F518D}"/>
    <cellStyle name="標準 109 5 3 3 2 5 3 6" xfId="22791" xr:uid="{1B121D4C-747B-4414-AF2C-163E042A7F51}"/>
    <cellStyle name="標準 109 5 3 3 2 5 4" xfId="4613" xr:uid="{A5997303-4AAB-4A39-9B22-7EC83671042A}"/>
    <cellStyle name="標準 109 5 3 3 2 5 4 2" xfId="13299" xr:uid="{F6D9029B-5190-4509-812F-D1D58AC809ED}"/>
    <cellStyle name="標準 109 5 3 3 2 5 4 2 2" xfId="32871" xr:uid="{DAE03125-562E-4114-9BC8-DBCFED657F30}"/>
    <cellStyle name="標準 109 5 3 3 2 5 4 3" xfId="16899" xr:uid="{19FCD224-39EF-4FE2-B29C-5AA42A0BFD63}"/>
    <cellStyle name="標準 109 5 3 3 2 5 4 3 2" xfId="36471" xr:uid="{F3AAF2A7-97B6-4FC4-A086-399D77EADB8C}"/>
    <cellStyle name="標準 109 5 3 3 2 5 4 4" xfId="20499" xr:uid="{C6400192-5A2D-43E3-B028-2C8995BEFCE4}"/>
    <cellStyle name="標準 109 5 3 3 2 5 4 4 2" xfId="40071" xr:uid="{7FCE8F80-1D7C-4AA6-9AE5-7984722D0E9B}"/>
    <cellStyle name="標準 109 5 3 3 2 5 4 5" xfId="9699" xr:uid="{2998953B-B1FF-4A74-86DA-7002326EC7FA}"/>
    <cellStyle name="標準 109 5 3 3 2 5 4 5 2" xfId="29271" xr:uid="{5CBCF9D5-E519-40A5-86F4-E0702AEFC3AB}"/>
    <cellStyle name="標準 109 5 3 3 2 5 4 6" xfId="24231" xr:uid="{7DAA2FE1-8A95-4357-94DC-EDE6903C7D24}"/>
    <cellStyle name="標準 109 5 3 3 2 5 5" xfId="7959" xr:uid="{19F812A6-88CD-48EC-8228-38BF5D93F59C}"/>
    <cellStyle name="標準 109 5 3 3 2 5 5 2" xfId="27531" xr:uid="{04DF483C-6136-4AEE-AF74-0FFA414A94BE}"/>
    <cellStyle name="標準 109 5 3 3 2 5 6" xfId="11559" xr:uid="{18FD2055-D1C5-4DBA-94D5-E14FD923C9F1}"/>
    <cellStyle name="標準 109 5 3 3 2 5 6 2" xfId="31131" xr:uid="{32C23483-E4AA-4D37-A391-857AB99F9309}"/>
    <cellStyle name="標準 109 5 3 3 2 5 7" xfId="15159" xr:uid="{B3407D92-A83A-4FFF-9E68-E181BED37311}"/>
    <cellStyle name="標準 109 5 3 3 2 5 7 2" xfId="34731" xr:uid="{F40E3A49-9B56-4DA0-8330-EEFAEE3DB335}"/>
    <cellStyle name="標準 109 5 3 3 2 5 8" xfId="18759" xr:uid="{8FD14184-4D8F-4835-9684-697C2BC516AD}"/>
    <cellStyle name="標準 109 5 3 3 2 5 8 2" xfId="38331" xr:uid="{64D55CB1-0E33-4D97-90B9-9855616018EC}"/>
    <cellStyle name="標準 109 5 3 3 2 5 9" xfId="6099" xr:uid="{C5A9E2E3-F18F-4B68-9B3A-3FC50D195D90}"/>
    <cellStyle name="標準 109 5 3 3 2 5 9 2" xfId="25671" xr:uid="{4F900BDD-0295-4D60-9996-833B0A1BE842}"/>
    <cellStyle name="標準 109 5 3 3 2 6" xfId="3689" xr:uid="{9A864F81-22CE-4408-9951-29F3B595276B}"/>
    <cellStyle name="標準 109 5 3 3 2 6 2" xfId="5129" xr:uid="{1EADAD4B-7CFA-497C-8B48-78A3D42A15A4}"/>
    <cellStyle name="標準 109 5 3 3 2 6 2 2" xfId="13815" xr:uid="{FD06ED2D-C19E-4332-B5F7-E85200F44BF3}"/>
    <cellStyle name="標準 109 5 3 3 2 6 2 2 2" xfId="33387" xr:uid="{5CC87938-4AB3-4B40-9031-02A3CA6A6566}"/>
    <cellStyle name="標準 109 5 3 3 2 6 2 3" xfId="17415" xr:uid="{FE948817-2914-41C4-982D-9B03206242CD}"/>
    <cellStyle name="標準 109 5 3 3 2 6 2 3 2" xfId="36987" xr:uid="{BE5CD9FC-5000-4D56-8EDE-FDD669E277B0}"/>
    <cellStyle name="標準 109 5 3 3 2 6 2 4" xfId="21015" xr:uid="{392BE1DA-23FB-4915-BB68-480585DA5A78}"/>
    <cellStyle name="標準 109 5 3 3 2 6 2 4 2" xfId="40587" xr:uid="{A30F8E05-C1D0-47BF-96D6-31F10A021B39}"/>
    <cellStyle name="標準 109 5 3 3 2 6 2 5" xfId="10215" xr:uid="{BB8912E5-24CA-4884-896A-DECDEA52DD57}"/>
    <cellStyle name="標準 109 5 3 3 2 6 2 5 2" xfId="29787" xr:uid="{CD85F8B8-1D07-40F3-883D-0B7973F0FAD3}"/>
    <cellStyle name="標準 109 5 3 3 2 6 2 6" xfId="24747" xr:uid="{1CE57CA7-8AEB-44D4-BC17-19B03409EFCE}"/>
    <cellStyle name="標準 109 5 3 3 2 6 3" xfId="8775" xr:uid="{8EF6C559-6674-4659-BB0B-3B90E59EA972}"/>
    <cellStyle name="標準 109 5 3 3 2 6 3 2" xfId="28347" xr:uid="{99065B38-777A-4D39-BEAD-3452CDD43C90}"/>
    <cellStyle name="標準 109 5 3 3 2 6 4" xfId="12375" xr:uid="{0050C597-DB4F-4390-A89E-48DCFFF12E36}"/>
    <cellStyle name="標準 109 5 3 3 2 6 4 2" xfId="31947" xr:uid="{72432DE1-8350-433C-9E9B-DB607A3A1249}"/>
    <cellStyle name="標準 109 5 3 3 2 6 5" xfId="15975" xr:uid="{EC18B1B4-0F9E-4384-9F60-38BE6C802E87}"/>
    <cellStyle name="標準 109 5 3 3 2 6 5 2" xfId="35547" xr:uid="{A6C0E643-ADF5-4069-AE2C-15C0A99DF6BE}"/>
    <cellStyle name="標準 109 5 3 3 2 6 6" xfId="19575" xr:uid="{CB956E1E-CA39-40FA-B69E-473DE1BB3C09}"/>
    <cellStyle name="標準 109 5 3 3 2 6 6 2" xfId="39147" xr:uid="{5E7CB544-900D-48A5-9E0A-72530D382438}"/>
    <cellStyle name="標準 109 5 3 3 2 6 7" xfId="6615" xr:uid="{1AB18D39-68F4-4AA7-BD6B-B3D1C602D62A}"/>
    <cellStyle name="標準 109 5 3 3 2 6 7 2" xfId="26187" xr:uid="{A2E11F44-F6B0-4951-B787-D061AAEB67F2}"/>
    <cellStyle name="標準 109 5 3 3 2 6 8" xfId="23307" xr:uid="{769FE339-4D58-414D-A0A7-E0A72F915B50}"/>
    <cellStyle name="標準 109 5 3 3 2 7" xfId="3017" xr:uid="{D156B49E-0B25-435D-9479-8657ACDAEF03}"/>
    <cellStyle name="標準 109 5 3 3 2 7 2" xfId="11703" xr:uid="{5D2C6AD1-EEB5-4166-9D25-E7E45B2E9871}"/>
    <cellStyle name="標準 109 5 3 3 2 7 2 2" xfId="31275" xr:uid="{01C1E904-4FA7-4E6E-8A83-F6FA4EBCB277}"/>
    <cellStyle name="標準 109 5 3 3 2 7 3" xfId="15303" xr:uid="{6702BCFE-F328-46D7-99D4-7D846E226BA1}"/>
    <cellStyle name="標準 109 5 3 3 2 7 3 2" xfId="34875" xr:uid="{8AD8FF1C-2F1D-4D91-ACF8-A59ADC248D1E}"/>
    <cellStyle name="標準 109 5 3 3 2 7 4" xfId="18903" xr:uid="{1CFE5B0D-AF89-40CD-A340-55B3C8265BF9}"/>
    <cellStyle name="標準 109 5 3 3 2 7 4 2" xfId="38475" xr:uid="{4E524284-7E22-4AB2-98AC-8E1175EA9D63}"/>
    <cellStyle name="標準 109 5 3 3 2 7 5" xfId="8103" xr:uid="{847E545B-BDD3-4476-92D0-093CF8CDD566}"/>
    <cellStyle name="標準 109 5 3 3 2 7 5 2" xfId="27675" xr:uid="{F1EC1C1E-F309-4837-B945-D7CCAC8B3F0D}"/>
    <cellStyle name="標準 109 5 3 3 2 7 6" xfId="22635" xr:uid="{0BFD9C16-E323-4169-ABC8-21DC2FA31DB4}"/>
    <cellStyle name="標準 109 5 3 3 2 8" xfId="4457" xr:uid="{51855882-6759-4F6C-AC2A-528C1898D3EB}"/>
    <cellStyle name="標準 109 5 3 3 2 8 2" xfId="13143" xr:uid="{85505743-68F4-4DB5-AC90-B7F69E850D55}"/>
    <cellStyle name="標準 109 5 3 3 2 8 2 2" xfId="32715" xr:uid="{4389B623-D644-4F62-B88E-72D79B543E28}"/>
    <cellStyle name="標準 109 5 3 3 2 8 3" xfId="16743" xr:uid="{1AA2B5E2-D862-4FF8-A253-5739040E9A63}"/>
    <cellStyle name="標準 109 5 3 3 2 8 3 2" xfId="36315" xr:uid="{755ED768-0E33-4D03-B70D-631AF8FBCC29}"/>
    <cellStyle name="標準 109 5 3 3 2 8 4" xfId="20343" xr:uid="{9B89418D-CE4D-45AB-AF3C-7A6477797BA0}"/>
    <cellStyle name="標準 109 5 3 3 2 8 4 2" xfId="39915" xr:uid="{5860293A-FA74-4285-A8E5-493E92E8869E}"/>
    <cellStyle name="標準 109 5 3 3 2 8 5" xfId="9543" xr:uid="{66D8FED6-94A9-4C34-B244-388BAA6D8D36}"/>
    <cellStyle name="標準 109 5 3 3 2 8 5 2" xfId="29115" xr:uid="{1D35F072-E388-48CA-888D-2F1778186A48}"/>
    <cellStyle name="標準 109 5 3 3 2 8 6" xfId="24075" xr:uid="{854FDBF8-9662-406E-A12C-EFD5426F2292}"/>
    <cellStyle name="標準 109 5 3 3 2 9" xfId="7335" xr:uid="{CC052019-EE97-4DC0-8776-AD9130A4730F}"/>
    <cellStyle name="標準 109 5 3 3 2 9 2" xfId="26907" xr:uid="{A18F3016-B07C-402C-8F44-3B07D62A1D5F}"/>
    <cellStyle name="標準 109 5 3 3 3" xfId="2284" xr:uid="{3646414E-5FA8-4F29-A902-F78707897E0F}"/>
    <cellStyle name="標準 109 5 3 3 3 10" xfId="18262" xr:uid="{7CF75376-E957-441D-A1A3-8B60CF5FFA05}"/>
    <cellStyle name="標準 109 5 3 3 3 10 2" xfId="37834" xr:uid="{E451CDDC-B43D-45BD-AA71-4404F6CAEC18}"/>
    <cellStyle name="標準 109 5 3 3 3 11" xfId="5878" xr:uid="{A0BA7617-6AF3-44C7-B7ED-E9B8B068F92E}"/>
    <cellStyle name="標準 109 5 3 3 3 11 2" xfId="25450" xr:uid="{77E77BDA-D028-4C19-9F5B-EAA707019C28}"/>
    <cellStyle name="標準 109 5 3 3 3 12" xfId="21994" xr:uid="{4ADF094A-D8F0-4490-B93B-1DBA74BDD7D6}"/>
    <cellStyle name="標準 109 5 3 3 3 2" xfId="2584" xr:uid="{52D32F5B-A774-4FAE-A122-1ABFD2BA9F57}"/>
    <cellStyle name="標準 109 5 3 3 3 2 10" xfId="22282" xr:uid="{FA130C27-D876-4B84-A145-97C7A101F723}"/>
    <cellStyle name="標準 109 5 3 3 3 2 2" xfId="4104" xr:uid="{B9FF8B8F-EC49-49B2-871D-70A39992979C}"/>
    <cellStyle name="標準 109 5 3 3 3 2 2 2" xfId="5544" xr:uid="{DF5D5EF6-A250-4B70-AD71-6BCAFCEAB98F}"/>
    <cellStyle name="標準 109 5 3 3 3 2 2 2 2" xfId="14230" xr:uid="{00C4AC56-44B1-4C47-B64E-22D7367E4E67}"/>
    <cellStyle name="標準 109 5 3 3 3 2 2 2 2 2" xfId="33802" xr:uid="{BC6B8096-EA6B-4AA7-A104-8C1EEC2BD936}"/>
    <cellStyle name="標準 109 5 3 3 3 2 2 2 3" xfId="17830" xr:uid="{B8F804DC-AFC2-449B-A923-2347D03FDBF6}"/>
    <cellStyle name="標準 109 5 3 3 3 2 2 2 3 2" xfId="37402" xr:uid="{575BAA96-260E-49F9-B5D9-74672E98DE3C}"/>
    <cellStyle name="標準 109 5 3 3 3 2 2 2 4" xfId="21430" xr:uid="{A900252F-2064-4ABF-8312-F55E550E0476}"/>
    <cellStyle name="標準 109 5 3 3 3 2 2 2 4 2" xfId="41002" xr:uid="{63942BBD-EB52-40F1-8C83-A63931C426A3}"/>
    <cellStyle name="標準 109 5 3 3 3 2 2 2 5" xfId="10630" xr:uid="{BC1831C0-37D6-434D-9AE9-DC61E069AFC2}"/>
    <cellStyle name="標準 109 5 3 3 3 2 2 2 5 2" xfId="30202" xr:uid="{1B934AE5-4C43-45B8-B52B-F1DF20ED9DC4}"/>
    <cellStyle name="標準 109 5 3 3 3 2 2 2 6" xfId="25162" xr:uid="{87F8CE9E-807F-4C88-8035-E5FD7BDCE191}"/>
    <cellStyle name="標準 109 5 3 3 3 2 2 3" xfId="9190" xr:uid="{531A736D-B8AA-40F7-84C8-465C19571C7F}"/>
    <cellStyle name="標準 109 5 3 3 3 2 2 3 2" xfId="28762" xr:uid="{28505943-EAAD-44F9-825D-E3D21AE6A0E7}"/>
    <cellStyle name="標準 109 5 3 3 3 2 2 4" xfId="12790" xr:uid="{DA59B370-EE80-4CE1-A384-745215D8F09F}"/>
    <cellStyle name="標準 109 5 3 3 3 2 2 4 2" xfId="32362" xr:uid="{7A9B993B-8E05-4227-999F-2A02F619FFF2}"/>
    <cellStyle name="標準 109 5 3 3 3 2 2 5" xfId="16390" xr:uid="{016A735B-819C-46F8-9C85-F1C417711708}"/>
    <cellStyle name="標準 109 5 3 3 3 2 2 5 2" xfId="35962" xr:uid="{CA5C1F26-5D49-4D82-A909-3DC2114D0D3E}"/>
    <cellStyle name="標準 109 5 3 3 3 2 2 6" xfId="19990" xr:uid="{BEFC90B8-2931-409E-AFC9-74869B3F4543}"/>
    <cellStyle name="標準 109 5 3 3 3 2 2 6 2" xfId="39562" xr:uid="{51952FC7-7E90-4DFA-8FDE-BA1E5EE41C8D}"/>
    <cellStyle name="標準 109 5 3 3 3 2 2 7" xfId="7030" xr:uid="{019C02F0-D5D2-4AA7-9AE2-A40A6CD9B587}"/>
    <cellStyle name="標準 109 5 3 3 3 2 2 7 2" xfId="26602" xr:uid="{A4C3356C-03C7-4C58-828A-05EF6199C167}"/>
    <cellStyle name="標準 109 5 3 3 3 2 2 8" xfId="23722" xr:uid="{873F4BC3-61BF-4495-A974-AB664C9FD1A2}"/>
    <cellStyle name="標準 109 5 3 3 3 2 3" xfId="3174" xr:uid="{7095886B-D56D-4D1F-BE17-CEBFF7896981}"/>
    <cellStyle name="標準 109 5 3 3 3 2 3 2" xfId="11860" xr:uid="{5CA3A53F-5629-452F-BC39-72E1D49FA2FE}"/>
    <cellStyle name="標準 109 5 3 3 3 2 3 2 2" xfId="31432" xr:uid="{C5924111-AA37-4F3E-A5D1-2F4645A386CD}"/>
    <cellStyle name="標準 109 5 3 3 3 2 3 3" xfId="15460" xr:uid="{7A9C11C2-10E1-4541-88AF-FAF09CE38C5F}"/>
    <cellStyle name="標準 109 5 3 3 3 2 3 3 2" xfId="35032" xr:uid="{12170708-16C1-43A0-B266-FD9EFEDEEE05}"/>
    <cellStyle name="標準 109 5 3 3 3 2 3 4" xfId="19060" xr:uid="{5F401B30-D61C-47D8-9E90-A0205A3FDF96}"/>
    <cellStyle name="標準 109 5 3 3 3 2 3 4 2" xfId="38632" xr:uid="{51BCE43D-8A36-440E-8245-1992460925BB}"/>
    <cellStyle name="標準 109 5 3 3 3 2 3 5" xfId="8260" xr:uid="{8CAF9A95-70A7-473B-8201-C4ACC29E56F0}"/>
    <cellStyle name="標準 109 5 3 3 3 2 3 5 2" xfId="27832" xr:uid="{514F1D95-1A33-4558-9AB9-C5E42AEBE204}"/>
    <cellStyle name="標準 109 5 3 3 3 2 3 6" xfId="22792" xr:uid="{FE3E3C54-AA8D-4D2C-AB8F-AD724E459BAD}"/>
    <cellStyle name="標準 109 5 3 3 3 2 4" xfId="4614" xr:uid="{CBEA2E57-25D9-47A6-8FB7-37A249AFD033}"/>
    <cellStyle name="標準 109 5 3 3 3 2 4 2" xfId="13300" xr:uid="{D4351ADF-259A-4D44-B4FA-E83E265A899A}"/>
    <cellStyle name="標準 109 5 3 3 3 2 4 2 2" xfId="32872" xr:uid="{1E0E56F6-3AB8-4D79-920E-03ABD8048204}"/>
    <cellStyle name="標準 109 5 3 3 3 2 4 3" xfId="16900" xr:uid="{6331F93C-0B2D-445E-B31E-B393FA7A697C}"/>
    <cellStyle name="標準 109 5 3 3 3 2 4 3 2" xfId="36472" xr:uid="{14078916-1020-4AAD-91CB-022446DF12D5}"/>
    <cellStyle name="標準 109 5 3 3 3 2 4 4" xfId="20500" xr:uid="{277FE0E7-4FAC-4572-8B56-541EC0E8897C}"/>
    <cellStyle name="標準 109 5 3 3 3 2 4 4 2" xfId="40072" xr:uid="{01927936-BB58-4BAC-BD44-C85100352797}"/>
    <cellStyle name="標準 109 5 3 3 3 2 4 5" xfId="9700" xr:uid="{A1875C55-7104-4DEC-B343-023A3A6D3A9B}"/>
    <cellStyle name="標準 109 5 3 3 3 2 4 5 2" xfId="29272" xr:uid="{1EDA6E53-B689-49BB-B45B-04EAAABF70CD}"/>
    <cellStyle name="標準 109 5 3 3 3 2 4 6" xfId="24232" xr:uid="{93E9F1B2-FAF9-4BF7-B13C-82CB1832DD24}"/>
    <cellStyle name="標準 109 5 3 3 3 2 5" xfId="7750" xr:uid="{50203CFE-54C4-4B6F-B977-4C239DF770FA}"/>
    <cellStyle name="標準 109 5 3 3 3 2 5 2" xfId="27322" xr:uid="{5504CB9C-9B3E-4447-9641-FF5CAEE15AD3}"/>
    <cellStyle name="標準 109 5 3 3 3 2 6" xfId="11350" xr:uid="{E957733E-0FD5-4B18-8BFD-22B7839D2F30}"/>
    <cellStyle name="標準 109 5 3 3 3 2 6 2" xfId="30922" xr:uid="{0226FC7A-6534-4F72-9D71-DCC3D8B49BB2}"/>
    <cellStyle name="標準 109 5 3 3 3 2 7" xfId="14950" xr:uid="{8BAF34EB-495E-4B2D-B615-EAAF5BF1D351}"/>
    <cellStyle name="標準 109 5 3 3 3 2 7 2" xfId="34522" xr:uid="{A7AFB581-3842-456F-A827-AF0F1BFBFE24}"/>
    <cellStyle name="標準 109 5 3 3 3 2 8" xfId="18550" xr:uid="{A4D69179-783D-4B03-8D51-8A7A6BDE3010}"/>
    <cellStyle name="標準 109 5 3 3 3 2 8 2" xfId="38122" xr:uid="{3EB2EEF5-F4FF-4BEB-B55B-43AFA0311A54}"/>
    <cellStyle name="標準 109 5 3 3 3 2 9" xfId="6100" xr:uid="{0E582C5F-60AF-405E-9EDA-AFDCC43B3488}"/>
    <cellStyle name="標準 109 5 3 3 3 2 9 2" xfId="25672" xr:uid="{36EB9CA2-5D11-49C9-974E-4202584A8815}"/>
    <cellStyle name="標準 109 5 3 3 3 3" xfId="2765" xr:uid="{7BEF1445-1004-4261-9974-315FC51CEC0D}"/>
    <cellStyle name="標準 109 5 3 3 3 3 10" xfId="22426" xr:uid="{6C2BC53E-0E42-4058-8931-A139974CDA0C}"/>
    <cellStyle name="標準 109 5 3 3 3 3 2" xfId="4248" xr:uid="{A3059FF4-81D5-408A-B404-6F1FE71C07FD}"/>
    <cellStyle name="標準 109 5 3 3 3 3 2 2" xfId="5688" xr:uid="{8634F75A-5595-482B-BECF-F48186369EEF}"/>
    <cellStyle name="標準 109 5 3 3 3 3 2 2 2" xfId="14374" xr:uid="{A5B12D2B-0249-44D5-B5A8-8F44DD4D12C7}"/>
    <cellStyle name="標準 109 5 3 3 3 3 2 2 2 2" xfId="33946" xr:uid="{14194885-A088-4919-BF14-D8913F876D53}"/>
    <cellStyle name="標準 109 5 3 3 3 3 2 2 3" xfId="17974" xr:uid="{28F2285D-160E-4901-8C14-7AE889674FD5}"/>
    <cellStyle name="標準 109 5 3 3 3 3 2 2 3 2" xfId="37546" xr:uid="{4898F131-77BA-4605-BF6C-438BA29AA9E1}"/>
    <cellStyle name="標準 109 5 3 3 3 3 2 2 4" xfId="21574" xr:uid="{BDAA7151-DECE-4EC7-BEA8-0B07EA72DAC4}"/>
    <cellStyle name="標準 109 5 3 3 3 3 2 2 4 2" xfId="41146" xr:uid="{90A1BEE1-A645-42D3-AB5B-5516A66140E0}"/>
    <cellStyle name="標準 109 5 3 3 3 3 2 2 5" xfId="10774" xr:uid="{A1205B9E-5B50-40B5-846C-4D3721FA315B}"/>
    <cellStyle name="標準 109 5 3 3 3 3 2 2 5 2" xfId="30346" xr:uid="{D655365F-822D-4DF7-A2CA-B1720FC14D81}"/>
    <cellStyle name="標準 109 5 3 3 3 3 2 2 6" xfId="25306" xr:uid="{552408A0-A824-4B77-B128-CA4203D61E02}"/>
    <cellStyle name="標準 109 5 3 3 3 3 2 3" xfId="9334" xr:uid="{68062B1E-A8AE-45F2-A948-0441336BA886}"/>
    <cellStyle name="標準 109 5 3 3 3 3 2 3 2" xfId="28906" xr:uid="{F3BA050D-5EF5-491B-BF34-4F52CBECB2D1}"/>
    <cellStyle name="標準 109 5 3 3 3 3 2 4" xfId="12934" xr:uid="{34772AE9-2833-4EF3-AFFB-C6465C691A5E}"/>
    <cellStyle name="標準 109 5 3 3 3 3 2 4 2" xfId="32506" xr:uid="{4AE1AE49-601E-45AF-A0F9-4819250DEF9D}"/>
    <cellStyle name="標準 109 5 3 3 3 3 2 5" xfId="16534" xr:uid="{12B73D7A-7359-4E0E-BD49-DDB5B048F978}"/>
    <cellStyle name="標準 109 5 3 3 3 3 2 5 2" xfId="36106" xr:uid="{882F6C65-902B-455F-A61B-930CC74F5CA4}"/>
    <cellStyle name="標準 109 5 3 3 3 3 2 6" xfId="20134" xr:uid="{164EAC9A-21FF-4C76-89F0-D7A8C8398296}"/>
    <cellStyle name="標準 109 5 3 3 3 3 2 6 2" xfId="39706" xr:uid="{521F99B0-C01E-41CD-B342-7BF9F1AF9D1D}"/>
    <cellStyle name="標準 109 5 3 3 3 3 2 7" xfId="7174" xr:uid="{7EFF7BC6-343F-4118-AA20-51C8940141A9}"/>
    <cellStyle name="標準 109 5 3 3 3 3 2 7 2" xfId="26746" xr:uid="{51950310-AA10-4A7A-B476-F520380E3AE4}"/>
    <cellStyle name="標準 109 5 3 3 3 3 2 8" xfId="23866" xr:uid="{EA0C446A-B006-47B6-95DF-DA93588E7389}"/>
    <cellStyle name="標準 109 5 3 3 3 3 3" xfId="3175" xr:uid="{33852E67-A5AA-4E25-854E-655E7EE6A20C}"/>
    <cellStyle name="標準 109 5 3 3 3 3 3 2" xfId="11861" xr:uid="{5CF5ED99-3A0B-4601-B797-5F043781A585}"/>
    <cellStyle name="標準 109 5 3 3 3 3 3 2 2" xfId="31433" xr:uid="{9CDD34D4-855E-4E97-BE84-3F154EC76795}"/>
    <cellStyle name="標準 109 5 3 3 3 3 3 3" xfId="15461" xr:uid="{A35D42D6-AD6C-43D4-A4FD-B4F3B933D984}"/>
    <cellStyle name="標準 109 5 3 3 3 3 3 3 2" xfId="35033" xr:uid="{C9EE03D7-AABF-45A6-AFA3-A891076F3396}"/>
    <cellStyle name="標準 109 5 3 3 3 3 3 4" xfId="19061" xr:uid="{AA45873D-D368-4A6C-9E42-584D6AB28559}"/>
    <cellStyle name="標準 109 5 3 3 3 3 3 4 2" xfId="38633" xr:uid="{722E6A6B-F34C-4CFB-B4CB-2E2FCB5EB437}"/>
    <cellStyle name="標準 109 5 3 3 3 3 3 5" xfId="8261" xr:uid="{7C2DE4E0-EB15-42AF-A988-AE19CE4F1C73}"/>
    <cellStyle name="標準 109 5 3 3 3 3 3 5 2" xfId="27833" xr:uid="{DE543E46-8273-46D8-A530-48A50DE11DED}"/>
    <cellStyle name="標準 109 5 3 3 3 3 3 6" xfId="22793" xr:uid="{903FC83C-0A18-45A8-98BA-EF6E8B3D5845}"/>
    <cellStyle name="標準 109 5 3 3 3 3 4" xfId="4615" xr:uid="{97E02CC7-FE5A-42DE-959C-C2C163E7AE32}"/>
    <cellStyle name="標準 109 5 3 3 3 3 4 2" xfId="13301" xr:uid="{BED7966B-82D9-4BF4-8C33-DFD1896ED4E9}"/>
    <cellStyle name="標準 109 5 3 3 3 3 4 2 2" xfId="32873" xr:uid="{744D8A3D-2EED-45AF-93C4-FDCC5C7BA045}"/>
    <cellStyle name="標準 109 5 3 3 3 3 4 3" xfId="16901" xr:uid="{1012E4FF-E136-4B8B-B6D1-2CE5C9EF54A4}"/>
    <cellStyle name="標準 109 5 3 3 3 3 4 3 2" xfId="36473" xr:uid="{E969BB89-087A-4162-BBF4-7BF4D50B89C8}"/>
    <cellStyle name="標準 109 5 3 3 3 3 4 4" xfId="20501" xr:uid="{76C1A70F-45CE-4C2E-A1CC-CB3585C8A512}"/>
    <cellStyle name="標準 109 5 3 3 3 3 4 4 2" xfId="40073" xr:uid="{01BC70EA-0C19-4459-9B4C-4AFEED87DD7C}"/>
    <cellStyle name="標準 109 5 3 3 3 3 4 5" xfId="9701" xr:uid="{D9159A96-DADF-4A05-98B6-715F1CF8AB7B}"/>
    <cellStyle name="標準 109 5 3 3 3 3 4 5 2" xfId="29273" xr:uid="{8BF9A1D2-08E8-451B-9335-4E040847F303}"/>
    <cellStyle name="標準 109 5 3 3 3 3 4 6" xfId="24233" xr:uid="{3EA3F8BD-1D73-493A-A912-A4D0FED4A110}"/>
    <cellStyle name="標準 109 5 3 3 3 3 5" xfId="7894" xr:uid="{524BEB3F-B544-4C8A-80C1-00124E7CD114}"/>
    <cellStyle name="標準 109 5 3 3 3 3 5 2" xfId="27466" xr:uid="{9F0C56F0-741E-40B9-9EA5-79EEDC863399}"/>
    <cellStyle name="標準 109 5 3 3 3 3 6" xfId="11494" xr:uid="{C0F6BD30-7DD6-40AD-9AE0-16962B00188C}"/>
    <cellStyle name="標準 109 5 3 3 3 3 6 2" xfId="31066" xr:uid="{49AC2FAB-6C9F-4560-8E13-4A025484F5A5}"/>
    <cellStyle name="標準 109 5 3 3 3 3 7" xfId="15094" xr:uid="{DEC674C8-1707-4905-8ABF-5FDB6481A478}"/>
    <cellStyle name="標準 109 5 3 3 3 3 7 2" xfId="34666" xr:uid="{C6113ADF-EE03-476E-BCFA-6C3154E5155F}"/>
    <cellStyle name="標準 109 5 3 3 3 3 8" xfId="18694" xr:uid="{8B2618A7-C749-4048-BBFA-906DF0430552}"/>
    <cellStyle name="標準 109 5 3 3 3 3 8 2" xfId="38266" xr:uid="{47F8DD86-4B53-46DB-B681-4C48CF67FAC6}"/>
    <cellStyle name="標準 109 5 3 3 3 3 9" xfId="6101" xr:uid="{56429FE4-D484-4F75-85F8-444059D490DB}"/>
    <cellStyle name="標準 109 5 3 3 3 3 9 2" xfId="25673" xr:uid="{021D976F-0B71-4E4E-9119-10F6675A1431}"/>
    <cellStyle name="標準 109 5 3 3 3 4" xfId="3816" xr:uid="{2428C9A8-69AE-4380-A853-42B239995738}"/>
    <cellStyle name="標準 109 5 3 3 3 4 2" xfId="5256" xr:uid="{B2A66DDB-F8CF-4879-93E3-D83095544B7F}"/>
    <cellStyle name="標準 109 5 3 3 3 4 2 2" xfId="13942" xr:uid="{78CC2418-B053-41A9-AB84-531A954DFB23}"/>
    <cellStyle name="標準 109 5 3 3 3 4 2 2 2" xfId="33514" xr:uid="{B25E75D2-8EC6-4E85-AF49-CA2EED56CBCB}"/>
    <cellStyle name="標準 109 5 3 3 3 4 2 3" xfId="17542" xr:uid="{20233C93-DFC3-4892-A0EE-C02E7BA91235}"/>
    <cellStyle name="標準 109 5 3 3 3 4 2 3 2" xfId="37114" xr:uid="{44EF8C3B-17E0-4CC4-AB4C-B6D7C35B7B59}"/>
    <cellStyle name="標準 109 5 3 3 3 4 2 4" xfId="21142" xr:uid="{3BB11877-DECD-470E-92AE-87891DF63022}"/>
    <cellStyle name="標準 109 5 3 3 3 4 2 4 2" xfId="40714" xr:uid="{3E17EC09-C701-4960-A193-D85F175A9D1A}"/>
    <cellStyle name="標準 109 5 3 3 3 4 2 5" xfId="10342" xr:uid="{C876D2CB-992C-4B36-9331-012AC080B5A3}"/>
    <cellStyle name="標準 109 5 3 3 3 4 2 5 2" xfId="29914" xr:uid="{7492FEEA-AE96-4627-984C-BA462FB2AC6C}"/>
    <cellStyle name="標準 109 5 3 3 3 4 2 6" xfId="24874" xr:uid="{6B353DB6-E624-4D5B-A229-4D152BF7B43B}"/>
    <cellStyle name="標準 109 5 3 3 3 4 3" xfId="8902" xr:uid="{5D7DC9D4-472E-4050-B6BC-F4D5696DBA87}"/>
    <cellStyle name="標準 109 5 3 3 3 4 3 2" xfId="28474" xr:uid="{95D5B47F-8CD7-417B-BAA5-4F0A83690C18}"/>
    <cellStyle name="標準 109 5 3 3 3 4 4" xfId="12502" xr:uid="{AB7DDABE-3B06-4962-9A90-30FB10A6FDF0}"/>
    <cellStyle name="標準 109 5 3 3 3 4 4 2" xfId="32074" xr:uid="{00A6A73F-4DB1-4F7B-BC19-649214CF1501}"/>
    <cellStyle name="標準 109 5 3 3 3 4 5" xfId="16102" xr:uid="{0DC9F5DB-EE26-45BB-92DE-6FF19F93125D}"/>
    <cellStyle name="標準 109 5 3 3 3 4 5 2" xfId="35674" xr:uid="{EFF133CE-49A9-46E2-9693-7BFCE9FFA36E}"/>
    <cellStyle name="標準 109 5 3 3 3 4 6" xfId="19702" xr:uid="{8D69FFA7-6651-457C-B130-8770BB45BE61}"/>
    <cellStyle name="標準 109 5 3 3 3 4 6 2" xfId="39274" xr:uid="{27D6211A-51AA-46D7-8040-4B75E632CC0C}"/>
    <cellStyle name="標準 109 5 3 3 3 4 7" xfId="6742" xr:uid="{951D82A1-C261-4459-A4F1-56D68111B156}"/>
    <cellStyle name="標準 109 5 3 3 3 4 7 2" xfId="26314" xr:uid="{64E904B3-FF3D-4431-BBF5-729C0A25F95E}"/>
    <cellStyle name="標準 109 5 3 3 3 4 8" xfId="23434" xr:uid="{78678D12-6266-4EAA-BD94-46C4E28C0D90}"/>
    <cellStyle name="標準 109 5 3 3 3 5" xfId="2952" xr:uid="{BCE97B6D-8656-42E9-8265-62325CEFAC61}"/>
    <cellStyle name="標準 109 5 3 3 3 5 2" xfId="11638" xr:uid="{292A2E22-6774-4D2E-B6D8-DE86538EE298}"/>
    <cellStyle name="標準 109 5 3 3 3 5 2 2" xfId="31210" xr:uid="{AB76FCBA-ED84-400C-BEB8-A0BD6B356A92}"/>
    <cellStyle name="標準 109 5 3 3 3 5 3" xfId="15238" xr:uid="{8ABE8B29-9FF5-4F4E-8AB7-AC5128B8A8CF}"/>
    <cellStyle name="標準 109 5 3 3 3 5 3 2" xfId="34810" xr:uid="{25E2D2B1-6055-48FE-8DD9-9E2677C74618}"/>
    <cellStyle name="標準 109 5 3 3 3 5 4" xfId="18838" xr:uid="{07C46723-0B11-45B2-A2A4-01A04EA68769}"/>
    <cellStyle name="標準 109 5 3 3 3 5 4 2" xfId="38410" xr:uid="{958DEB08-9695-4858-B06A-42F6A982C0CB}"/>
    <cellStyle name="標準 109 5 3 3 3 5 5" xfId="8038" xr:uid="{55647E3E-9882-418D-8B61-8FD18AB72243}"/>
    <cellStyle name="標準 109 5 3 3 3 5 5 2" xfId="27610" xr:uid="{355C2221-7FAF-4F08-97C8-6C1E21F78F19}"/>
    <cellStyle name="標準 109 5 3 3 3 5 6" xfId="22570" xr:uid="{2593648D-EE85-4C9E-B84C-B102849D067A}"/>
    <cellStyle name="標準 109 5 3 3 3 6" xfId="4392" xr:uid="{E5900D5B-6C61-42EB-B0ED-4B6A9465C9FA}"/>
    <cellStyle name="標準 109 5 3 3 3 6 2" xfId="13078" xr:uid="{E911F6B8-6012-4F5C-AA54-FBD121564D12}"/>
    <cellStyle name="標準 109 5 3 3 3 6 2 2" xfId="32650" xr:uid="{54616615-8DEC-41DB-B7CB-A710D21EBD92}"/>
    <cellStyle name="標準 109 5 3 3 3 6 3" xfId="16678" xr:uid="{589C0F45-19B8-421F-BF77-4B646E160FC0}"/>
    <cellStyle name="標準 109 5 3 3 3 6 3 2" xfId="36250" xr:uid="{F9368BF0-52AA-494D-9517-E4568F55DA5A}"/>
    <cellStyle name="標準 109 5 3 3 3 6 4" xfId="20278" xr:uid="{4B01C1AE-A594-4057-8D4C-DB7401F13920}"/>
    <cellStyle name="標準 109 5 3 3 3 6 4 2" xfId="39850" xr:uid="{96F4DE06-4516-4501-ADFD-48EEE03458BF}"/>
    <cellStyle name="標準 109 5 3 3 3 6 5" xfId="9478" xr:uid="{B6926A73-E8E2-43E8-98A0-7A75695278CF}"/>
    <cellStyle name="標準 109 5 3 3 3 6 5 2" xfId="29050" xr:uid="{0FA2DBB3-49D9-4DD5-B80F-1BEBF5469A53}"/>
    <cellStyle name="標準 109 5 3 3 3 6 6" xfId="24010" xr:uid="{4DC88E73-AE15-4462-9A70-B597E27C2F73}"/>
    <cellStyle name="標準 109 5 3 3 3 7" xfId="7462" xr:uid="{0864F504-5338-4255-945C-5918B94BCAD5}"/>
    <cellStyle name="標準 109 5 3 3 3 7 2" xfId="27034" xr:uid="{CE603594-13E5-4040-BDE3-D89FA4330436}"/>
    <cellStyle name="標準 109 5 3 3 3 8" xfId="11062" xr:uid="{E3CAD907-7946-40E7-B5A3-CFE2748AED85}"/>
    <cellStyle name="標準 109 5 3 3 3 8 2" xfId="30634" xr:uid="{E42BC200-474A-4475-9375-41CB1A9DB839}"/>
    <cellStyle name="標準 109 5 3 3 3 9" xfId="14662" xr:uid="{54DA7890-7DF9-4F8C-A0CC-DA7C33624983}"/>
    <cellStyle name="標準 109 5 3 3 3 9 2" xfId="34234" xr:uid="{A7A1F72B-5A60-4171-B1DF-CA94BDA136E9}"/>
    <cellStyle name="標準 109 5 3 3 4" xfId="2188" xr:uid="{D00E3F17-7A00-458C-B747-70AC4C991046}"/>
    <cellStyle name="標準 109 5 3 3 4 10" xfId="6102" xr:uid="{925396AA-995C-4576-B111-C4624F670102}"/>
    <cellStyle name="標準 109 5 3 3 4 10 2" xfId="25674" xr:uid="{338461ED-E696-4143-B98F-6F1488CC822E}"/>
    <cellStyle name="標準 109 5 3 3 4 11" xfId="21898" xr:uid="{AFEFE404-7BA7-4B37-90CF-53EC44623F26}"/>
    <cellStyle name="標準 109 5 3 3 4 2" xfId="2488" xr:uid="{90321947-9576-4D17-A11C-457EFC2EBB5B}"/>
    <cellStyle name="標準 109 5 3 3 4 2 10" xfId="22186" xr:uid="{E6D9FFAE-464A-4FEE-84D2-13563B768DA3}"/>
    <cellStyle name="標準 109 5 3 3 4 2 2" xfId="4008" xr:uid="{21C994D2-92F4-4817-A7FA-84852B411894}"/>
    <cellStyle name="標準 109 5 3 3 4 2 2 2" xfId="5448" xr:uid="{7E50EDC0-A2F0-4A3A-BF70-73AEC0DC4732}"/>
    <cellStyle name="標準 109 5 3 3 4 2 2 2 2" xfId="14134" xr:uid="{D25BDA08-7DEE-4DE5-9ABB-F2BD995AA30B}"/>
    <cellStyle name="標準 109 5 3 3 4 2 2 2 2 2" xfId="33706" xr:uid="{9295BAE6-298F-469C-A0DD-FFF69C3993D6}"/>
    <cellStyle name="標準 109 5 3 3 4 2 2 2 3" xfId="17734" xr:uid="{A7CBBA29-B23F-4089-913A-9CD447387EEB}"/>
    <cellStyle name="標準 109 5 3 3 4 2 2 2 3 2" xfId="37306" xr:uid="{EF2ACA54-C620-41E7-92C1-F00E77B219DC}"/>
    <cellStyle name="標準 109 5 3 3 4 2 2 2 4" xfId="21334" xr:uid="{7F8611E2-1DEA-4B6F-BF67-CA130FF60332}"/>
    <cellStyle name="標準 109 5 3 3 4 2 2 2 4 2" xfId="40906" xr:uid="{B81FB4B0-621B-488F-B895-801B6A51672B}"/>
    <cellStyle name="標準 109 5 3 3 4 2 2 2 5" xfId="10534" xr:uid="{5CA9C7B9-D304-45DC-8998-9816FFA5128B}"/>
    <cellStyle name="標準 109 5 3 3 4 2 2 2 5 2" xfId="30106" xr:uid="{E7B1B3FF-2C60-4C64-8A8F-D21F360BE841}"/>
    <cellStyle name="標準 109 5 3 3 4 2 2 2 6" xfId="25066" xr:uid="{D5E7B5EB-AFDA-48A9-A5EF-0987C2B8C112}"/>
    <cellStyle name="標準 109 5 3 3 4 2 2 3" xfId="9094" xr:uid="{619640FB-19B5-4CC2-B5B7-B0793783E246}"/>
    <cellStyle name="標準 109 5 3 3 4 2 2 3 2" xfId="28666" xr:uid="{8EDE7A70-94A0-4B30-9E1D-2D35760A0D06}"/>
    <cellStyle name="標準 109 5 3 3 4 2 2 4" xfId="12694" xr:uid="{8AF9A764-687D-41E4-828D-87054C2E2073}"/>
    <cellStyle name="標準 109 5 3 3 4 2 2 4 2" xfId="32266" xr:uid="{9189F840-D4C5-43FE-BD8C-2F781273148A}"/>
    <cellStyle name="標準 109 5 3 3 4 2 2 5" xfId="16294" xr:uid="{58658E7F-96B8-4511-A9ED-22FF626F905C}"/>
    <cellStyle name="標準 109 5 3 3 4 2 2 5 2" xfId="35866" xr:uid="{95B1C1AD-5569-45D5-9973-5669B8408465}"/>
    <cellStyle name="標準 109 5 3 3 4 2 2 6" xfId="19894" xr:uid="{BE2274E7-0EAB-4D19-8CEC-D63C0C406D07}"/>
    <cellStyle name="標準 109 5 3 3 4 2 2 6 2" xfId="39466" xr:uid="{78B7BC5A-DE9C-4F8F-82B6-5232B1AC4C71}"/>
    <cellStyle name="標準 109 5 3 3 4 2 2 7" xfId="6934" xr:uid="{B902F9C7-3A98-49EB-B618-A49FB0688AC5}"/>
    <cellStyle name="標準 109 5 3 3 4 2 2 7 2" xfId="26506" xr:uid="{07E3ABED-E1CE-439B-833D-2ED03C0C1E39}"/>
    <cellStyle name="標準 109 5 3 3 4 2 2 8" xfId="23626" xr:uid="{38C6DB1D-B8F9-41AF-8099-E4AC6070FF37}"/>
    <cellStyle name="標準 109 5 3 3 4 2 3" xfId="3177" xr:uid="{60639241-9346-4E66-BA30-A4FC650CC054}"/>
    <cellStyle name="標準 109 5 3 3 4 2 3 2" xfId="11863" xr:uid="{B3D219DA-226E-4F0E-A525-6BF3CB89394A}"/>
    <cellStyle name="標準 109 5 3 3 4 2 3 2 2" xfId="31435" xr:uid="{AA0E3745-46B5-4FE5-B00B-E36C050E03AD}"/>
    <cellStyle name="標準 109 5 3 3 4 2 3 3" xfId="15463" xr:uid="{7C3AA093-6573-4FF5-8D6A-BB1C48DAFA6A}"/>
    <cellStyle name="標準 109 5 3 3 4 2 3 3 2" xfId="35035" xr:uid="{FEA1E170-6B9C-4C95-B064-E70AAA641D00}"/>
    <cellStyle name="標準 109 5 3 3 4 2 3 4" xfId="19063" xr:uid="{3A7E6CEE-5505-444D-B892-6B8AF22A2BE5}"/>
    <cellStyle name="標準 109 5 3 3 4 2 3 4 2" xfId="38635" xr:uid="{54DE0836-256F-4509-9A67-5F4A0CC72705}"/>
    <cellStyle name="標準 109 5 3 3 4 2 3 5" xfId="8263" xr:uid="{34355A87-FAB6-49A5-826F-F881F221E37C}"/>
    <cellStyle name="標準 109 5 3 3 4 2 3 5 2" xfId="27835" xr:uid="{957F6057-07CA-4D97-B6D2-B24748C849D8}"/>
    <cellStyle name="標準 109 5 3 3 4 2 3 6" xfId="22795" xr:uid="{BAF80A78-0447-4B95-BE44-4C12CAA287AB}"/>
    <cellStyle name="標準 109 5 3 3 4 2 4" xfId="4617" xr:uid="{61E67231-1058-43EA-8E11-360DF0D98435}"/>
    <cellStyle name="標準 109 5 3 3 4 2 4 2" xfId="13303" xr:uid="{73094521-5D79-4640-97CD-EB3858295857}"/>
    <cellStyle name="標準 109 5 3 3 4 2 4 2 2" xfId="32875" xr:uid="{8271904B-A385-431E-A33E-A5EA0D0BF394}"/>
    <cellStyle name="標準 109 5 3 3 4 2 4 3" xfId="16903" xr:uid="{B2D8D2BF-988D-4E52-833A-D96B99A9C32A}"/>
    <cellStyle name="標準 109 5 3 3 4 2 4 3 2" xfId="36475" xr:uid="{A4301F78-D432-4D71-B1D8-AE0AF33BF5D5}"/>
    <cellStyle name="標準 109 5 3 3 4 2 4 4" xfId="20503" xr:uid="{C992E978-8670-4800-9FED-9CCDD45C27E2}"/>
    <cellStyle name="標準 109 5 3 3 4 2 4 4 2" xfId="40075" xr:uid="{E1BF8B44-8B20-46B6-8C77-6FA9E210D65B}"/>
    <cellStyle name="標準 109 5 3 3 4 2 4 5" xfId="9703" xr:uid="{38DEFFC5-10C4-48F8-99FB-B225C1377305}"/>
    <cellStyle name="標準 109 5 3 3 4 2 4 5 2" xfId="29275" xr:uid="{E1873B90-A29E-45B6-B83C-FA5C9B0AFDCB}"/>
    <cellStyle name="標準 109 5 3 3 4 2 4 6" xfId="24235" xr:uid="{DE621205-28A4-4F87-9B91-782B241E0215}"/>
    <cellStyle name="標準 109 5 3 3 4 2 5" xfId="7654" xr:uid="{169B9D93-07C6-48CC-A2D0-46B5A3BAAA9D}"/>
    <cellStyle name="標準 109 5 3 3 4 2 5 2" xfId="27226" xr:uid="{7B24AB81-5B84-44B1-947E-7A6C465C7F87}"/>
    <cellStyle name="標準 109 5 3 3 4 2 6" xfId="11254" xr:uid="{DAFB13B2-FEE7-480F-8D83-6E73871898EE}"/>
    <cellStyle name="標準 109 5 3 3 4 2 6 2" xfId="30826" xr:uid="{53992238-EF28-4CD0-A337-E46FD58C962E}"/>
    <cellStyle name="標準 109 5 3 3 4 2 7" xfId="14854" xr:uid="{E97C6123-5A99-4E59-97D6-E3143BD7325F}"/>
    <cellStyle name="標準 109 5 3 3 4 2 7 2" xfId="34426" xr:uid="{E2E93E22-5170-49CF-A891-43F6E02C14D8}"/>
    <cellStyle name="標準 109 5 3 3 4 2 8" xfId="18454" xr:uid="{6D0C39FE-5502-4E45-BD5A-59ABFB2A4ED1}"/>
    <cellStyle name="標準 109 5 3 3 4 2 8 2" xfId="38026" xr:uid="{E9244811-122B-4BF4-9754-2F13AA1B083B}"/>
    <cellStyle name="標準 109 5 3 3 4 2 9" xfId="6103" xr:uid="{59FAFC61-C667-4953-A316-6D3A2791E155}"/>
    <cellStyle name="標準 109 5 3 3 4 2 9 2" xfId="25675" xr:uid="{3A6F1AEF-3E26-4BF2-A71F-878A6E4C528E}"/>
    <cellStyle name="標準 109 5 3 3 4 3" xfId="3720" xr:uid="{9505589F-7E20-40E3-A35C-F04125265433}"/>
    <cellStyle name="標準 109 5 3 3 4 3 2" xfId="5160" xr:uid="{F33CBBFD-F107-4828-897B-F076073F2661}"/>
    <cellStyle name="標準 109 5 3 3 4 3 2 2" xfId="13846" xr:uid="{5AA80DDD-6F83-41DC-B6F0-C18828DA616C}"/>
    <cellStyle name="標準 109 5 3 3 4 3 2 2 2" xfId="33418" xr:uid="{389EE3D0-56F8-49F2-B2F8-2BF93061335D}"/>
    <cellStyle name="標準 109 5 3 3 4 3 2 3" xfId="17446" xr:uid="{F02DF64D-07A2-41D5-99E7-E7673F5AD66C}"/>
    <cellStyle name="標準 109 5 3 3 4 3 2 3 2" xfId="37018" xr:uid="{7D78A77B-0870-49B8-93FA-52F767314E4B}"/>
    <cellStyle name="標準 109 5 3 3 4 3 2 4" xfId="21046" xr:uid="{A74448DB-58AB-4FFC-85D5-BE4A205550D1}"/>
    <cellStyle name="標準 109 5 3 3 4 3 2 4 2" xfId="40618" xr:uid="{07C86E5C-C0AE-43D1-B495-75D93031A01B}"/>
    <cellStyle name="標準 109 5 3 3 4 3 2 5" xfId="10246" xr:uid="{8BF757F0-F2B6-42EB-92A3-C610EDD433A3}"/>
    <cellStyle name="標準 109 5 3 3 4 3 2 5 2" xfId="29818" xr:uid="{E18BC794-C57A-4F0E-BE63-8D726FEA2364}"/>
    <cellStyle name="標準 109 5 3 3 4 3 2 6" xfId="24778" xr:uid="{830064E4-C2ED-4E0C-9C39-C3F1CB0F1282}"/>
    <cellStyle name="標準 109 5 3 3 4 3 3" xfId="8806" xr:uid="{91A991D4-D8A7-4B14-A61C-E5A2E92B2D3F}"/>
    <cellStyle name="標準 109 5 3 3 4 3 3 2" xfId="28378" xr:uid="{4012F3C8-F758-41F7-899D-7F48411545B6}"/>
    <cellStyle name="標準 109 5 3 3 4 3 4" xfId="12406" xr:uid="{45C02DF7-0481-402A-AD08-925A55D56B2A}"/>
    <cellStyle name="標準 109 5 3 3 4 3 4 2" xfId="31978" xr:uid="{D838E864-DD97-48C2-B206-AF26675B9CCB}"/>
    <cellStyle name="標準 109 5 3 3 4 3 5" xfId="16006" xr:uid="{CBF9782E-492C-40B8-85F0-CEB0F4E93A95}"/>
    <cellStyle name="標準 109 5 3 3 4 3 5 2" xfId="35578" xr:uid="{0A05244A-4241-483D-99BC-2B8F3C998C9E}"/>
    <cellStyle name="標準 109 5 3 3 4 3 6" xfId="19606" xr:uid="{10FA5733-4E21-4742-AF90-6FE163A1268A}"/>
    <cellStyle name="標準 109 5 3 3 4 3 6 2" xfId="39178" xr:uid="{9723547D-AF84-4527-B9A9-35D6E756C7E3}"/>
    <cellStyle name="標準 109 5 3 3 4 3 7" xfId="6646" xr:uid="{AA2F6EC7-F1C1-4FB8-9B02-430E65D2E4E3}"/>
    <cellStyle name="標準 109 5 3 3 4 3 7 2" xfId="26218" xr:uid="{83CA3F27-6359-4AEB-ADDA-793BF7771C3D}"/>
    <cellStyle name="標準 109 5 3 3 4 3 8" xfId="23338" xr:uid="{A9043489-990C-4A41-977D-1B76287C5AD5}"/>
    <cellStyle name="標準 109 5 3 3 4 4" xfId="3176" xr:uid="{8F1656F9-4F4C-4D10-A254-3BD170841221}"/>
    <cellStyle name="標準 109 5 3 3 4 4 2" xfId="11862" xr:uid="{3C19FFE8-1466-4A53-927A-81E39D429B0A}"/>
    <cellStyle name="標準 109 5 3 3 4 4 2 2" xfId="31434" xr:uid="{F66C8430-15A6-4710-A731-0E14DBAD17BE}"/>
    <cellStyle name="標準 109 5 3 3 4 4 3" xfId="15462" xr:uid="{D95D5297-5E34-43DA-A5AE-ED172158E1B8}"/>
    <cellStyle name="標準 109 5 3 3 4 4 3 2" xfId="35034" xr:uid="{DE10DE6C-6664-4E8E-8EDB-3BA785C91FA8}"/>
    <cellStyle name="標準 109 5 3 3 4 4 4" xfId="19062" xr:uid="{00DDC5BC-8C7D-4FB6-9652-A204A525A755}"/>
    <cellStyle name="標準 109 5 3 3 4 4 4 2" xfId="38634" xr:uid="{A3F1AF88-7D03-45AF-8D6E-892881B7E512}"/>
    <cellStyle name="標準 109 5 3 3 4 4 5" xfId="8262" xr:uid="{D1B4E858-DF57-4F17-AB85-8B6AE9E0D710}"/>
    <cellStyle name="標準 109 5 3 3 4 4 5 2" xfId="27834" xr:uid="{3334EE15-DBEE-4CDC-80C4-8356371F2653}"/>
    <cellStyle name="標準 109 5 3 3 4 4 6" xfId="22794" xr:uid="{B96404BD-583F-4B8C-BA3B-A2AC3DCA71D0}"/>
    <cellStyle name="標準 109 5 3 3 4 5" xfId="4616" xr:uid="{6CC0F5EA-39DC-40B7-BE09-B71EE55BCA36}"/>
    <cellStyle name="標準 109 5 3 3 4 5 2" xfId="13302" xr:uid="{9A48CE8D-249A-44C2-8E72-37143BB77F31}"/>
    <cellStyle name="標準 109 5 3 3 4 5 2 2" xfId="32874" xr:uid="{C8CE880F-8F52-4EE2-B8B4-9480D95F9D1C}"/>
    <cellStyle name="標準 109 5 3 3 4 5 3" xfId="16902" xr:uid="{072E021F-952D-46C8-8E31-C252D10BDD2F}"/>
    <cellStyle name="標準 109 5 3 3 4 5 3 2" xfId="36474" xr:uid="{A236C5EE-089C-4A02-BD81-7D1120826F5C}"/>
    <cellStyle name="標準 109 5 3 3 4 5 4" xfId="20502" xr:uid="{814EC95F-7DED-4992-A759-D19EA0C78956}"/>
    <cellStyle name="標準 109 5 3 3 4 5 4 2" xfId="40074" xr:uid="{AD8B43B6-D256-4FB0-894D-A717FF903FD1}"/>
    <cellStyle name="標準 109 5 3 3 4 5 5" xfId="9702" xr:uid="{61CE862D-013E-4FBF-A39F-C92DAD5D509F}"/>
    <cellStyle name="標準 109 5 3 3 4 5 5 2" xfId="29274" xr:uid="{2DB86FA6-5ACB-4F82-A0D5-4B2981BE7E06}"/>
    <cellStyle name="標準 109 5 3 3 4 5 6" xfId="24234" xr:uid="{53D309C8-C623-4CB1-BEFC-262F133ACDCC}"/>
    <cellStyle name="標準 109 5 3 3 4 6" xfId="7366" xr:uid="{C5F0431B-995E-4079-ADF7-9D6CCB527907}"/>
    <cellStyle name="標準 109 5 3 3 4 6 2" xfId="26938" xr:uid="{6E8B6277-3871-4837-B2CF-C8736AFE7DB2}"/>
    <cellStyle name="標準 109 5 3 3 4 7" xfId="10966" xr:uid="{6F7CAC8C-8FBE-4B0C-8AF7-283DB278B4A6}"/>
    <cellStyle name="標準 109 5 3 3 4 7 2" xfId="30538" xr:uid="{63EC2543-3E1E-4D00-8572-BBA8DA47A47A}"/>
    <cellStyle name="標準 109 5 3 3 4 8" xfId="14566" xr:uid="{B3F4DB4C-9421-47F6-B980-DD0692C4AC9A}"/>
    <cellStyle name="標準 109 5 3 3 4 8 2" xfId="34138" xr:uid="{3AA9B67B-8A8E-4532-A1B3-E6CCB4B39020}"/>
    <cellStyle name="標準 109 5 3 3 4 9" xfId="18166" xr:uid="{E5B25847-C445-4A6B-A417-E1B778E49A43}"/>
    <cellStyle name="標準 109 5 3 3 4 9 2" xfId="37738" xr:uid="{F99D6269-0339-4109-9560-0004F366F67A}"/>
    <cellStyle name="標準 109 5 3 3 5" xfId="2392" xr:uid="{465B66A7-746F-4C9D-B41C-B1AF1530A4D0}"/>
    <cellStyle name="標準 109 5 3 3 5 10" xfId="22090" xr:uid="{3B0C6A07-2A05-44E3-BD72-56B1B896964D}"/>
    <cellStyle name="標準 109 5 3 3 5 2" xfId="3912" xr:uid="{C2E5A832-CDB9-4B8B-B47A-0D0471C32973}"/>
    <cellStyle name="標準 109 5 3 3 5 2 2" xfId="5352" xr:uid="{8A19C017-7760-4BCD-9858-861B3686D6A2}"/>
    <cellStyle name="標準 109 5 3 3 5 2 2 2" xfId="14038" xr:uid="{8EDE0F15-E92F-4B36-B5A5-E135374FD5EA}"/>
    <cellStyle name="標準 109 5 3 3 5 2 2 2 2" xfId="33610" xr:uid="{9D812123-865C-4A89-A774-0946816D659B}"/>
    <cellStyle name="標準 109 5 3 3 5 2 2 3" xfId="17638" xr:uid="{B1EABC9B-A308-4F52-9302-EBEC3A31AF0E}"/>
    <cellStyle name="標準 109 5 3 3 5 2 2 3 2" xfId="37210" xr:uid="{121AAF3B-124A-4740-9120-4926AA26F002}"/>
    <cellStyle name="標準 109 5 3 3 5 2 2 4" xfId="21238" xr:uid="{DA1BB84B-CBA2-4815-9ECD-A835D8CE5B0C}"/>
    <cellStyle name="標準 109 5 3 3 5 2 2 4 2" xfId="40810" xr:uid="{4398F5B7-7428-4AE6-B7B1-9A5C06D12886}"/>
    <cellStyle name="標準 109 5 3 3 5 2 2 5" xfId="10438" xr:uid="{505B0861-63ED-473A-80D5-BD28E75581FE}"/>
    <cellStyle name="標準 109 5 3 3 5 2 2 5 2" xfId="30010" xr:uid="{4529039D-C412-4CDE-B578-913AF8EA4406}"/>
    <cellStyle name="標準 109 5 3 3 5 2 2 6" xfId="24970" xr:uid="{785733C6-4901-402E-8CD3-D706E021E26E}"/>
    <cellStyle name="標準 109 5 3 3 5 2 3" xfId="8998" xr:uid="{521705F7-153A-4D1E-B41C-58597EBA43A9}"/>
    <cellStyle name="標準 109 5 3 3 5 2 3 2" xfId="28570" xr:uid="{4D2EB90D-0D7F-4313-8EC8-F25DA81045A5}"/>
    <cellStyle name="標準 109 5 3 3 5 2 4" xfId="12598" xr:uid="{AF34A3DC-934F-44D9-B20E-BC2A8D9F6E68}"/>
    <cellStyle name="標準 109 5 3 3 5 2 4 2" xfId="32170" xr:uid="{E4D85451-378C-4A0C-8288-05CD0DF169B1}"/>
    <cellStyle name="標準 109 5 3 3 5 2 5" xfId="16198" xr:uid="{F3B7E335-40A6-4583-9AE0-7BE0710FDB73}"/>
    <cellStyle name="標準 109 5 3 3 5 2 5 2" xfId="35770" xr:uid="{569CD173-C9CB-4EFA-AF92-5A5DA57FD9E0}"/>
    <cellStyle name="標準 109 5 3 3 5 2 6" xfId="19798" xr:uid="{3F744404-24DC-4522-8181-AAD9717AD9BB}"/>
    <cellStyle name="標準 109 5 3 3 5 2 6 2" xfId="39370" xr:uid="{2D70EA9E-2376-4CB3-B0CD-D2BB16295068}"/>
    <cellStyle name="標準 109 5 3 3 5 2 7" xfId="6838" xr:uid="{05CB5EB7-C9FE-4410-B553-C238768D4B9C}"/>
    <cellStyle name="標準 109 5 3 3 5 2 7 2" xfId="26410" xr:uid="{E927A644-3C98-4236-858A-4F423A38AD3D}"/>
    <cellStyle name="標準 109 5 3 3 5 2 8" xfId="23530" xr:uid="{9B864D7C-8581-40E4-88B5-88898633F565}"/>
    <cellStyle name="標準 109 5 3 3 5 3" xfId="3178" xr:uid="{904FAE8E-7F7A-4538-BB23-176CCD52B621}"/>
    <cellStyle name="標準 109 5 3 3 5 3 2" xfId="11864" xr:uid="{16E9291F-2352-47B8-A93A-5DC274F041A6}"/>
    <cellStyle name="標準 109 5 3 3 5 3 2 2" xfId="31436" xr:uid="{55FD1611-FAB0-4033-993C-9552E24EC60E}"/>
    <cellStyle name="標準 109 5 3 3 5 3 3" xfId="15464" xr:uid="{1C684D93-969F-441A-BFD8-3D145C831C6D}"/>
    <cellStyle name="標準 109 5 3 3 5 3 3 2" xfId="35036" xr:uid="{CED23E34-7EDF-42F9-AA5D-78476F20BC18}"/>
    <cellStyle name="標準 109 5 3 3 5 3 4" xfId="19064" xr:uid="{6B602100-FA81-4E81-9956-AC75FA59E868}"/>
    <cellStyle name="標準 109 5 3 3 5 3 4 2" xfId="38636" xr:uid="{0F6EBA6C-8B81-4051-BC75-11E9B47C6BDC}"/>
    <cellStyle name="標準 109 5 3 3 5 3 5" xfId="8264" xr:uid="{CF9FD6ED-3D0B-470E-81E4-2F72EE225514}"/>
    <cellStyle name="標準 109 5 3 3 5 3 5 2" xfId="27836" xr:uid="{CFDA4096-EB52-47BF-AD4B-390550EC404C}"/>
    <cellStyle name="標準 109 5 3 3 5 3 6" xfId="22796" xr:uid="{D561484A-763B-420A-BBC1-C9D5ACC96B5D}"/>
    <cellStyle name="標準 109 5 3 3 5 4" xfId="4618" xr:uid="{B0B30787-9757-475A-9764-B92FD07DD160}"/>
    <cellStyle name="標準 109 5 3 3 5 4 2" xfId="13304" xr:uid="{117389F2-AF58-41AE-8214-E050ED393D35}"/>
    <cellStyle name="標準 109 5 3 3 5 4 2 2" xfId="32876" xr:uid="{52AE1943-62B1-4E97-B091-8B968215D1C3}"/>
    <cellStyle name="標準 109 5 3 3 5 4 3" xfId="16904" xr:uid="{5A40FA61-25A5-4256-9E47-42D29C8155AD}"/>
    <cellStyle name="標準 109 5 3 3 5 4 3 2" xfId="36476" xr:uid="{132CF071-36DE-4C68-A43D-4720FBD006A8}"/>
    <cellStyle name="標準 109 5 3 3 5 4 4" xfId="20504" xr:uid="{6E740AAE-F50D-4247-8990-8130A4229602}"/>
    <cellStyle name="標準 109 5 3 3 5 4 4 2" xfId="40076" xr:uid="{7B0C1F34-AB84-48F6-B340-D00BCABFBBDD}"/>
    <cellStyle name="標準 109 5 3 3 5 4 5" xfId="9704" xr:uid="{E4537399-BE17-413B-BB61-AD565BE278E7}"/>
    <cellStyle name="標準 109 5 3 3 5 4 5 2" xfId="29276" xr:uid="{A03985F0-EB8F-483D-B56B-11E737593E5E}"/>
    <cellStyle name="標準 109 5 3 3 5 4 6" xfId="24236" xr:uid="{19A9F2F6-436B-4CE3-90AB-25AD1C786EBC}"/>
    <cellStyle name="標準 109 5 3 3 5 5" xfId="7558" xr:uid="{3C0C35B8-B7E0-4242-ACB1-CB67207B01BD}"/>
    <cellStyle name="標準 109 5 3 3 5 5 2" xfId="27130" xr:uid="{B5540ADB-E4C1-450F-AC82-24443FA433FD}"/>
    <cellStyle name="標準 109 5 3 3 5 6" xfId="11158" xr:uid="{A720BF3C-6F80-48B8-9C33-6020C17124E6}"/>
    <cellStyle name="標準 109 5 3 3 5 6 2" xfId="30730" xr:uid="{41768A5C-B9F0-49C6-A172-7DDD34C7C323}"/>
    <cellStyle name="標準 109 5 3 3 5 7" xfId="14758" xr:uid="{C1AA736D-D2F0-4B84-BC33-6D7A1910676E}"/>
    <cellStyle name="標準 109 5 3 3 5 7 2" xfId="34330" xr:uid="{746F1BEF-87F9-46ED-85D9-D44E00F856FF}"/>
    <cellStyle name="標準 109 5 3 3 5 8" xfId="18358" xr:uid="{79909D05-A197-4A5F-AD39-3C5AA32B3D89}"/>
    <cellStyle name="標準 109 5 3 3 5 8 2" xfId="37930" xr:uid="{A54CFA30-ED1D-47EF-B140-4F972365BA7E}"/>
    <cellStyle name="標準 109 5 3 3 5 9" xfId="6104" xr:uid="{738173C9-912E-481E-923C-EBEEB409BE13}"/>
    <cellStyle name="標準 109 5 3 3 5 9 2" xfId="25676" xr:uid="{F7A47967-DA2B-4B95-A4F6-11A9F3BA5D77}"/>
    <cellStyle name="標準 109 5 3 3 6" xfId="2734" xr:uid="{3C167CF1-BD0E-456D-9D37-74B8790F683E}"/>
    <cellStyle name="標準 109 5 3 3 6 10" xfId="22395" xr:uid="{8141CE66-BD38-4CD0-B1A2-15E5267C276E}"/>
    <cellStyle name="標準 109 5 3 3 6 2" xfId="4217" xr:uid="{8E5CBBB1-42E8-4359-9718-0A84F6F43B4F}"/>
    <cellStyle name="標準 109 5 3 3 6 2 2" xfId="5657" xr:uid="{20C0E1D5-6F14-4D36-8C08-5FB8BD3BB60A}"/>
    <cellStyle name="標準 109 5 3 3 6 2 2 2" xfId="14343" xr:uid="{06E85823-5B14-4983-8BCB-6B38F70BEE93}"/>
    <cellStyle name="標準 109 5 3 3 6 2 2 2 2" xfId="33915" xr:uid="{2FBF1FD3-D3C4-4E49-8CEF-A616E27E1FAD}"/>
    <cellStyle name="標準 109 5 3 3 6 2 2 3" xfId="17943" xr:uid="{52B9E99A-FF69-4ACE-B4BA-852C162A6CBB}"/>
    <cellStyle name="標準 109 5 3 3 6 2 2 3 2" xfId="37515" xr:uid="{DA44DC14-6EBB-4507-8094-4531C92BB228}"/>
    <cellStyle name="標準 109 5 3 3 6 2 2 4" xfId="21543" xr:uid="{C19E52A3-B175-463A-AB6F-BE733A15D4CE}"/>
    <cellStyle name="標準 109 5 3 3 6 2 2 4 2" xfId="41115" xr:uid="{68AA2C06-60AA-41C7-AE0E-DB6EBEEABBFB}"/>
    <cellStyle name="標準 109 5 3 3 6 2 2 5" xfId="10743" xr:uid="{5DB9A69E-2E6C-4A3E-9E88-CBA4B3929A00}"/>
    <cellStyle name="標準 109 5 3 3 6 2 2 5 2" xfId="30315" xr:uid="{6E4D267C-0873-44C0-86F8-58DD39A7CEFA}"/>
    <cellStyle name="標準 109 5 3 3 6 2 2 6" xfId="25275" xr:uid="{C63C8CBC-368A-4040-B61F-6A19A647FAE1}"/>
    <cellStyle name="標準 109 5 3 3 6 2 3" xfId="9303" xr:uid="{D4DB2604-32FB-4722-A159-CB6A637AAA54}"/>
    <cellStyle name="標準 109 5 3 3 6 2 3 2" xfId="28875" xr:uid="{90979743-7183-4B68-AFF8-313A2276FF24}"/>
    <cellStyle name="標準 109 5 3 3 6 2 4" xfId="12903" xr:uid="{124C41FF-1621-40DB-8E5A-200A8C5BE0D0}"/>
    <cellStyle name="標準 109 5 3 3 6 2 4 2" xfId="32475" xr:uid="{65AEE47A-496B-48C3-A6D6-DD572487F2C4}"/>
    <cellStyle name="標準 109 5 3 3 6 2 5" xfId="16503" xr:uid="{CD4FF936-8F9F-4D2F-A8AF-B104426FF479}"/>
    <cellStyle name="標準 109 5 3 3 6 2 5 2" xfId="36075" xr:uid="{19FD9233-E0F6-42B5-B2DA-2C1DB74EAB76}"/>
    <cellStyle name="標準 109 5 3 3 6 2 6" xfId="20103" xr:uid="{B25C5E25-1E4D-4802-BD10-A12EBD2A5D8F}"/>
    <cellStyle name="標準 109 5 3 3 6 2 6 2" xfId="39675" xr:uid="{88FEB050-408D-4CFC-BCA1-AB96EDE644DB}"/>
    <cellStyle name="標準 109 5 3 3 6 2 7" xfId="7143" xr:uid="{568D3E5A-9C60-4325-9D15-7E88ED3D6412}"/>
    <cellStyle name="標準 109 5 3 3 6 2 7 2" xfId="26715" xr:uid="{DA93E279-E394-46DC-85CF-66153CE2D453}"/>
    <cellStyle name="標準 109 5 3 3 6 2 8" xfId="23835" xr:uid="{69217D30-1D12-42CF-AA4C-7DCAF6D0F22C}"/>
    <cellStyle name="標準 109 5 3 3 6 3" xfId="3179" xr:uid="{9D2307FA-59DD-4608-970C-ABD7D7586215}"/>
    <cellStyle name="標準 109 5 3 3 6 3 2" xfId="11865" xr:uid="{4FE5D628-15C0-4714-A9BD-E967AAEBA29D}"/>
    <cellStyle name="標準 109 5 3 3 6 3 2 2" xfId="31437" xr:uid="{DFCD5EB3-EE90-4868-8195-4E20FB7D7E26}"/>
    <cellStyle name="標準 109 5 3 3 6 3 3" xfId="15465" xr:uid="{6A7BA1E7-4EB7-4147-94DA-4B7479AE8312}"/>
    <cellStyle name="標準 109 5 3 3 6 3 3 2" xfId="35037" xr:uid="{5B43C3CA-C3CB-4E20-976F-F12A64166999}"/>
    <cellStyle name="標準 109 5 3 3 6 3 4" xfId="19065" xr:uid="{959FDD0A-CE20-486E-B1BF-6E1DD7C96800}"/>
    <cellStyle name="標準 109 5 3 3 6 3 4 2" xfId="38637" xr:uid="{E32FAFA6-F97E-485F-A8CE-33FA3305F41F}"/>
    <cellStyle name="標準 109 5 3 3 6 3 5" xfId="8265" xr:uid="{85524737-23D5-4985-B8BA-9BFBF57CC54E}"/>
    <cellStyle name="標準 109 5 3 3 6 3 5 2" xfId="27837" xr:uid="{3454D347-8AB7-4B0A-8ADF-9C36C6C297FB}"/>
    <cellStyle name="標準 109 5 3 3 6 3 6" xfId="22797" xr:uid="{C6B7BE18-606B-4AAE-AA3A-E6B545BB2320}"/>
    <cellStyle name="標準 109 5 3 3 6 4" xfId="4619" xr:uid="{E0D2C347-F9C1-4DEC-85D1-E85A6D021B5D}"/>
    <cellStyle name="標準 109 5 3 3 6 4 2" xfId="13305" xr:uid="{41E90D55-A846-483C-BF4E-7B7C1C47739A}"/>
    <cellStyle name="標準 109 5 3 3 6 4 2 2" xfId="32877" xr:uid="{E0391FBE-2C80-46E5-BD9E-2809ED23245A}"/>
    <cellStyle name="標準 109 5 3 3 6 4 3" xfId="16905" xr:uid="{941FECC5-9044-4208-A662-70AF26A9810C}"/>
    <cellStyle name="標準 109 5 3 3 6 4 3 2" xfId="36477" xr:uid="{C6F8B92F-6315-477A-977F-D46406FBBBCE}"/>
    <cellStyle name="標準 109 5 3 3 6 4 4" xfId="20505" xr:uid="{A6C6817C-A6BD-42F7-938A-F677FF5B69C0}"/>
    <cellStyle name="標準 109 5 3 3 6 4 4 2" xfId="40077" xr:uid="{30A8D12D-F7C6-4BB7-91D4-109546EA9797}"/>
    <cellStyle name="標準 109 5 3 3 6 4 5" xfId="9705" xr:uid="{7999F483-0BCB-4FBB-877A-C42986668D74}"/>
    <cellStyle name="標準 109 5 3 3 6 4 5 2" xfId="29277" xr:uid="{CCCDC85C-A37D-4394-A271-0BEBEC903826}"/>
    <cellStyle name="標準 109 5 3 3 6 4 6" xfId="24237" xr:uid="{28F97259-C0E9-45F3-812A-7F8452FD9948}"/>
    <cellStyle name="標準 109 5 3 3 6 5" xfId="7863" xr:uid="{4CDF9871-29EF-42F2-9828-93FF72331AD1}"/>
    <cellStyle name="標準 109 5 3 3 6 5 2" xfId="27435" xr:uid="{34D0D9C8-C722-4C12-8A6C-AC57E086D4AC}"/>
    <cellStyle name="標準 109 5 3 3 6 6" xfId="11463" xr:uid="{CE6F0D36-FD59-4235-868B-10333C44FBB8}"/>
    <cellStyle name="標準 109 5 3 3 6 6 2" xfId="31035" xr:uid="{85AB46E8-A3DF-4B08-A87F-D23836DE3134}"/>
    <cellStyle name="標準 109 5 3 3 6 7" xfId="15063" xr:uid="{68C46A48-9B6A-471D-BB26-A289ECD28E5E}"/>
    <cellStyle name="標準 109 5 3 3 6 7 2" xfId="34635" xr:uid="{D1D683A9-F4FB-4D1D-B0E3-D3026B4FA90B}"/>
    <cellStyle name="標準 109 5 3 3 6 8" xfId="18663" xr:uid="{0339D25A-C0B3-4504-8C19-A6847C76ED0B}"/>
    <cellStyle name="標準 109 5 3 3 6 8 2" xfId="38235" xr:uid="{5D29671E-3B52-4EE4-B0E0-326D1D20798F}"/>
    <cellStyle name="標準 109 5 3 3 6 9" xfId="6105" xr:uid="{DB61F497-A5B1-4060-B2A4-7D65F4B5DDBE}"/>
    <cellStyle name="標準 109 5 3 3 6 9 2" xfId="25677" xr:uid="{632484FE-0B8F-44BB-9722-D934D3E416E2}"/>
    <cellStyle name="標準 109 5 3 3 7" xfId="3624" xr:uid="{535BF10B-2C1D-4364-9798-06DB05FFAA79}"/>
    <cellStyle name="標準 109 5 3 3 7 2" xfId="5064" xr:uid="{B0FC809E-A48E-4EA8-B482-8630710CDFF2}"/>
    <cellStyle name="標準 109 5 3 3 7 2 2" xfId="13750" xr:uid="{1FDEFEF9-1D6F-4529-8B56-281AA625C287}"/>
    <cellStyle name="標準 109 5 3 3 7 2 2 2" xfId="33322" xr:uid="{3D87C3AB-6E6C-4EF6-BB19-7E4756D73CFD}"/>
    <cellStyle name="標準 109 5 3 3 7 2 3" xfId="17350" xr:uid="{AA449040-A2C6-4102-A113-F94D9A0C6C0F}"/>
    <cellStyle name="標準 109 5 3 3 7 2 3 2" xfId="36922" xr:uid="{6C073487-4B5C-429C-9F4F-0B385B13D371}"/>
    <cellStyle name="標準 109 5 3 3 7 2 4" xfId="20950" xr:uid="{4230917F-B80C-4B6A-9FD7-17203BD83581}"/>
    <cellStyle name="標準 109 5 3 3 7 2 4 2" xfId="40522" xr:uid="{FBF6F6B1-5A8B-4EA8-A772-1BB55B208E28}"/>
    <cellStyle name="標準 109 5 3 3 7 2 5" xfId="10150" xr:uid="{7ED31B2E-36DB-4C09-B629-35456D8D4A23}"/>
    <cellStyle name="標準 109 5 3 3 7 2 5 2" xfId="29722" xr:uid="{7926C451-7AF3-4570-ADC4-51C9FF9FBBC7}"/>
    <cellStyle name="標準 109 5 3 3 7 2 6" xfId="24682" xr:uid="{39C93B43-2E36-4A8C-8F5D-220D426774D3}"/>
    <cellStyle name="標準 109 5 3 3 7 3" xfId="8710" xr:uid="{88A6F30D-E8E8-46C2-A261-6A5CBDF61F26}"/>
    <cellStyle name="標準 109 5 3 3 7 3 2" xfId="28282" xr:uid="{4DA20AB4-75CE-49D5-B1D2-958B182BBDBB}"/>
    <cellStyle name="標準 109 5 3 3 7 4" xfId="12310" xr:uid="{651EDE4F-215D-40A3-8F08-E5843AE5DEB5}"/>
    <cellStyle name="標準 109 5 3 3 7 4 2" xfId="31882" xr:uid="{4E862DD7-2FD6-46B8-999A-E4ADF51DB15C}"/>
    <cellStyle name="標準 109 5 3 3 7 5" xfId="15910" xr:uid="{C7A7F491-7A95-41FD-96F8-C6419F53A765}"/>
    <cellStyle name="標準 109 5 3 3 7 5 2" xfId="35482" xr:uid="{7D593958-F169-400B-8BC5-FE2BEEEBA33C}"/>
    <cellStyle name="標準 109 5 3 3 7 6" xfId="19510" xr:uid="{9CD95401-3AEE-49BD-8DC9-9C0A68B2C758}"/>
    <cellStyle name="標準 109 5 3 3 7 6 2" xfId="39082" xr:uid="{C1988AE7-E6D7-4F1A-B11A-E2492759359D}"/>
    <cellStyle name="標準 109 5 3 3 7 7" xfId="6550" xr:uid="{A536176E-6FAB-450E-9014-FF334FB2133C}"/>
    <cellStyle name="標準 109 5 3 3 7 7 2" xfId="26122" xr:uid="{161F1571-436A-4FCA-A328-C8E2C2AAC34C}"/>
    <cellStyle name="標準 109 5 3 3 7 8" xfId="23242" xr:uid="{0F760C2C-20BD-47FA-8F18-1DDC1804ACC1}"/>
    <cellStyle name="標準 109 5 3 3 8" xfId="2921" xr:uid="{BEDF7F4A-2686-4525-ADE6-A11A6303BBFC}"/>
    <cellStyle name="標準 109 5 3 3 8 2" xfId="11607" xr:uid="{0F448A7E-CE44-42C2-A188-7FA85CE23009}"/>
    <cellStyle name="標準 109 5 3 3 8 2 2" xfId="31179" xr:uid="{174B0CE7-195F-4A7B-8ADE-54566FE11587}"/>
    <cellStyle name="標準 109 5 3 3 8 3" xfId="15207" xr:uid="{2AD6B7C2-E444-496B-AAF8-9D2B491E048D}"/>
    <cellStyle name="標準 109 5 3 3 8 3 2" xfId="34779" xr:uid="{F5CCC84A-9C4F-4231-8FD1-0DA9D1708D22}"/>
    <cellStyle name="標準 109 5 3 3 8 4" xfId="18807" xr:uid="{BB61A025-E5B1-4471-BA52-62C657905D3F}"/>
    <cellStyle name="標準 109 5 3 3 8 4 2" xfId="38379" xr:uid="{948A9A65-E95E-4C73-A186-14B2535D29AA}"/>
    <cellStyle name="標準 109 5 3 3 8 5" xfId="8007" xr:uid="{768DD390-00C4-407C-9822-F944DAD9FFD1}"/>
    <cellStyle name="標準 109 5 3 3 8 5 2" xfId="27579" xr:uid="{6818DAB7-C7A3-4E99-B294-38D15C774552}"/>
    <cellStyle name="標準 109 5 3 3 8 6" xfId="22539" xr:uid="{09C576E6-8654-47C4-A82D-FB90F174639D}"/>
    <cellStyle name="標準 109 5 3 3 9" xfId="4361" xr:uid="{3669927A-E126-49E8-9897-CA1204A49B69}"/>
    <cellStyle name="標準 109 5 3 3 9 2" xfId="13047" xr:uid="{F81A25D6-8F32-472B-AF61-F819B263EEE6}"/>
    <cellStyle name="標準 109 5 3 3 9 2 2" xfId="32619" xr:uid="{D54AC164-CD44-418D-B499-73FB0CD40F51}"/>
    <cellStyle name="標準 109 5 3 3 9 3" xfId="16647" xr:uid="{762234B0-A1C7-408D-9589-A9F468F38292}"/>
    <cellStyle name="標準 109 5 3 3 9 3 2" xfId="36219" xr:uid="{C6213C2C-8EBB-4974-AF8D-B2D151E8FE4F}"/>
    <cellStyle name="標準 109 5 3 3 9 4" xfId="20247" xr:uid="{CCBC6001-FFB7-4762-BFA5-964D3E12BA5A}"/>
    <cellStyle name="標準 109 5 3 3 9 4 2" xfId="39819" xr:uid="{CDB73A6F-22B7-47DA-B938-51E3A2EDAA75}"/>
    <cellStyle name="標準 109 5 3 3 9 5" xfId="9447" xr:uid="{8AA2645F-7FC1-420D-B581-3B360E633830}"/>
    <cellStyle name="標準 109 5 3 3 9 5 2" xfId="29019" xr:uid="{2DCAD52A-96A6-4045-B086-B2698716D87D}"/>
    <cellStyle name="標準 109 5 3 3 9 6" xfId="23979" xr:uid="{E5F0BBF0-A80F-4288-B502-AA01A6FFA6F0}"/>
    <cellStyle name="標準 109 5 3 4" xfId="2121" xr:uid="{80FEEF18-3F22-4C81-B6E6-B2A2907119A8}"/>
    <cellStyle name="標準 109 5 3 4 10" xfId="10899" xr:uid="{23DF3A6F-08E3-4341-9B04-D7ED9D6A4B19}"/>
    <cellStyle name="標準 109 5 3 4 10 2" xfId="30471" xr:uid="{4C0B2148-F2AB-4A4F-AE1E-C674BEE5A740}"/>
    <cellStyle name="標準 109 5 3 4 11" xfId="14499" xr:uid="{1EDA6F1F-45E4-449D-A8C3-B781A469BF24}"/>
    <cellStyle name="標準 109 5 3 4 11 2" xfId="34071" xr:uid="{97403E22-7809-4A3D-BC3D-5E9C0E80099E}"/>
    <cellStyle name="標準 109 5 3 4 12" xfId="18099" xr:uid="{EBD9C90E-10E1-4549-9F30-45B597971A2E}"/>
    <cellStyle name="標準 109 5 3 4 12 2" xfId="37671" xr:uid="{699A995B-EAD7-430B-821D-DED452DF2F85}"/>
    <cellStyle name="標準 109 5 3 4 13" xfId="5907" xr:uid="{A9752148-9524-40C8-B934-B91B8D2E3906}"/>
    <cellStyle name="標準 109 5 3 4 13 2" xfId="25479" xr:uid="{EF3A784C-2AB6-433F-AF42-AF4784933808}"/>
    <cellStyle name="標準 109 5 3 4 14" xfId="21831" xr:uid="{E10A4F28-EF97-4377-90FB-543E349350E1}"/>
    <cellStyle name="標準 109 5 3 4 2" xfId="2313" xr:uid="{A8AC9A71-197A-443F-9F62-25C3EC21A3B5}"/>
    <cellStyle name="標準 109 5 3 4 2 10" xfId="6106" xr:uid="{CF4C8B9E-C215-4701-9C35-C1303FB6DE2B}"/>
    <cellStyle name="標準 109 5 3 4 2 10 2" xfId="25678" xr:uid="{14250B67-8CCF-4562-8625-E48BA932D600}"/>
    <cellStyle name="標準 109 5 3 4 2 11" xfId="22023" xr:uid="{F59313F4-20FA-4545-865D-B2F84521641B}"/>
    <cellStyle name="標準 109 5 3 4 2 2" xfId="2613" xr:uid="{97102EC5-11C9-4616-8EF9-16757F31F413}"/>
    <cellStyle name="標準 109 5 3 4 2 2 10" xfId="22311" xr:uid="{AE24D71D-36AF-4F2B-BE44-AD2A28E8A592}"/>
    <cellStyle name="標準 109 5 3 4 2 2 2" xfId="4133" xr:uid="{B8EA6C7C-4E5D-4445-B4F6-34EBD3265475}"/>
    <cellStyle name="標準 109 5 3 4 2 2 2 2" xfId="5573" xr:uid="{25CCC6D9-B0A5-41A8-A9C8-1D18984E085F}"/>
    <cellStyle name="標準 109 5 3 4 2 2 2 2 2" xfId="14259" xr:uid="{87C8AE18-72D0-4427-88E9-B71037261AF9}"/>
    <cellStyle name="標準 109 5 3 4 2 2 2 2 2 2" xfId="33831" xr:uid="{D15268F0-E6D2-441B-9AFE-3A6890BEE775}"/>
    <cellStyle name="標準 109 5 3 4 2 2 2 2 3" xfId="17859" xr:uid="{ED3FA796-D690-41E4-A963-F9A8CEB3518B}"/>
    <cellStyle name="標準 109 5 3 4 2 2 2 2 3 2" xfId="37431" xr:uid="{5A634409-DC20-400A-9CF8-AAAC6CD19F3A}"/>
    <cellStyle name="標準 109 5 3 4 2 2 2 2 4" xfId="21459" xr:uid="{2D3948C0-F4C8-4103-AF41-F048FF0E599E}"/>
    <cellStyle name="標準 109 5 3 4 2 2 2 2 4 2" xfId="41031" xr:uid="{309A78A5-AC53-46B5-8C36-BE7D096AD00C}"/>
    <cellStyle name="標準 109 5 3 4 2 2 2 2 5" xfId="10659" xr:uid="{3F0C5C3E-4FFD-4ECC-925D-D534A17D54D3}"/>
    <cellStyle name="標準 109 5 3 4 2 2 2 2 5 2" xfId="30231" xr:uid="{294750BF-00D2-46B4-B450-6B189E2D1F4E}"/>
    <cellStyle name="標準 109 5 3 4 2 2 2 2 6" xfId="25191" xr:uid="{95CEC777-FB6F-4A0B-9645-9760AC054BFE}"/>
    <cellStyle name="標準 109 5 3 4 2 2 2 3" xfId="9219" xr:uid="{81D845B9-74A7-45CF-954B-EED0EA045626}"/>
    <cellStyle name="標準 109 5 3 4 2 2 2 3 2" xfId="28791" xr:uid="{32145672-29C8-41F1-83C9-02002B9F99B5}"/>
    <cellStyle name="標準 109 5 3 4 2 2 2 4" xfId="12819" xr:uid="{D99C8BA3-5337-49D7-A063-2D16B21D743C}"/>
    <cellStyle name="標準 109 5 3 4 2 2 2 4 2" xfId="32391" xr:uid="{B4A44BCF-9DC4-4974-AD90-F0454B459465}"/>
    <cellStyle name="標準 109 5 3 4 2 2 2 5" xfId="16419" xr:uid="{C723B4E8-6284-42C4-B805-730B258AA61F}"/>
    <cellStyle name="標準 109 5 3 4 2 2 2 5 2" xfId="35991" xr:uid="{2AC7B0A6-ABC4-4BE0-A852-C982412468C5}"/>
    <cellStyle name="標準 109 5 3 4 2 2 2 6" xfId="20019" xr:uid="{066756B3-61FE-47F1-AE6D-6B3D4D4660F3}"/>
    <cellStyle name="標準 109 5 3 4 2 2 2 6 2" xfId="39591" xr:uid="{9EFFF503-27D1-4615-9C9F-E1205A1CB9DA}"/>
    <cellStyle name="標準 109 5 3 4 2 2 2 7" xfId="7059" xr:uid="{0E679282-4F15-4860-8620-10E3992FB776}"/>
    <cellStyle name="標準 109 5 3 4 2 2 2 7 2" xfId="26631" xr:uid="{1047B88B-1786-402A-9DDB-32016C5F8632}"/>
    <cellStyle name="標準 109 5 3 4 2 2 2 8" xfId="23751" xr:uid="{4170F231-61C6-48C6-A4A8-3278088B2A03}"/>
    <cellStyle name="標準 109 5 3 4 2 2 3" xfId="3181" xr:uid="{2B9BF361-C0DA-4328-BEA7-F514F66B6A4E}"/>
    <cellStyle name="標準 109 5 3 4 2 2 3 2" xfId="11867" xr:uid="{23BBE70E-53B9-4F2C-9490-5A13C79EB328}"/>
    <cellStyle name="標準 109 5 3 4 2 2 3 2 2" xfId="31439" xr:uid="{E7D832E6-A6C9-4D23-9AE4-311F11F6AEAC}"/>
    <cellStyle name="標準 109 5 3 4 2 2 3 3" xfId="15467" xr:uid="{AB164D77-0D4C-40FC-9C35-826C6B695A99}"/>
    <cellStyle name="標準 109 5 3 4 2 2 3 3 2" xfId="35039" xr:uid="{D40F9A6E-4658-4B19-A6DC-8490E1A9BC4A}"/>
    <cellStyle name="標準 109 5 3 4 2 2 3 4" xfId="19067" xr:uid="{0CF10924-8DEA-4152-BE1B-B05D25479BDA}"/>
    <cellStyle name="標準 109 5 3 4 2 2 3 4 2" xfId="38639" xr:uid="{900146AD-6CB7-41C9-9229-884F47462797}"/>
    <cellStyle name="標準 109 5 3 4 2 2 3 5" xfId="8267" xr:uid="{DE1E8B2D-9D38-40C1-A292-8EA6632CC22B}"/>
    <cellStyle name="標準 109 5 3 4 2 2 3 5 2" xfId="27839" xr:uid="{097D2960-2813-485E-A29C-C70ECB91A36B}"/>
    <cellStyle name="標準 109 5 3 4 2 2 3 6" xfId="22799" xr:uid="{2C72FF41-3F5F-4124-87A0-B5FAD40120D7}"/>
    <cellStyle name="標準 109 5 3 4 2 2 4" xfId="4621" xr:uid="{FA395B33-1FE8-4040-901F-525465C2740E}"/>
    <cellStyle name="標準 109 5 3 4 2 2 4 2" xfId="13307" xr:uid="{ECEA88D2-8AE6-4421-B94E-90A7C54C5DF3}"/>
    <cellStyle name="標準 109 5 3 4 2 2 4 2 2" xfId="32879" xr:uid="{1D59EE11-7564-4984-8AA5-CAFE44A8DAE4}"/>
    <cellStyle name="標準 109 5 3 4 2 2 4 3" xfId="16907" xr:uid="{02E35E2D-EFD9-401C-8E3F-0730FB785D1D}"/>
    <cellStyle name="標準 109 5 3 4 2 2 4 3 2" xfId="36479" xr:uid="{E6AC41A7-6CC1-4C73-88A0-3BFB303E23BF}"/>
    <cellStyle name="標準 109 5 3 4 2 2 4 4" xfId="20507" xr:uid="{42937A60-08DB-452F-8A13-B31AEA170B34}"/>
    <cellStyle name="標準 109 5 3 4 2 2 4 4 2" xfId="40079" xr:uid="{4E169831-7493-43A1-A5DC-A6A3644E985A}"/>
    <cellStyle name="標準 109 5 3 4 2 2 4 5" xfId="9707" xr:uid="{BB8FF60D-2D36-4BFB-8DF7-AB090A20FA8B}"/>
    <cellStyle name="標準 109 5 3 4 2 2 4 5 2" xfId="29279" xr:uid="{E0B47210-A0B1-4E1B-AF25-43F52363E65A}"/>
    <cellStyle name="標準 109 5 3 4 2 2 4 6" xfId="24239" xr:uid="{64D948AE-8A18-4FCB-8E34-4B34D4432648}"/>
    <cellStyle name="標準 109 5 3 4 2 2 5" xfId="7779" xr:uid="{B13CB2C5-4B81-4AE0-A41C-76A29CAD6EFF}"/>
    <cellStyle name="標準 109 5 3 4 2 2 5 2" xfId="27351" xr:uid="{D72B4557-6526-4DBB-9003-3AC9AA19054C}"/>
    <cellStyle name="標準 109 5 3 4 2 2 6" xfId="11379" xr:uid="{800A8E6B-2404-4D60-8845-38628479F74C}"/>
    <cellStyle name="標準 109 5 3 4 2 2 6 2" xfId="30951" xr:uid="{C6DAE5C2-9CE5-499D-AB4C-016EA29A77A2}"/>
    <cellStyle name="標準 109 5 3 4 2 2 7" xfId="14979" xr:uid="{6D853B42-2ED8-430D-9DBD-7EEEFE12ABB0}"/>
    <cellStyle name="標準 109 5 3 4 2 2 7 2" xfId="34551" xr:uid="{E6D5248D-63C2-4F67-8198-E4DB6FFBCC03}"/>
    <cellStyle name="標準 109 5 3 4 2 2 8" xfId="18579" xr:uid="{289E444A-04EE-4753-9D39-68ECC86EEB30}"/>
    <cellStyle name="標準 109 5 3 4 2 2 8 2" xfId="38151" xr:uid="{F4F2E43D-2348-4FB6-A114-A27EC4CBA811}"/>
    <cellStyle name="標準 109 5 3 4 2 2 9" xfId="6107" xr:uid="{10F09C5E-E879-46B8-BECB-039432268490}"/>
    <cellStyle name="標準 109 5 3 4 2 2 9 2" xfId="25679" xr:uid="{D56BBBFF-0484-462F-9F76-51ADFA0C79C1}"/>
    <cellStyle name="標準 109 5 3 4 2 3" xfId="3845" xr:uid="{AD5B0E52-D26B-452A-BAFE-5B86229997E7}"/>
    <cellStyle name="標準 109 5 3 4 2 3 2" xfId="5285" xr:uid="{C3B64301-4A16-4E5B-9C8C-84F163AED501}"/>
    <cellStyle name="標準 109 5 3 4 2 3 2 2" xfId="13971" xr:uid="{CB5B93AF-2E35-4216-B1B7-46488C72A970}"/>
    <cellStyle name="標準 109 5 3 4 2 3 2 2 2" xfId="33543" xr:uid="{169E6A06-32C0-48FF-BEC3-E5D50C61CD7B}"/>
    <cellStyle name="標準 109 5 3 4 2 3 2 3" xfId="17571" xr:uid="{AE38B732-D39E-4B27-A211-A72A0B5F5658}"/>
    <cellStyle name="標準 109 5 3 4 2 3 2 3 2" xfId="37143" xr:uid="{BAC4A6E9-537F-4C0B-ACD0-D21D94F61412}"/>
    <cellStyle name="標準 109 5 3 4 2 3 2 4" xfId="21171" xr:uid="{0CA75B36-82F6-4721-B438-61EB9D4F61D8}"/>
    <cellStyle name="標準 109 5 3 4 2 3 2 4 2" xfId="40743" xr:uid="{315054A6-FCF3-4B68-8CC6-966818163486}"/>
    <cellStyle name="標準 109 5 3 4 2 3 2 5" xfId="10371" xr:uid="{AA6B3838-F3C2-4611-8BA1-8B1944BD58AB}"/>
    <cellStyle name="標準 109 5 3 4 2 3 2 5 2" xfId="29943" xr:uid="{C5611DF9-B34F-4F35-BCA0-4F5103AEA4E4}"/>
    <cellStyle name="標準 109 5 3 4 2 3 2 6" xfId="24903" xr:uid="{3E5CB507-0E33-4F5A-A066-AC7711D8979A}"/>
    <cellStyle name="標準 109 5 3 4 2 3 3" xfId="8931" xr:uid="{B31792E2-DC05-4040-A84C-54D1C6081A2D}"/>
    <cellStyle name="標準 109 5 3 4 2 3 3 2" xfId="28503" xr:uid="{C82D4D20-933A-4C86-844A-69E5454D3FF0}"/>
    <cellStyle name="標準 109 5 3 4 2 3 4" xfId="12531" xr:uid="{0912F1DB-9110-4243-8918-B9E274630A20}"/>
    <cellStyle name="標準 109 5 3 4 2 3 4 2" xfId="32103" xr:uid="{85B1B8E9-6909-4AA3-98C0-33BE643F441A}"/>
    <cellStyle name="標準 109 5 3 4 2 3 5" xfId="16131" xr:uid="{E3DDADB2-CE48-4235-948A-E3F9C9F6203D}"/>
    <cellStyle name="標準 109 5 3 4 2 3 5 2" xfId="35703" xr:uid="{84257718-50F4-409E-8C70-65E91E792A96}"/>
    <cellStyle name="標準 109 5 3 4 2 3 6" xfId="19731" xr:uid="{F7C429B7-36A0-4C84-9E79-5A189E1A3FC7}"/>
    <cellStyle name="標準 109 5 3 4 2 3 6 2" xfId="39303" xr:uid="{ADC8C34A-AD71-479D-BE6D-701D0F6C394F}"/>
    <cellStyle name="標準 109 5 3 4 2 3 7" xfId="6771" xr:uid="{6F02165E-F40B-4EF8-9EA5-66FCBD5A561E}"/>
    <cellStyle name="標準 109 5 3 4 2 3 7 2" xfId="26343" xr:uid="{407997F9-6A42-4582-BD8E-9B2E5F39C489}"/>
    <cellStyle name="標準 109 5 3 4 2 3 8" xfId="23463" xr:uid="{14EBE508-27CB-4F68-A76D-553D5CC8923B}"/>
    <cellStyle name="標準 109 5 3 4 2 4" xfId="3180" xr:uid="{BDDA1B0B-086F-4A8A-A094-D6CAED94E905}"/>
    <cellStyle name="標準 109 5 3 4 2 4 2" xfId="11866" xr:uid="{FB0BF38D-5942-45FD-AC2D-EA8A789AEF9E}"/>
    <cellStyle name="標準 109 5 3 4 2 4 2 2" xfId="31438" xr:uid="{42BAE9DD-0CC8-48BF-ADA3-0F6CDD75F39F}"/>
    <cellStyle name="標準 109 5 3 4 2 4 3" xfId="15466" xr:uid="{995FBB47-B449-4A76-9C17-6CACFD04F37D}"/>
    <cellStyle name="標準 109 5 3 4 2 4 3 2" xfId="35038" xr:uid="{DD3F35F9-075F-4212-9947-8FB3E8A06412}"/>
    <cellStyle name="標準 109 5 3 4 2 4 4" xfId="19066" xr:uid="{7D0831BF-8B0E-4A43-9888-B7924115377C}"/>
    <cellStyle name="標準 109 5 3 4 2 4 4 2" xfId="38638" xr:uid="{42C08781-7BDD-4863-AD24-87B5A81B6EDC}"/>
    <cellStyle name="標準 109 5 3 4 2 4 5" xfId="8266" xr:uid="{CFB2C274-1709-4059-9BEB-CFDE2B7EC674}"/>
    <cellStyle name="標準 109 5 3 4 2 4 5 2" xfId="27838" xr:uid="{5F4F8A06-F01B-4813-98C4-E958A545DFC9}"/>
    <cellStyle name="標準 109 5 3 4 2 4 6" xfId="22798" xr:uid="{D60AA5F9-AF3B-469F-B86B-6AA1B267A811}"/>
    <cellStyle name="標準 109 5 3 4 2 5" xfId="4620" xr:uid="{D3591A09-97B7-46EE-9CF7-21D9B2A9D0AF}"/>
    <cellStyle name="標準 109 5 3 4 2 5 2" xfId="13306" xr:uid="{43F31EBB-F837-45BE-AA7F-92E4B9AC2B18}"/>
    <cellStyle name="標準 109 5 3 4 2 5 2 2" xfId="32878" xr:uid="{956EA008-C22A-4C6F-89E4-811C1348FB33}"/>
    <cellStyle name="標準 109 5 3 4 2 5 3" xfId="16906" xr:uid="{ECD023E2-41C7-4444-A925-CE615D0AB391}"/>
    <cellStyle name="標準 109 5 3 4 2 5 3 2" xfId="36478" xr:uid="{854D733E-04FF-4053-93C1-98C04A66D66E}"/>
    <cellStyle name="標準 109 5 3 4 2 5 4" xfId="20506" xr:uid="{67622F3E-4266-465D-BDD0-E76662C3E645}"/>
    <cellStyle name="標準 109 5 3 4 2 5 4 2" xfId="40078" xr:uid="{951C4913-6EE0-4CED-8B2B-C0EFEEDBB811}"/>
    <cellStyle name="標準 109 5 3 4 2 5 5" xfId="9706" xr:uid="{47D7757B-C124-4B4B-AC13-6B88F5A7EE99}"/>
    <cellStyle name="標準 109 5 3 4 2 5 5 2" xfId="29278" xr:uid="{07E237F9-6C2C-4982-BD19-4328462DD172}"/>
    <cellStyle name="標準 109 5 3 4 2 5 6" xfId="24238" xr:uid="{10A7D060-C6E7-431E-BDF0-4A9BEC462905}"/>
    <cellStyle name="標準 109 5 3 4 2 6" xfId="7491" xr:uid="{4F44C6A6-695D-45FC-8450-908768D446F1}"/>
    <cellStyle name="標準 109 5 3 4 2 6 2" xfId="27063" xr:uid="{35BD20BC-250E-4657-8134-38C5A125DF86}"/>
    <cellStyle name="標準 109 5 3 4 2 7" xfId="11091" xr:uid="{05D349C2-FAAC-47CA-A87B-669990B92630}"/>
    <cellStyle name="標準 109 5 3 4 2 7 2" xfId="30663" xr:uid="{85B75972-EBF6-4BB2-9D67-71C0B3B553E1}"/>
    <cellStyle name="標準 109 5 3 4 2 8" xfId="14691" xr:uid="{BE4A67F5-DC12-4CB0-982A-63DF464E6D51}"/>
    <cellStyle name="標準 109 5 3 4 2 8 2" xfId="34263" xr:uid="{594B46FB-36A8-42C2-9D1F-51B5EBD31935}"/>
    <cellStyle name="標準 109 5 3 4 2 9" xfId="18291" xr:uid="{D854CE84-46CA-465F-89C4-11B13FE91F6A}"/>
    <cellStyle name="標準 109 5 3 4 2 9 2" xfId="37863" xr:uid="{9526601C-67EA-4395-ACD5-31B4FC275162}"/>
    <cellStyle name="標準 109 5 3 4 3" xfId="2217" xr:uid="{9DAA7A33-E9F2-404E-8BA4-9E96EC921190}"/>
    <cellStyle name="標準 109 5 3 4 3 10" xfId="6108" xr:uid="{49966850-99AA-4CE6-AF13-E9EDC639D536}"/>
    <cellStyle name="標準 109 5 3 4 3 10 2" xfId="25680" xr:uid="{6FBBABE9-2634-4688-9C8F-77755D9D9E42}"/>
    <cellStyle name="標準 109 5 3 4 3 11" xfId="21927" xr:uid="{816A0903-931D-4258-B09F-4B233370AD50}"/>
    <cellStyle name="標準 109 5 3 4 3 2" xfId="2517" xr:uid="{80BAEB29-763E-43C1-B724-F51B4E13D6CF}"/>
    <cellStyle name="標準 109 5 3 4 3 2 10" xfId="22215" xr:uid="{62F61B4D-EED5-420A-BD1B-B83021544065}"/>
    <cellStyle name="標準 109 5 3 4 3 2 2" xfId="4037" xr:uid="{CBDE46C9-293E-465E-AEA7-358792BF570B}"/>
    <cellStyle name="標準 109 5 3 4 3 2 2 2" xfId="5477" xr:uid="{3B25F715-930A-420B-A12B-C984CFBCB00D}"/>
    <cellStyle name="標準 109 5 3 4 3 2 2 2 2" xfId="14163" xr:uid="{42A15076-C6F9-4207-A979-0241013391AE}"/>
    <cellStyle name="標準 109 5 3 4 3 2 2 2 2 2" xfId="33735" xr:uid="{82F6D127-1105-4020-8C61-7F3FD8599001}"/>
    <cellStyle name="標準 109 5 3 4 3 2 2 2 3" xfId="17763" xr:uid="{FFCF5336-ED8E-4031-A48C-4A4AD2BB9BD9}"/>
    <cellStyle name="標準 109 5 3 4 3 2 2 2 3 2" xfId="37335" xr:uid="{67B59B51-D79B-47F5-AF18-8190CE96D5AE}"/>
    <cellStyle name="標準 109 5 3 4 3 2 2 2 4" xfId="21363" xr:uid="{260A8EFA-7CD7-4DF0-9DC1-20979E4E3595}"/>
    <cellStyle name="標準 109 5 3 4 3 2 2 2 4 2" xfId="40935" xr:uid="{91B190B5-A718-4E89-8881-F2B1921BA6B4}"/>
    <cellStyle name="標準 109 5 3 4 3 2 2 2 5" xfId="10563" xr:uid="{C28D5E17-531B-4463-887F-0BA33A3061F2}"/>
    <cellStyle name="標準 109 5 3 4 3 2 2 2 5 2" xfId="30135" xr:uid="{5456674A-BE65-48A5-90A2-84AD9890FFF0}"/>
    <cellStyle name="標準 109 5 3 4 3 2 2 2 6" xfId="25095" xr:uid="{59B43B32-67D0-48E1-B4B1-D9B370EB3CBB}"/>
    <cellStyle name="標準 109 5 3 4 3 2 2 3" xfId="9123" xr:uid="{8468BC50-4C94-403E-851D-7EF56A3432E6}"/>
    <cellStyle name="標準 109 5 3 4 3 2 2 3 2" xfId="28695" xr:uid="{A2AC1EF8-A17B-4175-950A-D65EE692B04F}"/>
    <cellStyle name="標準 109 5 3 4 3 2 2 4" xfId="12723" xr:uid="{3EE78ED3-E1A2-44EE-8FFD-95D605E0381E}"/>
    <cellStyle name="標準 109 5 3 4 3 2 2 4 2" xfId="32295" xr:uid="{2F754F85-3B82-4F13-AC46-77B7A919240B}"/>
    <cellStyle name="標準 109 5 3 4 3 2 2 5" xfId="16323" xr:uid="{C59A10FE-7591-4931-9A4B-036AC90344B4}"/>
    <cellStyle name="標準 109 5 3 4 3 2 2 5 2" xfId="35895" xr:uid="{5195B29F-3565-4D9F-AA18-5D2D1F677C58}"/>
    <cellStyle name="標準 109 5 3 4 3 2 2 6" xfId="19923" xr:uid="{C3BF3EC9-B665-4D27-85D0-515440148AA9}"/>
    <cellStyle name="標準 109 5 3 4 3 2 2 6 2" xfId="39495" xr:uid="{9491AE60-B486-4314-B06E-FD8E16EF4332}"/>
    <cellStyle name="標準 109 5 3 4 3 2 2 7" xfId="6963" xr:uid="{0001209C-A7F5-47EB-9737-8D115D160D8F}"/>
    <cellStyle name="標準 109 5 3 4 3 2 2 7 2" xfId="26535" xr:uid="{0EFD9F61-C462-4C88-B4D4-1306095FC42A}"/>
    <cellStyle name="標準 109 5 3 4 3 2 2 8" xfId="23655" xr:uid="{D842FE0C-305C-4339-AFEE-7F49A147840B}"/>
    <cellStyle name="標準 109 5 3 4 3 2 3" xfId="3183" xr:uid="{01CFEEA9-4FDA-433F-8F54-6BE62FD96A05}"/>
    <cellStyle name="標準 109 5 3 4 3 2 3 2" xfId="11869" xr:uid="{2AEDED40-675A-4C4C-A754-F0DE46DFA10F}"/>
    <cellStyle name="標準 109 5 3 4 3 2 3 2 2" xfId="31441" xr:uid="{CD5DB817-5EA4-428C-86FB-67BA3F5DFE76}"/>
    <cellStyle name="標準 109 5 3 4 3 2 3 3" xfId="15469" xr:uid="{469E3394-19FA-4186-B579-20CD091EF84B}"/>
    <cellStyle name="標準 109 5 3 4 3 2 3 3 2" xfId="35041" xr:uid="{031FEF8E-0568-408F-B2A3-ED19B0C1EFB5}"/>
    <cellStyle name="標準 109 5 3 4 3 2 3 4" xfId="19069" xr:uid="{0C79257A-5FED-4F9E-8348-FF14926D77C0}"/>
    <cellStyle name="標準 109 5 3 4 3 2 3 4 2" xfId="38641" xr:uid="{44B534F6-E3D5-400A-9F08-6A5631293680}"/>
    <cellStyle name="標準 109 5 3 4 3 2 3 5" xfId="8269" xr:uid="{570CFD32-9364-4914-966E-AED365661730}"/>
    <cellStyle name="標準 109 5 3 4 3 2 3 5 2" xfId="27841" xr:uid="{3E19320D-57EE-450D-BD2F-3766C9160323}"/>
    <cellStyle name="標準 109 5 3 4 3 2 3 6" xfId="22801" xr:uid="{1D60094E-C9A4-4F35-94F1-3E7953E29BF2}"/>
    <cellStyle name="標準 109 5 3 4 3 2 4" xfId="4623" xr:uid="{D70848AC-96C5-4B1D-A931-62320951C5E2}"/>
    <cellStyle name="標準 109 5 3 4 3 2 4 2" xfId="13309" xr:uid="{64AC1E93-D618-440D-925D-6C123056E135}"/>
    <cellStyle name="標準 109 5 3 4 3 2 4 2 2" xfId="32881" xr:uid="{039625A6-0534-4B50-851B-9CB5426EA7DF}"/>
    <cellStyle name="標準 109 5 3 4 3 2 4 3" xfId="16909" xr:uid="{75C4EC50-2517-4061-A6E5-F93BD029B32C}"/>
    <cellStyle name="標準 109 5 3 4 3 2 4 3 2" xfId="36481" xr:uid="{F2C00345-214F-4F09-B599-4BC6B987EBE2}"/>
    <cellStyle name="標準 109 5 3 4 3 2 4 4" xfId="20509" xr:uid="{6FBED330-C922-4A83-A05E-127A5BB082EF}"/>
    <cellStyle name="標準 109 5 3 4 3 2 4 4 2" xfId="40081" xr:uid="{52791779-88C0-4E63-B069-4A0417B1F1AE}"/>
    <cellStyle name="標準 109 5 3 4 3 2 4 5" xfId="9709" xr:uid="{768D7DED-6213-482F-AD40-FE0454BA3DCD}"/>
    <cellStyle name="標準 109 5 3 4 3 2 4 5 2" xfId="29281" xr:uid="{2DE2508C-ABAA-4112-974F-E8C138B8D45B}"/>
    <cellStyle name="標準 109 5 3 4 3 2 4 6" xfId="24241" xr:uid="{8EC813AE-86DB-4331-80E9-BD540B35EFC3}"/>
    <cellStyle name="標準 109 5 3 4 3 2 5" xfId="7683" xr:uid="{76F6D0D6-CEE6-43E5-89EB-D528C864B329}"/>
    <cellStyle name="標準 109 5 3 4 3 2 5 2" xfId="27255" xr:uid="{F863F320-B1CC-4763-9C38-DD02C643D6B8}"/>
    <cellStyle name="標準 109 5 3 4 3 2 6" xfId="11283" xr:uid="{4BCAA5C0-6DCC-4E53-9CB4-4E6EC8200600}"/>
    <cellStyle name="標準 109 5 3 4 3 2 6 2" xfId="30855" xr:uid="{A0581A74-E9B0-4169-B230-08F8A8649AAE}"/>
    <cellStyle name="標準 109 5 3 4 3 2 7" xfId="14883" xr:uid="{511AE8D8-932B-4A3D-A5C2-E4CF32E7C3E4}"/>
    <cellStyle name="標準 109 5 3 4 3 2 7 2" xfId="34455" xr:uid="{0E6C4020-AB66-4281-AE14-641442562794}"/>
    <cellStyle name="標準 109 5 3 4 3 2 8" xfId="18483" xr:uid="{C5268962-F823-437D-8088-6B6626B59E9A}"/>
    <cellStyle name="標準 109 5 3 4 3 2 8 2" xfId="38055" xr:uid="{0D98F9EF-1BDF-4421-AF6C-507F30AD02C0}"/>
    <cellStyle name="標準 109 5 3 4 3 2 9" xfId="6109" xr:uid="{8EA1EFD4-1EDC-421A-A6F9-20359D9E0EA0}"/>
    <cellStyle name="標準 109 5 3 4 3 2 9 2" xfId="25681" xr:uid="{8F94D63A-FB55-49F8-A574-E20B2BB2BEC9}"/>
    <cellStyle name="標準 109 5 3 4 3 3" xfId="3749" xr:uid="{E34698FE-04DC-4E54-B1FE-BB753A35E303}"/>
    <cellStyle name="標準 109 5 3 4 3 3 2" xfId="5189" xr:uid="{280C17A4-B465-4078-A6B4-7A80AF237A08}"/>
    <cellStyle name="標準 109 5 3 4 3 3 2 2" xfId="13875" xr:uid="{63A324FF-69AD-4792-9AA2-A309D4DAE2A2}"/>
    <cellStyle name="標準 109 5 3 4 3 3 2 2 2" xfId="33447" xr:uid="{15BA15B2-BDD3-4E6D-8C8A-2F238213FB18}"/>
    <cellStyle name="標準 109 5 3 4 3 3 2 3" xfId="17475" xr:uid="{621816CD-B9CF-464A-8354-4CA17B5767CB}"/>
    <cellStyle name="標準 109 5 3 4 3 3 2 3 2" xfId="37047" xr:uid="{11E69DBA-5995-489C-92C8-C846C13F20E4}"/>
    <cellStyle name="標準 109 5 3 4 3 3 2 4" xfId="21075" xr:uid="{5CDF2FF4-2F36-408B-AEA1-A4BD63A45817}"/>
    <cellStyle name="標準 109 5 3 4 3 3 2 4 2" xfId="40647" xr:uid="{1B4BD54B-F2AB-49DF-AC4B-8FD8DC08F5C9}"/>
    <cellStyle name="標準 109 5 3 4 3 3 2 5" xfId="10275" xr:uid="{B03275BE-12C4-4F04-B3B3-51AC57C67B13}"/>
    <cellStyle name="標準 109 5 3 4 3 3 2 5 2" xfId="29847" xr:uid="{A1009911-CAA0-413F-9816-05D736BCE30C}"/>
    <cellStyle name="標準 109 5 3 4 3 3 2 6" xfId="24807" xr:uid="{EA362029-9EEA-4F11-ACE4-B0BB8FC84981}"/>
    <cellStyle name="標準 109 5 3 4 3 3 3" xfId="8835" xr:uid="{969D6866-245B-45FF-A05E-F68238B8B831}"/>
    <cellStyle name="標準 109 5 3 4 3 3 3 2" xfId="28407" xr:uid="{18475B1A-D85F-4F3D-A4E0-B1E0948A2FBF}"/>
    <cellStyle name="標準 109 5 3 4 3 3 4" xfId="12435" xr:uid="{FDDB38FD-5CFF-4D7C-AB58-3A3C919272FE}"/>
    <cellStyle name="標準 109 5 3 4 3 3 4 2" xfId="32007" xr:uid="{D0378B96-EAD7-4785-811C-E50D766BEDD9}"/>
    <cellStyle name="標準 109 5 3 4 3 3 5" xfId="16035" xr:uid="{C9BC6C87-596B-4E45-A415-EAD2B9C9F30C}"/>
    <cellStyle name="標準 109 5 3 4 3 3 5 2" xfId="35607" xr:uid="{478F055E-F59B-43F1-A5CC-B242AE1D427C}"/>
    <cellStyle name="標準 109 5 3 4 3 3 6" xfId="19635" xr:uid="{01528D0C-9E0A-43AA-941E-2EEE31891D28}"/>
    <cellStyle name="標準 109 5 3 4 3 3 6 2" xfId="39207" xr:uid="{A28F7710-7A20-4BC8-9D62-A79150CB006D}"/>
    <cellStyle name="標準 109 5 3 4 3 3 7" xfId="6675" xr:uid="{687EE8CD-D529-4655-9772-79AD02D98E37}"/>
    <cellStyle name="標準 109 5 3 4 3 3 7 2" xfId="26247" xr:uid="{2393CCCF-3A03-48A2-8A29-4300029CB5DB}"/>
    <cellStyle name="標準 109 5 3 4 3 3 8" xfId="23367" xr:uid="{0227F0E3-BC5A-4710-9CA0-B46707D9900F}"/>
    <cellStyle name="標準 109 5 3 4 3 4" xfId="3182" xr:uid="{54FB52D4-9E0D-4A0E-9E9F-C2C5CED34348}"/>
    <cellStyle name="標準 109 5 3 4 3 4 2" xfId="11868" xr:uid="{1427871A-2C72-49B5-88DD-09805501B9EC}"/>
    <cellStyle name="標準 109 5 3 4 3 4 2 2" xfId="31440" xr:uid="{5B0A729D-CCE1-4DFC-9818-2ADCB0DEF224}"/>
    <cellStyle name="標準 109 5 3 4 3 4 3" xfId="15468" xr:uid="{D911EF7A-B196-4DA5-BEBD-E95D1F01B3D9}"/>
    <cellStyle name="標準 109 5 3 4 3 4 3 2" xfId="35040" xr:uid="{C7BA6B4C-226E-4AED-AD4A-D38BFF2ED92C}"/>
    <cellStyle name="標準 109 5 3 4 3 4 4" xfId="19068" xr:uid="{6C02BAF4-0674-4E10-AA29-F8DC6077873D}"/>
    <cellStyle name="標準 109 5 3 4 3 4 4 2" xfId="38640" xr:uid="{50651FA1-F9A3-42C9-BC0A-F0932D128D6C}"/>
    <cellStyle name="標準 109 5 3 4 3 4 5" xfId="8268" xr:uid="{BBB46978-E888-4F5C-A300-29811C5D554A}"/>
    <cellStyle name="標準 109 5 3 4 3 4 5 2" xfId="27840" xr:uid="{7FA92B10-6742-4FE0-9823-25118C4C7FDB}"/>
    <cellStyle name="標準 109 5 3 4 3 4 6" xfId="22800" xr:uid="{110AEE9E-AC0B-47C4-8165-1D2FAAD9B92F}"/>
    <cellStyle name="標準 109 5 3 4 3 5" xfId="4622" xr:uid="{13B73AC6-B4BE-4F33-85FC-87287D1E1629}"/>
    <cellStyle name="標準 109 5 3 4 3 5 2" xfId="13308" xr:uid="{2D12EBBC-9BEF-47A5-AC22-319AB66CD98B}"/>
    <cellStyle name="標準 109 5 3 4 3 5 2 2" xfId="32880" xr:uid="{E90646DE-F8B0-43DF-A226-890BF7C25AFE}"/>
    <cellStyle name="標準 109 5 3 4 3 5 3" xfId="16908" xr:uid="{137B360F-1604-428D-8902-6A2C7A2065D8}"/>
    <cellStyle name="標準 109 5 3 4 3 5 3 2" xfId="36480" xr:uid="{D720A5BE-AC71-4C8C-A28C-56FF1D8B6F67}"/>
    <cellStyle name="標準 109 5 3 4 3 5 4" xfId="20508" xr:uid="{DEA50133-0117-4A77-BA3C-0A386B6F8531}"/>
    <cellStyle name="標準 109 5 3 4 3 5 4 2" xfId="40080" xr:uid="{0542F91D-DC52-46AC-83EF-DAB1187F00FE}"/>
    <cellStyle name="標準 109 5 3 4 3 5 5" xfId="9708" xr:uid="{7B98D070-0688-43EC-8938-7D1AE21C8E76}"/>
    <cellStyle name="標準 109 5 3 4 3 5 5 2" xfId="29280" xr:uid="{50DCFA91-B594-494A-9A26-0896111D812B}"/>
    <cellStyle name="標準 109 5 3 4 3 5 6" xfId="24240" xr:uid="{96A9368F-35D3-4CD0-8292-B3DE5B7BF93E}"/>
    <cellStyle name="標準 109 5 3 4 3 6" xfId="7395" xr:uid="{187967EA-ED1B-479F-B062-5634BAE8F0A4}"/>
    <cellStyle name="標準 109 5 3 4 3 6 2" xfId="26967" xr:uid="{C1A2C5C8-7269-46DD-BB33-C36B373699BB}"/>
    <cellStyle name="標準 109 5 3 4 3 7" xfId="10995" xr:uid="{03E2A48C-A403-498D-928F-BE1F27FC1A33}"/>
    <cellStyle name="標準 109 5 3 4 3 7 2" xfId="30567" xr:uid="{A943CBB1-9F0D-4B53-96CD-0909A67344C4}"/>
    <cellStyle name="標準 109 5 3 4 3 8" xfId="14595" xr:uid="{8FFBA92D-510D-4906-ACD0-7160FAD15540}"/>
    <cellStyle name="標準 109 5 3 4 3 8 2" xfId="34167" xr:uid="{05D0C30B-3B05-4168-8849-0E76092E04D7}"/>
    <cellStyle name="標準 109 5 3 4 3 9" xfId="18195" xr:uid="{7E414F3A-DCEB-4912-AB85-7D9445EC2629}"/>
    <cellStyle name="標準 109 5 3 4 3 9 2" xfId="37767" xr:uid="{87293051-8273-4139-9859-572B6AF5F1C8}"/>
    <cellStyle name="標準 109 5 3 4 4" xfId="2421" xr:uid="{A53A5262-38AB-4D91-BF4E-A78B2EC45B46}"/>
    <cellStyle name="標準 109 5 3 4 4 10" xfId="22119" xr:uid="{E82309B7-07C9-4DB7-882F-D8561AAE6505}"/>
    <cellStyle name="標準 109 5 3 4 4 2" xfId="3941" xr:uid="{02CF6FBF-96AC-4940-8697-F5A814A116D8}"/>
    <cellStyle name="標準 109 5 3 4 4 2 2" xfId="5381" xr:uid="{F7AB5E72-CF0C-4326-8951-F54E6812E324}"/>
    <cellStyle name="標準 109 5 3 4 4 2 2 2" xfId="14067" xr:uid="{EB387209-53BB-4587-A63D-6C889B1F0130}"/>
    <cellStyle name="標準 109 5 3 4 4 2 2 2 2" xfId="33639" xr:uid="{8FEB0407-A4FD-4F1A-9E36-6A2E20A81C09}"/>
    <cellStyle name="標準 109 5 3 4 4 2 2 3" xfId="17667" xr:uid="{90101E66-F4E1-4AA3-9F6C-CF57B9E697CD}"/>
    <cellStyle name="標準 109 5 3 4 4 2 2 3 2" xfId="37239" xr:uid="{BC877D81-B677-48D3-B144-C6A1EE77D8B8}"/>
    <cellStyle name="標準 109 5 3 4 4 2 2 4" xfId="21267" xr:uid="{E60EFB02-02AD-4E3B-866D-90D6B1E6544B}"/>
    <cellStyle name="標準 109 5 3 4 4 2 2 4 2" xfId="40839" xr:uid="{944C237B-6C1B-41A5-8723-4239E4DFECE9}"/>
    <cellStyle name="標準 109 5 3 4 4 2 2 5" xfId="10467" xr:uid="{DE294157-ECD0-4302-94E8-B10DEFB124AA}"/>
    <cellStyle name="標準 109 5 3 4 4 2 2 5 2" xfId="30039" xr:uid="{B1533850-2CB7-411F-8441-2C73AB7E3DFA}"/>
    <cellStyle name="標準 109 5 3 4 4 2 2 6" xfId="24999" xr:uid="{108979DD-7AFF-4B49-BA5B-A43D2B96FFDF}"/>
    <cellStyle name="標準 109 5 3 4 4 2 3" xfId="9027" xr:uid="{07398265-61A6-494D-BB80-78A71EAA23B0}"/>
    <cellStyle name="標準 109 5 3 4 4 2 3 2" xfId="28599" xr:uid="{BE813134-C608-460D-8A42-8D827ACFD118}"/>
    <cellStyle name="標準 109 5 3 4 4 2 4" xfId="12627" xr:uid="{156FF421-7875-457C-8C46-C05D3B21C3DC}"/>
    <cellStyle name="標準 109 5 3 4 4 2 4 2" xfId="32199" xr:uid="{EE386254-D714-4892-A08B-F9C8038814F6}"/>
    <cellStyle name="標準 109 5 3 4 4 2 5" xfId="16227" xr:uid="{A1852C1B-2C33-463E-A316-04204B12E0AD}"/>
    <cellStyle name="標準 109 5 3 4 4 2 5 2" xfId="35799" xr:uid="{6473363B-4845-4ADF-9B44-A122CC77E8DC}"/>
    <cellStyle name="標準 109 5 3 4 4 2 6" xfId="19827" xr:uid="{EB7D8C88-FD2E-4E3F-AEF0-36FBCF8EBA20}"/>
    <cellStyle name="標準 109 5 3 4 4 2 6 2" xfId="39399" xr:uid="{2E9418AF-03F2-439D-A6CA-A29A51CDC60E}"/>
    <cellStyle name="標準 109 5 3 4 4 2 7" xfId="6867" xr:uid="{01841D89-B802-46A7-B319-AC73C03B0A84}"/>
    <cellStyle name="標準 109 5 3 4 4 2 7 2" xfId="26439" xr:uid="{946DC707-F0AA-4228-8947-1226C8EE0F89}"/>
    <cellStyle name="標準 109 5 3 4 4 2 8" xfId="23559" xr:uid="{87E7F45F-4DBA-4BEE-AC8E-EAFF02133441}"/>
    <cellStyle name="標準 109 5 3 4 4 3" xfId="3184" xr:uid="{5075390B-18C6-4618-9543-5A911B124FE1}"/>
    <cellStyle name="標準 109 5 3 4 4 3 2" xfId="11870" xr:uid="{2FB3A882-7C67-4FA7-AF70-9B1F679CA1B7}"/>
    <cellStyle name="標準 109 5 3 4 4 3 2 2" xfId="31442" xr:uid="{2A529D4F-95C2-4638-BA4C-23CE660E65C9}"/>
    <cellStyle name="標準 109 5 3 4 4 3 3" xfId="15470" xr:uid="{6A78E5DE-19ED-41C5-B93A-056F5FF3C9C4}"/>
    <cellStyle name="標準 109 5 3 4 4 3 3 2" xfId="35042" xr:uid="{CC1DE5AB-2CE5-4E2D-85EB-FD186A796BAA}"/>
    <cellStyle name="標準 109 5 3 4 4 3 4" xfId="19070" xr:uid="{3A0D94A9-B21D-40AA-BFFE-07DC8633739E}"/>
    <cellStyle name="標準 109 5 3 4 4 3 4 2" xfId="38642" xr:uid="{1AFD9935-9F52-4EA8-B499-4CCF184FA6E6}"/>
    <cellStyle name="標準 109 5 3 4 4 3 5" xfId="8270" xr:uid="{D9BBDEE7-BA27-4569-B9E4-7A75201EC0B8}"/>
    <cellStyle name="標準 109 5 3 4 4 3 5 2" xfId="27842" xr:uid="{E9C2CA7F-7A52-4425-A78D-BB436CBA6BDE}"/>
    <cellStyle name="標準 109 5 3 4 4 3 6" xfId="22802" xr:uid="{E40925EA-AC22-41B6-8631-875B9EF0BB4F}"/>
    <cellStyle name="標準 109 5 3 4 4 4" xfId="4624" xr:uid="{71E40D06-3608-48F8-8C6D-7EDE7CA2FD79}"/>
    <cellStyle name="標準 109 5 3 4 4 4 2" xfId="13310" xr:uid="{2ED9BC07-6F5C-4C87-AA57-F0BD90E16770}"/>
    <cellStyle name="標準 109 5 3 4 4 4 2 2" xfId="32882" xr:uid="{D837A3C6-4BC0-4F94-9A94-9DD4637A1E8B}"/>
    <cellStyle name="標準 109 5 3 4 4 4 3" xfId="16910" xr:uid="{9D7ED889-C254-4590-9469-C57820C3C6BA}"/>
    <cellStyle name="標準 109 5 3 4 4 4 3 2" xfId="36482" xr:uid="{F7BE9A7B-0602-4C10-A4DF-75D9B0988979}"/>
    <cellStyle name="標準 109 5 3 4 4 4 4" xfId="20510" xr:uid="{49ED3504-8B32-4BBA-B3AB-F351B9BABE00}"/>
    <cellStyle name="標準 109 5 3 4 4 4 4 2" xfId="40082" xr:uid="{A213A340-8BCD-4FCA-9A3F-83768B4265C0}"/>
    <cellStyle name="標準 109 5 3 4 4 4 5" xfId="9710" xr:uid="{B102F5C7-E4A4-4025-A3B0-B28268D12CE6}"/>
    <cellStyle name="標準 109 5 3 4 4 4 5 2" xfId="29282" xr:uid="{11CA5BDE-B5F4-4018-BF10-C57DADD5C8D9}"/>
    <cellStyle name="標準 109 5 3 4 4 4 6" xfId="24242" xr:uid="{E5581CEB-6B1A-4844-820F-FEC0A7931B8A}"/>
    <cellStyle name="標準 109 5 3 4 4 5" xfId="7587" xr:uid="{074DF5C0-2267-4CFF-ADB8-9C8806D65592}"/>
    <cellStyle name="標準 109 5 3 4 4 5 2" xfId="27159" xr:uid="{48E34F1C-C18E-401F-8C01-5118AD4AEFF5}"/>
    <cellStyle name="標準 109 5 3 4 4 6" xfId="11187" xr:uid="{2CE8A04F-3B7F-4DC3-A94B-352BE6E396CC}"/>
    <cellStyle name="標準 109 5 3 4 4 6 2" xfId="30759" xr:uid="{6DD3ED80-9628-4556-9342-9B74A25078BC}"/>
    <cellStyle name="標準 109 5 3 4 4 7" xfId="14787" xr:uid="{49D3B755-43FD-45D7-8FCB-5349B3C529AD}"/>
    <cellStyle name="標準 109 5 3 4 4 7 2" xfId="34359" xr:uid="{FCDCF11E-3E15-4ED1-9050-84E9F900AFDD}"/>
    <cellStyle name="標準 109 5 3 4 4 8" xfId="18387" xr:uid="{B19C7624-4C23-4B80-BC54-FAD5FCB0D358}"/>
    <cellStyle name="標準 109 5 3 4 4 8 2" xfId="37959" xr:uid="{D088DCBF-6E11-4CFB-B782-893695E69BED}"/>
    <cellStyle name="標準 109 5 3 4 4 9" xfId="6110" xr:uid="{BDEB8525-42DF-4B4F-91B7-BD897813F40B}"/>
    <cellStyle name="標準 109 5 3 4 4 9 2" xfId="25682" xr:uid="{F41CDCAA-284B-487D-8249-C35BE11184AA}"/>
    <cellStyle name="標準 109 5 3 4 5" xfId="2794" xr:uid="{29B1A759-012C-4631-A5A5-AF097B9A9FBE}"/>
    <cellStyle name="標準 109 5 3 4 5 10" xfId="22455" xr:uid="{04E3F41A-6E37-49E8-ADB4-03BAAEA9268E}"/>
    <cellStyle name="標準 109 5 3 4 5 2" xfId="4277" xr:uid="{9526E0EB-A98A-4FE5-AA28-7300D97D0703}"/>
    <cellStyle name="標準 109 5 3 4 5 2 2" xfId="5717" xr:uid="{8CC13685-FCA4-4A81-BDDA-E3BE564E676E}"/>
    <cellStyle name="標準 109 5 3 4 5 2 2 2" xfId="14403" xr:uid="{13697D88-1B62-4438-B3E8-1B523FF73C11}"/>
    <cellStyle name="標準 109 5 3 4 5 2 2 2 2" xfId="33975" xr:uid="{B471A7A3-9610-4DE7-ACAE-FAA8975635EF}"/>
    <cellStyle name="標準 109 5 3 4 5 2 2 3" xfId="18003" xr:uid="{CA2DFD0E-8908-4DB4-BCF6-A4751AE444EA}"/>
    <cellStyle name="標準 109 5 3 4 5 2 2 3 2" xfId="37575" xr:uid="{DC9ACDEB-F8B9-4DBB-BC3F-9E3B86402E76}"/>
    <cellStyle name="標準 109 5 3 4 5 2 2 4" xfId="21603" xr:uid="{DCE91393-5BEE-4847-8C3A-DDD1317A7CAA}"/>
    <cellStyle name="標準 109 5 3 4 5 2 2 4 2" xfId="41175" xr:uid="{0BA172EA-699B-4635-885C-7F0016EFD3F9}"/>
    <cellStyle name="標準 109 5 3 4 5 2 2 5" xfId="10803" xr:uid="{D1711CED-A74F-4E7E-BB68-FE095BA73453}"/>
    <cellStyle name="標準 109 5 3 4 5 2 2 5 2" xfId="30375" xr:uid="{8E6189E9-2441-4BC0-83A9-CF2C592BC9D2}"/>
    <cellStyle name="標準 109 5 3 4 5 2 2 6" xfId="25335" xr:uid="{87FBECCE-EB8E-4E8E-B979-93B1FD3B6F6A}"/>
    <cellStyle name="標準 109 5 3 4 5 2 3" xfId="9363" xr:uid="{82408EC6-E698-4F9D-B8CA-62DFDB0660EC}"/>
    <cellStyle name="標準 109 5 3 4 5 2 3 2" xfId="28935" xr:uid="{2AFD282F-9C34-4F71-B835-01F698E4E96D}"/>
    <cellStyle name="標準 109 5 3 4 5 2 4" xfId="12963" xr:uid="{3CBD0E3E-AC6E-4462-90C8-B062F3AC45DB}"/>
    <cellStyle name="標準 109 5 3 4 5 2 4 2" xfId="32535" xr:uid="{DD5FF86E-91AB-4D8F-A1D6-8F92A5CF83F4}"/>
    <cellStyle name="標準 109 5 3 4 5 2 5" xfId="16563" xr:uid="{39B21BB2-65B4-4456-8849-DAD38A0BBCA1}"/>
    <cellStyle name="標準 109 5 3 4 5 2 5 2" xfId="36135" xr:uid="{37AD67D5-8062-44F8-AB79-DCC1F98F0E6E}"/>
    <cellStyle name="標準 109 5 3 4 5 2 6" xfId="20163" xr:uid="{2EA8A817-892E-4914-851D-772C7D3FFEE2}"/>
    <cellStyle name="標準 109 5 3 4 5 2 6 2" xfId="39735" xr:uid="{7F502F07-D68D-49DE-AE34-C8555AD4B0C8}"/>
    <cellStyle name="標準 109 5 3 4 5 2 7" xfId="7203" xr:uid="{963A4DF9-0C07-47F2-AE1E-4112FC60B75A}"/>
    <cellStyle name="標準 109 5 3 4 5 2 7 2" xfId="26775" xr:uid="{55A69184-B53C-4625-B468-267651B45CB8}"/>
    <cellStyle name="標準 109 5 3 4 5 2 8" xfId="23895" xr:uid="{00C65B4D-9296-4C1F-A8C6-EF3DC4A77562}"/>
    <cellStyle name="標準 109 5 3 4 5 3" xfId="3185" xr:uid="{7A21845E-948F-4274-B386-A92E3995F9B6}"/>
    <cellStyle name="標準 109 5 3 4 5 3 2" xfId="11871" xr:uid="{865F2C50-7FDA-4B5C-9182-E347AA749D2E}"/>
    <cellStyle name="標準 109 5 3 4 5 3 2 2" xfId="31443" xr:uid="{F207BEE1-114B-4669-B63F-97290D5214FF}"/>
    <cellStyle name="標準 109 5 3 4 5 3 3" xfId="15471" xr:uid="{D3E4FE16-8A92-47C4-8059-99EDBFAE1758}"/>
    <cellStyle name="標準 109 5 3 4 5 3 3 2" xfId="35043" xr:uid="{4821CB5B-541F-459E-9BCD-451ADAC09525}"/>
    <cellStyle name="標準 109 5 3 4 5 3 4" xfId="19071" xr:uid="{C87C3661-0F75-49C8-8208-7DBA6D6DCA04}"/>
    <cellStyle name="標準 109 5 3 4 5 3 4 2" xfId="38643" xr:uid="{29546BCD-E313-4D96-A0C7-E5AD03A2D1F1}"/>
    <cellStyle name="標準 109 5 3 4 5 3 5" xfId="8271" xr:uid="{DF3F6974-DF25-4AFE-AAB4-A2DA9F769AC2}"/>
    <cellStyle name="標準 109 5 3 4 5 3 5 2" xfId="27843" xr:uid="{2454EE5F-8F6A-452B-8462-45DF48A87B08}"/>
    <cellStyle name="標準 109 5 3 4 5 3 6" xfId="22803" xr:uid="{7C0DF723-62FC-43D0-B381-067E4100A134}"/>
    <cellStyle name="標準 109 5 3 4 5 4" xfId="4625" xr:uid="{57BD7212-1499-4DA2-A8C8-82C30AACE36D}"/>
    <cellStyle name="標準 109 5 3 4 5 4 2" xfId="13311" xr:uid="{295B36E5-1742-4925-B6C3-D3C87D545FB7}"/>
    <cellStyle name="標準 109 5 3 4 5 4 2 2" xfId="32883" xr:uid="{7BE25A9E-200F-4DE8-8DF7-1922953222F0}"/>
    <cellStyle name="標準 109 5 3 4 5 4 3" xfId="16911" xr:uid="{94FAA229-E111-44D8-8A2C-F09C94DF0197}"/>
    <cellStyle name="標準 109 5 3 4 5 4 3 2" xfId="36483" xr:uid="{BBD37EC2-F235-4F11-ADF6-0D5561781A65}"/>
    <cellStyle name="標準 109 5 3 4 5 4 4" xfId="20511" xr:uid="{A5D5E5F7-0989-483B-BE99-D58766D1D260}"/>
    <cellStyle name="標準 109 5 3 4 5 4 4 2" xfId="40083" xr:uid="{8B5B5F2F-5C3B-42E5-AB98-D0D7595DA41F}"/>
    <cellStyle name="標準 109 5 3 4 5 4 5" xfId="9711" xr:uid="{489D304A-99BF-4537-9FB5-C99A54D3D40B}"/>
    <cellStyle name="標準 109 5 3 4 5 4 5 2" xfId="29283" xr:uid="{D723216F-036D-4EA1-A349-A41DADE51BBD}"/>
    <cellStyle name="標準 109 5 3 4 5 4 6" xfId="24243" xr:uid="{184A4F4A-FD9D-41C9-AD58-6B6EE795F62F}"/>
    <cellStyle name="標準 109 5 3 4 5 5" xfId="7923" xr:uid="{925079C2-95A4-48BA-83AE-EA67D544A8CF}"/>
    <cellStyle name="標準 109 5 3 4 5 5 2" xfId="27495" xr:uid="{B49E5ABA-8E79-4A01-8E71-5B0CC39BCAFA}"/>
    <cellStyle name="標準 109 5 3 4 5 6" xfId="11523" xr:uid="{A512D8C9-CBE9-4D8B-91D9-717C8A54630A}"/>
    <cellStyle name="標準 109 5 3 4 5 6 2" xfId="31095" xr:uid="{34ABCCC9-08BD-4605-9D8E-405AA86673BF}"/>
    <cellStyle name="標準 109 5 3 4 5 7" xfId="15123" xr:uid="{B39727BD-014F-482B-87FE-344F50AFD0AA}"/>
    <cellStyle name="標準 109 5 3 4 5 7 2" xfId="34695" xr:uid="{058FE789-2BBD-4BBE-A4C0-AA90580C7F5F}"/>
    <cellStyle name="標準 109 5 3 4 5 8" xfId="18723" xr:uid="{939800BC-5185-4849-B5DD-E19101EC5949}"/>
    <cellStyle name="標準 109 5 3 4 5 8 2" xfId="38295" xr:uid="{D68FD585-CAB0-4930-AA0A-A5E46DA49CD0}"/>
    <cellStyle name="標準 109 5 3 4 5 9" xfId="6111" xr:uid="{FEB5A78A-F0D8-47BF-BFCF-AF48B58D40AA}"/>
    <cellStyle name="標準 109 5 3 4 5 9 2" xfId="25683" xr:uid="{6EE69477-EF03-4A32-8946-94F3A97F34F2}"/>
    <cellStyle name="標準 109 5 3 4 6" xfId="3653" xr:uid="{AF132F21-67DE-4130-91F1-89CA8FA57A26}"/>
    <cellStyle name="標準 109 5 3 4 6 2" xfId="5093" xr:uid="{C166FC13-37AF-4FA6-9D70-8ECD4DD457DF}"/>
    <cellStyle name="標準 109 5 3 4 6 2 2" xfId="13779" xr:uid="{7EB97CAD-F132-4141-8097-3DFE3AF1B7CD}"/>
    <cellStyle name="標準 109 5 3 4 6 2 2 2" xfId="33351" xr:uid="{4E6A5ABA-CA4B-4A33-AE41-16366156BB6A}"/>
    <cellStyle name="標準 109 5 3 4 6 2 3" xfId="17379" xr:uid="{8CC37C20-2712-498F-8DDE-562B5B91B803}"/>
    <cellStyle name="標準 109 5 3 4 6 2 3 2" xfId="36951" xr:uid="{D3B88E72-F39F-412A-B4EE-1456F177FE67}"/>
    <cellStyle name="標準 109 5 3 4 6 2 4" xfId="20979" xr:uid="{35DBB2F6-8D23-4151-9E37-6509827B2487}"/>
    <cellStyle name="標準 109 5 3 4 6 2 4 2" xfId="40551" xr:uid="{FA5B2167-4373-4335-9C39-4012E70D368C}"/>
    <cellStyle name="標準 109 5 3 4 6 2 5" xfId="10179" xr:uid="{389F977D-21DD-43EE-878D-4284103DA40F}"/>
    <cellStyle name="標準 109 5 3 4 6 2 5 2" xfId="29751" xr:uid="{B2FAC5FA-F892-4813-AD92-E1D8D68148DC}"/>
    <cellStyle name="標準 109 5 3 4 6 2 6" xfId="24711" xr:uid="{4341960A-D90B-471F-A521-C0128E19F01C}"/>
    <cellStyle name="標準 109 5 3 4 6 3" xfId="8739" xr:uid="{A8C4B862-8C6A-4DAE-8EE4-93657A4DAC10}"/>
    <cellStyle name="標準 109 5 3 4 6 3 2" xfId="28311" xr:uid="{D7BD1C0E-46B1-441B-AD3D-D68EC85E0C1E}"/>
    <cellStyle name="標準 109 5 3 4 6 4" xfId="12339" xr:uid="{985192EF-0CB2-4015-80B6-BAE3C3F8FDCC}"/>
    <cellStyle name="標準 109 5 3 4 6 4 2" xfId="31911" xr:uid="{3D837EAD-8D1A-4DD0-8386-BCC2A64C5C22}"/>
    <cellStyle name="標準 109 5 3 4 6 5" xfId="15939" xr:uid="{EBF0596E-740C-439E-9FF4-C0F41F8F11DF}"/>
    <cellStyle name="標準 109 5 3 4 6 5 2" xfId="35511" xr:uid="{24126F66-84E5-46F8-92D3-44A19DAE09CB}"/>
    <cellStyle name="標準 109 5 3 4 6 6" xfId="19539" xr:uid="{1A5A3345-1839-482C-A8DA-525971C713ED}"/>
    <cellStyle name="標準 109 5 3 4 6 6 2" xfId="39111" xr:uid="{DC5DF581-FC62-4ACC-BC18-8684B78AD10A}"/>
    <cellStyle name="標準 109 5 3 4 6 7" xfId="6579" xr:uid="{51C6D316-D5B9-41D8-8D5D-59E72E07B730}"/>
    <cellStyle name="標準 109 5 3 4 6 7 2" xfId="26151" xr:uid="{C4B0A005-6E59-418E-8AEA-D42BB0E168BB}"/>
    <cellStyle name="標準 109 5 3 4 6 8" xfId="23271" xr:uid="{06D920E7-CA4A-4665-A3FE-1E0BB1A16EB1}"/>
    <cellStyle name="標準 109 5 3 4 7" xfId="2981" xr:uid="{28B5637A-1C21-4006-935D-BFBF533A668E}"/>
    <cellStyle name="標準 109 5 3 4 7 2" xfId="11667" xr:uid="{A64A8CB0-4F3E-4BC4-86AD-0016BB1845B9}"/>
    <cellStyle name="標準 109 5 3 4 7 2 2" xfId="31239" xr:uid="{A5F51779-8710-451C-9CD8-728D6E125C2C}"/>
    <cellStyle name="標準 109 5 3 4 7 3" xfId="15267" xr:uid="{CC6BC0B9-EFB8-4BC7-806D-28E795C8E185}"/>
    <cellStyle name="標準 109 5 3 4 7 3 2" xfId="34839" xr:uid="{FD481500-7D07-4923-97F2-0D808E672DB3}"/>
    <cellStyle name="標準 109 5 3 4 7 4" xfId="18867" xr:uid="{F0B203FD-0755-4F07-8019-67B4097BF4EC}"/>
    <cellStyle name="標準 109 5 3 4 7 4 2" xfId="38439" xr:uid="{725DE25C-6BFE-4FAA-A89D-9873A15532C9}"/>
    <cellStyle name="標準 109 5 3 4 7 5" xfId="8067" xr:uid="{EE62BBE5-A8A9-4CF1-B33A-3E4EE26ED581}"/>
    <cellStyle name="標準 109 5 3 4 7 5 2" xfId="27639" xr:uid="{956FE5D9-C9F1-4330-AA27-6662D3E1C3F7}"/>
    <cellStyle name="標準 109 5 3 4 7 6" xfId="22599" xr:uid="{11ACDAF9-2889-4FF6-9661-83E842DFCBA4}"/>
    <cellStyle name="標準 109 5 3 4 8" xfId="4421" xr:uid="{A7F28174-210C-411E-AF17-AD5059559AE4}"/>
    <cellStyle name="標準 109 5 3 4 8 2" xfId="13107" xr:uid="{A3F171BD-69A7-45BF-9666-79FC22A21FCE}"/>
    <cellStyle name="標準 109 5 3 4 8 2 2" xfId="32679" xr:uid="{1FDA0146-15EA-422A-AAF6-68E2C5B4FC56}"/>
    <cellStyle name="標準 109 5 3 4 8 3" xfId="16707" xr:uid="{D7C2FB02-74E0-48ED-849F-E68A920F62ED}"/>
    <cellStyle name="標準 109 5 3 4 8 3 2" xfId="36279" xr:uid="{FC7AAA24-DD7E-4923-8C34-965BA9FD0FEC}"/>
    <cellStyle name="標準 109 5 3 4 8 4" xfId="20307" xr:uid="{03E5DEA2-B371-483C-B459-04327B7BB3B0}"/>
    <cellStyle name="標準 109 5 3 4 8 4 2" xfId="39879" xr:uid="{4CBDA4B6-8537-49F7-ADBD-98FA1A22EDE7}"/>
    <cellStyle name="標準 109 5 3 4 8 5" xfId="9507" xr:uid="{5D820A8F-DB4C-4E15-9C3C-D0DC8E03E6A2}"/>
    <cellStyle name="標準 109 5 3 4 8 5 2" xfId="29079" xr:uid="{D5A56642-46A9-41CF-A263-283ABD7B4086}"/>
    <cellStyle name="標準 109 5 3 4 8 6" xfId="24039" xr:uid="{E962857B-4F4A-4F08-AEF1-1616113C8B27}"/>
    <cellStyle name="標準 109 5 3 4 9" xfId="7299" xr:uid="{311E8753-BEF8-4947-BB8A-C84381FCEDDC}"/>
    <cellStyle name="標準 109 5 3 4 9 2" xfId="26871" xr:uid="{6811203D-C3D6-4F00-9E06-A5DF11EC52A7}"/>
    <cellStyle name="標準 109 5 3 5" xfId="2271" xr:uid="{EFEE0AB3-F033-448C-94F1-29E4E172A028}"/>
    <cellStyle name="標準 109 5 3 5 10" xfId="18249" xr:uid="{482AE76B-FFE6-443B-ABBB-7AF8D3C3B2B6}"/>
    <cellStyle name="標準 109 5 3 5 10 2" xfId="37821" xr:uid="{2DDDF1F4-173A-48A3-AED5-3FA166A1ED1F}"/>
    <cellStyle name="標準 109 5 3 5 11" xfId="5865" xr:uid="{7AEF97FE-0ADC-4246-9C3A-143D34B75217}"/>
    <cellStyle name="標準 109 5 3 5 11 2" xfId="25437" xr:uid="{F4A33B79-68A7-47B2-83C4-526040423A0A}"/>
    <cellStyle name="標準 109 5 3 5 12" xfId="21981" xr:uid="{C8F2B998-F74F-4933-9AC2-4D6F9FF34C0D}"/>
    <cellStyle name="標準 109 5 3 5 2" xfId="2571" xr:uid="{E6A5C386-2AF3-4D7C-B441-53E4A6AED6DF}"/>
    <cellStyle name="標準 109 5 3 5 2 10" xfId="22269" xr:uid="{46DB88AD-17A4-4750-896F-267D844F99EC}"/>
    <cellStyle name="標準 109 5 3 5 2 2" xfId="4091" xr:uid="{7694E026-4B69-497B-A73F-FA35D0FF9AC5}"/>
    <cellStyle name="標準 109 5 3 5 2 2 2" xfId="5531" xr:uid="{808A85FB-4308-41A6-95C7-9C1A0264FB21}"/>
    <cellStyle name="標準 109 5 3 5 2 2 2 2" xfId="14217" xr:uid="{5F3FC182-A590-4ECD-8766-CBA19469AF94}"/>
    <cellStyle name="標準 109 5 3 5 2 2 2 2 2" xfId="33789" xr:uid="{6E25072C-EE96-490C-A1B5-E7A4A2CFD495}"/>
    <cellStyle name="標準 109 5 3 5 2 2 2 3" xfId="17817" xr:uid="{55503921-C8A6-4699-B834-55D2D326311E}"/>
    <cellStyle name="標準 109 5 3 5 2 2 2 3 2" xfId="37389" xr:uid="{80ADD3E4-F265-49BC-8BE2-F63BB7D4D4C8}"/>
    <cellStyle name="標準 109 5 3 5 2 2 2 4" xfId="21417" xr:uid="{A9153C99-F4D7-4545-B0C0-63A5BD27E213}"/>
    <cellStyle name="標準 109 5 3 5 2 2 2 4 2" xfId="40989" xr:uid="{E99B811D-9F07-447A-B125-963682927ED3}"/>
    <cellStyle name="標準 109 5 3 5 2 2 2 5" xfId="10617" xr:uid="{48CDB448-F39C-4D66-8EDC-0401940B3908}"/>
    <cellStyle name="標準 109 5 3 5 2 2 2 5 2" xfId="30189" xr:uid="{4B9A11D3-0A24-43E0-A6B1-CB22049535F9}"/>
    <cellStyle name="標準 109 5 3 5 2 2 2 6" xfId="25149" xr:uid="{A3EEE02D-C4B5-450A-9C88-0EB1B5473C70}"/>
    <cellStyle name="標準 109 5 3 5 2 2 3" xfId="9177" xr:uid="{8265A64C-5E6A-4FF2-9B58-E9966AFD5E67}"/>
    <cellStyle name="標準 109 5 3 5 2 2 3 2" xfId="28749" xr:uid="{615D9AE4-2BFB-450D-8B14-6C971920BFC1}"/>
    <cellStyle name="標準 109 5 3 5 2 2 4" xfId="12777" xr:uid="{2AC03ACD-D969-49BD-B3ED-D989F04E28C6}"/>
    <cellStyle name="標準 109 5 3 5 2 2 4 2" xfId="32349" xr:uid="{5387BD55-10A4-45E7-A6B6-E9837CBBAFE0}"/>
    <cellStyle name="標準 109 5 3 5 2 2 5" xfId="16377" xr:uid="{EF840B5E-7DCC-4D9B-932D-4E773C6F7805}"/>
    <cellStyle name="標準 109 5 3 5 2 2 5 2" xfId="35949" xr:uid="{B9A7CC1B-CDEB-4E62-B6DA-E040D3804A4B}"/>
    <cellStyle name="標準 109 5 3 5 2 2 6" xfId="19977" xr:uid="{F8D2D95E-5700-4F59-8747-1001A1910A73}"/>
    <cellStyle name="標準 109 5 3 5 2 2 6 2" xfId="39549" xr:uid="{161534B0-E8C7-4266-99F0-301C34925EF9}"/>
    <cellStyle name="標準 109 5 3 5 2 2 7" xfId="7017" xr:uid="{75750DEF-3E19-44BC-857F-8453019E1942}"/>
    <cellStyle name="標準 109 5 3 5 2 2 7 2" xfId="26589" xr:uid="{ACA11ACA-C6A6-42E5-8CE1-17576A13B678}"/>
    <cellStyle name="標準 109 5 3 5 2 2 8" xfId="23709" xr:uid="{C1FE10D6-2758-4C8D-9A14-7B88A95650D4}"/>
    <cellStyle name="標準 109 5 3 5 2 3" xfId="3186" xr:uid="{8BDDAE7E-04EE-4B34-ABB4-4F6CCC937130}"/>
    <cellStyle name="標準 109 5 3 5 2 3 2" xfId="11872" xr:uid="{C9F7B87F-33BF-4874-B249-759017F0544F}"/>
    <cellStyle name="標準 109 5 3 5 2 3 2 2" xfId="31444" xr:uid="{79135DE5-71C2-4F8D-9ACD-7D9E60804BCD}"/>
    <cellStyle name="標準 109 5 3 5 2 3 3" xfId="15472" xr:uid="{A755D62E-5359-4DE6-8574-0EB6AD3914BC}"/>
    <cellStyle name="標準 109 5 3 5 2 3 3 2" xfId="35044" xr:uid="{FE8809EB-9C8C-4FA0-9360-F61E931D3AC6}"/>
    <cellStyle name="標準 109 5 3 5 2 3 4" xfId="19072" xr:uid="{7E9D9D54-950A-4D81-84CB-86EB20D52A4D}"/>
    <cellStyle name="標準 109 5 3 5 2 3 4 2" xfId="38644" xr:uid="{0BDD0DE7-EF3B-4D75-8AD5-0E29663B2921}"/>
    <cellStyle name="標準 109 5 3 5 2 3 5" xfId="8272" xr:uid="{3789FF24-E212-40EC-B1F7-0DF5638AE4E9}"/>
    <cellStyle name="標準 109 5 3 5 2 3 5 2" xfId="27844" xr:uid="{53DB746F-D721-4F58-9DD9-1F0334BA159E}"/>
    <cellStyle name="標準 109 5 3 5 2 3 6" xfId="22804" xr:uid="{2341B036-540A-449D-8613-B315772773AC}"/>
    <cellStyle name="標準 109 5 3 5 2 4" xfId="4626" xr:uid="{4633F53D-DD05-40EB-AF8A-12970C1E20C3}"/>
    <cellStyle name="標準 109 5 3 5 2 4 2" xfId="13312" xr:uid="{0FFE6810-B245-404B-9615-03B7C14A57CD}"/>
    <cellStyle name="標準 109 5 3 5 2 4 2 2" xfId="32884" xr:uid="{0550EBFA-E16D-42BF-B3AD-714132628251}"/>
    <cellStyle name="標準 109 5 3 5 2 4 3" xfId="16912" xr:uid="{CD0FFFC6-BC85-4094-B96C-721C1D7B6D10}"/>
    <cellStyle name="標準 109 5 3 5 2 4 3 2" xfId="36484" xr:uid="{0C3251F2-5D61-4AA9-B334-118D9892C1E6}"/>
    <cellStyle name="標準 109 5 3 5 2 4 4" xfId="20512" xr:uid="{0AC03CC7-D494-44F2-AE47-B9602758F26F}"/>
    <cellStyle name="標準 109 5 3 5 2 4 4 2" xfId="40084" xr:uid="{FC010C49-36F1-4CC6-8F82-C5C34240CAEF}"/>
    <cellStyle name="標準 109 5 3 5 2 4 5" xfId="9712" xr:uid="{749389CF-8288-45E9-9C1C-87A6E50820ED}"/>
    <cellStyle name="標準 109 5 3 5 2 4 5 2" xfId="29284" xr:uid="{6C186A41-42F7-4AB5-A002-3C713A4EDCE3}"/>
    <cellStyle name="標準 109 5 3 5 2 4 6" xfId="24244" xr:uid="{82B3FD72-0425-47C1-9A9F-15A839817F48}"/>
    <cellStyle name="標準 109 5 3 5 2 5" xfId="7737" xr:uid="{4B6645F2-F8FE-4336-9839-A61698526E06}"/>
    <cellStyle name="標準 109 5 3 5 2 5 2" xfId="27309" xr:uid="{59475A37-660E-4943-A434-71FC6F2E16B4}"/>
    <cellStyle name="標準 109 5 3 5 2 6" xfId="11337" xr:uid="{FBD33932-C0C5-47F3-9AE4-969B21CD1418}"/>
    <cellStyle name="標準 109 5 3 5 2 6 2" xfId="30909" xr:uid="{00C84E3F-20E7-4057-BD94-65AEBFC3B167}"/>
    <cellStyle name="標準 109 5 3 5 2 7" xfId="14937" xr:uid="{BCD1D350-9A8D-4EB6-97D0-B5CEEFFA539A}"/>
    <cellStyle name="標準 109 5 3 5 2 7 2" xfId="34509" xr:uid="{478E15D3-3FA1-4CD0-A70B-4F6855B86666}"/>
    <cellStyle name="標準 109 5 3 5 2 8" xfId="18537" xr:uid="{F4EEF8A1-DBCA-4138-AA98-D0E2E4B2711B}"/>
    <cellStyle name="標準 109 5 3 5 2 8 2" xfId="38109" xr:uid="{71500F44-25E6-4C0B-8EBC-C3F8271F0C23}"/>
    <cellStyle name="標準 109 5 3 5 2 9" xfId="6112" xr:uid="{786217BF-AF6A-48CA-963E-3B9FCF35DBF5}"/>
    <cellStyle name="標準 109 5 3 5 2 9 2" xfId="25684" xr:uid="{E8C99FF2-980A-4978-85A2-AD5584F93A4E}"/>
    <cellStyle name="標準 109 5 3 5 3" xfId="2752" xr:uid="{73E49975-7E5C-4CF2-A927-D3BEEB89A0AD}"/>
    <cellStyle name="標準 109 5 3 5 3 10" xfId="22413" xr:uid="{B0A81667-48F3-46DD-A9B3-1001099C530C}"/>
    <cellStyle name="標準 109 5 3 5 3 2" xfId="4235" xr:uid="{246EE11F-C9D0-458B-92A0-22D2C32BEA97}"/>
    <cellStyle name="標準 109 5 3 5 3 2 2" xfId="5675" xr:uid="{09851B4C-8299-4925-A553-15EEF736A405}"/>
    <cellStyle name="標準 109 5 3 5 3 2 2 2" xfId="14361" xr:uid="{9EB12454-2040-4BE6-8801-F60B0D6EDF5C}"/>
    <cellStyle name="標準 109 5 3 5 3 2 2 2 2" xfId="33933" xr:uid="{E61E45E3-A725-4C62-A8A4-E9FBC960FFA3}"/>
    <cellStyle name="標準 109 5 3 5 3 2 2 3" xfId="17961" xr:uid="{0D683D94-6700-4FF8-9F1E-E8082021DFC2}"/>
    <cellStyle name="標準 109 5 3 5 3 2 2 3 2" xfId="37533" xr:uid="{853CF93F-1CBF-4734-A993-7F474D733ED1}"/>
    <cellStyle name="標準 109 5 3 5 3 2 2 4" xfId="21561" xr:uid="{1892AEFC-B9A7-4FB0-95C9-DFB36475D25C}"/>
    <cellStyle name="標準 109 5 3 5 3 2 2 4 2" xfId="41133" xr:uid="{A97F3F90-16A3-440E-90A5-3B0A6B92CEB6}"/>
    <cellStyle name="標準 109 5 3 5 3 2 2 5" xfId="10761" xr:uid="{43361DD8-6FEA-42BE-8D5F-9C155F6F7E07}"/>
    <cellStyle name="標準 109 5 3 5 3 2 2 5 2" xfId="30333" xr:uid="{57239B34-1636-4CA4-8C7B-03569761D1B7}"/>
    <cellStyle name="標準 109 5 3 5 3 2 2 6" xfId="25293" xr:uid="{2AF42F44-15A2-45A2-BB89-5951FB664080}"/>
    <cellStyle name="標準 109 5 3 5 3 2 3" xfId="9321" xr:uid="{E3CF72CD-11EE-454F-9743-407D7E503E19}"/>
    <cellStyle name="標準 109 5 3 5 3 2 3 2" xfId="28893" xr:uid="{6A2F2BE9-3056-4AAE-AEF7-C4FA8803DBDD}"/>
    <cellStyle name="標準 109 5 3 5 3 2 4" xfId="12921" xr:uid="{E0527CCD-C6CE-4785-AB65-94A91EFAF74C}"/>
    <cellStyle name="標準 109 5 3 5 3 2 4 2" xfId="32493" xr:uid="{8E030462-6765-4B47-BB60-2F95206EF343}"/>
    <cellStyle name="標準 109 5 3 5 3 2 5" xfId="16521" xr:uid="{52A3CFBB-5356-44BC-9BE0-2969640C8BD5}"/>
    <cellStyle name="標準 109 5 3 5 3 2 5 2" xfId="36093" xr:uid="{9C8CACC6-2365-4AF9-A3DA-67DD1D4915B8}"/>
    <cellStyle name="標準 109 5 3 5 3 2 6" xfId="20121" xr:uid="{41CCAACD-2838-48F3-B75C-3409B35C3765}"/>
    <cellStyle name="標準 109 5 3 5 3 2 6 2" xfId="39693" xr:uid="{758A16FB-2561-4D96-90B2-786A87370EC4}"/>
    <cellStyle name="標準 109 5 3 5 3 2 7" xfId="7161" xr:uid="{8D1D5850-609A-49FA-8082-F46585E0E9FE}"/>
    <cellStyle name="標準 109 5 3 5 3 2 7 2" xfId="26733" xr:uid="{B3C877CB-EF15-4B29-B52B-5FB8CB23640F}"/>
    <cellStyle name="標準 109 5 3 5 3 2 8" xfId="23853" xr:uid="{B51A61C1-6C6E-4FC1-9FB6-79CCDDEE21FF}"/>
    <cellStyle name="標準 109 5 3 5 3 3" xfId="3187" xr:uid="{F3883576-926E-431F-A38F-92F01ED645DB}"/>
    <cellStyle name="標準 109 5 3 5 3 3 2" xfId="11873" xr:uid="{EF92E142-DD9C-4130-9A46-F825AC6A4903}"/>
    <cellStyle name="標準 109 5 3 5 3 3 2 2" xfId="31445" xr:uid="{246D9469-68CE-42DF-957E-EFDB11629EA8}"/>
    <cellStyle name="標準 109 5 3 5 3 3 3" xfId="15473" xr:uid="{E60CD7DB-CACB-4A9A-83DA-7496E2C0CC26}"/>
    <cellStyle name="標準 109 5 3 5 3 3 3 2" xfId="35045" xr:uid="{C6EC831A-DBF3-49D2-A753-AA42F390086D}"/>
    <cellStyle name="標準 109 5 3 5 3 3 4" xfId="19073" xr:uid="{7B671ABB-2931-4075-87E9-F64B005A6530}"/>
    <cellStyle name="標準 109 5 3 5 3 3 4 2" xfId="38645" xr:uid="{352933EB-9F1D-4F8B-98A6-800CD0A3B50D}"/>
    <cellStyle name="標準 109 5 3 5 3 3 5" xfId="8273" xr:uid="{5FE0ECF9-97E2-4BEF-9CC0-9B35852F6704}"/>
    <cellStyle name="標準 109 5 3 5 3 3 5 2" xfId="27845" xr:uid="{DEB967DD-DCF0-477C-BE68-5A0FE05D3907}"/>
    <cellStyle name="標準 109 5 3 5 3 3 6" xfId="22805" xr:uid="{9272CEE6-CDCF-4131-A84E-63C367BED2DB}"/>
    <cellStyle name="標準 109 5 3 5 3 4" xfId="4627" xr:uid="{BD9CF88A-7887-41B6-B9B6-11367BF7D0B7}"/>
    <cellStyle name="標準 109 5 3 5 3 4 2" xfId="13313" xr:uid="{8D9340BA-3A5E-402A-B7A7-4316B7CA101E}"/>
    <cellStyle name="標準 109 5 3 5 3 4 2 2" xfId="32885" xr:uid="{7C968131-DAAA-41DF-AC74-CADCEF751A7C}"/>
    <cellStyle name="標準 109 5 3 5 3 4 3" xfId="16913" xr:uid="{FC005534-588F-4FC7-B7DC-CB2D9B5FA8D8}"/>
    <cellStyle name="標準 109 5 3 5 3 4 3 2" xfId="36485" xr:uid="{A8A4DBAF-3D90-4A72-8423-F6B85A89E280}"/>
    <cellStyle name="標準 109 5 3 5 3 4 4" xfId="20513" xr:uid="{4312C2C5-1C34-42CA-8D24-C93CDD018F47}"/>
    <cellStyle name="標準 109 5 3 5 3 4 4 2" xfId="40085" xr:uid="{9EAACB0F-D0DC-4458-83AF-7173C90ABEC0}"/>
    <cellStyle name="標準 109 5 3 5 3 4 5" xfId="9713" xr:uid="{5F587CDA-8CD0-446A-B73D-0B8D7A19A4BC}"/>
    <cellStyle name="標準 109 5 3 5 3 4 5 2" xfId="29285" xr:uid="{1060A07C-C0C4-4FFD-9832-CAA40B3084EA}"/>
    <cellStyle name="標準 109 5 3 5 3 4 6" xfId="24245" xr:uid="{5CA17434-DBCA-4375-9A48-B48233170C61}"/>
    <cellStyle name="標準 109 5 3 5 3 5" xfId="7881" xr:uid="{1B7EAC69-F9BA-4C65-B6B5-1D0A493FCE2A}"/>
    <cellStyle name="標準 109 5 3 5 3 5 2" xfId="27453" xr:uid="{E1298A84-C852-4B6D-AF0F-127281493101}"/>
    <cellStyle name="標準 109 5 3 5 3 6" xfId="11481" xr:uid="{3DC367F6-56C6-4E1E-B9D7-7E2E971D5922}"/>
    <cellStyle name="標準 109 5 3 5 3 6 2" xfId="31053" xr:uid="{5E04AFBF-3953-44F8-94B5-730B8E87FDC4}"/>
    <cellStyle name="標準 109 5 3 5 3 7" xfId="15081" xr:uid="{1B8AE207-FB8D-40E6-B907-6A44721A86EC}"/>
    <cellStyle name="標準 109 5 3 5 3 7 2" xfId="34653" xr:uid="{8FE3F7C7-1C54-4466-9C2F-512BC381793A}"/>
    <cellStyle name="標準 109 5 3 5 3 8" xfId="18681" xr:uid="{A54DBBDA-6354-4261-97F6-4A34FF958ED8}"/>
    <cellStyle name="標準 109 5 3 5 3 8 2" xfId="38253" xr:uid="{790E7533-EF33-4EC3-B52A-DE1349C9EB87}"/>
    <cellStyle name="標準 109 5 3 5 3 9" xfId="6113" xr:uid="{4FBA4433-521D-4163-B70D-FCD93835DC90}"/>
    <cellStyle name="標準 109 5 3 5 3 9 2" xfId="25685" xr:uid="{E21995B6-99C9-40AD-9742-A7A383F3BE0A}"/>
    <cellStyle name="標準 109 5 3 5 4" xfId="3803" xr:uid="{194AFB4D-0546-4FD8-80E2-EDB6BEACF257}"/>
    <cellStyle name="標準 109 5 3 5 4 2" xfId="5243" xr:uid="{66A526E2-3863-4628-8F10-BE671980DFA8}"/>
    <cellStyle name="標準 109 5 3 5 4 2 2" xfId="13929" xr:uid="{438300AE-0594-418D-AEA3-0AF20208CEB5}"/>
    <cellStyle name="標準 109 5 3 5 4 2 2 2" xfId="33501" xr:uid="{16000311-0439-4A9A-B070-8EA1436C8984}"/>
    <cellStyle name="標準 109 5 3 5 4 2 3" xfId="17529" xr:uid="{2DEA3D98-D5E2-456B-BCB3-52F474BDF79C}"/>
    <cellStyle name="標準 109 5 3 5 4 2 3 2" xfId="37101" xr:uid="{E7F9C04C-CEFB-4DDA-AE18-1E562964E7A8}"/>
    <cellStyle name="標準 109 5 3 5 4 2 4" xfId="21129" xr:uid="{A53D57D3-5313-45AC-A1F1-7898F82B7861}"/>
    <cellStyle name="標準 109 5 3 5 4 2 4 2" xfId="40701" xr:uid="{F4F1DE46-03A8-44BD-BC28-99F28881E7B8}"/>
    <cellStyle name="標準 109 5 3 5 4 2 5" xfId="10329" xr:uid="{5319BA81-632F-45AF-9C4E-DE6829F2A017}"/>
    <cellStyle name="標準 109 5 3 5 4 2 5 2" xfId="29901" xr:uid="{798180B2-083B-49A4-A875-34C2F0142293}"/>
    <cellStyle name="標準 109 5 3 5 4 2 6" xfId="24861" xr:uid="{F0C31216-8373-4EEE-B2BF-DB77F3C1D9F6}"/>
    <cellStyle name="標準 109 5 3 5 4 3" xfId="8889" xr:uid="{9E1A9C4B-3361-4D7B-96FF-A59E244DE134}"/>
    <cellStyle name="標準 109 5 3 5 4 3 2" xfId="28461" xr:uid="{3D98A56C-2028-4932-A203-AC3595325AA0}"/>
    <cellStyle name="標準 109 5 3 5 4 4" xfId="12489" xr:uid="{1F95CDEA-5F64-4875-B9B5-B0EC79971D4D}"/>
    <cellStyle name="標準 109 5 3 5 4 4 2" xfId="32061" xr:uid="{1D2A1387-0FAC-4143-B017-13B7FCBCB022}"/>
    <cellStyle name="標準 109 5 3 5 4 5" xfId="16089" xr:uid="{6DDCA009-49F7-407F-AEF1-ED086927AB2B}"/>
    <cellStyle name="標準 109 5 3 5 4 5 2" xfId="35661" xr:uid="{6DF5F0EE-89FF-4189-99E1-D3325C5D2FCF}"/>
    <cellStyle name="標準 109 5 3 5 4 6" xfId="19689" xr:uid="{B3E9F656-3A07-486C-BB40-BA8DDB9D9DE8}"/>
    <cellStyle name="標準 109 5 3 5 4 6 2" xfId="39261" xr:uid="{4E1A77D2-D006-4D86-9D9E-3C3B08B9258F}"/>
    <cellStyle name="標準 109 5 3 5 4 7" xfId="6729" xr:uid="{FD757D06-A524-445B-93AF-5404591953CD}"/>
    <cellStyle name="標準 109 5 3 5 4 7 2" xfId="26301" xr:uid="{A748B1AC-2A18-4B68-8C4D-0D9D72D720E2}"/>
    <cellStyle name="標準 109 5 3 5 4 8" xfId="23421" xr:uid="{E1967989-3BE6-43F9-9916-854628BA76FE}"/>
    <cellStyle name="標準 109 5 3 5 5" xfId="2939" xr:uid="{B09EEB49-230C-4D7C-971F-ADB1C0857641}"/>
    <cellStyle name="標準 109 5 3 5 5 2" xfId="11625" xr:uid="{174BFBE7-195F-4AE0-A8F9-5515313A2CCB}"/>
    <cellStyle name="標準 109 5 3 5 5 2 2" xfId="31197" xr:uid="{83F2BB83-5E71-4D60-8B99-E67514A5AD1D}"/>
    <cellStyle name="標準 109 5 3 5 5 3" xfId="15225" xr:uid="{84488C0F-D3C8-4F82-B88A-9025099DF05A}"/>
    <cellStyle name="標準 109 5 3 5 5 3 2" xfId="34797" xr:uid="{F22F4781-FD31-47E6-B00F-A372687A1FF4}"/>
    <cellStyle name="標準 109 5 3 5 5 4" xfId="18825" xr:uid="{3706305F-B2A2-44B0-A25A-9A74339E660A}"/>
    <cellStyle name="標準 109 5 3 5 5 4 2" xfId="38397" xr:uid="{A4633BAD-FCA9-467C-B475-B0A22C4235F5}"/>
    <cellStyle name="標準 109 5 3 5 5 5" xfId="8025" xr:uid="{C5F0BBDA-C9E4-48F7-9BEA-AC9CA1BF0F88}"/>
    <cellStyle name="標準 109 5 3 5 5 5 2" xfId="27597" xr:uid="{A702B1D2-5E13-49BA-9067-372BA2C29AF8}"/>
    <cellStyle name="標準 109 5 3 5 5 6" xfId="22557" xr:uid="{EDE04B60-C5EC-4B50-8DFF-3C4D2CECF0B1}"/>
    <cellStyle name="標準 109 5 3 5 6" xfId="4379" xr:uid="{223C85A6-D5BF-40AF-BEC5-EE7647398863}"/>
    <cellStyle name="標準 109 5 3 5 6 2" xfId="13065" xr:uid="{AF4A9E6B-9BB4-4119-950A-725E34C0B053}"/>
    <cellStyle name="標準 109 5 3 5 6 2 2" xfId="32637" xr:uid="{FEF54D45-793E-4805-BAC3-372D68DC23E5}"/>
    <cellStyle name="標準 109 5 3 5 6 3" xfId="16665" xr:uid="{280283A7-20E1-4E06-B6A0-8E5B27CE6F36}"/>
    <cellStyle name="標準 109 5 3 5 6 3 2" xfId="36237" xr:uid="{7C312543-17D7-4B7E-9E67-75087A03363C}"/>
    <cellStyle name="標準 109 5 3 5 6 4" xfId="20265" xr:uid="{217FA3C1-E3C5-4680-973D-52E99E8179F7}"/>
    <cellStyle name="標準 109 5 3 5 6 4 2" xfId="39837" xr:uid="{ACC1A98E-9F58-4470-A295-765568704F47}"/>
    <cellStyle name="標準 109 5 3 5 6 5" xfId="9465" xr:uid="{DC9F7C00-0428-44B2-94B6-691DF9FF9F4B}"/>
    <cellStyle name="標準 109 5 3 5 6 5 2" xfId="29037" xr:uid="{6F45AC97-EFC7-4DCD-8290-61C731367769}"/>
    <cellStyle name="標準 109 5 3 5 6 6" xfId="23997" xr:uid="{7BF68AC2-96E8-4AC6-8938-AF9D5938C377}"/>
    <cellStyle name="標準 109 5 3 5 7" xfId="7449" xr:uid="{E2461F60-4CAB-4D3F-B170-0DACA14FB9F6}"/>
    <cellStyle name="標準 109 5 3 5 7 2" xfId="27021" xr:uid="{067F3CF2-B435-4EAB-97EF-145631ABB9C1}"/>
    <cellStyle name="標準 109 5 3 5 8" xfId="11049" xr:uid="{705954BF-13EE-4095-A714-85E00984B912}"/>
    <cellStyle name="標準 109 5 3 5 8 2" xfId="30621" xr:uid="{89D7B830-EBB5-43E5-9AB8-505132932AB2}"/>
    <cellStyle name="標準 109 5 3 5 9" xfId="14649" xr:uid="{CC09AF08-3442-4BBE-B1EA-9B3238C68423}"/>
    <cellStyle name="標準 109 5 3 5 9 2" xfId="34221" xr:uid="{85E49268-9A11-4E13-AE3F-4DA048673389}"/>
    <cellStyle name="標準 109 5 3 6" xfId="2175" xr:uid="{7F786992-3957-4AFF-A770-DFF2FEE01440}"/>
    <cellStyle name="標準 109 5 3 6 10" xfId="6114" xr:uid="{55D3B449-EBEF-4922-A694-85A7633E958D}"/>
    <cellStyle name="標準 109 5 3 6 10 2" xfId="25686" xr:uid="{DA021AC9-708A-4CB1-9BF9-18BAD84153F7}"/>
    <cellStyle name="標準 109 5 3 6 11" xfId="21885" xr:uid="{46B08D0E-C5A5-48EF-8486-AB4004515C1D}"/>
    <cellStyle name="標準 109 5 3 6 2" xfId="2475" xr:uid="{6A4444CA-437B-43C6-BBCC-D4ADDB27F3C1}"/>
    <cellStyle name="標準 109 5 3 6 2 10" xfId="22173" xr:uid="{63276D81-18F7-4BF4-858D-D903CB270D85}"/>
    <cellStyle name="標準 109 5 3 6 2 2" xfId="3995" xr:uid="{199F44E7-0A5B-4545-B285-0ACFE9166C73}"/>
    <cellStyle name="標準 109 5 3 6 2 2 2" xfId="5435" xr:uid="{B5B6D1A9-136A-4C28-8549-A5DD5ED7F8A9}"/>
    <cellStyle name="標準 109 5 3 6 2 2 2 2" xfId="14121" xr:uid="{010FBB44-BC3F-444E-ACEA-91F309F8E591}"/>
    <cellStyle name="標準 109 5 3 6 2 2 2 2 2" xfId="33693" xr:uid="{269B93DA-1DBC-48CE-BB23-E6BF0EEDAE96}"/>
    <cellStyle name="標準 109 5 3 6 2 2 2 3" xfId="17721" xr:uid="{882341EC-4940-4383-B1FF-F8CDB52F34FA}"/>
    <cellStyle name="標準 109 5 3 6 2 2 2 3 2" xfId="37293" xr:uid="{F3118BF0-2030-4059-BB08-37F3C358D61A}"/>
    <cellStyle name="標準 109 5 3 6 2 2 2 4" xfId="21321" xr:uid="{DA58C5BB-51AD-4EEF-AB7E-EF0345391F8E}"/>
    <cellStyle name="標準 109 5 3 6 2 2 2 4 2" xfId="40893" xr:uid="{5A2CA3BC-D726-46FA-BF16-726DFE27A9D1}"/>
    <cellStyle name="標準 109 5 3 6 2 2 2 5" xfId="10521" xr:uid="{0D2D7E90-F374-4BEB-B8FE-586596BBDC1C}"/>
    <cellStyle name="標準 109 5 3 6 2 2 2 5 2" xfId="30093" xr:uid="{3D236A18-974D-43A2-90D9-F5290E86043A}"/>
    <cellStyle name="標準 109 5 3 6 2 2 2 6" xfId="25053" xr:uid="{2BF71360-E323-4460-AF28-C9A42162D51B}"/>
    <cellStyle name="標準 109 5 3 6 2 2 3" xfId="9081" xr:uid="{856BB1B6-0DB4-4C64-B246-2D1EAED5408D}"/>
    <cellStyle name="標準 109 5 3 6 2 2 3 2" xfId="28653" xr:uid="{FEDC9B7B-E0D6-42FE-95FC-3523CBF29CA0}"/>
    <cellStyle name="標準 109 5 3 6 2 2 4" xfId="12681" xr:uid="{049689A2-1785-43D9-8C1E-37AB805E0AC8}"/>
    <cellStyle name="標準 109 5 3 6 2 2 4 2" xfId="32253" xr:uid="{FE749805-C1B0-4917-98A5-998F0696A7CE}"/>
    <cellStyle name="標準 109 5 3 6 2 2 5" xfId="16281" xr:uid="{5C6FFF15-47F6-426C-94D5-8EBEC5CC02A4}"/>
    <cellStyle name="標準 109 5 3 6 2 2 5 2" xfId="35853" xr:uid="{B12A4F3A-EF09-4382-A310-C144A008E2A6}"/>
    <cellStyle name="標準 109 5 3 6 2 2 6" xfId="19881" xr:uid="{E86CFCCA-8D64-44EB-BC77-456F6D73735E}"/>
    <cellStyle name="標準 109 5 3 6 2 2 6 2" xfId="39453" xr:uid="{A1A38CF5-B20D-411C-A044-719E58DFFED1}"/>
    <cellStyle name="標準 109 5 3 6 2 2 7" xfId="6921" xr:uid="{86BABB3B-5DD4-45F7-B9D5-D266196942A0}"/>
    <cellStyle name="標準 109 5 3 6 2 2 7 2" xfId="26493" xr:uid="{C6BE58AA-D586-4B44-B399-9C218082D252}"/>
    <cellStyle name="標準 109 5 3 6 2 2 8" xfId="23613" xr:uid="{C3A616DD-7FFD-409D-AE30-081CDE9FE7B6}"/>
    <cellStyle name="標準 109 5 3 6 2 3" xfId="3189" xr:uid="{1BFDF0A7-B0C0-4CA3-B22F-78867DDE706F}"/>
    <cellStyle name="標準 109 5 3 6 2 3 2" xfId="11875" xr:uid="{553F8829-CF1D-4018-AC94-D348A1E21FA8}"/>
    <cellStyle name="標準 109 5 3 6 2 3 2 2" xfId="31447" xr:uid="{8270AEBE-8369-4D41-8C03-010DA7886AA6}"/>
    <cellStyle name="標準 109 5 3 6 2 3 3" xfId="15475" xr:uid="{580EE497-EED1-45E6-B9F6-6B2E4899DAD3}"/>
    <cellStyle name="標準 109 5 3 6 2 3 3 2" xfId="35047" xr:uid="{6612A8EF-675B-4375-BF7E-2BEF1D09BAF9}"/>
    <cellStyle name="標準 109 5 3 6 2 3 4" xfId="19075" xr:uid="{E28744F4-D793-48C2-AF65-DE3DB4E9A1D6}"/>
    <cellStyle name="標準 109 5 3 6 2 3 4 2" xfId="38647" xr:uid="{C2EAB877-214D-4F27-9F00-632A902E8C3F}"/>
    <cellStyle name="標準 109 5 3 6 2 3 5" xfId="8275" xr:uid="{E89E0399-605D-4F1D-807E-BE7ACBD2BB41}"/>
    <cellStyle name="標準 109 5 3 6 2 3 5 2" xfId="27847" xr:uid="{78526A4D-9AE1-49B6-BBAC-A2E34D823407}"/>
    <cellStyle name="標準 109 5 3 6 2 3 6" xfId="22807" xr:uid="{AC5F2CE6-823C-427D-9AB1-6302852F6718}"/>
    <cellStyle name="標準 109 5 3 6 2 4" xfId="4629" xr:uid="{06F3DD62-5D8D-468C-80EF-DC05C06BB787}"/>
    <cellStyle name="標準 109 5 3 6 2 4 2" xfId="13315" xr:uid="{A3FEFA4F-2EFA-4C38-B776-63F5E2F7ED5E}"/>
    <cellStyle name="標準 109 5 3 6 2 4 2 2" xfId="32887" xr:uid="{43CEE56B-F22C-46D4-96D1-450C3516096F}"/>
    <cellStyle name="標準 109 5 3 6 2 4 3" xfId="16915" xr:uid="{5489500E-228A-4031-87C0-9F16F32D6F9B}"/>
    <cellStyle name="標準 109 5 3 6 2 4 3 2" xfId="36487" xr:uid="{78454B99-F09C-4460-A3FC-34275884CB37}"/>
    <cellStyle name="標準 109 5 3 6 2 4 4" xfId="20515" xr:uid="{6DD85932-7161-446A-9E40-ECAACC39F311}"/>
    <cellStyle name="標準 109 5 3 6 2 4 4 2" xfId="40087" xr:uid="{B9873FE3-2112-44DD-BFF1-A8595C3EC622}"/>
    <cellStyle name="標準 109 5 3 6 2 4 5" xfId="9715" xr:uid="{35E9D179-CBE0-47D3-A28D-AFEB01A7C1C7}"/>
    <cellStyle name="標準 109 5 3 6 2 4 5 2" xfId="29287" xr:uid="{425D7395-0947-4F6B-A1A4-9EEEE37B2CF1}"/>
    <cellStyle name="標準 109 5 3 6 2 4 6" xfId="24247" xr:uid="{25B0E67A-39D4-427E-B6F0-DA0065F8DA8D}"/>
    <cellStyle name="標準 109 5 3 6 2 5" xfId="7641" xr:uid="{A0CB20EB-D9AF-4BC3-A2D6-E6142BEA5D65}"/>
    <cellStyle name="標準 109 5 3 6 2 5 2" xfId="27213" xr:uid="{09D740BF-0C77-4EED-B214-12BD19331264}"/>
    <cellStyle name="標準 109 5 3 6 2 6" xfId="11241" xr:uid="{0E71EEF1-C3DB-4353-AC7C-DC6DB1A6C88D}"/>
    <cellStyle name="標準 109 5 3 6 2 6 2" xfId="30813" xr:uid="{434FB486-3E6E-49D8-A4D6-6AF18803939C}"/>
    <cellStyle name="標準 109 5 3 6 2 7" xfId="14841" xr:uid="{51AEE795-FD67-4105-A42A-B916C054DAC9}"/>
    <cellStyle name="標準 109 5 3 6 2 7 2" xfId="34413" xr:uid="{4EA7D725-A5C7-468A-A067-FF9E7E5948A4}"/>
    <cellStyle name="標準 109 5 3 6 2 8" xfId="18441" xr:uid="{4CAA0853-D5E1-45AC-8DF3-9B2C45225011}"/>
    <cellStyle name="標準 109 5 3 6 2 8 2" xfId="38013" xr:uid="{72ED099E-DAD4-498D-9961-2822DCEFD195}"/>
    <cellStyle name="標準 109 5 3 6 2 9" xfId="6115" xr:uid="{FAAAD8AA-7242-4B87-B8AE-FB36438B6FD6}"/>
    <cellStyle name="標準 109 5 3 6 2 9 2" xfId="25687" xr:uid="{EA8997D7-6040-416F-957C-565AF7AF2F0D}"/>
    <cellStyle name="標準 109 5 3 6 3" xfId="3707" xr:uid="{AA48ADF0-E00A-4613-844B-D64F10FB7235}"/>
    <cellStyle name="標準 109 5 3 6 3 2" xfId="5147" xr:uid="{F1FCDB38-5C2C-4A5A-8AB7-21E872B77730}"/>
    <cellStyle name="標準 109 5 3 6 3 2 2" xfId="13833" xr:uid="{0A7B917D-BA6B-4847-A73E-613656AA5D54}"/>
    <cellStyle name="標準 109 5 3 6 3 2 2 2" xfId="33405" xr:uid="{A28430E2-77DB-4539-8BB8-C22ED71832AF}"/>
    <cellStyle name="標準 109 5 3 6 3 2 3" xfId="17433" xr:uid="{14C80736-A4F3-4539-BED6-CBC8060858E3}"/>
    <cellStyle name="標準 109 5 3 6 3 2 3 2" xfId="37005" xr:uid="{6B3F1EB7-1135-4318-9F80-D474A87B69E7}"/>
    <cellStyle name="標準 109 5 3 6 3 2 4" xfId="21033" xr:uid="{643DE5F6-7605-438F-92F3-DB6F83DED7BA}"/>
    <cellStyle name="標準 109 5 3 6 3 2 4 2" xfId="40605" xr:uid="{991AE7E3-5E62-48A7-A1A0-F03EF479DAF3}"/>
    <cellStyle name="標準 109 5 3 6 3 2 5" xfId="10233" xr:uid="{82B660DF-48E0-48E1-968A-32F5F51B5317}"/>
    <cellStyle name="標準 109 5 3 6 3 2 5 2" xfId="29805" xr:uid="{E5F1ED42-9D0A-43FC-ADC9-B2290934F01B}"/>
    <cellStyle name="標準 109 5 3 6 3 2 6" xfId="24765" xr:uid="{91AE8E92-162D-4B61-B3AB-D4B354C652BD}"/>
    <cellStyle name="標準 109 5 3 6 3 3" xfId="8793" xr:uid="{02C07BF9-7A86-4E40-AA2D-D28294FC7E7F}"/>
    <cellStyle name="標準 109 5 3 6 3 3 2" xfId="28365" xr:uid="{03F59A3D-6357-43F2-9470-1C67A1353B99}"/>
    <cellStyle name="標準 109 5 3 6 3 4" xfId="12393" xr:uid="{02EDDE06-3B25-4EF1-AE90-07AAAFE186A9}"/>
    <cellStyle name="標準 109 5 3 6 3 4 2" xfId="31965" xr:uid="{C1B8A71D-AB26-4EF8-81F6-00FDB3D79EA1}"/>
    <cellStyle name="標準 109 5 3 6 3 5" xfId="15993" xr:uid="{60A8F8D3-877A-40B9-8761-A759BBEF20B4}"/>
    <cellStyle name="標準 109 5 3 6 3 5 2" xfId="35565" xr:uid="{F187ECD6-923C-43A9-BEA2-0911ED60D0F3}"/>
    <cellStyle name="標準 109 5 3 6 3 6" xfId="19593" xr:uid="{C4BC152B-F5E1-4F89-8FD1-1DD33AD3B1E6}"/>
    <cellStyle name="標準 109 5 3 6 3 6 2" xfId="39165" xr:uid="{3A67A1F6-17C8-415D-A5E7-0E21EBA86AEF}"/>
    <cellStyle name="標準 109 5 3 6 3 7" xfId="6633" xr:uid="{523C983E-3721-43F7-884D-8F7AB77F5C60}"/>
    <cellStyle name="標準 109 5 3 6 3 7 2" xfId="26205" xr:uid="{EB990C3F-EFB6-497D-A813-D1D3A255786F}"/>
    <cellStyle name="標準 109 5 3 6 3 8" xfId="23325" xr:uid="{2FAD33DB-459C-4E59-A2C7-5761319CA711}"/>
    <cellStyle name="標準 109 5 3 6 4" xfId="3188" xr:uid="{7CD891DD-B1AF-427F-A0F6-A6B6718DDC16}"/>
    <cellStyle name="標準 109 5 3 6 4 2" xfId="11874" xr:uid="{E4D23C6B-282A-4A2C-874A-F1997EFB5BA8}"/>
    <cellStyle name="標準 109 5 3 6 4 2 2" xfId="31446" xr:uid="{66CC233E-5C6A-49B2-AF27-D6C115CC5011}"/>
    <cellStyle name="標準 109 5 3 6 4 3" xfId="15474" xr:uid="{EFE2F026-587B-4C9F-85C7-BA9D10E6FE3A}"/>
    <cellStyle name="標準 109 5 3 6 4 3 2" xfId="35046" xr:uid="{AD0579FD-96F7-4A12-9919-AA47B748C46F}"/>
    <cellStyle name="標準 109 5 3 6 4 4" xfId="19074" xr:uid="{0FF5ED6C-FCA9-47B3-8793-20A6BB2CD61B}"/>
    <cellStyle name="標準 109 5 3 6 4 4 2" xfId="38646" xr:uid="{E9067F39-7141-4E6E-A2F3-19DA76F5744E}"/>
    <cellStyle name="標準 109 5 3 6 4 5" xfId="8274" xr:uid="{8709B282-0991-4F35-82AC-AAE8442CC7A0}"/>
    <cellStyle name="標準 109 5 3 6 4 5 2" xfId="27846" xr:uid="{31BA1D52-EBE7-4792-91A7-E0BCDD224EC1}"/>
    <cellStyle name="標準 109 5 3 6 4 6" xfId="22806" xr:uid="{24D779BF-B207-46F6-81AD-288F0A93247A}"/>
    <cellStyle name="標準 109 5 3 6 5" xfId="4628" xr:uid="{486BDC9D-9D55-4024-B00E-5CFAAED837D3}"/>
    <cellStyle name="標準 109 5 3 6 5 2" xfId="13314" xr:uid="{C895005A-1D31-478E-A33D-4BBB8B115E34}"/>
    <cellStyle name="標準 109 5 3 6 5 2 2" xfId="32886" xr:uid="{6B3570AC-C7CA-43DF-9090-EAB2E3E993F2}"/>
    <cellStyle name="標準 109 5 3 6 5 3" xfId="16914" xr:uid="{B4C0D36A-E401-4480-963A-895CE944DA12}"/>
    <cellStyle name="標準 109 5 3 6 5 3 2" xfId="36486" xr:uid="{A2C468C9-7CE5-4EEA-A583-E24E2785AFE1}"/>
    <cellStyle name="標準 109 5 3 6 5 4" xfId="20514" xr:uid="{929DDF5E-32AB-4FF2-B0DA-C3009695D382}"/>
    <cellStyle name="標準 109 5 3 6 5 4 2" xfId="40086" xr:uid="{EB4E8C93-7EED-4080-BDB2-2E481AB3E1B5}"/>
    <cellStyle name="標準 109 5 3 6 5 5" xfId="9714" xr:uid="{A01A36E4-047D-4570-B077-2D57712D3D87}"/>
    <cellStyle name="標準 109 5 3 6 5 5 2" xfId="29286" xr:uid="{7A0C7414-7B9F-4F8C-A8A2-9570CABEEE8F}"/>
    <cellStyle name="標準 109 5 3 6 5 6" xfId="24246" xr:uid="{A9D2ED82-0835-4524-BCD4-985BE2CC833F}"/>
    <cellStyle name="標準 109 5 3 6 6" xfId="7353" xr:uid="{EE0AA9C3-56DC-42CB-9A74-11F43D912B4A}"/>
    <cellStyle name="標準 109 5 3 6 6 2" xfId="26925" xr:uid="{EBC77D7F-81C0-4D00-B805-610C6514A0C3}"/>
    <cellStyle name="標準 109 5 3 6 7" xfId="10953" xr:uid="{8921F5E9-0CAC-491E-BC5F-DCFD91F6F9F2}"/>
    <cellStyle name="標準 109 5 3 6 7 2" xfId="30525" xr:uid="{0656A97F-19C7-4A45-AE83-470505956884}"/>
    <cellStyle name="標準 109 5 3 6 8" xfId="14553" xr:uid="{1F9C565A-9D50-40D9-B178-3C7A4F993EFC}"/>
    <cellStyle name="標準 109 5 3 6 8 2" xfId="34125" xr:uid="{BFE17430-69D3-40A7-B483-A1A7FEAD0526}"/>
    <cellStyle name="標準 109 5 3 6 9" xfId="18153" xr:uid="{34A8C799-C669-45CA-8DFC-D1483867ED5A}"/>
    <cellStyle name="標準 109 5 3 6 9 2" xfId="37725" xr:uid="{18A4B2D0-59C8-4C1E-99B2-D6045A720A5C}"/>
    <cellStyle name="標準 109 5 3 7" xfId="2379" xr:uid="{629D3D3C-FCA4-448B-9B22-9D03524E1E35}"/>
    <cellStyle name="標準 109 5 3 7 10" xfId="22077" xr:uid="{0243E3B6-1E17-4BC4-B2E1-ACFEA69CE537}"/>
    <cellStyle name="標準 109 5 3 7 2" xfId="3899" xr:uid="{06987735-EDAC-41B0-B7D8-11DB24811471}"/>
    <cellStyle name="標準 109 5 3 7 2 2" xfId="5339" xr:uid="{E9449300-C9B1-47CC-B713-D6900EF43A8E}"/>
    <cellStyle name="標準 109 5 3 7 2 2 2" xfId="14025" xr:uid="{7E6EE7E7-05AF-4DD2-92A7-31EA9423145A}"/>
    <cellStyle name="標準 109 5 3 7 2 2 2 2" xfId="33597" xr:uid="{62EA85B3-9D44-402E-BB83-0A4944D57324}"/>
    <cellStyle name="標準 109 5 3 7 2 2 3" xfId="17625" xr:uid="{89312B76-24E7-44EF-AA8E-BB127BE76EF9}"/>
    <cellStyle name="標準 109 5 3 7 2 2 3 2" xfId="37197" xr:uid="{A43BE2B5-CC99-4C45-8358-4682698D856F}"/>
    <cellStyle name="標準 109 5 3 7 2 2 4" xfId="21225" xr:uid="{7B93EF23-C0EF-41C1-B860-0C9EB87BCC1B}"/>
    <cellStyle name="標準 109 5 3 7 2 2 4 2" xfId="40797" xr:uid="{9EEBF849-3EE3-45F4-8711-AB8FA87A42F3}"/>
    <cellStyle name="標準 109 5 3 7 2 2 5" xfId="10425" xr:uid="{C504AFA4-B37B-481C-A235-61E84A862329}"/>
    <cellStyle name="標準 109 5 3 7 2 2 5 2" xfId="29997" xr:uid="{7DD36091-0FED-42B6-BB25-0AF12487AC1C}"/>
    <cellStyle name="標準 109 5 3 7 2 2 6" xfId="24957" xr:uid="{994C7187-E069-460F-8D2F-8C9B7CA8AB4E}"/>
    <cellStyle name="標準 109 5 3 7 2 3" xfId="8985" xr:uid="{A407C79A-E738-47E2-98CC-392540E849E4}"/>
    <cellStyle name="標準 109 5 3 7 2 3 2" xfId="28557" xr:uid="{EEC0B57F-12FA-4BEE-86D7-2DB9E2375B62}"/>
    <cellStyle name="標準 109 5 3 7 2 4" xfId="12585" xr:uid="{EE81066C-8153-4E23-B18C-316CCE35EB88}"/>
    <cellStyle name="標準 109 5 3 7 2 4 2" xfId="32157" xr:uid="{6370AF42-40D9-4506-85B7-0717F9B348F7}"/>
    <cellStyle name="標準 109 5 3 7 2 5" xfId="16185" xr:uid="{621F84F6-31DA-40CF-818C-BA6BA1E90F0A}"/>
    <cellStyle name="標準 109 5 3 7 2 5 2" xfId="35757" xr:uid="{DC6AAD2B-AC4B-4025-B20C-E9CABF0C9D9E}"/>
    <cellStyle name="標準 109 5 3 7 2 6" xfId="19785" xr:uid="{A6A703F3-317E-4077-A001-5A807F58B475}"/>
    <cellStyle name="標準 109 5 3 7 2 6 2" xfId="39357" xr:uid="{B4CF141A-1C05-4B07-AB81-B03BF4CC9C38}"/>
    <cellStyle name="標準 109 5 3 7 2 7" xfId="6825" xr:uid="{DF5B7946-7A0C-4955-8D72-22C5B8EAADF2}"/>
    <cellStyle name="標準 109 5 3 7 2 7 2" xfId="26397" xr:uid="{10065A8A-B358-4F97-9947-1FC4D7E41250}"/>
    <cellStyle name="標準 109 5 3 7 2 8" xfId="23517" xr:uid="{8F6172A5-BCBA-4407-B9E2-72E59CEA8689}"/>
    <cellStyle name="標準 109 5 3 7 3" xfId="3190" xr:uid="{735B5D39-77B6-4FA3-B425-5072521611C9}"/>
    <cellStyle name="標準 109 5 3 7 3 2" xfId="11876" xr:uid="{4F404301-C2A8-4DC9-BCE2-5193F9C9CA93}"/>
    <cellStyle name="標準 109 5 3 7 3 2 2" xfId="31448" xr:uid="{BC8E14BD-14CF-4589-B05B-DECC890A15A0}"/>
    <cellStyle name="標準 109 5 3 7 3 3" xfId="15476" xr:uid="{CA25FA6F-F5D0-46EC-B234-C180DD5D08CA}"/>
    <cellStyle name="標準 109 5 3 7 3 3 2" xfId="35048" xr:uid="{3F37A383-9856-4EF6-9884-280F8DEAB02C}"/>
    <cellStyle name="標準 109 5 3 7 3 4" xfId="19076" xr:uid="{E94796EA-C940-4263-9F2E-134D401FA0B7}"/>
    <cellStyle name="標準 109 5 3 7 3 4 2" xfId="38648" xr:uid="{5AE0E833-A52F-4933-B65C-6F933C8B748E}"/>
    <cellStyle name="標準 109 5 3 7 3 5" xfId="8276" xr:uid="{2DFCF142-9F44-4030-9BAC-9856011202A2}"/>
    <cellStyle name="標準 109 5 3 7 3 5 2" xfId="27848" xr:uid="{6E8D2ED9-6FE9-4F44-B46A-3DE4B9C1DD80}"/>
    <cellStyle name="標準 109 5 3 7 3 6" xfId="22808" xr:uid="{350EC2CB-96AE-4BDA-B8C8-B1C338C57B01}"/>
    <cellStyle name="標準 109 5 3 7 4" xfId="4630" xr:uid="{0B03D1F0-959E-4501-86B7-CEDCA39DA56C}"/>
    <cellStyle name="標準 109 5 3 7 4 2" xfId="13316" xr:uid="{42E9BEC4-8BF0-42E2-8DF4-A9661BDBFA62}"/>
    <cellStyle name="標準 109 5 3 7 4 2 2" xfId="32888" xr:uid="{2B2015FD-F06F-4604-A94C-96113B3B7749}"/>
    <cellStyle name="標準 109 5 3 7 4 3" xfId="16916" xr:uid="{917D9BAA-3913-44D8-AA30-31B6AEE5E4C0}"/>
    <cellStyle name="標準 109 5 3 7 4 3 2" xfId="36488" xr:uid="{FCE29882-DCD9-4CAB-A36C-76DB2B4EC4CF}"/>
    <cellStyle name="標準 109 5 3 7 4 4" xfId="20516" xr:uid="{58A74C8A-F428-44ED-960E-FF90FB0D2187}"/>
    <cellStyle name="標準 109 5 3 7 4 4 2" xfId="40088" xr:uid="{17FB07C4-2FCD-4DB3-94DA-3F8D8C97058F}"/>
    <cellStyle name="標準 109 5 3 7 4 5" xfId="9716" xr:uid="{B3D815EE-FAD4-413B-85E7-9DA728395057}"/>
    <cellStyle name="標準 109 5 3 7 4 5 2" xfId="29288" xr:uid="{14D36B97-52E8-4878-A93D-4A498CFBB9D0}"/>
    <cellStyle name="標準 109 5 3 7 4 6" xfId="24248" xr:uid="{B88F59CF-6EA2-4658-BDC8-40606B792AF5}"/>
    <cellStyle name="標準 109 5 3 7 5" xfId="7545" xr:uid="{3744D08B-8F62-4BF5-A160-240806E104E6}"/>
    <cellStyle name="標準 109 5 3 7 5 2" xfId="27117" xr:uid="{34133C0A-E1B2-4CC3-98E6-B826576003F2}"/>
    <cellStyle name="標準 109 5 3 7 6" xfId="11145" xr:uid="{44B32EDB-6C88-4C5D-B158-73904FCEEB7F}"/>
    <cellStyle name="標準 109 5 3 7 6 2" xfId="30717" xr:uid="{D0BCA639-3D3C-4071-B1B3-2718E42AB6D7}"/>
    <cellStyle name="標準 109 5 3 7 7" xfId="14745" xr:uid="{25F68133-5DD0-467A-8F9F-CB755BC98DEC}"/>
    <cellStyle name="標準 109 5 3 7 7 2" xfId="34317" xr:uid="{6D8326C8-CF59-4C91-879C-6FF8FC112E5F}"/>
    <cellStyle name="標準 109 5 3 7 8" xfId="18345" xr:uid="{6337472B-C1ED-4888-A3C4-F14B842D924B}"/>
    <cellStyle name="標準 109 5 3 7 8 2" xfId="37917" xr:uid="{71FC8B53-D357-4AC4-B016-A5927F257FA5}"/>
    <cellStyle name="標準 109 5 3 7 9" xfId="6116" xr:uid="{2F734A43-4256-4713-A0C0-3AF9BDB9C5E9}"/>
    <cellStyle name="標準 109 5 3 7 9 2" xfId="25688" xr:uid="{D1AE42AD-FAA4-4DE8-9FCF-23C6EAABDB7F}"/>
    <cellStyle name="標準 109 5 3 8" xfId="2698" xr:uid="{0862908A-97DE-4439-89A8-531C48684922}"/>
    <cellStyle name="標準 109 5 3 8 10" xfId="22359" xr:uid="{C0341F8E-9D7E-4789-A2F9-F9D5D148719D}"/>
    <cellStyle name="標準 109 5 3 8 2" xfId="4181" xr:uid="{46395617-8442-4A7C-9EF2-8FD970295905}"/>
    <cellStyle name="標準 109 5 3 8 2 2" xfId="5621" xr:uid="{7FEC3AE5-1F06-41C1-AB60-F318A8D94D78}"/>
    <cellStyle name="標準 109 5 3 8 2 2 2" xfId="14307" xr:uid="{4956EA68-6AD7-4E86-8D70-65B341DD2BAF}"/>
    <cellStyle name="標準 109 5 3 8 2 2 2 2" xfId="33879" xr:uid="{B899B7F4-19F2-4F15-BD84-A15671D6102A}"/>
    <cellStyle name="標準 109 5 3 8 2 2 3" xfId="17907" xr:uid="{7B44AB19-C490-4583-926B-AE027DD92157}"/>
    <cellStyle name="標準 109 5 3 8 2 2 3 2" xfId="37479" xr:uid="{B4FEE6B3-397A-4D0C-9DA8-BE561A688A73}"/>
    <cellStyle name="標準 109 5 3 8 2 2 4" xfId="21507" xr:uid="{B8D8FDB5-2D79-4F5D-A5F3-96AF4A37F19D}"/>
    <cellStyle name="標準 109 5 3 8 2 2 4 2" xfId="41079" xr:uid="{11B58C27-1E80-406A-890C-B05F24F2752C}"/>
    <cellStyle name="標準 109 5 3 8 2 2 5" xfId="10707" xr:uid="{F37B451E-CF41-45E2-A929-354F9D94F610}"/>
    <cellStyle name="標準 109 5 3 8 2 2 5 2" xfId="30279" xr:uid="{FAC19190-F2C7-4C33-B3D1-97244887E587}"/>
    <cellStyle name="標準 109 5 3 8 2 2 6" xfId="25239" xr:uid="{54FF8450-399A-4E0E-BA27-1D921358ADAE}"/>
    <cellStyle name="標準 109 5 3 8 2 3" xfId="9267" xr:uid="{B2640BCA-3B7F-4C9F-A432-E3503EE72D6D}"/>
    <cellStyle name="標準 109 5 3 8 2 3 2" xfId="28839" xr:uid="{6BDFE7AB-9DBF-4422-BAD6-3702FDD702A5}"/>
    <cellStyle name="標準 109 5 3 8 2 4" xfId="12867" xr:uid="{0562433E-1E01-482B-9C66-86EC2D5DB7AF}"/>
    <cellStyle name="標準 109 5 3 8 2 4 2" xfId="32439" xr:uid="{79A53E11-61D0-4441-AA6A-55163ACD4A62}"/>
    <cellStyle name="標準 109 5 3 8 2 5" xfId="16467" xr:uid="{27DA54A7-9ADC-4AFC-B947-632645993781}"/>
    <cellStyle name="標準 109 5 3 8 2 5 2" xfId="36039" xr:uid="{9B609408-06DB-4615-9F28-2903C2454024}"/>
    <cellStyle name="標準 109 5 3 8 2 6" xfId="20067" xr:uid="{CFAE13B7-0432-4E97-8B16-7D1DE7C0E867}"/>
    <cellStyle name="標準 109 5 3 8 2 6 2" xfId="39639" xr:uid="{9BE38324-A029-4B6D-AC45-644D848F5567}"/>
    <cellStyle name="標準 109 5 3 8 2 7" xfId="7107" xr:uid="{BA559C27-CC18-466F-BE48-189EDC0A6979}"/>
    <cellStyle name="標準 109 5 3 8 2 7 2" xfId="26679" xr:uid="{6647CBB0-1290-47EC-B1EB-81C9EBB55468}"/>
    <cellStyle name="標準 109 5 3 8 2 8" xfId="23799" xr:uid="{0B35F08B-E89D-4A36-B5F9-D8A978746499}"/>
    <cellStyle name="標準 109 5 3 8 3" xfId="3191" xr:uid="{0B29FA81-8F38-4257-8F8F-B8244341B251}"/>
    <cellStyle name="標準 109 5 3 8 3 2" xfId="11877" xr:uid="{0397DEAB-AE97-45EA-8634-F5AF5AF2762F}"/>
    <cellStyle name="標準 109 5 3 8 3 2 2" xfId="31449" xr:uid="{BB21DB4C-4940-4284-BFB0-ACA06AFCD0F8}"/>
    <cellStyle name="標準 109 5 3 8 3 3" xfId="15477" xr:uid="{1113BBE5-D2DA-4A9B-BF12-B0FA9189BF8C}"/>
    <cellStyle name="標準 109 5 3 8 3 3 2" xfId="35049" xr:uid="{584770D8-5BC1-47C9-8293-503919FC9D7A}"/>
    <cellStyle name="標準 109 5 3 8 3 4" xfId="19077" xr:uid="{7C57B133-9ACD-4980-96B8-94B74184BA60}"/>
    <cellStyle name="標準 109 5 3 8 3 4 2" xfId="38649" xr:uid="{4B009653-8B83-444A-90B4-B666BD59241E}"/>
    <cellStyle name="標準 109 5 3 8 3 5" xfId="8277" xr:uid="{1AA02BF4-C548-4660-BB32-B9A4388F1C64}"/>
    <cellStyle name="標準 109 5 3 8 3 5 2" xfId="27849" xr:uid="{9A178019-5C35-4076-A1C0-5377BF2D8FB9}"/>
    <cellStyle name="標準 109 5 3 8 3 6" xfId="22809" xr:uid="{3E40932C-EFB8-4324-8D59-536A93608B40}"/>
    <cellStyle name="標準 109 5 3 8 4" xfId="4631" xr:uid="{DBA44EF3-0FCE-498F-8A18-D5DBAEE174F7}"/>
    <cellStyle name="標準 109 5 3 8 4 2" xfId="13317" xr:uid="{F789FE07-98D1-44DB-8D78-64BFC6FC24EF}"/>
    <cellStyle name="標準 109 5 3 8 4 2 2" xfId="32889" xr:uid="{5D552D5D-DA37-4230-8E8D-1CD233792E13}"/>
    <cellStyle name="標準 109 5 3 8 4 3" xfId="16917" xr:uid="{4EA9F641-CE44-4424-B037-93015D398AF8}"/>
    <cellStyle name="標準 109 5 3 8 4 3 2" xfId="36489" xr:uid="{2F963635-65C6-4AE8-AF35-D0E0DCA6A33F}"/>
    <cellStyle name="標準 109 5 3 8 4 4" xfId="20517" xr:uid="{0174965D-5154-461B-A008-2FD3889FB2D7}"/>
    <cellStyle name="標準 109 5 3 8 4 4 2" xfId="40089" xr:uid="{2EA96F3D-E8C2-4C7D-8573-5F694ADF66A8}"/>
    <cellStyle name="標準 109 5 3 8 4 5" xfId="9717" xr:uid="{196CB6D0-3D56-41D0-B320-939343E30048}"/>
    <cellStyle name="標準 109 5 3 8 4 5 2" xfId="29289" xr:uid="{93319B97-BF34-479F-9B9C-C71443230A8B}"/>
    <cellStyle name="標準 109 5 3 8 4 6" xfId="24249" xr:uid="{2D906416-D098-4218-B2C8-4DC2D71195C3}"/>
    <cellStyle name="標準 109 5 3 8 5" xfId="7827" xr:uid="{AE3F039A-9457-4064-A556-DB21CADAD22D}"/>
    <cellStyle name="標準 109 5 3 8 5 2" xfId="27399" xr:uid="{DDD1655E-EE99-4753-9A91-B6BC740E9799}"/>
    <cellStyle name="標準 109 5 3 8 6" xfId="11427" xr:uid="{6A091424-B508-4C51-B7EC-F3E3FCAE5DD7}"/>
    <cellStyle name="標準 109 5 3 8 6 2" xfId="30999" xr:uid="{2C8DB40F-7D3D-4626-8895-0DC0A9B111E5}"/>
    <cellStyle name="標準 109 5 3 8 7" xfId="15027" xr:uid="{80823318-996E-408C-829D-47A6A32B068E}"/>
    <cellStyle name="標準 109 5 3 8 7 2" xfId="34599" xr:uid="{A6573399-5849-4571-89F0-67D4B0BD8B28}"/>
    <cellStyle name="標準 109 5 3 8 8" xfId="18627" xr:uid="{540A5093-BE35-4BFA-8DF0-FF2C7215BC76}"/>
    <cellStyle name="標準 109 5 3 8 8 2" xfId="38199" xr:uid="{155FA337-1022-45B7-B750-55F031C70455}"/>
    <cellStyle name="標準 109 5 3 8 9" xfId="6117" xr:uid="{732FBD95-D116-46E1-9DC2-C43DACB89E27}"/>
    <cellStyle name="標準 109 5 3 8 9 2" xfId="25689" xr:uid="{A4FF0A64-8BA2-4999-8183-E51247A7C255}"/>
    <cellStyle name="標準 109 5 3 9" xfId="3611" xr:uid="{5876DF43-F95D-4B82-B996-DE38FAEE80F0}"/>
    <cellStyle name="標準 109 5 3 9 2" xfId="5051" xr:uid="{067019A5-6CE5-4ECD-95E8-1E65B7317C75}"/>
    <cellStyle name="標準 109 5 3 9 2 2" xfId="13737" xr:uid="{6400E403-2FE5-468F-BF13-48B9EBA49A1E}"/>
    <cellStyle name="標準 109 5 3 9 2 2 2" xfId="33309" xr:uid="{07ECF724-D41E-4778-9770-59989132B8B5}"/>
    <cellStyle name="標準 109 5 3 9 2 3" xfId="17337" xr:uid="{6C338D70-22C8-4447-85CF-39D233D6EB92}"/>
    <cellStyle name="標準 109 5 3 9 2 3 2" xfId="36909" xr:uid="{E8A4B3D2-488B-4795-AD43-C9F39BE9AB3F}"/>
    <cellStyle name="標準 109 5 3 9 2 4" xfId="20937" xr:uid="{DACE26E1-B9E9-4D36-98DE-E43E691FD213}"/>
    <cellStyle name="標準 109 5 3 9 2 4 2" xfId="40509" xr:uid="{9DFD3012-4C85-4067-9277-0E53BB2AEC54}"/>
    <cellStyle name="標準 109 5 3 9 2 5" xfId="10137" xr:uid="{B9009B96-2FFE-4F63-970E-866F00ACDB25}"/>
    <cellStyle name="標準 109 5 3 9 2 5 2" xfId="29709" xr:uid="{40E06232-F05E-44E1-B684-05E45D594C37}"/>
    <cellStyle name="標準 109 5 3 9 2 6" xfId="24669" xr:uid="{17004ACB-0F5B-4833-8C26-9B84EF0F512B}"/>
    <cellStyle name="標準 109 5 3 9 3" xfId="8697" xr:uid="{6A9DE620-2A22-4E06-B42D-1A8DF7871FF4}"/>
    <cellStyle name="標準 109 5 3 9 3 2" xfId="28269" xr:uid="{0AD620C7-CD2F-4D99-BC2B-BA5C372F54E6}"/>
    <cellStyle name="標準 109 5 3 9 4" xfId="12297" xr:uid="{DF8A60CB-5DF4-4174-9CC5-BC503911DA0E}"/>
    <cellStyle name="標準 109 5 3 9 4 2" xfId="31869" xr:uid="{37613734-E81A-412E-B667-E3674D36F120}"/>
    <cellStyle name="標準 109 5 3 9 5" xfId="15897" xr:uid="{EE7747A4-1D11-4008-9215-81139BA383FC}"/>
    <cellStyle name="標準 109 5 3 9 5 2" xfId="35469" xr:uid="{E865F770-66B2-4453-B2EB-DD7DC975E873}"/>
    <cellStyle name="標準 109 5 3 9 6" xfId="19497" xr:uid="{C217C0CA-4961-41BA-884B-22498222F40F}"/>
    <cellStyle name="標準 109 5 3 9 6 2" xfId="39069" xr:uid="{A2E7070A-8716-4643-B84E-B230C0E146D9}"/>
    <cellStyle name="標準 109 5 3 9 7" xfId="6537" xr:uid="{C3C86702-9E40-4630-9B04-CC63E2E0260A}"/>
    <cellStyle name="標準 109 5 3 9 7 2" xfId="26109" xr:uid="{750CBA90-1CAF-4A5C-9257-8831505ACDA3}"/>
    <cellStyle name="標準 109 5 3 9 8" xfId="23229" xr:uid="{248789B5-2A97-426D-BD85-BC3D44CD4D65}"/>
    <cellStyle name="標準 109 5 4" xfId="1987" xr:uid="{DFB91FC7-674D-4A53-A40D-EA6367EBC7D3}"/>
    <cellStyle name="標準 109 5 4 10" xfId="4337" xr:uid="{6160DCDE-E0FA-4B03-B059-A9CFA5795AAD}"/>
    <cellStyle name="標準 109 5 4 10 2" xfId="13023" xr:uid="{42A78817-5D45-4A67-BD66-B12AE9C67764}"/>
    <cellStyle name="標準 109 5 4 10 2 2" xfId="32595" xr:uid="{4327D138-F844-4989-96E4-7D552298B374}"/>
    <cellStyle name="標準 109 5 4 10 3" xfId="16623" xr:uid="{7B24611B-3DAA-4677-8920-C9C845025A22}"/>
    <cellStyle name="標準 109 5 4 10 3 2" xfId="36195" xr:uid="{F6E1FEEC-4276-475A-8830-E023902AFD8B}"/>
    <cellStyle name="標準 109 5 4 10 4" xfId="20223" xr:uid="{63D95D88-679E-4011-AD2B-7976CDC4489B}"/>
    <cellStyle name="標準 109 5 4 10 4 2" xfId="39795" xr:uid="{9A2DD12D-9B07-4FF2-B20E-4876B32164C8}"/>
    <cellStyle name="標準 109 5 4 10 5" xfId="9423" xr:uid="{CEBF475B-4629-4262-8CFB-B22277E4E747}"/>
    <cellStyle name="標準 109 5 4 10 5 2" xfId="28995" xr:uid="{B7ECBA66-9A1A-4587-9212-D1D14462D536}"/>
    <cellStyle name="標準 109 5 4 10 6" xfId="23955" xr:uid="{1B83DBD2-9F65-4542-AB44-1674F692C842}"/>
    <cellStyle name="標準 109 5 4 11" xfId="7251" xr:uid="{98EB4368-FF3F-42FB-9B95-29E9200FFAA3}"/>
    <cellStyle name="標準 109 5 4 11 2" xfId="26823" xr:uid="{22B918F8-A9BE-4AA2-A011-72F3E8E85693}"/>
    <cellStyle name="標準 109 5 4 12" xfId="10851" xr:uid="{32519726-DE7C-4063-92F3-B51F8A355EF1}"/>
    <cellStyle name="標準 109 5 4 12 2" xfId="30423" xr:uid="{D99984A2-0330-4529-BB2C-4F338D238D47}"/>
    <cellStyle name="標準 109 5 4 13" xfId="14451" xr:uid="{D6E6B7AE-1971-40EF-95BE-CC6F0E865711}"/>
    <cellStyle name="標準 109 5 4 13 2" xfId="34023" xr:uid="{4939CD82-0A2F-4D38-AEE5-5EED2158D9DB}"/>
    <cellStyle name="標準 109 5 4 14" xfId="18051" xr:uid="{7D197B18-B2CC-4ED1-AFE2-2314D7FF9789}"/>
    <cellStyle name="標準 109 5 4 14 2" xfId="37623" xr:uid="{19F743E4-F7C1-4F84-ABD0-654D04A923F7}"/>
    <cellStyle name="標準 109 5 4 15" xfId="5823" xr:uid="{D9E316FF-A0BF-49B0-A99E-AAA5C82F49F3}"/>
    <cellStyle name="標準 109 5 4 15 2" xfId="25395" xr:uid="{AC50AF58-F66F-4A74-87BF-695859A846D7}"/>
    <cellStyle name="標準 109 5 4 16" xfId="21783" xr:uid="{DF1F2AC2-4010-4C90-AD1C-9E473BCA3A05}"/>
    <cellStyle name="標準 109 5 4 2" xfId="2093" xr:uid="{E9E051E6-59BD-4879-8FD9-A9144727FE51}"/>
    <cellStyle name="標準 109 5 4 2 10" xfId="7271" xr:uid="{FDDE05F4-7402-4EF7-BC9E-BF6D915B6521}"/>
    <cellStyle name="標準 109 5 4 2 10 2" xfId="26843" xr:uid="{1D365FEC-A8F3-4E3A-95AF-FE7E00403314}"/>
    <cellStyle name="標準 109 5 4 2 11" xfId="10871" xr:uid="{919EEFCD-7E75-4C32-BDA0-7E9C4F21C7A7}"/>
    <cellStyle name="標準 109 5 4 2 11 2" xfId="30443" xr:uid="{3500CED5-37BA-4C0D-966F-E2F091BCB855}"/>
    <cellStyle name="標準 109 5 4 2 12" xfId="14471" xr:uid="{3127180C-D246-48FE-9BCE-061327BE4C4C}"/>
    <cellStyle name="標準 109 5 4 2 12 2" xfId="34043" xr:uid="{C41D8FB1-CB2D-4B49-A597-FB0646CC05F4}"/>
    <cellStyle name="標準 109 5 4 2 13" xfId="18071" xr:uid="{7D61F2C6-FED4-484F-A5AD-A46EC8AE46FC}"/>
    <cellStyle name="標準 109 5 4 2 13 2" xfId="37643" xr:uid="{478F59AB-C45F-44F5-864C-8F068340DEAD}"/>
    <cellStyle name="標準 109 5 4 2 14" xfId="5841" xr:uid="{69FB5F7F-AE1A-4D53-891F-4A3725A40206}"/>
    <cellStyle name="標準 109 5 4 2 14 2" xfId="25413" xr:uid="{0F04AF65-90A8-4638-9F68-43ABE97C42F1}"/>
    <cellStyle name="標準 109 5 4 2 15" xfId="21803" xr:uid="{5EE45AEB-D0FA-470C-BB4B-C9F13F0035C5}"/>
    <cellStyle name="標準 109 5 4 2 2" xfId="2151" xr:uid="{1C06FB8D-A3A8-4D82-987E-D8C040BE6A09}"/>
    <cellStyle name="標準 109 5 4 2 2 10" xfId="10929" xr:uid="{242E0FD2-B566-461D-9152-05BA46A9B479}"/>
    <cellStyle name="標準 109 5 4 2 2 10 2" xfId="30501" xr:uid="{1828A952-8DB9-4A08-BB96-920AC78967E8}"/>
    <cellStyle name="標準 109 5 4 2 2 11" xfId="14529" xr:uid="{4FF71D93-B656-461C-B72C-EDFF8FFDA2EE}"/>
    <cellStyle name="標準 109 5 4 2 2 11 2" xfId="34101" xr:uid="{A0D4C132-3B37-47E5-B116-4E9EF7A87F22}"/>
    <cellStyle name="標準 109 5 4 2 2 12" xfId="18129" xr:uid="{AFA7B3C8-5447-4ADC-9FEA-FB0A6FBB2281}"/>
    <cellStyle name="標準 109 5 4 2 2 12 2" xfId="37701" xr:uid="{45D1B2B2-6FA8-453C-8959-E056540C98BA}"/>
    <cellStyle name="標準 109 5 4 2 2 13" xfId="5937" xr:uid="{931F79A0-4229-4788-B0C9-45FA663576F2}"/>
    <cellStyle name="標準 109 5 4 2 2 13 2" xfId="25509" xr:uid="{E2C50CEB-8330-49A1-901A-029C36DBDD7D}"/>
    <cellStyle name="標準 109 5 4 2 2 14" xfId="21861" xr:uid="{48E3A1ED-1758-4F17-AE0F-9F29AB37B4F9}"/>
    <cellStyle name="標準 109 5 4 2 2 2" xfId="2343" xr:uid="{DA3E0385-73FC-4A30-9D81-52CF1807399C}"/>
    <cellStyle name="標準 109 5 4 2 2 2 10" xfId="6118" xr:uid="{4BA505CC-94B5-4CFA-8A18-4EF55937C91F}"/>
    <cellStyle name="標準 109 5 4 2 2 2 10 2" xfId="25690" xr:uid="{2308DF4E-A218-4A2A-8070-4983D7583355}"/>
    <cellStyle name="標準 109 5 4 2 2 2 11" xfId="22053" xr:uid="{D5D78072-6111-4ECD-8749-C962BC8C3CDB}"/>
    <cellStyle name="標準 109 5 4 2 2 2 2" xfId="2643" xr:uid="{09BC9D44-E49C-4A60-AE08-168489971DA4}"/>
    <cellStyle name="標準 109 5 4 2 2 2 2 10" xfId="22341" xr:uid="{677EF1EF-D1B5-4686-AF3D-83E7F7E35CD8}"/>
    <cellStyle name="標準 109 5 4 2 2 2 2 2" xfId="4163" xr:uid="{E1EF673F-2028-4652-A200-1958024568B2}"/>
    <cellStyle name="標準 109 5 4 2 2 2 2 2 2" xfId="5603" xr:uid="{D7349368-CBC4-483E-B6E1-88B370CE89D1}"/>
    <cellStyle name="標準 109 5 4 2 2 2 2 2 2 2" xfId="14289" xr:uid="{2ED67EBD-F093-435D-89A4-F9057AF16027}"/>
    <cellStyle name="標準 109 5 4 2 2 2 2 2 2 2 2" xfId="33861" xr:uid="{00E1DF32-81A4-4CE8-BD9D-962117CCAE94}"/>
    <cellStyle name="標準 109 5 4 2 2 2 2 2 2 3" xfId="17889" xr:uid="{90037800-671E-41B6-B91C-C37D03957028}"/>
    <cellStyle name="標準 109 5 4 2 2 2 2 2 2 3 2" xfId="37461" xr:uid="{E960AFB6-27B6-4A14-994C-749AFA031F76}"/>
    <cellStyle name="標準 109 5 4 2 2 2 2 2 2 4" xfId="21489" xr:uid="{D7BB94EC-CFE7-4A63-9788-A1690124E7F9}"/>
    <cellStyle name="標準 109 5 4 2 2 2 2 2 2 4 2" xfId="41061" xr:uid="{0AAEE796-AE46-4CF2-8B8C-1F8B62F8B281}"/>
    <cellStyle name="標準 109 5 4 2 2 2 2 2 2 5" xfId="10689" xr:uid="{D4959102-DD2C-4A87-9DE6-53E3C8783D64}"/>
    <cellStyle name="標準 109 5 4 2 2 2 2 2 2 5 2" xfId="30261" xr:uid="{5694A96E-A3D6-4588-A394-85CA2495ADF0}"/>
    <cellStyle name="標準 109 5 4 2 2 2 2 2 2 6" xfId="25221" xr:uid="{AFDEB643-D6C5-48B5-AE4F-9680B6943D86}"/>
    <cellStyle name="標準 109 5 4 2 2 2 2 2 3" xfId="9249" xr:uid="{32FA0858-EC6A-419C-B099-83A7DAC88EB0}"/>
    <cellStyle name="標準 109 5 4 2 2 2 2 2 3 2" xfId="28821" xr:uid="{F02B7A8A-9E8C-4C3F-88F2-147EA0576322}"/>
    <cellStyle name="標準 109 5 4 2 2 2 2 2 4" xfId="12849" xr:uid="{9D569C33-946A-4D41-8F34-4A269A81454C}"/>
    <cellStyle name="標準 109 5 4 2 2 2 2 2 4 2" xfId="32421" xr:uid="{52E11799-5DEE-4AFF-9C5F-7FBB73A85957}"/>
    <cellStyle name="標準 109 5 4 2 2 2 2 2 5" xfId="16449" xr:uid="{AD8FA097-0D8A-4CFE-A81B-F421C6983E91}"/>
    <cellStyle name="標準 109 5 4 2 2 2 2 2 5 2" xfId="36021" xr:uid="{8D410045-1514-4F91-BC3B-4D9170501B5B}"/>
    <cellStyle name="標準 109 5 4 2 2 2 2 2 6" xfId="20049" xr:uid="{6B108E4A-9814-4065-9C8F-93333B7314BE}"/>
    <cellStyle name="標準 109 5 4 2 2 2 2 2 6 2" xfId="39621" xr:uid="{960753E9-9007-4539-8925-B5E5E680CFAD}"/>
    <cellStyle name="標準 109 5 4 2 2 2 2 2 7" xfId="7089" xr:uid="{66535ED5-F83D-494C-92E1-7286484EEAC6}"/>
    <cellStyle name="標準 109 5 4 2 2 2 2 2 7 2" xfId="26661" xr:uid="{437E4CC0-08F1-4C2D-8A31-84234EF61578}"/>
    <cellStyle name="標準 109 5 4 2 2 2 2 2 8" xfId="23781" xr:uid="{511E184D-5FF4-4EE2-9CBE-73A6F88FF207}"/>
    <cellStyle name="標準 109 5 4 2 2 2 2 3" xfId="3193" xr:uid="{1FDA137B-B8CF-477F-9D59-16975E6B693C}"/>
    <cellStyle name="標準 109 5 4 2 2 2 2 3 2" xfId="11879" xr:uid="{8A458582-35C2-4A80-B682-81BA45D7692C}"/>
    <cellStyle name="標準 109 5 4 2 2 2 2 3 2 2" xfId="31451" xr:uid="{D9B7F512-D3A4-4146-B3E8-AFEC18413562}"/>
    <cellStyle name="標準 109 5 4 2 2 2 2 3 3" xfId="15479" xr:uid="{0204ECA9-CB61-401B-B06F-DE3E1470C287}"/>
    <cellStyle name="標準 109 5 4 2 2 2 2 3 3 2" xfId="35051" xr:uid="{9B6FB305-2D2D-41F7-9A45-126635C8493A}"/>
    <cellStyle name="標準 109 5 4 2 2 2 2 3 4" xfId="19079" xr:uid="{73006234-A3D5-442D-A0B9-478834B34D63}"/>
    <cellStyle name="標準 109 5 4 2 2 2 2 3 4 2" xfId="38651" xr:uid="{2DA1B037-F245-47C6-8A44-F890FF6FF2F1}"/>
    <cellStyle name="標準 109 5 4 2 2 2 2 3 5" xfId="8279" xr:uid="{86E1E77F-BF48-4730-9348-BC17A68F3EE2}"/>
    <cellStyle name="標準 109 5 4 2 2 2 2 3 5 2" xfId="27851" xr:uid="{D165026A-3406-4335-86AE-429A031DDBAA}"/>
    <cellStyle name="標準 109 5 4 2 2 2 2 3 6" xfId="22811" xr:uid="{06B6E46A-A601-45DD-A2C7-729845B2456F}"/>
    <cellStyle name="標準 109 5 4 2 2 2 2 4" xfId="4633" xr:uid="{AB4509FD-FB2B-45D2-B3A6-0E02239B01FE}"/>
    <cellStyle name="標準 109 5 4 2 2 2 2 4 2" xfId="13319" xr:uid="{49BFCDFD-53E0-4E12-A96F-F0F4F0669175}"/>
    <cellStyle name="標準 109 5 4 2 2 2 2 4 2 2" xfId="32891" xr:uid="{12369AD8-B979-439A-BF00-36CC99E439AC}"/>
    <cellStyle name="標準 109 5 4 2 2 2 2 4 3" xfId="16919" xr:uid="{19DE9A3A-E249-453B-BC58-CD2B3AD78EBF}"/>
    <cellStyle name="標準 109 5 4 2 2 2 2 4 3 2" xfId="36491" xr:uid="{09E391B6-8245-4295-979E-4AD51A1FF39D}"/>
    <cellStyle name="標準 109 5 4 2 2 2 2 4 4" xfId="20519" xr:uid="{4EB5D038-CB07-4937-8F5F-D063482F48B7}"/>
    <cellStyle name="標準 109 5 4 2 2 2 2 4 4 2" xfId="40091" xr:uid="{3C129C81-6F2E-4298-AB6E-6E35C4968123}"/>
    <cellStyle name="標準 109 5 4 2 2 2 2 4 5" xfId="9719" xr:uid="{FF388743-69DF-40AD-9FD8-47555738B869}"/>
    <cellStyle name="標準 109 5 4 2 2 2 2 4 5 2" xfId="29291" xr:uid="{7D4934D8-7157-4491-8D2D-CD60CFB16017}"/>
    <cellStyle name="標準 109 5 4 2 2 2 2 4 6" xfId="24251" xr:uid="{DD68C394-FE3A-4139-B2EA-21E8EE8CC1AD}"/>
    <cellStyle name="標準 109 5 4 2 2 2 2 5" xfId="7809" xr:uid="{DD8E74C9-B781-4A02-9CF1-C86147188505}"/>
    <cellStyle name="標準 109 5 4 2 2 2 2 5 2" xfId="27381" xr:uid="{EA9F1E08-163A-4FD2-B8DA-F2AE5CE62242}"/>
    <cellStyle name="標準 109 5 4 2 2 2 2 6" xfId="11409" xr:uid="{0707A44C-E509-46AA-A3FD-325B41012FFB}"/>
    <cellStyle name="標準 109 5 4 2 2 2 2 6 2" xfId="30981" xr:uid="{EA9C9F68-D1FD-499A-B134-016042E52B41}"/>
    <cellStyle name="標準 109 5 4 2 2 2 2 7" xfId="15009" xr:uid="{9A851312-C70F-4859-B510-95224357F5CB}"/>
    <cellStyle name="標準 109 5 4 2 2 2 2 7 2" xfId="34581" xr:uid="{ED7D8A0A-2265-4E04-9FF6-8B11F85CCC70}"/>
    <cellStyle name="標準 109 5 4 2 2 2 2 8" xfId="18609" xr:uid="{4AD8AA2A-D3E5-4FDE-840B-BE54C572E825}"/>
    <cellStyle name="標準 109 5 4 2 2 2 2 8 2" xfId="38181" xr:uid="{DBA279E5-8BE2-44CA-8A8A-671973FFEBE6}"/>
    <cellStyle name="標準 109 5 4 2 2 2 2 9" xfId="6119" xr:uid="{136C60E0-AD5C-4E9F-BEAD-7A04DA344195}"/>
    <cellStyle name="標準 109 5 4 2 2 2 2 9 2" xfId="25691" xr:uid="{1FB54D07-77B6-4F71-A42B-72CA69C38C4D}"/>
    <cellStyle name="標準 109 5 4 2 2 2 3" xfId="3875" xr:uid="{1C330D2E-9C84-48A0-9106-9917B67D34CA}"/>
    <cellStyle name="標準 109 5 4 2 2 2 3 2" xfId="5315" xr:uid="{61C4C048-C1D6-495E-A043-D032BE096AAB}"/>
    <cellStyle name="標準 109 5 4 2 2 2 3 2 2" xfId="14001" xr:uid="{8854C4B0-37C4-4ACF-BDDC-E3C52A91B231}"/>
    <cellStyle name="標準 109 5 4 2 2 2 3 2 2 2" xfId="33573" xr:uid="{2F770829-6674-4CC6-A90A-39FACA99D3B1}"/>
    <cellStyle name="標準 109 5 4 2 2 2 3 2 3" xfId="17601" xr:uid="{B2773DA7-953E-4282-9CB8-D75FD5F565F7}"/>
    <cellStyle name="標準 109 5 4 2 2 2 3 2 3 2" xfId="37173" xr:uid="{7CC5BE10-F82E-47FA-B700-9AC8B2B65FE2}"/>
    <cellStyle name="標準 109 5 4 2 2 2 3 2 4" xfId="21201" xr:uid="{C52CA415-3C5E-475B-89B9-4BBD407A48BE}"/>
    <cellStyle name="標準 109 5 4 2 2 2 3 2 4 2" xfId="40773" xr:uid="{46C0813A-E2D4-4177-9AD8-C0A54592FE9E}"/>
    <cellStyle name="標準 109 5 4 2 2 2 3 2 5" xfId="10401" xr:uid="{AC060D76-AAB0-4E9A-AA40-CEBDCC9BC688}"/>
    <cellStyle name="標準 109 5 4 2 2 2 3 2 5 2" xfId="29973" xr:uid="{0BBB464A-57B5-4FBA-AE47-ED2B0FEC3792}"/>
    <cellStyle name="標準 109 5 4 2 2 2 3 2 6" xfId="24933" xr:uid="{09F01D25-3E4F-4FAC-A3C5-DD79AAF6929F}"/>
    <cellStyle name="標準 109 5 4 2 2 2 3 3" xfId="8961" xr:uid="{BA9F20F4-DF2B-449F-9EBF-B3B1270D3512}"/>
    <cellStyle name="標準 109 5 4 2 2 2 3 3 2" xfId="28533" xr:uid="{0AABECF0-2331-466F-A62F-2113E89DB9CA}"/>
    <cellStyle name="標準 109 5 4 2 2 2 3 4" xfId="12561" xr:uid="{27369B65-238B-4CB3-9455-7158B657272F}"/>
    <cellStyle name="標準 109 5 4 2 2 2 3 4 2" xfId="32133" xr:uid="{2EB1F0C3-2988-43DA-B346-717CC49CB7EF}"/>
    <cellStyle name="標準 109 5 4 2 2 2 3 5" xfId="16161" xr:uid="{689ACF27-6492-4C0B-B19E-0FDBDD243516}"/>
    <cellStyle name="標準 109 5 4 2 2 2 3 5 2" xfId="35733" xr:uid="{6BCEC0DF-781D-4B53-B9B5-A22E94D3689F}"/>
    <cellStyle name="標準 109 5 4 2 2 2 3 6" xfId="19761" xr:uid="{1F354C25-3926-42A5-A242-BED248CE820F}"/>
    <cellStyle name="標準 109 5 4 2 2 2 3 6 2" xfId="39333" xr:uid="{A840C423-8FAE-4AD6-A4F6-F8B641C797C9}"/>
    <cellStyle name="標準 109 5 4 2 2 2 3 7" xfId="6801" xr:uid="{61F97716-CB50-471A-9E99-8DBC0D2F36E7}"/>
    <cellStyle name="標準 109 5 4 2 2 2 3 7 2" xfId="26373" xr:uid="{FDC4AC3C-15AC-4E82-8A6E-4D4F368DEB63}"/>
    <cellStyle name="標準 109 5 4 2 2 2 3 8" xfId="23493" xr:uid="{E06FCAF5-D47D-4B77-9370-704DB8141E58}"/>
    <cellStyle name="標準 109 5 4 2 2 2 4" xfId="3192" xr:uid="{220282CC-3ED7-4E52-9F97-C9DDEDD61F63}"/>
    <cellStyle name="標準 109 5 4 2 2 2 4 2" xfId="11878" xr:uid="{ED00EA10-B82D-4997-9528-01479A1F15B5}"/>
    <cellStyle name="標準 109 5 4 2 2 2 4 2 2" xfId="31450" xr:uid="{744FA05B-CBED-4B49-9F77-48EAB0F5239B}"/>
    <cellStyle name="標準 109 5 4 2 2 2 4 3" xfId="15478" xr:uid="{A79359DE-410B-422F-BD52-EA3D5181C500}"/>
    <cellStyle name="標準 109 5 4 2 2 2 4 3 2" xfId="35050" xr:uid="{587E1AF5-8BF8-4694-AEB8-F653DBD1A05A}"/>
    <cellStyle name="標準 109 5 4 2 2 2 4 4" xfId="19078" xr:uid="{24AB8947-1895-4633-B33D-F92DD09D7FE5}"/>
    <cellStyle name="標準 109 5 4 2 2 2 4 4 2" xfId="38650" xr:uid="{10C537CA-ACC2-4AFA-9E21-A4A9FB7FA960}"/>
    <cellStyle name="標準 109 5 4 2 2 2 4 5" xfId="8278" xr:uid="{0B8361C0-DBDB-4F09-8171-80B7BCC11DFD}"/>
    <cellStyle name="標準 109 5 4 2 2 2 4 5 2" xfId="27850" xr:uid="{64790A7E-8C8E-470B-891B-205750FEBD60}"/>
    <cellStyle name="標準 109 5 4 2 2 2 4 6" xfId="22810" xr:uid="{9F137923-010E-47A7-A1E5-A5E1ADFEFD73}"/>
    <cellStyle name="標準 109 5 4 2 2 2 5" xfId="4632" xr:uid="{F8AF91B9-F487-4D79-9896-C7E85B226E8E}"/>
    <cellStyle name="標準 109 5 4 2 2 2 5 2" xfId="13318" xr:uid="{6E0525CF-A9B1-41CD-B85C-F5CFC580E25A}"/>
    <cellStyle name="標準 109 5 4 2 2 2 5 2 2" xfId="32890" xr:uid="{5081DEBD-7B14-4AC1-BE62-4434861B0E4A}"/>
    <cellStyle name="標準 109 5 4 2 2 2 5 3" xfId="16918" xr:uid="{B13379D9-E609-40BA-9332-730DF55AA45A}"/>
    <cellStyle name="標準 109 5 4 2 2 2 5 3 2" xfId="36490" xr:uid="{BF511A9C-744F-4538-8D0B-69E3A777BE89}"/>
    <cellStyle name="標準 109 5 4 2 2 2 5 4" xfId="20518" xr:uid="{2B104A80-E98C-49AD-8B5C-36E8F39DACB5}"/>
    <cellStyle name="標準 109 5 4 2 2 2 5 4 2" xfId="40090" xr:uid="{B67B35FC-59A6-4723-9239-FED1F2A853E6}"/>
    <cellStyle name="標準 109 5 4 2 2 2 5 5" xfId="9718" xr:uid="{0410A16E-F62A-43FB-B4CF-A5AC3EA8D003}"/>
    <cellStyle name="標準 109 5 4 2 2 2 5 5 2" xfId="29290" xr:uid="{D5010939-9AD0-4049-8704-CFAC5C5C7610}"/>
    <cellStyle name="標準 109 5 4 2 2 2 5 6" xfId="24250" xr:uid="{7C848FBC-303E-4A23-A39E-DB9030E3AC71}"/>
    <cellStyle name="標準 109 5 4 2 2 2 6" xfId="7521" xr:uid="{B04A99DF-3672-4BBC-A578-AE6ECC29EBC1}"/>
    <cellStyle name="標準 109 5 4 2 2 2 6 2" xfId="27093" xr:uid="{E40DC1D8-7609-4DE4-A07D-6878DEBEDD55}"/>
    <cellStyle name="標準 109 5 4 2 2 2 7" xfId="11121" xr:uid="{3A091F3E-FCF1-47AE-BAA6-42370F48276C}"/>
    <cellStyle name="標準 109 5 4 2 2 2 7 2" xfId="30693" xr:uid="{27F8C4A8-5B85-4B40-8E76-FC1F9E15A7FB}"/>
    <cellStyle name="標準 109 5 4 2 2 2 8" xfId="14721" xr:uid="{6C8F93C3-55D7-406E-90F4-7273296502EC}"/>
    <cellStyle name="標準 109 5 4 2 2 2 8 2" xfId="34293" xr:uid="{C278CA08-8679-4E42-91B8-EACD3636FFD1}"/>
    <cellStyle name="標準 109 5 4 2 2 2 9" xfId="18321" xr:uid="{11EC3240-F12F-4208-B533-0A4E74073161}"/>
    <cellStyle name="標準 109 5 4 2 2 2 9 2" xfId="37893" xr:uid="{640DC4B1-5976-40B6-BE44-FAE949899CD3}"/>
    <cellStyle name="標準 109 5 4 2 2 3" xfId="2247" xr:uid="{F2EBE69B-2534-4F51-BC20-C3153A1FF442}"/>
    <cellStyle name="標準 109 5 4 2 2 3 10" xfId="6120" xr:uid="{3AB34026-73D7-490B-B6E5-4584E522DBDD}"/>
    <cellStyle name="標準 109 5 4 2 2 3 10 2" xfId="25692" xr:uid="{BF5EDD45-C924-4A1D-828B-3D8EE1CED541}"/>
    <cellStyle name="標準 109 5 4 2 2 3 11" xfId="21957" xr:uid="{4791ABF9-14F3-41A1-A985-B93A97EEF74E}"/>
    <cellStyle name="標準 109 5 4 2 2 3 2" xfId="2547" xr:uid="{ADD4B967-8028-4B24-941E-6CA51E0063E5}"/>
    <cellStyle name="標準 109 5 4 2 2 3 2 10" xfId="22245" xr:uid="{05BBB006-5311-4496-9EA0-4639EBEE1EFE}"/>
    <cellStyle name="標準 109 5 4 2 2 3 2 2" xfId="4067" xr:uid="{9AF95826-B544-43D4-8588-D669A1469D72}"/>
    <cellStyle name="標準 109 5 4 2 2 3 2 2 2" xfId="5507" xr:uid="{79B95EBA-4750-4CF0-9740-20E70EDC3F5B}"/>
    <cellStyle name="標準 109 5 4 2 2 3 2 2 2 2" xfId="14193" xr:uid="{5EB83F66-48AA-407C-9C79-9BD6B0B5858E}"/>
    <cellStyle name="標準 109 5 4 2 2 3 2 2 2 2 2" xfId="33765" xr:uid="{A2C439F1-DEF7-4F36-9949-51B334743D4F}"/>
    <cellStyle name="標準 109 5 4 2 2 3 2 2 2 3" xfId="17793" xr:uid="{C7C3F600-A5CA-42EC-BB18-645AB1228C44}"/>
    <cellStyle name="標準 109 5 4 2 2 3 2 2 2 3 2" xfId="37365" xr:uid="{D1297845-3666-4F97-BFD5-32F3253837D0}"/>
    <cellStyle name="標準 109 5 4 2 2 3 2 2 2 4" xfId="21393" xr:uid="{AF18EB30-54E2-4899-B454-9950103D83D1}"/>
    <cellStyle name="標準 109 5 4 2 2 3 2 2 2 4 2" xfId="40965" xr:uid="{C51C811B-E94B-47E1-ABE7-9B8180071541}"/>
    <cellStyle name="標準 109 5 4 2 2 3 2 2 2 5" xfId="10593" xr:uid="{B6519C6D-8380-4368-82F2-C0D1EA91100F}"/>
    <cellStyle name="標準 109 5 4 2 2 3 2 2 2 5 2" xfId="30165" xr:uid="{D457B00D-618F-4930-97D2-FFDF239137AC}"/>
    <cellStyle name="標準 109 5 4 2 2 3 2 2 2 6" xfId="25125" xr:uid="{671978CC-90C5-49F8-ADC2-99B9DC05F79F}"/>
    <cellStyle name="標準 109 5 4 2 2 3 2 2 3" xfId="9153" xr:uid="{16F8C62E-7FEB-40E8-B21D-3CB3B6525758}"/>
    <cellStyle name="標準 109 5 4 2 2 3 2 2 3 2" xfId="28725" xr:uid="{F857CB81-A74D-4B8B-843E-7F9DE447F443}"/>
    <cellStyle name="標準 109 5 4 2 2 3 2 2 4" xfId="12753" xr:uid="{EF465ECB-2B20-4F52-A5E4-4D7F847639E8}"/>
    <cellStyle name="標準 109 5 4 2 2 3 2 2 4 2" xfId="32325" xr:uid="{18EEAB56-5688-4FDF-82B2-B57BDDDBBFB6}"/>
    <cellStyle name="標準 109 5 4 2 2 3 2 2 5" xfId="16353" xr:uid="{9F276ADC-F816-47D8-8E91-341ED0F6B1D7}"/>
    <cellStyle name="標準 109 5 4 2 2 3 2 2 5 2" xfId="35925" xr:uid="{761812FC-E40E-4E0A-9F84-85B7F8F1E201}"/>
    <cellStyle name="標準 109 5 4 2 2 3 2 2 6" xfId="19953" xr:uid="{E7F847EB-B258-4C0C-AD89-B2BFFEA33ECC}"/>
    <cellStyle name="標準 109 5 4 2 2 3 2 2 6 2" xfId="39525" xr:uid="{08525513-550B-412E-BDF2-F954B11AE45D}"/>
    <cellStyle name="標準 109 5 4 2 2 3 2 2 7" xfId="6993" xr:uid="{58065FBC-E6E5-4916-84BF-C7797DE09E03}"/>
    <cellStyle name="標準 109 5 4 2 2 3 2 2 7 2" xfId="26565" xr:uid="{A16C0BFE-0C58-40E3-B510-8CAA66C4E941}"/>
    <cellStyle name="標準 109 5 4 2 2 3 2 2 8" xfId="23685" xr:uid="{DE4BC5D5-6932-4B26-A854-2DA43D48F0B5}"/>
    <cellStyle name="標準 109 5 4 2 2 3 2 3" xfId="3195" xr:uid="{252557E7-4C0C-4ACB-A5D2-072A1E39D138}"/>
    <cellStyle name="標準 109 5 4 2 2 3 2 3 2" xfId="11881" xr:uid="{05C69BBF-7CD8-4294-9EA6-E67FB3DC3119}"/>
    <cellStyle name="標準 109 5 4 2 2 3 2 3 2 2" xfId="31453" xr:uid="{B6EDA9FD-45E3-4E73-B62C-E0D94F1EBE86}"/>
    <cellStyle name="標準 109 5 4 2 2 3 2 3 3" xfId="15481" xr:uid="{E393D870-D7B3-4FBF-9DF9-65F58A00303E}"/>
    <cellStyle name="標準 109 5 4 2 2 3 2 3 3 2" xfId="35053" xr:uid="{5BF70E07-7C2C-437F-960C-34D6BC236A83}"/>
    <cellStyle name="標準 109 5 4 2 2 3 2 3 4" xfId="19081" xr:uid="{5FA1FFC9-E344-4EB2-B889-EE29B582FBBA}"/>
    <cellStyle name="標準 109 5 4 2 2 3 2 3 4 2" xfId="38653" xr:uid="{AEE1D5FD-675A-4B28-859F-A2106AC94D08}"/>
    <cellStyle name="標準 109 5 4 2 2 3 2 3 5" xfId="8281" xr:uid="{C29119F8-1FCD-4B21-8AC5-511E7B675690}"/>
    <cellStyle name="標準 109 5 4 2 2 3 2 3 5 2" xfId="27853" xr:uid="{B25BB96F-0650-4CD2-B27F-ED391C53EEB4}"/>
    <cellStyle name="標準 109 5 4 2 2 3 2 3 6" xfId="22813" xr:uid="{0FDFF685-623B-4F4A-97C6-717586C493B5}"/>
    <cellStyle name="標準 109 5 4 2 2 3 2 4" xfId="4635" xr:uid="{83244B32-24B3-42E0-8422-B5BFF4E80DC7}"/>
    <cellStyle name="標準 109 5 4 2 2 3 2 4 2" xfId="13321" xr:uid="{A3DB95D9-5715-475B-B9EA-003687917004}"/>
    <cellStyle name="標準 109 5 4 2 2 3 2 4 2 2" xfId="32893" xr:uid="{5A6552D2-3580-4003-8D6F-03424975A234}"/>
    <cellStyle name="標準 109 5 4 2 2 3 2 4 3" xfId="16921" xr:uid="{100A6F81-D2E5-4B98-A4C4-098E15EF8213}"/>
    <cellStyle name="標準 109 5 4 2 2 3 2 4 3 2" xfId="36493" xr:uid="{8F09AADE-394E-4526-9E3C-25B99933EFD4}"/>
    <cellStyle name="標準 109 5 4 2 2 3 2 4 4" xfId="20521" xr:uid="{07E2528A-05DF-418F-B7F3-A7E05B7D2F5C}"/>
    <cellStyle name="標準 109 5 4 2 2 3 2 4 4 2" xfId="40093" xr:uid="{D57D4EB7-F68F-4263-ADF0-2526CD80E3BD}"/>
    <cellStyle name="標準 109 5 4 2 2 3 2 4 5" xfId="9721" xr:uid="{4933876B-FAB8-4D45-988E-629E4704741F}"/>
    <cellStyle name="標準 109 5 4 2 2 3 2 4 5 2" xfId="29293" xr:uid="{D7CAF185-96FA-498E-80ED-DCB901EED90F}"/>
    <cellStyle name="標準 109 5 4 2 2 3 2 4 6" xfId="24253" xr:uid="{FED3EB1E-7022-409F-B412-3DC84B7FC4EF}"/>
    <cellStyle name="標準 109 5 4 2 2 3 2 5" xfId="7713" xr:uid="{8BB645AD-0080-4467-965F-23288E657783}"/>
    <cellStyle name="標準 109 5 4 2 2 3 2 5 2" xfId="27285" xr:uid="{7448BAF2-6BA1-45D6-A57B-F5F9FC1DB21D}"/>
    <cellStyle name="標準 109 5 4 2 2 3 2 6" xfId="11313" xr:uid="{71481042-27A5-46C0-9F15-03250E00949A}"/>
    <cellStyle name="標準 109 5 4 2 2 3 2 6 2" xfId="30885" xr:uid="{AF4ACBDD-77B5-40DC-BE7C-68D2A3252749}"/>
    <cellStyle name="標準 109 5 4 2 2 3 2 7" xfId="14913" xr:uid="{F0716761-968A-46ED-9892-C88FAB67311D}"/>
    <cellStyle name="標準 109 5 4 2 2 3 2 7 2" xfId="34485" xr:uid="{7CFC0D8E-242F-4575-9A2A-A1F06871CE07}"/>
    <cellStyle name="標準 109 5 4 2 2 3 2 8" xfId="18513" xr:uid="{223F572E-ECF9-46CF-BFBA-D00C4433CD7D}"/>
    <cellStyle name="標準 109 5 4 2 2 3 2 8 2" xfId="38085" xr:uid="{0EFDD8E5-E804-4830-91C2-468585A33665}"/>
    <cellStyle name="標準 109 5 4 2 2 3 2 9" xfId="6121" xr:uid="{7AF3A15A-7050-4FD5-A507-1BF35EE7A18B}"/>
    <cellStyle name="標準 109 5 4 2 2 3 2 9 2" xfId="25693" xr:uid="{871D4E05-52F2-472F-AB89-D13DEB521A3A}"/>
    <cellStyle name="標準 109 5 4 2 2 3 3" xfId="3779" xr:uid="{F0E679FF-7748-479F-9BBF-6210ECAD6957}"/>
    <cellStyle name="標準 109 5 4 2 2 3 3 2" xfId="5219" xr:uid="{5A02BC0C-DA4E-4C59-9E20-D387E061A929}"/>
    <cellStyle name="標準 109 5 4 2 2 3 3 2 2" xfId="13905" xr:uid="{594E1ECE-5D3F-46BB-9CCA-241525B3D3CB}"/>
    <cellStyle name="標準 109 5 4 2 2 3 3 2 2 2" xfId="33477" xr:uid="{ED124FD6-B105-4A7F-96BC-C8041ABD8A0A}"/>
    <cellStyle name="標準 109 5 4 2 2 3 3 2 3" xfId="17505" xr:uid="{ADE2067D-7B8C-457C-B055-16000E5FDC2D}"/>
    <cellStyle name="標準 109 5 4 2 2 3 3 2 3 2" xfId="37077" xr:uid="{B18FECB0-7DF4-4C3D-995A-820576802BC5}"/>
    <cellStyle name="標準 109 5 4 2 2 3 3 2 4" xfId="21105" xr:uid="{D7CD2AAE-FD23-4C9D-AB49-1B13D39F1D1C}"/>
    <cellStyle name="標準 109 5 4 2 2 3 3 2 4 2" xfId="40677" xr:uid="{783F352F-6427-4EA8-B1A8-E286BF6483BC}"/>
    <cellStyle name="標準 109 5 4 2 2 3 3 2 5" xfId="10305" xr:uid="{4F52EAB9-CCAB-4E81-944E-55060D63C319}"/>
    <cellStyle name="標準 109 5 4 2 2 3 3 2 5 2" xfId="29877" xr:uid="{A9B309C1-B52A-4D29-A4D3-8F46501E6262}"/>
    <cellStyle name="標準 109 5 4 2 2 3 3 2 6" xfId="24837" xr:uid="{D97DC160-C5B7-45FB-8C1C-DF53D557F0E9}"/>
    <cellStyle name="標準 109 5 4 2 2 3 3 3" xfId="8865" xr:uid="{9070AEB6-F6B9-4B9C-BE5D-17B17E0C4BB1}"/>
    <cellStyle name="標準 109 5 4 2 2 3 3 3 2" xfId="28437" xr:uid="{F1014A92-9A4D-4314-8628-CA3A2B6B9329}"/>
    <cellStyle name="標準 109 5 4 2 2 3 3 4" xfId="12465" xr:uid="{9C87C09E-46BF-478C-A23B-3E48FFAFFE6C}"/>
    <cellStyle name="標準 109 5 4 2 2 3 3 4 2" xfId="32037" xr:uid="{405D7F7F-EFD3-44B0-861D-30D0893E9275}"/>
    <cellStyle name="標準 109 5 4 2 2 3 3 5" xfId="16065" xr:uid="{FDE9F980-1D67-41FA-9FE0-69B8F0F3B2FE}"/>
    <cellStyle name="標準 109 5 4 2 2 3 3 5 2" xfId="35637" xr:uid="{6B5E1FDA-8758-4A1A-B9BB-82098F6CF970}"/>
    <cellStyle name="標準 109 5 4 2 2 3 3 6" xfId="19665" xr:uid="{B224C65B-7E59-43F0-9E36-068351B9B1F1}"/>
    <cellStyle name="標準 109 5 4 2 2 3 3 6 2" xfId="39237" xr:uid="{69105AD4-D0E5-4357-9665-244994CECC7C}"/>
    <cellStyle name="標準 109 5 4 2 2 3 3 7" xfId="6705" xr:uid="{361ED882-F2EB-4477-9C8C-2284C07B5D5A}"/>
    <cellStyle name="標準 109 5 4 2 2 3 3 7 2" xfId="26277" xr:uid="{1D5A9E20-A340-48C7-AC4E-B3AC1E73ED57}"/>
    <cellStyle name="標準 109 5 4 2 2 3 3 8" xfId="23397" xr:uid="{1BD7E6F6-0285-41EB-9B6C-E3A70AEA36EF}"/>
    <cellStyle name="標準 109 5 4 2 2 3 4" xfId="3194" xr:uid="{51DA7AF4-B8BB-4583-8462-D7732D891717}"/>
    <cellStyle name="標準 109 5 4 2 2 3 4 2" xfId="11880" xr:uid="{D4FC5A75-99A7-424B-9EF0-92C0427F01E4}"/>
    <cellStyle name="標準 109 5 4 2 2 3 4 2 2" xfId="31452" xr:uid="{A2F8E5A4-C359-421C-BADA-2320AC46F5B6}"/>
    <cellStyle name="標準 109 5 4 2 2 3 4 3" xfId="15480" xr:uid="{C153750B-1B0A-4B44-98AF-B49902C8023D}"/>
    <cellStyle name="標準 109 5 4 2 2 3 4 3 2" xfId="35052" xr:uid="{B4380015-C77D-486A-A85D-4409AEE2000D}"/>
    <cellStyle name="標準 109 5 4 2 2 3 4 4" xfId="19080" xr:uid="{281FA1E7-76EE-433A-A53E-E7634D4E4A97}"/>
    <cellStyle name="標準 109 5 4 2 2 3 4 4 2" xfId="38652" xr:uid="{9C893FC7-8344-47B3-A55A-81B6F8050105}"/>
    <cellStyle name="標準 109 5 4 2 2 3 4 5" xfId="8280" xr:uid="{7BFAB05D-101F-4B2C-A33F-BD46436A676D}"/>
    <cellStyle name="標準 109 5 4 2 2 3 4 5 2" xfId="27852" xr:uid="{A9E2A85C-9F66-40F9-BE61-D6AFAFB73ED9}"/>
    <cellStyle name="標準 109 5 4 2 2 3 4 6" xfId="22812" xr:uid="{751039CB-BA40-466D-8C46-A185649D86FD}"/>
    <cellStyle name="標準 109 5 4 2 2 3 5" xfId="4634" xr:uid="{44CD0BA9-81AC-43FE-9AB2-92FD5CA293EE}"/>
    <cellStyle name="標準 109 5 4 2 2 3 5 2" xfId="13320" xr:uid="{B57D505B-1D77-4736-B6AF-48FE47AFC915}"/>
    <cellStyle name="標準 109 5 4 2 2 3 5 2 2" xfId="32892" xr:uid="{622AC1B9-B25E-4044-81D7-3EDE7FC95572}"/>
    <cellStyle name="標準 109 5 4 2 2 3 5 3" xfId="16920" xr:uid="{CBCE0D41-E489-4892-914A-AC4D813292F5}"/>
    <cellStyle name="標準 109 5 4 2 2 3 5 3 2" xfId="36492" xr:uid="{FA43944C-D911-4304-91A1-37889E33B44F}"/>
    <cellStyle name="標準 109 5 4 2 2 3 5 4" xfId="20520" xr:uid="{48084705-E1BC-4A63-8873-E5F8B3F1BE5B}"/>
    <cellStyle name="標準 109 5 4 2 2 3 5 4 2" xfId="40092" xr:uid="{ADECCA31-E896-48CC-BFB3-3204D9CD68E9}"/>
    <cellStyle name="標準 109 5 4 2 2 3 5 5" xfId="9720" xr:uid="{C2B5C1FB-AE2D-460B-A207-61AF2A1725D7}"/>
    <cellStyle name="標準 109 5 4 2 2 3 5 5 2" xfId="29292" xr:uid="{9C4FD757-933B-4A91-9F88-207B8FBBB667}"/>
    <cellStyle name="標準 109 5 4 2 2 3 5 6" xfId="24252" xr:uid="{B5EEC96B-21EA-4A00-8F81-3FAE8BCA9598}"/>
    <cellStyle name="標準 109 5 4 2 2 3 6" xfId="7425" xr:uid="{49C1D723-4433-44C1-A5C7-CA7344D594D0}"/>
    <cellStyle name="標準 109 5 4 2 2 3 6 2" xfId="26997" xr:uid="{018E9768-91A6-46EC-9C2C-D0509D7840DB}"/>
    <cellStyle name="標準 109 5 4 2 2 3 7" xfId="11025" xr:uid="{CBEB4FAF-D516-4D30-9567-57D8DC3F75AF}"/>
    <cellStyle name="標準 109 5 4 2 2 3 7 2" xfId="30597" xr:uid="{388F5430-90B0-48C6-B94B-86036594F772}"/>
    <cellStyle name="標準 109 5 4 2 2 3 8" xfId="14625" xr:uid="{B9FD0524-E6BC-46E0-BF70-2D9FC78A6FDA}"/>
    <cellStyle name="標準 109 5 4 2 2 3 8 2" xfId="34197" xr:uid="{4E1138BE-451A-4570-8A8F-30D8213D7373}"/>
    <cellStyle name="標準 109 5 4 2 2 3 9" xfId="18225" xr:uid="{47DAE552-6ABF-4B34-A4D0-6516448477CC}"/>
    <cellStyle name="標準 109 5 4 2 2 3 9 2" xfId="37797" xr:uid="{EA90AB89-59D1-441C-AD98-F31116B8F4B7}"/>
    <cellStyle name="標準 109 5 4 2 2 4" xfId="2451" xr:uid="{5D10AA0A-68B3-4702-A0AD-2141F93AE922}"/>
    <cellStyle name="標準 109 5 4 2 2 4 10" xfId="22149" xr:uid="{ECCA4519-05B3-429D-923E-BA80BE860815}"/>
    <cellStyle name="標準 109 5 4 2 2 4 2" xfId="3971" xr:uid="{BF3359F5-F914-4EC5-84A4-760A9DE11995}"/>
    <cellStyle name="標準 109 5 4 2 2 4 2 2" xfId="5411" xr:uid="{EB4B9AD3-A078-455B-A914-03EF3F82FCE7}"/>
    <cellStyle name="標準 109 5 4 2 2 4 2 2 2" xfId="14097" xr:uid="{4E329CA5-5D09-40B9-A1F3-623102463DB8}"/>
    <cellStyle name="標準 109 5 4 2 2 4 2 2 2 2" xfId="33669" xr:uid="{F833C743-4033-4B24-B282-CBB9468CCCC6}"/>
    <cellStyle name="標準 109 5 4 2 2 4 2 2 3" xfId="17697" xr:uid="{A5E1BBCC-E3FC-4A85-B2B1-2634753D92E2}"/>
    <cellStyle name="標準 109 5 4 2 2 4 2 2 3 2" xfId="37269" xr:uid="{EB7122E5-B371-48FC-9A73-C3621C4200F9}"/>
    <cellStyle name="標準 109 5 4 2 2 4 2 2 4" xfId="21297" xr:uid="{1AE44C3C-D6BE-45A0-A978-1CAC1DFD4C9A}"/>
    <cellStyle name="標準 109 5 4 2 2 4 2 2 4 2" xfId="40869" xr:uid="{77340EE9-101E-4303-B104-2CED4AC5D83E}"/>
    <cellStyle name="標準 109 5 4 2 2 4 2 2 5" xfId="10497" xr:uid="{4E647482-0425-4DA2-AEA7-2D13D11049C5}"/>
    <cellStyle name="標準 109 5 4 2 2 4 2 2 5 2" xfId="30069" xr:uid="{C6F9065C-E036-49C2-AE12-3638E05D5058}"/>
    <cellStyle name="標準 109 5 4 2 2 4 2 2 6" xfId="25029" xr:uid="{CB522944-1001-4C79-9AAF-3644BE24D23B}"/>
    <cellStyle name="標準 109 5 4 2 2 4 2 3" xfId="9057" xr:uid="{A4D0CB5F-5F06-4F39-8011-C12B0DD055B2}"/>
    <cellStyle name="標準 109 5 4 2 2 4 2 3 2" xfId="28629" xr:uid="{976C0338-9F7A-4E4F-9BFF-30A395AEE321}"/>
    <cellStyle name="標準 109 5 4 2 2 4 2 4" xfId="12657" xr:uid="{F80E9999-E163-4A9C-A39B-64997BF7EB2A}"/>
    <cellStyle name="標準 109 5 4 2 2 4 2 4 2" xfId="32229" xr:uid="{76CEE257-265F-42AE-A40D-5E8734463C9E}"/>
    <cellStyle name="標準 109 5 4 2 2 4 2 5" xfId="16257" xr:uid="{C6EFB53C-579F-4A46-A25E-8F589D981DC0}"/>
    <cellStyle name="標準 109 5 4 2 2 4 2 5 2" xfId="35829" xr:uid="{4CBEA2C9-FECA-4721-958E-12808FC84C4B}"/>
    <cellStyle name="標準 109 5 4 2 2 4 2 6" xfId="19857" xr:uid="{DC495728-988B-47F6-B286-F4C6FEB7E8DA}"/>
    <cellStyle name="標準 109 5 4 2 2 4 2 6 2" xfId="39429" xr:uid="{4C553AF1-0D67-499F-AEE2-C047EB630E64}"/>
    <cellStyle name="標準 109 5 4 2 2 4 2 7" xfId="6897" xr:uid="{123CCA4E-F4C4-4517-8D09-0C4493A3932B}"/>
    <cellStyle name="標準 109 5 4 2 2 4 2 7 2" xfId="26469" xr:uid="{BDBCF4AE-B25A-4B94-8963-245974D3B116}"/>
    <cellStyle name="標準 109 5 4 2 2 4 2 8" xfId="23589" xr:uid="{0BB8A2EB-5342-43C5-9792-9A10FD4D3D7F}"/>
    <cellStyle name="標準 109 5 4 2 2 4 3" xfId="3196" xr:uid="{91ED0447-E5B8-4635-B7E1-B6869D8AF72A}"/>
    <cellStyle name="標準 109 5 4 2 2 4 3 2" xfId="11882" xr:uid="{27128741-916A-4C99-9EF2-385BB1E978B0}"/>
    <cellStyle name="標準 109 5 4 2 2 4 3 2 2" xfId="31454" xr:uid="{9B59099C-EFE2-4157-B09D-4BC8CFC869B9}"/>
    <cellStyle name="標準 109 5 4 2 2 4 3 3" xfId="15482" xr:uid="{E1820310-09CF-44DF-8534-25C58C57A333}"/>
    <cellStyle name="標準 109 5 4 2 2 4 3 3 2" xfId="35054" xr:uid="{818CFDAD-D138-4A22-8319-AD154EF9C30C}"/>
    <cellStyle name="標準 109 5 4 2 2 4 3 4" xfId="19082" xr:uid="{3A82992A-BE9E-4781-92FF-C6E13B099256}"/>
    <cellStyle name="標準 109 5 4 2 2 4 3 4 2" xfId="38654" xr:uid="{A3EB3971-4917-4A3A-821F-135426239E10}"/>
    <cellStyle name="標準 109 5 4 2 2 4 3 5" xfId="8282" xr:uid="{24A08D61-F5C7-4F8D-A200-51CCE59D8A09}"/>
    <cellStyle name="標準 109 5 4 2 2 4 3 5 2" xfId="27854" xr:uid="{AE1CADEB-2EAD-4945-BD19-D5F8433F455B}"/>
    <cellStyle name="標準 109 5 4 2 2 4 3 6" xfId="22814" xr:uid="{AF03155C-CE97-4624-AF4F-4D2F1F51EAC4}"/>
    <cellStyle name="標準 109 5 4 2 2 4 4" xfId="4636" xr:uid="{6A7671D7-A8EF-4E83-B096-FA62A8851FE0}"/>
    <cellStyle name="標準 109 5 4 2 2 4 4 2" xfId="13322" xr:uid="{AC65908C-2AF9-474D-8C5D-E49A36BB55BA}"/>
    <cellStyle name="標準 109 5 4 2 2 4 4 2 2" xfId="32894" xr:uid="{C846EB5D-2C55-4E9A-B11B-A8B5251D7BAC}"/>
    <cellStyle name="標準 109 5 4 2 2 4 4 3" xfId="16922" xr:uid="{13E06206-DE1F-4D2C-B584-B761FE5DFFC3}"/>
    <cellStyle name="標準 109 5 4 2 2 4 4 3 2" xfId="36494" xr:uid="{16D358F6-43D3-446A-9772-99D5132358BF}"/>
    <cellStyle name="標準 109 5 4 2 2 4 4 4" xfId="20522" xr:uid="{7E1AFC2F-16E7-4EE6-8804-D456AC4FA52C}"/>
    <cellStyle name="標準 109 5 4 2 2 4 4 4 2" xfId="40094" xr:uid="{468BF5AD-7881-4ADA-A10F-1E9DD70DD6E7}"/>
    <cellStyle name="標準 109 5 4 2 2 4 4 5" xfId="9722" xr:uid="{AEC75C33-C4AD-4C98-AFD7-DB79301AB53E}"/>
    <cellStyle name="標準 109 5 4 2 2 4 4 5 2" xfId="29294" xr:uid="{F292FB8E-B2E8-4C74-B7B9-1A1D2431ABEC}"/>
    <cellStyle name="標準 109 5 4 2 2 4 4 6" xfId="24254" xr:uid="{3B454F69-F1A7-400F-8D40-4B6BE5A73C44}"/>
    <cellStyle name="標準 109 5 4 2 2 4 5" xfId="7617" xr:uid="{5F3A1F14-524A-426C-B70A-60483337D92E}"/>
    <cellStyle name="標準 109 5 4 2 2 4 5 2" xfId="27189" xr:uid="{C27ACE4F-1879-446F-876B-AAEB464FDD96}"/>
    <cellStyle name="標準 109 5 4 2 2 4 6" xfId="11217" xr:uid="{90A3C9CD-046D-4E1F-BF44-0E284EDA9091}"/>
    <cellStyle name="標準 109 5 4 2 2 4 6 2" xfId="30789" xr:uid="{47F6C520-D43C-4683-B70C-CD4C784D3DFB}"/>
    <cellStyle name="標準 109 5 4 2 2 4 7" xfId="14817" xr:uid="{A67225C3-1F88-40A9-9F07-8D7F87D00E5F}"/>
    <cellStyle name="標準 109 5 4 2 2 4 7 2" xfId="34389" xr:uid="{F060B0F1-CF10-4AAC-AE52-DD19369F7188}"/>
    <cellStyle name="標準 109 5 4 2 2 4 8" xfId="18417" xr:uid="{51187166-1A82-42DD-B7E5-3A82E68CA221}"/>
    <cellStyle name="標準 109 5 4 2 2 4 8 2" xfId="37989" xr:uid="{577BC30C-9A77-41BC-8E0C-917B5CF4FFB2}"/>
    <cellStyle name="標準 109 5 4 2 2 4 9" xfId="6122" xr:uid="{B7E09A0E-D9E8-4D14-8937-4673C71345E0}"/>
    <cellStyle name="標準 109 5 4 2 2 4 9 2" xfId="25694" xr:uid="{E80BCA32-027D-4614-A38A-612BD5CD1079}"/>
    <cellStyle name="標準 109 5 4 2 2 5" xfId="2824" xr:uid="{2AE8AC87-155E-497F-A7FA-7EE29E42E11B}"/>
    <cellStyle name="標準 109 5 4 2 2 5 10" xfId="22485" xr:uid="{BB250360-634D-42E0-B75E-4E6E9B51634D}"/>
    <cellStyle name="標準 109 5 4 2 2 5 2" xfId="4307" xr:uid="{7B98C642-0966-43FE-8E66-77797A76F440}"/>
    <cellStyle name="標準 109 5 4 2 2 5 2 2" xfId="5747" xr:uid="{FE21108E-E18F-4584-80E6-73CDB057D495}"/>
    <cellStyle name="標準 109 5 4 2 2 5 2 2 2" xfId="14433" xr:uid="{BB020F30-4341-4B92-80EF-725C3716DD80}"/>
    <cellStyle name="標準 109 5 4 2 2 5 2 2 2 2" xfId="34005" xr:uid="{5DCCDF5C-99A6-4FE8-B092-1BBA4A5E5C27}"/>
    <cellStyle name="標準 109 5 4 2 2 5 2 2 3" xfId="18033" xr:uid="{EBF508F9-FD38-44BF-85D0-31B62D41BBFB}"/>
    <cellStyle name="標準 109 5 4 2 2 5 2 2 3 2" xfId="37605" xr:uid="{55E276B9-0BDC-42CE-B767-855E16EB0FEC}"/>
    <cellStyle name="標準 109 5 4 2 2 5 2 2 4" xfId="21633" xr:uid="{2C6F96A0-7197-4002-8038-049D519E5A51}"/>
    <cellStyle name="標準 109 5 4 2 2 5 2 2 4 2" xfId="41205" xr:uid="{8344642C-E714-4D3C-81DB-956426573E0D}"/>
    <cellStyle name="標準 109 5 4 2 2 5 2 2 5" xfId="10833" xr:uid="{CE27F55B-B5B1-4BAD-917D-E33C339778BC}"/>
    <cellStyle name="標準 109 5 4 2 2 5 2 2 5 2" xfId="30405" xr:uid="{2B0DD185-70E5-43B8-8F0D-4767F73C9BA1}"/>
    <cellStyle name="標準 109 5 4 2 2 5 2 2 6" xfId="25365" xr:uid="{6ED8A7C9-4B88-4E25-8F7D-305EDAA849D1}"/>
    <cellStyle name="標準 109 5 4 2 2 5 2 3" xfId="9393" xr:uid="{9B7F8132-3E78-440F-8DDB-FE1871FF57A3}"/>
    <cellStyle name="標準 109 5 4 2 2 5 2 3 2" xfId="28965" xr:uid="{03EF60CA-24AA-44EA-BB56-22EB1A83408E}"/>
    <cellStyle name="標準 109 5 4 2 2 5 2 4" xfId="12993" xr:uid="{FC1FBBA0-2C0B-461A-B87A-0B6C65B7E849}"/>
    <cellStyle name="標準 109 5 4 2 2 5 2 4 2" xfId="32565" xr:uid="{ACF6B471-DBD3-4CBE-ADC1-E9BFCE2F797D}"/>
    <cellStyle name="標準 109 5 4 2 2 5 2 5" xfId="16593" xr:uid="{86CB6196-1D41-426A-9AA8-2F819AE010D7}"/>
    <cellStyle name="標準 109 5 4 2 2 5 2 5 2" xfId="36165" xr:uid="{9E1DD867-596C-441F-B4E7-24B982AC47CE}"/>
    <cellStyle name="標準 109 5 4 2 2 5 2 6" xfId="20193" xr:uid="{C17FBEC3-FEA3-44C7-891C-77C0208CF15D}"/>
    <cellStyle name="標準 109 5 4 2 2 5 2 6 2" xfId="39765" xr:uid="{646F78ED-9AC4-4C84-88F9-5CBD45E796CD}"/>
    <cellStyle name="標準 109 5 4 2 2 5 2 7" xfId="7233" xr:uid="{9072B615-D5FC-4CA8-9BE3-7CB51BA48AD3}"/>
    <cellStyle name="標準 109 5 4 2 2 5 2 7 2" xfId="26805" xr:uid="{2D823B52-64D4-4EBB-9321-43A978A793A8}"/>
    <cellStyle name="標準 109 5 4 2 2 5 2 8" xfId="23925" xr:uid="{A3E80A51-92E5-4C73-BF59-C67C64BF00F4}"/>
    <cellStyle name="標準 109 5 4 2 2 5 3" xfId="3197" xr:uid="{BA0123B1-3125-4B16-B1CF-13C8FF15C40D}"/>
    <cellStyle name="標準 109 5 4 2 2 5 3 2" xfId="11883" xr:uid="{7CF1B201-B3DA-43C7-BCE4-3E5DF6F8B431}"/>
    <cellStyle name="標準 109 5 4 2 2 5 3 2 2" xfId="31455" xr:uid="{5894BEDE-2AC5-4F7F-B3FB-24AE15349DA2}"/>
    <cellStyle name="標準 109 5 4 2 2 5 3 3" xfId="15483" xr:uid="{C6279B4B-4CBA-49ED-A032-CF6985820A9A}"/>
    <cellStyle name="標準 109 5 4 2 2 5 3 3 2" xfId="35055" xr:uid="{A93F5FC6-E5DF-45A4-89C1-B5A7486C2954}"/>
    <cellStyle name="標準 109 5 4 2 2 5 3 4" xfId="19083" xr:uid="{06FAF75F-8DE2-4B38-A666-A185EFE05CED}"/>
    <cellStyle name="標準 109 5 4 2 2 5 3 4 2" xfId="38655" xr:uid="{E5EA2DC8-DEF1-48A2-91CE-1622DEFF4293}"/>
    <cellStyle name="標準 109 5 4 2 2 5 3 5" xfId="8283" xr:uid="{8232EA73-1235-40AE-931F-A475DF40EF7D}"/>
    <cellStyle name="標準 109 5 4 2 2 5 3 5 2" xfId="27855" xr:uid="{C92F72DD-6CD8-4612-B363-C98504856863}"/>
    <cellStyle name="標準 109 5 4 2 2 5 3 6" xfId="22815" xr:uid="{4457B3D3-245A-4AB0-B45D-2FEB4C30E1B2}"/>
    <cellStyle name="標準 109 5 4 2 2 5 4" xfId="4637" xr:uid="{1154A883-C333-443B-9D5A-B1AE25A98494}"/>
    <cellStyle name="標準 109 5 4 2 2 5 4 2" xfId="13323" xr:uid="{0D9DA286-1E85-42F5-82F4-83BAB23EC68E}"/>
    <cellStyle name="標準 109 5 4 2 2 5 4 2 2" xfId="32895" xr:uid="{6BEC7A6A-12BD-4082-B66F-BD42CFBC61F5}"/>
    <cellStyle name="標準 109 5 4 2 2 5 4 3" xfId="16923" xr:uid="{0F575EB7-627F-433C-B67D-456FB9A921CF}"/>
    <cellStyle name="標準 109 5 4 2 2 5 4 3 2" xfId="36495" xr:uid="{E2819F45-DD63-4CF3-9B4B-E69DA5D7DAB8}"/>
    <cellStyle name="標準 109 5 4 2 2 5 4 4" xfId="20523" xr:uid="{F04D4EF6-4AA4-4836-8D05-775CD802D8B7}"/>
    <cellStyle name="標準 109 5 4 2 2 5 4 4 2" xfId="40095" xr:uid="{177A7C12-9E9F-413C-A238-82580A8771E0}"/>
    <cellStyle name="標準 109 5 4 2 2 5 4 5" xfId="9723" xr:uid="{42969076-231E-412A-85E1-53642932E80C}"/>
    <cellStyle name="標準 109 5 4 2 2 5 4 5 2" xfId="29295" xr:uid="{CAE2B5DF-BE87-4274-A229-044D56E95CD2}"/>
    <cellStyle name="標準 109 5 4 2 2 5 4 6" xfId="24255" xr:uid="{5D3FB3C3-6E24-4876-97A5-C4752E8ECBF8}"/>
    <cellStyle name="標準 109 5 4 2 2 5 5" xfId="7953" xr:uid="{76326145-E488-4669-A0C1-B439354E0DF5}"/>
    <cellStyle name="標準 109 5 4 2 2 5 5 2" xfId="27525" xr:uid="{563B69B5-C27C-4477-80D1-FE3ADB990BFA}"/>
    <cellStyle name="標準 109 5 4 2 2 5 6" xfId="11553" xr:uid="{092CEA27-3E19-4A7F-93FE-92C3EEE30972}"/>
    <cellStyle name="標準 109 5 4 2 2 5 6 2" xfId="31125" xr:uid="{BCDEE9BB-BB3A-40E1-A97A-45CBFCC2ED74}"/>
    <cellStyle name="標準 109 5 4 2 2 5 7" xfId="15153" xr:uid="{8DF2744D-EF2F-4D58-8B03-07185507614C}"/>
    <cellStyle name="標準 109 5 4 2 2 5 7 2" xfId="34725" xr:uid="{3E240182-C220-4775-882F-9AE6682CFCA2}"/>
    <cellStyle name="標準 109 5 4 2 2 5 8" xfId="18753" xr:uid="{D4E54AC5-DCF2-46A1-BC9B-AD2A94AC55B0}"/>
    <cellStyle name="標準 109 5 4 2 2 5 8 2" xfId="38325" xr:uid="{FDFE775F-2EB4-47DD-BE88-19A4AAE44E9F}"/>
    <cellStyle name="標準 109 5 4 2 2 5 9" xfId="6123" xr:uid="{73753DB6-BBA5-4190-8425-3996702C614D}"/>
    <cellStyle name="標準 109 5 4 2 2 5 9 2" xfId="25695" xr:uid="{FB1E6FAB-B0C3-4E6D-B1D3-12AD94608DA9}"/>
    <cellStyle name="標準 109 5 4 2 2 6" xfId="3683" xr:uid="{98BF5A1D-F2CA-40B3-B1C2-590AACC3046B}"/>
    <cellStyle name="標準 109 5 4 2 2 6 2" xfId="5123" xr:uid="{586DB8D0-F569-4875-AA4D-E369F11E69AF}"/>
    <cellStyle name="標準 109 5 4 2 2 6 2 2" xfId="13809" xr:uid="{8196B2DC-CE9D-4D05-9F4A-1D9ECDE0F629}"/>
    <cellStyle name="標準 109 5 4 2 2 6 2 2 2" xfId="33381" xr:uid="{7C31F3F8-357B-43FC-B179-D824298D0E57}"/>
    <cellStyle name="標準 109 5 4 2 2 6 2 3" xfId="17409" xr:uid="{BE04EE68-8B1D-4DCA-B8E7-6A64B4B67FB6}"/>
    <cellStyle name="標準 109 5 4 2 2 6 2 3 2" xfId="36981" xr:uid="{D95A8528-FE9E-42CC-A8EC-C2F553CDF5D6}"/>
    <cellStyle name="標準 109 5 4 2 2 6 2 4" xfId="21009" xr:uid="{9BC667E8-1711-49F8-8F48-6CABDBDA5BF8}"/>
    <cellStyle name="標準 109 5 4 2 2 6 2 4 2" xfId="40581" xr:uid="{0462B4A6-E13B-4E20-905C-1A0A6EF88F84}"/>
    <cellStyle name="標準 109 5 4 2 2 6 2 5" xfId="10209" xr:uid="{8A12A67A-ADCC-4B25-8FF8-D99914C3B693}"/>
    <cellStyle name="標準 109 5 4 2 2 6 2 5 2" xfId="29781" xr:uid="{040CFB7E-F1FF-4AE8-B446-E0BAA7FC22EE}"/>
    <cellStyle name="標準 109 5 4 2 2 6 2 6" xfId="24741" xr:uid="{AA214989-18EE-4B49-9C08-A36C0F82037B}"/>
    <cellStyle name="標準 109 5 4 2 2 6 3" xfId="8769" xr:uid="{15A97F52-2D37-413E-87EB-E5D5A7670ED8}"/>
    <cellStyle name="標準 109 5 4 2 2 6 3 2" xfId="28341" xr:uid="{C60E5C0B-CAD5-4D45-9881-5E44DD25C89A}"/>
    <cellStyle name="標準 109 5 4 2 2 6 4" xfId="12369" xr:uid="{FABAD862-DB21-4725-91BA-76AFBCE4A692}"/>
    <cellStyle name="標準 109 5 4 2 2 6 4 2" xfId="31941" xr:uid="{E49DB609-E9FC-4FE8-B18D-2DA5C2B2F617}"/>
    <cellStyle name="標準 109 5 4 2 2 6 5" xfId="15969" xr:uid="{115C938B-E32D-418A-8FD1-E9290ECB2526}"/>
    <cellStyle name="標準 109 5 4 2 2 6 5 2" xfId="35541" xr:uid="{F5A06E13-441A-4D92-A3BC-30D16015A81E}"/>
    <cellStyle name="標準 109 5 4 2 2 6 6" xfId="19569" xr:uid="{E4B4D6FF-2FCF-4CC5-8F7E-E8965675582E}"/>
    <cellStyle name="標準 109 5 4 2 2 6 6 2" xfId="39141" xr:uid="{00D659AE-F9F6-4E61-A334-0F5889D86DFE}"/>
    <cellStyle name="標準 109 5 4 2 2 6 7" xfId="6609" xr:uid="{C02A0C65-CBE1-4D35-A4D6-B75F844665EA}"/>
    <cellStyle name="標準 109 5 4 2 2 6 7 2" xfId="26181" xr:uid="{63253F08-54F4-47EF-BD2C-E58482E81EDC}"/>
    <cellStyle name="標準 109 5 4 2 2 6 8" xfId="23301" xr:uid="{543E5516-3637-400B-B895-B6F42AF1C219}"/>
    <cellStyle name="標準 109 5 4 2 2 7" xfId="3011" xr:uid="{BF0EF4C9-13BA-41E4-8140-476321266852}"/>
    <cellStyle name="標準 109 5 4 2 2 7 2" xfId="11697" xr:uid="{A2D26108-2A01-4E50-8F6D-58C6EE9F8B73}"/>
    <cellStyle name="標準 109 5 4 2 2 7 2 2" xfId="31269" xr:uid="{CF469F8E-EBCF-4F8F-A7F0-4D56A15B22F7}"/>
    <cellStyle name="標準 109 5 4 2 2 7 3" xfId="15297" xr:uid="{7FB2A5DC-0A85-4B38-8B63-2F5C796F92AE}"/>
    <cellStyle name="標準 109 5 4 2 2 7 3 2" xfId="34869" xr:uid="{0EFA4535-081A-4CF8-8088-7E908258DD3A}"/>
    <cellStyle name="標準 109 5 4 2 2 7 4" xfId="18897" xr:uid="{4FA94977-8941-4188-90B6-E2BECC3F79B2}"/>
    <cellStyle name="標準 109 5 4 2 2 7 4 2" xfId="38469" xr:uid="{CAF540EB-16A7-41EB-B133-5A77FA0F9DAA}"/>
    <cellStyle name="標準 109 5 4 2 2 7 5" xfId="8097" xr:uid="{7CA46513-3417-4467-B524-7E64D038FED4}"/>
    <cellStyle name="標準 109 5 4 2 2 7 5 2" xfId="27669" xr:uid="{6B93EB1E-0795-4D7B-A40E-E4403F779811}"/>
    <cellStyle name="標準 109 5 4 2 2 7 6" xfId="22629" xr:uid="{727B537A-9F28-47F5-BC53-CAE7D29F0039}"/>
    <cellStyle name="標準 109 5 4 2 2 8" xfId="4451" xr:uid="{4C7A6999-38EE-4030-A83B-34970B7E1801}"/>
    <cellStyle name="標準 109 5 4 2 2 8 2" xfId="13137" xr:uid="{5DA9AEC0-C52D-4611-B4E3-8EB486D3CE74}"/>
    <cellStyle name="標準 109 5 4 2 2 8 2 2" xfId="32709" xr:uid="{08F47F7D-B824-42AF-A2E7-A4E0EA066B36}"/>
    <cellStyle name="標準 109 5 4 2 2 8 3" xfId="16737" xr:uid="{F3734705-73D9-4D81-BB4F-BA8762ABAD02}"/>
    <cellStyle name="標準 109 5 4 2 2 8 3 2" xfId="36309" xr:uid="{FAEDE869-8EA5-43F3-B124-558CC0B2B70F}"/>
    <cellStyle name="標準 109 5 4 2 2 8 4" xfId="20337" xr:uid="{370B4CE2-C159-49A6-99AB-004FFBFEE11F}"/>
    <cellStyle name="標準 109 5 4 2 2 8 4 2" xfId="39909" xr:uid="{BBD975F5-EFB2-4806-8AF8-30B295CCBA3C}"/>
    <cellStyle name="標準 109 5 4 2 2 8 5" xfId="9537" xr:uid="{3CEEA0B0-F285-4927-81E3-1FBFBDB62F24}"/>
    <cellStyle name="標準 109 5 4 2 2 8 5 2" xfId="29109" xr:uid="{EA5175B4-9388-4F6F-8C4B-87F8AC6666D6}"/>
    <cellStyle name="標準 109 5 4 2 2 8 6" xfId="24069" xr:uid="{ECCA621D-B7A4-4415-9878-88038A40FDA7}"/>
    <cellStyle name="標準 109 5 4 2 2 9" xfId="7329" xr:uid="{11664B9F-62A0-4A10-B9E7-08607442943A}"/>
    <cellStyle name="標準 109 5 4 2 2 9 2" xfId="26901" xr:uid="{FD22F58A-0E70-461C-A0C3-092078A95AE3}"/>
    <cellStyle name="標準 109 5 4 2 3" xfId="2285" xr:uid="{57184847-FED7-40B6-8D0D-D20379ECBD62}"/>
    <cellStyle name="標準 109 5 4 2 3 10" xfId="18263" xr:uid="{0FD293FE-2982-43D0-96E2-EA5435B2ACBB}"/>
    <cellStyle name="標準 109 5 4 2 3 10 2" xfId="37835" xr:uid="{2A2687B0-00AF-412E-BB9D-06E088DB362B}"/>
    <cellStyle name="標準 109 5 4 2 3 11" xfId="5879" xr:uid="{F283651E-52F9-41E8-BE00-6F4DC09168E1}"/>
    <cellStyle name="標準 109 5 4 2 3 11 2" xfId="25451" xr:uid="{7B001E4E-5FC4-4CC2-B6E2-46CDAACBB015}"/>
    <cellStyle name="標準 109 5 4 2 3 12" xfId="21995" xr:uid="{0DB6841D-E0C2-4916-8900-83EF7267E90E}"/>
    <cellStyle name="標準 109 5 4 2 3 2" xfId="2585" xr:uid="{9454B913-E8D4-45E1-AEC3-09BC5A8D1137}"/>
    <cellStyle name="標準 109 5 4 2 3 2 10" xfId="22283" xr:uid="{AEF1DF47-01C8-4F05-A869-1ACA841BEBDE}"/>
    <cellStyle name="標準 109 5 4 2 3 2 2" xfId="4105" xr:uid="{05476333-99D1-4574-92B2-96CF0F5462BC}"/>
    <cellStyle name="標準 109 5 4 2 3 2 2 2" xfId="5545" xr:uid="{F5DC61C4-4CDD-446A-AC35-1F12D5BB643C}"/>
    <cellStyle name="標準 109 5 4 2 3 2 2 2 2" xfId="14231" xr:uid="{4F67FF49-B0D6-4609-AB6D-8262F1585D67}"/>
    <cellStyle name="標準 109 5 4 2 3 2 2 2 2 2" xfId="33803" xr:uid="{FFEB0EC8-8245-4E4B-9AE6-77606445DDE7}"/>
    <cellStyle name="標準 109 5 4 2 3 2 2 2 3" xfId="17831" xr:uid="{CAD26985-6798-4752-A8E2-D528F66A77F5}"/>
    <cellStyle name="標準 109 5 4 2 3 2 2 2 3 2" xfId="37403" xr:uid="{9AA79F1A-4ACF-4F21-BA87-7071BDB90330}"/>
    <cellStyle name="標準 109 5 4 2 3 2 2 2 4" xfId="21431" xr:uid="{484AF9D3-9DEF-41A2-AF81-EC9B2DA7CCC8}"/>
    <cellStyle name="標準 109 5 4 2 3 2 2 2 4 2" xfId="41003" xr:uid="{F872AF0A-AD06-4766-9EF3-44DE9C255F53}"/>
    <cellStyle name="標準 109 5 4 2 3 2 2 2 5" xfId="10631" xr:uid="{1EE9483B-2F21-4C5F-9DF0-10E6A5C1E1EC}"/>
    <cellStyle name="標準 109 5 4 2 3 2 2 2 5 2" xfId="30203" xr:uid="{819C5CBD-4E82-4385-8DA4-2D786C6EB249}"/>
    <cellStyle name="標準 109 5 4 2 3 2 2 2 6" xfId="25163" xr:uid="{2F252238-BA14-4350-9096-9340E3596C2D}"/>
    <cellStyle name="標準 109 5 4 2 3 2 2 3" xfId="9191" xr:uid="{6D76D573-7C73-45CD-80DF-33C339417200}"/>
    <cellStyle name="標準 109 5 4 2 3 2 2 3 2" xfId="28763" xr:uid="{F9B990A4-A255-43F3-A643-02D051ABD37C}"/>
    <cellStyle name="標準 109 5 4 2 3 2 2 4" xfId="12791" xr:uid="{76746225-3539-4DD7-A482-370FFBEB94C8}"/>
    <cellStyle name="標準 109 5 4 2 3 2 2 4 2" xfId="32363" xr:uid="{2BA26EF0-C913-4CE4-8490-793D4939F189}"/>
    <cellStyle name="標準 109 5 4 2 3 2 2 5" xfId="16391" xr:uid="{1A4E3CC2-1E22-4681-A685-8F308D1649EB}"/>
    <cellStyle name="標準 109 5 4 2 3 2 2 5 2" xfId="35963" xr:uid="{8FDCC0BF-69EB-4B4B-8829-168D83A780ED}"/>
    <cellStyle name="標準 109 5 4 2 3 2 2 6" xfId="19991" xr:uid="{3560ABB4-14CB-46F3-928A-76FA11A1251F}"/>
    <cellStyle name="標準 109 5 4 2 3 2 2 6 2" xfId="39563" xr:uid="{B6D082DB-061F-4FD4-8795-2AF4A28B3264}"/>
    <cellStyle name="標準 109 5 4 2 3 2 2 7" xfId="7031" xr:uid="{2F0AEAA4-BBD3-44FE-B90F-AFDD32F9A8A8}"/>
    <cellStyle name="標準 109 5 4 2 3 2 2 7 2" xfId="26603" xr:uid="{2EA05BAC-5E4B-46C5-B08A-4B6FE769BC29}"/>
    <cellStyle name="標準 109 5 4 2 3 2 2 8" xfId="23723" xr:uid="{51E85224-8C05-4ABF-B17B-B47AA748A4AF}"/>
    <cellStyle name="標準 109 5 4 2 3 2 3" xfId="3198" xr:uid="{A4525396-2149-4F5D-AB0A-F37E1ED05751}"/>
    <cellStyle name="標準 109 5 4 2 3 2 3 2" xfId="11884" xr:uid="{539C927E-CE4B-4B73-B163-EC809FDDF0C7}"/>
    <cellStyle name="標準 109 5 4 2 3 2 3 2 2" xfId="31456" xr:uid="{FAB643E7-0090-4DE6-8769-8EE3CC90941F}"/>
    <cellStyle name="標準 109 5 4 2 3 2 3 3" xfId="15484" xr:uid="{93B33C51-5627-4B80-908A-6677B170C629}"/>
    <cellStyle name="標準 109 5 4 2 3 2 3 3 2" xfId="35056" xr:uid="{B5B9BFEE-E119-41BE-8127-3E5DF60FCCB9}"/>
    <cellStyle name="標準 109 5 4 2 3 2 3 4" xfId="19084" xr:uid="{42950B4D-A227-44C1-8CDA-BF3799EC816E}"/>
    <cellStyle name="標準 109 5 4 2 3 2 3 4 2" xfId="38656" xr:uid="{AEBC57F9-0E05-4DF9-B03E-4055798526F5}"/>
    <cellStyle name="標準 109 5 4 2 3 2 3 5" xfId="8284" xr:uid="{1DB4E7F8-712E-4390-9087-D618F1B70495}"/>
    <cellStyle name="標準 109 5 4 2 3 2 3 5 2" xfId="27856" xr:uid="{E4320088-D923-4874-B35C-34DA2672168A}"/>
    <cellStyle name="標準 109 5 4 2 3 2 3 6" xfId="22816" xr:uid="{7F318435-A91C-4B1B-B48F-650F0215A60C}"/>
    <cellStyle name="標準 109 5 4 2 3 2 4" xfId="4638" xr:uid="{8B273203-175A-4DE7-AACF-3845E4CB197B}"/>
    <cellStyle name="標準 109 5 4 2 3 2 4 2" xfId="13324" xr:uid="{D3711E16-A334-4087-A3D0-A215D6F820DA}"/>
    <cellStyle name="標準 109 5 4 2 3 2 4 2 2" xfId="32896" xr:uid="{672C6379-FA1D-410C-B15A-B362129855FA}"/>
    <cellStyle name="標準 109 5 4 2 3 2 4 3" xfId="16924" xr:uid="{211891A4-1CB2-4F0A-82F1-26F80B36646D}"/>
    <cellStyle name="標準 109 5 4 2 3 2 4 3 2" xfId="36496" xr:uid="{2584E97F-96A1-49B8-9917-D6A34D8E9E7C}"/>
    <cellStyle name="標準 109 5 4 2 3 2 4 4" xfId="20524" xr:uid="{FD40BEEE-2DF3-486B-987F-019A7DE57FD5}"/>
    <cellStyle name="標準 109 5 4 2 3 2 4 4 2" xfId="40096" xr:uid="{8A9D4C54-0289-4D00-8A60-F5ECF7651F8F}"/>
    <cellStyle name="標準 109 5 4 2 3 2 4 5" xfId="9724" xr:uid="{7B3967E6-D245-4678-8550-202DA1F57DC0}"/>
    <cellStyle name="標準 109 5 4 2 3 2 4 5 2" xfId="29296" xr:uid="{47957B12-4710-4D23-9DEC-B91BBB74F038}"/>
    <cellStyle name="標準 109 5 4 2 3 2 4 6" xfId="24256" xr:uid="{276A6847-F7D5-48D4-99FF-1DBDD2CFCF01}"/>
    <cellStyle name="標準 109 5 4 2 3 2 5" xfId="7751" xr:uid="{1E53413F-94E5-404C-8D5E-C6802B91C3A5}"/>
    <cellStyle name="標準 109 5 4 2 3 2 5 2" xfId="27323" xr:uid="{E54FDFD6-92F1-45DF-8CEF-30401AD31F04}"/>
    <cellStyle name="標準 109 5 4 2 3 2 6" xfId="11351" xr:uid="{6A6DEA63-D2BE-426C-929E-FE70BAB0E06C}"/>
    <cellStyle name="標準 109 5 4 2 3 2 6 2" xfId="30923" xr:uid="{C661CB27-74D6-4B50-8571-67CB8CEBDA1C}"/>
    <cellStyle name="標準 109 5 4 2 3 2 7" xfId="14951" xr:uid="{5980DD8A-388A-4CF3-83C7-759D793F00BA}"/>
    <cellStyle name="標準 109 5 4 2 3 2 7 2" xfId="34523" xr:uid="{2A117B51-A756-4338-BAB5-29EF7189DCDD}"/>
    <cellStyle name="標準 109 5 4 2 3 2 8" xfId="18551" xr:uid="{55200519-3448-40D6-ADE2-A3D1BEE076F9}"/>
    <cellStyle name="標準 109 5 4 2 3 2 8 2" xfId="38123" xr:uid="{D40397CB-4B2E-4E72-9405-9B3B027C24C2}"/>
    <cellStyle name="標準 109 5 4 2 3 2 9" xfId="6124" xr:uid="{A37C4F42-A7AF-4564-BED7-E0FD8D0725E8}"/>
    <cellStyle name="標準 109 5 4 2 3 2 9 2" xfId="25696" xr:uid="{F3DB09C2-26F5-4E23-B914-5B0B8393808B}"/>
    <cellStyle name="標準 109 5 4 2 3 3" xfId="2766" xr:uid="{DF30A5DF-C028-4219-82E5-89D560198D08}"/>
    <cellStyle name="標準 109 5 4 2 3 3 10" xfId="22427" xr:uid="{D27D143F-8922-4597-BF1E-D3A2ECE30720}"/>
    <cellStyle name="標準 109 5 4 2 3 3 2" xfId="4249" xr:uid="{4FC61206-2255-47F7-8F26-234B9FD03F5D}"/>
    <cellStyle name="標準 109 5 4 2 3 3 2 2" xfId="5689" xr:uid="{32B78D2F-30CD-4890-9DCC-CDDD17E67450}"/>
    <cellStyle name="標準 109 5 4 2 3 3 2 2 2" xfId="14375" xr:uid="{3AEDBA55-9A15-4053-870E-F3BD2B9F0D76}"/>
    <cellStyle name="標準 109 5 4 2 3 3 2 2 2 2" xfId="33947" xr:uid="{9A0EA971-50E3-4DE3-9EF3-A9D666AA8A95}"/>
    <cellStyle name="標準 109 5 4 2 3 3 2 2 3" xfId="17975" xr:uid="{2D990831-0EF5-419D-92AF-3F19B3F432D6}"/>
    <cellStyle name="標準 109 5 4 2 3 3 2 2 3 2" xfId="37547" xr:uid="{AC3DF611-1949-4E5A-BC55-76A872334359}"/>
    <cellStyle name="標準 109 5 4 2 3 3 2 2 4" xfId="21575" xr:uid="{0673E6C7-36C0-4472-BA02-DC194BE96C15}"/>
    <cellStyle name="標準 109 5 4 2 3 3 2 2 4 2" xfId="41147" xr:uid="{636CDEB7-8A2C-4907-A519-47080A7121EA}"/>
    <cellStyle name="標準 109 5 4 2 3 3 2 2 5" xfId="10775" xr:uid="{8951EB5C-7ACD-441C-9C5A-F140A953E5E9}"/>
    <cellStyle name="標準 109 5 4 2 3 3 2 2 5 2" xfId="30347" xr:uid="{A2C66D4E-3367-4494-8394-9B1DDBF4C302}"/>
    <cellStyle name="標準 109 5 4 2 3 3 2 2 6" xfId="25307" xr:uid="{6A24E767-8355-4C7D-8755-83A4310C2F64}"/>
    <cellStyle name="標準 109 5 4 2 3 3 2 3" xfId="9335" xr:uid="{63404EB3-5F0E-4C89-B867-A3BF35089313}"/>
    <cellStyle name="標準 109 5 4 2 3 3 2 3 2" xfId="28907" xr:uid="{DDD923D8-1BE2-4ED2-A1A4-C76F1EEE5380}"/>
    <cellStyle name="標準 109 5 4 2 3 3 2 4" xfId="12935" xr:uid="{8FC6D68F-2DB5-4D80-9BDE-E30E60508620}"/>
    <cellStyle name="標準 109 5 4 2 3 3 2 4 2" xfId="32507" xr:uid="{F56E4E41-A6C6-4E06-98D6-C83D955E59DD}"/>
    <cellStyle name="標準 109 5 4 2 3 3 2 5" xfId="16535" xr:uid="{0527FAE0-DC55-423E-B2A7-27DCEB36427D}"/>
    <cellStyle name="標準 109 5 4 2 3 3 2 5 2" xfId="36107" xr:uid="{3F90B718-D13F-4344-AA6F-1FA0E7356F91}"/>
    <cellStyle name="標準 109 5 4 2 3 3 2 6" xfId="20135" xr:uid="{B40677B2-A8E5-40FF-9748-6D28B4E9543C}"/>
    <cellStyle name="標準 109 5 4 2 3 3 2 6 2" xfId="39707" xr:uid="{258035B7-E5F7-417D-8216-1D6732682DD9}"/>
    <cellStyle name="標準 109 5 4 2 3 3 2 7" xfId="7175" xr:uid="{5AF51515-067A-487D-A3E7-D59B8538AB84}"/>
    <cellStyle name="標準 109 5 4 2 3 3 2 7 2" xfId="26747" xr:uid="{22BCDCC1-D6B2-4909-8454-5FC3FA3021AA}"/>
    <cellStyle name="標準 109 5 4 2 3 3 2 8" xfId="23867" xr:uid="{526F004F-18FE-4715-8E8A-92B6B6DB89FD}"/>
    <cellStyle name="標準 109 5 4 2 3 3 3" xfId="3199" xr:uid="{903439CF-ABB7-4B3D-BCB8-6273D77A1B2D}"/>
    <cellStyle name="標準 109 5 4 2 3 3 3 2" xfId="11885" xr:uid="{5E70F63B-D5E7-4F7F-8C0B-FEF753344FAE}"/>
    <cellStyle name="標準 109 5 4 2 3 3 3 2 2" xfId="31457" xr:uid="{CF8DDDF9-9008-403E-A919-F52D10511138}"/>
    <cellStyle name="標準 109 5 4 2 3 3 3 3" xfId="15485" xr:uid="{7D350726-296F-4914-A612-E2E80FB74101}"/>
    <cellStyle name="標準 109 5 4 2 3 3 3 3 2" xfId="35057" xr:uid="{43955F35-6A79-4851-8D52-F8214FF852C5}"/>
    <cellStyle name="標準 109 5 4 2 3 3 3 4" xfId="19085" xr:uid="{78616F41-E7E7-4AE1-B4D4-3E2DEBA96781}"/>
    <cellStyle name="標準 109 5 4 2 3 3 3 4 2" xfId="38657" xr:uid="{D959DDF1-043F-4A9E-9107-7BD370DB2541}"/>
    <cellStyle name="標準 109 5 4 2 3 3 3 5" xfId="8285" xr:uid="{6C481567-9F06-4251-8455-696FDB269F7F}"/>
    <cellStyle name="標準 109 5 4 2 3 3 3 5 2" xfId="27857" xr:uid="{1D52C910-4F4C-4E97-9089-A6CBFC0787C7}"/>
    <cellStyle name="標準 109 5 4 2 3 3 3 6" xfId="22817" xr:uid="{5D072569-1B52-42B5-A27D-8D86F2A9ABFB}"/>
    <cellStyle name="標準 109 5 4 2 3 3 4" xfId="4639" xr:uid="{3D1340E8-2651-470E-88D3-64FD44809A19}"/>
    <cellStyle name="標準 109 5 4 2 3 3 4 2" xfId="13325" xr:uid="{5B952682-7DA9-4645-8F08-EF055DE7018F}"/>
    <cellStyle name="標準 109 5 4 2 3 3 4 2 2" xfId="32897" xr:uid="{1D7FEFA7-96FE-458B-83B8-21B619F0F5FD}"/>
    <cellStyle name="標準 109 5 4 2 3 3 4 3" xfId="16925" xr:uid="{86B85B17-F5F5-493F-8260-226D600B4529}"/>
    <cellStyle name="標準 109 5 4 2 3 3 4 3 2" xfId="36497" xr:uid="{90EBF533-EE8A-4501-BF10-C6FE3EF32036}"/>
    <cellStyle name="標準 109 5 4 2 3 3 4 4" xfId="20525" xr:uid="{2281CE87-2B07-4D08-9D9B-3745864F6056}"/>
    <cellStyle name="標準 109 5 4 2 3 3 4 4 2" xfId="40097" xr:uid="{13E96C3D-BC97-439F-99C2-7AD67EB68CB2}"/>
    <cellStyle name="標準 109 5 4 2 3 3 4 5" xfId="9725" xr:uid="{2CE7650D-C58A-4EC8-9B24-F32550A5AF59}"/>
    <cellStyle name="標準 109 5 4 2 3 3 4 5 2" xfId="29297" xr:uid="{40B6E859-57AF-4FA4-814F-0A244748B6EA}"/>
    <cellStyle name="標準 109 5 4 2 3 3 4 6" xfId="24257" xr:uid="{A38F9AD7-EF61-4D8D-8203-CF70B11703DE}"/>
    <cellStyle name="標準 109 5 4 2 3 3 5" xfId="7895" xr:uid="{85ACFF9F-BEBA-4551-AB30-CA455BA984F2}"/>
    <cellStyle name="標準 109 5 4 2 3 3 5 2" xfId="27467" xr:uid="{A1C3A2D9-CDD9-4028-BA4D-8A391784B6D2}"/>
    <cellStyle name="標準 109 5 4 2 3 3 6" xfId="11495" xr:uid="{7A30D5E7-BA5B-49E3-9F79-E64740FB1FAD}"/>
    <cellStyle name="標準 109 5 4 2 3 3 6 2" xfId="31067" xr:uid="{B0D73454-8915-4385-8EC2-E08696B47F71}"/>
    <cellStyle name="標準 109 5 4 2 3 3 7" xfId="15095" xr:uid="{A2DC669B-AB04-4F65-AEED-DF19A2B62749}"/>
    <cellStyle name="標準 109 5 4 2 3 3 7 2" xfId="34667" xr:uid="{01B0EF2F-9543-4B3B-B1E3-602AB37DF513}"/>
    <cellStyle name="標準 109 5 4 2 3 3 8" xfId="18695" xr:uid="{531A9F46-36D4-432B-B8DA-4E0C58F6CAE2}"/>
    <cellStyle name="標準 109 5 4 2 3 3 8 2" xfId="38267" xr:uid="{8B723B65-1762-45B3-884C-BEC01BB1A735}"/>
    <cellStyle name="標準 109 5 4 2 3 3 9" xfId="6125" xr:uid="{9F6CC87E-7F02-4FF0-9D9F-636E997987A4}"/>
    <cellStyle name="標準 109 5 4 2 3 3 9 2" xfId="25697" xr:uid="{BDCB6EAA-E19B-46B0-B12D-5DBE3D9A2FA4}"/>
    <cellStyle name="標準 109 5 4 2 3 4" xfId="3817" xr:uid="{9101E093-AC94-40F7-B8BD-12EBB1BB2033}"/>
    <cellStyle name="標準 109 5 4 2 3 4 2" xfId="5257" xr:uid="{DD70F33D-544A-4CED-81B7-CE4C03931019}"/>
    <cellStyle name="標準 109 5 4 2 3 4 2 2" xfId="13943" xr:uid="{81512CA4-4B8D-4D54-BFFD-9412DA37EB34}"/>
    <cellStyle name="標準 109 5 4 2 3 4 2 2 2" xfId="33515" xr:uid="{11250549-008F-4AB9-834A-C450DB9B010A}"/>
    <cellStyle name="標準 109 5 4 2 3 4 2 3" xfId="17543" xr:uid="{587B0712-3E82-4A91-8643-D78FC27E0037}"/>
    <cellStyle name="標準 109 5 4 2 3 4 2 3 2" xfId="37115" xr:uid="{F46ADE42-94EA-4B02-A46D-FFB13A724DEE}"/>
    <cellStyle name="標準 109 5 4 2 3 4 2 4" xfId="21143" xr:uid="{87ADD809-D824-41AA-BA0F-5A8FB01644FE}"/>
    <cellStyle name="標準 109 5 4 2 3 4 2 4 2" xfId="40715" xr:uid="{211C5F3C-E0D6-4635-8118-96C6AD949252}"/>
    <cellStyle name="標準 109 5 4 2 3 4 2 5" xfId="10343" xr:uid="{63621FED-BE66-40DA-88B8-79FEC9FD8239}"/>
    <cellStyle name="標準 109 5 4 2 3 4 2 5 2" xfId="29915" xr:uid="{C7A3FF03-3CD1-492A-81D6-ED94D80283B8}"/>
    <cellStyle name="標準 109 5 4 2 3 4 2 6" xfId="24875" xr:uid="{FC385938-474F-4491-8530-C3DEC55DC9DF}"/>
    <cellStyle name="標準 109 5 4 2 3 4 3" xfId="8903" xr:uid="{56297AAA-D640-4786-B6C3-EE15818C0979}"/>
    <cellStyle name="標準 109 5 4 2 3 4 3 2" xfId="28475" xr:uid="{172C0784-650E-46AB-9015-40A1D146094B}"/>
    <cellStyle name="標準 109 5 4 2 3 4 4" xfId="12503" xr:uid="{5C6453EF-1D63-4EA1-A313-781D07C75B16}"/>
    <cellStyle name="標準 109 5 4 2 3 4 4 2" xfId="32075" xr:uid="{4EEFEC29-626C-4CEA-8937-31A60C4CEC92}"/>
    <cellStyle name="標準 109 5 4 2 3 4 5" xfId="16103" xr:uid="{4B722815-B9E0-494F-9449-7CB8DC25CB70}"/>
    <cellStyle name="標準 109 5 4 2 3 4 5 2" xfId="35675" xr:uid="{3808CA29-7E7D-4ED7-B590-54C034AD95F0}"/>
    <cellStyle name="標準 109 5 4 2 3 4 6" xfId="19703" xr:uid="{7A1703F6-05C1-480E-AA34-034E1A093F86}"/>
    <cellStyle name="標準 109 5 4 2 3 4 6 2" xfId="39275" xr:uid="{898A382B-EEB8-4A5B-A50F-CEB08EACE2F0}"/>
    <cellStyle name="標準 109 5 4 2 3 4 7" xfId="6743" xr:uid="{1BD36DA8-009C-448D-8D09-F6DDA971F8F8}"/>
    <cellStyle name="標準 109 5 4 2 3 4 7 2" xfId="26315" xr:uid="{BA83D8B4-3844-4F58-BCD7-35677917FCDA}"/>
    <cellStyle name="標準 109 5 4 2 3 4 8" xfId="23435" xr:uid="{F39BD438-5966-4406-94A6-6A7ABC9AC4C3}"/>
    <cellStyle name="標準 109 5 4 2 3 5" xfId="2953" xr:uid="{FD633BE0-A216-420C-949E-4F423194CCAF}"/>
    <cellStyle name="標準 109 5 4 2 3 5 2" xfId="11639" xr:uid="{375B5FE2-561B-4C4B-8E7D-3771F6560BDF}"/>
    <cellStyle name="標準 109 5 4 2 3 5 2 2" xfId="31211" xr:uid="{F9BCA4CA-78A8-4214-A0C6-8EEC32BC3AAE}"/>
    <cellStyle name="標準 109 5 4 2 3 5 3" xfId="15239" xr:uid="{0112E39E-56B9-47C0-A2B3-D54C105C11F8}"/>
    <cellStyle name="標準 109 5 4 2 3 5 3 2" xfId="34811" xr:uid="{54D76952-0CEB-4BCF-9820-CD0DF4B23206}"/>
    <cellStyle name="標準 109 5 4 2 3 5 4" xfId="18839" xr:uid="{212FF115-0974-4D2F-A10A-F86CAC4CDA26}"/>
    <cellStyle name="標準 109 5 4 2 3 5 4 2" xfId="38411" xr:uid="{B150228C-6370-46BE-92F1-53CE45F340F6}"/>
    <cellStyle name="標準 109 5 4 2 3 5 5" xfId="8039" xr:uid="{8FA8A6A9-51CC-4D27-BE7D-5649EF9ADB1C}"/>
    <cellStyle name="標準 109 5 4 2 3 5 5 2" xfId="27611" xr:uid="{528E48D0-8E0C-40FD-8551-28C60401C31C}"/>
    <cellStyle name="標準 109 5 4 2 3 5 6" xfId="22571" xr:uid="{18E76354-6592-4F97-8619-8E39D5384247}"/>
    <cellStyle name="標準 109 5 4 2 3 6" xfId="4393" xr:uid="{48170493-1EC7-40B8-94A9-F26E6A68D204}"/>
    <cellStyle name="標準 109 5 4 2 3 6 2" xfId="13079" xr:uid="{9C1DE168-C263-4D42-AD5D-528D44B3D68C}"/>
    <cellStyle name="標準 109 5 4 2 3 6 2 2" xfId="32651" xr:uid="{BA7B9E85-19C0-4850-98A9-4F81CCC37F35}"/>
    <cellStyle name="標準 109 5 4 2 3 6 3" xfId="16679" xr:uid="{447DF4B0-73EC-4A77-9702-B2ABFA43A186}"/>
    <cellStyle name="標準 109 5 4 2 3 6 3 2" xfId="36251" xr:uid="{37298FB7-1628-47C9-B8F0-BCC69640D2E7}"/>
    <cellStyle name="標準 109 5 4 2 3 6 4" xfId="20279" xr:uid="{563330AF-AE62-4E90-9517-E51597ACA940}"/>
    <cellStyle name="標準 109 5 4 2 3 6 4 2" xfId="39851" xr:uid="{C14B3D2A-1440-456C-AE14-A38796383B07}"/>
    <cellStyle name="標準 109 5 4 2 3 6 5" xfId="9479" xr:uid="{44077FCD-50DC-4006-B38B-95B617AF1661}"/>
    <cellStyle name="標準 109 5 4 2 3 6 5 2" xfId="29051" xr:uid="{0D1081F3-D889-450C-B5D4-56FF2B49ABC3}"/>
    <cellStyle name="標準 109 5 4 2 3 6 6" xfId="24011" xr:uid="{CB273B63-3A6D-4563-AEAB-31BD5DDB77FF}"/>
    <cellStyle name="標準 109 5 4 2 3 7" xfId="7463" xr:uid="{582E30BD-01F5-451F-A7AD-2DA20A253F1F}"/>
    <cellStyle name="標準 109 5 4 2 3 7 2" xfId="27035" xr:uid="{9D23AC17-063A-41C9-91F6-C5F98780B25A}"/>
    <cellStyle name="標準 109 5 4 2 3 8" xfId="11063" xr:uid="{AEE3DEE0-34CE-423C-8936-410BA6CB9B07}"/>
    <cellStyle name="標準 109 5 4 2 3 8 2" xfId="30635" xr:uid="{7682E0C4-5371-4265-98FA-1045DC84E235}"/>
    <cellStyle name="標準 109 5 4 2 3 9" xfId="14663" xr:uid="{B1DCBCA3-6B07-4601-8C62-EE7FF7DD6F98}"/>
    <cellStyle name="標準 109 5 4 2 3 9 2" xfId="34235" xr:uid="{5B7B5D36-9ECF-4898-BA33-8DA72127F05F}"/>
    <cellStyle name="標準 109 5 4 2 4" xfId="2189" xr:uid="{61018190-A306-419F-B755-0361AEBE4A1C}"/>
    <cellStyle name="標準 109 5 4 2 4 10" xfId="6126" xr:uid="{9A96B951-4259-4B7D-B2CB-D0396C7D90A1}"/>
    <cellStyle name="標準 109 5 4 2 4 10 2" xfId="25698" xr:uid="{CD071AB2-A9A8-4A5B-AD47-F2D711AFD951}"/>
    <cellStyle name="標準 109 5 4 2 4 11" xfId="21899" xr:uid="{B33CC3CE-AEDF-4E27-A434-D437CC97720D}"/>
    <cellStyle name="標準 109 5 4 2 4 2" xfId="2489" xr:uid="{2F62E308-D4EF-4FE0-8B92-A57C41A76394}"/>
    <cellStyle name="標準 109 5 4 2 4 2 10" xfId="22187" xr:uid="{F809CA96-0E29-4401-8533-0F2E8D2722D2}"/>
    <cellStyle name="標準 109 5 4 2 4 2 2" xfId="4009" xr:uid="{F6D254F7-20D4-49CD-900C-2E0DE280EAE9}"/>
    <cellStyle name="標準 109 5 4 2 4 2 2 2" xfId="5449" xr:uid="{20EB160C-D803-45CD-9922-A54A24D247F1}"/>
    <cellStyle name="標準 109 5 4 2 4 2 2 2 2" xfId="14135" xr:uid="{4BADF437-F384-428A-AB0E-2A020C29D51E}"/>
    <cellStyle name="標準 109 5 4 2 4 2 2 2 2 2" xfId="33707" xr:uid="{B9010231-3B42-492A-83C2-704477BDC28B}"/>
    <cellStyle name="標準 109 5 4 2 4 2 2 2 3" xfId="17735" xr:uid="{7F10FE77-3866-475E-8ED8-58AC7A809C26}"/>
    <cellStyle name="標準 109 5 4 2 4 2 2 2 3 2" xfId="37307" xr:uid="{4A9BA47E-DBB8-417F-99AC-CEB8CEDFCF2B}"/>
    <cellStyle name="標準 109 5 4 2 4 2 2 2 4" xfId="21335" xr:uid="{FB9DED34-FFF0-427F-BFC1-6807E442643A}"/>
    <cellStyle name="標準 109 5 4 2 4 2 2 2 4 2" xfId="40907" xr:uid="{42429D77-3B19-4B27-9B63-12F4C1D8ED70}"/>
    <cellStyle name="標準 109 5 4 2 4 2 2 2 5" xfId="10535" xr:uid="{D4F76C4B-78C7-4CA2-A199-39ADCC821AAE}"/>
    <cellStyle name="標準 109 5 4 2 4 2 2 2 5 2" xfId="30107" xr:uid="{BC6E38D4-0E73-4588-9373-95A02D77B463}"/>
    <cellStyle name="標準 109 5 4 2 4 2 2 2 6" xfId="25067" xr:uid="{DB0ADB6E-C256-4940-AA98-A07EE755D8C9}"/>
    <cellStyle name="標準 109 5 4 2 4 2 2 3" xfId="9095" xr:uid="{3376A7FE-61C3-42C0-9F9B-1D9A611FB050}"/>
    <cellStyle name="標準 109 5 4 2 4 2 2 3 2" xfId="28667" xr:uid="{8737F229-594E-479E-A61E-0D77A301413C}"/>
    <cellStyle name="標準 109 5 4 2 4 2 2 4" xfId="12695" xr:uid="{F1E7782F-4A0E-4059-A011-39E12FD07C88}"/>
    <cellStyle name="標準 109 5 4 2 4 2 2 4 2" xfId="32267" xr:uid="{3D35F6D2-C0E1-4C5F-B967-A4EF353D4E13}"/>
    <cellStyle name="標準 109 5 4 2 4 2 2 5" xfId="16295" xr:uid="{F7F1D953-DC2D-4A6B-B4C9-A4F9D7F50EA5}"/>
    <cellStyle name="標準 109 5 4 2 4 2 2 5 2" xfId="35867" xr:uid="{796F9D69-44B8-44B1-B501-DE21973CF303}"/>
    <cellStyle name="標準 109 5 4 2 4 2 2 6" xfId="19895" xr:uid="{9F21C223-1CF7-4BCA-837E-6EBFD249A242}"/>
    <cellStyle name="標準 109 5 4 2 4 2 2 6 2" xfId="39467" xr:uid="{B40FC118-D5D8-4F36-8F05-FA3F45A42E8E}"/>
    <cellStyle name="標準 109 5 4 2 4 2 2 7" xfId="6935" xr:uid="{DFE503E7-7107-48C9-ADFE-595FFB894B52}"/>
    <cellStyle name="標準 109 5 4 2 4 2 2 7 2" xfId="26507" xr:uid="{B73FE8CC-0AC6-4566-9913-A0A93A0DF365}"/>
    <cellStyle name="標準 109 5 4 2 4 2 2 8" xfId="23627" xr:uid="{9F25E106-B201-453D-B7A4-B8E18373126E}"/>
    <cellStyle name="標準 109 5 4 2 4 2 3" xfId="3201" xr:uid="{F04F2C7D-14A6-4EF7-9AC3-1990CB402E28}"/>
    <cellStyle name="標準 109 5 4 2 4 2 3 2" xfId="11887" xr:uid="{146F5F8D-7C6F-4F65-AF6C-BD93369A57E2}"/>
    <cellStyle name="標準 109 5 4 2 4 2 3 2 2" xfId="31459" xr:uid="{2E3253EA-A173-4278-920B-28B1A2F4477B}"/>
    <cellStyle name="標準 109 5 4 2 4 2 3 3" xfId="15487" xr:uid="{47B6A5A9-B3A3-4436-BACE-FC8AAB004F2C}"/>
    <cellStyle name="標準 109 5 4 2 4 2 3 3 2" xfId="35059" xr:uid="{0D49C74B-DE83-4409-A908-2DCC5D6F7257}"/>
    <cellStyle name="標準 109 5 4 2 4 2 3 4" xfId="19087" xr:uid="{B34BF9FB-387F-4E21-9E95-1FC1096E9A83}"/>
    <cellStyle name="標準 109 5 4 2 4 2 3 4 2" xfId="38659" xr:uid="{0D349139-2BE4-434D-9277-49C0D3C754DA}"/>
    <cellStyle name="標準 109 5 4 2 4 2 3 5" xfId="8287" xr:uid="{5A0A9B30-E1E4-4485-A018-908FCDD47184}"/>
    <cellStyle name="標準 109 5 4 2 4 2 3 5 2" xfId="27859" xr:uid="{7E783094-771C-48C8-9E28-E37A053C155B}"/>
    <cellStyle name="標準 109 5 4 2 4 2 3 6" xfId="22819" xr:uid="{391A5033-FAE4-47B4-B6F8-083E383254DE}"/>
    <cellStyle name="標準 109 5 4 2 4 2 4" xfId="4641" xr:uid="{7CDA9693-725E-4A6E-B7EA-A21FF4523A89}"/>
    <cellStyle name="標準 109 5 4 2 4 2 4 2" xfId="13327" xr:uid="{E0EB5675-E0BD-40C4-9AC8-AF1D76FE63C3}"/>
    <cellStyle name="標準 109 5 4 2 4 2 4 2 2" xfId="32899" xr:uid="{4FC4BA0C-2C21-45A2-9CDE-A1638AE97A5D}"/>
    <cellStyle name="標準 109 5 4 2 4 2 4 3" xfId="16927" xr:uid="{2F6A69D0-45E0-447C-89FD-77D8AD901BE8}"/>
    <cellStyle name="標準 109 5 4 2 4 2 4 3 2" xfId="36499" xr:uid="{015B5BDE-A4D4-471A-A3BE-3A8602794011}"/>
    <cellStyle name="標準 109 5 4 2 4 2 4 4" xfId="20527" xr:uid="{D5ED8477-4B2F-4CC1-843C-67CADC55D74F}"/>
    <cellStyle name="標準 109 5 4 2 4 2 4 4 2" xfId="40099" xr:uid="{F403BCEF-538A-4653-BDC0-8F25B9A674C1}"/>
    <cellStyle name="標準 109 5 4 2 4 2 4 5" xfId="9727" xr:uid="{EC5CD8BB-B9B9-4A20-9145-C539AD0F0655}"/>
    <cellStyle name="標準 109 5 4 2 4 2 4 5 2" xfId="29299" xr:uid="{AA972C2E-C8B1-4B61-9570-761FC7865397}"/>
    <cellStyle name="標準 109 5 4 2 4 2 4 6" xfId="24259" xr:uid="{7B429A07-CAAC-4999-A0B1-31F78C8D218E}"/>
    <cellStyle name="標準 109 5 4 2 4 2 5" xfId="7655" xr:uid="{95EA0A73-91DD-4DA7-A646-D4632D852C82}"/>
    <cellStyle name="標準 109 5 4 2 4 2 5 2" xfId="27227" xr:uid="{4DEEB271-1D45-4267-98A1-94E7FD8582BD}"/>
    <cellStyle name="標準 109 5 4 2 4 2 6" xfId="11255" xr:uid="{6DC0C192-3B7E-49AF-A915-EE36BA0EBDAB}"/>
    <cellStyle name="標準 109 5 4 2 4 2 6 2" xfId="30827" xr:uid="{7C1C2A11-F6C8-4149-8A5A-58F52A70FE54}"/>
    <cellStyle name="標準 109 5 4 2 4 2 7" xfId="14855" xr:uid="{7A820BFC-22A4-426E-B051-72DE0AEDD536}"/>
    <cellStyle name="標準 109 5 4 2 4 2 7 2" xfId="34427" xr:uid="{73816477-362A-412A-8EDB-D2D849AFFC99}"/>
    <cellStyle name="標準 109 5 4 2 4 2 8" xfId="18455" xr:uid="{2EBB9853-533C-4B48-8B8A-555A3A8393F8}"/>
    <cellStyle name="標準 109 5 4 2 4 2 8 2" xfId="38027" xr:uid="{72150316-033A-4B31-A5A7-529484E4090F}"/>
    <cellStyle name="標準 109 5 4 2 4 2 9" xfId="6127" xr:uid="{352289C6-59A1-4305-95EC-745A73813075}"/>
    <cellStyle name="標準 109 5 4 2 4 2 9 2" xfId="25699" xr:uid="{4F798A3B-7A45-41E6-885A-65F20D907647}"/>
    <cellStyle name="標準 109 5 4 2 4 3" xfId="3721" xr:uid="{3814BBE0-4172-4C02-B969-8554B37A521A}"/>
    <cellStyle name="標準 109 5 4 2 4 3 2" xfId="5161" xr:uid="{296C8970-DCA5-479E-8009-82C5369F1201}"/>
    <cellStyle name="標準 109 5 4 2 4 3 2 2" xfId="13847" xr:uid="{3E0F84A4-861B-443D-A6CE-3113673675ED}"/>
    <cellStyle name="標準 109 5 4 2 4 3 2 2 2" xfId="33419" xr:uid="{09CCF7D1-90CB-4A71-BC9C-AAE80196D052}"/>
    <cellStyle name="標準 109 5 4 2 4 3 2 3" xfId="17447" xr:uid="{F0A85DE5-6F5A-4DB4-8D3D-71F51C2555A6}"/>
    <cellStyle name="標準 109 5 4 2 4 3 2 3 2" xfId="37019" xr:uid="{9A7D4619-6DB7-44BE-B4B7-99F8211135B7}"/>
    <cellStyle name="標準 109 5 4 2 4 3 2 4" xfId="21047" xr:uid="{74B6EB18-CA8B-444C-80E0-98BAEA8A73F9}"/>
    <cellStyle name="標準 109 5 4 2 4 3 2 4 2" xfId="40619" xr:uid="{3198363A-6820-40BE-8A8B-B4DDF9EA37BC}"/>
    <cellStyle name="標準 109 5 4 2 4 3 2 5" xfId="10247" xr:uid="{2556AC11-3FB8-4FDD-ADC5-EE74501EC953}"/>
    <cellStyle name="標準 109 5 4 2 4 3 2 5 2" xfId="29819" xr:uid="{5B05BC01-C951-4D6C-8772-B87860ACA5CE}"/>
    <cellStyle name="標準 109 5 4 2 4 3 2 6" xfId="24779" xr:uid="{C297D581-6D65-4698-883D-32B805FCE459}"/>
    <cellStyle name="標準 109 5 4 2 4 3 3" xfId="8807" xr:uid="{D0235DB1-A782-4440-8C81-9A51C32CC198}"/>
    <cellStyle name="標準 109 5 4 2 4 3 3 2" xfId="28379" xr:uid="{20A37761-521C-4ED4-81AC-CAC59BFEBA81}"/>
    <cellStyle name="標準 109 5 4 2 4 3 4" xfId="12407" xr:uid="{2940F7CA-1F56-493B-AF0E-1B9A8C77469A}"/>
    <cellStyle name="標準 109 5 4 2 4 3 4 2" xfId="31979" xr:uid="{38B5537A-D206-4248-BC91-74E05445DF93}"/>
    <cellStyle name="標準 109 5 4 2 4 3 5" xfId="16007" xr:uid="{C088C2AC-8C5A-4C81-A544-7ACE04F5DC88}"/>
    <cellStyle name="標準 109 5 4 2 4 3 5 2" xfId="35579" xr:uid="{7E67C271-80A6-4B1B-A16B-5AF0AEFE611C}"/>
    <cellStyle name="標準 109 5 4 2 4 3 6" xfId="19607" xr:uid="{76698292-9641-4CA2-B5FE-A98AC418F547}"/>
    <cellStyle name="標準 109 5 4 2 4 3 6 2" xfId="39179" xr:uid="{A9FF98DC-712E-4AEC-A75F-B8FD12E5F864}"/>
    <cellStyle name="標準 109 5 4 2 4 3 7" xfId="6647" xr:uid="{AC0B97E3-DECB-4CFA-9A00-EA9BB71CE607}"/>
    <cellStyle name="標準 109 5 4 2 4 3 7 2" xfId="26219" xr:uid="{6EEF6A9B-E581-4F7F-8F21-3EF0B584494C}"/>
    <cellStyle name="標準 109 5 4 2 4 3 8" xfId="23339" xr:uid="{72EFBE70-FA90-4E42-B8F9-E762BB6EE3D6}"/>
    <cellStyle name="標準 109 5 4 2 4 4" xfId="3200" xr:uid="{768C9766-BD03-4BC5-8149-28C8DC0638D0}"/>
    <cellStyle name="標準 109 5 4 2 4 4 2" xfId="11886" xr:uid="{E10E7318-073D-4745-B38A-BC670993A973}"/>
    <cellStyle name="標準 109 5 4 2 4 4 2 2" xfId="31458" xr:uid="{F89F254A-8866-4E61-8A2B-127083B8002A}"/>
    <cellStyle name="標準 109 5 4 2 4 4 3" xfId="15486" xr:uid="{45C080A1-E8B3-44DC-A128-23E3493CE8A4}"/>
    <cellStyle name="標準 109 5 4 2 4 4 3 2" xfId="35058" xr:uid="{BF72EE25-AD5F-4460-B102-1E8003BA30C2}"/>
    <cellStyle name="標準 109 5 4 2 4 4 4" xfId="19086" xr:uid="{CB4C4152-3831-4975-9EF2-02A61189C91E}"/>
    <cellStyle name="標準 109 5 4 2 4 4 4 2" xfId="38658" xr:uid="{CCEBA35C-3FCD-4541-935B-7EF432E8279C}"/>
    <cellStyle name="標準 109 5 4 2 4 4 5" xfId="8286" xr:uid="{10B9F7DE-56AC-4B33-8A22-AC6757A706A8}"/>
    <cellStyle name="標準 109 5 4 2 4 4 5 2" xfId="27858" xr:uid="{6E1DA17F-2D2C-4B4A-B9A0-38452EA9170B}"/>
    <cellStyle name="標準 109 5 4 2 4 4 6" xfId="22818" xr:uid="{D922F8B9-808B-469D-A674-41F7E2693218}"/>
    <cellStyle name="標準 109 5 4 2 4 5" xfId="4640" xr:uid="{6A5ED1F2-70C4-4081-AA90-6E0D749CA164}"/>
    <cellStyle name="標準 109 5 4 2 4 5 2" xfId="13326" xr:uid="{E9CE379D-B87C-4C92-BDB2-06AF220E3409}"/>
    <cellStyle name="標準 109 5 4 2 4 5 2 2" xfId="32898" xr:uid="{5D935D41-38D7-44AC-B79C-0F923402839F}"/>
    <cellStyle name="標準 109 5 4 2 4 5 3" xfId="16926" xr:uid="{806905D5-08CD-41A2-A2E4-3321A5FEC221}"/>
    <cellStyle name="標準 109 5 4 2 4 5 3 2" xfId="36498" xr:uid="{63E96F1A-CE69-46BE-8E2B-A048484A5F2E}"/>
    <cellStyle name="標準 109 5 4 2 4 5 4" xfId="20526" xr:uid="{C83445B9-6F14-464F-886A-E14CEF9B680F}"/>
    <cellStyle name="標準 109 5 4 2 4 5 4 2" xfId="40098" xr:uid="{2CBAC666-F056-438C-B8E4-4206E7EC0EE4}"/>
    <cellStyle name="標準 109 5 4 2 4 5 5" xfId="9726" xr:uid="{77FD831B-CBAE-4DF6-8423-588AE360933D}"/>
    <cellStyle name="標準 109 5 4 2 4 5 5 2" xfId="29298" xr:uid="{BC316E8E-68F8-4B6A-9DBC-E8C201B91183}"/>
    <cellStyle name="標準 109 5 4 2 4 5 6" xfId="24258" xr:uid="{39570C7A-D334-4804-B69F-8A80786AC133}"/>
    <cellStyle name="標準 109 5 4 2 4 6" xfId="7367" xr:uid="{B7BF8BC6-3A5F-4670-8418-DD8B0664967C}"/>
    <cellStyle name="標準 109 5 4 2 4 6 2" xfId="26939" xr:uid="{A26E1B73-FC19-46D1-A956-411AA1DACCAA}"/>
    <cellStyle name="標準 109 5 4 2 4 7" xfId="10967" xr:uid="{C1B6E0FE-31C3-4AC2-AB56-D4E4F964603C}"/>
    <cellStyle name="標準 109 5 4 2 4 7 2" xfId="30539" xr:uid="{8B5EF9B9-0F69-4EFC-987C-0FB4E8BEF631}"/>
    <cellStyle name="標準 109 5 4 2 4 8" xfId="14567" xr:uid="{6A66009E-4C98-49C6-84B1-65742F7E2C1D}"/>
    <cellStyle name="標準 109 5 4 2 4 8 2" xfId="34139" xr:uid="{CFDB754B-2F92-4384-84B4-8B87DB79BF2D}"/>
    <cellStyle name="標準 109 5 4 2 4 9" xfId="18167" xr:uid="{2B63C814-06C7-47C6-BADB-53E7D4C1FCBC}"/>
    <cellStyle name="標準 109 5 4 2 4 9 2" xfId="37739" xr:uid="{6A120335-696E-4C0F-975C-025460C588FE}"/>
    <cellStyle name="標準 109 5 4 2 5" xfId="2393" xr:uid="{3583AC9F-4483-4968-B281-9F56E62E37CB}"/>
    <cellStyle name="標準 109 5 4 2 5 10" xfId="22091" xr:uid="{53B75BB6-7691-48C5-B072-5E70C07711DE}"/>
    <cellStyle name="標準 109 5 4 2 5 2" xfId="3913" xr:uid="{67DFEF75-392D-4F69-8F26-AE895F4D881D}"/>
    <cellStyle name="標準 109 5 4 2 5 2 2" xfId="5353" xr:uid="{BDA55E96-F315-46AF-9A37-2936FF2C3122}"/>
    <cellStyle name="標準 109 5 4 2 5 2 2 2" xfId="14039" xr:uid="{84FD6D0A-E1FB-408B-8992-A62903F7188E}"/>
    <cellStyle name="標準 109 5 4 2 5 2 2 2 2" xfId="33611" xr:uid="{8E46ED4B-3305-4D20-8FE6-F2FBE9EB061D}"/>
    <cellStyle name="標準 109 5 4 2 5 2 2 3" xfId="17639" xr:uid="{90CFBAA9-8380-4689-A2DF-0AE0CA82F775}"/>
    <cellStyle name="標準 109 5 4 2 5 2 2 3 2" xfId="37211" xr:uid="{DF9BA97B-FFE6-45C8-B143-FC7FAC8D16CF}"/>
    <cellStyle name="標準 109 5 4 2 5 2 2 4" xfId="21239" xr:uid="{A1B82657-49BB-4F35-9628-2CF0378ADE78}"/>
    <cellStyle name="標準 109 5 4 2 5 2 2 4 2" xfId="40811" xr:uid="{D75CE093-79C1-4CCF-98A0-CC7F59EE5701}"/>
    <cellStyle name="標準 109 5 4 2 5 2 2 5" xfId="10439" xr:uid="{BB376723-F862-4E7D-B1FD-4674B69A2398}"/>
    <cellStyle name="標準 109 5 4 2 5 2 2 5 2" xfId="30011" xr:uid="{57E87A49-2BE9-4B3C-A174-C6B5ACC227DC}"/>
    <cellStyle name="標準 109 5 4 2 5 2 2 6" xfId="24971" xr:uid="{7CBACFFC-5D4E-4D8D-9F49-4B2DF2303922}"/>
    <cellStyle name="標準 109 5 4 2 5 2 3" xfId="8999" xr:uid="{920DB1C2-7074-4335-A581-B210C7849C56}"/>
    <cellStyle name="標準 109 5 4 2 5 2 3 2" xfId="28571" xr:uid="{D10AD305-3724-4BA1-92DE-70A10927B529}"/>
    <cellStyle name="標準 109 5 4 2 5 2 4" xfId="12599" xr:uid="{9DFF718A-2B8C-459C-BB13-319C0E8720E5}"/>
    <cellStyle name="標準 109 5 4 2 5 2 4 2" xfId="32171" xr:uid="{44C640CB-8FC2-4A24-8EEB-9F5CBE3BFDD6}"/>
    <cellStyle name="標準 109 5 4 2 5 2 5" xfId="16199" xr:uid="{EF3B71FD-6E8B-4EE8-826F-23525A53380A}"/>
    <cellStyle name="標準 109 5 4 2 5 2 5 2" xfId="35771" xr:uid="{2D740752-F023-4A3E-BF3E-46CAD0A86AA6}"/>
    <cellStyle name="標準 109 5 4 2 5 2 6" xfId="19799" xr:uid="{C81F0B38-739A-4358-9007-E0A8B2A62268}"/>
    <cellStyle name="標準 109 5 4 2 5 2 6 2" xfId="39371" xr:uid="{B6063D03-1FE2-4DB2-BADA-7174161135E4}"/>
    <cellStyle name="標準 109 5 4 2 5 2 7" xfId="6839" xr:uid="{F9A2DE78-8676-477E-9803-172A0E62375E}"/>
    <cellStyle name="標準 109 5 4 2 5 2 7 2" xfId="26411" xr:uid="{25582B85-C5C5-4098-A9E3-B4346F8F1C5B}"/>
    <cellStyle name="標準 109 5 4 2 5 2 8" xfId="23531" xr:uid="{1320502C-A0A4-4B77-B45F-6AF2FC0FA00D}"/>
    <cellStyle name="標準 109 5 4 2 5 3" xfId="3202" xr:uid="{7AD3B4FF-E1BE-4E33-BB21-2E9CAD8A0DB2}"/>
    <cellStyle name="標準 109 5 4 2 5 3 2" xfId="11888" xr:uid="{F7DF225D-6F1D-417B-A4D0-3CB05D5CDCB5}"/>
    <cellStyle name="標準 109 5 4 2 5 3 2 2" xfId="31460" xr:uid="{E69A94FB-E9A6-481A-91AB-53CB7565713E}"/>
    <cellStyle name="標準 109 5 4 2 5 3 3" xfId="15488" xr:uid="{866E3E4D-5F92-43B8-9731-9632DEEB4CDE}"/>
    <cellStyle name="標準 109 5 4 2 5 3 3 2" xfId="35060" xr:uid="{17D62CAA-5C0D-484F-BAC0-50650F7229D6}"/>
    <cellStyle name="標準 109 5 4 2 5 3 4" xfId="19088" xr:uid="{75EBB51C-EBBF-433A-8D47-336D7B301812}"/>
    <cellStyle name="標準 109 5 4 2 5 3 4 2" xfId="38660" xr:uid="{4977C201-30B9-43E4-9BBB-BC722E5B77CC}"/>
    <cellStyle name="標準 109 5 4 2 5 3 5" xfId="8288" xr:uid="{2F6810C3-A801-4E5B-8FEC-54754E8E2D4B}"/>
    <cellStyle name="標準 109 5 4 2 5 3 5 2" xfId="27860" xr:uid="{D26AF018-F971-4C2A-B39C-AD3F6875B9A9}"/>
    <cellStyle name="標準 109 5 4 2 5 3 6" xfId="22820" xr:uid="{2BBB11C6-6764-440F-A792-125EA0BE2AEC}"/>
    <cellStyle name="標準 109 5 4 2 5 4" xfId="4642" xr:uid="{7D244DD2-2616-4E76-BCE7-3038D7992181}"/>
    <cellStyle name="標準 109 5 4 2 5 4 2" xfId="13328" xr:uid="{CFA6F066-FE40-44AC-9EF5-A3F6BA940870}"/>
    <cellStyle name="標準 109 5 4 2 5 4 2 2" xfId="32900" xr:uid="{81AC88C7-481E-424B-A5D8-AFF38B6449FE}"/>
    <cellStyle name="標準 109 5 4 2 5 4 3" xfId="16928" xr:uid="{08B4E207-EFDD-46E4-8529-EF45DE4C7D55}"/>
    <cellStyle name="標準 109 5 4 2 5 4 3 2" xfId="36500" xr:uid="{92793C76-6403-464D-BCE8-AFA8A17100D6}"/>
    <cellStyle name="標準 109 5 4 2 5 4 4" xfId="20528" xr:uid="{93CE5645-1350-4FE5-BF72-66FD924F187C}"/>
    <cellStyle name="標準 109 5 4 2 5 4 4 2" xfId="40100" xr:uid="{79446085-F795-414A-AA24-F5028BB71E20}"/>
    <cellStyle name="標準 109 5 4 2 5 4 5" xfId="9728" xr:uid="{F35D6381-E0C2-4CE9-8755-67CAA0B034BA}"/>
    <cellStyle name="標準 109 5 4 2 5 4 5 2" xfId="29300" xr:uid="{507FD633-26B6-4EAD-90E3-6496839B7C22}"/>
    <cellStyle name="標準 109 5 4 2 5 4 6" xfId="24260" xr:uid="{18558A56-D50F-4AA0-AD39-69140751DE54}"/>
    <cellStyle name="標準 109 5 4 2 5 5" xfId="7559" xr:uid="{F7ADABA0-51FA-42F3-9381-A570D0C8E872}"/>
    <cellStyle name="標準 109 5 4 2 5 5 2" xfId="27131" xr:uid="{CF65BB79-BAFA-4466-85E5-547870CB8414}"/>
    <cellStyle name="標準 109 5 4 2 5 6" xfId="11159" xr:uid="{B3EFE12B-D969-4DA6-A917-733A54D246B1}"/>
    <cellStyle name="標準 109 5 4 2 5 6 2" xfId="30731" xr:uid="{0EC73148-E89F-4DFB-9AB1-A64BCD11549D}"/>
    <cellStyle name="標準 109 5 4 2 5 7" xfId="14759" xr:uid="{DA6B7459-F8E0-47FB-8A18-8E6235320CF1}"/>
    <cellStyle name="標準 109 5 4 2 5 7 2" xfId="34331" xr:uid="{9274FD5A-ED4A-441B-8B9B-8E04578627C2}"/>
    <cellStyle name="標準 109 5 4 2 5 8" xfId="18359" xr:uid="{2D4A6497-257D-452D-AE1F-76DACC91FB6F}"/>
    <cellStyle name="標準 109 5 4 2 5 8 2" xfId="37931" xr:uid="{E3CE0FEB-7CD3-4BA9-ADC2-5CEE1C92F428}"/>
    <cellStyle name="標準 109 5 4 2 5 9" xfId="6128" xr:uid="{396DBCE9-0CBB-4F79-831C-0B53DD58729E}"/>
    <cellStyle name="標準 109 5 4 2 5 9 2" xfId="25700" xr:uid="{69C51FF2-3F60-454E-A939-85BD0DE9F84C}"/>
    <cellStyle name="標準 109 5 4 2 6" xfId="2728" xr:uid="{E386895A-C270-4E7B-997E-B74D04F5547F}"/>
    <cellStyle name="標準 109 5 4 2 6 10" xfId="22389" xr:uid="{097EA807-69C3-4C0A-9A76-7816D649CB55}"/>
    <cellStyle name="標準 109 5 4 2 6 2" xfId="4211" xr:uid="{44815AC7-01F7-488E-9C4D-19891139B7AA}"/>
    <cellStyle name="標準 109 5 4 2 6 2 2" xfId="5651" xr:uid="{0CD6A33C-B6DC-4EE3-979D-B02742C13159}"/>
    <cellStyle name="標準 109 5 4 2 6 2 2 2" xfId="14337" xr:uid="{E26C4AE3-1463-4987-AC08-2D174472978A}"/>
    <cellStyle name="標準 109 5 4 2 6 2 2 2 2" xfId="33909" xr:uid="{3FDA37F3-3001-4FE0-932B-3BA53FF17A60}"/>
    <cellStyle name="標準 109 5 4 2 6 2 2 3" xfId="17937" xr:uid="{67445CE0-CF46-4FA8-BDF3-8B2D56231A81}"/>
    <cellStyle name="標準 109 5 4 2 6 2 2 3 2" xfId="37509" xr:uid="{B53BA2D8-463E-4F41-8B20-DBEE809CF72F}"/>
    <cellStyle name="標準 109 5 4 2 6 2 2 4" xfId="21537" xr:uid="{897EB317-F60B-49DE-B878-88384CAB3CCC}"/>
    <cellStyle name="標準 109 5 4 2 6 2 2 4 2" xfId="41109" xr:uid="{5B08EACB-195B-4716-BFFB-7BDB0E40E5B5}"/>
    <cellStyle name="標準 109 5 4 2 6 2 2 5" xfId="10737" xr:uid="{8C7F1290-53C9-48BC-B9DA-ECE9586E2A76}"/>
    <cellStyle name="標準 109 5 4 2 6 2 2 5 2" xfId="30309" xr:uid="{7CB8485C-9A48-40CB-BC47-6EB37C8477D3}"/>
    <cellStyle name="標準 109 5 4 2 6 2 2 6" xfId="25269" xr:uid="{FF903BB1-A98E-4050-9EF8-CD8BCEB42B43}"/>
    <cellStyle name="標準 109 5 4 2 6 2 3" xfId="9297" xr:uid="{08640B6A-A51D-40D1-8D3D-255B43A4CA1C}"/>
    <cellStyle name="標準 109 5 4 2 6 2 3 2" xfId="28869" xr:uid="{8A4BCB69-F7EE-4FC3-A7DD-F7805246F7D0}"/>
    <cellStyle name="標準 109 5 4 2 6 2 4" xfId="12897" xr:uid="{17FB3126-CAF5-4528-B09F-91B2AEC63D8D}"/>
    <cellStyle name="標準 109 5 4 2 6 2 4 2" xfId="32469" xr:uid="{BC12DFE0-3985-4431-817F-FAA0AF8294A3}"/>
    <cellStyle name="標準 109 5 4 2 6 2 5" xfId="16497" xr:uid="{5A82523E-4729-49B6-BDA6-D200BE0363E2}"/>
    <cellStyle name="標準 109 5 4 2 6 2 5 2" xfId="36069" xr:uid="{962A7D25-A453-4604-8747-1EC3BC93ED28}"/>
    <cellStyle name="標準 109 5 4 2 6 2 6" xfId="20097" xr:uid="{33A9F018-7301-4413-9708-5A76F4873DC9}"/>
    <cellStyle name="標準 109 5 4 2 6 2 6 2" xfId="39669" xr:uid="{B6247410-F80C-4E6B-87D3-54F73ECBFD14}"/>
    <cellStyle name="標準 109 5 4 2 6 2 7" xfId="7137" xr:uid="{3D29FB62-EA3A-418E-93F6-B9947187CDD0}"/>
    <cellStyle name="標準 109 5 4 2 6 2 7 2" xfId="26709" xr:uid="{66C2D168-CC30-48C6-8DFB-0E99DA1CEDBB}"/>
    <cellStyle name="標準 109 5 4 2 6 2 8" xfId="23829" xr:uid="{CCE26BBE-95C9-4F2A-AE3D-1ECE8B1B156A}"/>
    <cellStyle name="標準 109 5 4 2 6 3" xfId="3203" xr:uid="{4F758C9A-538A-484D-B47A-0A024A8A643E}"/>
    <cellStyle name="標準 109 5 4 2 6 3 2" xfId="11889" xr:uid="{922008C6-C5CF-4C44-BEBD-25F445F0DFB1}"/>
    <cellStyle name="標準 109 5 4 2 6 3 2 2" xfId="31461" xr:uid="{1584E848-5A42-408F-8294-03E9C3B87687}"/>
    <cellStyle name="標準 109 5 4 2 6 3 3" xfId="15489" xr:uid="{D089F400-B737-4BA7-BA4E-EE6964332248}"/>
    <cellStyle name="標準 109 5 4 2 6 3 3 2" xfId="35061" xr:uid="{4AC0997A-7734-4520-84C5-B28981E4F8EF}"/>
    <cellStyle name="標準 109 5 4 2 6 3 4" xfId="19089" xr:uid="{86430532-4140-4A4A-A79D-C5B3D4CCA650}"/>
    <cellStyle name="標準 109 5 4 2 6 3 4 2" xfId="38661" xr:uid="{925A1AA3-7817-443C-BC1A-EC0B1B0485EA}"/>
    <cellStyle name="標準 109 5 4 2 6 3 5" xfId="8289" xr:uid="{E19922C0-F3D3-4F67-9659-C9E844481965}"/>
    <cellStyle name="標準 109 5 4 2 6 3 5 2" xfId="27861" xr:uid="{6DC1EDF1-5088-4025-8523-21AC4B783E1C}"/>
    <cellStyle name="標準 109 5 4 2 6 3 6" xfId="22821" xr:uid="{D1F2819A-5D62-42CE-951B-FF7CDD2C7CD1}"/>
    <cellStyle name="標準 109 5 4 2 6 4" xfId="4643" xr:uid="{A21586C6-64F5-4E74-96EA-289ACB592FF9}"/>
    <cellStyle name="標準 109 5 4 2 6 4 2" xfId="13329" xr:uid="{3F1CD2DA-8DC0-48FD-8A34-AC3672E36A91}"/>
    <cellStyle name="標準 109 5 4 2 6 4 2 2" xfId="32901" xr:uid="{21BAFE59-7761-431F-A848-55CA8C6180FF}"/>
    <cellStyle name="標準 109 5 4 2 6 4 3" xfId="16929" xr:uid="{D312F54F-A6F7-40AF-BBE8-D198C2B24147}"/>
    <cellStyle name="標準 109 5 4 2 6 4 3 2" xfId="36501" xr:uid="{3005F3B9-0CDA-44F7-9918-E89D9FFD7E38}"/>
    <cellStyle name="標準 109 5 4 2 6 4 4" xfId="20529" xr:uid="{E05C7293-5A34-4420-A461-55DA3EB6AA1C}"/>
    <cellStyle name="標準 109 5 4 2 6 4 4 2" xfId="40101" xr:uid="{141072F1-7898-451C-86DA-427D0EB0C239}"/>
    <cellStyle name="標準 109 5 4 2 6 4 5" xfId="9729" xr:uid="{681B79A1-3245-4C8B-810B-D0D34A8C7CEC}"/>
    <cellStyle name="標準 109 5 4 2 6 4 5 2" xfId="29301" xr:uid="{644D5278-F725-4173-859E-DF1D65C4398A}"/>
    <cellStyle name="標準 109 5 4 2 6 4 6" xfId="24261" xr:uid="{A08F8151-2F90-4B32-8624-DF7AD6A8CB4B}"/>
    <cellStyle name="標準 109 5 4 2 6 5" xfId="7857" xr:uid="{18568884-77FE-4EAE-BD03-277208CC8410}"/>
    <cellStyle name="標準 109 5 4 2 6 5 2" xfId="27429" xr:uid="{C69678B6-9DB5-4D45-98B2-3394F92E5EB4}"/>
    <cellStyle name="標準 109 5 4 2 6 6" xfId="11457" xr:uid="{10EFBB35-D776-4604-A4C0-6E8595244AB2}"/>
    <cellStyle name="標準 109 5 4 2 6 6 2" xfId="31029" xr:uid="{D199BDD9-FD8D-4ADE-857B-13F67F1820EE}"/>
    <cellStyle name="標準 109 5 4 2 6 7" xfId="15057" xr:uid="{10D130F6-988D-4E20-8B07-6F3FD47ED6B6}"/>
    <cellStyle name="標準 109 5 4 2 6 7 2" xfId="34629" xr:uid="{BD4D67C8-675B-4ED3-BD8C-F6F9C8F7C537}"/>
    <cellStyle name="標準 109 5 4 2 6 8" xfId="18657" xr:uid="{7A3F2E14-507A-4640-977F-8321EA24F2E9}"/>
    <cellStyle name="標準 109 5 4 2 6 8 2" xfId="38229" xr:uid="{05B3B38C-1620-42CB-8435-CAA4B47D1FE1}"/>
    <cellStyle name="標準 109 5 4 2 6 9" xfId="6129" xr:uid="{FBCD4BD4-0047-418F-9A2D-EE1F78238B37}"/>
    <cellStyle name="標準 109 5 4 2 6 9 2" xfId="25701" xr:uid="{08102561-5AAA-4BCD-9623-15A04CF4468B}"/>
    <cellStyle name="標準 109 5 4 2 7" xfId="3625" xr:uid="{D9CE6DDE-A741-4C37-9B2A-D0EAE0C812BA}"/>
    <cellStyle name="標準 109 5 4 2 7 2" xfId="5065" xr:uid="{7E1BCFA8-AE9D-473E-9D2B-8646CFE04161}"/>
    <cellStyle name="標準 109 5 4 2 7 2 2" xfId="13751" xr:uid="{89E8D4C3-0E2D-4D5B-8940-6844E22B9BDC}"/>
    <cellStyle name="標準 109 5 4 2 7 2 2 2" xfId="33323" xr:uid="{EC0E4F96-1211-4F8E-A9B1-13B08CC8E29B}"/>
    <cellStyle name="標準 109 5 4 2 7 2 3" xfId="17351" xr:uid="{D8FB59C5-8D3F-46B6-BB08-ECEBF400CEE6}"/>
    <cellStyle name="標準 109 5 4 2 7 2 3 2" xfId="36923" xr:uid="{5E377B6B-CD84-452A-AFC1-EBCB0A2CF980}"/>
    <cellStyle name="標準 109 5 4 2 7 2 4" xfId="20951" xr:uid="{81AB97B2-5937-4F81-B229-744074D2663D}"/>
    <cellStyle name="標準 109 5 4 2 7 2 4 2" xfId="40523" xr:uid="{F72DF249-BEAC-475D-AE94-D056DE408898}"/>
    <cellStyle name="標準 109 5 4 2 7 2 5" xfId="10151" xr:uid="{4F107F1C-B2FC-456F-896D-C0D4FB203029}"/>
    <cellStyle name="標準 109 5 4 2 7 2 5 2" xfId="29723" xr:uid="{5414A245-D47E-44C0-A831-48A675D5C863}"/>
    <cellStyle name="標準 109 5 4 2 7 2 6" xfId="24683" xr:uid="{1C11252B-83E2-4A31-91C4-67FF39EBE787}"/>
    <cellStyle name="標準 109 5 4 2 7 3" xfId="8711" xr:uid="{8251025F-0787-4B11-8143-450AB6100EFA}"/>
    <cellStyle name="標準 109 5 4 2 7 3 2" xfId="28283" xr:uid="{625AC7D4-38D0-4964-838C-57679A9E258E}"/>
    <cellStyle name="標準 109 5 4 2 7 4" xfId="12311" xr:uid="{F71C32A6-580D-4596-959C-89EBA70C65EE}"/>
    <cellStyle name="標準 109 5 4 2 7 4 2" xfId="31883" xr:uid="{31FDA782-9E36-4710-BB0E-CDC50D904153}"/>
    <cellStyle name="標準 109 5 4 2 7 5" xfId="15911" xr:uid="{402F39BA-1937-4A6E-8B1C-7AEBE9CD8DC5}"/>
    <cellStyle name="標準 109 5 4 2 7 5 2" xfId="35483" xr:uid="{7DD2621C-37B7-454C-8814-9705032064F1}"/>
    <cellStyle name="標準 109 5 4 2 7 6" xfId="19511" xr:uid="{663B2BBA-1A63-415A-859D-13D415656209}"/>
    <cellStyle name="標準 109 5 4 2 7 6 2" xfId="39083" xr:uid="{683C0F6E-307F-4321-AE38-E296A8CB391F}"/>
    <cellStyle name="標準 109 5 4 2 7 7" xfId="6551" xr:uid="{17383A3C-3064-413C-8FCF-82FB71DAFB8E}"/>
    <cellStyle name="標準 109 5 4 2 7 7 2" xfId="26123" xr:uid="{F8E1E4A8-7F18-4CC4-BBC0-843ABAD8A1BA}"/>
    <cellStyle name="標準 109 5 4 2 7 8" xfId="23243" xr:uid="{9B053951-4A88-4F6B-952E-5DB0C024382C}"/>
    <cellStyle name="標準 109 5 4 2 8" xfId="2915" xr:uid="{740CC616-92FE-4920-A4B8-681EA892FABF}"/>
    <cellStyle name="標準 109 5 4 2 8 2" xfId="11601" xr:uid="{D976ECB3-59BF-4DBB-B167-EDB73BB29BE9}"/>
    <cellStyle name="標準 109 5 4 2 8 2 2" xfId="31173" xr:uid="{E795DB11-8F8E-4272-887D-F701581B51DA}"/>
    <cellStyle name="標準 109 5 4 2 8 3" xfId="15201" xr:uid="{8D01C402-7EA0-4280-AE66-ECD62424650D}"/>
    <cellStyle name="標準 109 5 4 2 8 3 2" xfId="34773" xr:uid="{5A42C20E-99DB-4EED-921A-1E3EC11AB02B}"/>
    <cellStyle name="標準 109 5 4 2 8 4" xfId="18801" xr:uid="{4F883F95-97D9-4C5F-B122-C7A12681EE05}"/>
    <cellStyle name="標準 109 5 4 2 8 4 2" xfId="38373" xr:uid="{F7560571-C768-454A-93AE-B5FE1A2DCDEA}"/>
    <cellStyle name="標準 109 5 4 2 8 5" xfId="8001" xr:uid="{D155D423-77EF-42A5-9FE5-8A9253B2227A}"/>
    <cellStyle name="標準 109 5 4 2 8 5 2" xfId="27573" xr:uid="{E9469E27-9D35-4F03-B53C-7E574C463F04}"/>
    <cellStyle name="標準 109 5 4 2 8 6" xfId="22533" xr:uid="{6E93415D-169E-40CA-8099-D4E13F50D2B6}"/>
    <cellStyle name="標準 109 5 4 2 9" xfId="4355" xr:uid="{233CB7DE-0119-4347-A92A-ECA4F5F3E232}"/>
    <cellStyle name="標準 109 5 4 2 9 2" xfId="13041" xr:uid="{8A272AD6-A2B6-413D-889D-C0987C624C37}"/>
    <cellStyle name="標準 109 5 4 2 9 2 2" xfId="32613" xr:uid="{8E382722-7BB7-49F1-BA0C-F748839E87DE}"/>
    <cellStyle name="標準 109 5 4 2 9 3" xfId="16641" xr:uid="{8BD0CD3F-5FAA-4AD6-B29E-4B7176C5207F}"/>
    <cellStyle name="標準 109 5 4 2 9 3 2" xfId="36213" xr:uid="{64D0198C-445F-4902-8B93-837B1D4BDA81}"/>
    <cellStyle name="標準 109 5 4 2 9 4" xfId="20241" xr:uid="{818DFB53-534D-467F-8889-84C237B155D6}"/>
    <cellStyle name="標準 109 5 4 2 9 4 2" xfId="39813" xr:uid="{537048AE-FF19-456A-B83B-03CDC0EEB6D0}"/>
    <cellStyle name="標準 109 5 4 2 9 5" xfId="9441" xr:uid="{006E1A2D-7C29-4D0B-AAD2-BEE758093070}"/>
    <cellStyle name="標準 109 5 4 2 9 5 2" xfId="29013" xr:uid="{3AA43AEB-866D-4268-84CA-9A4113F367AE}"/>
    <cellStyle name="標準 109 5 4 2 9 6" xfId="23973" xr:uid="{AE66E9BA-FFDC-45BF-BED4-AED3FB203B30}"/>
    <cellStyle name="標準 109 5 4 3" xfId="2133" xr:uid="{34859EE0-6C38-4D23-92A9-E366FBBD0375}"/>
    <cellStyle name="標準 109 5 4 3 10" xfId="10911" xr:uid="{CD3AEE91-57D9-4896-BC1C-81B4326F4C4A}"/>
    <cellStyle name="標準 109 5 4 3 10 2" xfId="30483" xr:uid="{D669E928-8969-467C-ABFC-254299EA2026}"/>
    <cellStyle name="標準 109 5 4 3 11" xfId="14511" xr:uid="{881BBA43-5CBE-4B07-8313-04EF1669794F}"/>
    <cellStyle name="標準 109 5 4 3 11 2" xfId="34083" xr:uid="{A4400919-916F-4B95-A940-C9C4F387C608}"/>
    <cellStyle name="標準 109 5 4 3 12" xfId="18111" xr:uid="{17ED24E1-191E-49F7-902D-1D81DC4AA65C}"/>
    <cellStyle name="標準 109 5 4 3 12 2" xfId="37683" xr:uid="{FF768A8A-9DA0-4044-A756-76E9F091BC04}"/>
    <cellStyle name="標準 109 5 4 3 13" xfId="5919" xr:uid="{53A9C0E0-395A-46BC-A218-F94D530D7F0A}"/>
    <cellStyle name="標準 109 5 4 3 13 2" xfId="25491" xr:uid="{E9035B51-0492-45B1-AFCB-CB097987918A}"/>
    <cellStyle name="標準 109 5 4 3 14" xfId="21843" xr:uid="{1EA77308-663F-4FC2-B701-2313F48DE389}"/>
    <cellStyle name="標準 109 5 4 3 2" xfId="2325" xr:uid="{A8555173-1935-4001-A9F6-B78D2153B3F6}"/>
    <cellStyle name="標準 109 5 4 3 2 10" xfId="6130" xr:uid="{0A4E3476-DE41-4A8D-9989-3B340FE9F957}"/>
    <cellStyle name="標準 109 5 4 3 2 10 2" xfId="25702" xr:uid="{885CD32A-4D63-4650-A54B-A239D1D45F7B}"/>
    <cellStyle name="標準 109 5 4 3 2 11" xfId="22035" xr:uid="{E87E6D3A-6E75-4CE4-AAE2-1256B17B97F5}"/>
    <cellStyle name="標準 109 5 4 3 2 2" xfId="2625" xr:uid="{D55772AA-4FB4-4059-936B-00EE3B1E0224}"/>
    <cellStyle name="標準 109 5 4 3 2 2 10" xfId="22323" xr:uid="{ACD1939E-A0B4-415D-894B-D471A67E3DB7}"/>
    <cellStyle name="標準 109 5 4 3 2 2 2" xfId="4145" xr:uid="{BADD0F94-C76A-41C9-83FE-67F140789B8B}"/>
    <cellStyle name="標準 109 5 4 3 2 2 2 2" xfId="5585" xr:uid="{ABC74D9B-66FE-4A79-902A-65866200886C}"/>
    <cellStyle name="標準 109 5 4 3 2 2 2 2 2" xfId="14271" xr:uid="{A70FC3FD-FA90-4F10-8460-47D3F0FAAD8A}"/>
    <cellStyle name="標準 109 5 4 3 2 2 2 2 2 2" xfId="33843" xr:uid="{0A715485-51D7-4ECD-8F8B-E275D0991F31}"/>
    <cellStyle name="標準 109 5 4 3 2 2 2 2 3" xfId="17871" xr:uid="{1221E5BD-4CDC-48EE-BD78-52A072E48964}"/>
    <cellStyle name="標準 109 5 4 3 2 2 2 2 3 2" xfId="37443" xr:uid="{F7BE1365-2B6F-43D2-B0D6-EEAA91FAF07D}"/>
    <cellStyle name="標準 109 5 4 3 2 2 2 2 4" xfId="21471" xr:uid="{C66728CB-9224-476C-AD84-6793C73E65F0}"/>
    <cellStyle name="標準 109 5 4 3 2 2 2 2 4 2" xfId="41043" xr:uid="{E772A549-59D9-4E76-8CD7-89D11126DCE1}"/>
    <cellStyle name="標準 109 5 4 3 2 2 2 2 5" xfId="10671" xr:uid="{13A6926D-6D32-4AA7-94EC-4D6E3291586C}"/>
    <cellStyle name="標準 109 5 4 3 2 2 2 2 5 2" xfId="30243" xr:uid="{A8933CDA-4D85-4FDF-A063-6AA3E7D58F86}"/>
    <cellStyle name="標準 109 5 4 3 2 2 2 2 6" xfId="25203" xr:uid="{466363EC-B45F-4433-8CC6-719E3DA49A79}"/>
    <cellStyle name="標準 109 5 4 3 2 2 2 3" xfId="9231" xr:uid="{599C334C-1623-4A96-904C-4D03F43C6D51}"/>
    <cellStyle name="標準 109 5 4 3 2 2 2 3 2" xfId="28803" xr:uid="{25968EA0-B15E-4751-AF63-A66F497BE85C}"/>
    <cellStyle name="標準 109 5 4 3 2 2 2 4" xfId="12831" xr:uid="{D0710582-0216-4BBD-B39E-F01397CB0025}"/>
    <cellStyle name="標準 109 5 4 3 2 2 2 4 2" xfId="32403" xr:uid="{EA49426F-D8EE-4EFB-A760-D38C2ACA8228}"/>
    <cellStyle name="標準 109 5 4 3 2 2 2 5" xfId="16431" xr:uid="{C26E21E4-1E7B-4FAD-B7BD-F027A708B775}"/>
    <cellStyle name="標準 109 5 4 3 2 2 2 5 2" xfId="36003" xr:uid="{F24F5E2B-F749-4803-A91D-7CC20494222E}"/>
    <cellStyle name="標準 109 5 4 3 2 2 2 6" xfId="20031" xr:uid="{1D9769B3-0E94-4F72-8245-06D533A366D8}"/>
    <cellStyle name="標準 109 5 4 3 2 2 2 6 2" xfId="39603" xr:uid="{B9FBC847-EE05-402D-83A0-9B032CD02FC4}"/>
    <cellStyle name="標準 109 5 4 3 2 2 2 7" xfId="7071" xr:uid="{9291A30B-FAF2-44CC-9AD8-EB64749781A2}"/>
    <cellStyle name="標準 109 5 4 3 2 2 2 7 2" xfId="26643" xr:uid="{90ADA6B2-8210-4517-8606-B31BD78B1A5F}"/>
    <cellStyle name="標準 109 5 4 3 2 2 2 8" xfId="23763" xr:uid="{42FCB920-7039-4FAF-8710-AB7D6359F082}"/>
    <cellStyle name="標準 109 5 4 3 2 2 3" xfId="3205" xr:uid="{A868C3FC-1BCB-42CE-BDB5-BFB6C432100A}"/>
    <cellStyle name="標準 109 5 4 3 2 2 3 2" xfId="11891" xr:uid="{7EB0B271-DDFE-4BFA-ADFF-EF13FE9A432A}"/>
    <cellStyle name="標準 109 5 4 3 2 2 3 2 2" xfId="31463" xr:uid="{BB787348-2EA2-43D7-8358-0DEEF68E555E}"/>
    <cellStyle name="標準 109 5 4 3 2 2 3 3" xfId="15491" xr:uid="{B32C459A-AA26-4329-AD1B-71FF5A4135F6}"/>
    <cellStyle name="標準 109 5 4 3 2 2 3 3 2" xfId="35063" xr:uid="{FBFA5F98-12A2-43FC-80E1-91D5DBC4E0A6}"/>
    <cellStyle name="標準 109 5 4 3 2 2 3 4" xfId="19091" xr:uid="{EFD1DEF7-5D71-4281-B2EB-0ED6CE90805D}"/>
    <cellStyle name="標準 109 5 4 3 2 2 3 4 2" xfId="38663" xr:uid="{E99A1983-74A2-449E-80A3-15CD852541AE}"/>
    <cellStyle name="標準 109 5 4 3 2 2 3 5" xfId="8291" xr:uid="{85EDE916-C2C3-4842-BE9C-5CB4B5B8EFC7}"/>
    <cellStyle name="標準 109 5 4 3 2 2 3 5 2" xfId="27863" xr:uid="{B3831DCC-FDA1-44CC-ADBB-18974574557B}"/>
    <cellStyle name="標準 109 5 4 3 2 2 3 6" xfId="22823" xr:uid="{D4F7731E-6B20-45E2-BDA0-97941026B243}"/>
    <cellStyle name="標準 109 5 4 3 2 2 4" xfId="4645" xr:uid="{1FC469E3-3A68-4420-A590-44798A3236FD}"/>
    <cellStyle name="標準 109 5 4 3 2 2 4 2" xfId="13331" xr:uid="{7AD4A8A5-976B-4631-9B4B-77188591D40C}"/>
    <cellStyle name="標準 109 5 4 3 2 2 4 2 2" xfId="32903" xr:uid="{8FC05B6F-20D8-4CB2-9F06-8D8CC1E6B725}"/>
    <cellStyle name="標準 109 5 4 3 2 2 4 3" xfId="16931" xr:uid="{434B1841-EC40-4FDB-BF76-FD101532051E}"/>
    <cellStyle name="標準 109 5 4 3 2 2 4 3 2" xfId="36503" xr:uid="{32E95DF1-B7EA-425D-9968-7DA739BCD652}"/>
    <cellStyle name="標準 109 5 4 3 2 2 4 4" xfId="20531" xr:uid="{FA3785E6-397A-4D3A-85F0-92B48C0D0CD4}"/>
    <cellStyle name="標準 109 5 4 3 2 2 4 4 2" xfId="40103" xr:uid="{9442BAB8-E85F-478B-AA8A-41D8E8DE449F}"/>
    <cellStyle name="標準 109 5 4 3 2 2 4 5" xfId="9731" xr:uid="{36C41552-808D-42A1-A829-3E48CD408F32}"/>
    <cellStyle name="標準 109 5 4 3 2 2 4 5 2" xfId="29303" xr:uid="{5A23A992-3DDE-43CC-948C-000B2FDCF4A7}"/>
    <cellStyle name="標準 109 5 4 3 2 2 4 6" xfId="24263" xr:uid="{E02DAF5E-55D1-4E69-A5E2-8674669A997D}"/>
    <cellStyle name="標準 109 5 4 3 2 2 5" xfId="7791" xr:uid="{33DD8967-30AD-4521-A8C2-07E47DE4ACC5}"/>
    <cellStyle name="標準 109 5 4 3 2 2 5 2" xfId="27363" xr:uid="{5B604155-1A48-4F4F-8AC9-308C90E6DF94}"/>
    <cellStyle name="標準 109 5 4 3 2 2 6" xfId="11391" xr:uid="{9A28DA48-0939-4920-BE91-F7E2A54A42B5}"/>
    <cellStyle name="標準 109 5 4 3 2 2 6 2" xfId="30963" xr:uid="{D81D0B41-86CB-486A-800E-91A8218576E5}"/>
    <cellStyle name="標準 109 5 4 3 2 2 7" xfId="14991" xr:uid="{0D480954-DD6D-459A-B246-A6E459FA573C}"/>
    <cellStyle name="標準 109 5 4 3 2 2 7 2" xfId="34563" xr:uid="{7D133F27-53A9-4A17-99F3-08FAE9BCE4EF}"/>
    <cellStyle name="標準 109 5 4 3 2 2 8" xfId="18591" xr:uid="{11A9D813-DBA7-4A44-96F9-ADC39E259F84}"/>
    <cellStyle name="標準 109 5 4 3 2 2 8 2" xfId="38163" xr:uid="{883F01C8-A516-43C7-AC22-75E33D954B28}"/>
    <cellStyle name="標準 109 5 4 3 2 2 9" xfId="6131" xr:uid="{14E8C690-1FBE-4A06-999E-750AD4707064}"/>
    <cellStyle name="標準 109 5 4 3 2 2 9 2" xfId="25703" xr:uid="{68EFB76A-C5F1-4F4E-A24A-5244D9FEA864}"/>
    <cellStyle name="標準 109 5 4 3 2 3" xfId="3857" xr:uid="{A3AC59BD-FB66-4777-A879-70353BC03B23}"/>
    <cellStyle name="標準 109 5 4 3 2 3 2" xfId="5297" xr:uid="{058F2430-B1BD-473D-A1F1-591B0A04B5D3}"/>
    <cellStyle name="標準 109 5 4 3 2 3 2 2" xfId="13983" xr:uid="{73AC243B-0E3F-4409-B297-2156857A0178}"/>
    <cellStyle name="標準 109 5 4 3 2 3 2 2 2" xfId="33555" xr:uid="{89A5EC5A-8F2E-4369-8AA4-4C10C7DE1047}"/>
    <cellStyle name="標準 109 5 4 3 2 3 2 3" xfId="17583" xr:uid="{F2DAF87B-F2C0-4B8C-94E9-D6132AFACDB0}"/>
    <cellStyle name="標準 109 5 4 3 2 3 2 3 2" xfId="37155" xr:uid="{DE975C39-F58E-40CC-A565-552A2F4FDC45}"/>
    <cellStyle name="標準 109 5 4 3 2 3 2 4" xfId="21183" xr:uid="{FC08360D-24F8-4C5B-9D60-F990A57BA849}"/>
    <cellStyle name="標準 109 5 4 3 2 3 2 4 2" xfId="40755" xr:uid="{C9B411FE-32EA-4CD8-BD9E-B99097939D44}"/>
    <cellStyle name="標準 109 5 4 3 2 3 2 5" xfId="10383" xr:uid="{A12BE933-1B20-4335-B77C-FF157923D4A8}"/>
    <cellStyle name="標準 109 5 4 3 2 3 2 5 2" xfId="29955" xr:uid="{365EF7F1-D8D8-46DA-8EB5-A23402B31E42}"/>
    <cellStyle name="標準 109 5 4 3 2 3 2 6" xfId="24915" xr:uid="{96C120BB-B9BC-4CAE-AC61-359F3205FB1C}"/>
    <cellStyle name="標準 109 5 4 3 2 3 3" xfId="8943" xr:uid="{4EEF77AE-1949-43F6-8F02-798E5FEC85ED}"/>
    <cellStyle name="標準 109 5 4 3 2 3 3 2" xfId="28515" xr:uid="{7E0AF436-6F20-4CB6-B3B8-5A1A372C1DD3}"/>
    <cellStyle name="標準 109 5 4 3 2 3 4" xfId="12543" xr:uid="{8238F627-6699-4AFD-97C6-8BE76204A517}"/>
    <cellStyle name="標準 109 5 4 3 2 3 4 2" xfId="32115" xr:uid="{9BE77F6B-8D5F-4D4F-9BBE-C25F93F2D135}"/>
    <cellStyle name="標準 109 5 4 3 2 3 5" xfId="16143" xr:uid="{1FDEB6F3-25A2-4AB1-AC72-13957AE116CF}"/>
    <cellStyle name="標準 109 5 4 3 2 3 5 2" xfId="35715" xr:uid="{5A11E0E7-553A-4AA8-907E-7FCFCB4A8013}"/>
    <cellStyle name="標準 109 5 4 3 2 3 6" xfId="19743" xr:uid="{A93A61CD-E6D2-42A0-B118-B45AF2B64C8F}"/>
    <cellStyle name="標準 109 5 4 3 2 3 6 2" xfId="39315" xr:uid="{2CCF1544-47A2-4852-A06B-19AFB6B4B92B}"/>
    <cellStyle name="標準 109 5 4 3 2 3 7" xfId="6783" xr:uid="{522B7AA0-EEE4-47FC-BA62-8E6B0113C2CD}"/>
    <cellStyle name="標準 109 5 4 3 2 3 7 2" xfId="26355" xr:uid="{31F3301A-8718-4AF3-A0A9-88B6CEDEE7D9}"/>
    <cellStyle name="標準 109 5 4 3 2 3 8" xfId="23475" xr:uid="{D08FD819-000C-4676-B358-D0C19FA5A06B}"/>
    <cellStyle name="標準 109 5 4 3 2 4" xfId="3204" xr:uid="{B88347DC-94C2-4D21-B76C-D3F8B79B1A77}"/>
    <cellStyle name="標準 109 5 4 3 2 4 2" xfId="11890" xr:uid="{C2BFAF4E-6DB9-4DC6-973F-8D144AB61367}"/>
    <cellStyle name="標準 109 5 4 3 2 4 2 2" xfId="31462" xr:uid="{9B3F33B9-4FB7-4865-98B1-3398FA65DDAF}"/>
    <cellStyle name="標準 109 5 4 3 2 4 3" xfId="15490" xr:uid="{1CC1E507-4695-4184-97C5-4CBC2703DA9A}"/>
    <cellStyle name="標準 109 5 4 3 2 4 3 2" xfId="35062" xr:uid="{484C5CA6-EBE6-4998-B156-6A6727ADAACD}"/>
    <cellStyle name="標準 109 5 4 3 2 4 4" xfId="19090" xr:uid="{B250BE5E-5281-4022-A685-2C60E38FDB55}"/>
    <cellStyle name="標準 109 5 4 3 2 4 4 2" xfId="38662" xr:uid="{1678BFF5-D72B-415F-A66F-8737574FBB74}"/>
    <cellStyle name="標準 109 5 4 3 2 4 5" xfId="8290" xr:uid="{E2C0EED4-992D-45B0-AB91-6DDE61CF92B7}"/>
    <cellStyle name="標準 109 5 4 3 2 4 5 2" xfId="27862" xr:uid="{B59EDAD1-740A-4948-ABD7-E4E0128EF97B}"/>
    <cellStyle name="標準 109 5 4 3 2 4 6" xfId="22822" xr:uid="{229858C0-7A70-4C86-9E60-60E6DB362140}"/>
    <cellStyle name="標準 109 5 4 3 2 5" xfId="4644" xr:uid="{672B5884-1D38-4772-9927-D62617EAE8A5}"/>
    <cellStyle name="標準 109 5 4 3 2 5 2" xfId="13330" xr:uid="{8FE8F16C-01A1-423F-AAA0-CB8AB793EDB3}"/>
    <cellStyle name="標準 109 5 4 3 2 5 2 2" xfId="32902" xr:uid="{FA5DFBC1-C9CF-434E-AC87-E1873B58AF91}"/>
    <cellStyle name="標準 109 5 4 3 2 5 3" xfId="16930" xr:uid="{0D6339B0-1AE1-4A5F-998A-40ED818353F0}"/>
    <cellStyle name="標準 109 5 4 3 2 5 3 2" xfId="36502" xr:uid="{63426161-03C0-438F-A914-B3E5D1FAEDA2}"/>
    <cellStyle name="標準 109 5 4 3 2 5 4" xfId="20530" xr:uid="{8E02353F-D30D-4830-8DC8-74F5075F920F}"/>
    <cellStyle name="標準 109 5 4 3 2 5 4 2" xfId="40102" xr:uid="{1946173F-9ABD-4939-AF71-5B28725182D6}"/>
    <cellStyle name="標準 109 5 4 3 2 5 5" xfId="9730" xr:uid="{343534C7-650F-4BB5-98E7-2ABA64C95655}"/>
    <cellStyle name="標準 109 5 4 3 2 5 5 2" xfId="29302" xr:uid="{859788F2-47F8-4BD4-9117-DCC5AB3FDE28}"/>
    <cellStyle name="標準 109 5 4 3 2 5 6" xfId="24262" xr:uid="{68C2A958-7B1B-4BEE-8ABE-3E6FE302CEB0}"/>
    <cellStyle name="標準 109 5 4 3 2 6" xfId="7503" xr:uid="{85368077-3F9A-45DC-95F1-0A0958DF6EBB}"/>
    <cellStyle name="標準 109 5 4 3 2 6 2" xfId="27075" xr:uid="{FAF28AAB-D954-4207-BD07-D104DB8F2E6C}"/>
    <cellStyle name="標準 109 5 4 3 2 7" xfId="11103" xr:uid="{E567741C-E71D-4A78-ABD1-14980F7C10F8}"/>
    <cellStyle name="標準 109 5 4 3 2 7 2" xfId="30675" xr:uid="{D6A9D970-8ED5-41A8-837F-A7C3FD687B0E}"/>
    <cellStyle name="標準 109 5 4 3 2 8" xfId="14703" xr:uid="{0D22AD7F-EC7A-46D5-968C-0BB1937B64F9}"/>
    <cellStyle name="標準 109 5 4 3 2 8 2" xfId="34275" xr:uid="{B4B4C96D-2DA7-4A1E-AEC7-8CC3CAEF720C}"/>
    <cellStyle name="標準 109 5 4 3 2 9" xfId="18303" xr:uid="{295F1708-1A28-473D-9E3A-1551671A6015}"/>
    <cellStyle name="標準 109 5 4 3 2 9 2" xfId="37875" xr:uid="{FC727083-7607-4C5E-98ED-EE78FACEA073}"/>
    <cellStyle name="標準 109 5 4 3 3" xfId="2229" xr:uid="{9B1C2CFE-9B63-49CE-902C-4930C4E850FC}"/>
    <cellStyle name="標準 109 5 4 3 3 10" xfId="6132" xr:uid="{2D4F6141-D555-4FFA-92E7-B4FD2B3E6699}"/>
    <cellStyle name="標準 109 5 4 3 3 10 2" xfId="25704" xr:uid="{C376F5E0-FB0F-4784-B779-FCAD098E0DBE}"/>
    <cellStyle name="標準 109 5 4 3 3 11" xfId="21939" xr:uid="{A5A44C39-E6A3-402A-9D85-A7248A905ABD}"/>
    <cellStyle name="標準 109 5 4 3 3 2" xfId="2529" xr:uid="{F9969008-6E70-40DB-822C-10BF11DCB776}"/>
    <cellStyle name="標準 109 5 4 3 3 2 10" xfId="22227" xr:uid="{0CAFF7EE-81C1-4C67-AA6D-9B3319CD8437}"/>
    <cellStyle name="標準 109 5 4 3 3 2 2" xfId="4049" xr:uid="{E65E7F12-B570-4353-81CB-A0AC32316130}"/>
    <cellStyle name="標準 109 5 4 3 3 2 2 2" xfId="5489" xr:uid="{EA0D9FAD-AC49-40FD-8406-77D5BD3763DC}"/>
    <cellStyle name="標準 109 5 4 3 3 2 2 2 2" xfId="14175" xr:uid="{E713843C-B9BC-4BA0-970B-D856A0D03B54}"/>
    <cellStyle name="標準 109 5 4 3 3 2 2 2 2 2" xfId="33747" xr:uid="{8A404AE2-F712-43EA-844F-0B1E53BCDD91}"/>
    <cellStyle name="標準 109 5 4 3 3 2 2 2 3" xfId="17775" xr:uid="{990E45CA-B36E-4245-B279-348651D3133A}"/>
    <cellStyle name="標準 109 5 4 3 3 2 2 2 3 2" xfId="37347" xr:uid="{C652A4E2-4CE0-425E-BC09-89727B96EDFE}"/>
    <cellStyle name="標準 109 5 4 3 3 2 2 2 4" xfId="21375" xr:uid="{5510BBE5-A28A-4CA8-8539-0214D0148825}"/>
    <cellStyle name="標準 109 5 4 3 3 2 2 2 4 2" xfId="40947" xr:uid="{FC99E8CD-0F0B-45E1-A36E-58C791605F9F}"/>
    <cellStyle name="標準 109 5 4 3 3 2 2 2 5" xfId="10575" xr:uid="{76CFB775-EF65-4EC3-9F9A-BBFF49236DE1}"/>
    <cellStyle name="標準 109 5 4 3 3 2 2 2 5 2" xfId="30147" xr:uid="{12A3FEC1-38A5-45E0-9B41-E2523C468D40}"/>
    <cellStyle name="標準 109 5 4 3 3 2 2 2 6" xfId="25107" xr:uid="{0D45A07B-574D-4E3E-9F3A-6A0787B427DC}"/>
    <cellStyle name="標準 109 5 4 3 3 2 2 3" xfId="9135" xr:uid="{4901610B-31D2-413B-AFC4-1766E3933B2A}"/>
    <cellStyle name="標準 109 5 4 3 3 2 2 3 2" xfId="28707" xr:uid="{D646792B-FA89-42B4-88DE-33A32E9AE785}"/>
    <cellStyle name="標準 109 5 4 3 3 2 2 4" xfId="12735" xr:uid="{E574A8F2-78F4-4558-9373-6194788F3E1D}"/>
    <cellStyle name="標準 109 5 4 3 3 2 2 4 2" xfId="32307" xr:uid="{F31D2A36-AB6D-458F-830A-27002961F2D2}"/>
    <cellStyle name="標準 109 5 4 3 3 2 2 5" xfId="16335" xr:uid="{627847D8-60E3-4C9D-9621-1BDFBD4EE6A2}"/>
    <cellStyle name="標準 109 5 4 3 3 2 2 5 2" xfId="35907" xr:uid="{9868F9F2-B0D5-4085-8418-7D2B68EA47EA}"/>
    <cellStyle name="標準 109 5 4 3 3 2 2 6" xfId="19935" xr:uid="{3DC255F2-9102-4BCC-ADAF-EAA53893E1A2}"/>
    <cellStyle name="標準 109 5 4 3 3 2 2 6 2" xfId="39507" xr:uid="{44D2335F-C7C0-416C-A703-9B141F332773}"/>
    <cellStyle name="標準 109 5 4 3 3 2 2 7" xfId="6975" xr:uid="{68A3FF29-21CC-4589-9799-DD00F0F14C53}"/>
    <cellStyle name="標準 109 5 4 3 3 2 2 7 2" xfId="26547" xr:uid="{784BECE9-B34D-4CAC-8206-9B0FBB3E3C19}"/>
    <cellStyle name="標準 109 5 4 3 3 2 2 8" xfId="23667" xr:uid="{07FBB344-63B5-4B5E-9124-4DDEC03A508C}"/>
    <cellStyle name="標準 109 5 4 3 3 2 3" xfId="3207" xr:uid="{66C95214-3687-42D2-89F6-6F7860CB9652}"/>
    <cellStyle name="標準 109 5 4 3 3 2 3 2" xfId="11893" xr:uid="{7A446148-2BFA-4613-86DB-471A6ADD7CF0}"/>
    <cellStyle name="標準 109 5 4 3 3 2 3 2 2" xfId="31465" xr:uid="{C991E3C3-9DA9-4323-8CAD-F92375EC3CE1}"/>
    <cellStyle name="標準 109 5 4 3 3 2 3 3" xfId="15493" xr:uid="{4F8FA09C-C150-4ED9-B9CD-8477BB634D97}"/>
    <cellStyle name="標準 109 5 4 3 3 2 3 3 2" xfId="35065" xr:uid="{A56521C7-3470-413E-900A-BEC2DCA55E70}"/>
    <cellStyle name="標準 109 5 4 3 3 2 3 4" xfId="19093" xr:uid="{F8F1071B-1E62-487E-A421-5EDFDD1803B8}"/>
    <cellStyle name="標準 109 5 4 3 3 2 3 4 2" xfId="38665" xr:uid="{74C4992A-56EE-437E-9188-F1D6EAF5A1E2}"/>
    <cellStyle name="標準 109 5 4 3 3 2 3 5" xfId="8293" xr:uid="{1C68BC6B-65A6-4658-B36A-B2C41D6545B5}"/>
    <cellStyle name="標準 109 5 4 3 3 2 3 5 2" xfId="27865" xr:uid="{9D56F1D1-34FB-496D-8C34-A82A52D5E1E6}"/>
    <cellStyle name="標準 109 5 4 3 3 2 3 6" xfId="22825" xr:uid="{B1832FA9-0626-4F73-94DE-74FDEF6D8E7F}"/>
    <cellStyle name="標準 109 5 4 3 3 2 4" xfId="4647" xr:uid="{7F53DBFE-8390-4E6B-AB67-F8923BF75301}"/>
    <cellStyle name="標準 109 5 4 3 3 2 4 2" xfId="13333" xr:uid="{0634901D-5C0E-4CAA-9F34-5A2A64F9D820}"/>
    <cellStyle name="標準 109 5 4 3 3 2 4 2 2" xfId="32905" xr:uid="{E959778A-11B7-47CC-856C-8263057A070E}"/>
    <cellStyle name="標準 109 5 4 3 3 2 4 3" xfId="16933" xr:uid="{9F4A9A6A-45D3-4339-A60C-890F0D109AD0}"/>
    <cellStyle name="標準 109 5 4 3 3 2 4 3 2" xfId="36505" xr:uid="{E6D3F301-F8C2-4C03-AA49-253CE5B17D83}"/>
    <cellStyle name="標準 109 5 4 3 3 2 4 4" xfId="20533" xr:uid="{2D89B4E1-C82D-489E-8CF9-E67421F19B91}"/>
    <cellStyle name="標準 109 5 4 3 3 2 4 4 2" xfId="40105" xr:uid="{B14A2ED3-D9A6-4A39-80B6-F53415F50633}"/>
    <cellStyle name="標準 109 5 4 3 3 2 4 5" xfId="9733" xr:uid="{3416AC34-FCBA-4276-B8EA-99E8872F4316}"/>
    <cellStyle name="標準 109 5 4 3 3 2 4 5 2" xfId="29305" xr:uid="{B6770F73-17BD-4F7D-B908-45D0F5BFB180}"/>
    <cellStyle name="標準 109 5 4 3 3 2 4 6" xfId="24265" xr:uid="{141FEE55-E099-48F5-9619-FC905921F7F2}"/>
    <cellStyle name="標準 109 5 4 3 3 2 5" xfId="7695" xr:uid="{BB4AA921-2A92-479A-95F0-4FC998AEA19F}"/>
    <cellStyle name="標準 109 5 4 3 3 2 5 2" xfId="27267" xr:uid="{2DDE7696-8D28-4477-906A-C1C713674A94}"/>
    <cellStyle name="標準 109 5 4 3 3 2 6" xfId="11295" xr:uid="{B3436068-7ED4-4015-845C-C1C4EC1FD5DF}"/>
    <cellStyle name="標準 109 5 4 3 3 2 6 2" xfId="30867" xr:uid="{424178A2-88BF-4183-A12D-B01711CFCDA6}"/>
    <cellStyle name="標準 109 5 4 3 3 2 7" xfId="14895" xr:uid="{227087D8-6448-4CC8-A461-6B2B16F76CA2}"/>
    <cellStyle name="標準 109 5 4 3 3 2 7 2" xfId="34467" xr:uid="{AC31B504-803A-43FB-8BFC-64B465C02EE6}"/>
    <cellStyle name="標準 109 5 4 3 3 2 8" xfId="18495" xr:uid="{8EAA6FE1-8885-4A6B-A798-DC3959FD6F99}"/>
    <cellStyle name="標準 109 5 4 3 3 2 8 2" xfId="38067" xr:uid="{DB5583D6-DE19-4AB7-A8CF-F1F9CA0D9F88}"/>
    <cellStyle name="標準 109 5 4 3 3 2 9" xfId="6133" xr:uid="{6C5F1D8B-3117-4999-A5E2-015557A5E8CA}"/>
    <cellStyle name="標準 109 5 4 3 3 2 9 2" xfId="25705" xr:uid="{9F71A059-A169-438C-B19A-333594BD77FA}"/>
    <cellStyle name="標準 109 5 4 3 3 3" xfId="3761" xr:uid="{09671D1D-AFD1-48D0-8BCB-4724C81D63D3}"/>
    <cellStyle name="標準 109 5 4 3 3 3 2" xfId="5201" xr:uid="{E004C163-0BED-4F7A-B5ED-42E502BB0583}"/>
    <cellStyle name="標準 109 5 4 3 3 3 2 2" xfId="13887" xr:uid="{4B4AD57C-2B11-4507-A00D-0227B120901E}"/>
    <cellStyle name="標準 109 5 4 3 3 3 2 2 2" xfId="33459" xr:uid="{9D04C408-9B93-4910-B8F5-CF87B999A5CC}"/>
    <cellStyle name="標準 109 5 4 3 3 3 2 3" xfId="17487" xr:uid="{6E2DB76C-D269-479A-8BAE-6D30C843DFB1}"/>
    <cellStyle name="標準 109 5 4 3 3 3 2 3 2" xfId="37059" xr:uid="{9FE046B4-0C2F-4752-A177-609D1DFF6515}"/>
    <cellStyle name="標準 109 5 4 3 3 3 2 4" xfId="21087" xr:uid="{F2B8AC7C-73A9-41AB-96C3-B2040F8A7B11}"/>
    <cellStyle name="標準 109 5 4 3 3 3 2 4 2" xfId="40659" xr:uid="{20DF4D46-E8B4-4612-89AC-B14A2259DEEE}"/>
    <cellStyle name="標準 109 5 4 3 3 3 2 5" xfId="10287" xr:uid="{0909C0B9-C122-4637-9369-A03EAAB367D1}"/>
    <cellStyle name="標準 109 5 4 3 3 3 2 5 2" xfId="29859" xr:uid="{F0C15839-D67A-4663-9A36-DA887AD2AA7A}"/>
    <cellStyle name="標準 109 5 4 3 3 3 2 6" xfId="24819" xr:uid="{D4731440-7C45-47C8-A1F7-D26AA06D7746}"/>
    <cellStyle name="標準 109 5 4 3 3 3 3" xfId="8847" xr:uid="{10E1B98B-CF12-46C6-99ED-8993287FCDC5}"/>
    <cellStyle name="標準 109 5 4 3 3 3 3 2" xfId="28419" xr:uid="{77E38533-BBF6-4B91-BA17-3B3C299B875B}"/>
    <cellStyle name="標準 109 5 4 3 3 3 4" xfId="12447" xr:uid="{46FD52A8-0C71-43DD-83DE-F351CAF80B4F}"/>
    <cellStyle name="標準 109 5 4 3 3 3 4 2" xfId="32019" xr:uid="{3FD5F198-6897-4697-90F1-8077AE01B8EA}"/>
    <cellStyle name="標準 109 5 4 3 3 3 5" xfId="16047" xr:uid="{4CA0E872-327B-40BC-8F67-D106BF648644}"/>
    <cellStyle name="標準 109 5 4 3 3 3 5 2" xfId="35619" xr:uid="{9B15BDCD-ADA7-4DE4-8F8C-2B6C771D5B3D}"/>
    <cellStyle name="標準 109 5 4 3 3 3 6" xfId="19647" xr:uid="{949288F1-A041-4375-8889-DF0FC661B00B}"/>
    <cellStyle name="標準 109 5 4 3 3 3 6 2" xfId="39219" xr:uid="{8304AC16-A0C3-4F42-A414-09BABCA7E1DC}"/>
    <cellStyle name="標準 109 5 4 3 3 3 7" xfId="6687" xr:uid="{13A9CAFE-8C45-492B-803F-2C278DAFDC8D}"/>
    <cellStyle name="標準 109 5 4 3 3 3 7 2" xfId="26259" xr:uid="{E531FA54-1D12-4E91-BA6D-2A6368C3ABF6}"/>
    <cellStyle name="標準 109 5 4 3 3 3 8" xfId="23379" xr:uid="{3D83BD5E-650F-46D2-A6BD-D9D93E687066}"/>
    <cellStyle name="標準 109 5 4 3 3 4" xfId="3206" xr:uid="{1A8C20D1-4AF1-4629-AC7C-4722DBCFD389}"/>
    <cellStyle name="標準 109 5 4 3 3 4 2" xfId="11892" xr:uid="{630A112B-6AB8-43DC-9FFA-18D7C8311B11}"/>
    <cellStyle name="標準 109 5 4 3 3 4 2 2" xfId="31464" xr:uid="{CBF5912E-81C4-4930-9385-10F7BB795D9E}"/>
    <cellStyle name="標準 109 5 4 3 3 4 3" xfId="15492" xr:uid="{BF588628-11EE-4F78-A2D0-A96206AF55F1}"/>
    <cellStyle name="標準 109 5 4 3 3 4 3 2" xfId="35064" xr:uid="{C49BA080-31E0-47F3-A6CB-BD6E90D30F67}"/>
    <cellStyle name="標準 109 5 4 3 3 4 4" xfId="19092" xr:uid="{2C70FAD0-091E-4740-BD83-E9C327C43577}"/>
    <cellStyle name="標準 109 5 4 3 3 4 4 2" xfId="38664" xr:uid="{2C84E64A-EB09-4D4F-98D7-F6AEF16970C3}"/>
    <cellStyle name="標準 109 5 4 3 3 4 5" xfId="8292" xr:uid="{D45CC9F2-0497-449E-BED1-AC851D7AC5D1}"/>
    <cellStyle name="標準 109 5 4 3 3 4 5 2" xfId="27864" xr:uid="{6CE431FB-B83D-4796-8654-5C3C1C092CBF}"/>
    <cellStyle name="標準 109 5 4 3 3 4 6" xfId="22824" xr:uid="{9D9AFFDA-3DEF-43A9-9567-7A7941AF2E4B}"/>
    <cellStyle name="標準 109 5 4 3 3 5" xfId="4646" xr:uid="{78305313-D878-4E08-AA2C-F89173D803C0}"/>
    <cellStyle name="標準 109 5 4 3 3 5 2" xfId="13332" xr:uid="{64F4A932-7A74-40F5-8B7F-33E8952657D8}"/>
    <cellStyle name="標準 109 5 4 3 3 5 2 2" xfId="32904" xr:uid="{138E7275-AD18-400B-8B15-2E174F0F1DC8}"/>
    <cellStyle name="標準 109 5 4 3 3 5 3" xfId="16932" xr:uid="{5AFB22FC-19EE-411E-A5DB-C82898D61D12}"/>
    <cellStyle name="標準 109 5 4 3 3 5 3 2" xfId="36504" xr:uid="{9BD56A0D-81FD-4B5E-B2DE-489FF554BAAC}"/>
    <cellStyle name="標準 109 5 4 3 3 5 4" xfId="20532" xr:uid="{6798465E-46CE-449C-AE30-74D58E2FA060}"/>
    <cellStyle name="標準 109 5 4 3 3 5 4 2" xfId="40104" xr:uid="{5BA7663C-CD92-4737-BEFE-0DCAD4256A15}"/>
    <cellStyle name="標準 109 5 4 3 3 5 5" xfId="9732" xr:uid="{371F6750-3494-4219-90D5-A0769DB79467}"/>
    <cellStyle name="標準 109 5 4 3 3 5 5 2" xfId="29304" xr:uid="{9409F986-01CC-4385-BC7D-B0002C3C2A94}"/>
    <cellStyle name="標準 109 5 4 3 3 5 6" xfId="24264" xr:uid="{51312201-CD83-4907-A0A1-DA87E9B49899}"/>
    <cellStyle name="標準 109 5 4 3 3 6" xfId="7407" xr:uid="{5658005D-F5BD-4A45-9CA5-4D65EBB6DCA2}"/>
    <cellStyle name="標準 109 5 4 3 3 6 2" xfId="26979" xr:uid="{78FDC41D-1BB5-4234-A248-70DAC1477D03}"/>
    <cellStyle name="標準 109 5 4 3 3 7" xfId="11007" xr:uid="{3D347234-ED70-4517-8EA2-C5E085686B63}"/>
    <cellStyle name="標準 109 5 4 3 3 7 2" xfId="30579" xr:uid="{E99BF282-8FBE-4989-97DB-C021B0017AB8}"/>
    <cellStyle name="標準 109 5 4 3 3 8" xfId="14607" xr:uid="{AE1FF599-30AB-4F1F-A8BF-E540BE428795}"/>
    <cellStyle name="標準 109 5 4 3 3 8 2" xfId="34179" xr:uid="{1BDCC1D9-FB3D-4E47-9158-B444161CB87B}"/>
    <cellStyle name="標準 109 5 4 3 3 9" xfId="18207" xr:uid="{67A1511E-1DE9-4851-8F2A-7C90CA03FBA2}"/>
    <cellStyle name="標準 109 5 4 3 3 9 2" xfId="37779" xr:uid="{A1907B2C-CEB1-4BC5-A6A4-7DC6831F7EF2}"/>
    <cellStyle name="標準 109 5 4 3 4" xfId="2433" xr:uid="{047BC677-47AE-4C70-9DEE-ADE725AF6882}"/>
    <cellStyle name="標準 109 5 4 3 4 10" xfId="22131" xr:uid="{A4B1FC9C-7FBA-45CF-B57A-A3E637F3BFA5}"/>
    <cellStyle name="標準 109 5 4 3 4 2" xfId="3953" xr:uid="{335BEDD2-69F7-4558-991F-406248A0F7F8}"/>
    <cellStyle name="標準 109 5 4 3 4 2 2" xfId="5393" xr:uid="{6D133121-2A6C-446D-966B-FE0E4858E198}"/>
    <cellStyle name="標準 109 5 4 3 4 2 2 2" xfId="14079" xr:uid="{BEA110D3-899B-4DF1-B4B6-8FEC21907385}"/>
    <cellStyle name="標準 109 5 4 3 4 2 2 2 2" xfId="33651" xr:uid="{1987C88A-5F15-4BC5-B71E-6BABC7867EA3}"/>
    <cellStyle name="標準 109 5 4 3 4 2 2 3" xfId="17679" xr:uid="{18058C31-DFF4-48E7-A3E6-D3446B83783B}"/>
    <cellStyle name="標準 109 5 4 3 4 2 2 3 2" xfId="37251" xr:uid="{28DDD10B-3289-4050-A024-BF0752EA91FE}"/>
    <cellStyle name="標準 109 5 4 3 4 2 2 4" xfId="21279" xr:uid="{24DC2777-F886-4AD2-BB5C-CD3BB4442AAD}"/>
    <cellStyle name="標準 109 5 4 3 4 2 2 4 2" xfId="40851" xr:uid="{82D4AEEF-E07B-48F2-8A22-A3449B2381AD}"/>
    <cellStyle name="標準 109 5 4 3 4 2 2 5" xfId="10479" xr:uid="{C6CB4EE4-8639-4FD8-8F5E-1C5B5D78DD65}"/>
    <cellStyle name="標準 109 5 4 3 4 2 2 5 2" xfId="30051" xr:uid="{702BAD25-DD06-4634-A897-5270422C8533}"/>
    <cellStyle name="標準 109 5 4 3 4 2 2 6" xfId="25011" xr:uid="{FFD92FB6-9B77-4CFC-A331-9061948D560C}"/>
    <cellStyle name="標準 109 5 4 3 4 2 3" xfId="9039" xr:uid="{7E8F54E2-C132-40DB-A5D4-99C2EFF54A1F}"/>
    <cellStyle name="標準 109 5 4 3 4 2 3 2" xfId="28611" xr:uid="{1A5EB8E8-4398-4CEC-BBFD-6A8E3F81BC11}"/>
    <cellStyle name="標準 109 5 4 3 4 2 4" xfId="12639" xr:uid="{DFBDF1AE-11FC-407D-81E7-5EAE852FE593}"/>
    <cellStyle name="標準 109 5 4 3 4 2 4 2" xfId="32211" xr:uid="{2033DB32-6B54-4575-82DC-42D30E28C466}"/>
    <cellStyle name="標準 109 5 4 3 4 2 5" xfId="16239" xr:uid="{C63FE81D-60E6-45E9-8A26-BBB51A663083}"/>
    <cellStyle name="標準 109 5 4 3 4 2 5 2" xfId="35811" xr:uid="{263A9D09-9C06-43A5-9B5A-2942C7AE25C3}"/>
    <cellStyle name="標準 109 5 4 3 4 2 6" xfId="19839" xr:uid="{0BED742D-FC3E-4E6F-B44E-3118BDA51397}"/>
    <cellStyle name="標準 109 5 4 3 4 2 6 2" xfId="39411" xr:uid="{7AAB0DFD-DBBE-4472-8FF3-D43C8CA476F7}"/>
    <cellStyle name="標準 109 5 4 3 4 2 7" xfId="6879" xr:uid="{219DB7DE-7337-4D57-AB72-E94795DE5979}"/>
    <cellStyle name="標準 109 5 4 3 4 2 7 2" xfId="26451" xr:uid="{9F617CD0-C4C0-4672-B8BA-FFB1010D7032}"/>
    <cellStyle name="標準 109 5 4 3 4 2 8" xfId="23571" xr:uid="{B89106BB-63FF-4713-806D-12E597CA5685}"/>
    <cellStyle name="標準 109 5 4 3 4 3" xfId="3208" xr:uid="{69E6C424-3BF1-4CED-8C24-B0CD2B5202AD}"/>
    <cellStyle name="標準 109 5 4 3 4 3 2" xfId="11894" xr:uid="{F7B6F427-52D5-4536-AA42-A73219D5AD26}"/>
    <cellStyle name="標準 109 5 4 3 4 3 2 2" xfId="31466" xr:uid="{7E18AC30-2F06-410F-9052-3C445D9BE200}"/>
    <cellStyle name="標準 109 5 4 3 4 3 3" xfId="15494" xr:uid="{6D11BF90-4851-405F-9E9C-7B3484DC3BED}"/>
    <cellStyle name="標準 109 5 4 3 4 3 3 2" xfId="35066" xr:uid="{BCB71A18-6492-4324-BFD8-BFF4B0965BDF}"/>
    <cellStyle name="標準 109 5 4 3 4 3 4" xfId="19094" xr:uid="{8A14504F-1A34-41F0-A580-D1BE42C4527D}"/>
    <cellStyle name="標準 109 5 4 3 4 3 4 2" xfId="38666" xr:uid="{36C9E31F-4BA4-4B97-8971-D101B8D45953}"/>
    <cellStyle name="標準 109 5 4 3 4 3 5" xfId="8294" xr:uid="{C7FD3299-6E89-460A-B160-F222F3AD932B}"/>
    <cellStyle name="標準 109 5 4 3 4 3 5 2" xfId="27866" xr:uid="{35C4CC59-74A5-4FFB-8D8A-C8C3FF0D84F0}"/>
    <cellStyle name="標準 109 5 4 3 4 3 6" xfId="22826" xr:uid="{813E697A-8978-4A4E-AB9A-5601869995D3}"/>
    <cellStyle name="標準 109 5 4 3 4 4" xfId="4648" xr:uid="{C25B8DB0-83B7-4B14-9D84-2E23D8DE813A}"/>
    <cellStyle name="標準 109 5 4 3 4 4 2" xfId="13334" xr:uid="{248AC383-E314-4F9F-ADE5-9C5F7562691D}"/>
    <cellStyle name="標準 109 5 4 3 4 4 2 2" xfId="32906" xr:uid="{A65360CF-1558-48BE-A0A5-02884F99934E}"/>
    <cellStyle name="標準 109 5 4 3 4 4 3" xfId="16934" xr:uid="{76232167-2FE8-4FB4-9AB7-874FE0B175E3}"/>
    <cellStyle name="標準 109 5 4 3 4 4 3 2" xfId="36506" xr:uid="{6932659C-6BA1-4581-936E-AA18C8C74068}"/>
    <cellStyle name="標準 109 5 4 3 4 4 4" xfId="20534" xr:uid="{B7C2438A-0D50-4581-9A87-EEA37C136935}"/>
    <cellStyle name="標準 109 5 4 3 4 4 4 2" xfId="40106" xr:uid="{1C9F9885-168F-453C-8E0D-544FF33357B8}"/>
    <cellStyle name="標準 109 5 4 3 4 4 5" xfId="9734" xr:uid="{A26B4459-7669-4EA6-85DF-22A91DC59DE4}"/>
    <cellStyle name="標準 109 5 4 3 4 4 5 2" xfId="29306" xr:uid="{F8EDC089-C2B8-437B-A8FB-684E8AAC12CB}"/>
    <cellStyle name="標準 109 5 4 3 4 4 6" xfId="24266" xr:uid="{D027ED35-3199-4522-9B31-2B0D32BE292E}"/>
    <cellStyle name="標準 109 5 4 3 4 5" xfId="7599" xr:uid="{7D7BAF68-D54E-41C7-83FE-060648E8DB1B}"/>
    <cellStyle name="標準 109 5 4 3 4 5 2" xfId="27171" xr:uid="{AEA1B65E-489E-4661-8178-0D14046A108D}"/>
    <cellStyle name="標準 109 5 4 3 4 6" xfId="11199" xr:uid="{F57BED34-19A6-4029-9045-CC8EAEFC1C25}"/>
    <cellStyle name="標準 109 5 4 3 4 6 2" xfId="30771" xr:uid="{CAAFB5DD-8E7B-41F5-B5D6-56EB0A6AFD04}"/>
    <cellStyle name="標準 109 5 4 3 4 7" xfId="14799" xr:uid="{E4844C81-B1E9-46AD-85D0-E9CCFEBF7DA9}"/>
    <cellStyle name="標準 109 5 4 3 4 7 2" xfId="34371" xr:uid="{6665C222-1972-4EAE-94C3-BEDB8DEB97DC}"/>
    <cellStyle name="標準 109 5 4 3 4 8" xfId="18399" xr:uid="{E6C3E3F8-6719-48C7-8088-F1B2692BB765}"/>
    <cellStyle name="標準 109 5 4 3 4 8 2" xfId="37971" xr:uid="{F89D630E-3440-43E6-9BDD-FDA1EFE28E5C}"/>
    <cellStyle name="標準 109 5 4 3 4 9" xfId="6134" xr:uid="{A4106DAE-6845-4198-BDA5-11FCD79A844F}"/>
    <cellStyle name="標準 109 5 4 3 4 9 2" xfId="25706" xr:uid="{B8942ADD-FF54-4412-9557-0E66D010FB92}"/>
    <cellStyle name="標準 109 5 4 3 5" xfId="2806" xr:uid="{9E02BD8E-1D65-4C75-BDBA-87E901D8A0AE}"/>
    <cellStyle name="標準 109 5 4 3 5 10" xfId="22467" xr:uid="{D1F31C73-C090-4CC2-A1AD-8875D18A0486}"/>
    <cellStyle name="標準 109 5 4 3 5 2" xfId="4289" xr:uid="{B02C8F94-D7E5-4B89-997B-F5459966A987}"/>
    <cellStyle name="標準 109 5 4 3 5 2 2" xfId="5729" xr:uid="{983B88DB-B327-4451-83FC-9CC11E516329}"/>
    <cellStyle name="標準 109 5 4 3 5 2 2 2" xfId="14415" xr:uid="{6FD9DE59-7F76-42AE-AC3A-4DB622EF6BC9}"/>
    <cellStyle name="標準 109 5 4 3 5 2 2 2 2" xfId="33987" xr:uid="{8722D64F-E6B9-4C88-88E1-D9E3725173D6}"/>
    <cellStyle name="標準 109 5 4 3 5 2 2 3" xfId="18015" xr:uid="{25596761-4F28-495F-B1E5-2288DCA81305}"/>
    <cellStyle name="標準 109 5 4 3 5 2 2 3 2" xfId="37587" xr:uid="{7A6409CF-2330-44DB-8390-06450518D85C}"/>
    <cellStyle name="標準 109 5 4 3 5 2 2 4" xfId="21615" xr:uid="{3815D63F-46FC-4F97-9E26-D12EA5F814D0}"/>
    <cellStyle name="標準 109 5 4 3 5 2 2 4 2" xfId="41187" xr:uid="{E55AFD30-32A3-41AF-9CAC-F6914FE7E591}"/>
    <cellStyle name="標準 109 5 4 3 5 2 2 5" xfId="10815" xr:uid="{C3E6EB5E-1AD3-4DFB-AD79-286193854DFF}"/>
    <cellStyle name="標準 109 5 4 3 5 2 2 5 2" xfId="30387" xr:uid="{0CB43839-9EAB-4879-BBE3-C6AA7DEE62DC}"/>
    <cellStyle name="標準 109 5 4 3 5 2 2 6" xfId="25347" xr:uid="{EAF8C247-4A3E-4623-AA5D-28888BE1D668}"/>
    <cellStyle name="標準 109 5 4 3 5 2 3" xfId="9375" xr:uid="{ABC732B0-C764-4906-AB63-E09D6B91CC8C}"/>
    <cellStyle name="標準 109 5 4 3 5 2 3 2" xfId="28947" xr:uid="{3565B766-B5F8-4D72-BA73-3A624C123DD7}"/>
    <cellStyle name="標準 109 5 4 3 5 2 4" xfId="12975" xr:uid="{8DF99F15-053C-4968-91A0-8F0BB93FC393}"/>
    <cellStyle name="標準 109 5 4 3 5 2 4 2" xfId="32547" xr:uid="{F1DAD2C9-976B-453D-928F-0747295825D1}"/>
    <cellStyle name="標準 109 5 4 3 5 2 5" xfId="16575" xr:uid="{B583D341-703E-45CA-8603-72D50B414F0C}"/>
    <cellStyle name="標準 109 5 4 3 5 2 5 2" xfId="36147" xr:uid="{82D793C7-2952-40A8-8627-D72A76C3713F}"/>
    <cellStyle name="標準 109 5 4 3 5 2 6" xfId="20175" xr:uid="{76CE62BE-0CCE-485A-9521-7D3C900BFE19}"/>
    <cellStyle name="標準 109 5 4 3 5 2 6 2" xfId="39747" xr:uid="{FC953950-1A41-4A3A-B1E6-9582CA854D6D}"/>
    <cellStyle name="標準 109 5 4 3 5 2 7" xfId="7215" xr:uid="{40A69A38-36EC-4971-B1DB-A2C02187B085}"/>
    <cellStyle name="標準 109 5 4 3 5 2 7 2" xfId="26787" xr:uid="{F9D6686E-113C-4816-AE2C-D7C4C420B045}"/>
    <cellStyle name="標準 109 5 4 3 5 2 8" xfId="23907" xr:uid="{57E75BA2-3C3A-435D-8BEB-F0434838F779}"/>
    <cellStyle name="標準 109 5 4 3 5 3" xfId="3209" xr:uid="{7D2BD9C1-278A-4F05-96CB-8534F53AF9AF}"/>
    <cellStyle name="標準 109 5 4 3 5 3 2" xfId="11895" xr:uid="{C091BCDA-3D11-4137-B47F-A4E1594C18D4}"/>
    <cellStyle name="標準 109 5 4 3 5 3 2 2" xfId="31467" xr:uid="{30F5E275-B73B-4D2F-8434-2FBFFF2F9DF5}"/>
    <cellStyle name="標準 109 5 4 3 5 3 3" xfId="15495" xr:uid="{CD8804BA-69FA-4F8C-B670-E05685F6DBA5}"/>
    <cellStyle name="標準 109 5 4 3 5 3 3 2" xfId="35067" xr:uid="{2655E0C8-0A32-457D-94A1-822B560CCF3C}"/>
    <cellStyle name="標準 109 5 4 3 5 3 4" xfId="19095" xr:uid="{11B8681D-3AD9-409C-891E-B649B96463E7}"/>
    <cellStyle name="標準 109 5 4 3 5 3 4 2" xfId="38667" xr:uid="{17036C4B-D7F1-4E6D-9420-1E804B97EFB3}"/>
    <cellStyle name="標準 109 5 4 3 5 3 5" xfId="8295" xr:uid="{B27F4455-0CE3-4613-8064-B05AB12D3A10}"/>
    <cellStyle name="標準 109 5 4 3 5 3 5 2" xfId="27867" xr:uid="{2F76B77B-F93C-4D61-BBEB-30647495644E}"/>
    <cellStyle name="標準 109 5 4 3 5 3 6" xfId="22827" xr:uid="{DC0BE9E8-5EC7-4D57-B443-93652632D117}"/>
    <cellStyle name="標準 109 5 4 3 5 4" xfId="4649" xr:uid="{505F3B92-9177-4174-A5E8-C475E1B141AA}"/>
    <cellStyle name="標準 109 5 4 3 5 4 2" xfId="13335" xr:uid="{D3B70CB8-58EC-4194-9D79-49F287218C21}"/>
    <cellStyle name="標準 109 5 4 3 5 4 2 2" xfId="32907" xr:uid="{D6602CE6-A590-440C-9C8B-FD3C38C6CC74}"/>
    <cellStyle name="標準 109 5 4 3 5 4 3" xfId="16935" xr:uid="{6E96D111-A781-4B49-884F-A0E564F18306}"/>
    <cellStyle name="標準 109 5 4 3 5 4 3 2" xfId="36507" xr:uid="{37F67005-1DDE-4B85-9BE8-444944ED8938}"/>
    <cellStyle name="標準 109 5 4 3 5 4 4" xfId="20535" xr:uid="{BCB03570-FBE0-4D2D-8D75-1B31E53057E6}"/>
    <cellStyle name="標準 109 5 4 3 5 4 4 2" xfId="40107" xr:uid="{89EE7E19-1263-477B-BA66-B1D065A3579E}"/>
    <cellStyle name="標準 109 5 4 3 5 4 5" xfId="9735" xr:uid="{D1FC9AE0-E896-4F6B-BB2E-AD72728E660A}"/>
    <cellStyle name="標準 109 5 4 3 5 4 5 2" xfId="29307" xr:uid="{F1962A90-EB20-4B8B-8D10-908C9DABA03A}"/>
    <cellStyle name="標準 109 5 4 3 5 4 6" xfId="24267" xr:uid="{08D9FED8-8D70-4F1B-AA5A-E59E8F03517A}"/>
    <cellStyle name="標準 109 5 4 3 5 5" xfId="7935" xr:uid="{D53E9042-CCED-4F63-BCDE-332956C02DA5}"/>
    <cellStyle name="標準 109 5 4 3 5 5 2" xfId="27507" xr:uid="{F43C086A-F297-4720-A360-FFADEDACA21C}"/>
    <cellStyle name="標準 109 5 4 3 5 6" xfId="11535" xr:uid="{51FFD4BA-DC2A-423A-BCA1-7FF5425222C3}"/>
    <cellStyle name="標準 109 5 4 3 5 6 2" xfId="31107" xr:uid="{E19566CF-EBB6-4420-9DE6-8E08936B5605}"/>
    <cellStyle name="標準 109 5 4 3 5 7" xfId="15135" xr:uid="{CA8E0024-8691-4B42-8688-9F163882CEF8}"/>
    <cellStyle name="標準 109 5 4 3 5 7 2" xfId="34707" xr:uid="{D62A2437-941F-4113-8008-24F85F3AFD80}"/>
    <cellStyle name="標準 109 5 4 3 5 8" xfId="18735" xr:uid="{44A1A196-4058-4901-97A7-77EB511A4E93}"/>
    <cellStyle name="標準 109 5 4 3 5 8 2" xfId="38307" xr:uid="{032101CF-D514-4EF6-9227-EF512E9F9B67}"/>
    <cellStyle name="標準 109 5 4 3 5 9" xfId="6135" xr:uid="{515B1B81-FAE6-45E7-8EC2-24DDB5E94F33}"/>
    <cellStyle name="標準 109 5 4 3 5 9 2" xfId="25707" xr:uid="{A0D822AB-EA65-4585-BEB9-F7582E308152}"/>
    <cellStyle name="標準 109 5 4 3 6" xfId="3665" xr:uid="{9F1E2B61-B112-4E37-AB82-6CD48C9A548D}"/>
    <cellStyle name="標準 109 5 4 3 6 2" xfId="5105" xr:uid="{D5055A3B-04BE-408C-9235-38DDEC01E05D}"/>
    <cellStyle name="標準 109 5 4 3 6 2 2" xfId="13791" xr:uid="{4670E707-34CE-4C38-8AEC-7CB5DBF26D61}"/>
    <cellStyle name="標準 109 5 4 3 6 2 2 2" xfId="33363" xr:uid="{5C450F1A-8D68-459D-9AD1-237EF0A71713}"/>
    <cellStyle name="標準 109 5 4 3 6 2 3" xfId="17391" xr:uid="{C0C51BE3-7A14-4767-AD9E-3816D4083DF6}"/>
    <cellStyle name="標準 109 5 4 3 6 2 3 2" xfId="36963" xr:uid="{7936D4B1-95CD-42D8-AD33-16FE76E069E3}"/>
    <cellStyle name="標準 109 5 4 3 6 2 4" xfId="20991" xr:uid="{E2F4F992-C319-426C-9B81-3150E0BEE882}"/>
    <cellStyle name="標準 109 5 4 3 6 2 4 2" xfId="40563" xr:uid="{2B8AA461-CADB-4FD9-A964-EAEF56F87D6D}"/>
    <cellStyle name="標準 109 5 4 3 6 2 5" xfId="10191" xr:uid="{5E3FAEAC-1BD7-457D-96A5-F9F338262465}"/>
    <cellStyle name="標準 109 5 4 3 6 2 5 2" xfId="29763" xr:uid="{61DB967D-6849-4E4E-8145-6903BE2E2BDD}"/>
    <cellStyle name="標準 109 5 4 3 6 2 6" xfId="24723" xr:uid="{B67078C8-4265-47EE-A97C-814433344FA8}"/>
    <cellStyle name="標準 109 5 4 3 6 3" xfId="8751" xr:uid="{D765F6EE-4AD4-4EE3-8EEB-AF68DD0A2C28}"/>
    <cellStyle name="標準 109 5 4 3 6 3 2" xfId="28323" xr:uid="{4CDE0E5E-27A5-4B12-8782-C31CF6C2054A}"/>
    <cellStyle name="標準 109 5 4 3 6 4" xfId="12351" xr:uid="{D5EFB030-62E4-4611-AF84-CFD557169658}"/>
    <cellStyle name="標準 109 5 4 3 6 4 2" xfId="31923" xr:uid="{0157746F-594C-48C3-A278-1BD48D3BE200}"/>
    <cellStyle name="標準 109 5 4 3 6 5" xfId="15951" xr:uid="{64158653-FF1C-44D0-9E27-30ACC80BD3B3}"/>
    <cellStyle name="標準 109 5 4 3 6 5 2" xfId="35523" xr:uid="{D2E324A8-100C-4403-AEAE-BCDC71AA7D3A}"/>
    <cellStyle name="標準 109 5 4 3 6 6" xfId="19551" xr:uid="{8A9A7630-DCF8-4C44-87B0-18B22FC82E02}"/>
    <cellStyle name="標準 109 5 4 3 6 6 2" xfId="39123" xr:uid="{3B07D19B-BF3A-417F-A7F5-6AF183AE32E2}"/>
    <cellStyle name="標準 109 5 4 3 6 7" xfId="6591" xr:uid="{4A51D6D7-EABB-4DBF-9392-60CFDBC8AA13}"/>
    <cellStyle name="標準 109 5 4 3 6 7 2" xfId="26163" xr:uid="{19C3FEE4-4653-456A-BE9E-1A7DC5B720A7}"/>
    <cellStyle name="標準 109 5 4 3 6 8" xfId="23283" xr:uid="{E08B89C6-FADB-466B-96D3-8FB21C1D1659}"/>
    <cellStyle name="標準 109 5 4 3 7" xfId="2993" xr:uid="{5E159593-1A32-4B3C-8BC9-BDFDA6704E62}"/>
    <cellStyle name="標準 109 5 4 3 7 2" xfId="11679" xr:uid="{A67AEAEC-34CC-437F-A684-70410E4507EF}"/>
    <cellStyle name="標準 109 5 4 3 7 2 2" xfId="31251" xr:uid="{ED21C31A-507A-460D-B149-8CD20FD84316}"/>
    <cellStyle name="標準 109 5 4 3 7 3" xfId="15279" xr:uid="{EF433452-6305-4C41-A40F-96B5ABD04F63}"/>
    <cellStyle name="標準 109 5 4 3 7 3 2" xfId="34851" xr:uid="{390CCA88-8C41-4965-B2E1-29E3F175864C}"/>
    <cellStyle name="標準 109 5 4 3 7 4" xfId="18879" xr:uid="{ACBA61B0-7C8D-4620-B846-49E8A8767AD5}"/>
    <cellStyle name="標準 109 5 4 3 7 4 2" xfId="38451" xr:uid="{7B1BC749-8DD3-43BA-8118-C2A6DD4371D7}"/>
    <cellStyle name="標準 109 5 4 3 7 5" xfId="8079" xr:uid="{68101578-89D0-431C-A038-DD6B8E14A779}"/>
    <cellStyle name="標準 109 5 4 3 7 5 2" xfId="27651" xr:uid="{91D2627A-518B-4DC9-934B-EAD9DC3210F8}"/>
    <cellStyle name="標準 109 5 4 3 7 6" xfId="22611" xr:uid="{8EB70212-B2D7-438F-B4D7-B8A9AA68E5B7}"/>
    <cellStyle name="標準 109 5 4 3 8" xfId="4433" xr:uid="{F53ABE83-5694-4B60-934D-739DB8B881B7}"/>
    <cellStyle name="標準 109 5 4 3 8 2" xfId="13119" xr:uid="{6271B41E-114C-47D9-A28A-594E842994A1}"/>
    <cellStyle name="標準 109 5 4 3 8 2 2" xfId="32691" xr:uid="{AA850788-53E7-49DB-A0F9-679A752AFBCB}"/>
    <cellStyle name="標準 109 5 4 3 8 3" xfId="16719" xr:uid="{33024591-8CC4-4892-B86D-CC4FA34A972A}"/>
    <cellStyle name="標準 109 5 4 3 8 3 2" xfId="36291" xr:uid="{3DC4C7AA-F976-427E-AEA9-5FACB1974618}"/>
    <cellStyle name="標準 109 5 4 3 8 4" xfId="20319" xr:uid="{AD8B157B-9468-46B2-8C34-669E9A118F56}"/>
    <cellStyle name="標準 109 5 4 3 8 4 2" xfId="39891" xr:uid="{B79ECBDA-65AD-4C5D-8DE0-60FF857662F0}"/>
    <cellStyle name="標準 109 5 4 3 8 5" xfId="9519" xr:uid="{2DEE794E-7FC3-4C7E-BB60-E3ACDD001D53}"/>
    <cellStyle name="標準 109 5 4 3 8 5 2" xfId="29091" xr:uid="{666AA96D-BDC7-466F-85C9-A2A4383BD33F}"/>
    <cellStyle name="標準 109 5 4 3 8 6" xfId="24051" xr:uid="{467FA55C-5849-45EE-BF11-07F32DAE5049}"/>
    <cellStyle name="標準 109 5 4 3 9" xfId="7311" xr:uid="{BE319F35-8CD7-4B3B-983F-4A9FDE2E84BD}"/>
    <cellStyle name="標準 109 5 4 3 9 2" xfId="26883" xr:uid="{92019B25-2304-460C-B0B7-EB374CFA2F6C}"/>
    <cellStyle name="標準 109 5 4 4" xfId="2265" xr:uid="{E1DA1211-FB4D-4688-8AB5-E06B30235F79}"/>
    <cellStyle name="標準 109 5 4 4 10" xfId="18243" xr:uid="{E4D180E4-FE93-421F-8AFA-DF30259401CA}"/>
    <cellStyle name="標準 109 5 4 4 10 2" xfId="37815" xr:uid="{B5E4C049-01E7-4F3E-AB8A-B3FF241C85F4}"/>
    <cellStyle name="標準 109 5 4 4 11" xfId="5859" xr:uid="{FF573EB2-8C3B-4D03-995B-80F6B55E08AD}"/>
    <cellStyle name="標準 109 5 4 4 11 2" xfId="25431" xr:uid="{B9FC7356-50EE-423D-A0E0-2C9997443FC8}"/>
    <cellStyle name="標準 109 5 4 4 12" xfId="21975" xr:uid="{B6E8BB9E-6F96-4DB2-AD53-EA411A1AD2A4}"/>
    <cellStyle name="標準 109 5 4 4 2" xfId="2565" xr:uid="{B0C0D703-8FD1-493B-8B82-E16257E96A96}"/>
    <cellStyle name="標準 109 5 4 4 2 10" xfId="22263" xr:uid="{4383772C-1CB4-430E-A180-9B747F3ACBEA}"/>
    <cellStyle name="標準 109 5 4 4 2 2" xfId="4085" xr:uid="{34AEC77C-A706-4A07-8469-110DB32025A6}"/>
    <cellStyle name="標準 109 5 4 4 2 2 2" xfId="5525" xr:uid="{D092968B-3D52-46E6-975B-B1E908B4B5E3}"/>
    <cellStyle name="標準 109 5 4 4 2 2 2 2" xfId="14211" xr:uid="{968AD617-BE72-402F-B333-4A65084DED1B}"/>
    <cellStyle name="標準 109 5 4 4 2 2 2 2 2" xfId="33783" xr:uid="{A376C036-C1AF-4933-A476-72939B6D2AAF}"/>
    <cellStyle name="標準 109 5 4 4 2 2 2 3" xfId="17811" xr:uid="{89ECE765-46A5-497F-8F92-4FBE4AE47C10}"/>
    <cellStyle name="標準 109 5 4 4 2 2 2 3 2" xfId="37383" xr:uid="{B58963C3-B8E9-4527-A3F2-C42797920385}"/>
    <cellStyle name="標準 109 5 4 4 2 2 2 4" xfId="21411" xr:uid="{51C322E6-A6BB-4236-9CF5-CC7A407E7EDF}"/>
    <cellStyle name="標準 109 5 4 4 2 2 2 4 2" xfId="40983" xr:uid="{03CF5CD7-7F76-4014-B38F-01BEED245C70}"/>
    <cellStyle name="標準 109 5 4 4 2 2 2 5" xfId="10611" xr:uid="{91A6F5F3-4056-40B5-8E4D-DCC0DA80207F}"/>
    <cellStyle name="標準 109 5 4 4 2 2 2 5 2" xfId="30183" xr:uid="{D1270DA1-7B67-44AA-A39A-EB0C05E43DD9}"/>
    <cellStyle name="標準 109 5 4 4 2 2 2 6" xfId="25143" xr:uid="{6CE3960D-4593-44EF-99DC-E4DEB25CD42E}"/>
    <cellStyle name="標準 109 5 4 4 2 2 3" xfId="9171" xr:uid="{83D6B240-FC79-48C4-9AEE-F07B8C801075}"/>
    <cellStyle name="標準 109 5 4 4 2 2 3 2" xfId="28743" xr:uid="{051D298C-4B3D-45E6-9A78-6E07121C6945}"/>
    <cellStyle name="標準 109 5 4 4 2 2 4" xfId="12771" xr:uid="{E945C559-EA6C-492E-8922-1AFF2C788F52}"/>
    <cellStyle name="標準 109 5 4 4 2 2 4 2" xfId="32343" xr:uid="{774A1B18-5A46-4143-8A4C-8FD1A2247055}"/>
    <cellStyle name="標準 109 5 4 4 2 2 5" xfId="16371" xr:uid="{E2D8EBCC-7599-41C2-AF0F-B45107E48628}"/>
    <cellStyle name="標準 109 5 4 4 2 2 5 2" xfId="35943" xr:uid="{31F19662-61F9-40D7-B01C-1F698A5F5DBA}"/>
    <cellStyle name="標準 109 5 4 4 2 2 6" xfId="19971" xr:uid="{273A2BA4-2CF0-4930-9E34-22BCE3A5CCB7}"/>
    <cellStyle name="標準 109 5 4 4 2 2 6 2" xfId="39543" xr:uid="{5F1CB8F7-8395-4AA3-9955-EE5AD1B2BC94}"/>
    <cellStyle name="標準 109 5 4 4 2 2 7" xfId="7011" xr:uid="{6650A40A-C771-4A6A-B0FB-C6BA089C6AF9}"/>
    <cellStyle name="標準 109 5 4 4 2 2 7 2" xfId="26583" xr:uid="{DF5CE839-DAFD-4EF0-93F9-B8D70830ADA2}"/>
    <cellStyle name="標準 109 5 4 4 2 2 8" xfId="23703" xr:uid="{B9C44C4E-1394-457F-A90C-FC4153A0D2F7}"/>
    <cellStyle name="標準 109 5 4 4 2 3" xfId="3210" xr:uid="{69CE6A22-1555-4CDB-BE63-D9A41782C06C}"/>
    <cellStyle name="標準 109 5 4 4 2 3 2" xfId="11896" xr:uid="{EDDC8C96-8CD4-4D7D-9152-E3B1FB616E86}"/>
    <cellStyle name="標準 109 5 4 4 2 3 2 2" xfId="31468" xr:uid="{A7A256CF-1DB8-4DDA-889C-4F40EE4D0944}"/>
    <cellStyle name="標準 109 5 4 4 2 3 3" xfId="15496" xr:uid="{14267D8C-373D-4279-9488-296360A10EB7}"/>
    <cellStyle name="標準 109 5 4 4 2 3 3 2" xfId="35068" xr:uid="{0112612D-560B-409D-B466-73E9D08FBBB9}"/>
    <cellStyle name="標準 109 5 4 4 2 3 4" xfId="19096" xr:uid="{06F44E36-CE89-492A-8D6C-A4B3E42B8256}"/>
    <cellStyle name="標準 109 5 4 4 2 3 4 2" xfId="38668" xr:uid="{DEF87B86-ACD8-4302-9F11-FABB1F4B70FB}"/>
    <cellStyle name="標準 109 5 4 4 2 3 5" xfId="8296" xr:uid="{1F981F0B-3CF3-4CA3-A5BC-FC1106A96A2D}"/>
    <cellStyle name="標準 109 5 4 4 2 3 5 2" xfId="27868" xr:uid="{B4B35088-8C55-4E92-96D5-F9377D3727A1}"/>
    <cellStyle name="標準 109 5 4 4 2 3 6" xfId="22828" xr:uid="{781EF388-8638-44DA-ADAE-C83225C2509E}"/>
    <cellStyle name="標準 109 5 4 4 2 4" xfId="4650" xr:uid="{6738B47B-8D1E-45BE-9E9E-7DD8A9F4EB93}"/>
    <cellStyle name="標準 109 5 4 4 2 4 2" xfId="13336" xr:uid="{F371A784-CE6C-4689-B0D6-1C2BBEEF96A5}"/>
    <cellStyle name="標準 109 5 4 4 2 4 2 2" xfId="32908" xr:uid="{DCB17DD8-770B-4B02-BA14-6BACF924F4AF}"/>
    <cellStyle name="標準 109 5 4 4 2 4 3" xfId="16936" xr:uid="{AF649D50-A7B4-4780-912D-4E7BE41EEC86}"/>
    <cellStyle name="標準 109 5 4 4 2 4 3 2" xfId="36508" xr:uid="{3AE5F3F0-52C4-4A2B-ACF8-21AB502D55BF}"/>
    <cellStyle name="標準 109 5 4 4 2 4 4" xfId="20536" xr:uid="{46CC396A-3CCE-4F92-9176-C78210CF834C}"/>
    <cellStyle name="標準 109 5 4 4 2 4 4 2" xfId="40108" xr:uid="{27F3DF30-D50C-46D7-9441-EBE9D4440E88}"/>
    <cellStyle name="標準 109 5 4 4 2 4 5" xfId="9736" xr:uid="{AF268DB9-4DF7-4B49-A170-E61A6A23C07A}"/>
    <cellStyle name="標準 109 5 4 4 2 4 5 2" xfId="29308" xr:uid="{70A26210-6175-4976-BDEA-7DAB5A96EB36}"/>
    <cellStyle name="標準 109 5 4 4 2 4 6" xfId="24268" xr:uid="{A88AF5EA-B09F-44CB-9B69-0A394952BFAF}"/>
    <cellStyle name="標準 109 5 4 4 2 5" xfId="7731" xr:uid="{04E33C7D-00D0-44E6-A3F3-673CB1A3EF75}"/>
    <cellStyle name="標準 109 5 4 4 2 5 2" xfId="27303" xr:uid="{FF7BA976-951D-4ACC-973E-D55858A9EF27}"/>
    <cellStyle name="標準 109 5 4 4 2 6" xfId="11331" xr:uid="{EED6496F-44B3-4908-B1F8-FA0FE5DCE909}"/>
    <cellStyle name="標準 109 5 4 4 2 6 2" xfId="30903" xr:uid="{AC0919E3-9003-4116-8718-DB57CC48EBF3}"/>
    <cellStyle name="標準 109 5 4 4 2 7" xfId="14931" xr:uid="{19608EB2-8EBC-46B4-BFCD-1B8D2CDA7CEE}"/>
    <cellStyle name="標準 109 5 4 4 2 7 2" xfId="34503" xr:uid="{B1BBBCA1-8F45-43C1-B3E2-FB087DCF1235}"/>
    <cellStyle name="標準 109 5 4 4 2 8" xfId="18531" xr:uid="{6A1D7684-2714-4DC0-86F4-39918E650D28}"/>
    <cellStyle name="標準 109 5 4 4 2 8 2" xfId="38103" xr:uid="{94B10067-A3B0-438F-B3C4-ECECEB03A4C9}"/>
    <cellStyle name="標準 109 5 4 4 2 9" xfId="6136" xr:uid="{E679FB87-69DE-4A6B-8C3D-CCFD35B168AB}"/>
    <cellStyle name="標準 109 5 4 4 2 9 2" xfId="25708" xr:uid="{D8FFD500-3BCD-4EDE-AA5D-4528A8EB110B}"/>
    <cellStyle name="標準 109 5 4 4 3" xfId="2746" xr:uid="{192DBF92-61B0-482C-BE4C-E445FD9BAD5E}"/>
    <cellStyle name="標準 109 5 4 4 3 10" xfId="22407" xr:uid="{7154F69B-8118-4719-85F6-25D9E9AF60F0}"/>
    <cellStyle name="標準 109 5 4 4 3 2" xfId="4229" xr:uid="{C6D107F9-264B-45E9-A4BF-464B32886C94}"/>
    <cellStyle name="標準 109 5 4 4 3 2 2" xfId="5669" xr:uid="{20DBD71F-F180-4BC2-B266-1ABA8A527357}"/>
    <cellStyle name="標準 109 5 4 4 3 2 2 2" xfId="14355" xr:uid="{04BC8FFD-7FF3-4247-BFC6-C5827BE33D57}"/>
    <cellStyle name="標準 109 5 4 4 3 2 2 2 2" xfId="33927" xr:uid="{0556B603-390E-4ECA-86C7-21638B29DED9}"/>
    <cellStyle name="標準 109 5 4 4 3 2 2 3" xfId="17955" xr:uid="{22D46398-6DAA-45DA-AD65-25989D7857E1}"/>
    <cellStyle name="標準 109 5 4 4 3 2 2 3 2" xfId="37527" xr:uid="{E146DECF-F35F-41A7-8F22-404519BDFC9C}"/>
    <cellStyle name="標準 109 5 4 4 3 2 2 4" xfId="21555" xr:uid="{C26FFFA7-FD07-4B05-A725-1DFB82C47509}"/>
    <cellStyle name="標準 109 5 4 4 3 2 2 4 2" xfId="41127" xr:uid="{EF0ECF94-512B-47D8-A8E0-2864AF67955A}"/>
    <cellStyle name="標準 109 5 4 4 3 2 2 5" xfId="10755" xr:uid="{0989A7F0-B003-4A7D-ACA9-266942AA02B2}"/>
    <cellStyle name="標準 109 5 4 4 3 2 2 5 2" xfId="30327" xr:uid="{C76D7565-83BF-47B8-B9E5-265F3D4ABA10}"/>
    <cellStyle name="標準 109 5 4 4 3 2 2 6" xfId="25287" xr:uid="{88CF4567-56D4-400F-9ABC-3E3FD33BA70A}"/>
    <cellStyle name="標準 109 5 4 4 3 2 3" xfId="9315" xr:uid="{C3C43D93-050A-4682-A173-595DE920C5D9}"/>
    <cellStyle name="標準 109 5 4 4 3 2 3 2" xfId="28887" xr:uid="{109AC26A-92BD-4A23-80BF-40326EC85532}"/>
    <cellStyle name="標準 109 5 4 4 3 2 4" xfId="12915" xr:uid="{A919AD36-5782-4255-B23C-0279CDD4544A}"/>
    <cellStyle name="標準 109 5 4 4 3 2 4 2" xfId="32487" xr:uid="{7A2304B1-79AE-4D7B-9AEA-91E6A672C5AF}"/>
    <cellStyle name="標準 109 5 4 4 3 2 5" xfId="16515" xr:uid="{ABDCA2E8-1847-447A-BB8A-9E2D0FC5D2AB}"/>
    <cellStyle name="標準 109 5 4 4 3 2 5 2" xfId="36087" xr:uid="{9814D632-6B2B-4BA4-A8EE-5BB60BFAACA5}"/>
    <cellStyle name="標準 109 5 4 4 3 2 6" xfId="20115" xr:uid="{5B2A8025-A62C-48BA-B6D1-2C4D86C17798}"/>
    <cellStyle name="標準 109 5 4 4 3 2 6 2" xfId="39687" xr:uid="{AF159ECF-2898-4093-9394-722D33BC33DC}"/>
    <cellStyle name="標準 109 5 4 4 3 2 7" xfId="7155" xr:uid="{88B82863-6BA8-4FB1-9F75-4CFCA832437E}"/>
    <cellStyle name="標準 109 5 4 4 3 2 7 2" xfId="26727" xr:uid="{7795BF6E-9165-4C7E-8C1F-53290A9E7CA9}"/>
    <cellStyle name="標準 109 5 4 4 3 2 8" xfId="23847" xr:uid="{0CE9F2FF-B3E4-4FE8-A185-C92206C9C7A6}"/>
    <cellStyle name="標準 109 5 4 4 3 3" xfId="3211" xr:uid="{F1123B6E-6545-49B0-9EF5-B6BCD3C7F47E}"/>
    <cellStyle name="標準 109 5 4 4 3 3 2" xfId="11897" xr:uid="{20E54EAC-576D-4B0F-80DE-0C31C0949D65}"/>
    <cellStyle name="標準 109 5 4 4 3 3 2 2" xfId="31469" xr:uid="{B5511862-83DD-4B5C-95F9-2D46DE748E55}"/>
    <cellStyle name="標準 109 5 4 4 3 3 3" xfId="15497" xr:uid="{2EA7403F-42F5-4A9D-A700-2B1EF62ABA56}"/>
    <cellStyle name="標準 109 5 4 4 3 3 3 2" xfId="35069" xr:uid="{6FD7CED7-2B54-4E53-B336-AC9F3937E882}"/>
    <cellStyle name="標準 109 5 4 4 3 3 4" xfId="19097" xr:uid="{F75023B8-56FF-4395-8DA1-F25218CE7055}"/>
    <cellStyle name="標準 109 5 4 4 3 3 4 2" xfId="38669" xr:uid="{7BEA9D76-7792-49AA-990D-06B75048AC81}"/>
    <cellStyle name="標準 109 5 4 4 3 3 5" xfId="8297" xr:uid="{90E132B5-EDE0-412D-8E35-36E507CCF681}"/>
    <cellStyle name="標準 109 5 4 4 3 3 5 2" xfId="27869" xr:uid="{58BEEEAF-AE37-4368-8955-D8D9074729EC}"/>
    <cellStyle name="標準 109 5 4 4 3 3 6" xfId="22829" xr:uid="{B1A4F6CF-3937-4020-87E0-84DEA22E0AEE}"/>
    <cellStyle name="標準 109 5 4 4 3 4" xfId="4651" xr:uid="{BB4A5E7D-14EB-41B4-A560-42ADA4383AC2}"/>
    <cellStyle name="標準 109 5 4 4 3 4 2" xfId="13337" xr:uid="{B767FF2A-8478-4095-A8D3-3EF84AEB82E4}"/>
    <cellStyle name="標準 109 5 4 4 3 4 2 2" xfId="32909" xr:uid="{EFB76AE7-397B-4DAD-94FF-1A7A743BD1E7}"/>
    <cellStyle name="標準 109 5 4 4 3 4 3" xfId="16937" xr:uid="{0DF9C1A4-7BA3-48E5-B2CE-36111B430D8B}"/>
    <cellStyle name="標準 109 5 4 4 3 4 3 2" xfId="36509" xr:uid="{DD0BAD01-05DC-4A0A-998B-81F96B43AE9B}"/>
    <cellStyle name="標準 109 5 4 4 3 4 4" xfId="20537" xr:uid="{7A7E9778-D291-40A1-9552-DE80F572E0BE}"/>
    <cellStyle name="標準 109 5 4 4 3 4 4 2" xfId="40109" xr:uid="{5FDC0F9F-308C-44C4-B5B7-5F96AFFB1C96}"/>
    <cellStyle name="標準 109 5 4 4 3 4 5" xfId="9737" xr:uid="{922A698C-F194-4D02-9B01-7D84EEED77B9}"/>
    <cellStyle name="標準 109 5 4 4 3 4 5 2" xfId="29309" xr:uid="{4E2863BC-C88A-4A6F-9B91-4593C12ABB3B}"/>
    <cellStyle name="標準 109 5 4 4 3 4 6" xfId="24269" xr:uid="{8ACEE13A-F388-4060-A9E6-054686AF3838}"/>
    <cellStyle name="標準 109 5 4 4 3 5" xfId="7875" xr:uid="{7F80C836-830A-413A-B544-994168876540}"/>
    <cellStyle name="標準 109 5 4 4 3 5 2" xfId="27447" xr:uid="{9D4CE18D-2141-4677-8F02-9A04479B1BE0}"/>
    <cellStyle name="標準 109 5 4 4 3 6" xfId="11475" xr:uid="{9A51A064-CEFC-4EE7-A239-289658A218C8}"/>
    <cellStyle name="標準 109 5 4 4 3 6 2" xfId="31047" xr:uid="{6618E67D-C3FC-4029-8A28-DAAAF49CCF9C}"/>
    <cellStyle name="標準 109 5 4 4 3 7" xfId="15075" xr:uid="{F8735EA9-A3E8-4289-970B-DCE3240BD93A}"/>
    <cellStyle name="標準 109 5 4 4 3 7 2" xfId="34647" xr:uid="{6AAB155C-CB21-4185-9303-DBFD82E6DCDE}"/>
    <cellStyle name="標準 109 5 4 4 3 8" xfId="18675" xr:uid="{474D144A-E835-4FBA-9D1C-2E3BA8C7C3D6}"/>
    <cellStyle name="標準 109 5 4 4 3 8 2" xfId="38247" xr:uid="{8287AB58-14E7-41C4-A7A4-4C8746556B0B}"/>
    <cellStyle name="標準 109 5 4 4 3 9" xfId="6137" xr:uid="{E7E8F925-B2E6-4ACC-8210-C753B62B7F31}"/>
    <cellStyle name="標準 109 5 4 4 3 9 2" xfId="25709" xr:uid="{A5F0DFB9-005B-472F-9F7C-46A946F196BB}"/>
    <cellStyle name="標準 109 5 4 4 4" xfId="3797" xr:uid="{2CD2AEA6-6A7F-4007-BD80-F5570BDBDE40}"/>
    <cellStyle name="標準 109 5 4 4 4 2" xfId="5237" xr:uid="{D90325A7-16BD-410B-B26C-5AC25B01FA9A}"/>
    <cellStyle name="標準 109 5 4 4 4 2 2" xfId="13923" xr:uid="{41261441-F9E8-4197-ADC8-5F3237DDDADA}"/>
    <cellStyle name="標準 109 5 4 4 4 2 2 2" xfId="33495" xr:uid="{8FCDD13B-8AFC-4B13-8BD1-660E172752E6}"/>
    <cellStyle name="標準 109 5 4 4 4 2 3" xfId="17523" xr:uid="{4A6C93CE-5F13-459B-82E4-53399533235A}"/>
    <cellStyle name="標準 109 5 4 4 4 2 3 2" xfId="37095" xr:uid="{3D0871F0-4966-47A5-9E86-30C0141977D7}"/>
    <cellStyle name="標準 109 5 4 4 4 2 4" xfId="21123" xr:uid="{C5C25952-733A-4CDB-ABB1-54A39E19A565}"/>
    <cellStyle name="標準 109 5 4 4 4 2 4 2" xfId="40695" xr:uid="{03C585E9-4BAD-4F16-954A-AD87D1BC45FA}"/>
    <cellStyle name="標準 109 5 4 4 4 2 5" xfId="10323" xr:uid="{6AE6995F-F8D9-413D-B581-49A9BF2AAAF0}"/>
    <cellStyle name="標準 109 5 4 4 4 2 5 2" xfId="29895" xr:uid="{57E0ED82-EC5A-4258-A9E9-9D89A7F483D4}"/>
    <cellStyle name="標準 109 5 4 4 4 2 6" xfId="24855" xr:uid="{67B1F73C-A4EE-42C4-9092-B73B0D16F05F}"/>
    <cellStyle name="標準 109 5 4 4 4 3" xfId="8883" xr:uid="{51C2E5AE-E6C5-45A6-A330-6E21B06D05F5}"/>
    <cellStyle name="標準 109 5 4 4 4 3 2" xfId="28455" xr:uid="{87D06C52-CD5A-4EBD-8545-1513FDEBC5C9}"/>
    <cellStyle name="標準 109 5 4 4 4 4" xfId="12483" xr:uid="{087B5250-CEBD-4D38-B227-5C6776F959CD}"/>
    <cellStyle name="標準 109 5 4 4 4 4 2" xfId="32055" xr:uid="{32AD2EB0-BF8F-43E2-A0FE-A10F37017CFA}"/>
    <cellStyle name="標準 109 5 4 4 4 5" xfId="16083" xr:uid="{076199E0-2E24-455A-B209-DD6D0D16634D}"/>
    <cellStyle name="標準 109 5 4 4 4 5 2" xfId="35655" xr:uid="{CAF143F5-EF73-405A-B44D-AFD508A63D1E}"/>
    <cellStyle name="標準 109 5 4 4 4 6" xfId="19683" xr:uid="{A9C40641-9C14-4BD4-886D-7BCDC07F3B9C}"/>
    <cellStyle name="標準 109 5 4 4 4 6 2" xfId="39255" xr:uid="{25797533-CFD0-4AD1-90F1-319B13197479}"/>
    <cellStyle name="標準 109 5 4 4 4 7" xfId="6723" xr:uid="{DEE22DCD-48DA-44F5-A791-C8B4CE8CC905}"/>
    <cellStyle name="標準 109 5 4 4 4 7 2" xfId="26295" xr:uid="{2F355952-ACD6-4585-A8F7-80C97A3A545C}"/>
    <cellStyle name="標準 109 5 4 4 4 8" xfId="23415" xr:uid="{3FE0EF56-823F-46B6-A950-C6CBC077B839}"/>
    <cellStyle name="標準 109 5 4 4 5" xfId="2933" xr:uid="{8A34C46B-3445-4548-8B59-DA564A2CF7A6}"/>
    <cellStyle name="標準 109 5 4 4 5 2" xfId="11619" xr:uid="{42D93B5D-251B-4B7A-A33C-71BED07D486C}"/>
    <cellStyle name="標準 109 5 4 4 5 2 2" xfId="31191" xr:uid="{A5CE8D74-C329-4398-9814-B480FB3D6422}"/>
    <cellStyle name="標準 109 5 4 4 5 3" xfId="15219" xr:uid="{0E8A8509-5C8F-4B2D-BCB9-514B1E872C57}"/>
    <cellStyle name="標準 109 5 4 4 5 3 2" xfId="34791" xr:uid="{C944CC8C-0EE9-450C-A825-8685A4295A4B}"/>
    <cellStyle name="標準 109 5 4 4 5 4" xfId="18819" xr:uid="{9000543F-4829-421D-AF7B-CE1FB428996B}"/>
    <cellStyle name="標準 109 5 4 4 5 4 2" xfId="38391" xr:uid="{886FB6BD-C609-430A-A3FA-5CFAC4C400CB}"/>
    <cellStyle name="標準 109 5 4 4 5 5" xfId="8019" xr:uid="{7D1E9A16-0DD8-4A54-AE2E-9A5DC884ABC2}"/>
    <cellStyle name="標準 109 5 4 4 5 5 2" xfId="27591" xr:uid="{3585B58C-5967-46D2-A0BA-45A12D707CDD}"/>
    <cellStyle name="標準 109 5 4 4 5 6" xfId="22551" xr:uid="{959E68A8-38E2-4265-8D6B-9D6B5107C4A2}"/>
    <cellStyle name="標準 109 5 4 4 6" xfId="4373" xr:uid="{4F900914-57A5-4163-8FA5-318BB8262EC9}"/>
    <cellStyle name="標準 109 5 4 4 6 2" xfId="13059" xr:uid="{E645F88D-B4B1-4F68-95DB-1705A7E865F1}"/>
    <cellStyle name="標準 109 5 4 4 6 2 2" xfId="32631" xr:uid="{759F1E2F-45BF-489F-B751-030E620B98CD}"/>
    <cellStyle name="標準 109 5 4 4 6 3" xfId="16659" xr:uid="{C3C302A0-2C97-4B2C-9E53-6FB3C64259D4}"/>
    <cellStyle name="標準 109 5 4 4 6 3 2" xfId="36231" xr:uid="{59FC9DDF-7EE6-42E8-BE49-B39C4287E638}"/>
    <cellStyle name="標準 109 5 4 4 6 4" xfId="20259" xr:uid="{F1B2812F-4CE7-4C58-824B-0E657EA5D571}"/>
    <cellStyle name="標準 109 5 4 4 6 4 2" xfId="39831" xr:uid="{CCA8E61E-B1A4-4307-97E1-0883BD555650}"/>
    <cellStyle name="標準 109 5 4 4 6 5" xfId="9459" xr:uid="{63B953DC-1B26-4AE5-8376-8AC7A066CD98}"/>
    <cellStyle name="標準 109 5 4 4 6 5 2" xfId="29031" xr:uid="{2B10B18E-9CC0-4B10-BEAA-12531AB4A41A}"/>
    <cellStyle name="標準 109 5 4 4 6 6" xfId="23991" xr:uid="{E9C9A2C0-812E-4C96-82E6-542EB9019EB3}"/>
    <cellStyle name="標準 109 5 4 4 7" xfId="7443" xr:uid="{BDC2979E-94CE-4252-9B3C-3F5163CD75A5}"/>
    <cellStyle name="標準 109 5 4 4 7 2" xfId="27015" xr:uid="{967B1178-0AF2-45D1-8800-1B216DDB6051}"/>
    <cellStyle name="標準 109 5 4 4 8" xfId="11043" xr:uid="{AA01AD48-21C0-4F70-ACFD-DBFAA3EAB21F}"/>
    <cellStyle name="標準 109 5 4 4 8 2" xfId="30615" xr:uid="{2A2BEB42-644C-4C9E-87C0-2F0D89CCA2B4}"/>
    <cellStyle name="標準 109 5 4 4 9" xfId="14643" xr:uid="{670B2318-7DD5-4BF5-9DE9-9D52BA5A62CF}"/>
    <cellStyle name="標準 109 5 4 4 9 2" xfId="34215" xr:uid="{95287ED7-CE31-4CE9-B0DD-5F90B939273D}"/>
    <cellStyle name="標準 109 5 4 5" xfId="2169" xr:uid="{D49901B2-DD79-45C1-AD99-5609DA3456F0}"/>
    <cellStyle name="標準 109 5 4 5 10" xfId="6138" xr:uid="{389332F6-91C7-450D-9CA1-839315819AC8}"/>
    <cellStyle name="標準 109 5 4 5 10 2" xfId="25710" xr:uid="{E8AE188F-3F0E-4770-AE10-328F5197562F}"/>
    <cellStyle name="標準 109 5 4 5 11" xfId="21879" xr:uid="{D3DD535F-D835-4FC0-8049-ABDFBF2F45B9}"/>
    <cellStyle name="標準 109 5 4 5 2" xfId="2469" xr:uid="{2285F59D-355E-434E-9E01-D8D02524B5AF}"/>
    <cellStyle name="標準 109 5 4 5 2 10" xfId="22167" xr:uid="{C099E659-51CF-4549-88D1-B3A7289B3CCC}"/>
    <cellStyle name="標準 109 5 4 5 2 2" xfId="3989" xr:uid="{EA6E0CB6-CE90-46E7-9E3D-54B22FEAED0C}"/>
    <cellStyle name="標準 109 5 4 5 2 2 2" xfId="5429" xr:uid="{47043E8E-DCE8-4762-A674-CE653F5E5B8B}"/>
    <cellStyle name="標準 109 5 4 5 2 2 2 2" xfId="14115" xr:uid="{FAB1E080-1CA5-4FD2-98E0-07A997873570}"/>
    <cellStyle name="標準 109 5 4 5 2 2 2 2 2" xfId="33687" xr:uid="{4E46E674-7430-4EE9-8C27-A31253C42C24}"/>
    <cellStyle name="標準 109 5 4 5 2 2 2 3" xfId="17715" xr:uid="{BED0A6B4-25BA-46C9-92AF-89A3DD228270}"/>
    <cellStyle name="標準 109 5 4 5 2 2 2 3 2" xfId="37287" xr:uid="{FC211F0D-3C61-4A64-AA1E-D94B40C917E4}"/>
    <cellStyle name="標準 109 5 4 5 2 2 2 4" xfId="21315" xr:uid="{3EB16A27-58AC-4B9C-9ECB-C68CBA5C4E28}"/>
    <cellStyle name="標準 109 5 4 5 2 2 2 4 2" xfId="40887" xr:uid="{FF0D26F7-C081-4C67-B8D7-8C8FC1F9E98E}"/>
    <cellStyle name="標準 109 5 4 5 2 2 2 5" xfId="10515" xr:uid="{FD15848E-A29C-4F07-834F-3738173A6641}"/>
    <cellStyle name="標準 109 5 4 5 2 2 2 5 2" xfId="30087" xr:uid="{1CA1B036-CF5D-4C1B-8E42-FACE2DBEDC82}"/>
    <cellStyle name="標準 109 5 4 5 2 2 2 6" xfId="25047" xr:uid="{52F9CEF8-8272-4B5F-A994-97B87F761A4D}"/>
    <cellStyle name="標準 109 5 4 5 2 2 3" xfId="9075" xr:uid="{241A7D0C-3EC4-4AC5-ADA4-99313A2CF448}"/>
    <cellStyle name="標準 109 5 4 5 2 2 3 2" xfId="28647" xr:uid="{75F6D3C4-9B10-414E-865E-AA9574247421}"/>
    <cellStyle name="標準 109 5 4 5 2 2 4" xfId="12675" xr:uid="{F6FDB7BB-FF53-4F2F-9D36-93D83AAFD959}"/>
    <cellStyle name="標準 109 5 4 5 2 2 4 2" xfId="32247" xr:uid="{C678E178-5526-4071-9923-E5813C353F7F}"/>
    <cellStyle name="標準 109 5 4 5 2 2 5" xfId="16275" xr:uid="{B865537C-5511-4F4E-86C7-9BE45A504980}"/>
    <cellStyle name="標準 109 5 4 5 2 2 5 2" xfId="35847" xr:uid="{E425888D-C459-4BEB-85ED-92C86F861C5C}"/>
    <cellStyle name="標準 109 5 4 5 2 2 6" xfId="19875" xr:uid="{A86AA79F-529F-41D8-8598-B2D6BAD87FB3}"/>
    <cellStyle name="標準 109 5 4 5 2 2 6 2" xfId="39447" xr:uid="{B44E8AE9-6609-4B80-A191-C08E9A3B3A93}"/>
    <cellStyle name="標準 109 5 4 5 2 2 7" xfId="6915" xr:uid="{476F7429-E775-4B9F-B666-1104ED373FED}"/>
    <cellStyle name="標準 109 5 4 5 2 2 7 2" xfId="26487" xr:uid="{3CC70790-B4CB-42F7-81F6-24CC02CB4FB7}"/>
    <cellStyle name="標準 109 5 4 5 2 2 8" xfId="23607" xr:uid="{595AF7CA-5F4C-4CED-86C8-FC3E9868F3C8}"/>
    <cellStyle name="標準 109 5 4 5 2 3" xfId="3213" xr:uid="{419CA7E4-5301-434B-8D82-E6ABCF24518A}"/>
    <cellStyle name="標準 109 5 4 5 2 3 2" xfId="11899" xr:uid="{BBA2A5A4-840B-4213-B977-A36A143E7625}"/>
    <cellStyle name="標準 109 5 4 5 2 3 2 2" xfId="31471" xr:uid="{D3339BA4-7AE6-4F9D-8A5B-8D97EE01C7B3}"/>
    <cellStyle name="標準 109 5 4 5 2 3 3" xfId="15499" xr:uid="{F8E8BBF3-D3E9-4C1B-B136-6E3DDBFD20A6}"/>
    <cellStyle name="標準 109 5 4 5 2 3 3 2" xfId="35071" xr:uid="{408A2F2F-A135-42DE-A0A7-D1FE5D3399E0}"/>
    <cellStyle name="標準 109 5 4 5 2 3 4" xfId="19099" xr:uid="{31FB3045-E557-4DC6-A674-2FFA568E7B9A}"/>
    <cellStyle name="標準 109 5 4 5 2 3 4 2" xfId="38671" xr:uid="{F8FCF3A4-7D68-4764-89D6-400591B5EAEF}"/>
    <cellStyle name="標準 109 5 4 5 2 3 5" xfId="8299" xr:uid="{C45093C7-EFDF-4942-9A6E-DA01A25609FA}"/>
    <cellStyle name="標準 109 5 4 5 2 3 5 2" xfId="27871" xr:uid="{575A6781-C7FB-46CA-A1FA-68CD0FB73AF1}"/>
    <cellStyle name="標準 109 5 4 5 2 3 6" xfId="22831" xr:uid="{14B75540-A18D-4EB4-BCA8-5289964EC718}"/>
    <cellStyle name="標準 109 5 4 5 2 4" xfId="4653" xr:uid="{4F2EBEBE-D14E-4F2B-BAC4-A6C514C79E7A}"/>
    <cellStyle name="標準 109 5 4 5 2 4 2" xfId="13339" xr:uid="{5AABEADF-CC3B-42C9-A89A-901770A46D32}"/>
    <cellStyle name="標準 109 5 4 5 2 4 2 2" xfId="32911" xr:uid="{AC83D822-F902-4AFE-88C6-6738304CBE31}"/>
    <cellStyle name="標準 109 5 4 5 2 4 3" xfId="16939" xr:uid="{08E22B6B-6238-4A20-949B-50C5D4C3105B}"/>
    <cellStyle name="標準 109 5 4 5 2 4 3 2" xfId="36511" xr:uid="{D45C9AD4-E7F1-4429-AB31-0F0328B3118F}"/>
    <cellStyle name="標準 109 5 4 5 2 4 4" xfId="20539" xr:uid="{E77D3800-3A90-4A5C-8C95-22CBE330F4A2}"/>
    <cellStyle name="標準 109 5 4 5 2 4 4 2" xfId="40111" xr:uid="{D743853E-F264-438F-98C9-C5D7497913CA}"/>
    <cellStyle name="標準 109 5 4 5 2 4 5" xfId="9739" xr:uid="{35CCFCFF-8C40-47B5-8838-7AAFD47D1333}"/>
    <cellStyle name="標準 109 5 4 5 2 4 5 2" xfId="29311" xr:uid="{D30E24C8-936C-4B54-A092-205533CF7FCF}"/>
    <cellStyle name="標準 109 5 4 5 2 4 6" xfId="24271" xr:uid="{A2F5B30F-AE45-4F22-9C37-3993F1F98C30}"/>
    <cellStyle name="標準 109 5 4 5 2 5" xfId="7635" xr:uid="{ED4AB01C-157B-48AB-9872-6D822E94FBD1}"/>
    <cellStyle name="標準 109 5 4 5 2 5 2" xfId="27207" xr:uid="{EAFEC52C-1CF3-4B62-B3E4-E490513F82D8}"/>
    <cellStyle name="標準 109 5 4 5 2 6" xfId="11235" xr:uid="{84EE78C2-9F8F-47BB-A0A8-0D08219B65E9}"/>
    <cellStyle name="標準 109 5 4 5 2 6 2" xfId="30807" xr:uid="{E6B1F62C-8BFF-4BE1-A11A-130CF580AA0B}"/>
    <cellStyle name="標準 109 5 4 5 2 7" xfId="14835" xr:uid="{0044A731-9C3C-4E13-A524-8555BA27D6F5}"/>
    <cellStyle name="標準 109 5 4 5 2 7 2" xfId="34407" xr:uid="{A51CA572-2291-4CEA-9A47-B3C9F9F0CF0B}"/>
    <cellStyle name="標準 109 5 4 5 2 8" xfId="18435" xr:uid="{1D9F7570-7D3E-4622-AA70-E5A1355336B5}"/>
    <cellStyle name="標準 109 5 4 5 2 8 2" xfId="38007" xr:uid="{B7F0F8EF-B153-4D9C-8412-865E1BDEBD4A}"/>
    <cellStyle name="標準 109 5 4 5 2 9" xfId="6139" xr:uid="{B1CB9004-D215-4E4A-9A79-CFD5678AF6E1}"/>
    <cellStyle name="標準 109 5 4 5 2 9 2" xfId="25711" xr:uid="{CAD2FB1C-44FA-41ED-89F2-0AD416B3E839}"/>
    <cellStyle name="標準 109 5 4 5 3" xfId="3701" xr:uid="{1D545D34-6D90-4622-9E0E-6598AC725E4D}"/>
    <cellStyle name="標準 109 5 4 5 3 2" xfId="5141" xr:uid="{568E9326-598B-460B-98FD-1BD3D4D38C08}"/>
    <cellStyle name="標準 109 5 4 5 3 2 2" xfId="13827" xr:uid="{4C64ABDB-DF85-447E-8600-B5FAC3B88E58}"/>
    <cellStyle name="標準 109 5 4 5 3 2 2 2" xfId="33399" xr:uid="{E22660E1-4331-47FB-84C5-1E501BF80922}"/>
    <cellStyle name="標準 109 5 4 5 3 2 3" xfId="17427" xr:uid="{A02F1FC3-2365-47FC-8767-972BC0AFE98A}"/>
    <cellStyle name="標準 109 5 4 5 3 2 3 2" xfId="36999" xr:uid="{EFBA422E-85A7-4F5D-836A-B2D9AA33BBB0}"/>
    <cellStyle name="標準 109 5 4 5 3 2 4" xfId="21027" xr:uid="{BF463F98-B914-49F2-A034-FCFF4C9EF1A0}"/>
    <cellStyle name="標準 109 5 4 5 3 2 4 2" xfId="40599" xr:uid="{D3140923-7B10-4F3C-8BCD-AEA02D184AAF}"/>
    <cellStyle name="標準 109 5 4 5 3 2 5" xfId="10227" xr:uid="{F90AAFFC-F053-49DD-828A-8383B3077703}"/>
    <cellStyle name="標準 109 5 4 5 3 2 5 2" xfId="29799" xr:uid="{E956FF9D-01BE-4083-8676-29AD92952F23}"/>
    <cellStyle name="標準 109 5 4 5 3 2 6" xfId="24759" xr:uid="{9B1F30D0-3DCC-4810-A8FF-0D2EE80371F0}"/>
    <cellStyle name="標準 109 5 4 5 3 3" xfId="8787" xr:uid="{FCDD66D1-7F83-4BFD-88DA-C1BD6635C778}"/>
    <cellStyle name="標準 109 5 4 5 3 3 2" xfId="28359" xr:uid="{6B9EFE87-D74B-4392-AE93-7DABF95D0C7B}"/>
    <cellStyle name="標準 109 5 4 5 3 4" xfId="12387" xr:uid="{18DD554B-E5E5-4C15-9B80-219E08D986EC}"/>
    <cellStyle name="標準 109 5 4 5 3 4 2" xfId="31959" xr:uid="{17742836-60C8-4E8D-A93A-57F9F8458ED4}"/>
    <cellStyle name="標準 109 5 4 5 3 5" xfId="15987" xr:uid="{2BA91EEE-4B8A-45B9-A080-CC6DBC63301D}"/>
    <cellStyle name="標準 109 5 4 5 3 5 2" xfId="35559" xr:uid="{8A7893B8-3EA7-476C-BD57-E31D9C344979}"/>
    <cellStyle name="標準 109 5 4 5 3 6" xfId="19587" xr:uid="{0909F511-E2A6-4509-9E6A-44FADB9E178E}"/>
    <cellStyle name="標準 109 5 4 5 3 6 2" xfId="39159" xr:uid="{B98476CD-05DB-4B87-AF39-E18771D168C5}"/>
    <cellStyle name="標準 109 5 4 5 3 7" xfId="6627" xr:uid="{2B4B40AE-D131-419B-A3CC-5FD5B56EF708}"/>
    <cellStyle name="標準 109 5 4 5 3 7 2" xfId="26199" xr:uid="{97FDFD54-A082-488F-ABFD-8536C7D99239}"/>
    <cellStyle name="標準 109 5 4 5 3 8" xfId="23319" xr:uid="{6307E911-EA2C-4F44-B687-AE02A7B61716}"/>
    <cellStyle name="標準 109 5 4 5 4" xfId="3212" xr:uid="{8080E9E5-6FB7-4FEE-AE58-08AADDC9581E}"/>
    <cellStyle name="標準 109 5 4 5 4 2" xfId="11898" xr:uid="{2B04050A-01FB-47B0-B741-191171558CF4}"/>
    <cellStyle name="標準 109 5 4 5 4 2 2" xfId="31470" xr:uid="{587D99AB-F817-4D2A-9AF1-2CD5B96E4A39}"/>
    <cellStyle name="標準 109 5 4 5 4 3" xfId="15498" xr:uid="{2587D0C9-D5E8-4FAE-BFD8-1BBDACA9EEE7}"/>
    <cellStyle name="標準 109 5 4 5 4 3 2" xfId="35070" xr:uid="{946F8C06-1348-4A77-AE74-CCDDC2F228A4}"/>
    <cellStyle name="標準 109 5 4 5 4 4" xfId="19098" xr:uid="{683A1082-AD4A-40AE-BCDD-07990BA31B3F}"/>
    <cellStyle name="標準 109 5 4 5 4 4 2" xfId="38670" xr:uid="{CC8B21A0-8968-4A47-9A94-0E7A175690A7}"/>
    <cellStyle name="標準 109 5 4 5 4 5" xfId="8298" xr:uid="{4F891A16-EAB7-4CE3-A12C-537703A61EAD}"/>
    <cellStyle name="標準 109 5 4 5 4 5 2" xfId="27870" xr:uid="{258EDB11-5E87-42E4-8793-60234CDE13F2}"/>
    <cellStyle name="標準 109 5 4 5 4 6" xfId="22830" xr:uid="{9F353EFD-E934-47E8-8169-77DAC1A834C7}"/>
    <cellStyle name="標準 109 5 4 5 5" xfId="4652" xr:uid="{AF7908F7-7103-4FD9-9095-2CEA5757275D}"/>
    <cellStyle name="標準 109 5 4 5 5 2" xfId="13338" xr:uid="{A2E6A62D-0F7F-4F53-8A9D-CCEB52102739}"/>
    <cellStyle name="標準 109 5 4 5 5 2 2" xfId="32910" xr:uid="{A7A59CB0-DB55-4A2D-99D8-E289FDFF1C3D}"/>
    <cellStyle name="標準 109 5 4 5 5 3" xfId="16938" xr:uid="{E4D94A5F-B63C-42FA-9BA5-927FFD817881}"/>
    <cellStyle name="標準 109 5 4 5 5 3 2" xfId="36510" xr:uid="{5E562F85-7891-4F4B-8C1D-6777F3DC7D41}"/>
    <cellStyle name="標準 109 5 4 5 5 4" xfId="20538" xr:uid="{D360BBD0-C6F3-4F80-9993-5591738864E9}"/>
    <cellStyle name="標準 109 5 4 5 5 4 2" xfId="40110" xr:uid="{C1D4FC99-204F-4170-9964-7382DC454B24}"/>
    <cellStyle name="標準 109 5 4 5 5 5" xfId="9738" xr:uid="{6FA3300E-A444-472B-94F8-3EC4DD5285BA}"/>
    <cellStyle name="標準 109 5 4 5 5 5 2" xfId="29310" xr:uid="{A720A2D3-9484-4659-9E96-A504FDD9AD62}"/>
    <cellStyle name="標準 109 5 4 5 5 6" xfId="24270" xr:uid="{30EC63C4-7459-4C7A-948E-D6D5CE6FF63F}"/>
    <cellStyle name="標準 109 5 4 5 6" xfId="7347" xr:uid="{EC413640-B6AA-4F38-A7E0-108CA65B4B18}"/>
    <cellStyle name="標準 109 5 4 5 6 2" xfId="26919" xr:uid="{931D5ED4-AC95-4BED-BAB5-DC5FF183FB0D}"/>
    <cellStyle name="標準 109 5 4 5 7" xfId="10947" xr:uid="{9106CA24-061C-4731-A5BC-F8636B607683}"/>
    <cellStyle name="標準 109 5 4 5 7 2" xfId="30519" xr:uid="{8AF47F14-C3A3-468E-9D26-104A2694A3F6}"/>
    <cellStyle name="標準 109 5 4 5 8" xfId="14547" xr:uid="{07AFBF74-B5D3-4753-9A10-40A28C500CFD}"/>
    <cellStyle name="標準 109 5 4 5 8 2" xfId="34119" xr:uid="{71C873C4-167A-41CA-8D09-3E73B478E80C}"/>
    <cellStyle name="標準 109 5 4 5 9" xfId="18147" xr:uid="{9D3B0150-8442-4504-B950-F74EF25FDD22}"/>
    <cellStyle name="標準 109 5 4 5 9 2" xfId="37719" xr:uid="{97123FED-02E4-4171-AA52-33E22DFD7E32}"/>
    <cellStyle name="標準 109 5 4 6" xfId="2373" xr:uid="{3F4CD6F5-3682-4546-B5F0-630B53769AFC}"/>
    <cellStyle name="標準 109 5 4 6 10" xfId="22071" xr:uid="{EA15CF27-1BF7-4A4D-9F70-AC1BC59A23CB}"/>
    <cellStyle name="標準 109 5 4 6 2" xfId="3893" xr:uid="{C597796A-3433-4BD7-96BF-CB6EB17ED706}"/>
    <cellStyle name="標準 109 5 4 6 2 2" xfId="5333" xr:uid="{C8A65C5D-FAF2-48B2-9540-78C0B98424D8}"/>
    <cellStyle name="標準 109 5 4 6 2 2 2" xfId="14019" xr:uid="{4EA3E994-3776-4AD5-8CD7-78DC6984E3A2}"/>
    <cellStyle name="標準 109 5 4 6 2 2 2 2" xfId="33591" xr:uid="{48F7D7EE-3FB3-4F35-9A96-9F18C4C34B77}"/>
    <cellStyle name="標準 109 5 4 6 2 2 3" xfId="17619" xr:uid="{ADDCDC0A-909F-419E-82D7-DA77B99530C7}"/>
    <cellStyle name="標準 109 5 4 6 2 2 3 2" xfId="37191" xr:uid="{F84E30D2-FF2F-456C-B3C3-F0D0B2E8F4CE}"/>
    <cellStyle name="標準 109 5 4 6 2 2 4" xfId="21219" xr:uid="{677FB68A-426C-40DC-AB1A-43F87E566D13}"/>
    <cellStyle name="標準 109 5 4 6 2 2 4 2" xfId="40791" xr:uid="{7AA7208C-1BB6-427A-9489-573BD49188D7}"/>
    <cellStyle name="標準 109 5 4 6 2 2 5" xfId="10419" xr:uid="{D9906B06-41E4-41E8-A1D9-5B5B658E1C53}"/>
    <cellStyle name="標準 109 5 4 6 2 2 5 2" xfId="29991" xr:uid="{2EAF060E-0AA2-4F50-A184-BB9CC3DDA7A5}"/>
    <cellStyle name="標準 109 5 4 6 2 2 6" xfId="24951" xr:uid="{AD14B924-32A8-4221-9724-0A926B27F9CF}"/>
    <cellStyle name="標準 109 5 4 6 2 3" xfId="8979" xr:uid="{A7F86479-7861-4E0C-BD48-B26C14A154ED}"/>
    <cellStyle name="標準 109 5 4 6 2 3 2" xfId="28551" xr:uid="{30C3FE85-CBCE-407C-827F-79544497BCEA}"/>
    <cellStyle name="標準 109 5 4 6 2 4" xfId="12579" xr:uid="{1E763042-422D-4370-92DE-C5BAF4A17D40}"/>
    <cellStyle name="標準 109 5 4 6 2 4 2" xfId="32151" xr:uid="{2A50A3D7-8474-47BE-8B79-E1CCBA2DC796}"/>
    <cellStyle name="標準 109 5 4 6 2 5" xfId="16179" xr:uid="{BCEAC61A-4D57-4738-A729-E87F5E2DBC07}"/>
    <cellStyle name="標準 109 5 4 6 2 5 2" xfId="35751" xr:uid="{3FE30610-3BBD-4EB4-BE0B-914EF0535751}"/>
    <cellStyle name="標準 109 5 4 6 2 6" xfId="19779" xr:uid="{73D43642-0FC6-44C1-A39B-C974E0D79D7B}"/>
    <cellStyle name="標準 109 5 4 6 2 6 2" xfId="39351" xr:uid="{92464757-6043-4512-A240-62951080016A}"/>
    <cellStyle name="標準 109 5 4 6 2 7" xfId="6819" xr:uid="{A4AF551C-64C7-4CFD-A8A0-38805A9C1DD1}"/>
    <cellStyle name="標準 109 5 4 6 2 7 2" xfId="26391" xr:uid="{F34F10CB-60FF-4DC2-83CD-BD76185CCDA6}"/>
    <cellStyle name="標準 109 5 4 6 2 8" xfId="23511" xr:uid="{074F1B92-5468-4F0E-B489-EE666CF7199C}"/>
    <cellStyle name="標準 109 5 4 6 3" xfId="3214" xr:uid="{AC9B71D7-C303-46AC-AB72-253BD98AC26E}"/>
    <cellStyle name="標準 109 5 4 6 3 2" xfId="11900" xr:uid="{DA856CE3-4EB5-4CB8-9931-38DB7F55748C}"/>
    <cellStyle name="標準 109 5 4 6 3 2 2" xfId="31472" xr:uid="{081E81AF-5360-44EB-B799-68E2BCFC671D}"/>
    <cellStyle name="標準 109 5 4 6 3 3" xfId="15500" xr:uid="{AD2C7261-E542-4E3F-8C9E-7F234A87A130}"/>
    <cellStyle name="標準 109 5 4 6 3 3 2" xfId="35072" xr:uid="{A8991B00-6CF9-45FF-8688-78A8A1AC8D55}"/>
    <cellStyle name="標準 109 5 4 6 3 4" xfId="19100" xr:uid="{6D853037-93DC-4E31-A637-DFF98F23967B}"/>
    <cellStyle name="標準 109 5 4 6 3 4 2" xfId="38672" xr:uid="{1B9588F9-6619-439D-B560-368EC3479673}"/>
    <cellStyle name="標準 109 5 4 6 3 5" xfId="8300" xr:uid="{6C986AB4-28AB-4900-84E9-11599CA38007}"/>
    <cellStyle name="標準 109 5 4 6 3 5 2" xfId="27872" xr:uid="{A1908762-6C98-41FA-B9E2-6581AEB662CF}"/>
    <cellStyle name="標準 109 5 4 6 3 6" xfId="22832" xr:uid="{7D2235B3-BDD6-4770-9368-1C43FDC5DC1C}"/>
    <cellStyle name="標準 109 5 4 6 4" xfId="4654" xr:uid="{7CB693E7-5B9B-4A41-884C-67EC51AB6970}"/>
    <cellStyle name="標準 109 5 4 6 4 2" xfId="13340" xr:uid="{55177358-435F-4DCF-8127-3CD4CA16850E}"/>
    <cellStyle name="標準 109 5 4 6 4 2 2" xfId="32912" xr:uid="{D86910F0-60A6-4EF8-9246-9E68388C865D}"/>
    <cellStyle name="標準 109 5 4 6 4 3" xfId="16940" xr:uid="{77AB8A18-9436-420A-9A2C-C7AB89E3762C}"/>
    <cellStyle name="標準 109 5 4 6 4 3 2" xfId="36512" xr:uid="{862C3402-90E4-4C0C-9C09-F0FB05D68471}"/>
    <cellStyle name="標準 109 5 4 6 4 4" xfId="20540" xr:uid="{CDE38105-F7AE-4760-82FC-A7700BC2EFB5}"/>
    <cellStyle name="標準 109 5 4 6 4 4 2" xfId="40112" xr:uid="{570A46BD-A4F9-4A9E-AD1E-01A81755D91A}"/>
    <cellStyle name="標準 109 5 4 6 4 5" xfId="9740" xr:uid="{0B3FE744-FB86-46ED-B187-9CA6D854EFA0}"/>
    <cellStyle name="標準 109 5 4 6 4 5 2" xfId="29312" xr:uid="{38188407-ED7E-44FE-8B9B-AE84EB7D17CD}"/>
    <cellStyle name="標準 109 5 4 6 4 6" xfId="24272" xr:uid="{B4509E0B-8C07-4C87-9D96-3B97D3C0BA26}"/>
    <cellStyle name="標準 109 5 4 6 5" xfId="7539" xr:uid="{A1ABD8FD-D5DB-449E-A9BF-D953877959C9}"/>
    <cellStyle name="標準 109 5 4 6 5 2" xfId="27111" xr:uid="{16DB907C-83D5-4787-A811-F405E7D6AF8B}"/>
    <cellStyle name="標準 109 5 4 6 6" xfId="11139" xr:uid="{94F8A033-4B6F-4698-8208-E1CF4A2F0ADF}"/>
    <cellStyle name="標準 109 5 4 6 6 2" xfId="30711" xr:uid="{69192D54-79CE-450A-AD73-EC5A69B839B7}"/>
    <cellStyle name="標準 109 5 4 6 7" xfId="14739" xr:uid="{D57F23A4-E6BD-4E04-8570-D4C03C63D923}"/>
    <cellStyle name="標準 109 5 4 6 7 2" xfId="34311" xr:uid="{799D65E9-0D36-4E11-B2F5-9C0A33F29B02}"/>
    <cellStyle name="標準 109 5 4 6 8" xfId="18339" xr:uid="{73E8776F-2069-4650-88B3-45D32303482C}"/>
    <cellStyle name="標準 109 5 4 6 8 2" xfId="37911" xr:uid="{6B3D454A-1534-46B5-AF69-A5FC33199963}"/>
    <cellStyle name="標準 109 5 4 6 9" xfId="6140" xr:uid="{5DC8CE67-39A1-449D-9775-7E49573FE6F4}"/>
    <cellStyle name="標準 109 5 4 6 9 2" xfId="25712" xr:uid="{D6554115-8D57-4EEE-BD34-C92B1F7389BB}"/>
    <cellStyle name="標準 109 5 4 7" xfId="2710" xr:uid="{AE9E0616-B103-44AD-9956-25DE0B19C880}"/>
    <cellStyle name="標準 109 5 4 7 10" xfId="22371" xr:uid="{35027264-09A7-443B-96BB-1FC5922297A6}"/>
    <cellStyle name="標準 109 5 4 7 2" xfId="4193" xr:uid="{89A5C4BB-3F58-4C0A-827F-0C66328DFDA1}"/>
    <cellStyle name="標準 109 5 4 7 2 2" xfId="5633" xr:uid="{2495E118-5293-4D64-A1DC-70237A3DC7E0}"/>
    <cellStyle name="標準 109 5 4 7 2 2 2" xfId="14319" xr:uid="{BE704636-97F0-41A3-A223-0BC47083B239}"/>
    <cellStyle name="標準 109 5 4 7 2 2 2 2" xfId="33891" xr:uid="{1C551D7B-DAD8-4C7A-96A7-0CD07DFEBCC2}"/>
    <cellStyle name="標準 109 5 4 7 2 2 3" xfId="17919" xr:uid="{ED1E0B9F-481F-438C-ACF5-1B1349D621FC}"/>
    <cellStyle name="標準 109 5 4 7 2 2 3 2" xfId="37491" xr:uid="{998DF212-0313-497D-BF3F-F50EA296A4B6}"/>
    <cellStyle name="標準 109 5 4 7 2 2 4" xfId="21519" xr:uid="{484231F8-80C6-42D2-82D2-D72ECD41CE7C}"/>
    <cellStyle name="標準 109 5 4 7 2 2 4 2" xfId="41091" xr:uid="{9BE4F6CE-D8A1-4C21-ADBF-713CBBB6402D}"/>
    <cellStyle name="標準 109 5 4 7 2 2 5" xfId="10719" xr:uid="{9CFF45F1-111A-490F-B8B3-880BC06D26D5}"/>
    <cellStyle name="標準 109 5 4 7 2 2 5 2" xfId="30291" xr:uid="{07B356B3-89FD-4B3B-A381-5B2A5D281395}"/>
    <cellStyle name="標準 109 5 4 7 2 2 6" xfId="25251" xr:uid="{59A1F324-CEF2-4345-ADFD-99353C89CA04}"/>
    <cellStyle name="標準 109 5 4 7 2 3" xfId="9279" xr:uid="{47AEFF64-11F2-45BC-8315-A9F922468C5C}"/>
    <cellStyle name="標準 109 5 4 7 2 3 2" xfId="28851" xr:uid="{59491373-32A4-491D-ABD0-AB476A306D15}"/>
    <cellStyle name="標準 109 5 4 7 2 4" xfId="12879" xr:uid="{A93FF13E-EF36-48A2-AFA8-675594F40CBA}"/>
    <cellStyle name="標準 109 5 4 7 2 4 2" xfId="32451" xr:uid="{F0147A71-7F23-4053-98AB-6D8926C11D4F}"/>
    <cellStyle name="標準 109 5 4 7 2 5" xfId="16479" xr:uid="{32E34C8A-90AE-4F92-8DA1-4B7FAF0F36C7}"/>
    <cellStyle name="標準 109 5 4 7 2 5 2" xfId="36051" xr:uid="{9A9B89D5-EB99-4A4E-BA19-58688E99F077}"/>
    <cellStyle name="標準 109 5 4 7 2 6" xfId="20079" xr:uid="{C55F9495-557A-4137-9A2A-977EF1E2C677}"/>
    <cellStyle name="標準 109 5 4 7 2 6 2" xfId="39651" xr:uid="{D0AF9044-AA06-4DBC-919D-00008C4B9F2D}"/>
    <cellStyle name="標準 109 5 4 7 2 7" xfId="7119" xr:uid="{E77E2E8A-9923-45D0-9769-0BD70E6E4A16}"/>
    <cellStyle name="標準 109 5 4 7 2 7 2" xfId="26691" xr:uid="{096A74BF-A7E3-46F3-B278-E245BAD8C9D0}"/>
    <cellStyle name="標準 109 5 4 7 2 8" xfId="23811" xr:uid="{A569547C-B0E9-4DCA-820F-E6BFE06F3AA8}"/>
    <cellStyle name="標準 109 5 4 7 3" xfId="3215" xr:uid="{B01FAE56-E007-45DE-8A3F-C9CA8C83CF25}"/>
    <cellStyle name="標準 109 5 4 7 3 2" xfId="11901" xr:uid="{A71B2669-9C90-464E-B0CE-FADAE3ACF9E6}"/>
    <cellStyle name="標準 109 5 4 7 3 2 2" xfId="31473" xr:uid="{403047AB-9AC4-4083-B0FD-418DD21ADA0B}"/>
    <cellStyle name="標準 109 5 4 7 3 3" xfId="15501" xr:uid="{9E6E02B6-65A1-48BF-825A-50E057043798}"/>
    <cellStyle name="標準 109 5 4 7 3 3 2" xfId="35073" xr:uid="{AC4B75D7-6EFD-4EE7-8417-09657C608356}"/>
    <cellStyle name="標準 109 5 4 7 3 4" xfId="19101" xr:uid="{D4212427-30B5-49CA-9110-F45FEA5729F2}"/>
    <cellStyle name="標準 109 5 4 7 3 4 2" xfId="38673" xr:uid="{877D57E5-5C56-4CDD-87EE-08C76790A413}"/>
    <cellStyle name="標準 109 5 4 7 3 5" xfId="8301" xr:uid="{2D5DA92F-5EF1-4A65-BD0A-B6B3A56B7F3A}"/>
    <cellStyle name="標準 109 5 4 7 3 5 2" xfId="27873" xr:uid="{CC7C4D76-114B-4DB0-B011-FDD84770BB30}"/>
    <cellStyle name="標準 109 5 4 7 3 6" xfId="22833" xr:uid="{B77E9B54-3081-4485-BAA5-FE7221D037C2}"/>
    <cellStyle name="標準 109 5 4 7 4" xfId="4655" xr:uid="{13C528AF-99D2-4955-8A81-977AADA540CC}"/>
    <cellStyle name="標準 109 5 4 7 4 2" xfId="13341" xr:uid="{F438B629-C985-4F0A-BC10-6E881E68D450}"/>
    <cellStyle name="標準 109 5 4 7 4 2 2" xfId="32913" xr:uid="{92278BBF-D808-4DE7-B2AA-5541E71CD011}"/>
    <cellStyle name="標準 109 5 4 7 4 3" xfId="16941" xr:uid="{7680024B-EC06-4A29-BD33-FD06D837D9D5}"/>
    <cellStyle name="標準 109 5 4 7 4 3 2" xfId="36513" xr:uid="{95687997-C9C4-4394-8CCC-D573B3355F66}"/>
    <cellStyle name="標準 109 5 4 7 4 4" xfId="20541" xr:uid="{D19B8FD6-3B11-4984-8D36-A575A145745D}"/>
    <cellStyle name="標準 109 5 4 7 4 4 2" xfId="40113" xr:uid="{09059542-A800-4D24-A1BB-D280386EA222}"/>
    <cellStyle name="標準 109 5 4 7 4 5" xfId="9741" xr:uid="{B02AA717-99C2-4DB1-BA92-C412387135DA}"/>
    <cellStyle name="標準 109 5 4 7 4 5 2" xfId="29313" xr:uid="{22DC81B4-FABB-41F3-AF20-682E95257F4B}"/>
    <cellStyle name="標準 109 5 4 7 4 6" xfId="24273" xr:uid="{9A419902-2A35-4655-AB4A-9842D37DF44A}"/>
    <cellStyle name="標準 109 5 4 7 5" xfId="7839" xr:uid="{D2009E65-331B-4F9A-B730-8469B3C647A9}"/>
    <cellStyle name="標準 109 5 4 7 5 2" xfId="27411" xr:uid="{C87246E2-32F1-421A-B275-88CE9D732222}"/>
    <cellStyle name="標準 109 5 4 7 6" xfId="11439" xr:uid="{500AAC03-6649-4718-9EB1-6F8396426901}"/>
    <cellStyle name="標準 109 5 4 7 6 2" xfId="31011" xr:uid="{1D65A3C2-768D-4164-8B05-DEFD5E3895A2}"/>
    <cellStyle name="標準 109 5 4 7 7" xfId="15039" xr:uid="{ECE562CA-4481-4B0C-832C-9FC9B356B4BE}"/>
    <cellStyle name="標準 109 5 4 7 7 2" xfId="34611" xr:uid="{D4604DE2-F420-4D19-A484-D11632B2DDCA}"/>
    <cellStyle name="標準 109 5 4 7 8" xfId="18639" xr:uid="{ADA5B12D-ADBB-47A2-9938-9E96C4D7446F}"/>
    <cellStyle name="標準 109 5 4 7 8 2" xfId="38211" xr:uid="{F1915E59-64C8-43F9-901E-F6BDE9F2DC45}"/>
    <cellStyle name="標準 109 5 4 7 9" xfId="6141" xr:uid="{B67655E3-C646-4274-B3DD-81180DD57244}"/>
    <cellStyle name="標準 109 5 4 7 9 2" xfId="25713" xr:uid="{1D538444-FBB7-46BE-867E-10F23903B9BB}"/>
    <cellStyle name="標準 109 5 4 8" xfId="3605" xr:uid="{53DA4BC9-6185-4687-8873-97650819BB3C}"/>
    <cellStyle name="標準 109 5 4 8 2" xfId="5045" xr:uid="{5A1ADBEB-F76C-4873-ABB5-22E5C9F634DA}"/>
    <cellStyle name="標準 109 5 4 8 2 2" xfId="13731" xr:uid="{0AD1FE25-24BE-485B-87CA-73DDA4B2E402}"/>
    <cellStyle name="標準 109 5 4 8 2 2 2" xfId="33303" xr:uid="{4FB40842-C192-4862-A492-22BBEC571CEA}"/>
    <cellStyle name="標準 109 5 4 8 2 3" xfId="17331" xr:uid="{75D88F46-705E-4C98-961D-056508EE4CD3}"/>
    <cellStyle name="標準 109 5 4 8 2 3 2" xfId="36903" xr:uid="{4299B70A-AF37-4FF1-8697-CCFA77257344}"/>
    <cellStyle name="標準 109 5 4 8 2 4" xfId="20931" xr:uid="{6C57D271-EEE9-482A-B913-A23AF5F5D911}"/>
    <cellStyle name="標準 109 5 4 8 2 4 2" xfId="40503" xr:uid="{57272B4D-FA49-4173-AE56-0ADB9B10DB38}"/>
    <cellStyle name="標準 109 5 4 8 2 5" xfId="10131" xr:uid="{2A926A3E-EB23-40A1-976D-D19FD875A25B}"/>
    <cellStyle name="標準 109 5 4 8 2 5 2" xfId="29703" xr:uid="{2BED9C29-F812-43CB-9AD1-139D1EDC95BF}"/>
    <cellStyle name="標準 109 5 4 8 2 6" xfId="24663" xr:uid="{B31CF937-503E-4A58-9346-2B589B439488}"/>
    <cellStyle name="標準 109 5 4 8 3" xfId="8691" xr:uid="{15E46421-D0A3-4C31-98EA-5D42B86B813E}"/>
    <cellStyle name="標準 109 5 4 8 3 2" xfId="28263" xr:uid="{35713DBA-9745-49B1-B35F-82C0DBF5B52D}"/>
    <cellStyle name="標準 109 5 4 8 4" xfId="12291" xr:uid="{3CA7DF5F-C72E-457B-BB47-BB94A95DF815}"/>
    <cellStyle name="標準 109 5 4 8 4 2" xfId="31863" xr:uid="{5B0EC721-71BD-4CFD-AB48-1690E6FE8B9D}"/>
    <cellStyle name="標準 109 5 4 8 5" xfId="15891" xr:uid="{879CB29B-A594-431C-B440-88FD4B4C9AB6}"/>
    <cellStyle name="標準 109 5 4 8 5 2" xfId="35463" xr:uid="{CEB58023-DC52-4597-BF8D-092F916B5733}"/>
    <cellStyle name="標準 109 5 4 8 6" xfId="19491" xr:uid="{8B5E3809-7B82-4D3D-BBD8-7C950E0D894E}"/>
    <cellStyle name="標準 109 5 4 8 6 2" xfId="39063" xr:uid="{E3A70661-7504-4BEE-BFB9-AC758DE76682}"/>
    <cellStyle name="標準 109 5 4 8 7" xfId="6531" xr:uid="{33C71A3E-2EB2-4C42-BF29-507135380547}"/>
    <cellStyle name="標準 109 5 4 8 7 2" xfId="26103" xr:uid="{CE0E6CC7-7BB5-4A0D-9597-37F95211DEB3}"/>
    <cellStyle name="標準 109 5 4 8 8" xfId="23223" xr:uid="{1C877F34-9BE2-479F-93AE-983627FAA948}"/>
    <cellStyle name="標準 109 5 4 9" xfId="2897" xr:uid="{2EAC278A-3B90-475C-88D3-7EAB56B9C311}"/>
    <cellStyle name="標準 109 5 4 9 2" xfId="11583" xr:uid="{40FAD4DD-D315-4000-8889-EBC4DD8207A3}"/>
    <cellStyle name="標準 109 5 4 9 2 2" xfId="31155" xr:uid="{C3F20678-E79C-4865-ABBA-556DA329CD57}"/>
    <cellStyle name="標準 109 5 4 9 3" xfId="15183" xr:uid="{5EE944B1-C0B1-4634-B5A0-C016D53029EF}"/>
    <cellStyle name="標準 109 5 4 9 3 2" xfId="34755" xr:uid="{46710CF5-FB73-4C2D-AE55-AB78BC91A059}"/>
    <cellStyle name="標準 109 5 4 9 4" xfId="18783" xr:uid="{DBF0EC4D-9EB1-4932-B9D5-EBFC8A6E03F6}"/>
    <cellStyle name="標準 109 5 4 9 4 2" xfId="38355" xr:uid="{FC9CDF55-35C0-43FF-86C4-0C7EA74203F4}"/>
    <cellStyle name="標準 109 5 4 9 5" xfId="7983" xr:uid="{49649A05-F1F5-4352-AF4A-0A70D6C9CED3}"/>
    <cellStyle name="標準 109 5 4 9 5 2" xfId="27555" xr:uid="{8F4D5B7C-E009-439D-9ED8-E4AE411AAC6D}"/>
    <cellStyle name="標準 109 5 4 9 6" xfId="22515" xr:uid="{C6CCB00E-D141-4A4F-810B-DE131A3D7533}"/>
    <cellStyle name="標準 109 5 5" xfId="2094" xr:uid="{CF18E1C4-DA54-4EB3-9795-1069C03837F0}"/>
    <cellStyle name="標準 109 5 5 10" xfId="7272" xr:uid="{EC700A23-460A-4ADF-B320-5AD8A30BA544}"/>
    <cellStyle name="標準 109 5 5 10 2" xfId="26844" xr:uid="{7512E9D8-A2D5-44B4-B503-F4B480832CFF}"/>
    <cellStyle name="標準 109 5 5 11" xfId="10872" xr:uid="{22863651-E301-4833-9C74-CF12BA2CDB3B}"/>
    <cellStyle name="標準 109 5 5 11 2" xfId="30444" xr:uid="{AA2E6B7F-1938-417D-B42D-8DE3F8BAC057}"/>
    <cellStyle name="標準 109 5 5 12" xfId="14472" xr:uid="{2A30285A-4B2D-473E-8A30-361944FCA1AD}"/>
    <cellStyle name="標準 109 5 5 12 2" xfId="34044" xr:uid="{AF0F6515-1B61-473A-AA29-1FA16A137EC5}"/>
    <cellStyle name="標準 109 5 5 13" xfId="18072" xr:uid="{F170AEAF-CE98-4817-B48E-65B2FDFFE9D3}"/>
    <cellStyle name="標準 109 5 5 13 2" xfId="37644" xr:uid="{64C531C9-21D8-41FF-B0F9-7971BA1F23DF}"/>
    <cellStyle name="標準 109 5 5 14" xfId="5817" xr:uid="{B8A157DE-FF1A-41C3-AE0C-2C91207887B0}"/>
    <cellStyle name="標準 109 5 5 14 2" xfId="25389" xr:uid="{C0D5B508-7508-4ACB-9E03-56B20047FCD4}"/>
    <cellStyle name="標準 109 5 5 15" xfId="21804" xr:uid="{3FB4AE0D-711A-4536-8798-30CBA64954E2}"/>
    <cellStyle name="標準 109 5 5 2" xfId="2127" xr:uid="{688A33C5-25CC-4B74-9F09-A9C64182CF72}"/>
    <cellStyle name="標準 109 5 5 2 10" xfId="10905" xr:uid="{603D4DD1-F7AF-4168-8189-409C688F9441}"/>
    <cellStyle name="標準 109 5 5 2 10 2" xfId="30477" xr:uid="{B2FF44F3-BFD0-4A0C-AE10-321A19CE3FA5}"/>
    <cellStyle name="標準 109 5 5 2 11" xfId="14505" xr:uid="{54929A8D-732F-4B2D-8A47-BC516B1F8E95}"/>
    <cellStyle name="標準 109 5 5 2 11 2" xfId="34077" xr:uid="{9C4AD54A-05BE-414B-AD50-C55D8AABA59C}"/>
    <cellStyle name="標準 109 5 5 2 12" xfId="18105" xr:uid="{50C61079-0AF3-4F71-B40B-B8808A012305}"/>
    <cellStyle name="標準 109 5 5 2 12 2" xfId="37677" xr:uid="{7202433C-2B48-4EA5-BE95-054D84819AA8}"/>
    <cellStyle name="標準 109 5 5 2 13" xfId="5913" xr:uid="{09F6EFE7-AD9E-4758-ABBA-4C19FFA1F9FF}"/>
    <cellStyle name="標準 109 5 5 2 13 2" xfId="25485" xr:uid="{85C0D113-CC59-455D-BE92-627245F37242}"/>
    <cellStyle name="標準 109 5 5 2 14" xfId="21837" xr:uid="{CECD1A07-92F7-45B8-95AC-0A5C6A746A5E}"/>
    <cellStyle name="標準 109 5 5 2 2" xfId="2319" xr:uid="{22AB29D9-095E-4F6C-A27D-14225FC9FA12}"/>
    <cellStyle name="標準 109 5 5 2 2 10" xfId="6142" xr:uid="{C4F36654-0FA8-4961-A0FE-B496B9BE4120}"/>
    <cellStyle name="標準 109 5 5 2 2 10 2" xfId="25714" xr:uid="{91B9266C-D90F-40D2-82D9-E5063F1723FB}"/>
    <cellStyle name="標準 109 5 5 2 2 11" xfId="22029" xr:uid="{3AAAEA38-DE01-4DA3-80AA-58292C7C7CD8}"/>
    <cellStyle name="標準 109 5 5 2 2 2" xfId="2619" xr:uid="{4DC610BA-A96D-4226-AC02-90892D26CC92}"/>
    <cellStyle name="標準 109 5 5 2 2 2 10" xfId="22317" xr:uid="{3C3C17ED-926F-4B74-AAD3-E9E6386EC991}"/>
    <cellStyle name="標準 109 5 5 2 2 2 2" xfId="4139" xr:uid="{DBD35E2E-2F46-4CC8-869C-AB9D01BFC4B3}"/>
    <cellStyle name="標準 109 5 5 2 2 2 2 2" xfId="5579" xr:uid="{FE93B749-871A-4822-9B16-FB5A00BF0C1D}"/>
    <cellStyle name="標準 109 5 5 2 2 2 2 2 2" xfId="14265" xr:uid="{F36A390F-531A-4121-9B56-A3ABC44AFB0A}"/>
    <cellStyle name="標準 109 5 5 2 2 2 2 2 2 2" xfId="33837" xr:uid="{120CB91E-E42D-4E9B-BF3C-5D022A0BE216}"/>
    <cellStyle name="標準 109 5 5 2 2 2 2 2 3" xfId="17865" xr:uid="{19C84F28-43D6-4869-A732-0F8E8A8A477C}"/>
    <cellStyle name="標準 109 5 5 2 2 2 2 2 3 2" xfId="37437" xr:uid="{5A7384AD-5869-4F3F-A644-8ED3894516B8}"/>
    <cellStyle name="標準 109 5 5 2 2 2 2 2 4" xfId="21465" xr:uid="{E20FC63F-8B05-4101-9A63-025F78DAFB4B}"/>
    <cellStyle name="標準 109 5 5 2 2 2 2 2 4 2" xfId="41037" xr:uid="{8F61D593-6EF4-4158-AA45-30EBE8BADDDB}"/>
    <cellStyle name="標準 109 5 5 2 2 2 2 2 5" xfId="10665" xr:uid="{53406EE8-1A07-4198-A519-46513457E4F5}"/>
    <cellStyle name="標準 109 5 5 2 2 2 2 2 5 2" xfId="30237" xr:uid="{A3A7118E-EEE1-47B0-BA17-6C31B72B1556}"/>
    <cellStyle name="標準 109 5 5 2 2 2 2 2 6" xfId="25197" xr:uid="{FD2DF052-8542-4AAD-9ABF-F054AD6C799D}"/>
    <cellStyle name="標準 109 5 5 2 2 2 2 3" xfId="9225" xr:uid="{062DF654-71EF-4EA0-8F73-DEB293D461D9}"/>
    <cellStyle name="標準 109 5 5 2 2 2 2 3 2" xfId="28797" xr:uid="{65B6E397-8F75-4CF3-9482-DBB644CEC5E1}"/>
    <cellStyle name="標準 109 5 5 2 2 2 2 4" xfId="12825" xr:uid="{2E70B3EF-9D5A-4047-B302-53D128032C75}"/>
    <cellStyle name="標準 109 5 5 2 2 2 2 4 2" xfId="32397" xr:uid="{4ED33D6F-2C8F-4B21-9F97-6E240725AAFC}"/>
    <cellStyle name="標準 109 5 5 2 2 2 2 5" xfId="16425" xr:uid="{C1D9A785-8BC1-435A-A5C3-4E7B7556CAF5}"/>
    <cellStyle name="標準 109 5 5 2 2 2 2 5 2" xfId="35997" xr:uid="{637054E3-E278-464F-BE55-29250777648B}"/>
    <cellStyle name="標準 109 5 5 2 2 2 2 6" xfId="20025" xr:uid="{027428F5-3409-4C01-89F3-8A4DCC83B1D6}"/>
    <cellStyle name="標準 109 5 5 2 2 2 2 6 2" xfId="39597" xr:uid="{88ED6342-75D0-4E5D-ACE6-170F753E1A3A}"/>
    <cellStyle name="標準 109 5 5 2 2 2 2 7" xfId="7065" xr:uid="{D93D5664-8515-483E-8151-31E5E17E1045}"/>
    <cellStyle name="標準 109 5 5 2 2 2 2 7 2" xfId="26637" xr:uid="{199DCEAB-E9C2-4526-A78A-8618ABC9D3FF}"/>
    <cellStyle name="標準 109 5 5 2 2 2 2 8" xfId="23757" xr:uid="{8F8CB6AA-47AA-484C-BE7B-540A8CA42E9B}"/>
    <cellStyle name="標準 109 5 5 2 2 2 3" xfId="3217" xr:uid="{4734EB3E-B5F7-402B-BFE3-B6267DEDE133}"/>
    <cellStyle name="標準 109 5 5 2 2 2 3 2" xfId="11903" xr:uid="{F2FA668B-D0B6-4E4F-828D-F4DA6AD43ACD}"/>
    <cellStyle name="標準 109 5 5 2 2 2 3 2 2" xfId="31475" xr:uid="{0FB8BF56-D5F9-4B8B-BBFE-24BB8EED5778}"/>
    <cellStyle name="標準 109 5 5 2 2 2 3 3" xfId="15503" xr:uid="{360CE7A6-475D-4747-AE1E-758B3FDAD42A}"/>
    <cellStyle name="標準 109 5 5 2 2 2 3 3 2" xfId="35075" xr:uid="{291BD3C9-46A3-462D-8EE7-B2E534EEFEFB}"/>
    <cellStyle name="標準 109 5 5 2 2 2 3 4" xfId="19103" xr:uid="{C557C518-3AFB-4642-9127-5389AED8AF50}"/>
    <cellStyle name="標準 109 5 5 2 2 2 3 4 2" xfId="38675" xr:uid="{F1EBEE75-CE08-46CF-9333-24EF0B43F2AC}"/>
    <cellStyle name="標準 109 5 5 2 2 2 3 5" xfId="8303" xr:uid="{68658952-CA89-4AAE-B955-41BE287AEC12}"/>
    <cellStyle name="標準 109 5 5 2 2 2 3 5 2" xfId="27875" xr:uid="{E5BA4A62-9100-47FD-B21F-D8CF7C8C0283}"/>
    <cellStyle name="標準 109 5 5 2 2 2 3 6" xfId="22835" xr:uid="{160D8B61-CC39-44AB-ADCF-4FECBAD8E831}"/>
    <cellStyle name="標準 109 5 5 2 2 2 4" xfId="4657" xr:uid="{4A6EDE8B-1E32-459C-941C-15A3BD6A7988}"/>
    <cellStyle name="標準 109 5 5 2 2 2 4 2" xfId="13343" xr:uid="{C0139A36-7305-470F-85CD-BD2615C114B2}"/>
    <cellStyle name="標準 109 5 5 2 2 2 4 2 2" xfId="32915" xr:uid="{601A2EFD-C333-4EAC-A8AD-44DB29BDB6C5}"/>
    <cellStyle name="標準 109 5 5 2 2 2 4 3" xfId="16943" xr:uid="{33E4D3DD-EC6A-46C0-9484-151580C90744}"/>
    <cellStyle name="標準 109 5 5 2 2 2 4 3 2" xfId="36515" xr:uid="{4DB5632F-3929-40E9-8CBA-AA5E2AFAE6BA}"/>
    <cellStyle name="標準 109 5 5 2 2 2 4 4" xfId="20543" xr:uid="{328C7519-2895-4D66-96B4-57A22BA31EBE}"/>
    <cellStyle name="標準 109 5 5 2 2 2 4 4 2" xfId="40115" xr:uid="{63D4CEC3-294D-4FBC-9BB9-82ABB7D2E2D7}"/>
    <cellStyle name="標準 109 5 5 2 2 2 4 5" xfId="9743" xr:uid="{753692F2-DDDC-404E-A0AA-FC57288B9FA3}"/>
    <cellStyle name="標準 109 5 5 2 2 2 4 5 2" xfId="29315" xr:uid="{62F9B313-2614-4126-98D0-D5DF4227A846}"/>
    <cellStyle name="標準 109 5 5 2 2 2 4 6" xfId="24275" xr:uid="{7D42B786-8C30-471D-B6B1-1168383C7F79}"/>
    <cellStyle name="標準 109 5 5 2 2 2 5" xfId="7785" xr:uid="{2A9AC426-6677-49B3-9F46-4B2BDD58125C}"/>
    <cellStyle name="標準 109 5 5 2 2 2 5 2" xfId="27357" xr:uid="{FAEACE52-2973-4B7C-8751-4D73AC1DB75A}"/>
    <cellStyle name="標準 109 5 5 2 2 2 6" xfId="11385" xr:uid="{F795F4BC-5BA9-4EFE-AD98-D8429EB03183}"/>
    <cellStyle name="標準 109 5 5 2 2 2 6 2" xfId="30957" xr:uid="{36243ECD-75F6-42A1-A9E5-DA49679E78C9}"/>
    <cellStyle name="標準 109 5 5 2 2 2 7" xfId="14985" xr:uid="{C53F647A-66A9-4D2A-AF18-50D315A692D7}"/>
    <cellStyle name="標準 109 5 5 2 2 2 7 2" xfId="34557" xr:uid="{63CFA42B-C11B-46A5-B502-1AC1522A2318}"/>
    <cellStyle name="標準 109 5 5 2 2 2 8" xfId="18585" xr:uid="{2D38F219-7A07-4B95-A1F4-2C50F958FB8B}"/>
    <cellStyle name="標準 109 5 5 2 2 2 8 2" xfId="38157" xr:uid="{23EBDF78-D2E3-4515-93D8-61DA174A4D4D}"/>
    <cellStyle name="標準 109 5 5 2 2 2 9" xfId="6143" xr:uid="{A4D174FE-6774-4F5B-9877-831226A39939}"/>
    <cellStyle name="標準 109 5 5 2 2 2 9 2" xfId="25715" xr:uid="{AC74E09E-B7E3-4733-818E-888B7951FE2A}"/>
    <cellStyle name="標準 109 5 5 2 2 3" xfId="3851" xr:uid="{4EE0FE05-19A7-4B33-A2FE-AC18AA4DB9B0}"/>
    <cellStyle name="標準 109 5 5 2 2 3 2" xfId="5291" xr:uid="{8248215E-8CA8-413E-8298-DC1A1A787D85}"/>
    <cellStyle name="標準 109 5 5 2 2 3 2 2" xfId="13977" xr:uid="{D6EE4BD3-A877-4CEF-8B8E-8DE303131FE3}"/>
    <cellStyle name="標準 109 5 5 2 2 3 2 2 2" xfId="33549" xr:uid="{277806EA-3C02-4D89-9151-391A4EB8B520}"/>
    <cellStyle name="標準 109 5 5 2 2 3 2 3" xfId="17577" xr:uid="{01889CE5-F04E-4F0A-AF5A-1FE361887642}"/>
    <cellStyle name="標準 109 5 5 2 2 3 2 3 2" xfId="37149" xr:uid="{9A9A18F4-A6D4-4DB3-B8D9-3A5DFA983F89}"/>
    <cellStyle name="標準 109 5 5 2 2 3 2 4" xfId="21177" xr:uid="{359E8241-A20B-4E91-BBC5-48100EF02D08}"/>
    <cellStyle name="標準 109 5 5 2 2 3 2 4 2" xfId="40749" xr:uid="{DC6DACEB-5FFC-4255-999D-A0A96896C512}"/>
    <cellStyle name="標準 109 5 5 2 2 3 2 5" xfId="10377" xr:uid="{30F80DCC-175C-48D3-B3FC-20E5B3681F9B}"/>
    <cellStyle name="標準 109 5 5 2 2 3 2 5 2" xfId="29949" xr:uid="{23665CDF-347E-4348-B569-705ACB506D37}"/>
    <cellStyle name="標準 109 5 5 2 2 3 2 6" xfId="24909" xr:uid="{022EADA7-7130-42DB-ACDD-163B4FD2FA9F}"/>
    <cellStyle name="標準 109 5 5 2 2 3 3" xfId="8937" xr:uid="{6ECD0D8D-BC5F-473D-AB3A-1F8E41B4F2F5}"/>
    <cellStyle name="標準 109 5 5 2 2 3 3 2" xfId="28509" xr:uid="{963E07EA-49F4-4236-8129-C80CAF110083}"/>
    <cellStyle name="標準 109 5 5 2 2 3 4" xfId="12537" xr:uid="{3DD1B0C9-04FD-4783-B664-D91CED66AAD1}"/>
    <cellStyle name="標準 109 5 5 2 2 3 4 2" xfId="32109" xr:uid="{C0EE1C65-5297-46AF-879B-9F341B7C5CC6}"/>
    <cellStyle name="標準 109 5 5 2 2 3 5" xfId="16137" xr:uid="{7E8AD4AA-D07D-4DD6-B921-AA2CE9471903}"/>
    <cellStyle name="標準 109 5 5 2 2 3 5 2" xfId="35709" xr:uid="{6DC47BF4-8670-400A-BAA2-28A19B5648C4}"/>
    <cellStyle name="標準 109 5 5 2 2 3 6" xfId="19737" xr:uid="{69025AEF-5827-4CFF-ABF8-1D5752AB5BD1}"/>
    <cellStyle name="標準 109 5 5 2 2 3 6 2" xfId="39309" xr:uid="{06A6D58A-278F-4C95-98A3-19B585375A5A}"/>
    <cellStyle name="標準 109 5 5 2 2 3 7" xfId="6777" xr:uid="{EFA04BE6-76C8-4DC9-8D6E-0B8AAA54E384}"/>
    <cellStyle name="標準 109 5 5 2 2 3 7 2" xfId="26349" xr:uid="{9E07878F-A5B1-4730-AF7E-91195B5B1C37}"/>
    <cellStyle name="標準 109 5 5 2 2 3 8" xfId="23469" xr:uid="{336A1225-FC86-4D90-A511-9D682023AA4A}"/>
    <cellStyle name="標準 109 5 5 2 2 4" xfId="3216" xr:uid="{9BBFB4DC-05A0-4B32-AD29-BF6BF2DF3CC9}"/>
    <cellStyle name="標準 109 5 5 2 2 4 2" xfId="11902" xr:uid="{057E86DC-E22E-4223-B2A3-0CB36053473B}"/>
    <cellStyle name="標準 109 5 5 2 2 4 2 2" xfId="31474" xr:uid="{63237129-EEB3-4C54-9CB8-37A292E6CEDB}"/>
    <cellStyle name="標準 109 5 5 2 2 4 3" xfId="15502" xr:uid="{961591D6-F588-41E8-9B93-836DA5A4FD0A}"/>
    <cellStyle name="標準 109 5 5 2 2 4 3 2" xfId="35074" xr:uid="{EC193D77-DBF2-4443-8C8B-8BC59DD84026}"/>
    <cellStyle name="標準 109 5 5 2 2 4 4" xfId="19102" xr:uid="{91DD4F18-224E-4F29-9FE9-F17FCA712789}"/>
    <cellStyle name="標準 109 5 5 2 2 4 4 2" xfId="38674" xr:uid="{7120956D-EE7E-4146-9715-98E422F7C88F}"/>
    <cellStyle name="標準 109 5 5 2 2 4 5" xfId="8302" xr:uid="{70AFE047-1E12-4939-8881-EFD2786BFFDC}"/>
    <cellStyle name="標準 109 5 5 2 2 4 5 2" xfId="27874" xr:uid="{FF2822AF-C9AB-47D2-8CD4-21E04D5B100E}"/>
    <cellStyle name="標準 109 5 5 2 2 4 6" xfId="22834" xr:uid="{4681F9E2-0E8D-49E2-AEBC-2BCF39318D73}"/>
    <cellStyle name="標準 109 5 5 2 2 5" xfId="4656" xr:uid="{12F6AB32-C913-426F-870B-A3686C1935C3}"/>
    <cellStyle name="標準 109 5 5 2 2 5 2" xfId="13342" xr:uid="{93E8607B-36F8-4501-B5C8-D9B153D79C78}"/>
    <cellStyle name="標準 109 5 5 2 2 5 2 2" xfId="32914" xr:uid="{B8EAC344-19B9-489B-B15F-54C538ACC00B}"/>
    <cellStyle name="標準 109 5 5 2 2 5 3" xfId="16942" xr:uid="{04A5D330-FF26-4B19-A685-735AAD17567B}"/>
    <cellStyle name="標準 109 5 5 2 2 5 3 2" xfId="36514" xr:uid="{E3B69235-B743-4E4E-A99C-972F886A4B0D}"/>
    <cellStyle name="標準 109 5 5 2 2 5 4" xfId="20542" xr:uid="{4B550AC9-6D91-44F9-8BD8-B9EA4AA75D7F}"/>
    <cellStyle name="標準 109 5 5 2 2 5 4 2" xfId="40114" xr:uid="{1B506A7C-26FE-4A31-AC78-02756B70539A}"/>
    <cellStyle name="標準 109 5 5 2 2 5 5" xfId="9742" xr:uid="{81AACE44-5CB8-4166-B0C7-2C093A3FB4D8}"/>
    <cellStyle name="標準 109 5 5 2 2 5 5 2" xfId="29314" xr:uid="{E29436E1-EDDD-43AE-BFB9-53306680884A}"/>
    <cellStyle name="標準 109 5 5 2 2 5 6" xfId="24274" xr:uid="{5A118F3E-EAED-4876-A189-8AC6DFF07346}"/>
    <cellStyle name="標準 109 5 5 2 2 6" xfId="7497" xr:uid="{4EA67915-C7BF-42EF-841C-CC8E0B1A88B2}"/>
    <cellStyle name="標準 109 5 5 2 2 6 2" xfId="27069" xr:uid="{5EBCB209-5A74-4CA9-99F2-FAD876B9E560}"/>
    <cellStyle name="標準 109 5 5 2 2 7" xfId="11097" xr:uid="{9988CDC5-4710-42F2-BEA0-D775FDEDAC3B}"/>
    <cellStyle name="標準 109 5 5 2 2 7 2" xfId="30669" xr:uid="{4876FFBF-8607-45FB-B8B6-220940CBED6B}"/>
    <cellStyle name="標準 109 5 5 2 2 8" xfId="14697" xr:uid="{5C81CAA6-50D7-4A5C-86CB-1AE274ADEA57}"/>
    <cellStyle name="標準 109 5 5 2 2 8 2" xfId="34269" xr:uid="{66411C7C-BDF0-421C-823D-2FB49D0E15FC}"/>
    <cellStyle name="標準 109 5 5 2 2 9" xfId="18297" xr:uid="{DEB866B4-0F81-420D-92F1-A333EB6C10F2}"/>
    <cellStyle name="標準 109 5 5 2 2 9 2" xfId="37869" xr:uid="{46FAFD14-CB28-4B5B-82BB-BE696F0A9536}"/>
    <cellStyle name="標準 109 5 5 2 3" xfId="2223" xr:uid="{22A06456-77BC-4972-B106-0E8344D026D5}"/>
    <cellStyle name="標準 109 5 5 2 3 10" xfId="6144" xr:uid="{6CC1DB05-1A02-42C9-832E-6DCC3D3888CD}"/>
    <cellStyle name="標準 109 5 5 2 3 10 2" xfId="25716" xr:uid="{80623FAF-A2DA-4903-A65B-10F6CDCCA49A}"/>
    <cellStyle name="標準 109 5 5 2 3 11" xfId="21933" xr:uid="{D88D9EDF-A76B-491C-8CED-6ED6613C2774}"/>
    <cellStyle name="標準 109 5 5 2 3 2" xfId="2523" xr:uid="{EEA318C8-A1C2-4C63-8740-2B6D86FF80B5}"/>
    <cellStyle name="標準 109 5 5 2 3 2 10" xfId="22221" xr:uid="{C4901925-DDB9-4D0B-BA1F-D1F1EB5A6AFC}"/>
    <cellStyle name="標準 109 5 5 2 3 2 2" xfId="4043" xr:uid="{E78874BA-4E68-4AA3-BF0B-051353BD8F52}"/>
    <cellStyle name="標準 109 5 5 2 3 2 2 2" xfId="5483" xr:uid="{4A8342A5-6CD6-4A45-B34D-45ED76E2B10E}"/>
    <cellStyle name="標準 109 5 5 2 3 2 2 2 2" xfId="14169" xr:uid="{3324A767-6648-41BC-BC8E-2981CC098116}"/>
    <cellStyle name="標準 109 5 5 2 3 2 2 2 2 2" xfId="33741" xr:uid="{62AAC436-427B-4FA6-BEDD-C0BAA7932D6C}"/>
    <cellStyle name="標準 109 5 5 2 3 2 2 2 3" xfId="17769" xr:uid="{5A111749-0FA3-449B-8B81-6F521429646F}"/>
    <cellStyle name="標準 109 5 5 2 3 2 2 2 3 2" xfId="37341" xr:uid="{F71795E1-66D9-405D-AF15-D9393A7DF4B5}"/>
    <cellStyle name="標準 109 5 5 2 3 2 2 2 4" xfId="21369" xr:uid="{E733C61F-650B-4ED7-B630-73BD3EF4FF5B}"/>
    <cellStyle name="標準 109 5 5 2 3 2 2 2 4 2" xfId="40941" xr:uid="{2AE4BDBB-433B-42F4-AE2C-E0AA9843F9D1}"/>
    <cellStyle name="標準 109 5 5 2 3 2 2 2 5" xfId="10569" xr:uid="{C0AACF3A-B72B-4AAA-A376-5AF3FAA258BF}"/>
    <cellStyle name="標準 109 5 5 2 3 2 2 2 5 2" xfId="30141" xr:uid="{04180EA2-12BA-4456-AA8C-7FECB9AD92CF}"/>
    <cellStyle name="標準 109 5 5 2 3 2 2 2 6" xfId="25101" xr:uid="{87AF0F54-52C6-499E-A32B-9745C5B63058}"/>
    <cellStyle name="標準 109 5 5 2 3 2 2 3" xfId="9129" xr:uid="{08CD8565-54D3-427B-A47E-EB98C0FA31BB}"/>
    <cellStyle name="標準 109 5 5 2 3 2 2 3 2" xfId="28701" xr:uid="{AFCDEF54-D7EB-4A09-85DB-41DE6AA9ACA3}"/>
    <cellStyle name="標準 109 5 5 2 3 2 2 4" xfId="12729" xr:uid="{6D7D3C65-7F43-41CB-BBC8-63FD2E90FEB3}"/>
    <cellStyle name="標準 109 5 5 2 3 2 2 4 2" xfId="32301" xr:uid="{2092FBC1-3A5C-4D97-885F-0C309CC21A3C}"/>
    <cellStyle name="標準 109 5 5 2 3 2 2 5" xfId="16329" xr:uid="{9A393083-8F14-4153-99CF-88E87F42788E}"/>
    <cellStyle name="標準 109 5 5 2 3 2 2 5 2" xfId="35901" xr:uid="{D13D8A6C-3ADE-466E-A040-ECF70B2A760C}"/>
    <cellStyle name="標準 109 5 5 2 3 2 2 6" xfId="19929" xr:uid="{DC2845A8-BD0D-4A8F-BE5D-8CF9969C8D4B}"/>
    <cellStyle name="標準 109 5 5 2 3 2 2 6 2" xfId="39501" xr:uid="{B6F42186-6561-4591-8C41-E09B3EE1C51C}"/>
    <cellStyle name="標準 109 5 5 2 3 2 2 7" xfId="6969" xr:uid="{7F9AACB4-4F22-4D67-947A-7DF5A75AD6E5}"/>
    <cellStyle name="標準 109 5 5 2 3 2 2 7 2" xfId="26541" xr:uid="{3D1A1352-A7DD-4A49-B8CE-FE37C5A8ADC5}"/>
    <cellStyle name="標準 109 5 5 2 3 2 2 8" xfId="23661" xr:uid="{DFC6CB16-0CEB-47F3-A810-55F029F50A4F}"/>
    <cellStyle name="標準 109 5 5 2 3 2 3" xfId="3219" xr:uid="{7858F47F-C951-41A9-89FC-F1227733D9DA}"/>
    <cellStyle name="標準 109 5 5 2 3 2 3 2" xfId="11905" xr:uid="{70DAFD28-2963-4006-9504-A16327F046E8}"/>
    <cellStyle name="標準 109 5 5 2 3 2 3 2 2" xfId="31477" xr:uid="{553A2089-CFB1-4363-AB66-07C74F9C95DE}"/>
    <cellStyle name="標準 109 5 5 2 3 2 3 3" xfId="15505" xr:uid="{A89ADDE3-0397-4309-839E-FF44C82BCE98}"/>
    <cellStyle name="標準 109 5 5 2 3 2 3 3 2" xfId="35077" xr:uid="{4F65996D-E973-41D3-8562-1FFD05EB5170}"/>
    <cellStyle name="標準 109 5 5 2 3 2 3 4" xfId="19105" xr:uid="{64A06918-1330-4C64-8B43-9E57CCFDCD5B}"/>
    <cellStyle name="標準 109 5 5 2 3 2 3 4 2" xfId="38677" xr:uid="{631CAD05-49C7-4462-ADC1-ED27D6AD08D2}"/>
    <cellStyle name="標準 109 5 5 2 3 2 3 5" xfId="8305" xr:uid="{D86AFD9B-8A78-48B6-9C34-5E27628C439B}"/>
    <cellStyle name="標準 109 5 5 2 3 2 3 5 2" xfId="27877" xr:uid="{7F784D15-4A11-420E-833F-813E9107506A}"/>
    <cellStyle name="標準 109 5 5 2 3 2 3 6" xfId="22837" xr:uid="{9E991054-A6CB-4C68-A4D1-EFDDFE1CAF3F}"/>
    <cellStyle name="標準 109 5 5 2 3 2 4" xfId="4659" xr:uid="{A9DA7270-CC07-4648-BF82-47E2FBAFA1FC}"/>
    <cellStyle name="標準 109 5 5 2 3 2 4 2" xfId="13345" xr:uid="{DF4A41EA-DD8D-4219-BA38-F9461A3425E1}"/>
    <cellStyle name="標準 109 5 5 2 3 2 4 2 2" xfId="32917" xr:uid="{ED18B83C-D3B6-4FB9-9905-9AEC217AC654}"/>
    <cellStyle name="標準 109 5 5 2 3 2 4 3" xfId="16945" xr:uid="{9E0F8A73-6B1B-4378-AB68-E63C980CA5AC}"/>
    <cellStyle name="標準 109 5 5 2 3 2 4 3 2" xfId="36517" xr:uid="{5E19BBE7-0188-409C-B5A7-DCC4BF6558A6}"/>
    <cellStyle name="標準 109 5 5 2 3 2 4 4" xfId="20545" xr:uid="{F8567511-942E-4DCB-93D3-A48A3D2D2DE3}"/>
    <cellStyle name="標準 109 5 5 2 3 2 4 4 2" xfId="40117" xr:uid="{52A0886C-0ADE-422F-AD96-306E01EB7D11}"/>
    <cellStyle name="標準 109 5 5 2 3 2 4 5" xfId="9745" xr:uid="{D91E6206-3C39-42A8-AD2B-FDD5E1372583}"/>
    <cellStyle name="標準 109 5 5 2 3 2 4 5 2" xfId="29317" xr:uid="{9C0CEAC4-C12A-42A3-988F-965D4FB69C44}"/>
    <cellStyle name="標準 109 5 5 2 3 2 4 6" xfId="24277" xr:uid="{671B8F8F-0563-4425-B144-03FDC2CD5293}"/>
    <cellStyle name="標準 109 5 5 2 3 2 5" xfId="7689" xr:uid="{FD003937-1702-408D-9809-E4411B352DED}"/>
    <cellStyle name="標準 109 5 5 2 3 2 5 2" xfId="27261" xr:uid="{F20FB221-3B48-40B7-9032-23C4D6BC103E}"/>
    <cellStyle name="標準 109 5 5 2 3 2 6" xfId="11289" xr:uid="{F3C601FA-AD74-4636-B06A-35AE5639A97D}"/>
    <cellStyle name="標準 109 5 5 2 3 2 6 2" xfId="30861" xr:uid="{5C817116-5011-4484-8C58-61E871E60C87}"/>
    <cellStyle name="標準 109 5 5 2 3 2 7" xfId="14889" xr:uid="{F945CC4C-8594-423B-9A24-14D817CA1AB5}"/>
    <cellStyle name="標準 109 5 5 2 3 2 7 2" xfId="34461" xr:uid="{9243B0E3-C15F-4B0F-80DF-DEFA2640156C}"/>
    <cellStyle name="標準 109 5 5 2 3 2 8" xfId="18489" xr:uid="{0AF0153D-F415-4A8D-9091-A96948A7E891}"/>
    <cellStyle name="標準 109 5 5 2 3 2 8 2" xfId="38061" xr:uid="{11A91E88-EE08-4AC9-933B-298185CC1B29}"/>
    <cellStyle name="標準 109 5 5 2 3 2 9" xfId="6145" xr:uid="{6BF9E15D-1288-484B-B9C5-86543F9F47C8}"/>
    <cellStyle name="標準 109 5 5 2 3 2 9 2" xfId="25717" xr:uid="{B3D3B6E3-CF13-4A64-AA6E-50F404C422DD}"/>
    <cellStyle name="標準 109 5 5 2 3 3" xfId="3755" xr:uid="{C51BD36C-A2CC-4C26-90B4-6B4915880A33}"/>
    <cellStyle name="標準 109 5 5 2 3 3 2" xfId="5195" xr:uid="{25AA7C36-4CAF-4051-B946-B71C93C48755}"/>
    <cellStyle name="標準 109 5 5 2 3 3 2 2" xfId="13881" xr:uid="{995D00D8-5035-4F8A-8DA1-32F3FCA82E55}"/>
    <cellStyle name="標準 109 5 5 2 3 3 2 2 2" xfId="33453" xr:uid="{F410E213-A2B2-4289-A092-5DD2F3D41D84}"/>
    <cellStyle name="標準 109 5 5 2 3 3 2 3" xfId="17481" xr:uid="{C9AA9468-6643-4FD6-97EB-C2AF34DC7183}"/>
    <cellStyle name="標準 109 5 5 2 3 3 2 3 2" xfId="37053" xr:uid="{C643FE8E-B4CF-48F2-8EE9-36E98BE4C864}"/>
    <cellStyle name="標準 109 5 5 2 3 3 2 4" xfId="21081" xr:uid="{576F718A-676B-496F-BAEB-377C61D9A22E}"/>
    <cellStyle name="標準 109 5 5 2 3 3 2 4 2" xfId="40653" xr:uid="{F1B59B23-35A4-4442-A105-8E95928C2D29}"/>
    <cellStyle name="標準 109 5 5 2 3 3 2 5" xfId="10281" xr:uid="{DDD4184A-ADE9-41CD-927B-F6BF4D22981F}"/>
    <cellStyle name="標準 109 5 5 2 3 3 2 5 2" xfId="29853" xr:uid="{E67A95E3-7BB1-4971-BC30-E38FFCDF04DF}"/>
    <cellStyle name="標準 109 5 5 2 3 3 2 6" xfId="24813" xr:uid="{B7ABFFE5-72A3-49D4-9233-C72F39C4C682}"/>
    <cellStyle name="標準 109 5 5 2 3 3 3" xfId="8841" xr:uid="{6F0F5116-A7E1-40D0-BB7A-1A30CB1387D0}"/>
    <cellStyle name="標準 109 5 5 2 3 3 3 2" xfId="28413" xr:uid="{EFAF31EE-EA42-4DB1-A9B4-C0894C05A4F2}"/>
    <cellStyle name="標準 109 5 5 2 3 3 4" xfId="12441" xr:uid="{94A50B7D-A94C-4216-A2A1-4A9C6736404A}"/>
    <cellStyle name="標準 109 5 5 2 3 3 4 2" xfId="32013" xr:uid="{CA45698B-1DCF-4EB8-8DF3-949CBBC56DE6}"/>
    <cellStyle name="標準 109 5 5 2 3 3 5" xfId="16041" xr:uid="{95921056-CF83-48A7-B028-9B4CAE7602EE}"/>
    <cellStyle name="標準 109 5 5 2 3 3 5 2" xfId="35613" xr:uid="{97B516BC-F178-41B8-AE7C-B8CB73A34D9E}"/>
    <cellStyle name="標準 109 5 5 2 3 3 6" xfId="19641" xr:uid="{9201F9CE-8CB4-4F77-B426-AA0EECB22A6C}"/>
    <cellStyle name="標準 109 5 5 2 3 3 6 2" xfId="39213" xr:uid="{F4DB99B3-B76B-41F3-BBC4-A0B16361F527}"/>
    <cellStyle name="標準 109 5 5 2 3 3 7" xfId="6681" xr:uid="{6F80BA80-693E-4894-8582-2E0A17C40782}"/>
    <cellStyle name="標準 109 5 5 2 3 3 7 2" xfId="26253" xr:uid="{0BD32FA9-AB3D-4756-A503-D60AA7E674CF}"/>
    <cellStyle name="標準 109 5 5 2 3 3 8" xfId="23373" xr:uid="{6174E4AC-9F46-44EC-820D-A610B091179F}"/>
    <cellStyle name="標準 109 5 5 2 3 4" xfId="3218" xr:uid="{A5EA4770-73A2-4769-B293-D594625387B1}"/>
    <cellStyle name="標準 109 5 5 2 3 4 2" xfId="11904" xr:uid="{933F0EFE-174B-430E-B83D-56765EC12C44}"/>
    <cellStyle name="標準 109 5 5 2 3 4 2 2" xfId="31476" xr:uid="{F2D9F8D7-AA6E-4A87-A94E-CA1333F147F1}"/>
    <cellStyle name="標準 109 5 5 2 3 4 3" xfId="15504" xr:uid="{8DBD85AD-71A5-4A84-8BEA-BA0EEF1865BF}"/>
    <cellStyle name="標準 109 5 5 2 3 4 3 2" xfId="35076" xr:uid="{5FA164BC-C988-4EA9-9F23-557CD8EBAA46}"/>
    <cellStyle name="標準 109 5 5 2 3 4 4" xfId="19104" xr:uid="{26EB5C30-8D18-4ADD-97B6-E22ECB1A4D64}"/>
    <cellStyle name="標準 109 5 5 2 3 4 4 2" xfId="38676" xr:uid="{09E1FF39-6814-46A3-8D4C-EEF7CA317024}"/>
    <cellStyle name="標準 109 5 5 2 3 4 5" xfId="8304" xr:uid="{91AC0B83-2DC0-4B4E-BF6C-29734E6DE2FF}"/>
    <cellStyle name="標準 109 5 5 2 3 4 5 2" xfId="27876" xr:uid="{19AF7F26-5267-4C38-8BB0-492CFE36C1DD}"/>
    <cellStyle name="標準 109 5 5 2 3 4 6" xfId="22836" xr:uid="{C2BEBCF6-E7B6-43BF-8E07-BCDE26CBC36F}"/>
    <cellStyle name="標準 109 5 5 2 3 5" xfId="4658" xr:uid="{4952077E-1B4F-4102-9CED-59ABCA341480}"/>
    <cellStyle name="標準 109 5 5 2 3 5 2" xfId="13344" xr:uid="{5DDAE1A3-5007-4A06-B33C-F4D14EFE0E80}"/>
    <cellStyle name="標準 109 5 5 2 3 5 2 2" xfId="32916" xr:uid="{919DF09D-7581-4FA9-8DC1-14791EE39AAA}"/>
    <cellStyle name="標準 109 5 5 2 3 5 3" xfId="16944" xr:uid="{0471868B-D7EC-49F7-AB89-CDB75410392B}"/>
    <cellStyle name="標準 109 5 5 2 3 5 3 2" xfId="36516" xr:uid="{D22759E9-076F-45ED-A21C-8F8D7B7F9B31}"/>
    <cellStyle name="標準 109 5 5 2 3 5 4" xfId="20544" xr:uid="{836EDA1F-E6FA-4A82-AD28-5F820B1562B2}"/>
    <cellStyle name="標準 109 5 5 2 3 5 4 2" xfId="40116" xr:uid="{731C79E1-9AD4-4DE3-85AA-B267B9A664F9}"/>
    <cellStyle name="標準 109 5 5 2 3 5 5" xfId="9744" xr:uid="{04462801-DC0C-4BF1-A02D-FF7FA33931A8}"/>
    <cellStyle name="標準 109 5 5 2 3 5 5 2" xfId="29316" xr:uid="{ED0756C1-DDD2-45F0-B208-6561FD558402}"/>
    <cellStyle name="標準 109 5 5 2 3 5 6" xfId="24276" xr:uid="{E2E31658-5807-48C0-856C-6FC90C12E534}"/>
    <cellStyle name="標準 109 5 5 2 3 6" xfId="7401" xr:uid="{4506F0C9-D7C9-4E45-8E6B-04A6DA950B3D}"/>
    <cellStyle name="標準 109 5 5 2 3 6 2" xfId="26973" xr:uid="{AA418B14-BA10-42E4-99D6-D5AEA0FFFF25}"/>
    <cellStyle name="標準 109 5 5 2 3 7" xfId="11001" xr:uid="{1130FFB3-4FB4-4583-9359-A296C2E109F1}"/>
    <cellStyle name="標準 109 5 5 2 3 7 2" xfId="30573" xr:uid="{3B084223-34A4-4FD2-9934-B336E0757091}"/>
    <cellStyle name="標準 109 5 5 2 3 8" xfId="14601" xr:uid="{279D1F3C-D94C-4DDF-BD2E-85BA1CF55A1E}"/>
    <cellStyle name="標準 109 5 5 2 3 8 2" xfId="34173" xr:uid="{F8260EF5-1387-4099-99D5-726B7ADF9844}"/>
    <cellStyle name="標準 109 5 5 2 3 9" xfId="18201" xr:uid="{09502C0E-30CA-46F2-8B75-3BF836DF5E0E}"/>
    <cellStyle name="標準 109 5 5 2 3 9 2" xfId="37773" xr:uid="{FD299CB1-4484-4E9C-A177-287456590AA5}"/>
    <cellStyle name="標準 109 5 5 2 4" xfId="2427" xr:uid="{5A586AE9-8D2C-433C-9E36-966E5038C859}"/>
    <cellStyle name="標準 109 5 5 2 4 10" xfId="22125" xr:uid="{FDA8FEB9-D0E9-48AE-90D2-A19C4E1BBF04}"/>
    <cellStyle name="標準 109 5 5 2 4 2" xfId="3947" xr:uid="{26659093-419C-40DA-B52D-2DE52FF4753F}"/>
    <cellStyle name="標準 109 5 5 2 4 2 2" xfId="5387" xr:uid="{8E992758-0ED5-4748-A09D-32C22D40BAE1}"/>
    <cellStyle name="標準 109 5 5 2 4 2 2 2" xfId="14073" xr:uid="{580EFB10-C628-42AA-AC07-4DA14DEE5FB6}"/>
    <cellStyle name="標準 109 5 5 2 4 2 2 2 2" xfId="33645" xr:uid="{FD0FBAE1-FFC2-429F-8306-0401D49677B0}"/>
    <cellStyle name="標準 109 5 5 2 4 2 2 3" xfId="17673" xr:uid="{DB6FCAB3-2747-43DD-AC76-F742CAD3ED47}"/>
    <cellStyle name="標準 109 5 5 2 4 2 2 3 2" xfId="37245" xr:uid="{D557F213-47A5-4B6E-9883-CB3D71DD46C9}"/>
    <cellStyle name="標準 109 5 5 2 4 2 2 4" xfId="21273" xr:uid="{6DA70C43-AAB7-4890-957D-7440C9C9D890}"/>
    <cellStyle name="標準 109 5 5 2 4 2 2 4 2" xfId="40845" xr:uid="{DFDB3AF5-CEFC-468F-8A3B-910F334FB7E0}"/>
    <cellStyle name="標準 109 5 5 2 4 2 2 5" xfId="10473" xr:uid="{9C09EE7C-83C8-47DA-A752-A0B76CBFAF7C}"/>
    <cellStyle name="標準 109 5 5 2 4 2 2 5 2" xfId="30045" xr:uid="{F3DF2C2E-82CA-4F32-A42C-8E0B13A241D7}"/>
    <cellStyle name="標準 109 5 5 2 4 2 2 6" xfId="25005" xr:uid="{BE3D13EC-2F8D-4015-A3A1-BAA15272DDF4}"/>
    <cellStyle name="標準 109 5 5 2 4 2 3" xfId="9033" xr:uid="{BCB8DD06-2B02-4418-974F-BCC2F68A3AB1}"/>
    <cellStyle name="標準 109 5 5 2 4 2 3 2" xfId="28605" xr:uid="{34088ADA-AE92-4574-823D-AC1FC4E263D3}"/>
    <cellStyle name="標準 109 5 5 2 4 2 4" xfId="12633" xr:uid="{28F3E036-BC02-4BEA-99FE-DEA773083BEF}"/>
    <cellStyle name="標準 109 5 5 2 4 2 4 2" xfId="32205" xr:uid="{3437058D-91DC-406B-BFD1-FF24DE3DEA38}"/>
    <cellStyle name="標準 109 5 5 2 4 2 5" xfId="16233" xr:uid="{743D653F-0EF3-456D-920D-AD6BEC349D4F}"/>
    <cellStyle name="標準 109 5 5 2 4 2 5 2" xfId="35805" xr:uid="{F8A84739-5822-43BD-9013-8CDE75E9F83F}"/>
    <cellStyle name="標準 109 5 5 2 4 2 6" xfId="19833" xr:uid="{EA3E090A-0CF8-43D9-AF73-E2F84892009D}"/>
    <cellStyle name="標準 109 5 5 2 4 2 6 2" xfId="39405" xr:uid="{BD92D5D8-67F5-4128-BD21-7B502403FE5A}"/>
    <cellStyle name="標準 109 5 5 2 4 2 7" xfId="6873" xr:uid="{F75EB212-E4A7-4EA2-AD98-D7B5FB28F016}"/>
    <cellStyle name="標準 109 5 5 2 4 2 7 2" xfId="26445" xr:uid="{C882EA06-E3A8-4F59-9064-F45EC086A33C}"/>
    <cellStyle name="標準 109 5 5 2 4 2 8" xfId="23565" xr:uid="{71FA569C-550E-4EFF-9745-78888A6D5417}"/>
    <cellStyle name="標準 109 5 5 2 4 3" xfId="3220" xr:uid="{8B62DD84-9F35-4C4D-937D-3A73625EA150}"/>
    <cellStyle name="標準 109 5 5 2 4 3 2" xfId="11906" xr:uid="{758E9D11-6E81-4008-A5A5-8D17BE890B31}"/>
    <cellStyle name="標準 109 5 5 2 4 3 2 2" xfId="31478" xr:uid="{32E06766-DE03-4673-8DA3-F3D0ECFD3A8D}"/>
    <cellStyle name="標準 109 5 5 2 4 3 3" xfId="15506" xr:uid="{04B20FEE-BFD4-4B1F-B9E3-62CEAC372FFD}"/>
    <cellStyle name="標準 109 5 5 2 4 3 3 2" xfId="35078" xr:uid="{25F817D8-42EA-4DE8-A44D-533567577D8D}"/>
    <cellStyle name="標準 109 5 5 2 4 3 4" xfId="19106" xr:uid="{DCC5E239-C739-4C75-927E-1DC8CA80E7AF}"/>
    <cellStyle name="標準 109 5 5 2 4 3 4 2" xfId="38678" xr:uid="{BF126B9E-09CD-4CF6-8768-D4D272EDCF01}"/>
    <cellStyle name="標準 109 5 5 2 4 3 5" xfId="8306" xr:uid="{E3C73EBB-159F-4859-8AF1-053427BFDD58}"/>
    <cellStyle name="標準 109 5 5 2 4 3 5 2" xfId="27878" xr:uid="{9BB888B3-7B1C-40CD-A6ED-1C8A36861C89}"/>
    <cellStyle name="標準 109 5 5 2 4 3 6" xfId="22838" xr:uid="{7CF71D5E-BD16-4B53-BB46-04923463CB53}"/>
    <cellStyle name="標準 109 5 5 2 4 4" xfId="4660" xr:uid="{0303FBD2-0260-4F5B-8535-F8A7E67BAEA7}"/>
    <cellStyle name="標準 109 5 5 2 4 4 2" xfId="13346" xr:uid="{5893529E-4B55-4C6F-95CA-A1EC90BE1FEF}"/>
    <cellStyle name="標準 109 5 5 2 4 4 2 2" xfId="32918" xr:uid="{4D61D3F6-B0AC-4EEB-9953-496E2697C795}"/>
    <cellStyle name="標準 109 5 5 2 4 4 3" xfId="16946" xr:uid="{FC8520A3-EA90-44F5-B3B7-2B8BC6F3358D}"/>
    <cellStyle name="標準 109 5 5 2 4 4 3 2" xfId="36518" xr:uid="{773ABEE6-10C0-4739-9D5E-CB2D2FD5717C}"/>
    <cellStyle name="標準 109 5 5 2 4 4 4" xfId="20546" xr:uid="{9F1086B1-51A0-4717-9FFC-51EF3C51EAFE}"/>
    <cellStyle name="標準 109 5 5 2 4 4 4 2" xfId="40118" xr:uid="{FA6127B7-DB21-4BFE-B5E3-C015AC31B0AB}"/>
    <cellStyle name="標準 109 5 5 2 4 4 5" xfId="9746" xr:uid="{B332B8F5-103E-495D-9356-CAEC368ECB17}"/>
    <cellStyle name="標準 109 5 5 2 4 4 5 2" xfId="29318" xr:uid="{00C90490-7D8F-4950-A52E-96CA3FBEBF5C}"/>
    <cellStyle name="標準 109 5 5 2 4 4 6" xfId="24278" xr:uid="{EA2C19C5-FA26-4BE1-94F0-96E7F38AFDE5}"/>
    <cellStyle name="標準 109 5 5 2 4 5" xfId="7593" xr:uid="{1A38D85E-FCE7-4621-B907-165F73EABCF7}"/>
    <cellStyle name="標準 109 5 5 2 4 5 2" xfId="27165" xr:uid="{52435FDD-A0BE-4484-B896-2127020762B9}"/>
    <cellStyle name="標準 109 5 5 2 4 6" xfId="11193" xr:uid="{90C0A544-5AC0-4789-AD85-0C313E5E94B5}"/>
    <cellStyle name="標準 109 5 5 2 4 6 2" xfId="30765" xr:uid="{54D4164A-D0B0-41CC-9DB5-692D87A1E39D}"/>
    <cellStyle name="標準 109 5 5 2 4 7" xfId="14793" xr:uid="{2F17A2BE-646D-4EBD-9615-A32CE0D38331}"/>
    <cellStyle name="標準 109 5 5 2 4 7 2" xfId="34365" xr:uid="{2826F6A8-B42C-4C23-A2C0-82F45E8FE993}"/>
    <cellStyle name="標準 109 5 5 2 4 8" xfId="18393" xr:uid="{135F6F10-EE7D-439D-BFE5-5E5EE63DED73}"/>
    <cellStyle name="標準 109 5 5 2 4 8 2" xfId="37965" xr:uid="{A6C874A7-AE7D-4B0C-8479-B45D3FED8900}"/>
    <cellStyle name="標準 109 5 5 2 4 9" xfId="6146" xr:uid="{E9B34A8C-1B07-4724-B1AF-2EC86B41A8F9}"/>
    <cellStyle name="標準 109 5 5 2 4 9 2" xfId="25718" xr:uid="{12919243-859D-4621-B463-7BAE6580DB34}"/>
    <cellStyle name="標準 109 5 5 2 5" xfId="2800" xr:uid="{9CA0E5BC-88F5-4482-B156-D522FBBB8953}"/>
    <cellStyle name="標準 109 5 5 2 5 10" xfId="22461" xr:uid="{EDE2559B-84FE-478F-88EB-60EBDE7DA2B2}"/>
    <cellStyle name="標準 109 5 5 2 5 2" xfId="4283" xr:uid="{08AAA986-488D-4245-9EF6-AC7E039E3FAB}"/>
    <cellStyle name="標準 109 5 5 2 5 2 2" xfId="5723" xr:uid="{5CD319E7-3909-40C8-8A6C-D35291B8C99E}"/>
    <cellStyle name="標準 109 5 5 2 5 2 2 2" xfId="14409" xr:uid="{BAFD7002-28CA-4838-BD3B-99B7DDAB66BC}"/>
    <cellStyle name="標準 109 5 5 2 5 2 2 2 2" xfId="33981" xr:uid="{145FBEFA-BA96-48DA-AA93-4F71B8A27AE9}"/>
    <cellStyle name="標準 109 5 5 2 5 2 2 3" xfId="18009" xr:uid="{4B41A524-3BCA-4CA9-941D-599FFE69E703}"/>
    <cellStyle name="標準 109 5 5 2 5 2 2 3 2" xfId="37581" xr:uid="{2C540819-CF98-416B-965F-0EEB6BEEFE1D}"/>
    <cellStyle name="標準 109 5 5 2 5 2 2 4" xfId="21609" xr:uid="{B15A7DB2-53C4-493C-9241-3343FD9AE42B}"/>
    <cellStyle name="標準 109 5 5 2 5 2 2 4 2" xfId="41181" xr:uid="{9784840C-7F0C-4968-9985-AF855DC2936D}"/>
    <cellStyle name="標準 109 5 5 2 5 2 2 5" xfId="10809" xr:uid="{7C4243BB-EE1C-4376-A50D-B52505075F21}"/>
    <cellStyle name="標準 109 5 5 2 5 2 2 5 2" xfId="30381" xr:uid="{4363E8B9-2746-4BF0-AA4B-3950B275EC9D}"/>
    <cellStyle name="標準 109 5 5 2 5 2 2 6" xfId="25341" xr:uid="{094D2055-EA73-40DF-A389-BBAFB1D6D168}"/>
    <cellStyle name="標準 109 5 5 2 5 2 3" xfId="9369" xr:uid="{F047DA0D-DF86-4A34-9A59-9E0741711D9D}"/>
    <cellStyle name="標準 109 5 5 2 5 2 3 2" xfId="28941" xr:uid="{373283E5-ACBC-468A-B695-057D4CF4FED1}"/>
    <cellStyle name="標準 109 5 5 2 5 2 4" xfId="12969" xr:uid="{7E21F44F-B756-44A0-9132-C6ACF705370D}"/>
    <cellStyle name="標準 109 5 5 2 5 2 4 2" xfId="32541" xr:uid="{C2BDCE82-074D-41C8-AB7E-6432D51AB450}"/>
    <cellStyle name="標準 109 5 5 2 5 2 5" xfId="16569" xr:uid="{E6DE406F-7771-4554-B096-0F306550F355}"/>
    <cellStyle name="標準 109 5 5 2 5 2 5 2" xfId="36141" xr:uid="{4D6E1185-CA90-4492-BE6B-020BF89E2357}"/>
    <cellStyle name="標準 109 5 5 2 5 2 6" xfId="20169" xr:uid="{862F3E47-DAE3-4A39-A6F9-265F633DC3BA}"/>
    <cellStyle name="標準 109 5 5 2 5 2 6 2" xfId="39741" xr:uid="{7009AD07-0413-46FA-B3B9-A6976BACE5BC}"/>
    <cellStyle name="標準 109 5 5 2 5 2 7" xfId="7209" xr:uid="{9170DD29-3375-441E-9A0E-B0A2BD5E1B3F}"/>
    <cellStyle name="標準 109 5 5 2 5 2 7 2" xfId="26781" xr:uid="{02CF94A4-1DEA-4C66-A47F-993458F64DB0}"/>
    <cellStyle name="標準 109 5 5 2 5 2 8" xfId="23901" xr:uid="{FBC60AFB-6A2F-4F47-885A-D16CD71E6C07}"/>
    <cellStyle name="標準 109 5 5 2 5 3" xfId="3221" xr:uid="{0581832D-68E5-46E5-9A5A-954F64610DE2}"/>
    <cellStyle name="標準 109 5 5 2 5 3 2" xfId="11907" xr:uid="{9E21980B-CE3A-4FA5-AEFB-C8E547E61B51}"/>
    <cellStyle name="標準 109 5 5 2 5 3 2 2" xfId="31479" xr:uid="{A421BE54-847F-4E56-A22D-55DD617103B0}"/>
    <cellStyle name="標準 109 5 5 2 5 3 3" xfId="15507" xr:uid="{2BF45902-E107-4FA2-A653-976D894281B9}"/>
    <cellStyle name="標準 109 5 5 2 5 3 3 2" xfId="35079" xr:uid="{1DE58415-FB06-4102-AD7A-9F1F0A501633}"/>
    <cellStyle name="標準 109 5 5 2 5 3 4" xfId="19107" xr:uid="{236D0BCE-2034-4C93-9F04-57C1E8EABA6B}"/>
    <cellStyle name="標準 109 5 5 2 5 3 4 2" xfId="38679" xr:uid="{68BCBE5F-403F-4783-9E8C-822E961396BC}"/>
    <cellStyle name="標準 109 5 5 2 5 3 5" xfId="8307" xr:uid="{E77AAD1F-EE2A-4984-A406-C84814D43CB3}"/>
    <cellStyle name="標準 109 5 5 2 5 3 5 2" xfId="27879" xr:uid="{071DA92B-51EB-420D-873E-19224A309D3B}"/>
    <cellStyle name="標準 109 5 5 2 5 3 6" xfId="22839" xr:uid="{CBFF7602-A1B4-4A7A-8465-1DEC8DAF930A}"/>
    <cellStyle name="標準 109 5 5 2 5 4" xfId="4661" xr:uid="{46ADDDB1-2847-46D8-9C60-9EE46E6D5145}"/>
    <cellStyle name="標準 109 5 5 2 5 4 2" xfId="13347" xr:uid="{7A7E2633-8954-45EF-8BE0-EED44E4236E5}"/>
    <cellStyle name="標準 109 5 5 2 5 4 2 2" xfId="32919" xr:uid="{86B8F0C7-D2F6-4AE8-BA91-B2EC11C74A92}"/>
    <cellStyle name="標準 109 5 5 2 5 4 3" xfId="16947" xr:uid="{B309B1D1-2A73-43E7-82C9-C9F77C5A2483}"/>
    <cellStyle name="標準 109 5 5 2 5 4 3 2" xfId="36519" xr:uid="{5410746F-9BCE-40BC-A2FC-D10247692BEF}"/>
    <cellStyle name="標準 109 5 5 2 5 4 4" xfId="20547" xr:uid="{71551671-A60D-444A-8CF8-65A5940F21C7}"/>
    <cellStyle name="標準 109 5 5 2 5 4 4 2" xfId="40119" xr:uid="{0E0EDC92-9363-4F17-938D-9410ACEB6907}"/>
    <cellStyle name="標準 109 5 5 2 5 4 5" xfId="9747" xr:uid="{7F001318-4B7D-4A40-8BBB-C9C103D2472E}"/>
    <cellStyle name="標準 109 5 5 2 5 4 5 2" xfId="29319" xr:uid="{6EBBEDE6-A237-4711-9FB7-1031736BF7C1}"/>
    <cellStyle name="標準 109 5 5 2 5 4 6" xfId="24279" xr:uid="{283A58C2-B918-4A11-885D-F3211D064DBE}"/>
    <cellStyle name="標準 109 5 5 2 5 5" xfId="7929" xr:uid="{2F982418-B792-4A34-B67A-203D8182E70E}"/>
    <cellStyle name="標準 109 5 5 2 5 5 2" xfId="27501" xr:uid="{3F1258F0-14CE-4645-9DB3-E645634D1438}"/>
    <cellStyle name="標準 109 5 5 2 5 6" xfId="11529" xr:uid="{F5887F95-6C16-4A21-914B-615FAA8A2577}"/>
    <cellStyle name="標準 109 5 5 2 5 6 2" xfId="31101" xr:uid="{9F91281B-7473-477E-AD71-7A3094F01F57}"/>
    <cellStyle name="標準 109 5 5 2 5 7" xfId="15129" xr:uid="{4A8442B1-57E1-42E5-A851-93D802B7F609}"/>
    <cellStyle name="標準 109 5 5 2 5 7 2" xfId="34701" xr:uid="{F586D2AE-4F54-4138-A83C-5D0EA405D8DB}"/>
    <cellStyle name="標準 109 5 5 2 5 8" xfId="18729" xr:uid="{B8E3E630-F7F3-40C4-8DE9-3EC04A20836A}"/>
    <cellStyle name="標準 109 5 5 2 5 8 2" xfId="38301" xr:uid="{DA02EA4D-9D0A-4B93-A590-B8E7332B8761}"/>
    <cellStyle name="標準 109 5 5 2 5 9" xfId="6147" xr:uid="{EBDE2387-00E9-4C26-BB63-CE9296327004}"/>
    <cellStyle name="標準 109 5 5 2 5 9 2" xfId="25719" xr:uid="{C86CA1D3-47B4-4388-848E-DDF7F8646C36}"/>
    <cellStyle name="標準 109 5 5 2 6" xfId="3659" xr:uid="{A7F47DDC-F0E5-43A8-8FFB-36890A472B68}"/>
    <cellStyle name="標準 109 5 5 2 6 2" xfId="5099" xr:uid="{8BABCC6D-202B-4078-8FB6-D0C0A596CFDF}"/>
    <cellStyle name="標準 109 5 5 2 6 2 2" xfId="13785" xr:uid="{D5DE317C-CC90-45C8-BB1C-4C6A16A44076}"/>
    <cellStyle name="標準 109 5 5 2 6 2 2 2" xfId="33357" xr:uid="{1F472D2E-A18A-4B0A-926D-6DD611698601}"/>
    <cellStyle name="標準 109 5 5 2 6 2 3" xfId="17385" xr:uid="{161F5B72-1B19-4EBA-AD3D-E7B8CC05DDD6}"/>
    <cellStyle name="標準 109 5 5 2 6 2 3 2" xfId="36957" xr:uid="{BD8B57FD-AFC5-4C0A-A0A4-37CFC7233D2C}"/>
    <cellStyle name="標準 109 5 5 2 6 2 4" xfId="20985" xr:uid="{FC8BA0A6-419E-4CA5-B380-722296269B22}"/>
    <cellStyle name="標準 109 5 5 2 6 2 4 2" xfId="40557" xr:uid="{657CFE2B-9C5A-4A20-83C6-029EE51BD4EC}"/>
    <cellStyle name="標準 109 5 5 2 6 2 5" xfId="10185" xr:uid="{1945492D-4C66-407E-8BF2-FEF6E2D431AD}"/>
    <cellStyle name="標準 109 5 5 2 6 2 5 2" xfId="29757" xr:uid="{6C53D5E5-A9D4-4F31-8829-BF178EAB199E}"/>
    <cellStyle name="標準 109 5 5 2 6 2 6" xfId="24717" xr:uid="{6F54E866-FBF2-4D2D-96B5-55FB05BFE0D1}"/>
    <cellStyle name="標準 109 5 5 2 6 3" xfId="8745" xr:uid="{4BD925D2-25EA-447F-A1D3-577B3AB56F65}"/>
    <cellStyle name="標準 109 5 5 2 6 3 2" xfId="28317" xr:uid="{DB996CD9-C35B-4571-8364-33AF3D736F79}"/>
    <cellStyle name="標準 109 5 5 2 6 4" xfId="12345" xr:uid="{8D06449E-6813-4553-B995-2EBD22906F2C}"/>
    <cellStyle name="標準 109 5 5 2 6 4 2" xfId="31917" xr:uid="{04EF954D-0097-48FF-934A-34B956809B3C}"/>
    <cellStyle name="標準 109 5 5 2 6 5" xfId="15945" xr:uid="{D297D961-12BF-4D8D-82DE-DBA83576BF3C}"/>
    <cellStyle name="標準 109 5 5 2 6 5 2" xfId="35517" xr:uid="{513B67DE-2BDD-4FFC-9273-E3F3FF757B18}"/>
    <cellStyle name="標準 109 5 5 2 6 6" xfId="19545" xr:uid="{71399B8C-79C3-4999-9003-579EDB54DA7D}"/>
    <cellStyle name="標準 109 5 5 2 6 6 2" xfId="39117" xr:uid="{50001A02-F4E3-4BE3-A103-BD0CC7F871F5}"/>
    <cellStyle name="標準 109 5 5 2 6 7" xfId="6585" xr:uid="{9E3C3B49-E8DC-4F34-B62A-A0E382838238}"/>
    <cellStyle name="標準 109 5 5 2 6 7 2" xfId="26157" xr:uid="{75B08ADE-7B4C-4BFC-AB13-C7DDC2B2A20C}"/>
    <cellStyle name="標準 109 5 5 2 6 8" xfId="23277" xr:uid="{E9B5F495-1879-4EF7-8A25-CA480045FC40}"/>
    <cellStyle name="標準 109 5 5 2 7" xfId="2987" xr:uid="{1901FBC0-C224-43A0-A351-5D52B3CAB488}"/>
    <cellStyle name="標準 109 5 5 2 7 2" xfId="11673" xr:uid="{6404BA7C-6E55-4EA1-8973-69C2E9BD6CBA}"/>
    <cellStyle name="標準 109 5 5 2 7 2 2" xfId="31245" xr:uid="{0F377C7A-FEA6-4ACB-990B-B0D148D84AE4}"/>
    <cellStyle name="標準 109 5 5 2 7 3" xfId="15273" xr:uid="{33F7CCFD-98EA-4AD3-BB01-8BA23253AC2D}"/>
    <cellStyle name="標準 109 5 5 2 7 3 2" xfId="34845" xr:uid="{308C7296-4855-407D-B627-E6874BBAE27E}"/>
    <cellStyle name="標準 109 5 5 2 7 4" xfId="18873" xr:uid="{3083F12E-92E8-4895-82E3-AD6EA072BCD0}"/>
    <cellStyle name="標準 109 5 5 2 7 4 2" xfId="38445" xr:uid="{F77B2006-9059-4411-BB1B-B654B95F5FC1}"/>
    <cellStyle name="標準 109 5 5 2 7 5" xfId="8073" xr:uid="{36415B81-35F4-4C6D-8D6E-9797558882D2}"/>
    <cellStyle name="標準 109 5 5 2 7 5 2" xfId="27645" xr:uid="{BA480449-9C89-4C73-AC71-5B6F08F4202C}"/>
    <cellStyle name="標準 109 5 5 2 7 6" xfId="22605" xr:uid="{C7FBEC14-A2B6-49A5-9B76-71B5D6944742}"/>
    <cellStyle name="標準 109 5 5 2 8" xfId="4427" xr:uid="{86659BF1-0978-4DF7-9E91-9D4BC63532CA}"/>
    <cellStyle name="標準 109 5 5 2 8 2" xfId="13113" xr:uid="{9CD0CDDB-F47C-42C2-A37E-5A4AC3D5B34B}"/>
    <cellStyle name="標準 109 5 5 2 8 2 2" xfId="32685" xr:uid="{47162B7E-5083-4A7E-8193-1C54702E6C5A}"/>
    <cellStyle name="標準 109 5 5 2 8 3" xfId="16713" xr:uid="{6402C6E9-C0B5-4F80-B284-A2218760D9A9}"/>
    <cellStyle name="標準 109 5 5 2 8 3 2" xfId="36285" xr:uid="{F1A1DEDA-C29C-4192-A9DD-059F4427393A}"/>
    <cellStyle name="標準 109 5 5 2 8 4" xfId="20313" xr:uid="{A03B7567-186D-4D2D-9628-F88B6A8FF232}"/>
    <cellStyle name="標準 109 5 5 2 8 4 2" xfId="39885" xr:uid="{D3575104-77DA-421C-91D2-7080DD1095F8}"/>
    <cellStyle name="標準 109 5 5 2 8 5" xfId="9513" xr:uid="{FDE10CBF-DEFD-47C3-A9F3-CA2863EFF47D}"/>
    <cellStyle name="標準 109 5 5 2 8 5 2" xfId="29085" xr:uid="{C70F87CE-136C-4CFB-BB96-DAA586F609EB}"/>
    <cellStyle name="標準 109 5 5 2 8 6" xfId="24045" xr:uid="{11754317-1CCF-4FCC-8095-4F18A97B02F5}"/>
    <cellStyle name="標準 109 5 5 2 9" xfId="7305" xr:uid="{8B0B72D4-80F9-4554-B981-FD305DED52C9}"/>
    <cellStyle name="標準 109 5 5 2 9 2" xfId="26877" xr:uid="{F839FE10-442B-4DE0-BE72-0A15F6135B7F}"/>
    <cellStyle name="標準 109 5 5 3" xfId="2286" xr:uid="{BBB370BE-5D72-48D1-BC10-A3713577D340}"/>
    <cellStyle name="標準 109 5 5 3 10" xfId="18264" xr:uid="{1EE89E8A-15B9-4973-83F6-8C055903806D}"/>
    <cellStyle name="標準 109 5 5 3 10 2" xfId="37836" xr:uid="{E22895C1-E435-4BF0-AE81-FF0099F1D0AC}"/>
    <cellStyle name="標準 109 5 5 3 11" xfId="5880" xr:uid="{32BB5B96-3BFA-4CEE-ABF3-D342DD80F7F3}"/>
    <cellStyle name="標準 109 5 5 3 11 2" xfId="25452" xr:uid="{F9BAA65F-41D2-49DA-AF33-535FA5611013}"/>
    <cellStyle name="標準 109 5 5 3 12" xfId="21996" xr:uid="{CDED5F9D-732B-4FB2-ADB6-E09A00BC2B8F}"/>
    <cellStyle name="標準 109 5 5 3 2" xfId="2586" xr:uid="{84273350-F8F8-4280-AFD8-06410A81CEB6}"/>
    <cellStyle name="標準 109 5 5 3 2 10" xfId="22284" xr:uid="{168D0E4D-5879-45C2-867D-B00DC50703AA}"/>
    <cellStyle name="標準 109 5 5 3 2 2" xfId="4106" xr:uid="{C3892BB3-9E9C-4A3E-97FF-1CDD230AA429}"/>
    <cellStyle name="標準 109 5 5 3 2 2 2" xfId="5546" xr:uid="{BB13288C-8606-4F8B-BBCC-B114489FCE75}"/>
    <cellStyle name="標準 109 5 5 3 2 2 2 2" xfId="14232" xr:uid="{A0DEBD2E-606B-4B79-A58A-43B5573089A7}"/>
    <cellStyle name="標準 109 5 5 3 2 2 2 2 2" xfId="33804" xr:uid="{F43D77BA-0004-440D-B5E1-54168FEC8222}"/>
    <cellStyle name="標準 109 5 5 3 2 2 2 3" xfId="17832" xr:uid="{B094B5E2-8A30-4759-8D57-59B4BB223837}"/>
    <cellStyle name="標準 109 5 5 3 2 2 2 3 2" xfId="37404" xr:uid="{E3DFBB94-E3B8-4C11-9AAF-B4692B3BCD4D}"/>
    <cellStyle name="標準 109 5 5 3 2 2 2 4" xfId="21432" xr:uid="{EC2BDB08-9345-4B7B-9AF3-A7814D506B3D}"/>
    <cellStyle name="標準 109 5 5 3 2 2 2 4 2" xfId="41004" xr:uid="{564B1418-8204-4350-BE08-84F7C50BB803}"/>
    <cellStyle name="標準 109 5 5 3 2 2 2 5" xfId="10632" xr:uid="{ABB2BD4B-7DD5-4C4A-8E7C-ADFCE236621F}"/>
    <cellStyle name="標準 109 5 5 3 2 2 2 5 2" xfId="30204" xr:uid="{85C83A94-E615-4A57-AD58-5BF5D705F4B0}"/>
    <cellStyle name="標準 109 5 5 3 2 2 2 6" xfId="25164" xr:uid="{E5C5EF99-4432-4C09-BF7D-60DE6DB9B8FF}"/>
    <cellStyle name="標準 109 5 5 3 2 2 3" xfId="9192" xr:uid="{361B2254-CF9C-4999-995D-BE0320AE1976}"/>
    <cellStyle name="標準 109 5 5 3 2 2 3 2" xfId="28764" xr:uid="{654A6F20-8B6A-4382-9C49-5B717B35CB4A}"/>
    <cellStyle name="標準 109 5 5 3 2 2 4" xfId="12792" xr:uid="{950F302B-0461-4144-AA53-7E22FB48987B}"/>
    <cellStyle name="標準 109 5 5 3 2 2 4 2" xfId="32364" xr:uid="{2151CE07-EE17-4081-A7B5-1C813C82EE9C}"/>
    <cellStyle name="標準 109 5 5 3 2 2 5" xfId="16392" xr:uid="{A27E31B4-234F-4CE5-8DA3-92F33BCC06F4}"/>
    <cellStyle name="標準 109 5 5 3 2 2 5 2" xfId="35964" xr:uid="{BC41FDCA-6677-4077-8057-C3A35BFD6DFA}"/>
    <cellStyle name="標準 109 5 5 3 2 2 6" xfId="19992" xr:uid="{9A817614-5E2C-4A2B-BC31-B615E6CEAC9A}"/>
    <cellStyle name="標準 109 5 5 3 2 2 6 2" xfId="39564" xr:uid="{15D37EC2-76C5-4902-A76D-71DF96B7192F}"/>
    <cellStyle name="標準 109 5 5 3 2 2 7" xfId="7032" xr:uid="{EBEAAF1C-813D-4980-8FFD-68932A02E958}"/>
    <cellStyle name="標準 109 5 5 3 2 2 7 2" xfId="26604" xr:uid="{F78258E5-9708-4C97-A93F-25240F800FC0}"/>
    <cellStyle name="標準 109 5 5 3 2 2 8" xfId="23724" xr:uid="{37C4A87E-8716-4AE5-95D1-1EC469C0A5D8}"/>
    <cellStyle name="標準 109 5 5 3 2 3" xfId="3222" xr:uid="{74478476-9EFC-4FFA-B825-6570BDA5ED1C}"/>
    <cellStyle name="標準 109 5 5 3 2 3 2" xfId="11908" xr:uid="{A66F9387-4DF2-4269-93D1-0A65E3F04579}"/>
    <cellStyle name="標準 109 5 5 3 2 3 2 2" xfId="31480" xr:uid="{83A95C09-1CE0-4C8B-B692-9A3A2E855396}"/>
    <cellStyle name="標準 109 5 5 3 2 3 3" xfId="15508" xr:uid="{EBA024EF-52FC-4D2A-8E7C-E47F779F337F}"/>
    <cellStyle name="標準 109 5 5 3 2 3 3 2" xfId="35080" xr:uid="{F50A62A8-39FF-4D85-9B03-1A3E9D8B8940}"/>
    <cellStyle name="標準 109 5 5 3 2 3 4" xfId="19108" xr:uid="{86A917A1-596A-43C6-9AB7-7F7E866AEEB2}"/>
    <cellStyle name="標準 109 5 5 3 2 3 4 2" xfId="38680" xr:uid="{0AE2EBD1-B44D-433E-9B84-DB06CBABBF46}"/>
    <cellStyle name="標準 109 5 5 3 2 3 5" xfId="8308" xr:uid="{9BDCCE79-20D0-489E-94BD-1C04AFC8C8AB}"/>
    <cellStyle name="標準 109 5 5 3 2 3 5 2" xfId="27880" xr:uid="{957F06B5-788A-4F2B-82E3-7523D2DEF871}"/>
    <cellStyle name="標準 109 5 5 3 2 3 6" xfId="22840" xr:uid="{2821E7B6-9A91-49A2-B8C4-51569E1D7785}"/>
    <cellStyle name="標準 109 5 5 3 2 4" xfId="4662" xr:uid="{AD2734E9-138C-4064-8F1A-DAFD95EB3F6D}"/>
    <cellStyle name="標準 109 5 5 3 2 4 2" xfId="13348" xr:uid="{3D07F185-3969-4288-BB30-877011CDBE54}"/>
    <cellStyle name="標準 109 5 5 3 2 4 2 2" xfId="32920" xr:uid="{7FE0A6CF-CC11-4F0E-887F-F45C53D9DE33}"/>
    <cellStyle name="標準 109 5 5 3 2 4 3" xfId="16948" xr:uid="{A66DEA03-F2D8-4150-A3F6-DB630E0728F4}"/>
    <cellStyle name="標準 109 5 5 3 2 4 3 2" xfId="36520" xr:uid="{524AF0C9-B70D-428A-8D1F-C097380C4956}"/>
    <cellStyle name="標準 109 5 5 3 2 4 4" xfId="20548" xr:uid="{00F78577-4825-4A60-849E-B5CAE9D42028}"/>
    <cellStyle name="標準 109 5 5 3 2 4 4 2" xfId="40120" xr:uid="{8E98B5F1-EA1B-409D-8F7A-F2431DA5FFE1}"/>
    <cellStyle name="標準 109 5 5 3 2 4 5" xfId="9748" xr:uid="{D54C2B74-FEAB-410D-B9A1-04598D9E9C5D}"/>
    <cellStyle name="標準 109 5 5 3 2 4 5 2" xfId="29320" xr:uid="{89F6182D-47CA-40FA-BC14-1A2FBECB1FA1}"/>
    <cellStyle name="標準 109 5 5 3 2 4 6" xfId="24280" xr:uid="{626856DF-3D53-48F1-8AAC-AADDE40067A3}"/>
    <cellStyle name="標準 109 5 5 3 2 5" xfId="7752" xr:uid="{4C13CDBC-36C1-46CA-AB31-E8031C7911E9}"/>
    <cellStyle name="標準 109 5 5 3 2 5 2" xfId="27324" xr:uid="{92792418-03BD-40BB-82EE-95AF00C7FC39}"/>
    <cellStyle name="標準 109 5 5 3 2 6" xfId="11352" xr:uid="{30B6EE8C-1197-44BA-9D7F-353D8D41ECF1}"/>
    <cellStyle name="標準 109 5 5 3 2 6 2" xfId="30924" xr:uid="{776B18BC-D604-4D61-9B9B-C339C9505C96}"/>
    <cellStyle name="標準 109 5 5 3 2 7" xfId="14952" xr:uid="{89289E8B-5737-41E9-BB6D-3CC7BE1FA31E}"/>
    <cellStyle name="標準 109 5 5 3 2 7 2" xfId="34524" xr:uid="{4680A663-B917-4B15-B2FB-64BB38425CCB}"/>
    <cellStyle name="標準 109 5 5 3 2 8" xfId="18552" xr:uid="{5E072C18-6574-4AA5-A88E-514921D10E39}"/>
    <cellStyle name="標準 109 5 5 3 2 8 2" xfId="38124" xr:uid="{7C524ACA-7137-47BE-BE66-3AE693E11138}"/>
    <cellStyle name="標準 109 5 5 3 2 9" xfId="6148" xr:uid="{DE579F94-B394-4A61-B88D-D63E834DA089}"/>
    <cellStyle name="標準 109 5 5 3 2 9 2" xfId="25720" xr:uid="{5B4012BE-F713-4D3F-929B-1200515CC6F9}"/>
    <cellStyle name="標準 109 5 5 3 3" xfId="2767" xr:uid="{805D3F0B-C7C1-4DB1-8187-8DDC18B4E33C}"/>
    <cellStyle name="標準 109 5 5 3 3 10" xfId="22428" xr:uid="{F18E56E5-588F-4543-B4E3-9D1FF78F8148}"/>
    <cellStyle name="標準 109 5 5 3 3 2" xfId="4250" xr:uid="{05D96B1E-CB0F-414B-99E4-39C736C583AF}"/>
    <cellStyle name="標準 109 5 5 3 3 2 2" xfId="5690" xr:uid="{CB50E6B0-FC37-4530-B98A-56A0EC9973B1}"/>
    <cellStyle name="標準 109 5 5 3 3 2 2 2" xfId="14376" xr:uid="{84D68855-1D41-4433-9125-EF2B54FA69D8}"/>
    <cellStyle name="標準 109 5 5 3 3 2 2 2 2" xfId="33948" xr:uid="{EEAE7BA8-1812-4D58-820F-4C05AF39B89A}"/>
    <cellStyle name="標準 109 5 5 3 3 2 2 3" xfId="17976" xr:uid="{43642DEA-5F43-49B0-B7A1-DE8627DE6596}"/>
    <cellStyle name="標準 109 5 5 3 3 2 2 3 2" xfId="37548" xr:uid="{5B0F97F9-091F-4CC7-8530-E5558A65934E}"/>
    <cellStyle name="標準 109 5 5 3 3 2 2 4" xfId="21576" xr:uid="{1C001848-5B92-4F03-B3E6-6DE55C49E6B2}"/>
    <cellStyle name="標準 109 5 5 3 3 2 2 4 2" xfId="41148" xr:uid="{8BBB4E43-5657-42C2-A04A-298D8940E8D0}"/>
    <cellStyle name="標準 109 5 5 3 3 2 2 5" xfId="10776" xr:uid="{36E6977B-ECCE-415C-A85F-F0CD495187F2}"/>
    <cellStyle name="標準 109 5 5 3 3 2 2 5 2" xfId="30348" xr:uid="{B111F655-0D75-4F00-9DEF-636598BBCAD6}"/>
    <cellStyle name="標準 109 5 5 3 3 2 2 6" xfId="25308" xr:uid="{6AEAB7F8-989F-4891-B88A-07EAF950B5C1}"/>
    <cellStyle name="標準 109 5 5 3 3 2 3" xfId="9336" xr:uid="{4CF7B514-2CC3-48BC-87C0-7A80D299B33D}"/>
    <cellStyle name="標準 109 5 5 3 3 2 3 2" xfId="28908" xr:uid="{98118AA5-6BBB-4414-A809-CA08113DE769}"/>
    <cellStyle name="標準 109 5 5 3 3 2 4" xfId="12936" xr:uid="{E0C91C76-B99C-47A9-953F-62251A47FD47}"/>
    <cellStyle name="標準 109 5 5 3 3 2 4 2" xfId="32508" xr:uid="{92C57412-605C-48FB-BD73-38749A4359B0}"/>
    <cellStyle name="標準 109 5 5 3 3 2 5" xfId="16536" xr:uid="{AA77A79F-BF73-4A06-B85D-33ED2A09273D}"/>
    <cellStyle name="標準 109 5 5 3 3 2 5 2" xfId="36108" xr:uid="{6DB54436-49DB-449A-8589-5A18FDCFB4EA}"/>
    <cellStyle name="標準 109 5 5 3 3 2 6" xfId="20136" xr:uid="{CF1359E4-987F-445E-A53F-CF6546C51F76}"/>
    <cellStyle name="標準 109 5 5 3 3 2 6 2" xfId="39708" xr:uid="{50CA1A24-6621-42D5-8F06-883F72CF932C}"/>
    <cellStyle name="標準 109 5 5 3 3 2 7" xfId="7176" xr:uid="{A4199C7E-6B4F-49C2-BB52-62EFEAE11C4F}"/>
    <cellStyle name="標準 109 5 5 3 3 2 7 2" xfId="26748" xr:uid="{34C6C25C-69E4-435E-AF40-9F051F224193}"/>
    <cellStyle name="標準 109 5 5 3 3 2 8" xfId="23868" xr:uid="{8D110685-18E4-459C-A8CF-73662D24E4B1}"/>
    <cellStyle name="標準 109 5 5 3 3 3" xfId="3223" xr:uid="{8FCC425F-A076-46CD-9686-AE6ADE100F85}"/>
    <cellStyle name="標準 109 5 5 3 3 3 2" xfId="11909" xr:uid="{B2435852-153F-4914-BE10-FA4F70ACAA15}"/>
    <cellStyle name="標準 109 5 5 3 3 3 2 2" xfId="31481" xr:uid="{FBDEFAEF-95CE-45E1-9FA5-405B58BDC7BC}"/>
    <cellStyle name="標準 109 5 5 3 3 3 3" xfId="15509" xr:uid="{7EC743E6-9C60-4A5F-A0A7-F73CA78AAA0C}"/>
    <cellStyle name="標準 109 5 5 3 3 3 3 2" xfId="35081" xr:uid="{899E9CCF-E10D-4EF6-8F18-BC9ACC3F597C}"/>
    <cellStyle name="標準 109 5 5 3 3 3 4" xfId="19109" xr:uid="{D6069D5F-2683-4BB0-969F-D32E4D58B8A6}"/>
    <cellStyle name="標準 109 5 5 3 3 3 4 2" xfId="38681" xr:uid="{D50D9765-3354-4253-A9A7-A4EDD0DAC770}"/>
    <cellStyle name="標準 109 5 5 3 3 3 5" xfId="8309" xr:uid="{F0B20D42-D5AF-4B49-B93B-B82AD9A7948E}"/>
    <cellStyle name="標準 109 5 5 3 3 3 5 2" xfId="27881" xr:uid="{40CF778E-67FC-40E7-B7BB-6333D642E6F0}"/>
    <cellStyle name="標準 109 5 5 3 3 3 6" xfId="22841" xr:uid="{BF7CD33B-0E6E-4C18-9C8B-9C3520751ACF}"/>
    <cellStyle name="標準 109 5 5 3 3 4" xfId="4663" xr:uid="{ED625946-C9C4-4234-8F16-792CA212465C}"/>
    <cellStyle name="標準 109 5 5 3 3 4 2" xfId="13349" xr:uid="{24D250CF-AB4F-47F4-A25B-2E5CE02F812A}"/>
    <cellStyle name="標準 109 5 5 3 3 4 2 2" xfId="32921" xr:uid="{F58C6515-4C54-48C3-8347-6D7D48D4D9E0}"/>
    <cellStyle name="標準 109 5 5 3 3 4 3" xfId="16949" xr:uid="{ACF07B09-10B9-4A65-B554-6FE980AF1D45}"/>
    <cellStyle name="標準 109 5 5 3 3 4 3 2" xfId="36521" xr:uid="{8313B8CE-0C40-49E7-BEC1-8BDD02E60473}"/>
    <cellStyle name="標準 109 5 5 3 3 4 4" xfId="20549" xr:uid="{8EF1B594-EB6B-45ED-8189-3831B0E6AE63}"/>
    <cellStyle name="標準 109 5 5 3 3 4 4 2" xfId="40121" xr:uid="{605DEE44-04FE-46FD-A678-E050B708FDB5}"/>
    <cellStyle name="標準 109 5 5 3 3 4 5" xfId="9749" xr:uid="{D756B10A-16B3-4017-919E-92399F972E26}"/>
    <cellStyle name="標準 109 5 5 3 3 4 5 2" xfId="29321" xr:uid="{94FC6514-559C-471F-BF01-EBF1F7781FCC}"/>
    <cellStyle name="標準 109 5 5 3 3 4 6" xfId="24281" xr:uid="{EA5E3E1C-DB31-459A-8F9A-571ED76BBC1E}"/>
    <cellStyle name="標準 109 5 5 3 3 5" xfId="7896" xr:uid="{79042293-EAE7-4666-9C6D-72F1E0A044E8}"/>
    <cellStyle name="標準 109 5 5 3 3 5 2" xfId="27468" xr:uid="{4E176E03-E3A5-4B6D-8F65-1E22D5C4A4BD}"/>
    <cellStyle name="標準 109 5 5 3 3 6" xfId="11496" xr:uid="{800838C5-B774-4369-BD71-7AED113E16DF}"/>
    <cellStyle name="標準 109 5 5 3 3 6 2" xfId="31068" xr:uid="{C3C40A69-D301-4917-8F8F-FF752E16D2B9}"/>
    <cellStyle name="標準 109 5 5 3 3 7" xfId="15096" xr:uid="{FFA2F10D-B09A-47E6-8D73-BC06BCC7E89E}"/>
    <cellStyle name="標準 109 5 5 3 3 7 2" xfId="34668" xr:uid="{1820A29F-05B8-4E1A-A3CE-ACF1C02E1143}"/>
    <cellStyle name="標準 109 5 5 3 3 8" xfId="18696" xr:uid="{196A8797-4852-4182-BE4E-1BD925AC6136}"/>
    <cellStyle name="標準 109 5 5 3 3 8 2" xfId="38268" xr:uid="{30E4F085-1D17-4EF6-846D-2D64E9EE022C}"/>
    <cellStyle name="標準 109 5 5 3 3 9" xfId="6149" xr:uid="{7A3DB15F-C308-449F-8386-0A39EE47F5A7}"/>
    <cellStyle name="標準 109 5 5 3 3 9 2" xfId="25721" xr:uid="{35949523-4439-4CBF-B739-7CAF84A3D992}"/>
    <cellStyle name="標準 109 5 5 3 4" xfId="3818" xr:uid="{1CCEBDC4-F61D-409D-8567-FA9386DB95DE}"/>
    <cellStyle name="標準 109 5 5 3 4 2" xfId="5258" xr:uid="{D4E9DD1B-3AAA-463F-B03A-ECB63EA07F22}"/>
    <cellStyle name="標準 109 5 5 3 4 2 2" xfId="13944" xr:uid="{E557324F-9986-4484-806C-D0DD48E8E14D}"/>
    <cellStyle name="標準 109 5 5 3 4 2 2 2" xfId="33516" xr:uid="{E92DF0AE-2B3E-4073-8BB0-DA6DDAF79A7E}"/>
    <cellStyle name="標準 109 5 5 3 4 2 3" xfId="17544" xr:uid="{FDD8CED4-DD4D-4C8D-A9C2-13D1ADBA789A}"/>
    <cellStyle name="標準 109 5 5 3 4 2 3 2" xfId="37116" xr:uid="{A901A885-1421-432A-8FA9-1CD24F1D560C}"/>
    <cellStyle name="標準 109 5 5 3 4 2 4" xfId="21144" xr:uid="{8B6A5EAD-3197-45D7-951D-C77250E37057}"/>
    <cellStyle name="標準 109 5 5 3 4 2 4 2" xfId="40716" xr:uid="{CDA28F08-1750-4A9B-9EC0-EBA19F31DBB1}"/>
    <cellStyle name="標準 109 5 5 3 4 2 5" xfId="10344" xr:uid="{C61CE1DC-5EC2-476F-B6D3-E06432128A04}"/>
    <cellStyle name="標準 109 5 5 3 4 2 5 2" xfId="29916" xr:uid="{37C49248-DC56-48CD-8E92-278C29F4FB53}"/>
    <cellStyle name="標準 109 5 5 3 4 2 6" xfId="24876" xr:uid="{D31506CB-55F5-47DB-8E37-F6926E74D3D1}"/>
    <cellStyle name="標準 109 5 5 3 4 3" xfId="8904" xr:uid="{74546D88-5BAC-49B6-B50B-CE36CB5F4BCD}"/>
    <cellStyle name="標準 109 5 5 3 4 3 2" xfId="28476" xr:uid="{CCBCB3BF-07D5-4C9D-9027-21BA3F604B7F}"/>
    <cellStyle name="標準 109 5 5 3 4 4" xfId="12504" xr:uid="{443AB71E-70F8-4814-BA84-64DC6243ACCF}"/>
    <cellStyle name="標準 109 5 5 3 4 4 2" xfId="32076" xr:uid="{E068C4F5-00D7-4DE1-8A38-1EDECC1F210F}"/>
    <cellStyle name="標準 109 5 5 3 4 5" xfId="16104" xr:uid="{904233A0-AFED-4C34-A275-20E81226EE8D}"/>
    <cellStyle name="標準 109 5 5 3 4 5 2" xfId="35676" xr:uid="{9B457FDD-34B7-4DD8-8FE9-9054D0A14F7C}"/>
    <cellStyle name="標準 109 5 5 3 4 6" xfId="19704" xr:uid="{33B334F1-1DB0-45D7-8B53-11BA528DFE9C}"/>
    <cellStyle name="標準 109 5 5 3 4 6 2" xfId="39276" xr:uid="{7DEA19AE-2007-4293-B0D3-83D315A30AF2}"/>
    <cellStyle name="標準 109 5 5 3 4 7" xfId="6744" xr:uid="{BDC19B5E-283E-41BB-BFD0-6D3D1AD44060}"/>
    <cellStyle name="標準 109 5 5 3 4 7 2" xfId="26316" xr:uid="{9E318D2F-C544-4060-9D3A-4C0163C1F242}"/>
    <cellStyle name="標準 109 5 5 3 4 8" xfId="23436" xr:uid="{57711BAB-4A6E-4D43-929E-E6B214849DEB}"/>
    <cellStyle name="標準 109 5 5 3 5" xfId="2954" xr:uid="{F5F38704-E969-47AB-BA46-134D5ACBCB3A}"/>
    <cellStyle name="標準 109 5 5 3 5 2" xfId="11640" xr:uid="{8112FC99-A0EC-4CFE-83AB-9E76283C5D55}"/>
    <cellStyle name="標準 109 5 5 3 5 2 2" xfId="31212" xr:uid="{6349CE11-76F3-481F-A464-93344FF3AB9D}"/>
    <cellStyle name="標準 109 5 5 3 5 3" xfId="15240" xr:uid="{6BD8FBAC-ACDB-4245-AA23-43B5CD265E54}"/>
    <cellStyle name="標準 109 5 5 3 5 3 2" xfId="34812" xr:uid="{18229A4A-A52B-48A7-9BCC-E28F04A8D186}"/>
    <cellStyle name="標準 109 5 5 3 5 4" xfId="18840" xr:uid="{87323FD8-2BC4-48EF-8290-B4AA7C35928D}"/>
    <cellStyle name="標準 109 5 5 3 5 4 2" xfId="38412" xr:uid="{E495229D-75C8-4140-B64F-F12F87545393}"/>
    <cellStyle name="標準 109 5 5 3 5 5" xfId="8040" xr:uid="{A79BE749-0914-46FB-A09F-1A9234BB9D68}"/>
    <cellStyle name="標準 109 5 5 3 5 5 2" xfId="27612" xr:uid="{7CF435F7-F6B8-4DFD-A6A5-D044421870F3}"/>
    <cellStyle name="標準 109 5 5 3 5 6" xfId="22572" xr:uid="{7B5C41A6-A71F-4388-B0D4-F71A70B5E507}"/>
    <cellStyle name="標準 109 5 5 3 6" xfId="4394" xr:uid="{C66C7991-5FFF-4BEC-9459-0797FDADC825}"/>
    <cellStyle name="標準 109 5 5 3 6 2" xfId="13080" xr:uid="{EFE335AB-7EAE-41AB-8C10-10840A7FFF73}"/>
    <cellStyle name="標準 109 5 5 3 6 2 2" xfId="32652" xr:uid="{B5872A36-68CC-47FA-9F59-8D66E513DF2F}"/>
    <cellStyle name="標準 109 5 5 3 6 3" xfId="16680" xr:uid="{617B5A82-0563-4BFB-B9FD-1A1C29E9B0A6}"/>
    <cellStyle name="標準 109 5 5 3 6 3 2" xfId="36252" xr:uid="{8466D6BA-2C87-4A53-AEBA-EA08B4D1FDAB}"/>
    <cellStyle name="標準 109 5 5 3 6 4" xfId="20280" xr:uid="{7D1FF752-4980-4686-A8BD-B67849ED08A8}"/>
    <cellStyle name="標準 109 5 5 3 6 4 2" xfId="39852" xr:uid="{78311D6E-2353-4310-92D6-36B1D6BF44C1}"/>
    <cellStyle name="標準 109 5 5 3 6 5" xfId="9480" xr:uid="{0FBF5F6B-C124-4EF5-822F-1D5C41F78A94}"/>
    <cellStyle name="標準 109 5 5 3 6 5 2" xfId="29052" xr:uid="{0FEDEAEC-3FAC-4E35-BA68-CC6C6F9137C9}"/>
    <cellStyle name="標準 109 5 5 3 6 6" xfId="24012" xr:uid="{CBDE6488-87FD-4068-BFEA-B89F932F27C8}"/>
    <cellStyle name="標準 109 5 5 3 7" xfId="7464" xr:uid="{2D74AB3E-D6BE-4A61-96F8-D536374E13AC}"/>
    <cellStyle name="標準 109 5 5 3 7 2" xfId="27036" xr:uid="{5A12DBC9-1F53-49AD-A01F-9812699B968E}"/>
    <cellStyle name="標準 109 5 5 3 8" xfId="11064" xr:uid="{37E72B71-A9B3-4C47-8E46-E3A9E9662F03}"/>
    <cellStyle name="標準 109 5 5 3 8 2" xfId="30636" xr:uid="{FDD7C56F-667E-4AF2-BA69-8EFDBECA1F6E}"/>
    <cellStyle name="標準 109 5 5 3 9" xfId="14664" xr:uid="{B2090A22-9E71-444D-B6F5-7AA2E7812202}"/>
    <cellStyle name="標準 109 5 5 3 9 2" xfId="34236" xr:uid="{87E402FC-9992-4CB4-913F-22841C97C2FC}"/>
    <cellStyle name="標準 109 5 5 4" xfId="2190" xr:uid="{748D1790-72BD-46B3-BE34-6F1DE7EF16E6}"/>
    <cellStyle name="標準 109 5 5 4 10" xfId="6150" xr:uid="{BD5951A1-A37A-4837-BF9C-02332CC67F5D}"/>
    <cellStyle name="標準 109 5 5 4 10 2" xfId="25722" xr:uid="{5FA6CAAC-AEE9-4AA2-9C00-A20FA45058F2}"/>
    <cellStyle name="標準 109 5 5 4 11" xfId="21900" xr:uid="{B32EEEFA-23A3-403B-BD1F-4A90AB004281}"/>
    <cellStyle name="標準 109 5 5 4 2" xfId="2490" xr:uid="{49AC995D-292A-4C15-8239-558A13F110FC}"/>
    <cellStyle name="標準 109 5 5 4 2 10" xfId="22188" xr:uid="{9B9F1C69-1094-45A8-A418-34ACD9ACEBC9}"/>
    <cellStyle name="標準 109 5 5 4 2 2" xfId="4010" xr:uid="{B322BD00-AE73-4EA8-8DB4-1EE371F96517}"/>
    <cellStyle name="標準 109 5 5 4 2 2 2" xfId="5450" xr:uid="{EA0BE19F-5210-41EA-8962-D5E4E09CB2E8}"/>
    <cellStyle name="標準 109 5 5 4 2 2 2 2" xfId="14136" xr:uid="{C3EE0E6C-5D37-4677-A00A-7B6DD76E11BC}"/>
    <cellStyle name="標準 109 5 5 4 2 2 2 2 2" xfId="33708" xr:uid="{2B29B303-FABA-492C-BA57-C75B58ED65BD}"/>
    <cellStyle name="標準 109 5 5 4 2 2 2 3" xfId="17736" xr:uid="{F89A0F21-26FB-4E27-8EF2-2197DDF682F0}"/>
    <cellStyle name="標準 109 5 5 4 2 2 2 3 2" xfId="37308" xr:uid="{5685D0F9-8F01-4343-A8D0-FE442C6C0A72}"/>
    <cellStyle name="標準 109 5 5 4 2 2 2 4" xfId="21336" xr:uid="{18382F6C-3CB7-4E8B-877A-EBF8D235135F}"/>
    <cellStyle name="標準 109 5 5 4 2 2 2 4 2" xfId="40908" xr:uid="{1A18C0BA-0214-4FCD-A5A9-A2F31D23540C}"/>
    <cellStyle name="標準 109 5 5 4 2 2 2 5" xfId="10536" xr:uid="{85AEF6FB-2E2A-4F7B-A55C-09F28DAA8232}"/>
    <cellStyle name="標準 109 5 5 4 2 2 2 5 2" xfId="30108" xr:uid="{D7C6CBFB-983C-400E-B7F6-106D4E127FA9}"/>
    <cellStyle name="標準 109 5 5 4 2 2 2 6" xfId="25068" xr:uid="{3FBFC2BC-860A-4BB8-AC1C-A351859457C0}"/>
    <cellStyle name="標準 109 5 5 4 2 2 3" xfId="9096" xr:uid="{B5AD3303-0098-493F-8691-662D1E5681CD}"/>
    <cellStyle name="標準 109 5 5 4 2 2 3 2" xfId="28668" xr:uid="{7CB0D404-E539-4606-8D6A-DD375D17764E}"/>
    <cellStyle name="標準 109 5 5 4 2 2 4" xfId="12696" xr:uid="{5C146464-9525-4C3D-B763-D0AADAFF982E}"/>
    <cellStyle name="標準 109 5 5 4 2 2 4 2" xfId="32268" xr:uid="{DD4FEBE1-0306-4D24-ABFC-EA8F3179BA47}"/>
    <cellStyle name="標準 109 5 5 4 2 2 5" xfId="16296" xr:uid="{0DF5EF39-0B9A-43AB-A847-DF212C2F8017}"/>
    <cellStyle name="標準 109 5 5 4 2 2 5 2" xfId="35868" xr:uid="{8C1BD815-A4CA-4F11-89DB-CB9E46CD296E}"/>
    <cellStyle name="標準 109 5 5 4 2 2 6" xfId="19896" xr:uid="{23A7EC64-421F-45A1-9F29-3F5EBB6BDCCB}"/>
    <cellStyle name="標準 109 5 5 4 2 2 6 2" xfId="39468" xr:uid="{206316B4-A54B-4AF3-81DB-0AEA9BBCF0AF}"/>
    <cellStyle name="標準 109 5 5 4 2 2 7" xfId="6936" xr:uid="{7A5CCD88-35A8-4A2E-8A7F-BF86373696EF}"/>
    <cellStyle name="標準 109 5 5 4 2 2 7 2" xfId="26508" xr:uid="{98519EBF-B514-4166-9CDA-0951D77879C6}"/>
    <cellStyle name="標準 109 5 5 4 2 2 8" xfId="23628" xr:uid="{061D04C3-3CC4-4E4A-8EC4-27E09635D44F}"/>
    <cellStyle name="標準 109 5 5 4 2 3" xfId="3225" xr:uid="{F90656E9-0128-4927-A828-598DEC42DA71}"/>
    <cellStyle name="標準 109 5 5 4 2 3 2" xfId="11911" xr:uid="{F87E7A9C-F345-46B1-83ED-985EBBD3BEC7}"/>
    <cellStyle name="標準 109 5 5 4 2 3 2 2" xfId="31483" xr:uid="{46D8D42A-BD3E-4314-9B2E-EC42F2F0B4F3}"/>
    <cellStyle name="標準 109 5 5 4 2 3 3" xfId="15511" xr:uid="{5BB54A2F-0ABF-4A96-9C76-050A1ECA8175}"/>
    <cellStyle name="標準 109 5 5 4 2 3 3 2" xfId="35083" xr:uid="{4645580D-8CB5-4CE1-8171-47A95B603C50}"/>
    <cellStyle name="標準 109 5 5 4 2 3 4" xfId="19111" xr:uid="{57ED9DDF-648E-4706-AC1E-E4C219EE0584}"/>
    <cellStyle name="標準 109 5 5 4 2 3 4 2" xfId="38683" xr:uid="{E38D2262-FCA7-4AFD-8AC7-0CCB3DFA871F}"/>
    <cellStyle name="標準 109 5 5 4 2 3 5" xfId="8311" xr:uid="{832C8506-6D9E-485E-8D44-38A1E2E3FC0B}"/>
    <cellStyle name="標準 109 5 5 4 2 3 5 2" xfId="27883" xr:uid="{0EAF0D6C-5AEA-41ED-AC53-F61AB0D2DD3E}"/>
    <cellStyle name="標準 109 5 5 4 2 3 6" xfId="22843" xr:uid="{9A13AB8B-8B66-49D5-A793-E169B136C2F5}"/>
    <cellStyle name="標準 109 5 5 4 2 4" xfId="4665" xr:uid="{4AE84DD4-CE5E-4345-8379-91F62D4BDFDF}"/>
    <cellStyle name="標準 109 5 5 4 2 4 2" xfId="13351" xr:uid="{2AB93DAD-6DE9-48E9-AC40-0F13011AF411}"/>
    <cellStyle name="標準 109 5 5 4 2 4 2 2" xfId="32923" xr:uid="{C59231B8-C5C7-44FD-8507-210435A28BEE}"/>
    <cellStyle name="標準 109 5 5 4 2 4 3" xfId="16951" xr:uid="{1FAD73C4-4A09-4E6A-9E63-81655736598F}"/>
    <cellStyle name="標準 109 5 5 4 2 4 3 2" xfId="36523" xr:uid="{E41BBB90-0AB9-4E93-AB2C-9087D5FECA5B}"/>
    <cellStyle name="標準 109 5 5 4 2 4 4" xfId="20551" xr:uid="{99C95BAD-DA99-4EE5-A97C-C75B07485292}"/>
    <cellStyle name="標準 109 5 5 4 2 4 4 2" xfId="40123" xr:uid="{846B04BF-F0C4-4306-842D-55E8F1C9B8C2}"/>
    <cellStyle name="標準 109 5 5 4 2 4 5" xfId="9751" xr:uid="{D74250A0-C287-4BFB-98C5-B2F91928167E}"/>
    <cellStyle name="標準 109 5 5 4 2 4 5 2" xfId="29323" xr:uid="{A76A0703-9EB1-4C7A-B814-4C18174A6C58}"/>
    <cellStyle name="標準 109 5 5 4 2 4 6" xfId="24283" xr:uid="{F2C1240A-3314-485C-9C4E-89A5EC355518}"/>
    <cellStyle name="標準 109 5 5 4 2 5" xfId="7656" xr:uid="{4B84158E-E14F-4DAB-A0C3-47E7A30CB2B0}"/>
    <cellStyle name="標準 109 5 5 4 2 5 2" xfId="27228" xr:uid="{B0A2C5F3-A1B2-4787-B461-DAB003BDDEF3}"/>
    <cellStyle name="標準 109 5 5 4 2 6" xfId="11256" xr:uid="{F6B23C55-122C-46BF-9FAB-257EF17ECAF0}"/>
    <cellStyle name="標準 109 5 5 4 2 6 2" xfId="30828" xr:uid="{971EE0CE-6148-4560-9AA8-C325090F0E57}"/>
    <cellStyle name="標準 109 5 5 4 2 7" xfId="14856" xr:uid="{3FA524D7-355D-4558-B388-F54439D96866}"/>
    <cellStyle name="標準 109 5 5 4 2 7 2" xfId="34428" xr:uid="{E8658B58-17B2-489C-A759-7025E3B1A26C}"/>
    <cellStyle name="標準 109 5 5 4 2 8" xfId="18456" xr:uid="{F169E653-8160-4D38-8FBE-AB3425B396DB}"/>
    <cellStyle name="標準 109 5 5 4 2 8 2" xfId="38028" xr:uid="{E6DD2137-7BC0-40DA-B513-E7864C3E0076}"/>
    <cellStyle name="標準 109 5 5 4 2 9" xfId="6151" xr:uid="{CCE2D39B-0214-48EB-A24B-0846F53A37D3}"/>
    <cellStyle name="標準 109 5 5 4 2 9 2" xfId="25723" xr:uid="{D1509C7A-71E7-4DEF-AA52-8FD52F25A922}"/>
    <cellStyle name="標準 109 5 5 4 3" xfId="3722" xr:uid="{8B6C0E6D-C0F4-4690-9BD3-D8AA74B4B9E7}"/>
    <cellStyle name="標準 109 5 5 4 3 2" xfId="5162" xr:uid="{BE66AC1E-1B0D-4C4D-B759-87B4CD7416AA}"/>
    <cellStyle name="標準 109 5 5 4 3 2 2" xfId="13848" xr:uid="{976805DA-0B4C-494D-BF3C-E7BD04014EB3}"/>
    <cellStyle name="標準 109 5 5 4 3 2 2 2" xfId="33420" xr:uid="{FDCC0D83-F7EC-47E6-AC66-0D1209519A88}"/>
    <cellStyle name="標準 109 5 5 4 3 2 3" xfId="17448" xr:uid="{BB6B2127-5537-4F00-BA27-CDD3DCF0FD86}"/>
    <cellStyle name="標準 109 5 5 4 3 2 3 2" xfId="37020" xr:uid="{6EDC0C87-CE14-4642-9DAA-29DCC65C5DC3}"/>
    <cellStyle name="標準 109 5 5 4 3 2 4" xfId="21048" xr:uid="{37FF4698-AB63-475E-AE78-F1DA15757221}"/>
    <cellStyle name="標準 109 5 5 4 3 2 4 2" xfId="40620" xr:uid="{6AF69CF4-907A-4239-9A8D-D3742ADA4905}"/>
    <cellStyle name="標準 109 5 5 4 3 2 5" xfId="10248" xr:uid="{027FB01E-52AE-4E4E-9D47-829429009AD1}"/>
    <cellStyle name="標準 109 5 5 4 3 2 5 2" xfId="29820" xr:uid="{5C5AC4AD-F1D0-4850-BDDD-7E12280EFB6C}"/>
    <cellStyle name="標準 109 5 5 4 3 2 6" xfId="24780" xr:uid="{6C522C65-FB5B-43E0-A331-53EFF4ED849B}"/>
    <cellStyle name="標準 109 5 5 4 3 3" xfId="8808" xr:uid="{26FF4ECB-68B1-4148-B52C-8A9DF2B80ACF}"/>
    <cellStyle name="標準 109 5 5 4 3 3 2" xfId="28380" xr:uid="{E14115E0-969A-4BBB-9511-70380FBD8AA8}"/>
    <cellStyle name="標準 109 5 5 4 3 4" xfId="12408" xr:uid="{5394E57E-175D-4E4C-9D31-F7FBB6677A61}"/>
    <cellStyle name="標準 109 5 5 4 3 4 2" xfId="31980" xr:uid="{574F7842-CFD4-4FB3-A4D1-A21C9E326EB8}"/>
    <cellStyle name="標準 109 5 5 4 3 5" xfId="16008" xr:uid="{F1A2DE74-66AA-4981-B6A2-A9769B4B27F4}"/>
    <cellStyle name="標準 109 5 5 4 3 5 2" xfId="35580" xr:uid="{220EADC8-B1F2-43BD-9E4A-552F239AA47A}"/>
    <cellStyle name="標準 109 5 5 4 3 6" xfId="19608" xr:uid="{0D795EB7-03E3-491E-B41D-18F09031D2CE}"/>
    <cellStyle name="標準 109 5 5 4 3 6 2" xfId="39180" xr:uid="{96F13627-E6BD-4127-9A94-E17CAB5008DB}"/>
    <cellStyle name="標準 109 5 5 4 3 7" xfId="6648" xr:uid="{F4FCEDB3-C6EA-4C80-BE3B-50715027627F}"/>
    <cellStyle name="標準 109 5 5 4 3 7 2" xfId="26220" xr:uid="{48C167F6-97E9-4B7E-8931-44D35F97435D}"/>
    <cellStyle name="標準 109 5 5 4 3 8" xfId="23340" xr:uid="{E8FE60E7-81DD-4E5F-B7A4-36ABBFC32583}"/>
    <cellStyle name="標準 109 5 5 4 4" xfId="3224" xr:uid="{71D9EB60-5AAF-446D-A8DA-169759329814}"/>
    <cellStyle name="標準 109 5 5 4 4 2" xfId="11910" xr:uid="{13734B01-FC8B-427F-B0F2-0E6348654376}"/>
    <cellStyle name="標準 109 5 5 4 4 2 2" xfId="31482" xr:uid="{E7F0F781-0172-4A90-9B5D-37E39143E8CC}"/>
    <cellStyle name="標準 109 5 5 4 4 3" xfId="15510" xr:uid="{42BC1CBD-7F24-4560-B699-F230ADA1FDF4}"/>
    <cellStyle name="標準 109 5 5 4 4 3 2" xfId="35082" xr:uid="{8144ABBD-599D-4F26-9313-3B868A94FE47}"/>
    <cellStyle name="標準 109 5 5 4 4 4" xfId="19110" xr:uid="{F94D81E9-5912-4A8F-8F4C-8AC54A7F55D0}"/>
    <cellStyle name="標準 109 5 5 4 4 4 2" xfId="38682" xr:uid="{F0FE5698-6E54-47CC-85F5-D9B28CCC6B84}"/>
    <cellStyle name="標準 109 5 5 4 4 5" xfId="8310" xr:uid="{7F939E67-2E39-4A37-A9B9-528B31809FC8}"/>
    <cellStyle name="標準 109 5 5 4 4 5 2" xfId="27882" xr:uid="{AAB430D1-8A5A-463A-AC8C-44D736127EBA}"/>
    <cellStyle name="標準 109 5 5 4 4 6" xfId="22842" xr:uid="{D3E971E4-B307-4B82-8F5A-6F3905BB67CD}"/>
    <cellStyle name="標準 109 5 5 4 5" xfId="4664" xr:uid="{AEE2096A-E0E8-46CA-81FD-EEDF5FECBFF2}"/>
    <cellStyle name="標準 109 5 5 4 5 2" xfId="13350" xr:uid="{D98CB095-7638-484B-9D42-FDF5AA2AF662}"/>
    <cellStyle name="標準 109 5 5 4 5 2 2" xfId="32922" xr:uid="{EB1F16FF-47FD-4DCD-82A6-2D0C0107D620}"/>
    <cellStyle name="標準 109 5 5 4 5 3" xfId="16950" xr:uid="{E69997E6-3083-4B87-844D-6A26B8F363C2}"/>
    <cellStyle name="標準 109 5 5 4 5 3 2" xfId="36522" xr:uid="{09FBDC09-967E-4AB8-AB53-C9CBDEDC55FB}"/>
    <cellStyle name="標準 109 5 5 4 5 4" xfId="20550" xr:uid="{89E0A22A-A09A-41D2-9AD7-DBD8706EB40E}"/>
    <cellStyle name="標準 109 5 5 4 5 4 2" xfId="40122" xr:uid="{9E62FBE1-5EDB-449A-A7C4-34984C145422}"/>
    <cellStyle name="標準 109 5 5 4 5 5" xfId="9750" xr:uid="{B710F822-488E-4423-8E7A-AF9C17294CC6}"/>
    <cellStyle name="標準 109 5 5 4 5 5 2" xfId="29322" xr:uid="{11331D6F-02C4-412E-BCD7-B4C8985A7782}"/>
    <cellStyle name="標準 109 5 5 4 5 6" xfId="24282" xr:uid="{A646CABA-FF62-4BC5-9DAD-02FB58282717}"/>
    <cellStyle name="標準 109 5 5 4 6" xfId="7368" xr:uid="{3B15A281-9A05-48E6-86F4-ED03EE9182E3}"/>
    <cellStyle name="標準 109 5 5 4 6 2" xfId="26940" xr:uid="{9F7D3690-6AFD-43E3-80F6-2501BBA63868}"/>
    <cellStyle name="標準 109 5 5 4 7" xfId="10968" xr:uid="{D8CA0FD4-9BE4-494F-90F1-6C3BBF74B8D5}"/>
    <cellStyle name="標準 109 5 5 4 7 2" xfId="30540" xr:uid="{98A42801-6732-45A4-9017-F6D71A3BF284}"/>
    <cellStyle name="標準 109 5 5 4 8" xfId="14568" xr:uid="{77F230E5-BAFD-483C-9F30-BE8472C0ADDD}"/>
    <cellStyle name="標準 109 5 5 4 8 2" xfId="34140" xr:uid="{69BFE23D-1378-46C5-8B33-C7629E2E8835}"/>
    <cellStyle name="標準 109 5 5 4 9" xfId="18168" xr:uid="{4373979E-F359-4F80-A962-6A2171DD21CA}"/>
    <cellStyle name="標準 109 5 5 4 9 2" xfId="37740" xr:uid="{3E319DBB-CBEC-4535-A517-F0B28C4291DA}"/>
    <cellStyle name="標準 109 5 5 5" xfId="2394" xr:uid="{404A2C6B-15B7-4041-8849-69B31C46A567}"/>
    <cellStyle name="標準 109 5 5 5 10" xfId="22092" xr:uid="{D2602732-5FFE-4A2B-8DB6-6EDBAF04C2E9}"/>
    <cellStyle name="標準 109 5 5 5 2" xfId="3914" xr:uid="{4C2FCBA1-93BF-43F7-9032-1ED2253CA92B}"/>
    <cellStyle name="標準 109 5 5 5 2 2" xfId="5354" xr:uid="{37C66F48-E263-480D-A485-4D165C8AB3E4}"/>
    <cellStyle name="標準 109 5 5 5 2 2 2" xfId="14040" xr:uid="{ECA87DBA-1F61-4D56-8510-39DB99ECB66F}"/>
    <cellStyle name="標準 109 5 5 5 2 2 2 2" xfId="33612" xr:uid="{8252BB9E-5F85-4992-BFFF-D09B41CF51CA}"/>
    <cellStyle name="標準 109 5 5 5 2 2 3" xfId="17640" xr:uid="{96873630-6734-4422-A468-00F464028096}"/>
    <cellStyle name="標準 109 5 5 5 2 2 3 2" xfId="37212" xr:uid="{424694D1-E2A4-4B35-8037-1CBF1CAD17B5}"/>
    <cellStyle name="標準 109 5 5 5 2 2 4" xfId="21240" xr:uid="{686EF61E-F961-412A-A5B6-26D508A09B18}"/>
    <cellStyle name="標準 109 5 5 5 2 2 4 2" xfId="40812" xr:uid="{78A77C88-C6DF-44E1-BC26-DDFA0DAB10EE}"/>
    <cellStyle name="標準 109 5 5 5 2 2 5" xfId="10440" xr:uid="{9A0115A4-39A5-48EF-B648-E6931E88EB59}"/>
    <cellStyle name="標準 109 5 5 5 2 2 5 2" xfId="30012" xr:uid="{B440DCA6-9085-4554-A8AC-03CD775CA4EB}"/>
    <cellStyle name="標準 109 5 5 5 2 2 6" xfId="24972" xr:uid="{D95A7E1D-F124-4995-93F3-0F2945EB81CF}"/>
    <cellStyle name="標準 109 5 5 5 2 3" xfId="9000" xr:uid="{3F2B6D71-3244-43F2-A7F0-E8EC91C9363B}"/>
    <cellStyle name="標準 109 5 5 5 2 3 2" xfId="28572" xr:uid="{7ED6DAC5-B498-4A89-9746-48E6D3DB87ED}"/>
    <cellStyle name="標準 109 5 5 5 2 4" xfId="12600" xr:uid="{6ADD48DA-927E-4257-8496-8DF30352153B}"/>
    <cellStyle name="標準 109 5 5 5 2 4 2" xfId="32172" xr:uid="{23F5069C-32AF-4752-B44F-93E0208FB1FF}"/>
    <cellStyle name="標準 109 5 5 5 2 5" xfId="16200" xr:uid="{8E08D9F5-E1BD-45FB-AA46-A0C4A78A68A0}"/>
    <cellStyle name="標準 109 5 5 5 2 5 2" xfId="35772" xr:uid="{3194DC51-6183-4920-BAE9-5FA34CE1E76B}"/>
    <cellStyle name="標準 109 5 5 5 2 6" xfId="19800" xr:uid="{8AE6D060-3671-4B71-A7DB-EDB0319B580D}"/>
    <cellStyle name="標準 109 5 5 5 2 6 2" xfId="39372" xr:uid="{DADCB648-8C9E-4D58-BC7D-37EDDBE0C37A}"/>
    <cellStyle name="標準 109 5 5 5 2 7" xfId="6840" xr:uid="{44F53B5E-D48C-4F08-9596-B3DE33BF2D69}"/>
    <cellStyle name="標準 109 5 5 5 2 7 2" xfId="26412" xr:uid="{ED6BB2F9-3E9C-4CCD-839D-2903FE5A08B0}"/>
    <cellStyle name="標準 109 5 5 5 2 8" xfId="23532" xr:uid="{6320A8BB-F5A0-4D31-8571-AADD2143D73E}"/>
    <cellStyle name="標準 109 5 5 5 3" xfId="3226" xr:uid="{5AD3DF85-272B-4B8C-AAC5-915CF2FC59DD}"/>
    <cellStyle name="標準 109 5 5 5 3 2" xfId="11912" xr:uid="{54A2B681-C0D5-40A6-81DC-E06927A943DA}"/>
    <cellStyle name="標準 109 5 5 5 3 2 2" xfId="31484" xr:uid="{2F0D5B44-8144-4515-ADE3-6433CBBB7FB6}"/>
    <cellStyle name="標準 109 5 5 5 3 3" xfId="15512" xr:uid="{5003C099-BCA8-4F41-8FE6-6A5F6E61A0A8}"/>
    <cellStyle name="標準 109 5 5 5 3 3 2" xfId="35084" xr:uid="{D0C30535-0400-489E-8134-209CC453125D}"/>
    <cellStyle name="標準 109 5 5 5 3 4" xfId="19112" xr:uid="{AE76EDB6-1420-4EA4-9B64-5206F6B632E5}"/>
    <cellStyle name="標準 109 5 5 5 3 4 2" xfId="38684" xr:uid="{E806F128-BFF4-459D-8798-96272173974D}"/>
    <cellStyle name="標準 109 5 5 5 3 5" xfId="8312" xr:uid="{219EDE16-0C56-44FE-B85B-E7B50A8918DC}"/>
    <cellStyle name="標準 109 5 5 5 3 5 2" xfId="27884" xr:uid="{A8E06630-4CD4-41FF-868B-4CC6B4B85DE5}"/>
    <cellStyle name="標準 109 5 5 5 3 6" xfId="22844" xr:uid="{5A0EBF26-EA65-4889-8CD5-AE6AF2F8B928}"/>
    <cellStyle name="標準 109 5 5 5 4" xfId="4666" xr:uid="{09C983C8-F590-458B-B67E-4828C0C60A05}"/>
    <cellStyle name="標準 109 5 5 5 4 2" xfId="13352" xr:uid="{4E283925-48EB-42C4-8833-08C7190F3F53}"/>
    <cellStyle name="標準 109 5 5 5 4 2 2" xfId="32924" xr:uid="{5EC53E48-BE9E-4F4F-A44C-66CAD0C87508}"/>
    <cellStyle name="標準 109 5 5 5 4 3" xfId="16952" xr:uid="{8386BB64-868B-4930-BA11-250715381BB0}"/>
    <cellStyle name="標準 109 5 5 5 4 3 2" xfId="36524" xr:uid="{7967C7D5-90AE-4E60-B9C4-3A4B3DF8A8AF}"/>
    <cellStyle name="標準 109 5 5 5 4 4" xfId="20552" xr:uid="{603D821B-6458-446D-B941-92C96FCBAA1A}"/>
    <cellStyle name="標準 109 5 5 5 4 4 2" xfId="40124" xr:uid="{03838107-B99D-49B4-9FEE-B57A144857D9}"/>
    <cellStyle name="標準 109 5 5 5 4 5" xfId="9752" xr:uid="{850ECCA3-F1D5-4D82-AE68-AB29EB21B5BB}"/>
    <cellStyle name="標準 109 5 5 5 4 5 2" xfId="29324" xr:uid="{A6D263FF-7942-4586-BC4E-4941B7A80B66}"/>
    <cellStyle name="標準 109 5 5 5 4 6" xfId="24284" xr:uid="{7E6EFCDB-B9C5-4C7F-B128-BB15990C1EF4}"/>
    <cellStyle name="標準 109 5 5 5 5" xfId="7560" xr:uid="{F93F2066-A1F8-406D-B1CF-E1D342991B71}"/>
    <cellStyle name="標準 109 5 5 5 5 2" xfId="27132" xr:uid="{C8384E62-09E0-41A3-9EEA-B25C82259B17}"/>
    <cellStyle name="標準 109 5 5 5 6" xfId="11160" xr:uid="{B831E442-4673-4E2E-BC6C-F45F18885A90}"/>
    <cellStyle name="標準 109 5 5 5 6 2" xfId="30732" xr:uid="{08191E4E-89CC-4BFB-A3D1-7F9C9677FECE}"/>
    <cellStyle name="標準 109 5 5 5 7" xfId="14760" xr:uid="{59D8110D-81E9-4F11-86D8-4DBA96BEDA3F}"/>
    <cellStyle name="標準 109 5 5 5 7 2" xfId="34332" xr:uid="{F493307F-7161-4F2C-8908-E2F2A0D1F3F0}"/>
    <cellStyle name="標準 109 5 5 5 8" xfId="18360" xr:uid="{42FDBC77-F950-4315-9C82-645CA93CC85D}"/>
    <cellStyle name="標準 109 5 5 5 8 2" xfId="37932" xr:uid="{E87F5832-F0D7-48B7-B232-142D830337AE}"/>
    <cellStyle name="標準 109 5 5 5 9" xfId="6152" xr:uid="{BEE58F2B-BEC8-4A79-BD33-973857D43FF7}"/>
    <cellStyle name="標準 109 5 5 5 9 2" xfId="25724" xr:uid="{622C9EE6-B9F5-493B-80AD-90A6748FDE34}"/>
    <cellStyle name="標準 109 5 5 6" xfId="2704" xr:uid="{3BE5AF67-52AE-4E0B-B986-9A7613997ECD}"/>
    <cellStyle name="標準 109 5 5 6 10" xfId="22365" xr:uid="{C933DAA9-C8D8-4642-B575-F13E1F6B1C02}"/>
    <cellStyle name="標準 109 5 5 6 2" xfId="4187" xr:uid="{52F05AD2-5BBE-4F8A-9CF4-2E6EEAE8310F}"/>
    <cellStyle name="標準 109 5 5 6 2 2" xfId="5627" xr:uid="{8C904BDC-103B-4856-8390-5D0823015DF8}"/>
    <cellStyle name="標準 109 5 5 6 2 2 2" xfId="14313" xr:uid="{E64B6E7F-95DE-4A9F-A14D-6DAEB1A26970}"/>
    <cellStyle name="標準 109 5 5 6 2 2 2 2" xfId="33885" xr:uid="{B190C2EA-65FC-4577-9B78-477A8CCE5C30}"/>
    <cellStyle name="標準 109 5 5 6 2 2 3" xfId="17913" xr:uid="{E135E3E4-4540-4CEE-ACE7-D72DF64B0B18}"/>
    <cellStyle name="標準 109 5 5 6 2 2 3 2" xfId="37485" xr:uid="{AF5B0BE7-F07E-4F3E-92CC-D44B945BEF67}"/>
    <cellStyle name="標準 109 5 5 6 2 2 4" xfId="21513" xr:uid="{D77A0EE3-555E-4D4B-A752-54A1450E5E77}"/>
    <cellStyle name="標準 109 5 5 6 2 2 4 2" xfId="41085" xr:uid="{8DD12231-E0B4-4B59-9CB4-E1DE8FCFF058}"/>
    <cellStyle name="標準 109 5 5 6 2 2 5" xfId="10713" xr:uid="{1B16BAA8-00D0-4A44-B5C3-D4AFFB84119D}"/>
    <cellStyle name="標準 109 5 5 6 2 2 5 2" xfId="30285" xr:uid="{50C2C388-30FB-420B-97CD-7798D8035B28}"/>
    <cellStyle name="標準 109 5 5 6 2 2 6" xfId="25245" xr:uid="{977DD814-579E-4A78-B414-A640514003A8}"/>
    <cellStyle name="標準 109 5 5 6 2 3" xfId="9273" xr:uid="{36B7A303-25C4-428A-95F0-653361EDF749}"/>
    <cellStyle name="標準 109 5 5 6 2 3 2" xfId="28845" xr:uid="{663F4BBE-3733-41A0-B356-257347D61FFA}"/>
    <cellStyle name="標準 109 5 5 6 2 4" xfId="12873" xr:uid="{10D59DE8-1E08-4039-B8EA-9C2A3815E548}"/>
    <cellStyle name="標準 109 5 5 6 2 4 2" xfId="32445" xr:uid="{73FD4078-514D-46E9-9AB1-AC1914AD6307}"/>
    <cellStyle name="標準 109 5 5 6 2 5" xfId="16473" xr:uid="{C7C92297-EB13-40F1-9097-6A1CEC67EE1F}"/>
    <cellStyle name="標準 109 5 5 6 2 5 2" xfId="36045" xr:uid="{7472C476-8E38-4464-B420-6DBF540A0C25}"/>
    <cellStyle name="標準 109 5 5 6 2 6" xfId="20073" xr:uid="{10677D3C-E24B-4B64-AE32-FF2D7788E66A}"/>
    <cellStyle name="標準 109 5 5 6 2 6 2" xfId="39645" xr:uid="{2D23B876-B56A-414A-919C-9B0A970AFF47}"/>
    <cellStyle name="標準 109 5 5 6 2 7" xfId="7113" xr:uid="{A3FB8989-914E-4D3C-8289-AA1BD9F0E615}"/>
    <cellStyle name="標準 109 5 5 6 2 7 2" xfId="26685" xr:uid="{661D7DD7-5FED-42F0-A946-73A0C86A0F43}"/>
    <cellStyle name="標準 109 5 5 6 2 8" xfId="23805" xr:uid="{03413C9B-0419-4EE6-8E62-7239BC3A87F7}"/>
    <cellStyle name="標準 109 5 5 6 3" xfId="3227" xr:uid="{C95DDE4F-34D6-49F0-97BE-0191445B3EE8}"/>
    <cellStyle name="標準 109 5 5 6 3 2" xfId="11913" xr:uid="{0252E3E0-B371-47DF-A85E-4F6B3A68BF88}"/>
    <cellStyle name="標準 109 5 5 6 3 2 2" xfId="31485" xr:uid="{6AB13369-A3C1-4491-9DEE-AB2902DEF85C}"/>
    <cellStyle name="標準 109 5 5 6 3 3" xfId="15513" xr:uid="{C6C89E48-1430-45BF-8CE6-59F134FB9BAB}"/>
    <cellStyle name="標準 109 5 5 6 3 3 2" xfId="35085" xr:uid="{530D1A6F-5717-4B7D-83BD-20EB2326FD15}"/>
    <cellStyle name="標準 109 5 5 6 3 4" xfId="19113" xr:uid="{317A559C-F720-44D8-BE86-0D629817920D}"/>
    <cellStyle name="標準 109 5 5 6 3 4 2" xfId="38685" xr:uid="{F147DE52-D7E9-4CC3-BB95-302C7122F527}"/>
    <cellStyle name="標準 109 5 5 6 3 5" xfId="8313" xr:uid="{06A0A6B0-91D3-40E6-916E-63E670BE4E30}"/>
    <cellStyle name="標準 109 5 5 6 3 5 2" xfId="27885" xr:uid="{2A16E32B-07FA-482D-AA98-DF00B9E38814}"/>
    <cellStyle name="標準 109 5 5 6 3 6" xfId="22845" xr:uid="{FD5C2141-F301-4D12-8FD0-BE8583A3BD7A}"/>
    <cellStyle name="標準 109 5 5 6 4" xfId="4667" xr:uid="{38BB8D78-AAA9-41EE-9A98-7154C73BDE1D}"/>
    <cellStyle name="標準 109 5 5 6 4 2" xfId="13353" xr:uid="{50BFAB02-4E06-4A0E-AD88-9306D41A3DC7}"/>
    <cellStyle name="標準 109 5 5 6 4 2 2" xfId="32925" xr:uid="{FD88CB4D-A6BC-405B-A6B9-27231CA35115}"/>
    <cellStyle name="標準 109 5 5 6 4 3" xfId="16953" xr:uid="{DC17684D-16CC-47A7-95D2-072D580822B6}"/>
    <cellStyle name="標準 109 5 5 6 4 3 2" xfId="36525" xr:uid="{DC99B3F4-76C8-491A-8F88-38E1EB5C2335}"/>
    <cellStyle name="標準 109 5 5 6 4 4" xfId="20553" xr:uid="{D6863EE0-F1D3-40E2-BAE1-AE32FB07B459}"/>
    <cellStyle name="標準 109 5 5 6 4 4 2" xfId="40125" xr:uid="{DB5DE8AD-E756-42F0-AB5C-314B52F9E46C}"/>
    <cellStyle name="標準 109 5 5 6 4 5" xfId="9753" xr:uid="{55B0F946-E0B3-4233-A09A-73CACF1F0C9C}"/>
    <cellStyle name="標準 109 5 5 6 4 5 2" xfId="29325" xr:uid="{88A7CFFE-05FF-45B2-BF38-3C062D82424E}"/>
    <cellStyle name="標準 109 5 5 6 4 6" xfId="24285" xr:uid="{4D692C19-2866-451B-9493-34CCA17AD6D4}"/>
    <cellStyle name="標準 109 5 5 6 5" xfId="7833" xr:uid="{85E42E0E-4C37-41D2-9308-CA045A9F7D2F}"/>
    <cellStyle name="標準 109 5 5 6 5 2" xfId="27405" xr:uid="{52803D10-0E7B-4730-85FE-8C8472AEF71A}"/>
    <cellStyle name="標準 109 5 5 6 6" xfId="11433" xr:uid="{A2E24E19-42E6-4C14-9797-7892A543AE08}"/>
    <cellStyle name="標準 109 5 5 6 6 2" xfId="31005" xr:uid="{6BA9A889-0AE6-4052-88DA-32FE6BFE752C}"/>
    <cellStyle name="標準 109 5 5 6 7" xfId="15033" xr:uid="{7E92372F-C05E-402A-B6B2-40CAA0F2B871}"/>
    <cellStyle name="標準 109 5 5 6 7 2" xfId="34605" xr:uid="{9073BE78-CE2A-496A-AA9F-31B6C5D64DEC}"/>
    <cellStyle name="標準 109 5 5 6 8" xfId="18633" xr:uid="{431EFE9B-CFFD-4877-A213-51677333A2B6}"/>
    <cellStyle name="標準 109 5 5 6 8 2" xfId="38205" xr:uid="{5CA9CA5F-090A-4BDE-9BC8-B2DE94993614}"/>
    <cellStyle name="標準 109 5 5 6 9" xfId="6153" xr:uid="{1E3AEB4C-6C39-4D2D-B680-8AABC04FDC9C}"/>
    <cellStyle name="標準 109 5 5 6 9 2" xfId="25725" xr:uid="{EE99C39D-FE4A-46D6-8D17-3DCFCB48EC8D}"/>
    <cellStyle name="標準 109 5 5 7" xfId="3626" xr:uid="{85720B3A-C0CD-4056-A666-82989451A3C7}"/>
    <cellStyle name="標準 109 5 5 7 2" xfId="5066" xr:uid="{E0B28028-4C7F-4239-8CB0-CFCEE90AFC36}"/>
    <cellStyle name="標準 109 5 5 7 2 2" xfId="13752" xr:uid="{48C77F21-8C9B-445C-806E-272855F2F427}"/>
    <cellStyle name="標準 109 5 5 7 2 2 2" xfId="33324" xr:uid="{9B7B8386-6E93-4B31-A9EE-3109735EB20A}"/>
    <cellStyle name="標準 109 5 5 7 2 3" xfId="17352" xr:uid="{7A1DD187-7D93-4DA8-B9D7-4942BFA633FF}"/>
    <cellStyle name="標準 109 5 5 7 2 3 2" xfId="36924" xr:uid="{16C0A3E6-9D41-4DBB-9A81-9047D2E52370}"/>
    <cellStyle name="標準 109 5 5 7 2 4" xfId="20952" xr:uid="{F1B6F0FD-ED4B-418F-830B-720AA46B7C1B}"/>
    <cellStyle name="標準 109 5 5 7 2 4 2" xfId="40524" xr:uid="{1B8619F9-34D6-483C-9D76-576B486A3F78}"/>
    <cellStyle name="標準 109 5 5 7 2 5" xfId="10152" xr:uid="{4C7934AB-82CB-42BB-9D20-4D34BC3F0AC4}"/>
    <cellStyle name="標準 109 5 5 7 2 5 2" xfId="29724" xr:uid="{2ED96878-4C1B-4C56-A8A2-A2CA2C5495B8}"/>
    <cellStyle name="標準 109 5 5 7 2 6" xfId="24684" xr:uid="{BA97CA69-6F5D-4243-B6AD-18B72CB09366}"/>
    <cellStyle name="標準 109 5 5 7 3" xfId="8712" xr:uid="{19635E1C-6DF3-40F1-A540-86051BE80C16}"/>
    <cellStyle name="標準 109 5 5 7 3 2" xfId="28284" xr:uid="{8F6F3289-D720-471F-A7BC-C3A4A6026D66}"/>
    <cellStyle name="標準 109 5 5 7 4" xfId="12312" xr:uid="{ACEA2596-EBB1-44A8-A336-C9E5771FB169}"/>
    <cellStyle name="標準 109 5 5 7 4 2" xfId="31884" xr:uid="{7537F9DE-A0D3-4924-BCE4-A03B2260CDBA}"/>
    <cellStyle name="標準 109 5 5 7 5" xfId="15912" xr:uid="{BDBF66AE-8C3C-4521-A60E-636499AA31DA}"/>
    <cellStyle name="標準 109 5 5 7 5 2" xfId="35484" xr:uid="{F33F8073-1FCF-4096-ACA2-77AF740BB2B4}"/>
    <cellStyle name="標準 109 5 5 7 6" xfId="19512" xr:uid="{7174F401-55F2-4D4D-BAFB-8A021B702C17}"/>
    <cellStyle name="標準 109 5 5 7 6 2" xfId="39084" xr:uid="{92091F90-9A93-4255-B000-4781E61A33D5}"/>
    <cellStyle name="標準 109 5 5 7 7" xfId="6552" xr:uid="{2B09B907-3867-41D7-95DC-233585AEA168}"/>
    <cellStyle name="標準 109 5 5 7 7 2" xfId="26124" xr:uid="{817BCC32-3E8B-44C4-8D6F-51DE80684675}"/>
    <cellStyle name="標準 109 5 5 7 8" xfId="23244" xr:uid="{513AA180-76D6-4978-9F36-3FCFBADA04AB}"/>
    <cellStyle name="標準 109 5 5 8" xfId="2891" xr:uid="{57F7AF87-33AD-4466-A2F3-80D0BF1B6D1F}"/>
    <cellStyle name="標準 109 5 5 8 2" xfId="11577" xr:uid="{FAE105ED-1850-4A7D-BF8E-550F92429DCB}"/>
    <cellStyle name="標準 109 5 5 8 2 2" xfId="31149" xr:uid="{2E9FC182-F9C1-4F01-B031-37B1D49F0276}"/>
    <cellStyle name="標準 109 5 5 8 3" xfId="15177" xr:uid="{CF547CDD-81D0-4088-9FEF-3400260512B5}"/>
    <cellStyle name="標準 109 5 5 8 3 2" xfId="34749" xr:uid="{B3921BE7-4BD0-4D83-8286-81AB2A93370D}"/>
    <cellStyle name="標準 109 5 5 8 4" xfId="18777" xr:uid="{EDBA48B8-45DA-4A12-AA43-5641BD5E7984}"/>
    <cellStyle name="標準 109 5 5 8 4 2" xfId="38349" xr:uid="{F8CD9C8D-7E08-43EA-BABA-4389B394E305}"/>
    <cellStyle name="標準 109 5 5 8 5" xfId="7977" xr:uid="{131EE8A3-6415-4A9A-A0F0-AF58BAE59C6D}"/>
    <cellStyle name="標準 109 5 5 8 5 2" xfId="27549" xr:uid="{FA78F6A3-F26D-4F40-AE78-E29F979D64DA}"/>
    <cellStyle name="標準 109 5 5 8 6" xfId="22509" xr:uid="{022E9C16-AF38-4297-8411-1FF69332264F}"/>
    <cellStyle name="標準 109 5 5 9" xfId="4331" xr:uid="{3F2E81CD-E3B9-4447-A830-B33DD52AB1C0}"/>
    <cellStyle name="標準 109 5 5 9 2" xfId="13017" xr:uid="{97172BC0-CC21-407B-8C82-ABD0DB0BAD60}"/>
    <cellStyle name="標準 109 5 5 9 2 2" xfId="32589" xr:uid="{4915A424-D8B6-423E-AF69-6704AC83631C}"/>
    <cellStyle name="標準 109 5 5 9 3" xfId="16617" xr:uid="{C2D2F346-9FD0-45B0-98DF-27F6863F94A9}"/>
    <cellStyle name="標準 109 5 5 9 3 2" xfId="36189" xr:uid="{7F415F85-3EA4-47B5-A8EF-B7E9D70353E7}"/>
    <cellStyle name="標準 109 5 5 9 4" xfId="20217" xr:uid="{9A1FE626-C28F-48DF-9629-E20CDEBADD45}"/>
    <cellStyle name="標準 109 5 5 9 4 2" xfId="39789" xr:uid="{6EA43EDA-BDFC-4CC8-BEA7-F022308D8F50}"/>
    <cellStyle name="標準 109 5 5 9 5" xfId="9417" xr:uid="{7C439008-92E8-4CAE-A030-0C4C2EBDDC54}"/>
    <cellStyle name="標準 109 5 5 9 5 2" xfId="28989" xr:uid="{76EB9A75-E83C-41E7-A42B-2E7091118271}"/>
    <cellStyle name="標準 109 5 5 9 6" xfId="23949" xr:uid="{2369EE49-148C-491F-9D7D-21A77119A61B}"/>
    <cellStyle name="標準 109 5 6" xfId="2095" xr:uid="{F18359F3-2F3A-463E-93DA-6D4DB5AA9C47}"/>
    <cellStyle name="標準 109 5 6 10" xfId="7273" xr:uid="{28A6B20F-CB5F-43C4-995F-57473FA30F2E}"/>
    <cellStyle name="標準 109 5 6 10 2" xfId="26845" xr:uid="{C7ED40C8-E3AF-474E-B7C3-BF06C45BE44D}"/>
    <cellStyle name="標準 109 5 6 11" xfId="10873" xr:uid="{C727CF2C-3CEB-49C1-B9EF-E1CBD2C104A9}"/>
    <cellStyle name="標準 109 5 6 11 2" xfId="30445" xr:uid="{F28F47BF-6877-435C-A82B-BDB331F6073D}"/>
    <cellStyle name="標準 109 5 6 12" xfId="14473" xr:uid="{90F1EC11-F6C8-4B79-B695-4D1E13595062}"/>
    <cellStyle name="標準 109 5 6 12 2" xfId="34045" xr:uid="{83C56F90-ADAD-4ACE-8A61-85F3C5ACEB7D}"/>
    <cellStyle name="標準 109 5 6 13" xfId="18073" xr:uid="{FF5475CC-2392-48B8-82E8-8E9CF625E993}"/>
    <cellStyle name="標準 109 5 6 13 2" xfId="37645" xr:uid="{CA6F1AC4-F50C-4E2E-8768-D81FCB4DEB49}"/>
    <cellStyle name="標準 109 5 6 14" xfId="5835" xr:uid="{BBA0DCE4-D424-48E0-9268-DFE277D59269}"/>
    <cellStyle name="標準 109 5 6 14 2" xfId="25407" xr:uid="{16D5CBB1-CDAA-4984-9490-58EABD90CDE2}"/>
    <cellStyle name="標準 109 5 6 15" xfId="21805" xr:uid="{5526D9E3-8D51-4903-93CC-C71747F66B4C}"/>
    <cellStyle name="標準 109 5 6 2" xfId="2145" xr:uid="{0471CEBF-8ADC-495E-BEDE-BD5398DA8A1D}"/>
    <cellStyle name="標準 109 5 6 2 10" xfId="10923" xr:uid="{1EDB3028-CD9E-4832-92AF-D0F8BED33915}"/>
    <cellStyle name="標準 109 5 6 2 10 2" xfId="30495" xr:uid="{1C83B772-059A-45E6-BA2D-8FCEC762D00B}"/>
    <cellStyle name="標準 109 5 6 2 11" xfId="14523" xr:uid="{59CDF108-783E-4B4F-AFFA-956EEEEEA24C}"/>
    <cellStyle name="標準 109 5 6 2 11 2" xfId="34095" xr:uid="{13ED3FD4-3139-4168-B104-034F0C0B81FA}"/>
    <cellStyle name="標準 109 5 6 2 12" xfId="18123" xr:uid="{72075F26-BA2F-4341-BA43-3E5C19586963}"/>
    <cellStyle name="標準 109 5 6 2 12 2" xfId="37695" xr:uid="{8E0D204E-6E1F-4A31-BB40-170F9EFD9DBD}"/>
    <cellStyle name="標準 109 5 6 2 13" xfId="5931" xr:uid="{50EE1331-13DF-4A9A-86A8-3A9548CA89F0}"/>
    <cellStyle name="標準 109 5 6 2 13 2" xfId="25503" xr:uid="{46D2022C-DE6A-42A9-AFBE-B01E8A2CC61B}"/>
    <cellStyle name="標準 109 5 6 2 14" xfId="21855" xr:uid="{C40B92A3-676F-409C-96DF-363ADABF309F}"/>
    <cellStyle name="標準 109 5 6 2 2" xfId="2337" xr:uid="{9BA412F9-EAB6-4A89-86DF-08BA3B00EB6D}"/>
    <cellStyle name="標準 109 5 6 2 2 10" xfId="6154" xr:uid="{F88EDD9D-C86D-4FA6-A296-E9FAE3C9AD43}"/>
    <cellStyle name="標準 109 5 6 2 2 10 2" xfId="25726" xr:uid="{C4F31DC4-2F08-4E60-B1CB-D700D325BE84}"/>
    <cellStyle name="標準 109 5 6 2 2 11" xfId="22047" xr:uid="{0A5A4246-4A39-4D22-AE5D-062A2FA4C3E3}"/>
    <cellStyle name="標準 109 5 6 2 2 2" xfId="2637" xr:uid="{490413D1-11A7-4689-9CEC-2E3E0270122F}"/>
    <cellStyle name="標準 109 5 6 2 2 2 10" xfId="22335" xr:uid="{886ABE4B-8755-4112-BB2C-3E1BF19CF7DC}"/>
    <cellStyle name="標準 109 5 6 2 2 2 2" xfId="4157" xr:uid="{8C94ED2A-18F4-4294-ACCA-8189CC93E3F9}"/>
    <cellStyle name="標準 109 5 6 2 2 2 2 2" xfId="5597" xr:uid="{A391C231-6AD7-44AB-B36A-01973BFDF4D2}"/>
    <cellStyle name="標準 109 5 6 2 2 2 2 2 2" xfId="14283" xr:uid="{10FE56FF-2550-43D2-9113-1BB095B91BBF}"/>
    <cellStyle name="標準 109 5 6 2 2 2 2 2 2 2" xfId="33855" xr:uid="{C90F0D9A-AFA0-470A-934D-3ABA79B2E967}"/>
    <cellStyle name="標準 109 5 6 2 2 2 2 2 3" xfId="17883" xr:uid="{2A530BF8-9EBB-4E95-8BA9-32AAB881C35D}"/>
    <cellStyle name="標準 109 5 6 2 2 2 2 2 3 2" xfId="37455" xr:uid="{C206D2A3-3E00-40D6-A6AE-6E90317E4435}"/>
    <cellStyle name="標準 109 5 6 2 2 2 2 2 4" xfId="21483" xr:uid="{AF1E4187-205A-4C28-8DB1-C435DF4AB549}"/>
    <cellStyle name="標準 109 5 6 2 2 2 2 2 4 2" xfId="41055" xr:uid="{6956056F-CCBB-4999-9AFF-AEC1F3C138A4}"/>
    <cellStyle name="標準 109 5 6 2 2 2 2 2 5" xfId="10683" xr:uid="{7DEA6BD8-5BE1-4C6B-BD16-68DC7EA440C0}"/>
    <cellStyle name="標準 109 5 6 2 2 2 2 2 5 2" xfId="30255" xr:uid="{F40C8901-D82B-43E7-ADDC-EEB68B4BF218}"/>
    <cellStyle name="標準 109 5 6 2 2 2 2 2 6" xfId="25215" xr:uid="{97D9EE41-4816-4788-9D8E-F225F841B6E3}"/>
    <cellStyle name="標準 109 5 6 2 2 2 2 3" xfId="9243" xr:uid="{F44C1CB3-3392-4AF9-AA21-C9622F627ED5}"/>
    <cellStyle name="標準 109 5 6 2 2 2 2 3 2" xfId="28815" xr:uid="{5F59BEBF-F8E5-4A53-8145-FCA514676A95}"/>
    <cellStyle name="標準 109 5 6 2 2 2 2 4" xfId="12843" xr:uid="{9561E0EC-745E-4325-8C90-6587AAAA6E8E}"/>
    <cellStyle name="標準 109 5 6 2 2 2 2 4 2" xfId="32415" xr:uid="{32CD6FD8-8FE9-436E-98DD-56AD0B2A8D4F}"/>
    <cellStyle name="標準 109 5 6 2 2 2 2 5" xfId="16443" xr:uid="{2BE7AF72-0904-4198-98EC-DCD177AF50EA}"/>
    <cellStyle name="標準 109 5 6 2 2 2 2 5 2" xfId="36015" xr:uid="{95D36EFB-232D-43D4-9982-6A16B6D24006}"/>
    <cellStyle name="標準 109 5 6 2 2 2 2 6" xfId="20043" xr:uid="{F2238AAA-6C16-4379-9C6F-9A2C4EB1DD5C}"/>
    <cellStyle name="標準 109 5 6 2 2 2 2 6 2" xfId="39615" xr:uid="{284A8241-0E13-40A3-BB1E-60304F0B3052}"/>
    <cellStyle name="標準 109 5 6 2 2 2 2 7" xfId="7083" xr:uid="{B9BA80E1-5904-4FE6-B80F-F8E224EAD257}"/>
    <cellStyle name="標準 109 5 6 2 2 2 2 7 2" xfId="26655" xr:uid="{33CE80B2-D9F2-40DC-B1E9-EA67F54F1DC7}"/>
    <cellStyle name="標準 109 5 6 2 2 2 2 8" xfId="23775" xr:uid="{D67BE4C5-753D-47F2-B31F-2DCBD32B5392}"/>
    <cellStyle name="標準 109 5 6 2 2 2 3" xfId="3229" xr:uid="{1893E8A7-BD26-4DEF-8FC4-5CF98F53E89B}"/>
    <cellStyle name="標準 109 5 6 2 2 2 3 2" xfId="11915" xr:uid="{AC3BC3FA-08E9-42FA-8096-4D23223EE182}"/>
    <cellStyle name="標準 109 5 6 2 2 2 3 2 2" xfId="31487" xr:uid="{B7EE5723-A0F3-4DF6-BAF5-4B08D27947D3}"/>
    <cellStyle name="標準 109 5 6 2 2 2 3 3" xfId="15515" xr:uid="{447E0D61-9EA2-4365-90F6-8F5D858F4818}"/>
    <cellStyle name="標準 109 5 6 2 2 2 3 3 2" xfId="35087" xr:uid="{4571B6CA-ABFE-4268-B931-49CC9F6F8E00}"/>
    <cellStyle name="標準 109 5 6 2 2 2 3 4" xfId="19115" xr:uid="{4423938E-E284-45AB-9AAD-467F7AA5205A}"/>
    <cellStyle name="標準 109 5 6 2 2 2 3 4 2" xfId="38687" xr:uid="{798404EB-3202-4097-ADAF-4582AD000C83}"/>
    <cellStyle name="標準 109 5 6 2 2 2 3 5" xfId="8315" xr:uid="{BE481471-2A5B-4183-9A76-C47C3DEADFEE}"/>
    <cellStyle name="標準 109 5 6 2 2 2 3 5 2" xfId="27887" xr:uid="{3D9B8F0A-1C41-49D3-948E-ED7215AB5CBD}"/>
    <cellStyle name="標準 109 5 6 2 2 2 3 6" xfId="22847" xr:uid="{C2E989E3-A5B0-4D78-96C8-19A297DDF58A}"/>
    <cellStyle name="標準 109 5 6 2 2 2 4" xfId="4669" xr:uid="{B85FA2BE-65BC-4257-98A1-52C17042EA61}"/>
    <cellStyle name="標準 109 5 6 2 2 2 4 2" xfId="13355" xr:uid="{C783A9BE-3D74-4B0C-94F2-28125925E749}"/>
    <cellStyle name="標準 109 5 6 2 2 2 4 2 2" xfId="32927" xr:uid="{3AB1DF33-DF13-43B1-9F90-E1B6A087FE64}"/>
    <cellStyle name="標準 109 5 6 2 2 2 4 3" xfId="16955" xr:uid="{8090CD3D-8BF0-44A1-AFB1-E9DC09B370E9}"/>
    <cellStyle name="標準 109 5 6 2 2 2 4 3 2" xfId="36527" xr:uid="{69B09031-CA1B-417B-A75D-16FE4762B8C5}"/>
    <cellStyle name="標準 109 5 6 2 2 2 4 4" xfId="20555" xr:uid="{FC597517-5DC4-4400-8A21-4943642A3967}"/>
    <cellStyle name="標準 109 5 6 2 2 2 4 4 2" xfId="40127" xr:uid="{5E3E8E15-CDFC-4C91-AEA4-5CDCC0B709D7}"/>
    <cellStyle name="標準 109 5 6 2 2 2 4 5" xfId="9755" xr:uid="{A83C4440-F436-40EA-BB24-AA80143EA270}"/>
    <cellStyle name="標準 109 5 6 2 2 2 4 5 2" xfId="29327" xr:uid="{1CE4CA0B-B525-46DB-8D9A-6991610B2425}"/>
    <cellStyle name="標準 109 5 6 2 2 2 4 6" xfId="24287" xr:uid="{5DFB254C-138A-44A2-A1F6-AA51038ACE03}"/>
    <cellStyle name="標準 109 5 6 2 2 2 5" xfId="7803" xr:uid="{A8E3F143-1F53-4DAC-ACFF-EBAB960F4F6C}"/>
    <cellStyle name="標準 109 5 6 2 2 2 5 2" xfId="27375" xr:uid="{178D8AAB-6AB4-4923-9966-510EDD0FE8E7}"/>
    <cellStyle name="標準 109 5 6 2 2 2 6" xfId="11403" xr:uid="{BF371734-E351-4522-8D3B-9978157E2049}"/>
    <cellStyle name="標準 109 5 6 2 2 2 6 2" xfId="30975" xr:uid="{482DDF4D-B68B-4FA2-9B26-77AF31F479F0}"/>
    <cellStyle name="標準 109 5 6 2 2 2 7" xfId="15003" xr:uid="{0422BC7E-19F1-4595-955B-C3FA74006DB7}"/>
    <cellStyle name="標準 109 5 6 2 2 2 7 2" xfId="34575" xr:uid="{1C982456-FAE4-4AB8-98D4-52E6A31BAA76}"/>
    <cellStyle name="標準 109 5 6 2 2 2 8" xfId="18603" xr:uid="{53898E97-8584-4903-B9C0-264E63E17917}"/>
    <cellStyle name="標準 109 5 6 2 2 2 8 2" xfId="38175" xr:uid="{335ADB9A-CF0C-41F5-8290-5321BE4E1ECF}"/>
    <cellStyle name="標準 109 5 6 2 2 2 9" xfId="6155" xr:uid="{8D5C2B36-108C-43F4-8316-038DFACEE17A}"/>
    <cellStyle name="標準 109 5 6 2 2 2 9 2" xfId="25727" xr:uid="{90477A65-6642-441F-9616-3D5986165375}"/>
    <cellStyle name="標準 109 5 6 2 2 3" xfId="3869" xr:uid="{7C27E40F-B00F-4A3B-9A4B-788C253A3CFF}"/>
    <cellStyle name="標準 109 5 6 2 2 3 2" xfId="5309" xr:uid="{408F87AF-2F4A-486D-A21D-4EB30F737AA3}"/>
    <cellStyle name="標準 109 5 6 2 2 3 2 2" xfId="13995" xr:uid="{37E51E53-F8BF-4635-BFE0-7A002D370A54}"/>
    <cellStyle name="標準 109 5 6 2 2 3 2 2 2" xfId="33567" xr:uid="{56494758-D032-4AC0-AD5C-30E6E7F2F837}"/>
    <cellStyle name="標準 109 5 6 2 2 3 2 3" xfId="17595" xr:uid="{3F274CB3-79EE-479E-B849-05A0FBE35FCC}"/>
    <cellStyle name="標準 109 5 6 2 2 3 2 3 2" xfId="37167" xr:uid="{66876B43-9F04-43F0-8CBC-21B43AC743E2}"/>
    <cellStyle name="標準 109 5 6 2 2 3 2 4" xfId="21195" xr:uid="{388D8A27-189A-4B82-9848-0CB7BF330FC1}"/>
    <cellStyle name="標準 109 5 6 2 2 3 2 4 2" xfId="40767" xr:uid="{C298181A-7008-4C60-AAD1-539E21905F57}"/>
    <cellStyle name="標準 109 5 6 2 2 3 2 5" xfId="10395" xr:uid="{1D72BBE3-0F5D-4602-95D2-BFAF2FAD38A7}"/>
    <cellStyle name="標準 109 5 6 2 2 3 2 5 2" xfId="29967" xr:uid="{D72249DE-5144-426A-8333-0BE2C8043AD1}"/>
    <cellStyle name="標準 109 5 6 2 2 3 2 6" xfId="24927" xr:uid="{C280109B-E665-42C2-BA0C-7C82D81FA8F1}"/>
    <cellStyle name="標準 109 5 6 2 2 3 3" xfId="8955" xr:uid="{0A3FBAAF-72F9-4E32-AD57-866780B5D677}"/>
    <cellStyle name="標準 109 5 6 2 2 3 3 2" xfId="28527" xr:uid="{530479F9-12F7-41AF-A5B5-37122E85F882}"/>
    <cellStyle name="標準 109 5 6 2 2 3 4" xfId="12555" xr:uid="{B0C39459-076F-41DD-AB89-FB25E05900B1}"/>
    <cellStyle name="標準 109 5 6 2 2 3 4 2" xfId="32127" xr:uid="{2F453AE8-AA31-4A95-B345-243A272BA736}"/>
    <cellStyle name="標準 109 5 6 2 2 3 5" xfId="16155" xr:uid="{259401FA-3801-4ABA-B60C-ABFBC672885E}"/>
    <cellStyle name="標準 109 5 6 2 2 3 5 2" xfId="35727" xr:uid="{8B2475BD-F16F-4267-87DF-BB5F42E6D583}"/>
    <cellStyle name="標準 109 5 6 2 2 3 6" xfId="19755" xr:uid="{EEC845A9-1C29-4BDB-BFCB-F347E0CF3072}"/>
    <cellStyle name="標準 109 5 6 2 2 3 6 2" xfId="39327" xr:uid="{83182510-95F3-45E6-859D-39F95941DA7C}"/>
    <cellStyle name="標準 109 5 6 2 2 3 7" xfId="6795" xr:uid="{F574FF1B-67F1-412A-9D10-D3A5D38D2688}"/>
    <cellStyle name="標準 109 5 6 2 2 3 7 2" xfId="26367" xr:uid="{1EAE8D30-A344-420D-ADD3-97664EAA74DC}"/>
    <cellStyle name="標準 109 5 6 2 2 3 8" xfId="23487" xr:uid="{A24D572F-0B13-48D6-B05F-2D951AADD94E}"/>
    <cellStyle name="標準 109 5 6 2 2 4" xfId="3228" xr:uid="{EDDB4650-8522-436C-BB60-DFACF7CA56E5}"/>
    <cellStyle name="標準 109 5 6 2 2 4 2" xfId="11914" xr:uid="{C86E8742-A25F-4D82-B508-FFF475DCF675}"/>
    <cellStyle name="標準 109 5 6 2 2 4 2 2" xfId="31486" xr:uid="{CBA6147B-832C-4EFE-8452-2DAA27575080}"/>
    <cellStyle name="標準 109 5 6 2 2 4 3" xfId="15514" xr:uid="{8914B749-80C0-41C0-9AE8-301F5C13C577}"/>
    <cellStyle name="標準 109 5 6 2 2 4 3 2" xfId="35086" xr:uid="{6FCD6FE0-1BCF-4078-BF30-5E0735C5F579}"/>
    <cellStyle name="標準 109 5 6 2 2 4 4" xfId="19114" xr:uid="{3F850E22-6A4F-4AAF-A553-676EDDF12E5F}"/>
    <cellStyle name="標準 109 5 6 2 2 4 4 2" xfId="38686" xr:uid="{FAE56798-C9F0-474D-B842-95DBDC60F364}"/>
    <cellStyle name="標準 109 5 6 2 2 4 5" xfId="8314" xr:uid="{F14C326E-4FFA-4660-89FB-9BA7A2F50B68}"/>
    <cellStyle name="標準 109 5 6 2 2 4 5 2" xfId="27886" xr:uid="{0982A7B7-7384-46DA-B20C-80A3B6FFBE21}"/>
    <cellStyle name="標準 109 5 6 2 2 4 6" xfId="22846" xr:uid="{19E1063A-86EA-4B1A-9BBB-1CE4E3E61BEC}"/>
    <cellStyle name="標準 109 5 6 2 2 5" xfId="4668" xr:uid="{1B36E086-2A8E-49F9-9F92-0A6BD668DBA3}"/>
    <cellStyle name="標準 109 5 6 2 2 5 2" xfId="13354" xr:uid="{B813CE9E-0E21-4DA6-995F-B16E67EFB6DB}"/>
    <cellStyle name="標準 109 5 6 2 2 5 2 2" xfId="32926" xr:uid="{864F84D7-205E-40DD-84E6-9314CE3623CF}"/>
    <cellStyle name="標準 109 5 6 2 2 5 3" xfId="16954" xr:uid="{3D72E834-D77F-4612-A79C-2AF70D470526}"/>
    <cellStyle name="標準 109 5 6 2 2 5 3 2" xfId="36526" xr:uid="{D2634764-C1DA-4ADB-9F57-9841ED94C726}"/>
    <cellStyle name="標準 109 5 6 2 2 5 4" xfId="20554" xr:uid="{FADC3511-62A1-4332-B6B8-AA46668E709C}"/>
    <cellStyle name="標準 109 5 6 2 2 5 4 2" xfId="40126" xr:uid="{A6304262-5E59-4DD7-B006-E520F4E0924C}"/>
    <cellStyle name="標準 109 5 6 2 2 5 5" xfId="9754" xr:uid="{1ABDE19C-398F-4047-A563-67D69D983593}"/>
    <cellStyle name="標準 109 5 6 2 2 5 5 2" xfId="29326" xr:uid="{466B615B-68DE-449F-A99F-BFE666E72AF8}"/>
    <cellStyle name="標準 109 5 6 2 2 5 6" xfId="24286" xr:uid="{1E425921-4162-4B04-A6A9-824599ED87E0}"/>
    <cellStyle name="標準 109 5 6 2 2 6" xfId="7515" xr:uid="{CF7EA185-5C8A-4714-AFDC-06EA63CFEF2F}"/>
    <cellStyle name="標準 109 5 6 2 2 6 2" xfId="27087" xr:uid="{AFD8A9C3-B689-46FA-A9D4-5B1510DD3238}"/>
    <cellStyle name="標準 109 5 6 2 2 7" xfId="11115" xr:uid="{F18C11F1-2EA1-49F0-A56C-BB8F88E0964E}"/>
    <cellStyle name="標準 109 5 6 2 2 7 2" xfId="30687" xr:uid="{CB7911AA-1CA4-4573-915A-4E22495DA18B}"/>
    <cellStyle name="標準 109 5 6 2 2 8" xfId="14715" xr:uid="{3B88E327-7C85-44BF-B693-0C9F6AF9C341}"/>
    <cellStyle name="標準 109 5 6 2 2 8 2" xfId="34287" xr:uid="{E4D3AEA9-7561-4F56-9C78-8AE111573731}"/>
    <cellStyle name="標準 109 5 6 2 2 9" xfId="18315" xr:uid="{E25F86D6-7105-40F2-9887-DDC624F7314D}"/>
    <cellStyle name="標準 109 5 6 2 2 9 2" xfId="37887" xr:uid="{92BC7BF2-30A6-450C-B5AD-33A9C3C57EE5}"/>
    <cellStyle name="標準 109 5 6 2 3" xfId="2241" xr:uid="{A5CCC97E-07CD-448F-9ADF-8879207FAB7A}"/>
    <cellStyle name="標準 109 5 6 2 3 10" xfId="6156" xr:uid="{CFC2AAC9-6513-4F5C-A0DA-B07CDF96A674}"/>
    <cellStyle name="標準 109 5 6 2 3 10 2" xfId="25728" xr:uid="{4ADF8110-5797-4AEC-8DEB-9E3CDBE228C4}"/>
    <cellStyle name="標準 109 5 6 2 3 11" xfId="21951" xr:uid="{6FA196E8-EA4C-4EAD-BB4A-71D257B9391F}"/>
    <cellStyle name="標準 109 5 6 2 3 2" xfId="2541" xr:uid="{55B7E0DF-027A-4F66-A381-56022B1414BF}"/>
    <cellStyle name="標準 109 5 6 2 3 2 10" xfId="22239" xr:uid="{52E4BE0E-2C9B-4820-986F-684EC69694C0}"/>
    <cellStyle name="標準 109 5 6 2 3 2 2" xfId="4061" xr:uid="{D4FD6A19-4E8C-4E13-B18F-383D819C4E1F}"/>
    <cellStyle name="標準 109 5 6 2 3 2 2 2" xfId="5501" xr:uid="{9AFC8128-1B01-43A8-8FF7-E33D3B1C37B8}"/>
    <cellStyle name="標準 109 5 6 2 3 2 2 2 2" xfId="14187" xr:uid="{5070FD48-8928-4CAB-AFFB-FF24570231EF}"/>
    <cellStyle name="標準 109 5 6 2 3 2 2 2 2 2" xfId="33759" xr:uid="{943273EA-2EFB-4590-9036-7EFAFDEA6F58}"/>
    <cellStyle name="標準 109 5 6 2 3 2 2 2 3" xfId="17787" xr:uid="{A1542687-2A97-4F87-B4F3-EA78A48B9D74}"/>
    <cellStyle name="標準 109 5 6 2 3 2 2 2 3 2" xfId="37359" xr:uid="{E647495B-A2CD-4B08-987C-3A1107F4907C}"/>
    <cellStyle name="標準 109 5 6 2 3 2 2 2 4" xfId="21387" xr:uid="{9CA52C1E-5E8E-4D90-8584-542A4EF4AC13}"/>
    <cellStyle name="標準 109 5 6 2 3 2 2 2 4 2" xfId="40959" xr:uid="{557952CE-7603-4A49-B19F-BC7B467B4C28}"/>
    <cellStyle name="標準 109 5 6 2 3 2 2 2 5" xfId="10587" xr:uid="{41A0197D-6046-4880-8C31-AD885EC18C60}"/>
    <cellStyle name="標準 109 5 6 2 3 2 2 2 5 2" xfId="30159" xr:uid="{5F1A8982-F224-4EA2-941C-FCBCC9EC84C3}"/>
    <cellStyle name="標準 109 5 6 2 3 2 2 2 6" xfId="25119" xr:uid="{81B0EE3F-83CA-487F-9FFC-5440138B3000}"/>
    <cellStyle name="標準 109 5 6 2 3 2 2 3" xfId="9147" xr:uid="{55BDFB25-4CEB-412E-BD8C-B91173229B79}"/>
    <cellStyle name="標準 109 5 6 2 3 2 2 3 2" xfId="28719" xr:uid="{1F6B0CD5-86A6-4590-A3BE-DA9521AD8FF9}"/>
    <cellStyle name="標準 109 5 6 2 3 2 2 4" xfId="12747" xr:uid="{FEE752DE-53D6-42EB-BAE1-2355F69B969B}"/>
    <cellStyle name="標準 109 5 6 2 3 2 2 4 2" xfId="32319" xr:uid="{648D9974-F169-45CE-8565-EE8EE75FC5C9}"/>
    <cellStyle name="標準 109 5 6 2 3 2 2 5" xfId="16347" xr:uid="{DE11ABBF-11A5-4B47-BECB-D15CA8F3AA9C}"/>
    <cellStyle name="標準 109 5 6 2 3 2 2 5 2" xfId="35919" xr:uid="{6F3B4E57-0B0C-492B-964D-9A2E169D0C05}"/>
    <cellStyle name="標準 109 5 6 2 3 2 2 6" xfId="19947" xr:uid="{FE93D97F-9382-4DD9-9B71-7C1BA472C714}"/>
    <cellStyle name="標準 109 5 6 2 3 2 2 6 2" xfId="39519" xr:uid="{B84DC2E7-2AC2-43A6-BC3C-E867B02FAD3F}"/>
    <cellStyle name="標準 109 5 6 2 3 2 2 7" xfId="6987" xr:uid="{F4C44F16-F117-4A98-8891-730501517063}"/>
    <cellStyle name="標準 109 5 6 2 3 2 2 7 2" xfId="26559" xr:uid="{1D223DA1-78E4-4B40-85BF-FB660D1D63F5}"/>
    <cellStyle name="標準 109 5 6 2 3 2 2 8" xfId="23679" xr:uid="{5631D08B-241F-4B22-A8F4-848D9F727AFD}"/>
    <cellStyle name="標準 109 5 6 2 3 2 3" xfId="3231" xr:uid="{3BE10017-397D-47BF-9FA2-A0185664D93F}"/>
    <cellStyle name="標準 109 5 6 2 3 2 3 2" xfId="11917" xr:uid="{F997F5F1-E990-4D7F-A4A0-B0783B34AE39}"/>
    <cellStyle name="標準 109 5 6 2 3 2 3 2 2" xfId="31489" xr:uid="{A0E3F9D8-7B75-4D7A-A72C-293BA051A620}"/>
    <cellStyle name="標準 109 5 6 2 3 2 3 3" xfId="15517" xr:uid="{19EAF192-B3DD-4831-9403-16A6E2810A94}"/>
    <cellStyle name="標準 109 5 6 2 3 2 3 3 2" xfId="35089" xr:uid="{1890B5FE-B295-40C7-BFC9-71F2031FDCEB}"/>
    <cellStyle name="標準 109 5 6 2 3 2 3 4" xfId="19117" xr:uid="{EF99C95A-6308-437F-9AE3-58F9A95BD52B}"/>
    <cellStyle name="標準 109 5 6 2 3 2 3 4 2" xfId="38689" xr:uid="{AB2CA1A1-5791-43FF-A48E-BDED9C0990A0}"/>
    <cellStyle name="標準 109 5 6 2 3 2 3 5" xfId="8317" xr:uid="{793ACDB0-A3C2-45B4-9BE1-1AFC428A8EB3}"/>
    <cellStyle name="標準 109 5 6 2 3 2 3 5 2" xfId="27889" xr:uid="{AB12AED4-FE55-486A-BCEB-3B375774FC5E}"/>
    <cellStyle name="標準 109 5 6 2 3 2 3 6" xfId="22849" xr:uid="{71E20302-297F-40DC-BCE7-E35959E93BF3}"/>
    <cellStyle name="標準 109 5 6 2 3 2 4" xfId="4671" xr:uid="{3FFC7558-2883-4571-8589-0A7A6BF07C58}"/>
    <cellStyle name="標準 109 5 6 2 3 2 4 2" xfId="13357" xr:uid="{28CA1CA9-3AEB-4558-91CC-02F85F9C8928}"/>
    <cellStyle name="標準 109 5 6 2 3 2 4 2 2" xfId="32929" xr:uid="{AC3EC757-97BF-4736-97F1-7A3FE5380633}"/>
    <cellStyle name="標準 109 5 6 2 3 2 4 3" xfId="16957" xr:uid="{7718EDD7-C9AB-4A63-9E71-B18A576871D3}"/>
    <cellStyle name="標準 109 5 6 2 3 2 4 3 2" xfId="36529" xr:uid="{F6DFD08D-35A5-4AE5-BA0B-1FD9A43F0018}"/>
    <cellStyle name="標準 109 5 6 2 3 2 4 4" xfId="20557" xr:uid="{AFC1930C-2253-4B93-B241-5E8831F03B87}"/>
    <cellStyle name="標準 109 5 6 2 3 2 4 4 2" xfId="40129" xr:uid="{39634A80-9AC2-4532-82B8-90EFA494EA4A}"/>
    <cellStyle name="標準 109 5 6 2 3 2 4 5" xfId="9757" xr:uid="{D192C62F-CA73-44EA-BF81-A4138CCDA14C}"/>
    <cellStyle name="標準 109 5 6 2 3 2 4 5 2" xfId="29329" xr:uid="{8FBCBE03-35A4-41A1-BC93-52AA656E2867}"/>
    <cellStyle name="標準 109 5 6 2 3 2 4 6" xfId="24289" xr:uid="{4D7933D9-6498-4EB7-988C-3941C401949E}"/>
    <cellStyle name="標準 109 5 6 2 3 2 5" xfId="7707" xr:uid="{20B3A690-BAD1-4429-A573-2D8D4BF54E56}"/>
    <cellStyle name="標準 109 5 6 2 3 2 5 2" xfId="27279" xr:uid="{7C01562A-8470-438B-8601-43898DDB1781}"/>
    <cellStyle name="標準 109 5 6 2 3 2 6" xfId="11307" xr:uid="{482F6372-5C0D-4F9F-8D5F-61B312A6F2B2}"/>
    <cellStyle name="標準 109 5 6 2 3 2 6 2" xfId="30879" xr:uid="{B37424A3-52FD-48CC-B107-AB98CFEF16E9}"/>
    <cellStyle name="標準 109 5 6 2 3 2 7" xfId="14907" xr:uid="{3F6F5CB8-3107-4618-9A74-5EF0C89FF60A}"/>
    <cellStyle name="標準 109 5 6 2 3 2 7 2" xfId="34479" xr:uid="{093659A9-F1BC-4E98-AE00-88E897D1E52D}"/>
    <cellStyle name="標準 109 5 6 2 3 2 8" xfId="18507" xr:uid="{BAE4ECF5-EBAA-45E0-83B5-57740B78672A}"/>
    <cellStyle name="標準 109 5 6 2 3 2 8 2" xfId="38079" xr:uid="{591AA164-6AC3-4783-A8D7-5D937A3890E8}"/>
    <cellStyle name="標準 109 5 6 2 3 2 9" xfId="6157" xr:uid="{4A438E01-6E07-4059-9ACE-C5E648E78BA8}"/>
    <cellStyle name="標準 109 5 6 2 3 2 9 2" xfId="25729" xr:uid="{9BF863CE-B0DE-4B64-AC52-8543A33645BF}"/>
    <cellStyle name="標準 109 5 6 2 3 3" xfId="3773" xr:uid="{C8F2B230-1A1C-4217-ABB7-9F8692A48401}"/>
    <cellStyle name="標準 109 5 6 2 3 3 2" xfId="5213" xr:uid="{66F3DE09-124B-4961-83C1-EB39C155A2A0}"/>
    <cellStyle name="標準 109 5 6 2 3 3 2 2" xfId="13899" xr:uid="{3E0536E1-7781-4C1D-AC58-1FB5C7696C32}"/>
    <cellStyle name="標準 109 5 6 2 3 3 2 2 2" xfId="33471" xr:uid="{9F3D0CDE-D5AA-4BE8-9A23-B8A8041AD52B}"/>
    <cellStyle name="標準 109 5 6 2 3 3 2 3" xfId="17499" xr:uid="{72761F5C-EE8B-41A3-BD46-9E610F349E4E}"/>
    <cellStyle name="標準 109 5 6 2 3 3 2 3 2" xfId="37071" xr:uid="{D6E87F77-ECBC-4D9E-8675-C0125F0C58F7}"/>
    <cellStyle name="標準 109 5 6 2 3 3 2 4" xfId="21099" xr:uid="{1BCC6818-0F6E-430B-9344-85539BF30134}"/>
    <cellStyle name="標準 109 5 6 2 3 3 2 4 2" xfId="40671" xr:uid="{BF3581F8-CE67-4093-B1F4-E2B1E4670668}"/>
    <cellStyle name="標準 109 5 6 2 3 3 2 5" xfId="10299" xr:uid="{525348A5-CE61-49D6-90DA-3D444D0BF7B7}"/>
    <cellStyle name="標準 109 5 6 2 3 3 2 5 2" xfId="29871" xr:uid="{6DD7A422-6936-4BA4-BE65-C309A9AB03E2}"/>
    <cellStyle name="標準 109 5 6 2 3 3 2 6" xfId="24831" xr:uid="{53B8EB3F-AEB5-4046-AB6E-4BCFE858C58D}"/>
    <cellStyle name="標準 109 5 6 2 3 3 3" xfId="8859" xr:uid="{CFAA48E6-387D-4D70-AB9F-C06E3E87BD63}"/>
    <cellStyle name="標準 109 5 6 2 3 3 3 2" xfId="28431" xr:uid="{EFEC7920-82EB-4BCA-BE9C-B5159840FDE4}"/>
    <cellStyle name="標準 109 5 6 2 3 3 4" xfId="12459" xr:uid="{91DE0124-B022-4EFD-A123-67A142B00074}"/>
    <cellStyle name="標準 109 5 6 2 3 3 4 2" xfId="32031" xr:uid="{EAD4AD13-84A0-4570-80C9-16FAE551F7E9}"/>
    <cellStyle name="標準 109 5 6 2 3 3 5" xfId="16059" xr:uid="{A9C2BF15-EAA9-4326-A0FA-5B281414B5EC}"/>
    <cellStyle name="標準 109 5 6 2 3 3 5 2" xfId="35631" xr:uid="{1AE4312F-99BD-4D14-AC6A-35879E968C33}"/>
    <cellStyle name="標準 109 5 6 2 3 3 6" xfId="19659" xr:uid="{982793F3-E499-40D5-83CA-A3880BB05BE6}"/>
    <cellStyle name="標準 109 5 6 2 3 3 6 2" xfId="39231" xr:uid="{CDC069F5-A332-4535-BAB6-C8AFB6D22DE7}"/>
    <cellStyle name="標準 109 5 6 2 3 3 7" xfId="6699" xr:uid="{1B03B8F5-DCE0-4169-9CE1-DAB561FA40B9}"/>
    <cellStyle name="標準 109 5 6 2 3 3 7 2" xfId="26271" xr:uid="{5E279D70-06B1-45CD-BCE2-523CB0A05EA5}"/>
    <cellStyle name="標準 109 5 6 2 3 3 8" xfId="23391" xr:uid="{14881161-BC26-4AD6-8272-FBEF37125E49}"/>
    <cellStyle name="標準 109 5 6 2 3 4" xfId="3230" xr:uid="{00A34000-587F-45DE-8E22-EBB6D6816A89}"/>
    <cellStyle name="標準 109 5 6 2 3 4 2" xfId="11916" xr:uid="{09EBC7DF-6BEC-4214-BE61-371FE004EC8F}"/>
    <cellStyle name="標準 109 5 6 2 3 4 2 2" xfId="31488" xr:uid="{B4E4C5B2-A303-4820-BD7C-08DA4D14778B}"/>
    <cellStyle name="標準 109 5 6 2 3 4 3" xfId="15516" xr:uid="{0D34EB26-57B6-4E17-92DD-6FF0ECEDC685}"/>
    <cellStyle name="標準 109 5 6 2 3 4 3 2" xfId="35088" xr:uid="{5798F440-B0B2-4A32-87BB-276A9A767BC2}"/>
    <cellStyle name="標準 109 5 6 2 3 4 4" xfId="19116" xr:uid="{5F477638-40FE-4E1A-BDB3-985E2B15E6B8}"/>
    <cellStyle name="標準 109 5 6 2 3 4 4 2" xfId="38688" xr:uid="{6CB87EE7-71AA-4671-A8CC-DB815F524958}"/>
    <cellStyle name="標準 109 5 6 2 3 4 5" xfId="8316" xr:uid="{F95F2026-2006-4BB4-A9D8-D32E8B750BDA}"/>
    <cellStyle name="標準 109 5 6 2 3 4 5 2" xfId="27888" xr:uid="{7C74AF01-5FD2-4D44-9145-035385283E0D}"/>
    <cellStyle name="標準 109 5 6 2 3 4 6" xfId="22848" xr:uid="{82214F5C-FB6B-4F04-9359-102916617075}"/>
    <cellStyle name="標準 109 5 6 2 3 5" xfId="4670" xr:uid="{56A804DC-84EB-4D47-84A4-46E8B793EFFE}"/>
    <cellStyle name="標準 109 5 6 2 3 5 2" xfId="13356" xr:uid="{4EBAB725-82FD-4674-9D85-6F1053733554}"/>
    <cellStyle name="標準 109 5 6 2 3 5 2 2" xfId="32928" xr:uid="{7CFDEFDF-CD27-4C2C-A09A-EE7055E1EC77}"/>
    <cellStyle name="標準 109 5 6 2 3 5 3" xfId="16956" xr:uid="{D8106085-4C05-43CD-A4B1-FF1834645737}"/>
    <cellStyle name="標準 109 5 6 2 3 5 3 2" xfId="36528" xr:uid="{8FF44DD4-EDFD-4BDB-BCA5-424DA7C9E36A}"/>
    <cellStyle name="標準 109 5 6 2 3 5 4" xfId="20556" xr:uid="{B7D2C7CD-0553-4430-989E-541BFAF7DB21}"/>
    <cellStyle name="標準 109 5 6 2 3 5 4 2" xfId="40128" xr:uid="{1CBD80BF-A907-4DBD-8D74-5AF6C9FDC8A4}"/>
    <cellStyle name="標準 109 5 6 2 3 5 5" xfId="9756" xr:uid="{AFAB4A3A-AB51-4002-891E-CC33E6AF9A5B}"/>
    <cellStyle name="標準 109 5 6 2 3 5 5 2" xfId="29328" xr:uid="{A6AFDCD9-C5C7-449D-91D4-6CCF1ED4A9DA}"/>
    <cellStyle name="標準 109 5 6 2 3 5 6" xfId="24288" xr:uid="{FCD0437D-603A-4FB2-82C1-F1A21727F54B}"/>
    <cellStyle name="標準 109 5 6 2 3 6" xfId="7419" xr:uid="{22CA603B-1449-4543-A6AC-7DA183C66190}"/>
    <cellStyle name="標準 109 5 6 2 3 6 2" xfId="26991" xr:uid="{BEEBE1B0-A421-4B3F-8498-23C28C9A7E2F}"/>
    <cellStyle name="標準 109 5 6 2 3 7" xfId="11019" xr:uid="{B677B80E-73B4-4ED8-B9DA-41510094F62D}"/>
    <cellStyle name="標準 109 5 6 2 3 7 2" xfId="30591" xr:uid="{15F6989B-3055-44D0-B070-0D5043FFDAD8}"/>
    <cellStyle name="標準 109 5 6 2 3 8" xfId="14619" xr:uid="{5F07BCAA-73A0-4B61-9786-F4D18056EC33}"/>
    <cellStyle name="標準 109 5 6 2 3 8 2" xfId="34191" xr:uid="{359AB1FA-8012-4A1C-A162-D6BA51F42F8F}"/>
    <cellStyle name="標準 109 5 6 2 3 9" xfId="18219" xr:uid="{41019FCA-4A99-4F5C-8449-3F2AA97EDCB1}"/>
    <cellStyle name="標準 109 5 6 2 3 9 2" xfId="37791" xr:uid="{644B059A-0094-4C70-B62F-77CBA6AAD713}"/>
    <cellStyle name="標準 109 5 6 2 4" xfId="2445" xr:uid="{15C7F27D-5DCC-47C7-AC15-8887AC4E2D90}"/>
    <cellStyle name="標準 109 5 6 2 4 10" xfId="22143" xr:uid="{3F5CD25F-A1FF-43EA-97CF-8AEBED169C62}"/>
    <cellStyle name="標準 109 5 6 2 4 2" xfId="3965" xr:uid="{506D87C6-B4B0-4FF7-B2F4-D4D2569F6F92}"/>
    <cellStyle name="標準 109 5 6 2 4 2 2" xfId="5405" xr:uid="{DECF4BA4-E09F-4337-8629-6A83C0C605BF}"/>
    <cellStyle name="標準 109 5 6 2 4 2 2 2" xfId="14091" xr:uid="{8B2D6114-C8B5-4A85-A553-88A228D3F779}"/>
    <cellStyle name="標準 109 5 6 2 4 2 2 2 2" xfId="33663" xr:uid="{6A0F0623-8F68-44BA-83AE-F71401F1C9BD}"/>
    <cellStyle name="標準 109 5 6 2 4 2 2 3" xfId="17691" xr:uid="{67739523-B1CD-4A2F-807B-551D43BCEF90}"/>
    <cellStyle name="標準 109 5 6 2 4 2 2 3 2" xfId="37263" xr:uid="{44F5A3B6-4051-4423-8838-3E9488D1357B}"/>
    <cellStyle name="標準 109 5 6 2 4 2 2 4" xfId="21291" xr:uid="{10D3E80C-C4FA-40A2-862F-293911E3DEE9}"/>
    <cellStyle name="標準 109 5 6 2 4 2 2 4 2" xfId="40863" xr:uid="{9B139764-9FEC-427E-9D55-CB7889F71447}"/>
    <cellStyle name="標準 109 5 6 2 4 2 2 5" xfId="10491" xr:uid="{2EBD1C18-033F-421F-9487-7A7944CCFC43}"/>
    <cellStyle name="標準 109 5 6 2 4 2 2 5 2" xfId="30063" xr:uid="{79925AEA-0CC4-487C-B1CF-F76A2B0288AC}"/>
    <cellStyle name="標準 109 5 6 2 4 2 2 6" xfId="25023" xr:uid="{D6C9E6B6-DEE7-40E8-860C-E8E73D474D13}"/>
    <cellStyle name="標準 109 5 6 2 4 2 3" xfId="9051" xr:uid="{D3833FE2-0169-490D-BDCA-CEC1A39759E8}"/>
    <cellStyle name="標準 109 5 6 2 4 2 3 2" xfId="28623" xr:uid="{ECAF5780-3113-41C8-88B9-59C1CA76925C}"/>
    <cellStyle name="標準 109 5 6 2 4 2 4" xfId="12651" xr:uid="{0796225B-CF57-4A59-9013-BD291EC252FA}"/>
    <cellStyle name="標準 109 5 6 2 4 2 4 2" xfId="32223" xr:uid="{5AD368B8-AA19-42AF-8489-69DC40A2371A}"/>
    <cellStyle name="標準 109 5 6 2 4 2 5" xfId="16251" xr:uid="{E450A7DE-C690-489C-B35D-8391DBC0D2F1}"/>
    <cellStyle name="標準 109 5 6 2 4 2 5 2" xfId="35823" xr:uid="{685B4D70-9077-4F38-9F40-4617E4FC6CB0}"/>
    <cellStyle name="標準 109 5 6 2 4 2 6" xfId="19851" xr:uid="{C09B3CED-5C54-4719-8470-62CA77918620}"/>
    <cellStyle name="標準 109 5 6 2 4 2 6 2" xfId="39423" xr:uid="{99BDF6E6-185E-4629-A4FD-55B31F8CB7BE}"/>
    <cellStyle name="標準 109 5 6 2 4 2 7" xfId="6891" xr:uid="{6347A718-83EC-474F-9C7C-8F609B01C384}"/>
    <cellStyle name="標準 109 5 6 2 4 2 7 2" xfId="26463" xr:uid="{D6DA0574-D85F-4FBC-B4E4-D33EB2EC48DC}"/>
    <cellStyle name="標準 109 5 6 2 4 2 8" xfId="23583" xr:uid="{73DE32E6-AC0B-4CC5-A844-A1D3326B3097}"/>
    <cellStyle name="標準 109 5 6 2 4 3" xfId="3232" xr:uid="{C0B91A93-0D48-47D2-AEDB-D6C4EA44427D}"/>
    <cellStyle name="標準 109 5 6 2 4 3 2" xfId="11918" xr:uid="{3EC09044-94E2-4F73-8F83-DD3E54F7285F}"/>
    <cellStyle name="標準 109 5 6 2 4 3 2 2" xfId="31490" xr:uid="{BA8D81A7-C883-410D-8059-50E556B21BBF}"/>
    <cellStyle name="標準 109 5 6 2 4 3 3" xfId="15518" xr:uid="{A93D8D3F-2F5F-41B9-A5E7-5D6BEE62B8F1}"/>
    <cellStyle name="標準 109 5 6 2 4 3 3 2" xfId="35090" xr:uid="{CEB45931-DD62-4DD9-AA4F-5ADBB4C1ED32}"/>
    <cellStyle name="標準 109 5 6 2 4 3 4" xfId="19118" xr:uid="{EA512C24-D4B4-4080-A4D0-F494237EF922}"/>
    <cellStyle name="標準 109 5 6 2 4 3 4 2" xfId="38690" xr:uid="{4B975D43-8313-4004-94EF-84C1FAF11E42}"/>
    <cellStyle name="標準 109 5 6 2 4 3 5" xfId="8318" xr:uid="{8C86ECAF-A547-4FD7-AC13-F6D152E1C704}"/>
    <cellStyle name="標準 109 5 6 2 4 3 5 2" xfId="27890" xr:uid="{4F52C591-2289-4ECE-B596-AA1DAB96ECA1}"/>
    <cellStyle name="標準 109 5 6 2 4 3 6" xfId="22850" xr:uid="{14063CFE-0338-4C36-9FA0-EBE15509D9CB}"/>
    <cellStyle name="標準 109 5 6 2 4 4" xfId="4672" xr:uid="{C56BE17F-73C9-4A96-A08D-6BF87767EB2A}"/>
    <cellStyle name="標準 109 5 6 2 4 4 2" xfId="13358" xr:uid="{44B18B21-2FF1-4C35-9F44-E392439C471A}"/>
    <cellStyle name="標準 109 5 6 2 4 4 2 2" xfId="32930" xr:uid="{B45CAA89-FAE3-41F8-AEEC-AD0ED201E2A1}"/>
    <cellStyle name="標準 109 5 6 2 4 4 3" xfId="16958" xr:uid="{3E2EC76B-787A-4A31-A6B2-F856B610E7EF}"/>
    <cellStyle name="標準 109 5 6 2 4 4 3 2" xfId="36530" xr:uid="{4F7FB393-46D7-4D7C-B093-739ACF866366}"/>
    <cellStyle name="標準 109 5 6 2 4 4 4" xfId="20558" xr:uid="{310C6402-E6BA-414A-8E92-98EB0E68D447}"/>
    <cellStyle name="標準 109 5 6 2 4 4 4 2" xfId="40130" xr:uid="{41369021-F650-4853-A76D-807B5AD5373E}"/>
    <cellStyle name="標準 109 5 6 2 4 4 5" xfId="9758" xr:uid="{BFBB0254-415A-4C24-BD28-D542BE747B48}"/>
    <cellStyle name="標準 109 5 6 2 4 4 5 2" xfId="29330" xr:uid="{3512EAF2-9DFF-40DC-A9F6-671F2CA15973}"/>
    <cellStyle name="標準 109 5 6 2 4 4 6" xfId="24290" xr:uid="{09083433-9BD5-4120-BAA1-570592D66B66}"/>
    <cellStyle name="標準 109 5 6 2 4 5" xfId="7611" xr:uid="{4B68C859-E3B7-4B8D-8236-DD25E15CD85E}"/>
    <cellStyle name="標準 109 5 6 2 4 5 2" xfId="27183" xr:uid="{529828F5-8F16-491E-A99E-626F2DAAC23E}"/>
    <cellStyle name="標準 109 5 6 2 4 6" xfId="11211" xr:uid="{E3DD972C-2393-4263-BDC4-AF2F4EC237B0}"/>
    <cellStyle name="標準 109 5 6 2 4 6 2" xfId="30783" xr:uid="{69B51E0B-B290-4372-8C05-DE5FCB3F32B7}"/>
    <cellStyle name="標準 109 5 6 2 4 7" xfId="14811" xr:uid="{A5E1AD00-FB87-48B9-997D-C89A66756399}"/>
    <cellStyle name="標準 109 5 6 2 4 7 2" xfId="34383" xr:uid="{5FDD9F84-12EC-4A65-93FC-CE1FC5C148FD}"/>
    <cellStyle name="標準 109 5 6 2 4 8" xfId="18411" xr:uid="{5596F35E-D2FC-4BC5-8386-0DB1B7CF90C2}"/>
    <cellStyle name="標準 109 5 6 2 4 8 2" xfId="37983" xr:uid="{FE6D0C4B-E758-498B-AA5B-FC949183BB96}"/>
    <cellStyle name="標準 109 5 6 2 4 9" xfId="6158" xr:uid="{30BA819B-EA07-4B00-82A2-5D3B660BC971}"/>
    <cellStyle name="標準 109 5 6 2 4 9 2" xfId="25730" xr:uid="{C58694BD-2A11-4AB9-9B96-FA1A94B3D1C5}"/>
    <cellStyle name="標準 109 5 6 2 5" xfId="2818" xr:uid="{5D1EC726-229B-4846-AAB6-D22EF7A5A24C}"/>
    <cellStyle name="標準 109 5 6 2 5 10" xfId="22479" xr:uid="{28694B07-38C6-4512-818B-A9237EC07DED}"/>
    <cellStyle name="標準 109 5 6 2 5 2" xfId="4301" xr:uid="{70B91091-FAFF-4C79-A71E-340200D2EA16}"/>
    <cellStyle name="標準 109 5 6 2 5 2 2" xfId="5741" xr:uid="{BAA14CC5-2113-4D19-8EFA-16112A62968B}"/>
    <cellStyle name="標準 109 5 6 2 5 2 2 2" xfId="14427" xr:uid="{89E83BBF-024F-4471-9FB0-DE22B8D94480}"/>
    <cellStyle name="標準 109 5 6 2 5 2 2 2 2" xfId="33999" xr:uid="{09D24337-DD3C-40C1-A677-0ABFE0F7E66D}"/>
    <cellStyle name="標準 109 5 6 2 5 2 2 3" xfId="18027" xr:uid="{3BD714B5-440F-4AC6-A453-7828BFECE2EF}"/>
    <cellStyle name="標準 109 5 6 2 5 2 2 3 2" xfId="37599" xr:uid="{5FCBC4A6-B496-4639-84F6-9953C2ECD3DF}"/>
    <cellStyle name="標準 109 5 6 2 5 2 2 4" xfId="21627" xr:uid="{768A4347-F440-4CAD-9912-2CCCD0F2E81D}"/>
    <cellStyle name="標準 109 5 6 2 5 2 2 4 2" xfId="41199" xr:uid="{10080AAA-3476-4184-8046-823B098ECF04}"/>
    <cellStyle name="標準 109 5 6 2 5 2 2 5" xfId="10827" xr:uid="{50F4D7F7-70DE-404B-B80B-C4B38FF380C5}"/>
    <cellStyle name="標準 109 5 6 2 5 2 2 5 2" xfId="30399" xr:uid="{B475D760-DAEF-4719-834A-5A940C2CC583}"/>
    <cellStyle name="標準 109 5 6 2 5 2 2 6" xfId="25359" xr:uid="{953740E9-F831-48B1-8E57-2EA633B1579A}"/>
    <cellStyle name="標準 109 5 6 2 5 2 3" xfId="9387" xr:uid="{9D003E77-BDD7-4BB0-9481-CC1667262D48}"/>
    <cellStyle name="標準 109 5 6 2 5 2 3 2" xfId="28959" xr:uid="{2A1B711E-45BF-4ED5-8AD7-ED1312915805}"/>
    <cellStyle name="標準 109 5 6 2 5 2 4" xfId="12987" xr:uid="{A6E37FD4-FFA7-4C88-9A9A-356AE96FC051}"/>
    <cellStyle name="標準 109 5 6 2 5 2 4 2" xfId="32559" xr:uid="{63A1E277-CD61-454F-AF05-C05F91E79B08}"/>
    <cellStyle name="標準 109 5 6 2 5 2 5" xfId="16587" xr:uid="{41E9B5A8-5632-41A7-BCCF-AACACB176146}"/>
    <cellStyle name="標準 109 5 6 2 5 2 5 2" xfId="36159" xr:uid="{866AE946-F4D7-446A-9F6D-564B6BA9D134}"/>
    <cellStyle name="標準 109 5 6 2 5 2 6" xfId="20187" xr:uid="{D8BFC5AD-6313-4B2C-9EAC-E45C9FB796C6}"/>
    <cellStyle name="標準 109 5 6 2 5 2 6 2" xfId="39759" xr:uid="{83EF9AE6-B848-4D60-8958-A79BFB5DC043}"/>
    <cellStyle name="標準 109 5 6 2 5 2 7" xfId="7227" xr:uid="{1553E3EB-A7F9-4511-B4EE-C2CDB2352058}"/>
    <cellStyle name="標準 109 5 6 2 5 2 7 2" xfId="26799" xr:uid="{42EF2E7F-5A52-4168-BEB8-2448D20DBF9A}"/>
    <cellStyle name="標準 109 5 6 2 5 2 8" xfId="23919" xr:uid="{7D95BF23-FE6F-4838-BEEA-10DC28A77BB5}"/>
    <cellStyle name="標準 109 5 6 2 5 3" xfId="3233" xr:uid="{3B6E9833-7A79-413B-AA49-3A442CCF0CFE}"/>
    <cellStyle name="標準 109 5 6 2 5 3 2" xfId="11919" xr:uid="{8C6FC96F-ED2B-4FBA-8DFD-21BA4E043464}"/>
    <cellStyle name="標準 109 5 6 2 5 3 2 2" xfId="31491" xr:uid="{5FA6EBA6-480A-4E8A-BD6D-EEDB82F726A0}"/>
    <cellStyle name="標準 109 5 6 2 5 3 3" xfId="15519" xr:uid="{0195D46A-DF8A-41E6-AA31-228D24C20AB3}"/>
    <cellStyle name="標準 109 5 6 2 5 3 3 2" xfId="35091" xr:uid="{055446C3-FC1C-4F61-8659-EF472D55BF17}"/>
    <cellStyle name="標準 109 5 6 2 5 3 4" xfId="19119" xr:uid="{994434C6-E16E-4780-935F-B498E4EFA95A}"/>
    <cellStyle name="標準 109 5 6 2 5 3 4 2" xfId="38691" xr:uid="{02B57273-5082-4FAF-A3D9-2CB7E4590773}"/>
    <cellStyle name="標準 109 5 6 2 5 3 5" xfId="8319" xr:uid="{75626DC1-7258-4D2C-B61C-6BF28F47E791}"/>
    <cellStyle name="標準 109 5 6 2 5 3 5 2" xfId="27891" xr:uid="{E4D733E3-9E07-43A5-9F11-3E8A2163C839}"/>
    <cellStyle name="標準 109 5 6 2 5 3 6" xfId="22851" xr:uid="{B0B353BE-ED08-456C-8908-67BA5CBF797F}"/>
    <cellStyle name="標準 109 5 6 2 5 4" xfId="4673" xr:uid="{628B0760-2D44-47FF-A6BF-2B59DD1E6316}"/>
    <cellStyle name="標準 109 5 6 2 5 4 2" xfId="13359" xr:uid="{1D02F0C5-4F78-4949-9DCC-532F503FBEA5}"/>
    <cellStyle name="標準 109 5 6 2 5 4 2 2" xfId="32931" xr:uid="{1CA7125B-B571-41D8-8E3F-8F76EBEFB00D}"/>
    <cellStyle name="標準 109 5 6 2 5 4 3" xfId="16959" xr:uid="{C2D50F9A-0A95-45E2-BDAA-580B51583854}"/>
    <cellStyle name="標準 109 5 6 2 5 4 3 2" xfId="36531" xr:uid="{8D9C3482-BA43-4F7F-9DC6-E35B5491626A}"/>
    <cellStyle name="標準 109 5 6 2 5 4 4" xfId="20559" xr:uid="{4AA24427-415D-4F2E-8BD2-4C472D2CBA21}"/>
    <cellStyle name="標準 109 5 6 2 5 4 4 2" xfId="40131" xr:uid="{87F96B41-C378-4A80-80FE-BCFA30FD49C7}"/>
    <cellStyle name="標準 109 5 6 2 5 4 5" xfId="9759" xr:uid="{31053D9D-2F8F-4F4C-87E6-8F7F74090626}"/>
    <cellStyle name="標準 109 5 6 2 5 4 5 2" xfId="29331" xr:uid="{757ACF36-3809-4332-A34C-AA6F9B974585}"/>
    <cellStyle name="標準 109 5 6 2 5 4 6" xfId="24291" xr:uid="{B49505A8-77EA-4433-AA74-37F2C7DF934F}"/>
    <cellStyle name="標準 109 5 6 2 5 5" xfId="7947" xr:uid="{5011D2F7-D995-42F4-AFAB-C3A239D7245D}"/>
    <cellStyle name="標準 109 5 6 2 5 5 2" xfId="27519" xr:uid="{EC310D23-EE24-4187-A307-0C758FBAA746}"/>
    <cellStyle name="標準 109 5 6 2 5 6" xfId="11547" xr:uid="{4626E30E-E5EB-4791-963A-B230CC902918}"/>
    <cellStyle name="標準 109 5 6 2 5 6 2" xfId="31119" xr:uid="{3056B2A7-CD29-4D41-A2AB-C6A733D53E64}"/>
    <cellStyle name="標準 109 5 6 2 5 7" xfId="15147" xr:uid="{829709A8-7924-4C83-A953-24DFE1263144}"/>
    <cellStyle name="標準 109 5 6 2 5 7 2" xfId="34719" xr:uid="{389D49A6-AA04-4537-9799-21B18DF058AA}"/>
    <cellStyle name="標準 109 5 6 2 5 8" xfId="18747" xr:uid="{2C7724A6-0190-4210-A3DF-663B7091AB11}"/>
    <cellStyle name="標準 109 5 6 2 5 8 2" xfId="38319" xr:uid="{23843D41-9677-4F97-912F-1C5F7DC812FF}"/>
    <cellStyle name="標準 109 5 6 2 5 9" xfId="6159" xr:uid="{DFC0CE29-FC51-4E69-8BE3-CD3A706DF9CE}"/>
    <cellStyle name="標準 109 5 6 2 5 9 2" xfId="25731" xr:uid="{6A0AAB22-E5CF-41CD-A221-F9541947BC39}"/>
    <cellStyle name="標準 109 5 6 2 6" xfId="3677" xr:uid="{3641A608-2B77-45E3-B465-A8784F1AE5B5}"/>
    <cellStyle name="標準 109 5 6 2 6 2" xfId="5117" xr:uid="{24418D8D-D026-4CFD-98E8-9A3026EA2F41}"/>
    <cellStyle name="標準 109 5 6 2 6 2 2" xfId="13803" xr:uid="{9233B211-5B13-40F8-A598-7943DC10B51B}"/>
    <cellStyle name="標準 109 5 6 2 6 2 2 2" xfId="33375" xr:uid="{549955B1-CBE5-492E-BE29-00754419C03A}"/>
    <cellStyle name="標準 109 5 6 2 6 2 3" xfId="17403" xr:uid="{920F081E-1CF9-42A3-9509-4B1FF4B0DCF8}"/>
    <cellStyle name="標準 109 5 6 2 6 2 3 2" xfId="36975" xr:uid="{0F18461D-EC31-4524-9256-B20AC1B8B70F}"/>
    <cellStyle name="標準 109 5 6 2 6 2 4" xfId="21003" xr:uid="{1AB48028-67E1-4F5A-8E1C-8A7FDD35F825}"/>
    <cellStyle name="標準 109 5 6 2 6 2 4 2" xfId="40575" xr:uid="{1B5859EC-2595-41F1-B89D-0E1896B94AEA}"/>
    <cellStyle name="標準 109 5 6 2 6 2 5" xfId="10203" xr:uid="{6C1147E9-D467-4E2D-9AE3-40000B80D39B}"/>
    <cellStyle name="標準 109 5 6 2 6 2 5 2" xfId="29775" xr:uid="{D904F527-1AAC-43A8-B0B3-95F172FFEBBD}"/>
    <cellStyle name="標準 109 5 6 2 6 2 6" xfId="24735" xr:uid="{25C89E7A-704C-45A5-BFAF-E1B291172134}"/>
    <cellStyle name="標準 109 5 6 2 6 3" xfId="8763" xr:uid="{85124D4F-8000-464E-BA7D-FB756B9D2EDF}"/>
    <cellStyle name="標準 109 5 6 2 6 3 2" xfId="28335" xr:uid="{BB870474-A7F4-4353-8D7E-AE976B1A8647}"/>
    <cellStyle name="標準 109 5 6 2 6 4" xfId="12363" xr:uid="{DAA3D344-FA54-4676-A990-3C287B61EBE2}"/>
    <cellStyle name="標準 109 5 6 2 6 4 2" xfId="31935" xr:uid="{F3B1F988-C28D-43D1-B245-C894F60E0DD9}"/>
    <cellStyle name="標準 109 5 6 2 6 5" xfId="15963" xr:uid="{3AE49A13-9550-4A26-95A4-F59B63447C5C}"/>
    <cellStyle name="標準 109 5 6 2 6 5 2" xfId="35535" xr:uid="{DFB720A2-902F-4518-87E0-C852B36E3456}"/>
    <cellStyle name="標準 109 5 6 2 6 6" xfId="19563" xr:uid="{00D3AFD6-E9A1-4774-B2B7-A1CCE6EBC437}"/>
    <cellStyle name="標準 109 5 6 2 6 6 2" xfId="39135" xr:uid="{D61BCAEF-E4B1-446E-8A92-520CCD5C4968}"/>
    <cellStyle name="標準 109 5 6 2 6 7" xfId="6603" xr:uid="{0592AF90-0ECC-466A-8D31-621AE47D12D0}"/>
    <cellStyle name="標準 109 5 6 2 6 7 2" xfId="26175" xr:uid="{DF8FED1B-F372-406F-A427-694F984022E0}"/>
    <cellStyle name="標準 109 5 6 2 6 8" xfId="23295" xr:uid="{F3872DA4-6444-47D6-94EC-79C5D3FCCF3D}"/>
    <cellStyle name="標準 109 5 6 2 7" xfId="3005" xr:uid="{89F39EBF-D408-4867-9B62-C4FA8A40724A}"/>
    <cellStyle name="標準 109 5 6 2 7 2" xfId="11691" xr:uid="{8EC3ACF6-44F6-4FFC-B22E-159BDB2511D2}"/>
    <cellStyle name="標準 109 5 6 2 7 2 2" xfId="31263" xr:uid="{87A5EA8B-7EE6-4B93-A194-BEB479D104E5}"/>
    <cellStyle name="標準 109 5 6 2 7 3" xfId="15291" xr:uid="{4C81A9CE-512A-4F9B-B82A-C62B157A410A}"/>
    <cellStyle name="標準 109 5 6 2 7 3 2" xfId="34863" xr:uid="{DB664D17-9456-4318-BBD9-3A353EB926BE}"/>
    <cellStyle name="標準 109 5 6 2 7 4" xfId="18891" xr:uid="{49E804FC-88FE-4EAC-89C7-97BC5AE419F2}"/>
    <cellStyle name="標準 109 5 6 2 7 4 2" xfId="38463" xr:uid="{1A5B4F31-CF85-440E-9515-9FC0569F3356}"/>
    <cellStyle name="標準 109 5 6 2 7 5" xfId="8091" xr:uid="{EAD2F7FC-4B52-402B-A9AD-4178EC355771}"/>
    <cellStyle name="標準 109 5 6 2 7 5 2" xfId="27663" xr:uid="{7558E981-E278-4CA3-9A5C-B8953422BA03}"/>
    <cellStyle name="標準 109 5 6 2 7 6" xfId="22623" xr:uid="{F6F6DB23-B99D-4416-B226-35672F87A0B4}"/>
    <cellStyle name="標準 109 5 6 2 8" xfId="4445" xr:uid="{A1B7A0D5-EE3E-489B-B81C-7E4C645A14CA}"/>
    <cellStyle name="標準 109 5 6 2 8 2" xfId="13131" xr:uid="{920AE00A-6EA7-4FA5-9112-5F199E563729}"/>
    <cellStyle name="標準 109 5 6 2 8 2 2" xfId="32703" xr:uid="{11836414-615F-4514-96A1-585B6F5C2582}"/>
    <cellStyle name="標準 109 5 6 2 8 3" xfId="16731" xr:uid="{94E2A88C-992A-464E-B9E6-AC378EBD7168}"/>
    <cellStyle name="標準 109 5 6 2 8 3 2" xfId="36303" xr:uid="{7B5D82C5-EF60-4EBA-9945-84F16E30AE12}"/>
    <cellStyle name="標準 109 5 6 2 8 4" xfId="20331" xr:uid="{3BEBC51A-B95D-4DD7-9120-952C82DBCFD8}"/>
    <cellStyle name="標準 109 5 6 2 8 4 2" xfId="39903" xr:uid="{7425183F-A7D5-4912-9602-790FE9BF5D4C}"/>
    <cellStyle name="標準 109 5 6 2 8 5" xfId="9531" xr:uid="{DF1D77D2-8FC5-43FF-A997-22BC82145E69}"/>
    <cellStyle name="標準 109 5 6 2 8 5 2" xfId="29103" xr:uid="{8BD7764A-12E8-49DD-9080-B9814613FF0B}"/>
    <cellStyle name="標準 109 5 6 2 8 6" xfId="24063" xr:uid="{03DA5A4D-F575-476A-A581-F29384CC26D6}"/>
    <cellStyle name="標準 109 5 6 2 9" xfId="7323" xr:uid="{AF9DAA7B-F95E-4C96-8063-17D4AE5B9D56}"/>
    <cellStyle name="標準 109 5 6 2 9 2" xfId="26895" xr:uid="{26C33F8C-CD93-4748-B1A4-7A57ECA3CBE6}"/>
    <cellStyle name="標準 109 5 6 3" xfId="2287" xr:uid="{A4E71235-B1C0-4BC2-B0B3-4E41EAB6C7B7}"/>
    <cellStyle name="標準 109 5 6 3 10" xfId="18265" xr:uid="{B9EA9759-DE2C-4E3F-A9A5-384B3FC5F219}"/>
    <cellStyle name="標準 109 5 6 3 10 2" xfId="37837" xr:uid="{CA10345F-6537-468D-8677-AED3D564210A}"/>
    <cellStyle name="標準 109 5 6 3 11" xfId="5881" xr:uid="{898606B0-E99E-4066-B585-DB459A7EC4B0}"/>
    <cellStyle name="標準 109 5 6 3 11 2" xfId="25453" xr:uid="{96793743-1ABE-432B-B2C5-0042555085AF}"/>
    <cellStyle name="標準 109 5 6 3 12" xfId="21997" xr:uid="{BE31F3A7-F0F3-4277-B9A4-05448D187FE3}"/>
    <cellStyle name="標準 109 5 6 3 2" xfId="2587" xr:uid="{B7573B82-257B-49A4-9AD6-1211EEF8D4E7}"/>
    <cellStyle name="標準 109 5 6 3 2 10" xfId="22285" xr:uid="{DC32FB51-5712-43D6-80AA-FE78EA4E1759}"/>
    <cellStyle name="標準 109 5 6 3 2 2" xfId="4107" xr:uid="{16723E52-B70C-4238-87BF-0BAD5346DB30}"/>
    <cellStyle name="標準 109 5 6 3 2 2 2" xfId="5547" xr:uid="{C99577B2-A4F4-496C-9C38-2DCB758FA491}"/>
    <cellStyle name="標準 109 5 6 3 2 2 2 2" xfId="14233" xr:uid="{767C60B5-6CDA-4073-A4AE-1A68C65D056C}"/>
    <cellStyle name="標準 109 5 6 3 2 2 2 2 2" xfId="33805" xr:uid="{DDD4318F-BDDE-449D-AA1E-C3669E33A2E0}"/>
    <cellStyle name="標準 109 5 6 3 2 2 2 3" xfId="17833" xr:uid="{8876F1C1-F983-4DD4-93E1-B591604EB33F}"/>
    <cellStyle name="標準 109 5 6 3 2 2 2 3 2" xfId="37405" xr:uid="{EFD95B3C-5DE9-47EB-9B7E-39D0EB018936}"/>
    <cellStyle name="標準 109 5 6 3 2 2 2 4" xfId="21433" xr:uid="{154A2331-2AAE-423C-8051-62F0A8B79CA3}"/>
    <cellStyle name="標準 109 5 6 3 2 2 2 4 2" xfId="41005" xr:uid="{7764B2CC-37B7-4656-B22B-CAAD6840ABBC}"/>
    <cellStyle name="標準 109 5 6 3 2 2 2 5" xfId="10633" xr:uid="{5C5A7471-0A40-40B1-A2A5-B945A421B1AB}"/>
    <cellStyle name="標準 109 5 6 3 2 2 2 5 2" xfId="30205" xr:uid="{204C1593-36A2-4ADD-AE0F-FCAE9CCB9A45}"/>
    <cellStyle name="標準 109 5 6 3 2 2 2 6" xfId="25165" xr:uid="{80B8A74A-D22B-4F7E-BA2D-F7D9035ADC2B}"/>
    <cellStyle name="標準 109 5 6 3 2 2 3" xfId="9193" xr:uid="{164B9414-5D27-4078-9374-046CD211DC96}"/>
    <cellStyle name="標準 109 5 6 3 2 2 3 2" xfId="28765" xr:uid="{2808388A-7748-4D57-94FE-717D69D49571}"/>
    <cellStyle name="標準 109 5 6 3 2 2 4" xfId="12793" xr:uid="{39CA892A-1059-4ECE-8551-F887CD6814C6}"/>
    <cellStyle name="標準 109 5 6 3 2 2 4 2" xfId="32365" xr:uid="{F03973A1-0F8B-42FE-A84A-9357454F11AB}"/>
    <cellStyle name="標準 109 5 6 3 2 2 5" xfId="16393" xr:uid="{FC6D9900-FE26-4685-879D-65FD5891057D}"/>
    <cellStyle name="標準 109 5 6 3 2 2 5 2" xfId="35965" xr:uid="{C1629867-642F-47CC-B9D4-D055A3C0CAD8}"/>
    <cellStyle name="標準 109 5 6 3 2 2 6" xfId="19993" xr:uid="{E3EBFCF6-B307-41E4-888C-26E28362918D}"/>
    <cellStyle name="標準 109 5 6 3 2 2 6 2" xfId="39565" xr:uid="{B58DE4C8-221A-4CAD-8773-1EB416ED3E2E}"/>
    <cellStyle name="標準 109 5 6 3 2 2 7" xfId="7033" xr:uid="{E9720040-CA71-4CBE-9718-456B3439364F}"/>
    <cellStyle name="標準 109 5 6 3 2 2 7 2" xfId="26605" xr:uid="{05F97B4D-D4A9-42BA-A6BA-EE2718B8615F}"/>
    <cellStyle name="標準 109 5 6 3 2 2 8" xfId="23725" xr:uid="{96B0E2D0-F035-4B94-A8DB-FF52F86B3335}"/>
    <cellStyle name="標準 109 5 6 3 2 3" xfId="3234" xr:uid="{0A009D6D-2A9B-45F8-AE29-0890CE3DE471}"/>
    <cellStyle name="標準 109 5 6 3 2 3 2" xfId="11920" xr:uid="{34CE2D35-2385-4EB6-87B9-3F4A2FDAFAD1}"/>
    <cellStyle name="標準 109 5 6 3 2 3 2 2" xfId="31492" xr:uid="{17C724BF-478F-4FB2-B392-BA30A668A640}"/>
    <cellStyle name="標準 109 5 6 3 2 3 3" xfId="15520" xr:uid="{F3CFD7E6-557A-49F3-AB65-D5FC7AD5A279}"/>
    <cellStyle name="標準 109 5 6 3 2 3 3 2" xfId="35092" xr:uid="{9A35C80C-6C78-416A-939F-6AA6F2B5099D}"/>
    <cellStyle name="標準 109 5 6 3 2 3 4" xfId="19120" xr:uid="{4314175A-5A63-4DB1-BC13-7639B0915AAC}"/>
    <cellStyle name="標準 109 5 6 3 2 3 4 2" xfId="38692" xr:uid="{F03B0A6A-5C6D-4302-B1FE-71C9417CED66}"/>
    <cellStyle name="標準 109 5 6 3 2 3 5" xfId="8320" xr:uid="{21075CC0-2641-4E51-9112-06ED9B859165}"/>
    <cellStyle name="標準 109 5 6 3 2 3 5 2" xfId="27892" xr:uid="{250D5E86-91FE-49DC-9513-A7121CC6ACE7}"/>
    <cellStyle name="標準 109 5 6 3 2 3 6" xfId="22852" xr:uid="{E699722D-9564-4F12-90E3-7DEF39F205FF}"/>
    <cellStyle name="標準 109 5 6 3 2 4" xfId="4674" xr:uid="{D9A65F63-0BC3-4704-AF98-A5607F024A1D}"/>
    <cellStyle name="標準 109 5 6 3 2 4 2" xfId="13360" xr:uid="{97486CB7-B0C4-4279-AD9F-0A06C94D4185}"/>
    <cellStyle name="標準 109 5 6 3 2 4 2 2" xfId="32932" xr:uid="{A4F335E1-D2AF-4759-8ECB-BCEEA8F3B3BA}"/>
    <cellStyle name="標準 109 5 6 3 2 4 3" xfId="16960" xr:uid="{16F2B6F6-0B00-4A2D-9A6F-44F4CDFA4BC2}"/>
    <cellStyle name="標準 109 5 6 3 2 4 3 2" xfId="36532" xr:uid="{9748253A-3C0D-4937-A867-916697550504}"/>
    <cellStyle name="標準 109 5 6 3 2 4 4" xfId="20560" xr:uid="{5A989452-62E2-4FC1-B42A-C4B6E47F60D5}"/>
    <cellStyle name="標準 109 5 6 3 2 4 4 2" xfId="40132" xr:uid="{3051F211-FD83-44A9-875E-5469D7A942A9}"/>
    <cellStyle name="標準 109 5 6 3 2 4 5" xfId="9760" xr:uid="{F48A3002-4318-4ED3-B723-782F6F026E90}"/>
    <cellStyle name="標準 109 5 6 3 2 4 5 2" xfId="29332" xr:uid="{28D79456-0C92-4F99-A110-F524BDE6954B}"/>
    <cellStyle name="標準 109 5 6 3 2 4 6" xfId="24292" xr:uid="{98955EB4-C9E7-44AC-8A9D-C80D668965EC}"/>
    <cellStyle name="標準 109 5 6 3 2 5" xfId="7753" xr:uid="{98E730F7-E9BD-4AD8-A0BB-7838132E46BB}"/>
    <cellStyle name="標準 109 5 6 3 2 5 2" xfId="27325" xr:uid="{5D62B30A-62B0-4507-B0E8-7F373DF41A74}"/>
    <cellStyle name="標準 109 5 6 3 2 6" xfId="11353" xr:uid="{6AFA4F10-712D-4FD9-AC37-85970859ACAE}"/>
    <cellStyle name="標準 109 5 6 3 2 6 2" xfId="30925" xr:uid="{4FD236B1-C83F-4E53-8463-A3EECBC3F063}"/>
    <cellStyle name="標準 109 5 6 3 2 7" xfId="14953" xr:uid="{4AF3D647-7F71-4B23-AB31-F5C879993C87}"/>
    <cellStyle name="標準 109 5 6 3 2 7 2" xfId="34525" xr:uid="{6B3FC1FD-BD74-43FC-9300-B80D77B0FC23}"/>
    <cellStyle name="標準 109 5 6 3 2 8" xfId="18553" xr:uid="{66E60135-0C77-481F-9F8A-38D5B141AAE3}"/>
    <cellStyle name="標準 109 5 6 3 2 8 2" xfId="38125" xr:uid="{1230E405-F63D-402D-8F54-BAB45C8EC947}"/>
    <cellStyle name="標準 109 5 6 3 2 9" xfId="6160" xr:uid="{822C8D2A-D52E-48A9-8763-3133B1D69E69}"/>
    <cellStyle name="標準 109 5 6 3 2 9 2" xfId="25732" xr:uid="{2769BBA2-FB81-46CC-82EF-0FC9F6A72FF9}"/>
    <cellStyle name="標準 109 5 6 3 3" xfId="2768" xr:uid="{F8067E34-4F5C-4CA5-BDBB-30BE3F7386BF}"/>
    <cellStyle name="標準 109 5 6 3 3 10" xfId="22429" xr:uid="{F328E29E-2248-4F6B-A942-6AE9AF703F27}"/>
    <cellStyle name="標準 109 5 6 3 3 2" xfId="4251" xr:uid="{88B4B7F1-259E-48A0-B310-FD3356A7C122}"/>
    <cellStyle name="標準 109 5 6 3 3 2 2" xfId="5691" xr:uid="{714FED24-D64E-4154-BACE-8AF1DD991522}"/>
    <cellStyle name="標準 109 5 6 3 3 2 2 2" xfId="14377" xr:uid="{A5262760-45DE-4B1A-AED8-2622A0F375D2}"/>
    <cellStyle name="標準 109 5 6 3 3 2 2 2 2" xfId="33949" xr:uid="{F43419CB-9CB8-4086-B026-80EFF10DAFB7}"/>
    <cellStyle name="標準 109 5 6 3 3 2 2 3" xfId="17977" xr:uid="{7D931BB4-FC10-4DC5-97B8-329CD3F54637}"/>
    <cellStyle name="標準 109 5 6 3 3 2 2 3 2" xfId="37549" xr:uid="{3CB2D3D3-D887-4B74-8252-BCAAD81625AF}"/>
    <cellStyle name="標準 109 5 6 3 3 2 2 4" xfId="21577" xr:uid="{04587D63-4050-4E83-AFBE-E927A6AA90E3}"/>
    <cellStyle name="標準 109 5 6 3 3 2 2 4 2" xfId="41149" xr:uid="{9AB14B84-BAB0-445A-A76B-D6CAFC229B4A}"/>
    <cellStyle name="標準 109 5 6 3 3 2 2 5" xfId="10777" xr:uid="{05378F94-6D3D-4188-9C0D-3CF6003EF87C}"/>
    <cellStyle name="標準 109 5 6 3 3 2 2 5 2" xfId="30349" xr:uid="{D22FC569-7A8C-404A-A25D-816F7EF20CFB}"/>
    <cellStyle name="標準 109 5 6 3 3 2 2 6" xfId="25309" xr:uid="{70E20E27-8407-4050-B903-A64059C8C10B}"/>
    <cellStyle name="標準 109 5 6 3 3 2 3" xfId="9337" xr:uid="{594FCFAE-09B7-481C-A042-B5EB0B0697D0}"/>
    <cellStyle name="標準 109 5 6 3 3 2 3 2" xfId="28909" xr:uid="{367509E3-8819-433C-BB9B-80F213C83019}"/>
    <cellStyle name="標準 109 5 6 3 3 2 4" xfId="12937" xr:uid="{76C5D377-F11A-4241-B4F4-F947AF930E2C}"/>
    <cellStyle name="標準 109 5 6 3 3 2 4 2" xfId="32509" xr:uid="{C9659A7F-2B82-4FDF-A870-E3C04B7F708B}"/>
    <cellStyle name="標準 109 5 6 3 3 2 5" xfId="16537" xr:uid="{59F55FAE-3A94-43FC-9CB5-F95D54410671}"/>
    <cellStyle name="標準 109 5 6 3 3 2 5 2" xfId="36109" xr:uid="{63495381-BB3D-4851-8B53-6561AB6E457F}"/>
    <cellStyle name="標準 109 5 6 3 3 2 6" xfId="20137" xr:uid="{1BA6FC28-4C88-4AE6-A181-F690AB13C839}"/>
    <cellStyle name="標準 109 5 6 3 3 2 6 2" xfId="39709" xr:uid="{CF3ADD92-E81D-4952-AD63-C01AB8246D72}"/>
    <cellStyle name="標準 109 5 6 3 3 2 7" xfId="7177" xr:uid="{6C5F5F6D-7DF4-499D-A60F-6A4C3A339553}"/>
    <cellStyle name="標準 109 5 6 3 3 2 7 2" xfId="26749" xr:uid="{F34544C7-1C5F-4D8B-BDD1-C77C43B735F2}"/>
    <cellStyle name="標準 109 5 6 3 3 2 8" xfId="23869" xr:uid="{DBF606DD-4BD3-4043-830F-6FB1FA587B4D}"/>
    <cellStyle name="標準 109 5 6 3 3 3" xfId="3235" xr:uid="{85E6706B-7DE0-410A-B2E5-6EE73E2B62D3}"/>
    <cellStyle name="標準 109 5 6 3 3 3 2" xfId="11921" xr:uid="{6229E281-55CF-4BFE-8179-9D6610200A90}"/>
    <cellStyle name="標準 109 5 6 3 3 3 2 2" xfId="31493" xr:uid="{3A12F9FB-3606-40F5-8407-E1F81131778D}"/>
    <cellStyle name="標準 109 5 6 3 3 3 3" xfId="15521" xr:uid="{7FE67271-D9B0-49E4-B539-88465B7F8932}"/>
    <cellStyle name="標準 109 5 6 3 3 3 3 2" xfId="35093" xr:uid="{436C8B99-E8E6-4230-9425-A3424825814B}"/>
    <cellStyle name="標準 109 5 6 3 3 3 4" xfId="19121" xr:uid="{88D1E409-3ED4-4EA6-8F09-8EC0AF0CA20A}"/>
    <cellStyle name="標準 109 5 6 3 3 3 4 2" xfId="38693" xr:uid="{DA086D36-C778-4D51-BDC6-476E6694739F}"/>
    <cellStyle name="標準 109 5 6 3 3 3 5" xfId="8321" xr:uid="{891191E2-BF41-4E08-B849-F1DA4915CA23}"/>
    <cellStyle name="標準 109 5 6 3 3 3 5 2" xfId="27893" xr:uid="{CFF41AB4-3FC8-4C80-9D0E-D01EEA7DAE34}"/>
    <cellStyle name="標準 109 5 6 3 3 3 6" xfId="22853" xr:uid="{0CBEE48A-E6AE-402F-995D-1732A6B1C92D}"/>
    <cellStyle name="標準 109 5 6 3 3 4" xfId="4675" xr:uid="{AC175558-DAAF-44B2-B28E-E3C29860FBA9}"/>
    <cellStyle name="標準 109 5 6 3 3 4 2" xfId="13361" xr:uid="{C24BCB92-0D69-4BFE-869C-D439C34B2526}"/>
    <cellStyle name="標準 109 5 6 3 3 4 2 2" xfId="32933" xr:uid="{EB9B98FC-1357-4800-9D2F-503E574CD557}"/>
    <cellStyle name="標準 109 5 6 3 3 4 3" xfId="16961" xr:uid="{62CD3541-E3FC-4E75-B2BF-B76DC8A92804}"/>
    <cellStyle name="標準 109 5 6 3 3 4 3 2" xfId="36533" xr:uid="{86D17318-1FC2-4B6D-93A5-8FB0AF3FF6AC}"/>
    <cellStyle name="標準 109 5 6 3 3 4 4" xfId="20561" xr:uid="{53160132-8C0A-4DD9-AF0A-24F037217204}"/>
    <cellStyle name="標準 109 5 6 3 3 4 4 2" xfId="40133" xr:uid="{5FF878DE-4F22-4772-B69D-75FBEDCA182F}"/>
    <cellStyle name="標準 109 5 6 3 3 4 5" xfId="9761" xr:uid="{8D06880D-8BBC-40E6-873B-EDE533C4CE1A}"/>
    <cellStyle name="標準 109 5 6 3 3 4 5 2" xfId="29333" xr:uid="{36E5CBEC-6DD0-4944-B463-CA3871EB5511}"/>
    <cellStyle name="標準 109 5 6 3 3 4 6" xfId="24293" xr:uid="{9C9D97F0-6C6C-48EA-A0E0-EA23E29BE9F1}"/>
    <cellStyle name="標準 109 5 6 3 3 5" xfId="7897" xr:uid="{CF52DCA2-4CE0-4B1E-BCFA-4A96E0A959CD}"/>
    <cellStyle name="標準 109 5 6 3 3 5 2" xfId="27469" xr:uid="{E709A009-1494-46BF-BA15-966733F983C5}"/>
    <cellStyle name="標準 109 5 6 3 3 6" xfId="11497" xr:uid="{27CB0D6F-5289-4660-896D-4FEB7743D606}"/>
    <cellStyle name="標準 109 5 6 3 3 6 2" xfId="31069" xr:uid="{51053B95-BC8E-47D2-A019-72A29691CCCD}"/>
    <cellStyle name="標準 109 5 6 3 3 7" xfId="15097" xr:uid="{8E04E1EA-7BE2-4D13-80FD-DF111066E7EB}"/>
    <cellStyle name="標準 109 5 6 3 3 7 2" xfId="34669" xr:uid="{A6F72BD2-C996-40E3-9094-383157E6903D}"/>
    <cellStyle name="標準 109 5 6 3 3 8" xfId="18697" xr:uid="{000581DF-A758-4E67-841F-5A824BC3066C}"/>
    <cellStyle name="標準 109 5 6 3 3 8 2" xfId="38269" xr:uid="{B07B11C5-8A95-471D-AFFC-F69D4421CDD0}"/>
    <cellStyle name="標準 109 5 6 3 3 9" xfId="6161" xr:uid="{274CBB43-2529-459B-92F1-BAB03F0D2EA2}"/>
    <cellStyle name="標準 109 5 6 3 3 9 2" xfId="25733" xr:uid="{165F043C-0878-4A38-9D72-645E9FAE938D}"/>
    <cellStyle name="標準 109 5 6 3 4" xfId="3819" xr:uid="{AEDCA310-F8D3-4A24-9A97-47AD7CC0E13C}"/>
    <cellStyle name="標準 109 5 6 3 4 2" xfId="5259" xr:uid="{45AD1B7F-4F7C-4F72-AAA7-39550616C612}"/>
    <cellStyle name="標準 109 5 6 3 4 2 2" xfId="13945" xr:uid="{32E35CB2-4AAD-4B1B-BFC8-7DBEB81EF141}"/>
    <cellStyle name="標準 109 5 6 3 4 2 2 2" xfId="33517" xr:uid="{2BB87284-D5FB-4528-B714-FE52D6A91D25}"/>
    <cellStyle name="標準 109 5 6 3 4 2 3" xfId="17545" xr:uid="{BFEB5A3D-3D0A-478C-B42C-9B6F27931E2B}"/>
    <cellStyle name="標準 109 5 6 3 4 2 3 2" xfId="37117" xr:uid="{FB9DF45F-D143-4B01-8AFB-A603453C0082}"/>
    <cellStyle name="標準 109 5 6 3 4 2 4" xfId="21145" xr:uid="{383440FF-C1ED-4223-B221-A2285B2DC209}"/>
    <cellStyle name="標準 109 5 6 3 4 2 4 2" xfId="40717" xr:uid="{ADA89D42-BD6B-48AF-8E02-41211206908A}"/>
    <cellStyle name="標準 109 5 6 3 4 2 5" xfId="10345" xr:uid="{93146909-13A2-4451-A12C-89BB94169478}"/>
    <cellStyle name="標準 109 5 6 3 4 2 5 2" xfId="29917" xr:uid="{CAC1A58E-CE3B-45F7-9511-7E991CFE1B41}"/>
    <cellStyle name="標準 109 5 6 3 4 2 6" xfId="24877" xr:uid="{8BE08F84-B86E-44E8-846B-4F2C17FFC1DE}"/>
    <cellStyle name="標準 109 5 6 3 4 3" xfId="8905" xr:uid="{7EA6C93F-2C69-4DE8-B9D6-3437F8E8DC14}"/>
    <cellStyle name="標準 109 5 6 3 4 3 2" xfId="28477" xr:uid="{1DBFAE96-6E33-4CCE-998E-1556B9DC2238}"/>
    <cellStyle name="標準 109 5 6 3 4 4" xfId="12505" xr:uid="{9F317A4E-5462-43C7-9B0C-E653D2C5B09F}"/>
    <cellStyle name="標準 109 5 6 3 4 4 2" xfId="32077" xr:uid="{87DC45F8-689B-40F8-898C-72A579D524C7}"/>
    <cellStyle name="標準 109 5 6 3 4 5" xfId="16105" xr:uid="{8CB491D8-9CDF-4796-A6E0-CC94DE90F005}"/>
    <cellStyle name="標準 109 5 6 3 4 5 2" xfId="35677" xr:uid="{94CB51C3-5317-4EA2-A646-835BA58BCCBE}"/>
    <cellStyle name="標準 109 5 6 3 4 6" xfId="19705" xr:uid="{FA04BF7E-0419-47B7-903B-C2306CA021FF}"/>
    <cellStyle name="標準 109 5 6 3 4 6 2" xfId="39277" xr:uid="{1E8583EF-8257-4202-AF5E-E0150B008FA2}"/>
    <cellStyle name="標準 109 5 6 3 4 7" xfId="6745" xr:uid="{94C24CD2-131F-4D5B-850A-7360558384C1}"/>
    <cellStyle name="標準 109 5 6 3 4 7 2" xfId="26317" xr:uid="{C115557B-A1DE-4C98-A61E-3E9CB51D3C5F}"/>
    <cellStyle name="標準 109 5 6 3 4 8" xfId="23437" xr:uid="{E328A67A-6DAB-4EAF-A82C-9A9CADD060A8}"/>
    <cellStyle name="標準 109 5 6 3 5" xfId="2955" xr:uid="{07208DCC-73EB-4702-82E2-FE83F9A58EBE}"/>
    <cellStyle name="標準 109 5 6 3 5 2" xfId="11641" xr:uid="{4896D960-EB6D-4FFF-A033-CEE2DC195BD0}"/>
    <cellStyle name="標準 109 5 6 3 5 2 2" xfId="31213" xr:uid="{8A55F32B-4286-4EB0-8774-6A77FD254D97}"/>
    <cellStyle name="標準 109 5 6 3 5 3" xfId="15241" xr:uid="{D0B413E8-FFB4-4BA8-B1D0-A4AE41327B3A}"/>
    <cellStyle name="標準 109 5 6 3 5 3 2" xfId="34813" xr:uid="{EB47CFDD-D264-43D9-A651-7A03F686657A}"/>
    <cellStyle name="標準 109 5 6 3 5 4" xfId="18841" xr:uid="{33CD7B9A-92DE-4A9A-A486-41E78679FB24}"/>
    <cellStyle name="標準 109 5 6 3 5 4 2" xfId="38413" xr:uid="{42262DFF-206A-4AF2-BF05-1D7559876942}"/>
    <cellStyle name="標準 109 5 6 3 5 5" xfId="8041" xr:uid="{E1259856-364D-44B3-AEA3-57B8BB0EB277}"/>
    <cellStyle name="標準 109 5 6 3 5 5 2" xfId="27613" xr:uid="{01876298-C51E-459A-955B-8521320CEEE0}"/>
    <cellStyle name="標準 109 5 6 3 5 6" xfId="22573" xr:uid="{77DF7EE0-DB1D-4061-AE4D-6930D069A9CF}"/>
    <cellStyle name="標準 109 5 6 3 6" xfId="4395" xr:uid="{310A6421-6293-480B-A230-5A87186A8163}"/>
    <cellStyle name="標準 109 5 6 3 6 2" xfId="13081" xr:uid="{D327E6A0-50E3-4389-92CC-8E7B5E5350DC}"/>
    <cellStyle name="標準 109 5 6 3 6 2 2" xfId="32653" xr:uid="{82F979D6-DB61-4DC3-AD75-C3AC8BD6D5A7}"/>
    <cellStyle name="標準 109 5 6 3 6 3" xfId="16681" xr:uid="{81A92813-8834-4564-8B4F-D3EEB5BAFA9D}"/>
    <cellStyle name="標準 109 5 6 3 6 3 2" xfId="36253" xr:uid="{FE566C34-9EE3-435F-A502-DB3A1AA4819C}"/>
    <cellStyle name="標準 109 5 6 3 6 4" xfId="20281" xr:uid="{DAD53BC4-3261-4999-94C5-BABA114F1D60}"/>
    <cellStyle name="標準 109 5 6 3 6 4 2" xfId="39853" xr:uid="{BB6A65C9-E69C-41D7-A6BE-606D7D33D86E}"/>
    <cellStyle name="標準 109 5 6 3 6 5" xfId="9481" xr:uid="{926DEF77-CF36-41E7-BDF8-EF27CFD06905}"/>
    <cellStyle name="標準 109 5 6 3 6 5 2" xfId="29053" xr:uid="{6AAE50AF-3585-4DAF-873D-F5A4350DDB6B}"/>
    <cellStyle name="標準 109 5 6 3 6 6" xfId="24013" xr:uid="{0F30E50B-6512-4173-B093-02C465A4F7A2}"/>
    <cellStyle name="標準 109 5 6 3 7" xfId="7465" xr:uid="{6A470466-51DE-4205-B17A-3EDE25105256}"/>
    <cellStyle name="標準 109 5 6 3 7 2" xfId="27037" xr:uid="{80887B3B-7CA7-45D4-AD23-F1B4B00226FC}"/>
    <cellStyle name="標準 109 5 6 3 8" xfId="11065" xr:uid="{62ECBBC3-A56A-4595-BF5D-5509D893FA78}"/>
    <cellStyle name="標準 109 5 6 3 8 2" xfId="30637" xr:uid="{6F9128EF-5971-4F5D-B887-E4F375315E18}"/>
    <cellStyle name="標準 109 5 6 3 9" xfId="14665" xr:uid="{5F8F5409-DAF1-4715-A087-4A5497365533}"/>
    <cellStyle name="標準 109 5 6 3 9 2" xfId="34237" xr:uid="{AF5DEC38-662B-4F75-8576-0EAC73350A53}"/>
    <cellStyle name="標準 109 5 6 4" xfId="2191" xr:uid="{07665404-E744-4376-AF70-604D2C64098B}"/>
    <cellStyle name="標準 109 5 6 4 10" xfId="6162" xr:uid="{17ABEC0F-B04A-4909-963C-D1987B812698}"/>
    <cellStyle name="標準 109 5 6 4 10 2" xfId="25734" xr:uid="{FF2F3894-E1F4-47FC-AF03-6E15FF9F4C4F}"/>
    <cellStyle name="標準 109 5 6 4 11" xfId="21901" xr:uid="{506D6AA2-B96A-45EC-B2E5-97F2B74E3D10}"/>
    <cellStyle name="標準 109 5 6 4 2" xfId="2491" xr:uid="{3D1F2D5B-D6A7-4220-9557-57E4172D69EA}"/>
    <cellStyle name="標準 109 5 6 4 2 10" xfId="22189" xr:uid="{90BEA5A3-E1AA-49FF-B265-6592E44157F6}"/>
    <cellStyle name="標準 109 5 6 4 2 2" xfId="4011" xr:uid="{F17ACB2B-5BBA-422F-A315-5ED1017433F4}"/>
    <cellStyle name="標準 109 5 6 4 2 2 2" xfId="5451" xr:uid="{91FB4FF9-A52C-4E69-A4D1-70E463819199}"/>
    <cellStyle name="標準 109 5 6 4 2 2 2 2" xfId="14137" xr:uid="{F4CD7C88-5870-40D1-9014-3E09A4036F8D}"/>
    <cellStyle name="標準 109 5 6 4 2 2 2 2 2" xfId="33709" xr:uid="{295E672B-6337-46B1-886C-719D511B5950}"/>
    <cellStyle name="標準 109 5 6 4 2 2 2 3" xfId="17737" xr:uid="{1AE053A2-2ADA-44D2-B8AB-025100CD7BCC}"/>
    <cellStyle name="標準 109 5 6 4 2 2 2 3 2" xfId="37309" xr:uid="{4B367530-90AE-49C7-9111-E904B752A176}"/>
    <cellStyle name="標準 109 5 6 4 2 2 2 4" xfId="21337" xr:uid="{98F8D4CA-D330-40F8-9A0B-E2DA412C7540}"/>
    <cellStyle name="標準 109 5 6 4 2 2 2 4 2" xfId="40909" xr:uid="{AAF9619B-7E12-4020-9C80-59FE87E09EEB}"/>
    <cellStyle name="標準 109 5 6 4 2 2 2 5" xfId="10537" xr:uid="{FFD4790F-4679-4C5A-88B1-9305C4D121BB}"/>
    <cellStyle name="標準 109 5 6 4 2 2 2 5 2" xfId="30109" xr:uid="{DE488884-2316-42E0-B3E0-3614DC17B7C5}"/>
    <cellStyle name="標準 109 5 6 4 2 2 2 6" xfId="25069" xr:uid="{69BF9FB0-DD14-4C31-9A7D-C9E6F973DB86}"/>
    <cellStyle name="標準 109 5 6 4 2 2 3" xfId="9097" xr:uid="{DF5FFC2D-F58D-4425-897B-2667BFDD18BF}"/>
    <cellStyle name="標準 109 5 6 4 2 2 3 2" xfId="28669" xr:uid="{3FD3DDE8-70AD-4E33-92C2-A166ABD3B3A2}"/>
    <cellStyle name="標準 109 5 6 4 2 2 4" xfId="12697" xr:uid="{E2ED199D-488C-4A21-81DA-4A7BF5515790}"/>
    <cellStyle name="標準 109 5 6 4 2 2 4 2" xfId="32269" xr:uid="{A1D83104-0722-429B-B8EF-646A2D8EBD17}"/>
    <cellStyle name="標準 109 5 6 4 2 2 5" xfId="16297" xr:uid="{E397390E-6489-4B80-B7A9-455B39F22819}"/>
    <cellStyle name="標準 109 5 6 4 2 2 5 2" xfId="35869" xr:uid="{33222301-5E39-4BA3-B655-29E2B1C8FCC7}"/>
    <cellStyle name="標準 109 5 6 4 2 2 6" xfId="19897" xr:uid="{9CA9ACD7-7EB4-4818-9D95-AC82D3FE8DC4}"/>
    <cellStyle name="標準 109 5 6 4 2 2 6 2" xfId="39469" xr:uid="{7869F8A4-ED4D-41B4-B061-8E9336329091}"/>
    <cellStyle name="標準 109 5 6 4 2 2 7" xfId="6937" xr:uid="{8D16B8BF-3838-4C2D-9BD7-1AED24D3DB58}"/>
    <cellStyle name="標準 109 5 6 4 2 2 7 2" xfId="26509" xr:uid="{525292C1-3C19-400E-A2BC-1801BCB4912E}"/>
    <cellStyle name="標準 109 5 6 4 2 2 8" xfId="23629" xr:uid="{20DBE05D-C6C0-423B-8BC8-BE0D5DCACEAD}"/>
    <cellStyle name="標準 109 5 6 4 2 3" xfId="3237" xr:uid="{AEA5587E-0DD0-4BC0-88D2-7B87257C4DB0}"/>
    <cellStyle name="標準 109 5 6 4 2 3 2" xfId="11923" xr:uid="{E61B0AA2-A65E-4481-9198-9E1712BF169E}"/>
    <cellStyle name="標準 109 5 6 4 2 3 2 2" xfId="31495" xr:uid="{2EAC8F85-5FED-4604-A348-7D887BA43C9A}"/>
    <cellStyle name="標準 109 5 6 4 2 3 3" xfId="15523" xr:uid="{5215F70A-78D0-4C27-BAC9-71032E30964D}"/>
    <cellStyle name="標準 109 5 6 4 2 3 3 2" xfId="35095" xr:uid="{D489E5A0-7752-483D-AD8A-C23FB8E028E7}"/>
    <cellStyle name="標準 109 5 6 4 2 3 4" xfId="19123" xr:uid="{D6EBCA88-72D5-4C76-A75B-42EA6F808293}"/>
    <cellStyle name="標準 109 5 6 4 2 3 4 2" xfId="38695" xr:uid="{2AF1C004-7C85-4229-BC4E-DFFFC0494615}"/>
    <cellStyle name="標準 109 5 6 4 2 3 5" xfId="8323" xr:uid="{B3311B4C-D002-4C4F-A0CD-B2E81CCB0CB5}"/>
    <cellStyle name="標準 109 5 6 4 2 3 5 2" xfId="27895" xr:uid="{B80EF5AA-7E8D-429E-B66B-5CD432179269}"/>
    <cellStyle name="標準 109 5 6 4 2 3 6" xfId="22855" xr:uid="{DD8B3B64-2983-43E1-A8C3-900AA5BAC27A}"/>
    <cellStyle name="標準 109 5 6 4 2 4" xfId="4677" xr:uid="{E6A45DE2-C7A6-4BA4-8BD9-FC9FFEAE8470}"/>
    <cellStyle name="標準 109 5 6 4 2 4 2" xfId="13363" xr:uid="{EE4D113F-E1AB-4044-80F9-9F009A0DE07C}"/>
    <cellStyle name="標準 109 5 6 4 2 4 2 2" xfId="32935" xr:uid="{C971EF60-53CA-44C4-8A2B-8F2F7F99CA42}"/>
    <cellStyle name="標準 109 5 6 4 2 4 3" xfId="16963" xr:uid="{FEEECD94-D0F8-4D2A-A3AF-D7F5A6AD7EB6}"/>
    <cellStyle name="標準 109 5 6 4 2 4 3 2" xfId="36535" xr:uid="{0E73F35E-71D8-48C3-8571-44A296F64349}"/>
    <cellStyle name="標準 109 5 6 4 2 4 4" xfId="20563" xr:uid="{E1CD937D-5524-4B81-912B-286B5BB1D075}"/>
    <cellStyle name="標準 109 5 6 4 2 4 4 2" xfId="40135" xr:uid="{54E76100-23DC-4E34-8DC2-B2BEE80D5A4C}"/>
    <cellStyle name="標準 109 5 6 4 2 4 5" xfId="9763" xr:uid="{8F3AED65-7BA9-46F7-9528-39451C001C1B}"/>
    <cellStyle name="標準 109 5 6 4 2 4 5 2" xfId="29335" xr:uid="{5276F379-5E2C-4D05-A139-7EB3FBBAC948}"/>
    <cellStyle name="標準 109 5 6 4 2 4 6" xfId="24295" xr:uid="{7D738942-1EBD-4CEE-AD3D-E9381579E207}"/>
    <cellStyle name="標準 109 5 6 4 2 5" xfId="7657" xr:uid="{AED8DE9C-1FE9-40E5-9FF3-A263B4FD4003}"/>
    <cellStyle name="標準 109 5 6 4 2 5 2" xfId="27229" xr:uid="{18E52B2C-4BAB-4EF7-85E2-DDD0BED6628A}"/>
    <cellStyle name="標準 109 5 6 4 2 6" xfId="11257" xr:uid="{A2C5E18E-2E99-448B-8BD0-8269D5F06476}"/>
    <cellStyle name="標準 109 5 6 4 2 6 2" xfId="30829" xr:uid="{0A912CCA-63F3-4B14-8C1A-A9165D89E784}"/>
    <cellStyle name="標準 109 5 6 4 2 7" xfId="14857" xr:uid="{1A442A1A-797A-4CDD-850F-0DBEB596FE9E}"/>
    <cellStyle name="標準 109 5 6 4 2 7 2" xfId="34429" xr:uid="{24EC59CD-6DCB-48B1-8B1A-00AE32A2792A}"/>
    <cellStyle name="標準 109 5 6 4 2 8" xfId="18457" xr:uid="{A5C78341-E868-493C-BF93-9A1061D8565E}"/>
    <cellStyle name="標準 109 5 6 4 2 8 2" xfId="38029" xr:uid="{7C82B426-B12B-409D-A7DF-DB506CA6C61C}"/>
    <cellStyle name="標準 109 5 6 4 2 9" xfId="6163" xr:uid="{DD221C19-7E08-4B87-B676-893194A73FB8}"/>
    <cellStyle name="標準 109 5 6 4 2 9 2" xfId="25735" xr:uid="{A4E34F5A-977E-49C0-BF5E-5CA08168B72E}"/>
    <cellStyle name="標準 109 5 6 4 3" xfId="3723" xr:uid="{50FC6AE3-0AB7-4196-9978-B0D5177A0C07}"/>
    <cellStyle name="標準 109 5 6 4 3 2" xfId="5163" xr:uid="{89E77CCE-377C-457D-83B4-4357A0925EB9}"/>
    <cellStyle name="標準 109 5 6 4 3 2 2" xfId="13849" xr:uid="{9F23BAFD-2744-4FAC-8F40-CECE31B34FA1}"/>
    <cellStyle name="標準 109 5 6 4 3 2 2 2" xfId="33421" xr:uid="{B63E37F5-847E-418B-B29C-FB05A39818E7}"/>
    <cellStyle name="標準 109 5 6 4 3 2 3" xfId="17449" xr:uid="{A4633650-3D68-4946-90A1-4EE173C5E582}"/>
    <cellStyle name="標準 109 5 6 4 3 2 3 2" xfId="37021" xr:uid="{7E25254A-F573-49D0-849B-1C3A3BFE506D}"/>
    <cellStyle name="標準 109 5 6 4 3 2 4" xfId="21049" xr:uid="{85A422C4-546E-44F9-A58D-DC9891FE7E12}"/>
    <cellStyle name="標準 109 5 6 4 3 2 4 2" xfId="40621" xr:uid="{EE23568B-1513-49AB-AE7C-7BFF934D24B3}"/>
    <cellStyle name="標準 109 5 6 4 3 2 5" xfId="10249" xr:uid="{37684F84-F664-48CC-A23C-3DE2C3B6555B}"/>
    <cellStyle name="標準 109 5 6 4 3 2 5 2" xfId="29821" xr:uid="{50573117-188C-42E5-9AD6-FC56FA811A7A}"/>
    <cellStyle name="標準 109 5 6 4 3 2 6" xfId="24781" xr:uid="{76182E31-281A-4C02-9760-B47253FF1293}"/>
    <cellStyle name="標準 109 5 6 4 3 3" xfId="8809" xr:uid="{8F815B00-33E7-459D-BDDB-5C6B048125E1}"/>
    <cellStyle name="標準 109 5 6 4 3 3 2" xfId="28381" xr:uid="{AC297D59-C46E-4BEB-B269-259DFDE8BFD4}"/>
    <cellStyle name="標準 109 5 6 4 3 4" xfId="12409" xr:uid="{36917F52-0826-4076-948A-B3FCB1EFEA33}"/>
    <cellStyle name="標準 109 5 6 4 3 4 2" xfId="31981" xr:uid="{215D3B86-7B29-4D33-8A54-C81C716171EF}"/>
    <cellStyle name="標準 109 5 6 4 3 5" xfId="16009" xr:uid="{66358C2B-DFA5-4CF3-A949-055BEBF0957C}"/>
    <cellStyle name="標準 109 5 6 4 3 5 2" xfId="35581" xr:uid="{7037A044-B703-47C6-846B-5D292A8289B6}"/>
    <cellStyle name="標準 109 5 6 4 3 6" xfId="19609" xr:uid="{C7031104-CD9D-43D9-8785-30252FF6BE0E}"/>
    <cellStyle name="標準 109 5 6 4 3 6 2" xfId="39181" xr:uid="{B8EBA010-EB9E-4E2F-B3B2-C903EADD82F9}"/>
    <cellStyle name="標準 109 5 6 4 3 7" xfId="6649" xr:uid="{B360390A-54F4-48FD-B0F3-0D82BD18D4E5}"/>
    <cellStyle name="標準 109 5 6 4 3 7 2" xfId="26221" xr:uid="{273E33DB-D6F0-4046-9211-4165CC7AC3E5}"/>
    <cellStyle name="標準 109 5 6 4 3 8" xfId="23341" xr:uid="{75144D0A-0D8C-413A-91CA-C40F13EE8285}"/>
    <cellStyle name="標準 109 5 6 4 4" xfId="3236" xr:uid="{8A75E4E7-E897-41FC-A522-7D450AED0C45}"/>
    <cellStyle name="標準 109 5 6 4 4 2" xfId="11922" xr:uid="{CD4B6415-5316-41AF-A660-F37F32EF331B}"/>
    <cellStyle name="標準 109 5 6 4 4 2 2" xfId="31494" xr:uid="{78D43600-46A6-48AD-B471-927F9EF9877F}"/>
    <cellStyle name="標準 109 5 6 4 4 3" xfId="15522" xr:uid="{BB96A057-0CDF-4542-8F84-59579E5E49B1}"/>
    <cellStyle name="標準 109 5 6 4 4 3 2" xfId="35094" xr:uid="{B8A4ED98-C616-4788-B4F6-0520C6F9B553}"/>
    <cellStyle name="標準 109 5 6 4 4 4" xfId="19122" xr:uid="{4A9E4F7D-11B8-4802-8CC7-92153A6B87E3}"/>
    <cellStyle name="標準 109 5 6 4 4 4 2" xfId="38694" xr:uid="{B15EA21A-47CF-4349-8623-ADC0C6CB598A}"/>
    <cellStyle name="標準 109 5 6 4 4 5" xfId="8322" xr:uid="{28BA1821-E29A-4E5A-8C97-2195210A1170}"/>
    <cellStyle name="標準 109 5 6 4 4 5 2" xfId="27894" xr:uid="{DDEE0C05-589F-4A16-B977-F41740E97CD3}"/>
    <cellStyle name="標準 109 5 6 4 4 6" xfId="22854" xr:uid="{A6A5E661-7013-42D2-A077-5D4184BB6AF3}"/>
    <cellStyle name="標準 109 5 6 4 5" xfId="4676" xr:uid="{6ADA0D39-F6B6-428A-8263-FEED0B914281}"/>
    <cellStyle name="標準 109 5 6 4 5 2" xfId="13362" xr:uid="{C335E527-0D0F-4E7A-8092-E08C3F155294}"/>
    <cellStyle name="標準 109 5 6 4 5 2 2" xfId="32934" xr:uid="{8E7FD4D9-F63C-47DC-B908-1EE97DF9808B}"/>
    <cellStyle name="標準 109 5 6 4 5 3" xfId="16962" xr:uid="{E2ADE5B0-F556-437F-ADE8-983AADFA70C1}"/>
    <cellStyle name="標準 109 5 6 4 5 3 2" xfId="36534" xr:uid="{92126DF8-F72A-4C28-9599-F0265BB776C6}"/>
    <cellStyle name="標準 109 5 6 4 5 4" xfId="20562" xr:uid="{173CB429-C15F-4BB8-8F6B-02B93FA6F30A}"/>
    <cellStyle name="標準 109 5 6 4 5 4 2" xfId="40134" xr:uid="{25CF80A6-A9DA-4F88-AD61-C8EE1FF61314}"/>
    <cellStyle name="標準 109 5 6 4 5 5" xfId="9762" xr:uid="{9586A630-9CA4-4C96-8A40-0E9D2177A62D}"/>
    <cellStyle name="標準 109 5 6 4 5 5 2" xfId="29334" xr:uid="{4A98A5F2-1EF9-4D0F-9EDD-8E44A222E54F}"/>
    <cellStyle name="標準 109 5 6 4 5 6" xfId="24294" xr:uid="{AA03B511-8D9E-4C5A-9F8C-379B267E6C42}"/>
    <cellStyle name="標準 109 5 6 4 6" xfId="7369" xr:uid="{715AF5C9-0A87-40E9-8B43-84B445E21CE8}"/>
    <cellStyle name="標準 109 5 6 4 6 2" xfId="26941" xr:uid="{EC2181D6-F144-42EC-8DE8-9BD411390E2B}"/>
    <cellStyle name="標準 109 5 6 4 7" xfId="10969" xr:uid="{1E4812CE-6A1F-447E-8EB0-D8CFB8EBD3F0}"/>
    <cellStyle name="標準 109 5 6 4 7 2" xfId="30541" xr:uid="{D5B4185D-B29A-4AF2-BC3E-BEB8064E80EC}"/>
    <cellStyle name="標準 109 5 6 4 8" xfId="14569" xr:uid="{646631F1-BB1C-43F9-981A-40978120FC60}"/>
    <cellStyle name="標準 109 5 6 4 8 2" xfId="34141" xr:uid="{92E42097-581B-4065-B215-4F19F7B248F6}"/>
    <cellStyle name="標準 109 5 6 4 9" xfId="18169" xr:uid="{BCF5444A-AFE0-4EC7-91C1-E8D5794724F9}"/>
    <cellStyle name="標準 109 5 6 4 9 2" xfId="37741" xr:uid="{E3D632AF-D07D-44F9-89B2-02045CCB0DF9}"/>
    <cellStyle name="標準 109 5 6 5" xfId="2395" xr:uid="{B3FCB2AA-C2BA-4A26-83C0-EA0988B079A5}"/>
    <cellStyle name="標準 109 5 6 5 10" xfId="22093" xr:uid="{9550453F-8639-4D18-8F16-54C2C1DD25BB}"/>
    <cellStyle name="標準 109 5 6 5 2" xfId="3915" xr:uid="{A3D75EC1-A4D2-4C14-894E-1222484D017A}"/>
    <cellStyle name="標準 109 5 6 5 2 2" xfId="5355" xr:uid="{27CAD028-70B4-489B-B5FE-73ADA8DA5BD6}"/>
    <cellStyle name="標準 109 5 6 5 2 2 2" xfId="14041" xr:uid="{C75F4634-A8E0-4D98-BABD-CACF8923569F}"/>
    <cellStyle name="標準 109 5 6 5 2 2 2 2" xfId="33613" xr:uid="{C1E8FE9E-76B2-4AB7-8AAD-CD0CE629ABB5}"/>
    <cellStyle name="標準 109 5 6 5 2 2 3" xfId="17641" xr:uid="{A8EFCD0D-FB23-4A92-AD51-F4A2804ECBF6}"/>
    <cellStyle name="標準 109 5 6 5 2 2 3 2" xfId="37213" xr:uid="{5E2EBC08-1FC7-4DA2-B969-BE88BFDA9ADD}"/>
    <cellStyle name="標準 109 5 6 5 2 2 4" xfId="21241" xr:uid="{94C1C611-AC90-4DC5-B78B-D41FBD4F1D88}"/>
    <cellStyle name="標準 109 5 6 5 2 2 4 2" xfId="40813" xr:uid="{99F6ABA8-DF6B-4146-AFEC-77BC82025A2A}"/>
    <cellStyle name="標準 109 5 6 5 2 2 5" xfId="10441" xr:uid="{CA831B20-B712-41B0-AE43-0C7F321075BE}"/>
    <cellStyle name="標準 109 5 6 5 2 2 5 2" xfId="30013" xr:uid="{4A64D483-8B0C-4A2D-AB4D-EB40C818779D}"/>
    <cellStyle name="標準 109 5 6 5 2 2 6" xfId="24973" xr:uid="{C2BF73B4-520C-4D21-801F-66287C41F990}"/>
    <cellStyle name="標準 109 5 6 5 2 3" xfId="9001" xr:uid="{F43201C4-6823-4839-B2EB-C9A99AF12E51}"/>
    <cellStyle name="標準 109 5 6 5 2 3 2" xfId="28573" xr:uid="{5066919D-5B9B-40EE-A1A7-B17E8D1C4CAA}"/>
    <cellStyle name="標準 109 5 6 5 2 4" xfId="12601" xr:uid="{CA55F588-438F-49DC-ABEF-5B95D38A8111}"/>
    <cellStyle name="標準 109 5 6 5 2 4 2" xfId="32173" xr:uid="{8C75DB80-7755-45E0-9C00-5BE1FA8FEB42}"/>
    <cellStyle name="標準 109 5 6 5 2 5" xfId="16201" xr:uid="{98179C72-CB16-4AFA-B95B-ED405E45070B}"/>
    <cellStyle name="標準 109 5 6 5 2 5 2" xfId="35773" xr:uid="{22241755-613B-4A54-8188-A8D5D93E3C79}"/>
    <cellStyle name="標準 109 5 6 5 2 6" xfId="19801" xr:uid="{8DE601A9-82DE-4A52-83DB-D3DEB611480E}"/>
    <cellStyle name="標準 109 5 6 5 2 6 2" xfId="39373" xr:uid="{552E09DB-F4C9-4F4E-BD59-A03EF4BC15C6}"/>
    <cellStyle name="標準 109 5 6 5 2 7" xfId="6841" xr:uid="{BCDC64C1-1EAA-4693-ABD7-F2F2172888C4}"/>
    <cellStyle name="標準 109 5 6 5 2 7 2" xfId="26413" xr:uid="{B4C6E61A-00F0-4226-AEE4-9B827F2CC9BA}"/>
    <cellStyle name="標準 109 5 6 5 2 8" xfId="23533" xr:uid="{EF596F2C-D0CF-427E-8100-94B5DF6463CF}"/>
    <cellStyle name="標準 109 5 6 5 3" xfId="3238" xr:uid="{43E3315D-8A03-4D78-AAD2-32D363373931}"/>
    <cellStyle name="標準 109 5 6 5 3 2" xfId="11924" xr:uid="{8AFB2844-F4EF-478D-BF56-7F0F7FA31B20}"/>
    <cellStyle name="標準 109 5 6 5 3 2 2" xfId="31496" xr:uid="{E6CF1F2E-5A36-47F4-8CBC-FA36EFF85BA5}"/>
    <cellStyle name="標準 109 5 6 5 3 3" xfId="15524" xr:uid="{6623189C-8686-4D41-8511-3957ACFF16DD}"/>
    <cellStyle name="標準 109 5 6 5 3 3 2" xfId="35096" xr:uid="{12A19C2A-A1BE-4847-9E96-FC33589ADA4C}"/>
    <cellStyle name="標準 109 5 6 5 3 4" xfId="19124" xr:uid="{7C90675D-8E2E-4CFB-92C6-59D2FA53A58E}"/>
    <cellStyle name="標準 109 5 6 5 3 4 2" xfId="38696" xr:uid="{675C61F4-C2B3-4EA4-BA9F-D6173DF2E6A0}"/>
    <cellStyle name="標準 109 5 6 5 3 5" xfId="8324" xr:uid="{B69E70A4-7755-42E9-A799-F4A7088F8568}"/>
    <cellStyle name="標準 109 5 6 5 3 5 2" xfId="27896" xr:uid="{DA0C1B69-7A38-4B88-B385-8E8B9C9D5C3F}"/>
    <cellStyle name="標準 109 5 6 5 3 6" xfId="22856" xr:uid="{4C8BF68F-7F35-4CB4-A948-BF386CB42284}"/>
    <cellStyle name="標準 109 5 6 5 4" xfId="4678" xr:uid="{2E359827-F08D-40D2-BEF7-68007802301C}"/>
    <cellStyle name="標準 109 5 6 5 4 2" xfId="13364" xr:uid="{BF82FC24-7461-4916-BDCA-C04E99D2285B}"/>
    <cellStyle name="標準 109 5 6 5 4 2 2" xfId="32936" xr:uid="{B9C776F1-1DF8-44D6-B33D-A3B9D63E6B8E}"/>
    <cellStyle name="標準 109 5 6 5 4 3" xfId="16964" xr:uid="{69BD6442-AB6B-48DD-AE20-F86AF163D7CE}"/>
    <cellStyle name="標準 109 5 6 5 4 3 2" xfId="36536" xr:uid="{EB191E3E-2D54-4033-9705-ED9B2546C20A}"/>
    <cellStyle name="標準 109 5 6 5 4 4" xfId="20564" xr:uid="{4205FEF3-C33C-4150-88E0-D5A5C5C5AEFB}"/>
    <cellStyle name="標準 109 5 6 5 4 4 2" xfId="40136" xr:uid="{44783292-0D5C-4286-AB4F-81BA2C35A718}"/>
    <cellStyle name="標準 109 5 6 5 4 5" xfId="9764" xr:uid="{0DD7177C-A393-4064-9928-1706C129CBA0}"/>
    <cellStyle name="標準 109 5 6 5 4 5 2" xfId="29336" xr:uid="{0D164BB0-993F-4714-A071-5221F75EC943}"/>
    <cellStyle name="標準 109 5 6 5 4 6" xfId="24296" xr:uid="{49D73208-E84B-48D7-9493-8D559F6B3C36}"/>
    <cellStyle name="標準 109 5 6 5 5" xfId="7561" xr:uid="{C45F5571-DB0D-4AA4-966B-46C226953F06}"/>
    <cellStyle name="標準 109 5 6 5 5 2" xfId="27133" xr:uid="{E883E0AB-7698-4690-BD0D-0E856FE43BFD}"/>
    <cellStyle name="標準 109 5 6 5 6" xfId="11161" xr:uid="{D2129EC2-FC5C-485A-B51F-7A2D0D88A4D0}"/>
    <cellStyle name="標準 109 5 6 5 6 2" xfId="30733" xr:uid="{A204086C-3D63-450A-9A35-4F1A02AB16C6}"/>
    <cellStyle name="標準 109 5 6 5 7" xfId="14761" xr:uid="{8A6E524A-C59A-45AC-8392-E70BC85898AF}"/>
    <cellStyle name="標準 109 5 6 5 7 2" xfId="34333" xr:uid="{5793A625-0FE1-4034-86CC-906CDDB85CC5}"/>
    <cellStyle name="標準 109 5 6 5 8" xfId="18361" xr:uid="{4323F6E0-B1C6-4B4A-B5AB-992626BC5AE7}"/>
    <cellStyle name="標準 109 5 6 5 8 2" xfId="37933" xr:uid="{34E06637-339C-4088-B926-9B3700F39489}"/>
    <cellStyle name="標準 109 5 6 5 9" xfId="6164" xr:uid="{23175DAD-4A80-4D60-BB5B-11C7B443D913}"/>
    <cellStyle name="標準 109 5 6 5 9 2" xfId="25736" xr:uid="{9775DD28-B292-473F-894B-5C2D12EC8FBD}"/>
    <cellStyle name="標準 109 5 6 6" xfId="2722" xr:uid="{35F2DE57-5760-4CD4-9098-211B5384AC49}"/>
    <cellStyle name="標準 109 5 6 6 10" xfId="22383" xr:uid="{3D4C06D7-53D6-40D5-9F99-1CE8FC656905}"/>
    <cellStyle name="標準 109 5 6 6 2" xfId="4205" xr:uid="{79C0AB08-BAF8-4971-9A13-5500DE145008}"/>
    <cellStyle name="標準 109 5 6 6 2 2" xfId="5645" xr:uid="{CF6E08B0-2203-4FC6-B1BA-DA820B00034A}"/>
    <cellStyle name="標準 109 5 6 6 2 2 2" xfId="14331" xr:uid="{B59158DE-2D72-4510-B6FD-10E3FE5CC57C}"/>
    <cellStyle name="標準 109 5 6 6 2 2 2 2" xfId="33903" xr:uid="{7A7DCCE7-692A-4DF2-9213-7C92C8161699}"/>
    <cellStyle name="標準 109 5 6 6 2 2 3" xfId="17931" xr:uid="{419D704F-8F10-4C4A-8ACB-D4F992673408}"/>
    <cellStyle name="標準 109 5 6 6 2 2 3 2" xfId="37503" xr:uid="{6E0BF95E-88A2-48C7-B062-EDD337256EA4}"/>
    <cellStyle name="標準 109 5 6 6 2 2 4" xfId="21531" xr:uid="{21667C66-49F6-4F49-83CD-7E0D4E2E8967}"/>
    <cellStyle name="標準 109 5 6 6 2 2 4 2" xfId="41103" xr:uid="{D3A66664-9619-4DE5-B223-301CF0346E45}"/>
    <cellStyle name="標準 109 5 6 6 2 2 5" xfId="10731" xr:uid="{78135C8E-46AC-4652-914D-5B2393575120}"/>
    <cellStyle name="標準 109 5 6 6 2 2 5 2" xfId="30303" xr:uid="{DD710CCF-7E22-4CFF-9B65-7BB6C002705E}"/>
    <cellStyle name="標準 109 5 6 6 2 2 6" xfId="25263" xr:uid="{C4194911-E658-45B4-A4DD-33FDF4E39FAF}"/>
    <cellStyle name="標準 109 5 6 6 2 3" xfId="9291" xr:uid="{88D43DB6-84F8-41F5-9A4B-C69C480A0ACC}"/>
    <cellStyle name="標準 109 5 6 6 2 3 2" xfId="28863" xr:uid="{A5C98032-8797-4945-A8C3-46F6B09469EE}"/>
    <cellStyle name="標準 109 5 6 6 2 4" xfId="12891" xr:uid="{110B3F45-9F78-42D3-B171-0F1DF68EDB1E}"/>
    <cellStyle name="標準 109 5 6 6 2 4 2" xfId="32463" xr:uid="{1996019B-3C60-4238-B466-2BA1B532FDFB}"/>
    <cellStyle name="標準 109 5 6 6 2 5" xfId="16491" xr:uid="{58970127-0F6C-423A-81EC-5B7394D40304}"/>
    <cellStyle name="標準 109 5 6 6 2 5 2" xfId="36063" xr:uid="{297C98B0-83BF-4A46-8E37-61342AF7E9EC}"/>
    <cellStyle name="標準 109 5 6 6 2 6" xfId="20091" xr:uid="{CE46CE3D-7252-4B52-BDA8-DDB8F29DC2FA}"/>
    <cellStyle name="標準 109 5 6 6 2 6 2" xfId="39663" xr:uid="{8A35D637-C546-4F0B-80F6-C0489A5EE240}"/>
    <cellStyle name="標準 109 5 6 6 2 7" xfId="7131" xr:uid="{99A56CA8-0BD0-42E6-A39F-0252CC2713DE}"/>
    <cellStyle name="標準 109 5 6 6 2 7 2" xfId="26703" xr:uid="{EC4274D7-FFA2-4813-8C81-50722F3490B8}"/>
    <cellStyle name="標準 109 5 6 6 2 8" xfId="23823" xr:uid="{5F8D0A8E-808A-41F9-82B7-F5A0469195D4}"/>
    <cellStyle name="標準 109 5 6 6 3" xfId="3239" xr:uid="{08E80627-9B2F-42B7-97FF-B16B418B4151}"/>
    <cellStyle name="標準 109 5 6 6 3 2" xfId="11925" xr:uid="{4673C5D1-48F0-4585-86C9-60A3C3A0E7BA}"/>
    <cellStyle name="標準 109 5 6 6 3 2 2" xfId="31497" xr:uid="{ECA8C883-F66B-4480-98CC-DAD71ED7134F}"/>
    <cellStyle name="標準 109 5 6 6 3 3" xfId="15525" xr:uid="{A96D9738-D34C-4AA6-9C37-A52A7AD7F165}"/>
    <cellStyle name="標準 109 5 6 6 3 3 2" xfId="35097" xr:uid="{1FEEB5C6-AF6B-4173-8D35-8D701B1C7BDA}"/>
    <cellStyle name="標準 109 5 6 6 3 4" xfId="19125" xr:uid="{74B9D3FD-9478-478B-A6BE-69D4E73B96C6}"/>
    <cellStyle name="標準 109 5 6 6 3 4 2" xfId="38697" xr:uid="{0C725159-940D-4908-9C76-A2E74848107E}"/>
    <cellStyle name="標準 109 5 6 6 3 5" xfId="8325" xr:uid="{65EB77C2-D189-4EEC-B34E-08F491BD5682}"/>
    <cellStyle name="標準 109 5 6 6 3 5 2" xfId="27897" xr:uid="{057BE852-1A21-48DB-8A4A-FA470AAA43DC}"/>
    <cellStyle name="標準 109 5 6 6 3 6" xfId="22857" xr:uid="{EE8998F6-D76F-4AD1-89A2-A649C4A5EA59}"/>
    <cellStyle name="標準 109 5 6 6 4" xfId="4679" xr:uid="{C471526F-2F55-48E2-B58D-F370DBB794C4}"/>
    <cellStyle name="標準 109 5 6 6 4 2" xfId="13365" xr:uid="{57415FD0-2E7F-46D4-B44D-95B72C8B4E37}"/>
    <cellStyle name="標準 109 5 6 6 4 2 2" xfId="32937" xr:uid="{F6DCC8F1-4FE1-44E2-B9B8-C62290A08D80}"/>
    <cellStyle name="標準 109 5 6 6 4 3" xfId="16965" xr:uid="{0B56B383-0CCA-4098-A755-3DE1BEAB0324}"/>
    <cellStyle name="標準 109 5 6 6 4 3 2" xfId="36537" xr:uid="{BE780432-ACBC-4E11-9AFD-8DB667759274}"/>
    <cellStyle name="標準 109 5 6 6 4 4" xfId="20565" xr:uid="{DDA66E02-CE06-4ED2-A6D0-CE5317BF5140}"/>
    <cellStyle name="標準 109 5 6 6 4 4 2" xfId="40137" xr:uid="{5C5149F9-C004-43CE-812D-B12D47C265B3}"/>
    <cellStyle name="標準 109 5 6 6 4 5" xfId="9765" xr:uid="{F25E82EB-21A2-4858-8838-D96E8D23ECC5}"/>
    <cellStyle name="標準 109 5 6 6 4 5 2" xfId="29337" xr:uid="{F2D51D62-4F58-4D00-9ABF-475F71AC9AFC}"/>
    <cellStyle name="標準 109 5 6 6 4 6" xfId="24297" xr:uid="{7B3186F3-DF40-44AD-9729-68CF0DD8EFDD}"/>
    <cellStyle name="標準 109 5 6 6 5" xfId="7851" xr:uid="{4F45383E-A99B-48A9-A770-EAD2CFCA0747}"/>
    <cellStyle name="標準 109 5 6 6 5 2" xfId="27423" xr:uid="{E505360B-E502-4777-9FCF-AC7E26750F23}"/>
    <cellStyle name="標準 109 5 6 6 6" xfId="11451" xr:uid="{786DE826-2084-4B11-B0C3-210D5C4AC2FA}"/>
    <cellStyle name="標準 109 5 6 6 6 2" xfId="31023" xr:uid="{BFB57FE8-6786-48A0-BE3F-D40957F0CA04}"/>
    <cellStyle name="標準 109 5 6 6 7" xfId="15051" xr:uid="{ABA40693-BE1A-448B-A515-95CF3D7E775C}"/>
    <cellStyle name="標準 109 5 6 6 7 2" xfId="34623" xr:uid="{63FD8911-CAC4-428F-9701-A511B0B0809B}"/>
    <cellStyle name="標準 109 5 6 6 8" xfId="18651" xr:uid="{EA6D0C20-D482-4C87-A0B2-44ADA69EBCD0}"/>
    <cellStyle name="標準 109 5 6 6 8 2" xfId="38223" xr:uid="{93A8676C-CC7B-45A8-BF94-5F5D20831B5E}"/>
    <cellStyle name="標準 109 5 6 6 9" xfId="6165" xr:uid="{D3D2CDCA-5B5C-496F-8AFD-78B2EE5E2B11}"/>
    <cellStyle name="標準 109 5 6 6 9 2" xfId="25737" xr:uid="{04F47DDE-003C-4BFD-890A-E8BE92B31108}"/>
    <cellStyle name="標準 109 5 6 7" xfId="3627" xr:uid="{CACD00FC-C303-41F2-8360-BA969443ACBF}"/>
    <cellStyle name="標準 109 5 6 7 2" xfId="5067" xr:uid="{6D95093C-0FB1-4AE8-BBFD-98B2413E630F}"/>
    <cellStyle name="標準 109 5 6 7 2 2" xfId="13753" xr:uid="{2DAA5C5E-6624-4B56-A860-21CEE17258D6}"/>
    <cellStyle name="標準 109 5 6 7 2 2 2" xfId="33325" xr:uid="{090B1135-0FC7-478A-9982-9F8DB54B3D8F}"/>
    <cellStyle name="標準 109 5 6 7 2 3" xfId="17353" xr:uid="{58B5419A-3E4C-45D1-946E-DBB830541710}"/>
    <cellStyle name="標準 109 5 6 7 2 3 2" xfId="36925" xr:uid="{FFB449E4-F327-4AFA-87E8-124B0E77A99B}"/>
    <cellStyle name="標準 109 5 6 7 2 4" xfId="20953" xr:uid="{04099316-4F2F-4ADC-84C7-2A3B15E47CA6}"/>
    <cellStyle name="標準 109 5 6 7 2 4 2" xfId="40525" xr:uid="{7E45D5F4-7812-4465-9464-79733D23CD7C}"/>
    <cellStyle name="標準 109 5 6 7 2 5" xfId="10153" xr:uid="{D931D0CD-0601-4744-8AE4-D3243D1CCE08}"/>
    <cellStyle name="標準 109 5 6 7 2 5 2" xfId="29725" xr:uid="{F179D54D-A176-4660-AC7E-DD83194EBE05}"/>
    <cellStyle name="標準 109 5 6 7 2 6" xfId="24685" xr:uid="{EFF4508D-0F27-4E64-85BA-07015076B498}"/>
    <cellStyle name="標準 109 5 6 7 3" xfId="8713" xr:uid="{E397C6A6-8A38-49F5-8476-200551C3BA68}"/>
    <cellStyle name="標準 109 5 6 7 3 2" xfId="28285" xr:uid="{30CE4201-0AC1-4335-8787-05FEFF806E9B}"/>
    <cellStyle name="標準 109 5 6 7 4" xfId="12313" xr:uid="{D36FD25C-6501-4AFC-9447-454B8DFB5F74}"/>
    <cellStyle name="標準 109 5 6 7 4 2" xfId="31885" xr:uid="{A482CEE1-D7B1-45D5-B495-BD2DF4D99D9E}"/>
    <cellStyle name="標準 109 5 6 7 5" xfId="15913" xr:uid="{5C7CD7B2-6278-4418-A313-1203289FE4E4}"/>
    <cellStyle name="標準 109 5 6 7 5 2" xfId="35485" xr:uid="{372C7D0C-6AB9-4416-9FDD-AA7BE5382116}"/>
    <cellStyle name="標準 109 5 6 7 6" xfId="19513" xr:uid="{AFC4BE9C-44DD-4174-B99F-1853C639260C}"/>
    <cellStyle name="標準 109 5 6 7 6 2" xfId="39085" xr:uid="{AD9A04C4-E964-4EBA-890A-9B0D65219830}"/>
    <cellStyle name="標準 109 5 6 7 7" xfId="6553" xr:uid="{F49B4424-9B23-45DB-B9B6-5A17D274E8A6}"/>
    <cellStyle name="標準 109 5 6 7 7 2" xfId="26125" xr:uid="{BBECFAA9-90B3-48E8-8E7A-1A96722EC82A}"/>
    <cellStyle name="標準 109 5 6 7 8" xfId="23245" xr:uid="{156CEA41-490C-461F-8781-1C012E4ACF5E}"/>
    <cellStyle name="標準 109 5 6 8" xfId="2909" xr:uid="{ECD8E1A4-2158-4AD6-9F94-430487A40E3B}"/>
    <cellStyle name="標準 109 5 6 8 2" xfId="11595" xr:uid="{0A4C88B8-8484-44CF-8AA1-B2180E344C4A}"/>
    <cellStyle name="標準 109 5 6 8 2 2" xfId="31167" xr:uid="{E9B476EF-B0AC-41DF-A08E-DF9CC1DEA104}"/>
    <cellStyle name="標準 109 5 6 8 3" xfId="15195" xr:uid="{A15A6B68-AE8C-42CC-962B-E1F403CB4ADC}"/>
    <cellStyle name="標準 109 5 6 8 3 2" xfId="34767" xr:uid="{73FE6C32-D66C-4E02-925F-0552409241BB}"/>
    <cellStyle name="標準 109 5 6 8 4" xfId="18795" xr:uid="{90889536-3750-4E72-AAEB-0BA1BD5CC6CC}"/>
    <cellStyle name="標準 109 5 6 8 4 2" xfId="38367" xr:uid="{9B82A773-A0EC-4464-A5F6-BD95D07508DC}"/>
    <cellStyle name="標準 109 5 6 8 5" xfId="7995" xr:uid="{139E4D35-25A1-4201-8D04-EB905DBA5DCD}"/>
    <cellStyle name="標準 109 5 6 8 5 2" xfId="27567" xr:uid="{E6EF4A81-097C-4E78-8162-614E22F9482C}"/>
    <cellStyle name="標準 109 5 6 8 6" xfId="22527" xr:uid="{E229BE2B-0200-469E-BBD6-B69B66B6885E}"/>
    <cellStyle name="標準 109 5 6 9" xfId="4349" xr:uid="{45325D32-2847-4B90-BFFE-3259A9B7971C}"/>
    <cellStyle name="標準 109 5 6 9 2" xfId="13035" xr:uid="{940DD785-AA30-4235-921F-3AE0CA00D6C0}"/>
    <cellStyle name="標準 109 5 6 9 2 2" xfId="32607" xr:uid="{91AC1287-6ED3-49E0-B9C5-66630CDAAD86}"/>
    <cellStyle name="標準 109 5 6 9 3" xfId="16635" xr:uid="{0A81D246-4828-4C15-A87A-5A7BCEBF472F}"/>
    <cellStyle name="標準 109 5 6 9 3 2" xfId="36207" xr:uid="{55CAC9B7-0D80-483D-9076-EF97294A4445}"/>
    <cellStyle name="標準 109 5 6 9 4" xfId="20235" xr:uid="{9CAEDFB0-70D8-4865-A003-34EDE0A98F17}"/>
    <cellStyle name="標準 109 5 6 9 4 2" xfId="39807" xr:uid="{4A13033B-60B0-421F-A09C-EEB048F20D8B}"/>
    <cellStyle name="標準 109 5 6 9 5" xfId="9435" xr:uid="{60854140-AA62-4DAA-9EB8-384FE15A6B71}"/>
    <cellStyle name="標準 109 5 6 9 5 2" xfId="29007" xr:uid="{91F04362-1CD5-40B5-B216-ED2B71A2BF5D}"/>
    <cellStyle name="標準 109 5 6 9 6" xfId="23967" xr:uid="{B6722296-7AE4-47BB-BCCE-27F6F3DF9B93}"/>
    <cellStyle name="標準 109 5 7" xfId="2115" xr:uid="{FD683FCE-26F4-426B-8933-4DBC50C79E41}"/>
    <cellStyle name="標準 109 5 7 10" xfId="10893" xr:uid="{856E1D47-E395-4C88-ADC4-525D8DF321F1}"/>
    <cellStyle name="標準 109 5 7 10 2" xfId="30465" xr:uid="{8DC305D1-230F-48DC-8922-A3773ED108F0}"/>
    <cellStyle name="標準 109 5 7 11" xfId="14493" xr:uid="{98AC0809-6DD8-4FFA-BC1D-607BF0436C27}"/>
    <cellStyle name="標準 109 5 7 11 2" xfId="34065" xr:uid="{D6CE12E6-7454-415C-A47F-7D94526C4A66}"/>
    <cellStyle name="標準 109 5 7 12" xfId="18093" xr:uid="{D20C0F51-43C6-464F-B2E4-4CF4535D8D3D}"/>
    <cellStyle name="標準 109 5 7 12 2" xfId="37665" xr:uid="{A1FD4547-2183-4A8E-A3BE-282CE2925BCD}"/>
    <cellStyle name="標準 109 5 7 13" xfId="5901" xr:uid="{97FB4934-5AD2-4714-961D-0EB6189EE962}"/>
    <cellStyle name="標準 109 5 7 13 2" xfId="25473" xr:uid="{0B7B4820-470A-4232-B805-69ADF1BE4EA4}"/>
    <cellStyle name="標準 109 5 7 14" xfId="21825" xr:uid="{BF2E5F40-A5CA-489F-9F7C-C9EF391F760E}"/>
    <cellStyle name="標準 109 5 7 2" xfId="2307" xr:uid="{62A7CDC8-D457-422A-9412-8D9B1343E5AB}"/>
    <cellStyle name="標準 109 5 7 2 10" xfId="6166" xr:uid="{CFADCFD5-F9BA-4233-90E8-6AE87FC3DA90}"/>
    <cellStyle name="標準 109 5 7 2 10 2" xfId="25738" xr:uid="{814C3711-D0FE-4D47-980E-C7ED25DA3EB7}"/>
    <cellStyle name="標準 109 5 7 2 11" xfId="22017" xr:uid="{878BF7DD-E9FA-4B50-828A-4101C538AFA0}"/>
    <cellStyle name="標準 109 5 7 2 2" xfId="2607" xr:uid="{EA7EAD3D-FD97-4411-9FBF-4CB2885FE95B}"/>
    <cellStyle name="標準 109 5 7 2 2 10" xfId="22305" xr:uid="{A4461668-A74D-48C6-99AE-8D1DD41939B2}"/>
    <cellStyle name="標準 109 5 7 2 2 2" xfId="4127" xr:uid="{53A51807-AD73-4A86-81A0-0C62DDEB3108}"/>
    <cellStyle name="標準 109 5 7 2 2 2 2" xfId="5567" xr:uid="{4FC27144-86EA-43C1-9D83-3F9CC3F8EA5E}"/>
    <cellStyle name="標準 109 5 7 2 2 2 2 2" xfId="14253" xr:uid="{9A2A6127-1982-4C56-B2A3-9C5719887AF9}"/>
    <cellStyle name="標準 109 5 7 2 2 2 2 2 2" xfId="33825" xr:uid="{10C5B3D6-7E55-42BA-A95F-6F8C40E56926}"/>
    <cellStyle name="標準 109 5 7 2 2 2 2 3" xfId="17853" xr:uid="{3DD93831-A3FC-47C5-A965-6EE6C5325DB3}"/>
    <cellStyle name="標準 109 5 7 2 2 2 2 3 2" xfId="37425" xr:uid="{C609D2A0-F47A-4373-9770-990B494C84FE}"/>
    <cellStyle name="標準 109 5 7 2 2 2 2 4" xfId="21453" xr:uid="{3E1D1DAD-8438-47B8-92E8-A98AABF0E426}"/>
    <cellStyle name="標準 109 5 7 2 2 2 2 4 2" xfId="41025" xr:uid="{B7DB6D14-6DB3-4D9B-9C8F-9930450966DF}"/>
    <cellStyle name="標準 109 5 7 2 2 2 2 5" xfId="10653" xr:uid="{1B8FFE83-EFDF-4F98-BEDE-B9402515A4AC}"/>
    <cellStyle name="標準 109 5 7 2 2 2 2 5 2" xfId="30225" xr:uid="{94DB1918-5D4B-4A33-BA9A-BEB34D33D2D1}"/>
    <cellStyle name="標準 109 5 7 2 2 2 2 6" xfId="25185" xr:uid="{B3A40E47-CD55-492F-B936-8345F0035E31}"/>
    <cellStyle name="標準 109 5 7 2 2 2 3" xfId="9213" xr:uid="{FB277D18-107E-4638-B40E-C240368447CC}"/>
    <cellStyle name="標準 109 5 7 2 2 2 3 2" xfId="28785" xr:uid="{37CDDD9A-390F-48F3-AB28-FEFE28F54CB5}"/>
    <cellStyle name="標準 109 5 7 2 2 2 4" xfId="12813" xr:uid="{D98134D1-C1F5-4281-A388-B3F3D883EA15}"/>
    <cellStyle name="標準 109 5 7 2 2 2 4 2" xfId="32385" xr:uid="{F75E8734-EB45-4305-8CA1-3368EDBFD9E7}"/>
    <cellStyle name="標準 109 5 7 2 2 2 5" xfId="16413" xr:uid="{3CDBE26F-9DB8-4136-964A-36638C27FAD2}"/>
    <cellStyle name="標準 109 5 7 2 2 2 5 2" xfId="35985" xr:uid="{33C246E0-D2B0-4144-AFDF-DA35D5F253C2}"/>
    <cellStyle name="標準 109 5 7 2 2 2 6" xfId="20013" xr:uid="{73240713-90CD-47C1-8F3C-C174CF075A80}"/>
    <cellStyle name="標準 109 5 7 2 2 2 6 2" xfId="39585" xr:uid="{CF5D4F59-2255-4817-9B20-E302E2A00D25}"/>
    <cellStyle name="標準 109 5 7 2 2 2 7" xfId="7053" xr:uid="{D5B4CE01-6402-4149-A3F6-A32DEF4BB4CA}"/>
    <cellStyle name="標準 109 5 7 2 2 2 7 2" xfId="26625" xr:uid="{EBD9DA89-B3B3-423F-8B39-13E23029703B}"/>
    <cellStyle name="標準 109 5 7 2 2 2 8" xfId="23745" xr:uid="{E6329576-A70A-4C24-9CF9-3A4F2025792A}"/>
    <cellStyle name="標準 109 5 7 2 2 3" xfId="3241" xr:uid="{2F197F3B-50DF-4154-9616-E59CC2ACBFF5}"/>
    <cellStyle name="標準 109 5 7 2 2 3 2" xfId="11927" xr:uid="{1D5B3520-5759-4F6E-999E-0E2E5C0D8498}"/>
    <cellStyle name="標準 109 5 7 2 2 3 2 2" xfId="31499" xr:uid="{4FEE333A-7C9E-4938-8099-2D831914CB2F}"/>
    <cellStyle name="標準 109 5 7 2 2 3 3" xfId="15527" xr:uid="{7227CA6F-93C7-4B30-BB3F-81EF9EC4CAA1}"/>
    <cellStyle name="標準 109 5 7 2 2 3 3 2" xfId="35099" xr:uid="{F602BA07-2282-45B7-866A-D46BED4DBCEB}"/>
    <cellStyle name="標準 109 5 7 2 2 3 4" xfId="19127" xr:uid="{80F85818-6C37-4774-9248-E9091FCAE58A}"/>
    <cellStyle name="標準 109 5 7 2 2 3 4 2" xfId="38699" xr:uid="{E21D74C9-EF8E-472D-839D-6DD85DD65644}"/>
    <cellStyle name="標準 109 5 7 2 2 3 5" xfId="8327" xr:uid="{6DF4E0D8-87D1-4DE3-B882-014516114E34}"/>
    <cellStyle name="標準 109 5 7 2 2 3 5 2" xfId="27899" xr:uid="{A6F6CA30-8760-47A2-8326-81FBEDC83B6D}"/>
    <cellStyle name="標準 109 5 7 2 2 3 6" xfId="22859" xr:uid="{6FA9F786-7024-4DA1-847C-7EBED37F459E}"/>
    <cellStyle name="標準 109 5 7 2 2 4" xfId="4681" xr:uid="{9D735B9C-B851-49A6-9E50-1AFAC16E4AE3}"/>
    <cellStyle name="標準 109 5 7 2 2 4 2" xfId="13367" xr:uid="{78B9E1B7-FF0B-41EE-A892-2A75C03E0B22}"/>
    <cellStyle name="標準 109 5 7 2 2 4 2 2" xfId="32939" xr:uid="{E35F99F2-3A23-4A6A-A48F-8CDB3FF0AF0A}"/>
    <cellStyle name="標準 109 5 7 2 2 4 3" xfId="16967" xr:uid="{8C6FE526-0E4D-4190-8413-C01289410B7D}"/>
    <cellStyle name="標準 109 5 7 2 2 4 3 2" xfId="36539" xr:uid="{40C23BC5-4888-4383-BAB7-ED082F4A0B66}"/>
    <cellStyle name="標準 109 5 7 2 2 4 4" xfId="20567" xr:uid="{B017DA3D-5DB4-4335-9FC4-45292A42843B}"/>
    <cellStyle name="標準 109 5 7 2 2 4 4 2" xfId="40139" xr:uid="{7F8B6599-C615-4519-BA6D-F3AB7DB2D76E}"/>
    <cellStyle name="標準 109 5 7 2 2 4 5" xfId="9767" xr:uid="{310881D2-5AD0-4BD4-BF1B-D8284C2A04BB}"/>
    <cellStyle name="標準 109 5 7 2 2 4 5 2" xfId="29339" xr:uid="{EAED1B06-A02E-4E75-9EAB-40AAE60A09B1}"/>
    <cellStyle name="標準 109 5 7 2 2 4 6" xfId="24299" xr:uid="{58EDE0EC-978E-40CB-AD68-A52F06F0BC2D}"/>
    <cellStyle name="標準 109 5 7 2 2 5" xfId="7773" xr:uid="{75CB8E6A-F214-495B-B9DC-2DF4544C3826}"/>
    <cellStyle name="標準 109 5 7 2 2 5 2" xfId="27345" xr:uid="{61A66DE6-DC9F-470F-962E-802DAC797535}"/>
    <cellStyle name="標準 109 5 7 2 2 6" xfId="11373" xr:uid="{56A1F70E-49CD-4798-8B35-3E7C8A9810A9}"/>
    <cellStyle name="標準 109 5 7 2 2 6 2" xfId="30945" xr:uid="{1728A363-60FC-4439-8392-6CF0C1F01124}"/>
    <cellStyle name="標準 109 5 7 2 2 7" xfId="14973" xr:uid="{17CD7AE3-B2D0-4B9B-B937-CF7804EB7BE9}"/>
    <cellStyle name="標準 109 5 7 2 2 7 2" xfId="34545" xr:uid="{95410407-0BD2-4E85-AE59-8D304E17FD8C}"/>
    <cellStyle name="標準 109 5 7 2 2 8" xfId="18573" xr:uid="{DD41382F-96FC-4ABB-B9B2-076E434CACBA}"/>
    <cellStyle name="標準 109 5 7 2 2 8 2" xfId="38145" xr:uid="{27ED90DA-0948-4306-BA2A-3D44112A01A3}"/>
    <cellStyle name="標準 109 5 7 2 2 9" xfId="6167" xr:uid="{78CC7B1E-A593-4006-B8CA-1F31BD1BF70D}"/>
    <cellStyle name="標準 109 5 7 2 2 9 2" xfId="25739" xr:uid="{22FBEE4B-5DCE-49FF-9282-44BDBA54C4FD}"/>
    <cellStyle name="標準 109 5 7 2 3" xfId="3839" xr:uid="{B9456FAB-C1DC-4EC6-AC64-2739A612730D}"/>
    <cellStyle name="標準 109 5 7 2 3 2" xfId="5279" xr:uid="{1A759120-1EC9-4273-BBE8-95273799DADC}"/>
    <cellStyle name="標準 109 5 7 2 3 2 2" xfId="13965" xr:uid="{33AA38F6-55FA-451F-A65C-3724B11F76C0}"/>
    <cellStyle name="標準 109 5 7 2 3 2 2 2" xfId="33537" xr:uid="{B6DE323A-0AE8-4D70-B9F0-43C4C324C215}"/>
    <cellStyle name="標準 109 5 7 2 3 2 3" xfId="17565" xr:uid="{5880F851-1C3C-4F71-9E1F-930A407B8305}"/>
    <cellStyle name="標準 109 5 7 2 3 2 3 2" xfId="37137" xr:uid="{94414E5A-0143-4B8B-A4D0-5CD9879F725E}"/>
    <cellStyle name="標準 109 5 7 2 3 2 4" xfId="21165" xr:uid="{4A772DEA-4080-4ABC-B798-3851249AA390}"/>
    <cellStyle name="標準 109 5 7 2 3 2 4 2" xfId="40737" xr:uid="{808B15E7-3309-402A-A6F2-E733047B411A}"/>
    <cellStyle name="標準 109 5 7 2 3 2 5" xfId="10365" xr:uid="{DA852DFA-9FF2-4A87-A335-005950864913}"/>
    <cellStyle name="標準 109 5 7 2 3 2 5 2" xfId="29937" xr:uid="{96D38EC3-9494-4149-9DC8-40F6B2B4645F}"/>
    <cellStyle name="標準 109 5 7 2 3 2 6" xfId="24897" xr:uid="{6373EED8-D294-40B2-BEA9-F27336BC11E3}"/>
    <cellStyle name="標準 109 5 7 2 3 3" xfId="8925" xr:uid="{93DEC0A1-D2E8-4BDF-B3E5-1D9A20367DFF}"/>
    <cellStyle name="標準 109 5 7 2 3 3 2" xfId="28497" xr:uid="{202A2BE6-B1CA-43B1-BDE3-3299C1C3060D}"/>
    <cellStyle name="標準 109 5 7 2 3 4" xfId="12525" xr:uid="{66B398C0-E5D9-46D7-823A-6A5A8A600013}"/>
    <cellStyle name="標準 109 5 7 2 3 4 2" xfId="32097" xr:uid="{A472A94B-878E-433D-BD1F-FABF99B932AE}"/>
    <cellStyle name="標準 109 5 7 2 3 5" xfId="16125" xr:uid="{E59C3DF9-5E79-46D6-B80C-FA3E326D377E}"/>
    <cellStyle name="標準 109 5 7 2 3 5 2" xfId="35697" xr:uid="{AE071CC5-C17D-4DDF-B3C9-C3E03D660CB0}"/>
    <cellStyle name="標準 109 5 7 2 3 6" xfId="19725" xr:uid="{93FAD591-4215-4D9D-BC30-A17ED31D3B4D}"/>
    <cellStyle name="標準 109 5 7 2 3 6 2" xfId="39297" xr:uid="{659801AD-EB52-40D4-B92E-9ADD6E2397FC}"/>
    <cellStyle name="標準 109 5 7 2 3 7" xfId="6765" xr:uid="{85AFBA1C-FDF9-4EF9-8D4D-9C1C2E26411C}"/>
    <cellStyle name="標準 109 5 7 2 3 7 2" xfId="26337" xr:uid="{B29603CA-9AA1-4468-90AD-0CF349B8DC10}"/>
    <cellStyle name="標準 109 5 7 2 3 8" xfId="23457" xr:uid="{73DA1735-E5B3-415A-BDC5-9F8E226BEB4B}"/>
    <cellStyle name="標準 109 5 7 2 4" xfId="3240" xr:uid="{A255D0D2-435F-4D5C-9294-A2CC0F4ABC1F}"/>
    <cellStyle name="標準 109 5 7 2 4 2" xfId="11926" xr:uid="{276D366A-7F40-41EF-A2C7-BABA08DF22B3}"/>
    <cellStyle name="標準 109 5 7 2 4 2 2" xfId="31498" xr:uid="{248A82DB-8D64-4CA3-BFD9-152C7F2F3315}"/>
    <cellStyle name="標準 109 5 7 2 4 3" xfId="15526" xr:uid="{36EA41F2-3DBD-4341-ABA1-74629F7B4CD8}"/>
    <cellStyle name="標準 109 5 7 2 4 3 2" xfId="35098" xr:uid="{A33EC859-CBF3-49F4-9366-9DD323FAFC54}"/>
    <cellStyle name="標準 109 5 7 2 4 4" xfId="19126" xr:uid="{905D18A0-ACAC-4D14-98A3-A26B881D4F50}"/>
    <cellStyle name="標準 109 5 7 2 4 4 2" xfId="38698" xr:uid="{042437AA-B7DA-4AB8-A59B-D0ED409FB99D}"/>
    <cellStyle name="標準 109 5 7 2 4 5" xfId="8326" xr:uid="{F0AFDAF4-869E-425E-8757-D5DF3FA13A80}"/>
    <cellStyle name="標準 109 5 7 2 4 5 2" xfId="27898" xr:uid="{9B8C3DBC-DFE6-4C1E-B134-AC90770BD230}"/>
    <cellStyle name="標準 109 5 7 2 4 6" xfId="22858" xr:uid="{0A3944B5-3377-4EF9-8AD0-654FDB2F7115}"/>
    <cellStyle name="標準 109 5 7 2 5" xfId="4680" xr:uid="{AEF094BE-6D69-4EF4-BE90-A64EC2E805C7}"/>
    <cellStyle name="標準 109 5 7 2 5 2" xfId="13366" xr:uid="{118BFFF1-A0FE-4354-ABE0-73E0B441966C}"/>
    <cellStyle name="標準 109 5 7 2 5 2 2" xfId="32938" xr:uid="{0A2DD299-40EF-409A-AFE3-20276624EA7D}"/>
    <cellStyle name="標準 109 5 7 2 5 3" xfId="16966" xr:uid="{EC4D018E-4C09-4513-BB40-7F079C54672B}"/>
    <cellStyle name="標準 109 5 7 2 5 3 2" xfId="36538" xr:uid="{CF5623C5-648F-415E-899B-723EE3B1EC7A}"/>
    <cellStyle name="標準 109 5 7 2 5 4" xfId="20566" xr:uid="{F0160D66-8B66-4755-95EC-E4D502F5E0CC}"/>
    <cellStyle name="標準 109 5 7 2 5 4 2" xfId="40138" xr:uid="{6260747C-9056-476F-A2CC-912C1AFAF2C0}"/>
    <cellStyle name="標準 109 5 7 2 5 5" xfId="9766" xr:uid="{5AE8A31F-9AF2-41AA-9039-ED887FD72560}"/>
    <cellStyle name="標準 109 5 7 2 5 5 2" xfId="29338" xr:uid="{8362CEC4-E8FD-42D1-AB48-6BEB466FF748}"/>
    <cellStyle name="標準 109 5 7 2 5 6" xfId="24298" xr:uid="{3E7A0477-88A0-478D-BC06-FAE77208D888}"/>
    <cellStyle name="標準 109 5 7 2 6" xfId="7485" xr:uid="{FC83B7E1-50CA-4225-AA62-BCAF320064E7}"/>
    <cellStyle name="標準 109 5 7 2 6 2" xfId="27057" xr:uid="{9843C952-2B10-4164-9599-53ECADE81A43}"/>
    <cellStyle name="標準 109 5 7 2 7" xfId="11085" xr:uid="{55A357F1-A7F8-43CF-AACC-A1B6EDE5CC70}"/>
    <cellStyle name="標準 109 5 7 2 7 2" xfId="30657" xr:uid="{861EBDE7-AF96-4B6A-BB64-514D3A1F06FB}"/>
    <cellStyle name="標準 109 5 7 2 8" xfId="14685" xr:uid="{A6EE4032-C05C-444C-9238-8E98FE852653}"/>
    <cellStyle name="標準 109 5 7 2 8 2" xfId="34257" xr:uid="{9A00B01E-27CE-4DC4-814F-21113B34B7B9}"/>
    <cellStyle name="標準 109 5 7 2 9" xfId="18285" xr:uid="{BD831B0C-2DAB-4366-BD27-34E1D39BAFD7}"/>
    <cellStyle name="標準 109 5 7 2 9 2" xfId="37857" xr:uid="{F528FB65-CB7A-4E4A-9AEE-DBA8D478DD4F}"/>
    <cellStyle name="標準 109 5 7 3" xfId="2211" xr:uid="{9317C4C4-E3F5-40FE-A33D-7956085AE22C}"/>
    <cellStyle name="標準 109 5 7 3 10" xfId="6168" xr:uid="{367D27B5-14B3-4D3B-BF41-BF76DD77FE86}"/>
    <cellStyle name="標準 109 5 7 3 10 2" xfId="25740" xr:uid="{48427773-C125-41A2-BF0F-921EA60F0F32}"/>
    <cellStyle name="標準 109 5 7 3 11" xfId="21921" xr:uid="{50634532-A096-4839-B977-13D43A5D6ECF}"/>
    <cellStyle name="標準 109 5 7 3 2" xfId="2511" xr:uid="{172CD790-FDF8-420B-A5E4-D1FB7117DBF2}"/>
    <cellStyle name="標準 109 5 7 3 2 10" xfId="22209" xr:uid="{80FC89CA-35B0-4FDE-AE2D-6B9DF6909029}"/>
    <cellStyle name="標準 109 5 7 3 2 2" xfId="4031" xr:uid="{88E686A1-05C7-4098-865B-5B9904597DE4}"/>
    <cellStyle name="標準 109 5 7 3 2 2 2" xfId="5471" xr:uid="{244DF914-6F69-499E-A342-696FFF6D661C}"/>
    <cellStyle name="標準 109 5 7 3 2 2 2 2" xfId="14157" xr:uid="{062A24F0-12C3-407F-B4A9-3F03CB64724B}"/>
    <cellStyle name="標準 109 5 7 3 2 2 2 2 2" xfId="33729" xr:uid="{DB2BE3D2-18A6-49CF-A23F-B9116646F62B}"/>
    <cellStyle name="標準 109 5 7 3 2 2 2 3" xfId="17757" xr:uid="{3DCB31FC-5DAC-48DE-B971-D811705BA9E1}"/>
    <cellStyle name="標準 109 5 7 3 2 2 2 3 2" xfId="37329" xr:uid="{2DA4687F-C8CD-4021-9700-D7A2D9547CC2}"/>
    <cellStyle name="標準 109 5 7 3 2 2 2 4" xfId="21357" xr:uid="{1AD5A14E-DCA2-4AC6-817E-4B20EBB44654}"/>
    <cellStyle name="標準 109 5 7 3 2 2 2 4 2" xfId="40929" xr:uid="{FE529590-D206-4202-BA9D-50DDBE62AF45}"/>
    <cellStyle name="標準 109 5 7 3 2 2 2 5" xfId="10557" xr:uid="{2AD60939-BD80-4872-B826-1126EE317771}"/>
    <cellStyle name="標準 109 5 7 3 2 2 2 5 2" xfId="30129" xr:uid="{4B5B925A-4EFF-42AB-BEC4-A6B108E71506}"/>
    <cellStyle name="標準 109 5 7 3 2 2 2 6" xfId="25089" xr:uid="{FCB52872-F155-4748-8ECF-0C3465995C87}"/>
    <cellStyle name="標準 109 5 7 3 2 2 3" xfId="9117" xr:uid="{9FA820D7-DBB2-4BD5-992D-85CCE0CC7404}"/>
    <cellStyle name="標準 109 5 7 3 2 2 3 2" xfId="28689" xr:uid="{A9CD42EA-D5F2-465E-B27D-8E13DF6DC952}"/>
    <cellStyle name="標準 109 5 7 3 2 2 4" xfId="12717" xr:uid="{6220A281-EB60-4DA4-A9D2-3512625DD98E}"/>
    <cellStyle name="標準 109 5 7 3 2 2 4 2" xfId="32289" xr:uid="{D751A35D-F406-491B-916A-ED419838910B}"/>
    <cellStyle name="標準 109 5 7 3 2 2 5" xfId="16317" xr:uid="{64A95437-35A7-412B-9DF9-B76B224D361D}"/>
    <cellStyle name="標準 109 5 7 3 2 2 5 2" xfId="35889" xr:uid="{441E7B72-A530-4162-8824-F2FD8302A78A}"/>
    <cellStyle name="標準 109 5 7 3 2 2 6" xfId="19917" xr:uid="{9B54FC63-E118-42DF-B6E1-5B4144BCC2BE}"/>
    <cellStyle name="標準 109 5 7 3 2 2 6 2" xfId="39489" xr:uid="{80C9B0C4-28F8-44DE-A1B9-A60F4617ACF9}"/>
    <cellStyle name="標準 109 5 7 3 2 2 7" xfId="6957" xr:uid="{7CF0ED31-DB42-441C-83F2-EFCBB83A9FAC}"/>
    <cellStyle name="標準 109 5 7 3 2 2 7 2" xfId="26529" xr:uid="{D0B27D93-6284-463F-A7F3-0608D595B7A2}"/>
    <cellStyle name="標準 109 5 7 3 2 2 8" xfId="23649" xr:uid="{6D4DE7F3-EB4B-42AD-955F-0020D52EA8B9}"/>
    <cellStyle name="標準 109 5 7 3 2 3" xfId="3243" xr:uid="{557B25B9-E6CE-417A-A223-A013F42355D8}"/>
    <cellStyle name="標準 109 5 7 3 2 3 2" xfId="11929" xr:uid="{D3E63C61-E28C-4846-89E7-9EDF88040C85}"/>
    <cellStyle name="標準 109 5 7 3 2 3 2 2" xfId="31501" xr:uid="{D86A52AA-963B-4925-B6DE-1F1EA7F23107}"/>
    <cellStyle name="標準 109 5 7 3 2 3 3" xfId="15529" xr:uid="{7798A879-9B62-4265-8774-51B34368914F}"/>
    <cellStyle name="標準 109 5 7 3 2 3 3 2" xfId="35101" xr:uid="{52A24E94-0440-4E02-89F9-5A437E728AC6}"/>
    <cellStyle name="標準 109 5 7 3 2 3 4" xfId="19129" xr:uid="{CA6D9397-11A1-4F78-A844-29D1098EF8DF}"/>
    <cellStyle name="標準 109 5 7 3 2 3 4 2" xfId="38701" xr:uid="{9592A317-225A-4268-90DC-D29D6574C325}"/>
    <cellStyle name="標準 109 5 7 3 2 3 5" xfId="8329" xr:uid="{EF24CF7D-0D18-47DA-B82A-8CBE8212491D}"/>
    <cellStyle name="標準 109 5 7 3 2 3 5 2" xfId="27901" xr:uid="{A21759F9-9277-4E5D-ABF1-FF6ED98A1CF4}"/>
    <cellStyle name="標準 109 5 7 3 2 3 6" xfId="22861" xr:uid="{7E019C46-E74F-455B-AC8F-B79E047EBEE5}"/>
    <cellStyle name="標準 109 5 7 3 2 4" xfId="4683" xr:uid="{F31D6FA2-4814-473A-BCDB-721850F8FBAC}"/>
    <cellStyle name="標準 109 5 7 3 2 4 2" xfId="13369" xr:uid="{8CBEEDA4-C219-48B0-8580-8327143154FF}"/>
    <cellStyle name="標準 109 5 7 3 2 4 2 2" xfId="32941" xr:uid="{7FAB8A87-B8B1-44F6-A88A-A35EAB00C133}"/>
    <cellStyle name="標準 109 5 7 3 2 4 3" xfId="16969" xr:uid="{A0E43EEA-7908-4C3E-B671-687448657E14}"/>
    <cellStyle name="標準 109 5 7 3 2 4 3 2" xfId="36541" xr:uid="{19D89A16-017A-4EDF-B1B6-65674B607F41}"/>
    <cellStyle name="標準 109 5 7 3 2 4 4" xfId="20569" xr:uid="{D5BFF92D-D274-4D49-8F49-4E2CD7CF530C}"/>
    <cellStyle name="標準 109 5 7 3 2 4 4 2" xfId="40141" xr:uid="{7858EBD8-5F7C-41BC-A9C7-577AE10C7C5C}"/>
    <cellStyle name="標準 109 5 7 3 2 4 5" xfId="9769" xr:uid="{20A647BA-1EE0-45FC-87FA-BB9AD8D79480}"/>
    <cellStyle name="標準 109 5 7 3 2 4 5 2" xfId="29341" xr:uid="{1EE952B9-5811-4FE8-821C-0381B0E5CECA}"/>
    <cellStyle name="標準 109 5 7 3 2 4 6" xfId="24301" xr:uid="{32F3DDEA-93D4-46D4-AB32-FFD7B4DE1047}"/>
    <cellStyle name="標準 109 5 7 3 2 5" xfId="7677" xr:uid="{73E12CB6-8B09-40A0-9FC1-255ED443D9AE}"/>
    <cellStyle name="標準 109 5 7 3 2 5 2" xfId="27249" xr:uid="{2A95D10D-239B-4B7C-B059-7374FAF1445C}"/>
    <cellStyle name="標準 109 5 7 3 2 6" xfId="11277" xr:uid="{CBB14067-D478-4319-A772-EC249659FE82}"/>
    <cellStyle name="標準 109 5 7 3 2 6 2" xfId="30849" xr:uid="{34671864-1352-4DB1-8BEF-23FCE15C43E3}"/>
    <cellStyle name="標準 109 5 7 3 2 7" xfId="14877" xr:uid="{DA226E4D-AF12-4D23-8BEA-8569AE99967B}"/>
    <cellStyle name="標準 109 5 7 3 2 7 2" xfId="34449" xr:uid="{296ADFAD-01EF-4A88-9870-2AB8BFE41093}"/>
    <cellStyle name="標準 109 5 7 3 2 8" xfId="18477" xr:uid="{B1EA9FD6-6303-4EF3-BEDF-4E7B0BAD7EAB}"/>
    <cellStyle name="標準 109 5 7 3 2 8 2" xfId="38049" xr:uid="{F59C30B3-74B9-45DE-858A-D9FD4B4E9134}"/>
    <cellStyle name="標準 109 5 7 3 2 9" xfId="6169" xr:uid="{E074DF05-DF90-4951-BA1A-418847F17D79}"/>
    <cellStyle name="標準 109 5 7 3 2 9 2" xfId="25741" xr:uid="{9F57E992-AE21-4B1A-92FB-27748E6D25BF}"/>
    <cellStyle name="標準 109 5 7 3 3" xfId="3743" xr:uid="{A72195E0-2C9A-4AE0-A1D6-7F038F72A5D2}"/>
    <cellStyle name="標準 109 5 7 3 3 2" xfId="5183" xr:uid="{A1B8C4EA-0DF8-4BE5-9D42-1E6D90EFC701}"/>
    <cellStyle name="標準 109 5 7 3 3 2 2" xfId="13869" xr:uid="{D4B2923A-9F7B-4E9C-84E9-D82C21E577C9}"/>
    <cellStyle name="標準 109 5 7 3 3 2 2 2" xfId="33441" xr:uid="{EC6F282F-A453-4BC1-9E17-0CF8DC345A0B}"/>
    <cellStyle name="標準 109 5 7 3 3 2 3" xfId="17469" xr:uid="{52B03BDF-9DA5-4EF9-AB58-8EBCFEE72253}"/>
    <cellStyle name="標準 109 5 7 3 3 2 3 2" xfId="37041" xr:uid="{74E7DBFC-9FBD-4ED9-A38C-F9CD29D3496F}"/>
    <cellStyle name="標準 109 5 7 3 3 2 4" xfId="21069" xr:uid="{7700B2A2-E548-4E18-BBE5-C9DD011AC694}"/>
    <cellStyle name="標準 109 5 7 3 3 2 4 2" xfId="40641" xr:uid="{46AF17D8-1C99-4B8C-9E91-D9B9399AC01A}"/>
    <cellStyle name="標準 109 5 7 3 3 2 5" xfId="10269" xr:uid="{777F1960-47F2-4B95-9A58-571A6BA37476}"/>
    <cellStyle name="標準 109 5 7 3 3 2 5 2" xfId="29841" xr:uid="{39B0EF83-5F77-4EB8-B736-2FB8A9132B7D}"/>
    <cellStyle name="標準 109 5 7 3 3 2 6" xfId="24801" xr:uid="{8575B70E-BC51-4E50-B665-808BFAF5A006}"/>
    <cellStyle name="標準 109 5 7 3 3 3" xfId="8829" xr:uid="{5F058916-91D4-4547-9E5A-7F3C1B2BC57A}"/>
    <cellStyle name="標準 109 5 7 3 3 3 2" xfId="28401" xr:uid="{CFAC8ABB-E6D3-44FA-B5A5-480301D254E1}"/>
    <cellStyle name="標準 109 5 7 3 3 4" xfId="12429" xr:uid="{F0C13D75-0A0E-441F-B69E-CCD38EFB7638}"/>
    <cellStyle name="標準 109 5 7 3 3 4 2" xfId="32001" xr:uid="{E08E41B2-D76B-4529-B25E-B2E78F241998}"/>
    <cellStyle name="標準 109 5 7 3 3 5" xfId="16029" xr:uid="{E74F74DE-6356-4AE4-A9D6-125F293EB224}"/>
    <cellStyle name="標準 109 5 7 3 3 5 2" xfId="35601" xr:uid="{C114B942-B6C7-4F3E-B11A-2125D7DE5D45}"/>
    <cellStyle name="標準 109 5 7 3 3 6" xfId="19629" xr:uid="{E8D82A6D-0C4D-4292-91AB-92FA572DB244}"/>
    <cellStyle name="標準 109 5 7 3 3 6 2" xfId="39201" xr:uid="{354BC389-DF04-4886-8743-17921F3C7272}"/>
    <cellStyle name="標準 109 5 7 3 3 7" xfId="6669" xr:uid="{CC8C94AD-EB04-42FF-9729-5E6965956C64}"/>
    <cellStyle name="標準 109 5 7 3 3 7 2" xfId="26241" xr:uid="{2DC91CB6-3A48-480A-8672-BED89608D4D1}"/>
    <cellStyle name="標準 109 5 7 3 3 8" xfId="23361" xr:uid="{C8CEBB19-82CE-4EDE-96D0-F3CAE5DD531A}"/>
    <cellStyle name="標準 109 5 7 3 4" xfId="3242" xr:uid="{9B6376A0-2EEE-415E-9720-4D013E7FDB1A}"/>
    <cellStyle name="標準 109 5 7 3 4 2" xfId="11928" xr:uid="{073D0779-B4B5-44D4-8E1E-19BADA83F75F}"/>
    <cellStyle name="標準 109 5 7 3 4 2 2" xfId="31500" xr:uid="{0A828C82-7ABC-4344-A5C0-AF1BFB21802D}"/>
    <cellStyle name="標準 109 5 7 3 4 3" xfId="15528" xr:uid="{00751E2C-474B-4B40-B581-0A9B3CE7113F}"/>
    <cellStyle name="標準 109 5 7 3 4 3 2" xfId="35100" xr:uid="{781174F4-CC9C-44DD-9DAC-253AE369747A}"/>
    <cellStyle name="標準 109 5 7 3 4 4" xfId="19128" xr:uid="{FA6F78AF-ADB3-46E1-8ECF-875955B02D06}"/>
    <cellStyle name="標準 109 5 7 3 4 4 2" xfId="38700" xr:uid="{F186BCAA-5C3F-427B-8A2D-1EAD43BCB28C}"/>
    <cellStyle name="標準 109 5 7 3 4 5" xfId="8328" xr:uid="{3744A051-4966-4E46-8AE8-9F08BD6841CD}"/>
    <cellStyle name="標準 109 5 7 3 4 5 2" xfId="27900" xr:uid="{98929237-A699-4C4F-8371-238CA1CEFE03}"/>
    <cellStyle name="標準 109 5 7 3 4 6" xfId="22860" xr:uid="{2CC2047D-E6AD-49FC-95CD-E1AE465969AF}"/>
    <cellStyle name="標準 109 5 7 3 5" xfId="4682" xr:uid="{078EB1C6-7F7E-43C6-B4C0-F124CCD126C4}"/>
    <cellStyle name="標準 109 5 7 3 5 2" xfId="13368" xr:uid="{9EAFB84F-65CC-4DF7-89D3-14A7A71E13E3}"/>
    <cellStyle name="標準 109 5 7 3 5 2 2" xfId="32940" xr:uid="{0FBC209E-CC6F-436C-BBB8-8074742BDEEB}"/>
    <cellStyle name="標準 109 5 7 3 5 3" xfId="16968" xr:uid="{0D4F54AE-D0B9-434F-A1F6-912D4EA5BCDF}"/>
    <cellStyle name="標準 109 5 7 3 5 3 2" xfId="36540" xr:uid="{07F35952-B273-4238-877B-BA335915E817}"/>
    <cellStyle name="標準 109 5 7 3 5 4" xfId="20568" xr:uid="{3B64FAA2-2339-4B1D-8DF4-9EDA2FCF616F}"/>
    <cellStyle name="標準 109 5 7 3 5 4 2" xfId="40140" xr:uid="{8376C431-79D2-4F41-8F39-E421D89B4248}"/>
    <cellStyle name="標準 109 5 7 3 5 5" xfId="9768" xr:uid="{3832E208-84C8-4584-B219-276D028B19E1}"/>
    <cellStyle name="標準 109 5 7 3 5 5 2" xfId="29340" xr:uid="{CA0E9973-458B-426C-8138-A77C7273EDFB}"/>
    <cellStyle name="標準 109 5 7 3 5 6" xfId="24300" xr:uid="{01BF8A84-6389-4436-8F3A-4AACBEB74A0C}"/>
    <cellStyle name="標準 109 5 7 3 6" xfId="7389" xr:uid="{9B649A3F-A417-413C-9C48-D1BFE99A39D3}"/>
    <cellStyle name="標準 109 5 7 3 6 2" xfId="26961" xr:uid="{286B5BE2-77DF-4FF3-8A4F-F4F5F6CCFF1D}"/>
    <cellStyle name="標準 109 5 7 3 7" xfId="10989" xr:uid="{479DFDDF-5B71-444E-9227-7CD7B22D6190}"/>
    <cellStyle name="標準 109 5 7 3 7 2" xfId="30561" xr:uid="{2050FCC4-838F-492A-93C0-958E429FE2DE}"/>
    <cellStyle name="標準 109 5 7 3 8" xfId="14589" xr:uid="{78517B9C-03CC-4E1A-A48A-1E7663DA2001}"/>
    <cellStyle name="標準 109 5 7 3 8 2" xfId="34161" xr:uid="{11AE2381-ED2B-4AAB-BF9C-FFE0977BCCF7}"/>
    <cellStyle name="標準 109 5 7 3 9" xfId="18189" xr:uid="{9AB08FDC-618A-478D-973A-AE42F3F4E04F}"/>
    <cellStyle name="標準 109 5 7 3 9 2" xfId="37761" xr:uid="{C5C6EE6C-40B9-4A52-8F62-854F26211EBF}"/>
    <cellStyle name="標準 109 5 7 4" xfId="2415" xr:uid="{B4ECC868-00A0-4D8C-B4CE-055BDCDAD1C2}"/>
    <cellStyle name="標準 109 5 7 4 10" xfId="22113" xr:uid="{B31D71BF-F6B6-4A3A-BEBA-53835495CB7E}"/>
    <cellStyle name="標準 109 5 7 4 2" xfId="3935" xr:uid="{58492F53-488C-47D5-8693-13C310A8212E}"/>
    <cellStyle name="標準 109 5 7 4 2 2" xfId="5375" xr:uid="{8B1069FA-2BC1-4C24-839B-3BC8963ABAD1}"/>
    <cellStyle name="標準 109 5 7 4 2 2 2" xfId="14061" xr:uid="{AEB85FDE-9BB8-42E2-8F26-32AB370A8F7D}"/>
    <cellStyle name="標準 109 5 7 4 2 2 2 2" xfId="33633" xr:uid="{CAA7D36C-71A5-41D1-A5A0-328FFEA769EC}"/>
    <cellStyle name="標準 109 5 7 4 2 2 3" xfId="17661" xr:uid="{1B72C8EB-B978-45B1-AD21-18853B834BC4}"/>
    <cellStyle name="標準 109 5 7 4 2 2 3 2" xfId="37233" xr:uid="{CC93704A-25DB-4064-9111-2F8E17474A9A}"/>
    <cellStyle name="標準 109 5 7 4 2 2 4" xfId="21261" xr:uid="{A152A1B2-E2D0-464F-A831-05F1E2CCA015}"/>
    <cellStyle name="標準 109 5 7 4 2 2 4 2" xfId="40833" xr:uid="{133D20C2-6CF7-4DB5-860F-CA93F0B1239A}"/>
    <cellStyle name="標準 109 5 7 4 2 2 5" xfId="10461" xr:uid="{0D8C739E-8F1F-4D65-8BE9-84B500A4CB84}"/>
    <cellStyle name="標準 109 5 7 4 2 2 5 2" xfId="30033" xr:uid="{79FB7CC1-AFDF-40CB-B46F-57D8C086F7E3}"/>
    <cellStyle name="標準 109 5 7 4 2 2 6" xfId="24993" xr:uid="{65E1C77E-9655-48DD-9A3B-E82DBAFF40A5}"/>
    <cellStyle name="標準 109 5 7 4 2 3" xfId="9021" xr:uid="{34D461A6-B17F-4C56-B55B-EF68FFED0CC9}"/>
    <cellStyle name="標準 109 5 7 4 2 3 2" xfId="28593" xr:uid="{D25B6656-1B78-403D-A1A1-8F23B35BD68A}"/>
    <cellStyle name="標準 109 5 7 4 2 4" xfId="12621" xr:uid="{6B1E22A3-048A-4D35-BEC5-1727B21AE282}"/>
    <cellStyle name="標準 109 5 7 4 2 4 2" xfId="32193" xr:uid="{4341BB85-748F-4363-8022-A1DEAF5DBF65}"/>
    <cellStyle name="標準 109 5 7 4 2 5" xfId="16221" xr:uid="{1D55B733-C641-4AE9-9A11-3D27163E9C1C}"/>
    <cellStyle name="標準 109 5 7 4 2 5 2" xfId="35793" xr:uid="{58F269CF-AEFF-4DA5-BB4E-FE541958F410}"/>
    <cellStyle name="標準 109 5 7 4 2 6" xfId="19821" xr:uid="{C30BEBD1-C46C-432C-9DEE-0FFD8A6F0848}"/>
    <cellStyle name="標準 109 5 7 4 2 6 2" xfId="39393" xr:uid="{7A21855C-6A3D-47E8-8A8E-6291FEFFEEC0}"/>
    <cellStyle name="標準 109 5 7 4 2 7" xfId="6861" xr:uid="{43803024-2014-48CA-A60D-14E202D0A2AF}"/>
    <cellStyle name="標準 109 5 7 4 2 7 2" xfId="26433" xr:uid="{8A630711-CF32-4878-BAB0-C5CD11469810}"/>
    <cellStyle name="標準 109 5 7 4 2 8" xfId="23553" xr:uid="{AEE60A24-69C1-44E6-A663-5B4A299F6DF9}"/>
    <cellStyle name="標準 109 5 7 4 3" xfId="3244" xr:uid="{3C6462E9-46EA-4E5D-8722-1DC581A41A7D}"/>
    <cellStyle name="標準 109 5 7 4 3 2" xfId="11930" xr:uid="{0BF7C564-D61B-4D8A-915D-6F8D4A33BB00}"/>
    <cellStyle name="標準 109 5 7 4 3 2 2" xfId="31502" xr:uid="{669617AD-F3D4-4981-995B-526CD5CE1940}"/>
    <cellStyle name="標準 109 5 7 4 3 3" xfId="15530" xr:uid="{C2A1C990-90CC-4A42-AA21-9C3588C8ACE3}"/>
    <cellStyle name="標準 109 5 7 4 3 3 2" xfId="35102" xr:uid="{9C3B3419-68EB-4F55-A69E-3CC002FFB25A}"/>
    <cellStyle name="標準 109 5 7 4 3 4" xfId="19130" xr:uid="{749E75A0-D999-4A9B-8292-F63DFA66C3C8}"/>
    <cellStyle name="標準 109 5 7 4 3 4 2" xfId="38702" xr:uid="{5EBC92F3-2E61-4EC7-9B2D-62ADDA71E54A}"/>
    <cellStyle name="標準 109 5 7 4 3 5" xfId="8330" xr:uid="{9CA38109-6F78-4105-BB54-C3AAD0113B00}"/>
    <cellStyle name="標準 109 5 7 4 3 5 2" xfId="27902" xr:uid="{D8F03345-EFF6-4B5A-9CB8-E87D98A63B2F}"/>
    <cellStyle name="標準 109 5 7 4 3 6" xfId="22862" xr:uid="{9A8627D4-0967-44F9-81F4-4AA08045C8D5}"/>
    <cellStyle name="標準 109 5 7 4 4" xfId="4684" xr:uid="{858A50C7-612E-4ACA-A956-17519F46A959}"/>
    <cellStyle name="標準 109 5 7 4 4 2" xfId="13370" xr:uid="{9A62CAE3-B300-4439-9AF4-D3B51E7EE3A8}"/>
    <cellStyle name="標準 109 5 7 4 4 2 2" xfId="32942" xr:uid="{B528084A-AA3C-4760-A990-7CF4B19F7B34}"/>
    <cellStyle name="標準 109 5 7 4 4 3" xfId="16970" xr:uid="{394F55D8-6FBB-42F0-BC27-9799868D8B8D}"/>
    <cellStyle name="標準 109 5 7 4 4 3 2" xfId="36542" xr:uid="{7C553575-0B0E-4EE0-AC1B-E7C7DE827DCD}"/>
    <cellStyle name="標準 109 5 7 4 4 4" xfId="20570" xr:uid="{7871CB3B-0874-40EE-A9C8-C6370983928B}"/>
    <cellStyle name="標準 109 5 7 4 4 4 2" xfId="40142" xr:uid="{1E5E098C-B71A-4953-AC87-0FE9948B4D27}"/>
    <cellStyle name="標準 109 5 7 4 4 5" xfId="9770" xr:uid="{F78EB72E-680E-4F2E-BF18-58FB37699DAA}"/>
    <cellStyle name="標準 109 5 7 4 4 5 2" xfId="29342" xr:uid="{FE1FA033-9155-4CD5-8E69-3B4CA2B3CC64}"/>
    <cellStyle name="標準 109 5 7 4 4 6" xfId="24302" xr:uid="{19C03001-0E51-4FD1-A2AA-C82F1B8F0876}"/>
    <cellStyle name="標準 109 5 7 4 5" xfId="7581" xr:uid="{32511F63-7D4B-46C4-B3CA-B1FEAECE4EF2}"/>
    <cellStyle name="標準 109 5 7 4 5 2" xfId="27153" xr:uid="{244A3FE7-CE8F-44F1-9567-3C3B5AFE3D10}"/>
    <cellStyle name="標準 109 5 7 4 6" xfId="11181" xr:uid="{8AF5D732-21C9-4DBA-8AB4-774C2DBE2434}"/>
    <cellStyle name="標準 109 5 7 4 6 2" xfId="30753" xr:uid="{D4358619-5240-4DC8-98DA-6E882E167688}"/>
    <cellStyle name="標準 109 5 7 4 7" xfId="14781" xr:uid="{F9E03501-AE5C-4135-AB6F-C9A2E6017573}"/>
    <cellStyle name="標準 109 5 7 4 7 2" xfId="34353" xr:uid="{BF0AC364-FD2C-4A54-B2FC-2ABB552C8CE6}"/>
    <cellStyle name="標準 109 5 7 4 8" xfId="18381" xr:uid="{2411E801-1BFF-480E-A021-876E5BD3B3B4}"/>
    <cellStyle name="標準 109 5 7 4 8 2" xfId="37953" xr:uid="{220C8DD8-E3BD-4A1A-AFED-861716F88B18}"/>
    <cellStyle name="標準 109 5 7 4 9" xfId="6170" xr:uid="{5EEB6BBF-D2FE-4D32-8A12-669D5B736935}"/>
    <cellStyle name="標準 109 5 7 4 9 2" xfId="25742" xr:uid="{016D6E5E-DA84-430D-8F53-6D3235197C1D}"/>
    <cellStyle name="標準 109 5 7 5" xfId="2788" xr:uid="{E423DC6E-88F2-43FA-A8A3-23F6EA9B63CA}"/>
    <cellStyle name="標準 109 5 7 5 10" xfId="22449" xr:uid="{118A7D8C-6240-4DAD-AEE1-C69D72E27D9D}"/>
    <cellStyle name="標準 109 5 7 5 2" xfId="4271" xr:uid="{D7DD3479-BD17-4537-8B88-25A74C18B47B}"/>
    <cellStyle name="標準 109 5 7 5 2 2" xfId="5711" xr:uid="{3DE005EF-73DD-479C-AC40-E134C40C5476}"/>
    <cellStyle name="標準 109 5 7 5 2 2 2" xfId="14397" xr:uid="{3DF84368-F340-408E-9475-430245BA0CF5}"/>
    <cellStyle name="標準 109 5 7 5 2 2 2 2" xfId="33969" xr:uid="{47EF295D-4DA2-4235-AC34-397933A219EC}"/>
    <cellStyle name="標準 109 5 7 5 2 2 3" xfId="17997" xr:uid="{53016710-F66D-4C06-8E6A-7EC0FAB4DD28}"/>
    <cellStyle name="標準 109 5 7 5 2 2 3 2" xfId="37569" xr:uid="{49E0D3A4-9733-46D6-BEC8-149FF00059B8}"/>
    <cellStyle name="標準 109 5 7 5 2 2 4" xfId="21597" xr:uid="{E9933257-4888-42F2-9731-56932289436E}"/>
    <cellStyle name="標準 109 5 7 5 2 2 4 2" xfId="41169" xr:uid="{926B8CD2-E1E1-4633-ABAD-9BC28E41EFF6}"/>
    <cellStyle name="標準 109 5 7 5 2 2 5" xfId="10797" xr:uid="{6E9E0CAD-7456-4D05-9B38-4287C19C103A}"/>
    <cellStyle name="標準 109 5 7 5 2 2 5 2" xfId="30369" xr:uid="{DD41E7E3-301C-443F-A1B0-A7C6BCFC818A}"/>
    <cellStyle name="標準 109 5 7 5 2 2 6" xfId="25329" xr:uid="{71176C7C-BDFE-4C06-8CCE-29402FC053BA}"/>
    <cellStyle name="標準 109 5 7 5 2 3" xfId="9357" xr:uid="{8757627E-5C44-476A-A729-53E54C3FA66E}"/>
    <cellStyle name="標準 109 5 7 5 2 3 2" xfId="28929" xr:uid="{55126047-44EB-4830-A0DD-5ADFEEB4527D}"/>
    <cellStyle name="標準 109 5 7 5 2 4" xfId="12957" xr:uid="{85FDD386-9D4A-4A77-9B9F-98800B42319F}"/>
    <cellStyle name="標準 109 5 7 5 2 4 2" xfId="32529" xr:uid="{0D6DE343-7134-4CC8-A39A-3898C1CCC833}"/>
    <cellStyle name="標準 109 5 7 5 2 5" xfId="16557" xr:uid="{30AE95E4-DC38-4DC3-A14F-00C5244CA30F}"/>
    <cellStyle name="標準 109 5 7 5 2 5 2" xfId="36129" xr:uid="{4C447BAA-5E3C-46F0-A110-FA696B3D6B6A}"/>
    <cellStyle name="標準 109 5 7 5 2 6" xfId="20157" xr:uid="{A8E8F8E3-B181-4D96-BAF1-1A40C66ADDDE}"/>
    <cellStyle name="標準 109 5 7 5 2 6 2" xfId="39729" xr:uid="{FE48B412-D2FD-4DF3-9955-BDA02E7B9CF2}"/>
    <cellStyle name="標準 109 5 7 5 2 7" xfId="7197" xr:uid="{8D149E57-5EB4-429B-AF7C-F28D2016CB82}"/>
    <cellStyle name="標準 109 5 7 5 2 7 2" xfId="26769" xr:uid="{9C34B3AB-6A92-4D7C-95A7-3F96E1F7775D}"/>
    <cellStyle name="標準 109 5 7 5 2 8" xfId="23889" xr:uid="{195D7CB2-1EE5-47FB-AAA3-8ADAFC14A078}"/>
    <cellStyle name="標準 109 5 7 5 3" xfId="3245" xr:uid="{18B8E347-8EBC-438D-BC5E-1BC90D1053C1}"/>
    <cellStyle name="標準 109 5 7 5 3 2" xfId="11931" xr:uid="{AFB99DB6-C4F6-4F77-BC03-5C02FD63573B}"/>
    <cellStyle name="標準 109 5 7 5 3 2 2" xfId="31503" xr:uid="{D5FDFE93-AA5C-43C5-A62C-ED467C482B1B}"/>
    <cellStyle name="標準 109 5 7 5 3 3" xfId="15531" xr:uid="{D540B0A6-D04A-41B0-8CDC-B34BCF489DE4}"/>
    <cellStyle name="標準 109 5 7 5 3 3 2" xfId="35103" xr:uid="{E0462205-D72B-42EC-8549-CC1AD5F57AD1}"/>
    <cellStyle name="標準 109 5 7 5 3 4" xfId="19131" xr:uid="{E8C12BFE-C10E-4676-BA6C-4EFAB4F3A8B0}"/>
    <cellStyle name="標準 109 5 7 5 3 4 2" xfId="38703" xr:uid="{8FCA3607-BC4D-4690-9E8B-2F638335C2F9}"/>
    <cellStyle name="標準 109 5 7 5 3 5" xfId="8331" xr:uid="{D3810038-0A22-44CD-95D6-556586972E7B}"/>
    <cellStyle name="標準 109 5 7 5 3 5 2" xfId="27903" xr:uid="{F40AEBC6-7AE0-41EE-98B5-723281D135D5}"/>
    <cellStyle name="標準 109 5 7 5 3 6" xfId="22863" xr:uid="{EC8DF6A4-A864-49B7-9F52-F70CDE0E4ADA}"/>
    <cellStyle name="標準 109 5 7 5 4" xfId="4685" xr:uid="{5BD1932F-C914-4138-80C4-0630392EF39F}"/>
    <cellStyle name="標準 109 5 7 5 4 2" xfId="13371" xr:uid="{A8200C0F-561F-478A-8170-63AE265C477B}"/>
    <cellStyle name="標準 109 5 7 5 4 2 2" xfId="32943" xr:uid="{5ADB6585-8DD4-4A84-BCE7-85489811F037}"/>
    <cellStyle name="標準 109 5 7 5 4 3" xfId="16971" xr:uid="{39877904-BEAF-480C-8B03-31C7EA21EA90}"/>
    <cellStyle name="標準 109 5 7 5 4 3 2" xfId="36543" xr:uid="{0D5E8324-545E-4ACF-BD7F-20CCC03F4E31}"/>
    <cellStyle name="標準 109 5 7 5 4 4" xfId="20571" xr:uid="{C1151D27-970F-4B95-A76B-822151C13422}"/>
    <cellStyle name="標準 109 5 7 5 4 4 2" xfId="40143" xr:uid="{0DD522E9-F1DB-470B-B747-15DA1C6D538D}"/>
    <cellStyle name="標準 109 5 7 5 4 5" xfId="9771" xr:uid="{77AA4032-D05F-4957-B180-FE1A267BB1C7}"/>
    <cellStyle name="標準 109 5 7 5 4 5 2" xfId="29343" xr:uid="{39A184BF-9899-4005-B301-A35B38A027C2}"/>
    <cellStyle name="標準 109 5 7 5 4 6" xfId="24303" xr:uid="{EDD1446E-7E03-4DFD-8AB7-E493DA4FC494}"/>
    <cellStyle name="標準 109 5 7 5 5" xfId="7917" xr:uid="{8F5EBC3D-1EAF-4D69-AD2A-C12CCD2F342C}"/>
    <cellStyle name="標準 109 5 7 5 5 2" xfId="27489" xr:uid="{C52ACDEC-0012-4715-B044-503201E0A5B8}"/>
    <cellStyle name="標準 109 5 7 5 6" xfId="11517" xr:uid="{6451532B-AB92-4030-9039-A4CF024528A3}"/>
    <cellStyle name="標準 109 5 7 5 6 2" xfId="31089" xr:uid="{6A8B85A5-FFF6-423D-8DFB-270E5483233B}"/>
    <cellStyle name="標準 109 5 7 5 7" xfId="15117" xr:uid="{D0537614-5BB1-49AE-A6B4-563F2F201B4C}"/>
    <cellStyle name="標準 109 5 7 5 7 2" xfId="34689" xr:uid="{39904B7B-53F6-4E0C-88E9-0B3DA2B7DFE9}"/>
    <cellStyle name="標準 109 5 7 5 8" xfId="18717" xr:uid="{C75CD3E3-6EE4-4817-8CDE-E7DEE76CE82F}"/>
    <cellStyle name="標準 109 5 7 5 8 2" xfId="38289" xr:uid="{BEA520F8-99B4-4D4C-982B-039138351DD9}"/>
    <cellStyle name="標準 109 5 7 5 9" xfId="6171" xr:uid="{52765F45-1076-4E4B-9EF5-F7843FE4AE66}"/>
    <cellStyle name="標準 109 5 7 5 9 2" xfId="25743" xr:uid="{D99BD398-D72D-4E90-B010-0488BF8B0835}"/>
    <cellStyle name="標準 109 5 7 6" xfId="3647" xr:uid="{824C17F2-5C7B-4F9C-8E62-437E369D8460}"/>
    <cellStyle name="標準 109 5 7 6 2" xfId="5087" xr:uid="{76ECA6CF-543B-4874-8B06-8CCCA54A4932}"/>
    <cellStyle name="標準 109 5 7 6 2 2" xfId="13773" xr:uid="{9A69985E-833E-49B6-A619-77B9BECB693C}"/>
    <cellStyle name="標準 109 5 7 6 2 2 2" xfId="33345" xr:uid="{85AFBB19-D174-46D6-A10D-09AD9A33FCB7}"/>
    <cellStyle name="標準 109 5 7 6 2 3" xfId="17373" xr:uid="{77693797-FECF-46DF-8023-ECF3BA085CAD}"/>
    <cellStyle name="標準 109 5 7 6 2 3 2" xfId="36945" xr:uid="{D3B291CC-361C-42A4-8B32-F525A92FE9D2}"/>
    <cellStyle name="標準 109 5 7 6 2 4" xfId="20973" xr:uid="{602F34E2-3D2D-4A18-8743-0CF4FB01AFB5}"/>
    <cellStyle name="標準 109 5 7 6 2 4 2" xfId="40545" xr:uid="{07E65061-67A8-41D3-BCA0-60196906B0AA}"/>
    <cellStyle name="標準 109 5 7 6 2 5" xfId="10173" xr:uid="{BE8BD0C6-7624-4843-8E14-EACC8993282D}"/>
    <cellStyle name="標準 109 5 7 6 2 5 2" xfId="29745" xr:uid="{AE927B0B-BB84-49B6-8D8F-57CA59052E5E}"/>
    <cellStyle name="標準 109 5 7 6 2 6" xfId="24705" xr:uid="{14632C9B-4F6C-4B57-A95D-E04B62162DD1}"/>
    <cellStyle name="標準 109 5 7 6 3" xfId="8733" xr:uid="{BC7C4514-1E08-4967-8EFC-3F308503C871}"/>
    <cellStyle name="標準 109 5 7 6 3 2" xfId="28305" xr:uid="{6C542E12-EB47-42B3-9300-E79AD290E312}"/>
    <cellStyle name="標準 109 5 7 6 4" xfId="12333" xr:uid="{B7106922-049F-4525-8D76-27D2E8DD76A6}"/>
    <cellStyle name="標準 109 5 7 6 4 2" xfId="31905" xr:uid="{BB8E8503-E301-422F-98BC-3C3D0924F49C}"/>
    <cellStyle name="標準 109 5 7 6 5" xfId="15933" xr:uid="{57478A13-8387-4C41-B967-0C6EDDC291EC}"/>
    <cellStyle name="標準 109 5 7 6 5 2" xfId="35505" xr:uid="{E34C61A4-6C83-4E12-B5B8-13529C6FFEFF}"/>
    <cellStyle name="標準 109 5 7 6 6" xfId="19533" xr:uid="{DF1A67A7-B649-481F-AC92-3C564B9BBD98}"/>
    <cellStyle name="標準 109 5 7 6 6 2" xfId="39105" xr:uid="{1BFBD428-C2C2-4B55-844B-FFF5D5E95968}"/>
    <cellStyle name="標準 109 5 7 6 7" xfId="6573" xr:uid="{224CD8D6-397A-435A-BCBA-D8C30FB3CB16}"/>
    <cellStyle name="標準 109 5 7 6 7 2" xfId="26145" xr:uid="{FB33CDE8-FBFB-4A44-9990-F725614BFA9E}"/>
    <cellStyle name="標準 109 5 7 6 8" xfId="23265" xr:uid="{7840976E-84F8-4BDC-915F-8C3DCB902525}"/>
    <cellStyle name="標準 109 5 7 7" xfId="2975" xr:uid="{9EBFD5E1-5528-4F20-88DB-FDAA8DAEF1FB}"/>
    <cellStyle name="標準 109 5 7 7 2" xfId="11661" xr:uid="{D88D10A8-24CB-40C7-8E73-48B5CF3038F4}"/>
    <cellStyle name="標準 109 5 7 7 2 2" xfId="31233" xr:uid="{208D4972-46C5-4123-AA2A-6B7423AB6100}"/>
    <cellStyle name="標準 109 5 7 7 3" xfId="15261" xr:uid="{86644B59-F983-4CDA-A259-EF5CDA135DD4}"/>
    <cellStyle name="標準 109 5 7 7 3 2" xfId="34833" xr:uid="{965D4D0B-BDFC-4BF0-A1EF-12EC6C44F2E7}"/>
    <cellStyle name="標準 109 5 7 7 4" xfId="18861" xr:uid="{C881846F-ED03-42BE-862A-100F6AE8B720}"/>
    <cellStyle name="標準 109 5 7 7 4 2" xfId="38433" xr:uid="{7E68D5B4-BD36-4551-BE1E-EE01F28E0DA8}"/>
    <cellStyle name="標準 109 5 7 7 5" xfId="8061" xr:uid="{5C6BE533-17E8-4567-9720-B9106476CF39}"/>
    <cellStyle name="標準 109 5 7 7 5 2" xfId="27633" xr:uid="{BD5980E3-1903-4E02-86E8-C0CF175075EE}"/>
    <cellStyle name="標準 109 5 7 7 6" xfId="22593" xr:uid="{3A76321F-5BA0-460A-8E61-9850B5E3DCA4}"/>
    <cellStyle name="標準 109 5 7 8" xfId="4415" xr:uid="{578531BB-5D5C-4FB7-A8D4-D830F80A7015}"/>
    <cellStyle name="標準 109 5 7 8 2" xfId="13101" xr:uid="{C8189416-516A-4C3F-9DB8-29012D3AA5B4}"/>
    <cellStyle name="標準 109 5 7 8 2 2" xfId="32673" xr:uid="{D5A2600F-6C2F-46C1-B80A-FF1588AA8ACB}"/>
    <cellStyle name="標準 109 5 7 8 3" xfId="16701" xr:uid="{C68AC3F6-D2C7-4B97-9916-CE59CC9245A9}"/>
    <cellStyle name="標準 109 5 7 8 3 2" xfId="36273" xr:uid="{11C68C7C-BEBF-4A3A-9E3C-F048C0DB6F5F}"/>
    <cellStyle name="標準 109 5 7 8 4" xfId="20301" xr:uid="{D5B3C563-7A68-462A-828F-FF4FD59861E9}"/>
    <cellStyle name="標準 109 5 7 8 4 2" xfId="39873" xr:uid="{3409522C-02F8-45BD-B547-D5A8582C4D6D}"/>
    <cellStyle name="標準 109 5 7 8 5" xfId="9501" xr:uid="{C0BC446C-5605-4BBC-A947-576081D0DA3E}"/>
    <cellStyle name="標準 109 5 7 8 5 2" xfId="29073" xr:uid="{0C8EAC53-1FCD-4C64-B153-B0EB511B966B}"/>
    <cellStyle name="標準 109 5 7 8 6" xfId="24033" xr:uid="{99F448EE-2CAB-4618-98E0-06661433F046}"/>
    <cellStyle name="標準 109 5 7 9" xfId="7293" xr:uid="{B6780667-A551-483A-9001-CC3E2832F2CA}"/>
    <cellStyle name="標準 109 5 7 9 2" xfId="26865" xr:uid="{0712A9C4-B23E-4B84-AE47-790FF2CB727F}"/>
    <cellStyle name="標準 109 5 8" xfId="2259" xr:uid="{0263AAE3-027A-4493-A78E-D6F7D05A852B}"/>
    <cellStyle name="標準 109 5 8 10" xfId="18237" xr:uid="{0F0AD622-0FAE-4BAD-AC5D-2B895F29652D}"/>
    <cellStyle name="標準 109 5 8 10 2" xfId="37809" xr:uid="{078AE060-7860-4724-B119-365697482662}"/>
    <cellStyle name="標準 109 5 8 11" xfId="5853" xr:uid="{80C2D0D5-90FA-471C-A5D2-2D6503456E81}"/>
    <cellStyle name="標準 109 5 8 11 2" xfId="25425" xr:uid="{F5DAC565-8276-496D-9A26-33500D839E7B}"/>
    <cellStyle name="標準 109 5 8 12" xfId="21969" xr:uid="{C0F3F73D-1521-4420-A9F8-E435B1A8A556}"/>
    <cellStyle name="標準 109 5 8 2" xfId="2559" xr:uid="{F6011ED3-A185-45F8-8F35-145D7106A5EE}"/>
    <cellStyle name="標準 109 5 8 2 10" xfId="22257" xr:uid="{54B6F690-7545-44C0-BA02-5040EFA27F2D}"/>
    <cellStyle name="標準 109 5 8 2 2" xfId="4079" xr:uid="{3655F810-122B-4A3B-BF45-235933855030}"/>
    <cellStyle name="標準 109 5 8 2 2 2" xfId="5519" xr:uid="{98E4450F-4382-4C4B-85B8-3CD20B71168A}"/>
    <cellStyle name="標準 109 5 8 2 2 2 2" xfId="14205" xr:uid="{739C09CE-9512-451F-8C74-C3EAD3EA49A9}"/>
    <cellStyle name="標準 109 5 8 2 2 2 2 2" xfId="33777" xr:uid="{217E22E4-1861-4D73-8A08-A4C75F6BA93D}"/>
    <cellStyle name="標準 109 5 8 2 2 2 3" xfId="17805" xr:uid="{890611D7-1B74-4D02-84A0-C8CAF4FDE2AF}"/>
    <cellStyle name="標準 109 5 8 2 2 2 3 2" xfId="37377" xr:uid="{668C5119-5C93-4AE5-A8AE-17AA756766AE}"/>
    <cellStyle name="標準 109 5 8 2 2 2 4" xfId="21405" xr:uid="{631C478C-1E51-4D59-99C6-40DCF136391E}"/>
    <cellStyle name="標準 109 5 8 2 2 2 4 2" xfId="40977" xr:uid="{46146C9C-B862-4893-9170-44079E450D6D}"/>
    <cellStyle name="標準 109 5 8 2 2 2 5" xfId="10605" xr:uid="{3A404FF9-921A-4BC3-96A1-1F0683557501}"/>
    <cellStyle name="標準 109 5 8 2 2 2 5 2" xfId="30177" xr:uid="{C4D5DDD6-A5B3-4599-900E-6D5FD035D9B1}"/>
    <cellStyle name="標準 109 5 8 2 2 2 6" xfId="25137" xr:uid="{E179778B-C57D-4F66-B780-05D8525E6FB6}"/>
    <cellStyle name="標準 109 5 8 2 2 3" xfId="9165" xr:uid="{371626E0-E644-4F62-B69E-341ED9A27792}"/>
    <cellStyle name="標準 109 5 8 2 2 3 2" xfId="28737" xr:uid="{A847C67F-D10C-4734-96F9-FBB9777B7E2C}"/>
    <cellStyle name="標準 109 5 8 2 2 4" xfId="12765" xr:uid="{8B8142D9-780D-447A-B933-74732F6B791B}"/>
    <cellStyle name="標準 109 5 8 2 2 4 2" xfId="32337" xr:uid="{31A1B7F1-F299-4DBA-973D-D62AD98C8841}"/>
    <cellStyle name="標準 109 5 8 2 2 5" xfId="16365" xr:uid="{EE9918B6-381F-42E3-B446-D33A000AB202}"/>
    <cellStyle name="標準 109 5 8 2 2 5 2" xfId="35937" xr:uid="{BE647AAA-E6AB-4801-8F8B-75A25A973A06}"/>
    <cellStyle name="標準 109 5 8 2 2 6" xfId="19965" xr:uid="{541E63C9-B0E7-4039-AE69-69F16F1918B5}"/>
    <cellStyle name="標準 109 5 8 2 2 6 2" xfId="39537" xr:uid="{B5ED9F17-B031-4BB5-B847-5B5BE5D22E34}"/>
    <cellStyle name="標準 109 5 8 2 2 7" xfId="7005" xr:uid="{B05E6B12-F055-4D1D-98B9-C989E2D31026}"/>
    <cellStyle name="標準 109 5 8 2 2 7 2" xfId="26577" xr:uid="{053BE734-0465-4B1A-8FF1-4F2D5ED5F735}"/>
    <cellStyle name="標準 109 5 8 2 2 8" xfId="23697" xr:uid="{5097A2D6-ADF8-4A02-BCB9-934A35F7D99B}"/>
    <cellStyle name="標準 109 5 8 2 3" xfId="3246" xr:uid="{A60AC087-356B-4A59-A23E-E51BDC98B4E7}"/>
    <cellStyle name="標準 109 5 8 2 3 2" xfId="11932" xr:uid="{1DD54DBC-B25B-4C5E-9C7D-37DFE256C5F9}"/>
    <cellStyle name="標準 109 5 8 2 3 2 2" xfId="31504" xr:uid="{691C0032-B9AC-4424-86F5-6DDAFC85DA5D}"/>
    <cellStyle name="標準 109 5 8 2 3 3" xfId="15532" xr:uid="{91727285-05D3-4601-9463-DFF555836AFF}"/>
    <cellStyle name="標準 109 5 8 2 3 3 2" xfId="35104" xr:uid="{CFCDC610-D7A2-40E2-B2A3-656C96018465}"/>
    <cellStyle name="標準 109 5 8 2 3 4" xfId="19132" xr:uid="{0516F777-8360-48AA-9C5E-EB7AC9695F86}"/>
    <cellStyle name="標準 109 5 8 2 3 4 2" xfId="38704" xr:uid="{41773E48-971F-41C2-B01E-ACAC02B24071}"/>
    <cellStyle name="標準 109 5 8 2 3 5" xfId="8332" xr:uid="{A5F5FD7C-6AAD-4F5E-AC4C-C9B738FCEEAD}"/>
    <cellStyle name="標準 109 5 8 2 3 5 2" xfId="27904" xr:uid="{EAB9D88D-2CCC-4475-BE40-AE43CFED62E0}"/>
    <cellStyle name="標準 109 5 8 2 3 6" xfId="22864" xr:uid="{84E4421E-83D0-432B-91DB-9EBF6D6BAB11}"/>
    <cellStyle name="標準 109 5 8 2 4" xfId="4686" xr:uid="{AFD82CDA-A12C-4199-A4BA-4906AFCAED13}"/>
    <cellStyle name="標準 109 5 8 2 4 2" xfId="13372" xr:uid="{351EB232-5AC2-405C-8F7C-B33E6F0A8134}"/>
    <cellStyle name="標準 109 5 8 2 4 2 2" xfId="32944" xr:uid="{9252897E-4471-48FF-8930-76E2238018D6}"/>
    <cellStyle name="標準 109 5 8 2 4 3" xfId="16972" xr:uid="{EF7762DE-6ABA-4B69-B184-F4D93DDD2C44}"/>
    <cellStyle name="標準 109 5 8 2 4 3 2" xfId="36544" xr:uid="{483DDF00-F9F7-4F47-B189-0F2767F85107}"/>
    <cellStyle name="標準 109 5 8 2 4 4" xfId="20572" xr:uid="{2DB9D795-D558-4929-985D-7BFA55170DF2}"/>
    <cellStyle name="標準 109 5 8 2 4 4 2" xfId="40144" xr:uid="{865B269E-5C53-41A0-BDB2-680BC21F9983}"/>
    <cellStyle name="標準 109 5 8 2 4 5" xfId="9772" xr:uid="{CC2BC312-EDA4-4BA7-85B1-B4DBAE196C8F}"/>
    <cellStyle name="標準 109 5 8 2 4 5 2" xfId="29344" xr:uid="{F5751AF1-F4D4-4886-8165-262B9616F837}"/>
    <cellStyle name="標準 109 5 8 2 4 6" xfId="24304" xr:uid="{73846836-1C2F-4E42-8E6A-9C2457CF05A8}"/>
    <cellStyle name="標準 109 5 8 2 5" xfId="7725" xr:uid="{1B0151B6-5B17-400C-9B16-5737733DE2AE}"/>
    <cellStyle name="標準 109 5 8 2 5 2" xfId="27297" xr:uid="{7502BAE0-FDCB-4647-B622-22171A2C0AF1}"/>
    <cellStyle name="標準 109 5 8 2 6" xfId="11325" xr:uid="{C464B953-B874-477A-BD13-6B8CB192F4D4}"/>
    <cellStyle name="標準 109 5 8 2 6 2" xfId="30897" xr:uid="{AAF4B56D-9C1A-4406-84A2-F7B1C57E7963}"/>
    <cellStyle name="標準 109 5 8 2 7" xfId="14925" xr:uid="{11C93DDD-83FC-4616-9F66-833BD6EAF699}"/>
    <cellStyle name="標準 109 5 8 2 7 2" xfId="34497" xr:uid="{55C383BD-9F83-4119-B88F-8C3081CC6017}"/>
    <cellStyle name="標準 109 5 8 2 8" xfId="18525" xr:uid="{64198A37-F7EA-49D1-8991-F87523270386}"/>
    <cellStyle name="標準 109 5 8 2 8 2" xfId="38097" xr:uid="{422637C6-E6E6-4A84-B88E-09AE5FB22EB0}"/>
    <cellStyle name="標準 109 5 8 2 9" xfId="6172" xr:uid="{74DF1BC7-1294-4C32-ADEA-878A7A06FC05}"/>
    <cellStyle name="標準 109 5 8 2 9 2" xfId="25744" xr:uid="{E805FC4D-5D4C-420B-A9EA-6A8CB443139C}"/>
    <cellStyle name="標準 109 5 8 3" xfId="2740" xr:uid="{E2996BB3-A17E-4587-A2AD-DE66CF7E5DFA}"/>
    <cellStyle name="標準 109 5 8 3 10" xfId="22401" xr:uid="{03569846-3723-433E-BE48-2CB10DF6CA24}"/>
    <cellStyle name="標準 109 5 8 3 2" xfId="4223" xr:uid="{F570646C-E1A6-4E7F-99CE-7F4219645D6E}"/>
    <cellStyle name="標準 109 5 8 3 2 2" xfId="5663" xr:uid="{FDC77145-C46B-4777-AE84-DFDE6087772A}"/>
    <cellStyle name="標準 109 5 8 3 2 2 2" xfId="14349" xr:uid="{8283508F-985D-4EA6-8301-DB5D0EE8353A}"/>
    <cellStyle name="標準 109 5 8 3 2 2 2 2" xfId="33921" xr:uid="{042BD645-A809-46E4-BC69-12AFB3EA09C3}"/>
    <cellStyle name="標準 109 5 8 3 2 2 3" xfId="17949" xr:uid="{7755608A-69A2-4B81-AF96-3CCC19C3A10C}"/>
    <cellStyle name="標準 109 5 8 3 2 2 3 2" xfId="37521" xr:uid="{54CE7CF1-B4AF-4FC2-8C83-864BBC5A8F36}"/>
    <cellStyle name="標準 109 5 8 3 2 2 4" xfId="21549" xr:uid="{C14C1FAE-D6DD-4734-915C-BD8B19033F24}"/>
    <cellStyle name="標準 109 5 8 3 2 2 4 2" xfId="41121" xr:uid="{848814E6-8DED-4E5C-BB9C-7B9DD6C55938}"/>
    <cellStyle name="標準 109 5 8 3 2 2 5" xfId="10749" xr:uid="{CA2F2401-1E50-462C-96F1-03E2E6F060FB}"/>
    <cellStyle name="標準 109 5 8 3 2 2 5 2" xfId="30321" xr:uid="{126528F6-1C09-4F77-82B9-6404F030445B}"/>
    <cellStyle name="標準 109 5 8 3 2 2 6" xfId="25281" xr:uid="{447D2E06-9306-4276-9202-9D2284AD9E3C}"/>
    <cellStyle name="標準 109 5 8 3 2 3" xfId="9309" xr:uid="{F031D9B4-0365-4083-8078-4347CE2CAAE2}"/>
    <cellStyle name="標準 109 5 8 3 2 3 2" xfId="28881" xr:uid="{311F76CF-3587-4662-8A27-C278BBE66DCF}"/>
    <cellStyle name="標準 109 5 8 3 2 4" xfId="12909" xr:uid="{F84D71D2-FFDA-415A-803C-216FCE42933E}"/>
    <cellStyle name="標準 109 5 8 3 2 4 2" xfId="32481" xr:uid="{6E5C3BA3-A57F-499C-B577-E88C13A9DBA2}"/>
    <cellStyle name="標準 109 5 8 3 2 5" xfId="16509" xr:uid="{B8318D79-ED85-48A8-9077-1B9050B099EF}"/>
    <cellStyle name="標準 109 5 8 3 2 5 2" xfId="36081" xr:uid="{D9A7A363-0EE1-4C60-96AE-5FE3B054E0B6}"/>
    <cellStyle name="標準 109 5 8 3 2 6" xfId="20109" xr:uid="{028E97A6-FEAD-450F-A2B8-9F54F390E98C}"/>
    <cellStyle name="標準 109 5 8 3 2 6 2" xfId="39681" xr:uid="{808A2200-DEBE-42CF-897B-913CA474E13E}"/>
    <cellStyle name="標準 109 5 8 3 2 7" xfId="7149" xr:uid="{A3E7F56C-E82A-4946-8ABD-7DF4A84BC683}"/>
    <cellStyle name="標準 109 5 8 3 2 7 2" xfId="26721" xr:uid="{143C9FC6-F85F-4D9D-8B76-CC53D008853A}"/>
    <cellStyle name="標準 109 5 8 3 2 8" xfId="23841" xr:uid="{26D001F6-8755-4A81-BCB2-0933F9DA4F18}"/>
    <cellStyle name="標準 109 5 8 3 3" xfId="3247" xr:uid="{69A608A4-1BB1-419F-9F55-60C6E43CD746}"/>
    <cellStyle name="標準 109 5 8 3 3 2" xfId="11933" xr:uid="{EEB06E57-3CAF-407C-8BD4-5B55B54F4A28}"/>
    <cellStyle name="標準 109 5 8 3 3 2 2" xfId="31505" xr:uid="{AFD6D494-EC29-4FD3-831E-480E40D42163}"/>
    <cellStyle name="標準 109 5 8 3 3 3" xfId="15533" xr:uid="{2212FC49-6740-4641-9AC4-1B56F85CE592}"/>
    <cellStyle name="標準 109 5 8 3 3 3 2" xfId="35105" xr:uid="{4427395F-8104-4C1F-80E0-2729B6006ED8}"/>
    <cellStyle name="標準 109 5 8 3 3 4" xfId="19133" xr:uid="{3CEA6663-7712-4E68-AD7B-ED89F5264E1D}"/>
    <cellStyle name="標準 109 5 8 3 3 4 2" xfId="38705" xr:uid="{202CA074-4919-40B8-AA2D-4B8B6400402E}"/>
    <cellStyle name="標準 109 5 8 3 3 5" xfId="8333" xr:uid="{05152DBE-0249-43AD-B9A4-58A68527024D}"/>
    <cellStyle name="標準 109 5 8 3 3 5 2" xfId="27905" xr:uid="{6F19993F-B58A-4100-ACF8-35077018DA46}"/>
    <cellStyle name="標準 109 5 8 3 3 6" xfId="22865" xr:uid="{1E626046-F8E7-4E84-B958-355CF798F82A}"/>
    <cellStyle name="標準 109 5 8 3 4" xfId="4687" xr:uid="{0362CD41-4AD9-4194-8663-8A2BF3D053A2}"/>
    <cellStyle name="標準 109 5 8 3 4 2" xfId="13373" xr:uid="{D92E3949-D2D8-43B3-A1EC-AD4357FC03F7}"/>
    <cellStyle name="標準 109 5 8 3 4 2 2" xfId="32945" xr:uid="{93CF3D45-40FB-4A7B-84F4-457F13FD5CB4}"/>
    <cellStyle name="標準 109 5 8 3 4 3" xfId="16973" xr:uid="{37217F26-3166-4A3F-9C74-0809089909A6}"/>
    <cellStyle name="標準 109 5 8 3 4 3 2" xfId="36545" xr:uid="{0CEBC4C7-FDD0-4155-8A63-1CD04D380275}"/>
    <cellStyle name="標準 109 5 8 3 4 4" xfId="20573" xr:uid="{0CE2A17C-F968-440D-9A5A-F88E5E1DB01E}"/>
    <cellStyle name="標準 109 5 8 3 4 4 2" xfId="40145" xr:uid="{4D38E136-2608-458F-8297-294BB54840EB}"/>
    <cellStyle name="標準 109 5 8 3 4 5" xfId="9773" xr:uid="{D47AC225-C086-40F2-B6BA-47DF33D597D1}"/>
    <cellStyle name="標準 109 5 8 3 4 5 2" xfId="29345" xr:uid="{CFF961E0-DC3F-4E52-A812-E6BB03C1B316}"/>
    <cellStyle name="標準 109 5 8 3 4 6" xfId="24305" xr:uid="{D5234A20-90F0-4902-949F-54D553C593DC}"/>
    <cellStyle name="標準 109 5 8 3 5" xfId="7869" xr:uid="{EB563735-FEAE-43C1-BA1A-FFC272262956}"/>
    <cellStyle name="標準 109 5 8 3 5 2" xfId="27441" xr:uid="{BE6631AA-254E-47F4-A921-90B5286FAED5}"/>
    <cellStyle name="標準 109 5 8 3 6" xfId="11469" xr:uid="{926ECF89-303F-4915-B775-4C4B44720A3B}"/>
    <cellStyle name="標準 109 5 8 3 6 2" xfId="31041" xr:uid="{BBFE17DA-01D4-46F4-B371-A6D8BF32012D}"/>
    <cellStyle name="標準 109 5 8 3 7" xfId="15069" xr:uid="{20B3868C-8B37-4327-BC20-05DE882A50B8}"/>
    <cellStyle name="標準 109 5 8 3 7 2" xfId="34641" xr:uid="{0C82BF1E-D1F7-4C83-B653-E44DEC32EBB6}"/>
    <cellStyle name="標準 109 5 8 3 8" xfId="18669" xr:uid="{9239FF83-FDE6-4C32-BEF9-E26CFF4E2BDE}"/>
    <cellStyle name="標準 109 5 8 3 8 2" xfId="38241" xr:uid="{710DDE9B-F10E-4462-90A3-F2EC6F44E049}"/>
    <cellStyle name="標準 109 5 8 3 9" xfId="6173" xr:uid="{F61F4DC1-93CE-401D-A061-B3B17742F5F1}"/>
    <cellStyle name="標準 109 5 8 3 9 2" xfId="25745" xr:uid="{9D1A7682-7FD5-44D1-AE3B-0E2D414E6AE8}"/>
    <cellStyle name="標準 109 5 8 4" xfId="3791" xr:uid="{A986FA1B-C7C3-4AE8-A25F-E3A49B579A6B}"/>
    <cellStyle name="標準 109 5 8 4 2" xfId="5231" xr:uid="{551B7580-7979-41A7-81DC-F1A54459B1E1}"/>
    <cellStyle name="標準 109 5 8 4 2 2" xfId="13917" xr:uid="{E1E179BF-8E52-4F0E-91F7-ABCF478A50E5}"/>
    <cellStyle name="標準 109 5 8 4 2 2 2" xfId="33489" xr:uid="{8E20F495-6F8D-48A7-A8AD-E7395F3D2DE5}"/>
    <cellStyle name="標準 109 5 8 4 2 3" xfId="17517" xr:uid="{32F58CB0-0CA8-4F58-B458-C9F4C6198551}"/>
    <cellStyle name="標準 109 5 8 4 2 3 2" xfId="37089" xr:uid="{2A6E88DC-CF4D-47B0-B8C9-4769C9790330}"/>
    <cellStyle name="標準 109 5 8 4 2 4" xfId="21117" xr:uid="{172039E1-EA1F-4DA1-A3A0-9AAB01875B7F}"/>
    <cellStyle name="標準 109 5 8 4 2 4 2" xfId="40689" xr:uid="{73CC2A25-031A-495A-B899-CBB9D678F9A3}"/>
    <cellStyle name="標準 109 5 8 4 2 5" xfId="10317" xr:uid="{9272F67B-85E6-47C8-BE43-C38CD16E763A}"/>
    <cellStyle name="標準 109 5 8 4 2 5 2" xfId="29889" xr:uid="{29731A69-125A-43E0-9545-4D375BE30B81}"/>
    <cellStyle name="標準 109 5 8 4 2 6" xfId="24849" xr:uid="{50616C8A-7F60-4F11-88B1-3D77D0B32277}"/>
    <cellStyle name="標準 109 5 8 4 3" xfId="8877" xr:uid="{94260534-B766-4B4B-A218-C07F4FF02F29}"/>
    <cellStyle name="標準 109 5 8 4 3 2" xfId="28449" xr:uid="{05078EF4-C47D-44D7-8FBF-BF8E58876963}"/>
    <cellStyle name="標準 109 5 8 4 4" xfId="12477" xr:uid="{C296490B-D4EB-4599-B03D-9C5047A60931}"/>
    <cellStyle name="標準 109 5 8 4 4 2" xfId="32049" xr:uid="{E06667D5-05E3-4E73-AFBF-4B9DD2F312E8}"/>
    <cellStyle name="標準 109 5 8 4 5" xfId="16077" xr:uid="{F3DFEDD7-91B8-43AF-907B-4566678DA72E}"/>
    <cellStyle name="標準 109 5 8 4 5 2" xfId="35649" xr:uid="{3467AB57-0899-4347-941E-FF05B8034408}"/>
    <cellStyle name="標準 109 5 8 4 6" xfId="19677" xr:uid="{E7E21AFA-4A7A-427B-9471-35C33C43BB16}"/>
    <cellStyle name="標準 109 5 8 4 6 2" xfId="39249" xr:uid="{771694CB-FF87-4965-8A3C-97B12F68D84A}"/>
    <cellStyle name="標準 109 5 8 4 7" xfId="6717" xr:uid="{C6312BFF-1AE8-4AA8-A9FB-BD7F941D9631}"/>
    <cellStyle name="標準 109 5 8 4 7 2" xfId="26289" xr:uid="{A0784E5C-FBEC-4762-BDF9-17CD884F6C36}"/>
    <cellStyle name="標準 109 5 8 4 8" xfId="23409" xr:uid="{F3EC20AA-A76F-495E-B716-E82E760EAD26}"/>
    <cellStyle name="標準 109 5 8 5" xfId="2927" xr:uid="{D266FD5E-7C32-49B6-B657-14F32B52E2D8}"/>
    <cellStyle name="標準 109 5 8 5 2" xfId="11613" xr:uid="{7BB2F76E-FD95-4552-8A88-E711675357EE}"/>
    <cellStyle name="標準 109 5 8 5 2 2" xfId="31185" xr:uid="{129D4763-4368-42DD-87F7-814B16FD799F}"/>
    <cellStyle name="標準 109 5 8 5 3" xfId="15213" xr:uid="{49BB248F-1E5E-4497-A152-F6D881C1464F}"/>
    <cellStyle name="標準 109 5 8 5 3 2" xfId="34785" xr:uid="{128714BB-8981-4B8B-85C5-33241077A59D}"/>
    <cellStyle name="標準 109 5 8 5 4" xfId="18813" xr:uid="{EDC0334A-D092-47BD-9788-A931058ECBF7}"/>
    <cellStyle name="標準 109 5 8 5 4 2" xfId="38385" xr:uid="{553D9E04-ACED-42EC-8F30-76029ADF3657}"/>
    <cellStyle name="標準 109 5 8 5 5" xfId="8013" xr:uid="{6CF6C7AF-963E-4C99-B1D5-9EEE9F0AEE06}"/>
    <cellStyle name="標準 109 5 8 5 5 2" xfId="27585" xr:uid="{446DE729-D47A-4ADB-8F90-CF0FE6A2EABB}"/>
    <cellStyle name="標準 109 5 8 5 6" xfId="22545" xr:uid="{0519BDAD-9354-4D41-BD0E-DCD6053421AC}"/>
    <cellStyle name="標準 109 5 8 6" xfId="4367" xr:uid="{E780B78F-F33D-4471-A954-FC49E39A21D6}"/>
    <cellStyle name="標準 109 5 8 6 2" xfId="13053" xr:uid="{5E57A028-CC0D-4BBB-8C18-A9930FFB31FD}"/>
    <cellStyle name="標準 109 5 8 6 2 2" xfId="32625" xr:uid="{8D71F81A-EAAB-4E7A-A2E3-CB1609463B64}"/>
    <cellStyle name="標準 109 5 8 6 3" xfId="16653" xr:uid="{8B5F5716-80D0-401A-AD60-0BF2A5747411}"/>
    <cellStyle name="標準 109 5 8 6 3 2" xfId="36225" xr:uid="{799ED5DE-2FE5-4241-A8B5-089595EE1D2B}"/>
    <cellStyle name="標準 109 5 8 6 4" xfId="20253" xr:uid="{242E1162-32CA-4B54-AED8-23800AB97485}"/>
    <cellStyle name="標準 109 5 8 6 4 2" xfId="39825" xr:uid="{7A3A6A21-F6CE-432C-92E4-BB78710732EA}"/>
    <cellStyle name="標準 109 5 8 6 5" xfId="9453" xr:uid="{035BDBD6-1979-4259-978C-3F9CA315CFD5}"/>
    <cellStyle name="標準 109 5 8 6 5 2" xfId="29025" xr:uid="{1F98AE72-803E-49E6-B55E-44846C3FC772}"/>
    <cellStyle name="標準 109 5 8 6 6" xfId="23985" xr:uid="{316C93ED-72BF-42D8-82E3-12491EA8A9FA}"/>
    <cellStyle name="標準 109 5 8 7" xfId="7437" xr:uid="{5237EB43-EC0C-4BF1-A83B-F16E181FEDCC}"/>
    <cellStyle name="標準 109 5 8 7 2" xfId="27009" xr:uid="{01540D99-AB67-486B-B1A9-7F7104FA0E3F}"/>
    <cellStyle name="標準 109 5 8 8" xfId="11037" xr:uid="{D29695BF-C55C-426E-9BCC-A2C648DE8B2C}"/>
    <cellStyle name="標準 109 5 8 8 2" xfId="30609" xr:uid="{702E6E92-336F-44D5-AAB0-7A253A3F9877}"/>
    <cellStyle name="標準 109 5 8 9" xfId="14637" xr:uid="{F73C61D5-1F2C-430D-9FF5-AD16BA58814C}"/>
    <cellStyle name="標準 109 5 8 9 2" xfId="34209" xr:uid="{C6D3B1BD-313A-4BD0-9835-047E57F7742F}"/>
    <cellStyle name="標準 109 5 9" xfId="2163" xr:uid="{D30425E8-68E0-4DEE-8534-31556E774CA7}"/>
    <cellStyle name="標準 109 5 9 10" xfId="6174" xr:uid="{4D503257-B8E0-4F90-8CC0-069B96165D26}"/>
    <cellStyle name="標準 109 5 9 10 2" xfId="25746" xr:uid="{9CBBFDDA-6A46-4C50-AAB8-EF8B1F2AFC74}"/>
    <cellStyle name="標準 109 5 9 11" xfId="21873" xr:uid="{C769FBDB-A0CD-4DD9-A4F8-4F07A5DB2153}"/>
    <cellStyle name="標準 109 5 9 2" xfId="2463" xr:uid="{66CADF49-2AD0-4DE5-8AC1-77C2F79E0775}"/>
    <cellStyle name="標準 109 5 9 2 10" xfId="22161" xr:uid="{B690548B-B61C-4917-A0A5-11B6340EEECF}"/>
    <cellStyle name="標準 109 5 9 2 2" xfId="3983" xr:uid="{8D4ABC8E-7C95-4222-9E66-6CA1F989A4D0}"/>
    <cellStyle name="標準 109 5 9 2 2 2" xfId="5423" xr:uid="{6922D53E-E360-4AD2-BF70-2D847620B613}"/>
    <cellStyle name="標準 109 5 9 2 2 2 2" xfId="14109" xr:uid="{E4E4B55B-75A0-407F-BFD9-425EB27DCA74}"/>
    <cellStyle name="標準 109 5 9 2 2 2 2 2" xfId="33681" xr:uid="{4F0E961B-585C-48A0-BED3-E60303B79D82}"/>
    <cellStyle name="標準 109 5 9 2 2 2 3" xfId="17709" xr:uid="{5DD5E589-2AEF-4EF1-B635-26C971C08DA7}"/>
    <cellStyle name="標準 109 5 9 2 2 2 3 2" xfId="37281" xr:uid="{0EE5FCD7-22A2-4D84-A354-DF92E6AF0AEC}"/>
    <cellStyle name="標準 109 5 9 2 2 2 4" xfId="21309" xr:uid="{B03F0E2E-F2C1-40DB-9BEB-66EB896C58A1}"/>
    <cellStyle name="標準 109 5 9 2 2 2 4 2" xfId="40881" xr:uid="{35D60A9A-821E-4CEF-A1C6-DEDC2ACFF57E}"/>
    <cellStyle name="標準 109 5 9 2 2 2 5" xfId="10509" xr:uid="{234C4875-AF3C-418B-A198-AE5738CE290C}"/>
    <cellStyle name="標準 109 5 9 2 2 2 5 2" xfId="30081" xr:uid="{50FA8A5E-8AD5-466B-92FB-4F7D21BD1EC4}"/>
    <cellStyle name="標準 109 5 9 2 2 2 6" xfId="25041" xr:uid="{8C019FA0-F4AC-463D-BE4F-9A7103DD0802}"/>
    <cellStyle name="標準 109 5 9 2 2 3" xfId="9069" xr:uid="{72B5CFB7-273E-4673-9EFF-F25F6D8A0CC7}"/>
    <cellStyle name="標準 109 5 9 2 2 3 2" xfId="28641" xr:uid="{D6CD535D-FBEC-4C9A-8CE9-D2BE852DA40B}"/>
    <cellStyle name="標準 109 5 9 2 2 4" xfId="12669" xr:uid="{EED98C3D-C91C-4C95-8960-6BFAF1CA617C}"/>
    <cellStyle name="標準 109 5 9 2 2 4 2" xfId="32241" xr:uid="{B0DC9734-AE07-4CCA-BE06-62EE0887140B}"/>
    <cellStyle name="標準 109 5 9 2 2 5" xfId="16269" xr:uid="{A341144D-D1AB-47E3-86A3-CD8EF9E71100}"/>
    <cellStyle name="標準 109 5 9 2 2 5 2" xfId="35841" xr:uid="{D9CF66B6-2A7D-460C-97E7-D0AE6EDFB576}"/>
    <cellStyle name="標準 109 5 9 2 2 6" xfId="19869" xr:uid="{10768128-3E84-4688-AF28-0BDFBB4CFA9F}"/>
    <cellStyle name="標準 109 5 9 2 2 6 2" xfId="39441" xr:uid="{7A0CBCF2-8CC1-47DA-ADE0-A712B499D1D7}"/>
    <cellStyle name="標準 109 5 9 2 2 7" xfId="6909" xr:uid="{4EF12CEC-55A9-47D6-8FA3-6F3624355591}"/>
    <cellStyle name="標準 109 5 9 2 2 7 2" xfId="26481" xr:uid="{4F662F9B-36A3-49B6-B22F-523A05BAB5C9}"/>
    <cellStyle name="標準 109 5 9 2 2 8" xfId="23601" xr:uid="{BD842671-BF2A-4C4C-B4AB-4A500DBBF8E3}"/>
    <cellStyle name="標準 109 5 9 2 3" xfId="3249" xr:uid="{7719AB2D-97E0-4DB1-9B83-9AD5BDF79944}"/>
    <cellStyle name="標準 109 5 9 2 3 2" xfId="11935" xr:uid="{42731297-B222-46F3-B6A9-A25606AA3FA3}"/>
    <cellStyle name="標準 109 5 9 2 3 2 2" xfId="31507" xr:uid="{F77C127B-AB86-4534-B77F-80908B200C7A}"/>
    <cellStyle name="標準 109 5 9 2 3 3" xfId="15535" xr:uid="{C5EEDD68-0720-4277-88B4-D651D6DC239F}"/>
    <cellStyle name="標準 109 5 9 2 3 3 2" xfId="35107" xr:uid="{9E8727F1-F9F5-4E6B-88CB-018D6BEA0E57}"/>
    <cellStyle name="標準 109 5 9 2 3 4" xfId="19135" xr:uid="{5138F064-6E2C-438D-BA5E-596FE24B26EB}"/>
    <cellStyle name="標準 109 5 9 2 3 4 2" xfId="38707" xr:uid="{4B593880-6F3B-41AC-8BE0-2D7EC1271FF1}"/>
    <cellStyle name="標準 109 5 9 2 3 5" xfId="8335" xr:uid="{521CAFB6-90A1-4C4F-B1F9-716219507BBD}"/>
    <cellStyle name="標準 109 5 9 2 3 5 2" xfId="27907" xr:uid="{CB1FD0A7-E3F0-4768-87C3-9A10DADF2A3A}"/>
    <cellStyle name="標準 109 5 9 2 3 6" xfId="22867" xr:uid="{7472E8DD-FDB4-41C7-9EEA-91E20D75BE1C}"/>
    <cellStyle name="標準 109 5 9 2 4" xfId="4689" xr:uid="{E59A4A1E-2FA7-476B-94D6-CEE89EA22D79}"/>
    <cellStyle name="標準 109 5 9 2 4 2" xfId="13375" xr:uid="{1322CBC6-048B-4159-8738-4527B80D04CB}"/>
    <cellStyle name="標準 109 5 9 2 4 2 2" xfId="32947" xr:uid="{7FF6C2A1-516A-4229-B38E-611FA0862A8C}"/>
    <cellStyle name="標準 109 5 9 2 4 3" xfId="16975" xr:uid="{8A319E20-3EFC-423C-B20F-E488860C16E1}"/>
    <cellStyle name="標準 109 5 9 2 4 3 2" xfId="36547" xr:uid="{C9FA9692-4EC4-44B1-9DCE-5B5311BA4018}"/>
    <cellStyle name="標準 109 5 9 2 4 4" xfId="20575" xr:uid="{C2F8DEE1-12B2-441E-8071-77863E95D353}"/>
    <cellStyle name="標準 109 5 9 2 4 4 2" xfId="40147" xr:uid="{DF10DD2D-76BC-4D50-A9AB-160EC426B858}"/>
    <cellStyle name="標準 109 5 9 2 4 5" xfId="9775" xr:uid="{2D810EC9-6C1D-4AC1-A41C-0CDE1A325C60}"/>
    <cellStyle name="標準 109 5 9 2 4 5 2" xfId="29347" xr:uid="{19982DCC-B6D8-4229-80DC-D2B593D1F375}"/>
    <cellStyle name="標準 109 5 9 2 4 6" xfId="24307" xr:uid="{5BFE2540-28DE-4E07-A87F-DA36BB7365FC}"/>
    <cellStyle name="標準 109 5 9 2 5" xfId="7629" xr:uid="{7DEE7534-623F-4773-AE7D-3585B4A753FC}"/>
    <cellStyle name="標準 109 5 9 2 5 2" xfId="27201" xr:uid="{21A8BE37-A7BF-4A22-A729-0BAAA46A2636}"/>
    <cellStyle name="標準 109 5 9 2 6" xfId="11229" xr:uid="{5769CE42-9D61-4AB3-8261-0057803B4E04}"/>
    <cellStyle name="標準 109 5 9 2 6 2" xfId="30801" xr:uid="{2BA1E782-0EA4-4FA3-852E-B5410448B4B5}"/>
    <cellStyle name="標準 109 5 9 2 7" xfId="14829" xr:uid="{1C99D525-9177-495B-8A64-C065FF909B96}"/>
    <cellStyle name="標準 109 5 9 2 7 2" xfId="34401" xr:uid="{36AC91C4-28D7-4506-961F-3C7A19B95673}"/>
    <cellStyle name="標準 109 5 9 2 8" xfId="18429" xr:uid="{FA9DE8E0-E0EB-40DD-8D44-5F095FACF70D}"/>
    <cellStyle name="標準 109 5 9 2 8 2" xfId="38001" xr:uid="{8FACD5FC-A7D2-4855-9BC3-59A89A39D907}"/>
    <cellStyle name="標準 109 5 9 2 9" xfId="6175" xr:uid="{A6C2BFB7-59ED-4526-A2DB-9F1D7AF42C22}"/>
    <cellStyle name="標準 109 5 9 2 9 2" xfId="25747" xr:uid="{FEEFC59D-8059-4196-882C-2C21F5786F94}"/>
    <cellStyle name="標準 109 5 9 3" xfId="3695" xr:uid="{6B81AF7C-B13D-416C-A5A2-4EB664322AA2}"/>
    <cellStyle name="標準 109 5 9 3 2" xfId="5135" xr:uid="{49C9ECCC-A32A-4D52-8F0F-BE8F1D3F9476}"/>
    <cellStyle name="標準 109 5 9 3 2 2" xfId="13821" xr:uid="{52C4FAA1-7402-44EF-B4E1-E8CC014E74C3}"/>
    <cellStyle name="標準 109 5 9 3 2 2 2" xfId="33393" xr:uid="{2103C07C-EA59-45DB-BB79-812E46BBDA7B}"/>
    <cellStyle name="標準 109 5 9 3 2 3" xfId="17421" xr:uid="{D8564C5B-8A10-4A51-9D70-C4430EB2EC26}"/>
    <cellStyle name="標準 109 5 9 3 2 3 2" xfId="36993" xr:uid="{C4F2973B-66A4-41C2-BB89-2901D9F6366C}"/>
    <cellStyle name="標準 109 5 9 3 2 4" xfId="21021" xr:uid="{17CB2E0C-4322-4CA6-8490-8DBC80063BB3}"/>
    <cellStyle name="標準 109 5 9 3 2 4 2" xfId="40593" xr:uid="{CA580272-7DE9-4D13-8ACD-BBFE7B544E7B}"/>
    <cellStyle name="標準 109 5 9 3 2 5" xfId="10221" xr:uid="{CDB3A37F-18D9-4CE8-B9F2-54E8AB11EC13}"/>
    <cellStyle name="標準 109 5 9 3 2 5 2" xfId="29793" xr:uid="{E446C29C-7B91-4F74-82C7-A7EDD1A50C1B}"/>
    <cellStyle name="標準 109 5 9 3 2 6" xfId="24753" xr:uid="{31B95256-DF3E-4C5D-82B5-96EE8D8DB39B}"/>
    <cellStyle name="標準 109 5 9 3 3" xfId="8781" xr:uid="{EE3BDD47-5072-40F0-9B1D-30FE6579BD11}"/>
    <cellStyle name="標準 109 5 9 3 3 2" xfId="28353" xr:uid="{A4FFF719-67E8-4D31-B91F-93F15FEB191B}"/>
    <cellStyle name="標準 109 5 9 3 4" xfId="12381" xr:uid="{48EE7E52-84E3-481B-AC30-A576AA520F4F}"/>
    <cellStyle name="標準 109 5 9 3 4 2" xfId="31953" xr:uid="{F065E0B3-61E5-4F30-BF64-AAE683C112D4}"/>
    <cellStyle name="標準 109 5 9 3 5" xfId="15981" xr:uid="{ED136455-7611-4D53-83E5-E6F437C4907B}"/>
    <cellStyle name="標準 109 5 9 3 5 2" xfId="35553" xr:uid="{FE812EC0-174D-48F4-8F7F-3A4A45080A9C}"/>
    <cellStyle name="標準 109 5 9 3 6" xfId="19581" xr:uid="{E005F2AF-DFB6-4E7E-A9CB-8AB63666C3D5}"/>
    <cellStyle name="標準 109 5 9 3 6 2" xfId="39153" xr:uid="{BF07B708-A8D7-4CEF-9464-0C8D79790144}"/>
    <cellStyle name="標準 109 5 9 3 7" xfId="6621" xr:uid="{68D4341C-0B59-47DE-BC07-F0FE5D3C20E2}"/>
    <cellStyle name="標準 109 5 9 3 7 2" xfId="26193" xr:uid="{08C0C574-955F-4133-9B73-FC8C4C1A0F33}"/>
    <cellStyle name="標準 109 5 9 3 8" xfId="23313" xr:uid="{409320F7-C83A-47B0-81AD-26B5F4681D24}"/>
    <cellStyle name="標準 109 5 9 4" xfId="3248" xr:uid="{DD67AC76-8714-47BD-BB62-F4187D2EB5E7}"/>
    <cellStyle name="標準 109 5 9 4 2" xfId="11934" xr:uid="{B40B98A7-1511-4220-89D9-A928AEDCCB4C}"/>
    <cellStyle name="標準 109 5 9 4 2 2" xfId="31506" xr:uid="{D4D736DA-A02B-4907-AB16-F67D9B315E90}"/>
    <cellStyle name="標準 109 5 9 4 3" xfId="15534" xr:uid="{B7D8657C-F818-4FB2-9EC7-B8F62AA731D1}"/>
    <cellStyle name="標準 109 5 9 4 3 2" xfId="35106" xr:uid="{22D0B0F6-8D6E-445D-A870-849B34B6ED0E}"/>
    <cellStyle name="標準 109 5 9 4 4" xfId="19134" xr:uid="{0D2A1D79-C758-4534-89CE-4364329EDD82}"/>
    <cellStyle name="標準 109 5 9 4 4 2" xfId="38706" xr:uid="{AE3713B8-1233-49CD-BDF5-6BBEF2968ECD}"/>
    <cellStyle name="標準 109 5 9 4 5" xfId="8334" xr:uid="{C530D22D-DCD2-45D3-A38A-A23924167328}"/>
    <cellStyle name="標準 109 5 9 4 5 2" xfId="27906" xr:uid="{AA74B851-5354-40FC-AA02-79FB9C348E7D}"/>
    <cellStyle name="標準 109 5 9 4 6" xfId="22866" xr:uid="{3898F0B2-A090-4C91-9480-123FF5741FBC}"/>
    <cellStyle name="標準 109 5 9 5" xfId="4688" xr:uid="{3A208FD1-5DFF-43AE-B064-5BD51DF6A1EA}"/>
    <cellStyle name="標準 109 5 9 5 2" xfId="13374" xr:uid="{01695A53-92CD-426A-A05B-5C8CBA0E5411}"/>
    <cellStyle name="標準 109 5 9 5 2 2" xfId="32946" xr:uid="{A1BE93B1-EEB4-4000-9F1D-5F128173A4AE}"/>
    <cellStyle name="標準 109 5 9 5 3" xfId="16974" xr:uid="{410A415D-DC19-41E3-9B74-7F263459883B}"/>
    <cellStyle name="標準 109 5 9 5 3 2" xfId="36546" xr:uid="{3EF24301-31F4-4BE9-BC53-FBAD5186B7F9}"/>
    <cellStyle name="標準 109 5 9 5 4" xfId="20574" xr:uid="{E91AFE88-5126-4D29-9801-F00AC2273432}"/>
    <cellStyle name="標準 109 5 9 5 4 2" xfId="40146" xr:uid="{8EDB8D4C-A0A0-4B07-84FF-C6D27BF9397A}"/>
    <cellStyle name="標準 109 5 9 5 5" xfId="9774" xr:uid="{12074500-86EF-4926-B251-06D324311391}"/>
    <cellStyle name="標準 109 5 9 5 5 2" xfId="29346" xr:uid="{2137B4B2-0B1D-4E8D-81D5-519FC2E35786}"/>
    <cellStyle name="標準 109 5 9 5 6" xfId="24306" xr:uid="{E1BDC6D1-6933-43EF-B1A4-FB317EA683BB}"/>
    <cellStyle name="標準 109 5 9 6" xfId="7341" xr:uid="{AB4BC5BF-F5C7-4172-BF22-C860145F7BA8}"/>
    <cellStyle name="標準 109 5 9 6 2" xfId="26913" xr:uid="{7FA59AF4-AC9F-4516-8EB2-C93CB4584AAC}"/>
    <cellStyle name="標準 109 5 9 7" xfId="10941" xr:uid="{9C7BAA55-065D-4EBF-826B-9FFECE313D0E}"/>
    <cellStyle name="標準 109 5 9 7 2" xfId="30513" xr:uid="{4C225CBB-94BD-4245-B899-275319A1E9A4}"/>
    <cellStyle name="標準 109 5 9 8" xfId="14541" xr:uid="{D87E5843-7A59-47C4-BB1E-83142EFC2488}"/>
    <cellStyle name="標準 109 5 9 8 2" xfId="34113" xr:uid="{3F11524C-9D91-4565-BA8E-96A62C938D2B}"/>
    <cellStyle name="標準 109 5 9 9" xfId="18141" xr:uid="{4EAAA1D8-B27C-4EEC-905C-CC25D1F1125D}"/>
    <cellStyle name="標準 109 5 9 9 2" xfId="37713" xr:uid="{3381546F-6097-4F7F-BCA0-B66BA80054C1}"/>
    <cellStyle name="標準 109 6" xfId="1683" xr:uid="{2668328C-D7E9-4EED-9C71-04B7BE0AF644}"/>
    <cellStyle name="標準 109 6 10" xfId="2368" xr:uid="{B34CACD9-5735-420F-938C-0E8FDB920828}"/>
    <cellStyle name="標準 109 6 10 10" xfId="22066" xr:uid="{3A809BD5-87D7-4E65-821A-819E28A7827E}"/>
    <cellStyle name="標準 109 6 10 2" xfId="3888" xr:uid="{B809E71B-7C32-4C7A-8C0D-24017DB9903A}"/>
    <cellStyle name="標準 109 6 10 2 2" xfId="5328" xr:uid="{7B8D81DB-1BFB-41DC-B82B-7E14EE739943}"/>
    <cellStyle name="標準 109 6 10 2 2 2" xfId="14014" xr:uid="{54A96F60-0F19-40B6-9160-1416BA1D2B22}"/>
    <cellStyle name="標準 109 6 10 2 2 2 2" xfId="33586" xr:uid="{2386FF0E-EACB-4730-B6E8-76C49FE9F178}"/>
    <cellStyle name="標準 109 6 10 2 2 3" xfId="17614" xr:uid="{A1D7F199-2B9B-4064-9DDF-6AC1EE2BF2BA}"/>
    <cellStyle name="標準 109 6 10 2 2 3 2" xfId="37186" xr:uid="{35451747-C8A2-4D1C-AE03-F15B0E252F5E}"/>
    <cellStyle name="標準 109 6 10 2 2 4" xfId="21214" xr:uid="{E7294516-EA8F-453D-BB08-E2D521C40690}"/>
    <cellStyle name="標準 109 6 10 2 2 4 2" xfId="40786" xr:uid="{EC8D107D-F263-451F-8C31-8F91150562E6}"/>
    <cellStyle name="標準 109 6 10 2 2 5" xfId="10414" xr:uid="{07106B7B-C011-4E13-A407-AC777779E887}"/>
    <cellStyle name="標準 109 6 10 2 2 5 2" xfId="29986" xr:uid="{6CE1E6D6-3E66-49EB-83A7-B0A5D1E4A83F}"/>
    <cellStyle name="標準 109 6 10 2 2 6" xfId="24946" xr:uid="{CCEF92D7-3A07-4D09-A98F-9D56A08C1083}"/>
    <cellStyle name="標準 109 6 10 2 3" xfId="8974" xr:uid="{3E42BB4E-E88F-4CFF-A234-E34124A90674}"/>
    <cellStyle name="標準 109 6 10 2 3 2" xfId="28546" xr:uid="{8F900A5C-0B16-46E4-94E7-1DF7C3296F11}"/>
    <cellStyle name="標準 109 6 10 2 4" xfId="12574" xr:uid="{B6F29ACD-44E1-49AB-993C-23AECC33F6CD}"/>
    <cellStyle name="標準 109 6 10 2 4 2" xfId="32146" xr:uid="{B81A96F2-228D-4F02-8261-E8EA64E2336E}"/>
    <cellStyle name="標準 109 6 10 2 5" xfId="16174" xr:uid="{26AF09CD-FE30-4897-B4AB-153DD310A46B}"/>
    <cellStyle name="標準 109 6 10 2 5 2" xfId="35746" xr:uid="{E1B70F66-ABFB-46AF-BF5F-60F79783EEC0}"/>
    <cellStyle name="標準 109 6 10 2 6" xfId="19774" xr:uid="{E2CFB10E-D685-43F7-A07D-88AC20FE00D5}"/>
    <cellStyle name="標準 109 6 10 2 6 2" xfId="39346" xr:uid="{4F844D2D-19A7-4681-A950-FDC62FBD7AE5}"/>
    <cellStyle name="標準 109 6 10 2 7" xfId="6814" xr:uid="{C1908A35-4B41-48CD-A7F0-6FCD6439DF93}"/>
    <cellStyle name="標準 109 6 10 2 7 2" xfId="26386" xr:uid="{69D52BF0-AE3E-4033-BF09-28F72EB484B4}"/>
    <cellStyle name="標準 109 6 10 2 8" xfId="23506" xr:uid="{3E50BE97-519A-420F-AA4C-9E6513B4E8F0}"/>
    <cellStyle name="標準 109 6 10 3" xfId="3250" xr:uid="{2FB2B638-F0F4-4873-8B8B-81F2248BA9E1}"/>
    <cellStyle name="標準 109 6 10 3 2" xfId="11936" xr:uid="{555E4CE7-9760-4AFA-9511-0E61864F68BB}"/>
    <cellStyle name="標準 109 6 10 3 2 2" xfId="31508" xr:uid="{D828BD01-DC58-4479-8279-1D3616B71533}"/>
    <cellStyle name="標準 109 6 10 3 3" xfId="15536" xr:uid="{E5B2A3BA-A75D-47DD-BB96-ADE2D8606069}"/>
    <cellStyle name="標準 109 6 10 3 3 2" xfId="35108" xr:uid="{F8FC89AE-590C-4CB1-87DD-9B7F966CC4D8}"/>
    <cellStyle name="標準 109 6 10 3 4" xfId="19136" xr:uid="{0B2E37F9-0FD8-44FC-8D00-B00D61400AD7}"/>
    <cellStyle name="標準 109 6 10 3 4 2" xfId="38708" xr:uid="{351E2FF7-F605-470D-9D51-8A13FC53DC61}"/>
    <cellStyle name="標準 109 6 10 3 5" xfId="8336" xr:uid="{60784A8D-0AA3-4E2B-A8DB-355ACC5ECF5F}"/>
    <cellStyle name="標準 109 6 10 3 5 2" xfId="27908" xr:uid="{E7876204-CD5B-4A7B-A612-B107833B0970}"/>
    <cellStyle name="標準 109 6 10 3 6" xfId="22868" xr:uid="{E7270616-CB56-4565-8B99-0CFC31CB7B31}"/>
    <cellStyle name="標準 109 6 10 4" xfId="4690" xr:uid="{BBCF12B6-70A3-4804-B700-19CA25D3D375}"/>
    <cellStyle name="標準 109 6 10 4 2" xfId="13376" xr:uid="{FED6512A-0CE4-40B1-9D82-6235BA15A99F}"/>
    <cellStyle name="標準 109 6 10 4 2 2" xfId="32948" xr:uid="{EF35B1FE-9056-4F2B-AB2C-6E14248DC836}"/>
    <cellStyle name="標準 109 6 10 4 3" xfId="16976" xr:uid="{16FF5661-5D38-4CB8-B8CD-1D7012374EE0}"/>
    <cellStyle name="標準 109 6 10 4 3 2" xfId="36548" xr:uid="{9D350E98-2F8A-465C-ACE4-3F97EBA9A4BE}"/>
    <cellStyle name="標準 109 6 10 4 4" xfId="20576" xr:uid="{521462B0-1163-43D0-AD49-BB0396B0011D}"/>
    <cellStyle name="標準 109 6 10 4 4 2" xfId="40148" xr:uid="{C361217E-2853-4D82-98A2-163230DE365F}"/>
    <cellStyle name="標準 109 6 10 4 5" xfId="9776" xr:uid="{6087B99D-52F3-4582-B383-3D45CC9BF5F1}"/>
    <cellStyle name="標準 109 6 10 4 5 2" xfId="29348" xr:uid="{5D550BD6-8935-48C3-A5E8-0980F51B9708}"/>
    <cellStyle name="標準 109 6 10 4 6" xfId="24308" xr:uid="{1F7DEA58-936A-42D0-B805-86DAB6D465EF}"/>
    <cellStyle name="標準 109 6 10 5" xfId="7534" xr:uid="{D53A6E6D-C634-47B4-A3DD-D38F2CF6C2FC}"/>
    <cellStyle name="標準 109 6 10 5 2" xfId="27106" xr:uid="{A2F0B9ED-4924-4E73-A18F-2C1730ECA8EE}"/>
    <cellStyle name="標準 109 6 10 6" xfId="11134" xr:uid="{4AAEEE47-E89F-4812-BFD1-3A9D620086D1}"/>
    <cellStyle name="標準 109 6 10 6 2" xfId="30706" xr:uid="{A44D1E48-BC1E-4EB9-9E9B-B7B9993C1974}"/>
    <cellStyle name="標準 109 6 10 7" xfId="14734" xr:uid="{AEDC9941-B92F-4499-B5E3-EAC1FB257FDC}"/>
    <cellStyle name="標準 109 6 10 7 2" xfId="34306" xr:uid="{7FB9DF69-9FFF-4C24-97E2-66113C88BC43}"/>
    <cellStyle name="標準 109 6 10 8" xfId="18334" xr:uid="{998E5778-7FEC-488B-9F46-B3AEDE610226}"/>
    <cellStyle name="標準 109 6 10 8 2" xfId="37906" xr:uid="{A448F49B-64DF-4035-B1AF-4D01A8F7B6FE}"/>
    <cellStyle name="標準 109 6 10 9" xfId="6176" xr:uid="{88C8D76E-F174-4F8A-B031-C6D3B0CEE160}"/>
    <cellStyle name="標準 109 6 10 9 2" xfId="25748" xr:uid="{B98580B5-45D8-4167-A3D3-2996A7E36CF7}"/>
    <cellStyle name="標準 109 6 11" xfId="2693" xr:uid="{57C10158-6BDE-4232-AAB9-DB80A9C4356F}"/>
    <cellStyle name="標準 109 6 11 10" xfId="22354" xr:uid="{FA60346C-1299-4613-BA04-0A342D721766}"/>
    <cellStyle name="標準 109 6 11 2" xfId="4176" xr:uid="{1891E502-D4C2-4636-A145-4747E8889BA3}"/>
    <cellStyle name="標準 109 6 11 2 2" xfId="5616" xr:uid="{373CDA9D-89F4-4F68-B958-5C75855C94E6}"/>
    <cellStyle name="標準 109 6 11 2 2 2" xfId="14302" xr:uid="{F3D41706-800A-4E64-91C9-5A3B01FA906E}"/>
    <cellStyle name="標準 109 6 11 2 2 2 2" xfId="33874" xr:uid="{3F1890AC-7EE6-4C54-B966-15950B8758BA}"/>
    <cellStyle name="標準 109 6 11 2 2 3" xfId="17902" xr:uid="{99736E34-FFA6-4ED5-89B3-BF94AAF3F2E0}"/>
    <cellStyle name="標準 109 6 11 2 2 3 2" xfId="37474" xr:uid="{E7A31BA4-40B8-441A-87FE-3919256A5D40}"/>
    <cellStyle name="標準 109 6 11 2 2 4" xfId="21502" xr:uid="{59CF95A1-BF8F-4A23-9DC8-074E8143513F}"/>
    <cellStyle name="標準 109 6 11 2 2 4 2" xfId="41074" xr:uid="{153FB9FF-DB1F-4244-A59D-90344B6251AD}"/>
    <cellStyle name="標準 109 6 11 2 2 5" xfId="10702" xr:uid="{DF12841E-ACC0-425C-8F74-734E1ABDA5E0}"/>
    <cellStyle name="標準 109 6 11 2 2 5 2" xfId="30274" xr:uid="{232740CC-9E38-4279-ACB1-420BC9445A76}"/>
    <cellStyle name="標準 109 6 11 2 2 6" xfId="25234" xr:uid="{1BFE2FD6-ACF8-4BA7-97B0-80B58840D44A}"/>
    <cellStyle name="標準 109 6 11 2 3" xfId="9262" xr:uid="{B78A5EB9-A8B2-44F8-9811-0D7818921AF2}"/>
    <cellStyle name="標準 109 6 11 2 3 2" xfId="28834" xr:uid="{46A2E044-69DC-4A2D-AB9F-75380F1BBC50}"/>
    <cellStyle name="標準 109 6 11 2 4" xfId="12862" xr:uid="{BABD9878-F164-4E35-A933-0E8868D9FA22}"/>
    <cellStyle name="標準 109 6 11 2 4 2" xfId="32434" xr:uid="{B496EED8-A912-4885-9256-CB886978123F}"/>
    <cellStyle name="標準 109 6 11 2 5" xfId="16462" xr:uid="{91788A4B-B34F-4A05-B82B-2CBA3A2A5787}"/>
    <cellStyle name="標準 109 6 11 2 5 2" xfId="36034" xr:uid="{62E306C3-5253-4AA8-8D38-9128FC627B34}"/>
    <cellStyle name="標準 109 6 11 2 6" xfId="20062" xr:uid="{81DD10A4-2B1B-4FE3-8556-6E2FBFAC4E39}"/>
    <cellStyle name="標準 109 6 11 2 6 2" xfId="39634" xr:uid="{75A576CA-CF5A-45E3-88D8-035E18F0CDAA}"/>
    <cellStyle name="標準 109 6 11 2 7" xfId="7102" xr:uid="{FDC7FA76-5337-43AD-B40B-D9D8784E4424}"/>
    <cellStyle name="標準 109 6 11 2 7 2" xfId="26674" xr:uid="{B57767F1-4B95-4AA6-899A-8658E4E8CFE5}"/>
    <cellStyle name="標準 109 6 11 2 8" xfId="23794" xr:uid="{717154F9-1D0B-4B3A-A07E-CF9CBFEE2299}"/>
    <cellStyle name="標準 109 6 11 3" xfId="3251" xr:uid="{30794298-1F02-405A-8678-45123F794515}"/>
    <cellStyle name="標準 109 6 11 3 2" xfId="11937" xr:uid="{488F6B7E-92AF-4B97-BF76-C092CABF8EB4}"/>
    <cellStyle name="標準 109 6 11 3 2 2" xfId="31509" xr:uid="{9819C896-7F3B-478F-A438-536DE8CFC09D}"/>
    <cellStyle name="標準 109 6 11 3 3" xfId="15537" xr:uid="{6EA11B01-5C40-4A1A-8FB2-F612383B7BFE}"/>
    <cellStyle name="標準 109 6 11 3 3 2" xfId="35109" xr:uid="{0FB55F4A-8E7C-43F7-9D7B-003F059B9448}"/>
    <cellStyle name="標準 109 6 11 3 4" xfId="19137" xr:uid="{3C21C8BF-0283-4A23-89C4-95137E390EE4}"/>
    <cellStyle name="標準 109 6 11 3 4 2" xfId="38709" xr:uid="{48E76DB2-F797-403D-B9C4-4575015B6ED3}"/>
    <cellStyle name="標準 109 6 11 3 5" xfId="8337" xr:uid="{B7330F31-0CE5-4F55-8436-6CAC7ECF7888}"/>
    <cellStyle name="標準 109 6 11 3 5 2" xfId="27909" xr:uid="{569DEBEF-09FA-4E83-94E3-94A7A5745BB0}"/>
    <cellStyle name="標準 109 6 11 3 6" xfId="22869" xr:uid="{B1869F13-661B-497B-BD97-188DF714C98B}"/>
    <cellStyle name="標準 109 6 11 4" xfId="4691" xr:uid="{9FD815BB-3DD5-41F1-90C5-DBBC7719E4DD}"/>
    <cellStyle name="標準 109 6 11 4 2" xfId="13377" xr:uid="{2BC490EF-F291-416C-AF0C-BA87FEED1FAE}"/>
    <cellStyle name="標準 109 6 11 4 2 2" xfId="32949" xr:uid="{29442321-E8DF-4054-B554-A704C6B62AE3}"/>
    <cellStyle name="標準 109 6 11 4 3" xfId="16977" xr:uid="{29446069-72FD-4FB6-9DBA-5C0F9CF417BB}"/>
    <cellStyle name="標準 109 6 11 4 3 2" xfId="36549" xr:uid="{89C4C051-69C8-432A-B335-5CDA88866A5D}"/>
    <cellStyle name="標準 109 6 11 4 4" xfId="20577" xr:uid="{D09B9E33-96A5-46D7-9B3B-6A0DD09368CF}"/>
    <cellStyle name="標準 109 6 11 4 4 2" xfId="40149" xr:uid="{FEEB3066-2D74-46BB-A6BA-075AE6EBF357}"/>
    <cellStyle name="標準 109 6 11 4 5" xfId="9777" xr:uid="{51F7683A-6BC1-413B-9406-19C4A1F3A850}"/>
    <cellStyle name="標準 109 6 11 4 5 2" xfId="29349" xr:uid="{742DD553-C19F-4E6C-8063-C7F8D67000B2}"/>
    <cellStyle name="標準 109 6 11 4 6" xfId="24309" xr:uid="{6C8C1F6E-E43C-42EF-8EB4-254668CD4750}"/>
    <cellStyle name="標準 109 6 11 5" xfId="7822" xr:uid="{D4F360F3-C3FE-4207-8233-DDAF878B2595}"/>
    <cellStyle name="標準 109 6 11 5 2" xfId="27394" xr:uid="{D9170BF2-9F42-4BB4-8AF5-3AFE42BBE2BC}"/>
    <cellStyle name="標準 109 6 11 6" xfId="11422" xr:uid="{EED4B6DC-07F7-4CFF-B909-8BABC060B66E}"/>
    <cellStyle name="標準 109 6 11 6 2" xfId="30994" xr:uid="{86C03DEA-E7BC-4942-BC58-10E8021E7A2A}"/>
    <cellStyle name="標準 109 6 11 7" xfId="15022" xr:uid="{75B78B4B-5538-4572-9106-82137B952B3A}"/>
    <cellStyle name="標準 109 6 11 7 2" xfId="34594" xr:uid="{969BB0D7-3FCB-4969-89BE-D0FDAED123D0}"/>
    <cellStyle name="標準 109 6 11 8" xfId="18622" xr:uid="{0D2CEA6D-F4AD-4885-ADE9-E38B095BADA8}"/>
    <cellStyle name="標準 109 6 11 8 2" xfId="38194" xr:uid="{4798FD43-17F3-4734-9903-4AFABF5E09E8}"/>
    <cellStyle name="標準 109 6 11 9" xfId="6177" xr:uid="{FBA4D01F-2A9B-41C1-8EBE-2343EE028781}"/>
    <cellStyle name="標準 109 6 11 9 2" xfId="25749" xr:uid="{24E81ECB-D49E-406B-886D-0750119D51C6}"/>
    <cellStyle name="標準 109 6 12" xfId="3600" xr:uid="{9AB60194-7850-4872-BF6C-E62C8849BB3C}"/>
    <cellStyle name="標準 109 6 12 2" xfId="5040" xr:uid="{D8E272AE-E18A-4F2E-8417-1831BB48E63D}"/>
    <cellStyle name="標準 109 6 12 2 2" xfId="13726" xr:uid="{795F0EAD-BCD9-4E9E-9B95-BE839B029F77}"/>
    <cellStyle name="標準 109 6 12 2 2 2" xfId="33298" xr:uid="{43381A3C-4990-49E0-9771-9A5F8BAE7B43}"/>
    <cellStyle name="標準 109 6 12 2 3" xfId="17326" xr:uid="{79A308D5-F65F-4B27-A5A7-8EB713657BF9}"/>
    <cellStyle name="標準 109 6 12 2 3 2" xfId="36898" xr:uid="{3AC6BB37-824E-422F-A83B-A96521D585FA}"/>
    <cellStyle name="標準 109 6 12 2 4" xfId="20926" xr:uid="{60A51BA7-CB42-4789-AB85-EAB9DA155D51}"/>
    <cellStyle name="標準 109 6 12 2 4 2" xfId="40498" xr:uid="{29CE05DA-23ED-4A79-AE46-852B7992AF25}"/>
    <cellStyle name="標準 109 6 12 2 5" xfId="10126" xr:uid="{0A487448-CA16-4E3B-9ABD-0079716144D4}"/>
    <cellStyle name="標準 109 6 12 2 5 2" xfId="29698" xr:uid="{9BC21794-1B47-4D03-8B43-12BA19ADC288}"/>
    <cellStyle name="標準 109 6 12 2 6" xfId="24658" xr:uid="{2EA6BD65-51B3-4382-8D6A-52460ACCA246}"/>
    <cellStyle name="標準 109 6 12 3" xfId="8686" xr:uid="{228AC18D-9167-4B2A-8A84-8EC1119EB004}"/>
    <cellStyle name="標準 109 6 12 3 2" xfId="28258" xr:uid="{45FC96B8-B7FE-49F6-A666-BCD47E40A1E7}"/>
    <cellStyle name="標準 109 6 12 4" xfId="12286" xr:uid="{DEBA356E-C09C-453E-8AFE-A1198C075E6C}"/>
    <cellStyle name="標準 109 6 12 4 2" xfId="31858" xr:uid="{74D54422-7B7E-4BBD-B0E9-363B720EAEFC}"/>
    <cellStyle name="標準 109 6 12 5" xfId="15886" xr:uid="{BC104123-107D-4998-82C8-E6EE89B87ABE}"/>
    <cellStyle name="標準 109 6 12 5 2" xfId="35458" xr:uid="{F66EBCC8-4A01-46E1-9139-2591A57CAE80}"/>
    <cellStyle name="標準 109 6 12 6" xfId="19486" xr:uid="{A12484B4-8C7B-4AC7-9332-56EE51182B03}"/>
    <cellStyle name="標準 109 6 12 6 2" xfId="39058" xr:uid="{D5601652-66CB-4109-A5E1-AC3BB2A20E43}"/>
    <cellStyle name="標準 109 6 12 7" xfId="6526" xr:uid="{00B459C9-73CF-42BC-99C1-E73BD71F7E6D}"/>
    <cellStyle name="標準 109 6 12 7 2" xfId="26098" xr:uid="{77FE026B-3410-4A5F-B093-55132BF8A833}"/>
    <cellStyle name="標準 109 6 12 8" xfId="23218" xr:uid="{40A286FF-7467-4571-9F12-E4F7B3F9058B}"/>
    <cellStyle name="標準 109 6 13" xfId="2880" xr:uid="{983F1426-21FE-4462-96B2-208DA0B710CC}"/>
    <cellStyle name="標準 109 6 13 2" xfId="11566" xr:uid="{4955310F-91B9-4537-A296-7DF020698BCC}"/>
    <cellStyle name="標準 109 6 13 2 2" xfId="31138" xr:uid="{68B47AFF-186B-417B-A44F-4BC92E38B39E}"/>
    <cellStyle name="標準 109 6 13 3" xfId="15166" xr:uid="{8A9F6871-5D08-4B81-A50B-F790C3EBA255}"/>
    <cellStyle name="標準 109 6 13 3 2" xfId="34738" xr:uid="{052D01E9-8A0C-4680-A46C-BA994433AB14}"/>
    <cellStyle name="標準 109 6 13 4" xfId="18766" xr:uid="{063BF3EE-993E-404B-AB76-27373DF4DA5C}"/>
    <cellStyle name="標準 109 6 13 4 2" xfId="38338" xr:uid="{A860A6E4-5A29-4AE6-9FAA-2CE4E43F9127}"/>
    <cellStyle name="標準 109 6 13 5" xfId="7966" xr:uid="{E0A7752B-3226-4AE1-A429-D55285685328}"/>
    <cellStyle name="標準 109 6 13 5 2" xfId="27538" xr:uid="{FB816F24-1631-4C1F-AA9E-5C048C326FB9}"/>
    <cellStyle name="標準 109 6 13 6" xfId="22498" xr:uid="{372DB1E6-E94F-4BB6-84DA-E928AB4CD5DE}"/>
    <cellStyle name="標準 109 6 14" xfId="4320" xr:uid="{EE7ED474-73C1-43F9-82B1-3F5D7199D86F}"/>
    <cellStyle name="標準 109 6 14 2" xfId="13006" xr:uid="{C80B1CF1-A642-4E2E-83F4-991D9DE2BE5F}"/>
    <cellStyle name="標準 109 6 14 2 2" xfId="32578" xr:uid="{0EED4006-7CEC-48BA-B224-8920526FAC94}"/>
    <cellStyle name="標準 109 6 14 3" xfId="16606" xr:uid="{EC04BB4B-EB3C-426D-BEB7-34CFD961852D}"/>
    <cellStyle name="標準 109 6 14 3 2" xfId="36178" xr:uid="{EE55807A-3147-470A-A79D-C582C0175D01}"/>
    <cellStyle name="標準 109 6 14 4" xfId="20206" xr:uid="{39F8B49A-5964-4C50-BCA4-8A191FC66D91}"/>
    <cellStyle name="標準 109 6 14 4 2" xfId="39778" xr:uid="{9D9D1713-14BF-4D4A-95C0-9621932A09A4}"/>
    <cellStyle name="標準 109 6 14 5" xfId="9406" xr:uid="{C836AABD-AD83-44C5-8E44-64A816D0EFF5}"/>
    <cellStyle name="標準 109 6 14 5 2" xfId="28978" xr:uid="{1C95F5D0-3681-41CC-93B5-E7A9F66AA8E0}"/>
    <cellStyle name="標準 109 6 14 6" xfId="23938" xr:uid="{2655A77C-3580-4CF1-B9B2-8B6D16248478}"/>
    <cellStyle name="標準 109 6 15" xfId="7246" xr:uid="{9D7CAF91-E1A4-418F-9BF4-991A85AA4BF5}"/>
    <cellStyle name="標準 109 6 15 2" xfId="26818" xr:uid="{7A500972-F0A5-4C65-BA12-ABD91BCE4CCE}"/>
    <cellStyle name="標準 109 6 16" xfId="10846" xr:uid="{A3E2E37F-0612-4696-904F-6662E44D91E0}"/>
    <cellStyle name="標準 109 6 16 2" xfId="30418" xr:uid="{6799B651-40F3-43E8-A8F7-CE55A7D552C3}"/>
    <cellStyle name="標準 109 6 17" xfId="14446" xr:uid="{FCF1F597-F32C-4D7C-AB53-959C33F870F8}"/>
    <cellStyle name="標準 109 6 17 2" xfId="34018" xr:uid="{2164FAC4-892C-4B71-88B3-40E409FE777D}"/>
    <cellStyle name="標準 109 6 18" xfId="18046" xr:uid="{0B382BA3-F304-4594-9ABC-4CE74F0D320F}"/>
    <cellStyle name="標準 109 6 18 2" xfId="37618" xr:uid="{A2B9D663-7EA6-4CE8-B18D-D48E16A83729}"/>
    <cellStyle name="標準 109 6 19" xfId="5806" xr:uid="{4AFF49E8-7E5E-4DBF-B738-1FBE29A72470}"/>
    <cellStyle name="標準 109 6 19 2" xfId="25378" xr:uid="{5E9A4D05-F994-431E-95E2-623F35633F3F}"/>
    <cellStyle name="標準 109 6 2" xfId="1912" xr:uid="{CCA1D603-E868-4D87-B9DF-C2608A081FA3}"/>
    <cellStyle name="標準 109 6 2 10" xfId="2695" xr:uid="{DB611720-1EF6-41B4-8755-ADE6FC69629E}"/>
    <cellStyle name="標準 109 6 2 10 10" xfId="22356" xr:uid="{0CE2626E-DEDB-473E-87C4-E6D9E2F13175}"/>
    <cellStyle name="標準 109 6 2 10 2" xfId="4178" xr:uid="{F35813F4-095C-4487-B3CF-024AAFBE29D2}"/>
    <cellStyle name="標準 109 6 2 10 2 2" xfId="5618" xr:uid="{63733F21-0917-4C59-B034-49644CF724E6}"/>
    <cellStyle name="標準 109 6 2 10 2 2 2" xfId="14304" xr:uid="{35CD2C23-295F-4D6B-B024-7B0C22A8B54A}"/>
    <cellStyle name="標準 109 6 2 10 2 2 2 2" xfId="33876" xr:uid="{111E1FCE-D262-440C-9F11-65A66D266CF0}"/>
    <cellStyle name="標準 109 6 2 10 2 2 3" xfId="17904" xr:uid="{B896448E-6189-4496-8B09-A4082BE18037}"/>
    <cellStyle name="標準 109 6 2 10 2 2 3 2" xfId="37476" xr:uid="{77BDD67E-5F6B-4F0D-A413-CFDD6EB4F779}"/>
    <cellStyle name="標準 109 6 2 10 2 2 4" xfId="21504" xr:uid="{1A9E76D5-9859-4D15-B52F-6D1EAE82D209}"/>
    <cellStyle name="標準 109 6 2 10 2 2 4 2" xfId="41076" xr:uid="{8FFBDC5F-E6B6-49CF-9D01-DB66EE3F2926}"/>
    <cellStyle name="標準 109 6 2 10 2 2 5" xfId="10704" xr:uid="{6F2E359E-EDB3-4BA1-B4CD-AC7A5E0A1246}"/>
    <cellStyle name="標準 109 6 2 10 2 2 5 2" xfId="30276" xr:uid="{81E0CD9A-52BB-4801-A553-3BF330435F58}"/>
    <cellStyle name="標準 109 6 2 10 2 2 6" xfId="25236" xr:uid="{AEDFA366-B16D-4A15-9FC4-05E1FED3BE69}"/>
    <cellStyle name="標準 109 6 2 10 2 3" xfId="9264" xr:uid="{DF9EB020-59FF-474F-8C6C-7A4FE32A303F}"/>
    <cellStyle name="標準 109 6 2 10 2 3 2" xfId="28836" xr:uid="{45AD294E-5606-430D-A3EF-58914211539B}"/>
    <cellStyle name="標準 109 6 2 10 2 4" xfId="12864" xr:uid="{C40D1597-1000-43A8-9A5E-D9FA1E85E2F2}"/>
    <cellStyle name="標準 109 6 2 10 2 4 2" xfId="32436" xr:uid="{01163B9D-84CB-41A3-A7F2-26565DD6F600}"/>
    <cellStyle name="標準 109 6 2 10 2 5" xfId="16464" xr:uid="{FB25DE93-E480-4CE6-B491-C0BD0E41A2D8}"/>
    <cellStyle name="標準 109 6 2 10 2 5 2" xfId="36036" xr:uid="{14AFCB6B-01E1-4EAB-8056-A74F425D2F8E}"/>
    <cellStyle name="標準 109 6 2 10 2 6" xfId="20064" xr:uid="{1ACB8DF6-4D29-4E2F-92E7-93794B92FB54}"/>
    <cellStyle name="標準 109 6 2 10 2 6 2" xfId="39636" xr:uid="{3EA6A0CD-C6DB-4645-A262-612941C48BC2}"/>
    <cellStyle name="標準 109 6 2 10 2 7" xfId="7104" xr:uid="{AE944E90-8C2F-4B83-BCBD-26E2E9C3B2D1}"/>
    <cellStyle name="標準 109 6 2 10 2 7 2" xfId="26676" xr:uid="{CB0B2389-907F-4761-9684-F818134A6CAD}"/>
    <cellStyle name="標準 109 6 2 10 2 8" xfId="23796" xr:uid="{8CD26CCB-2FC1-4CD0-BD9C-A2B74DDEAF9D}"/>
    <cellStyle name="標準 109 6 2 10 3" xfId="3252" xr:uid="{12CEEEF1-FCCB-4619-BB17-1DCFAC3ADAD5}"/>
    <cellStyle name="標準 109 6 2 10 3 2" xfId="11938" xr:uid="{A2C9DAC1-684E-45A2-A223-A928C8861758}"/>
    <cellStyle name="標準 109 6 2 10 3 2 2" xfId="31510" xr:uid="{9EAB3273-5A25-430C-A873-EA7F1257E7C4}"/>
    <cellStyle name="標準 109 6 2 10 3 3" xfId="15538" xr:uid="{FE8E07F9-CA96-4B34-8C4D-883D4BA60806}"/>
    <cellStyle name="標準 109 6 2 10 3 3 2" xfId="35110" xr:uid="{A04444B7-BA13-4F8E-9784-5851303844D8}"/>
    <cellStyle name="標準 109 6 2 10 3 4" xfId="19138" xr:uid="{7120E528-6AF2-4832-A24B-BC509837866A}"/>
    <cellStyle name="標準 109 6 2 10 3 4 2" xfId="38710" xr:uid="{07901845-EA98-46B3-B3CB-4C0E50E51CAD}"/>
    <cellStyle name="標準 109 6 2 10 3 5" xfId="8338" xr:uid="{5DC6C450-E86B-4D13-988E-6554BE59E9D5}"/>
    <cellStyle name="標準 109 6 2 10 3 5 2" xfId="27910" xr:uid="{3FAFABCD-9690-4BCF-9C4E-5A59F73813EB}"/>
    <cellStyle name="標準 109 6 2 10 3 6" xfId="22870" xr:uid="{A68F9D80-91D6-406C-838E-217C4325C86F}"/>
    <cellStyle name="標準 109 6 2 10 4" xfId="4692" xr:uid="{C8504D46-1DEE-486C-AB2C-09F994FDDFCB}"/>
    <cellStyle name="標準 109 6 2 10 4 2" xfId="13378" xr:uid="{EDA12D76-5A66-41DD-95A2-D3AE07FF585F}"/>
    <cellStyle name="標準 109 6 2 10 4 2 2" xfId="32950" xr:uid="{9671B073-6B48-4819-B6FB-E1B3E45E6F6F}"/>
    <cellStyle name="標準 109 6 2 10 4 3" xfId="16978" xr:uid="{EE8032FD-91E7-4BE0-8809-6C36872E7DB3}"/>
    <cellStyle name="標準 109 6 2 10 4 3 2" xfId="36550" xr:uid="{03FDD50D-911C-4E4D-9873-5F6E3A430FA2}"/>
    <cellStyle name="標準 109 6 2 10 4 4" xfId="20578" xr:uid="{B44AF6B4-D1D4-4CF3-B328-645C69311549}"/>
    <cellStyle name="標準 109 6 2 10 4 4 2" xfId="40150" xr:uid="{1D36052A-9000-4168-8E3B-01323A23CF0E}"/>
    <cellStyle name="標準 109 6 2 10 4 5" xfId="9778" xr:uid="{B566990F-6F8B-4506-858E-6AC3257ED50C}"/>
    <cellStyle name="標準 109 6 2 10 4 5 2" xfId="29350" xr:uid="{7B7E9F99-78EF-4930-B610-601286AC492E}"/>
    <cellStyle name="標準 109 6 2 10 4 6" xfId="24310" xr:uid="{A98CB42F-313C-4921-BA71-323A7366D618}"/>
    <cellStyle name="標準 109 6 2 10 5" xfId="7824" xr:uid="{75251610-8857-4061-B5A7-0F3F4C7C9BFD}"/>
    <cellStyle name="標準 109 6 2 10 5 2" xfId="27396" xr:uid="{DD2D5488-DEB5-4E83-854B-0BEB9CC39F71}"/>
    <cellStyle name="標準 109 6 2 10 6" xfId="11424" xr:uid="{EA572931-DE11-4760-8333-B28A8A665F01}"/>
    <cellStyle name="標準 109 6 2 10 6 2" xfId="30996" xr:uid="{4609FBDC-1077-4CF7-9ABE-6819A8A30070}"/>
    <cellStyle name="標準 109 6 2 10 7" xfId="15024" xr:uid="{0E30CE7A-D4A4-47FE-A4C0-64E185252E55}"/>
    <cellStyle name="標準 109 6 2 10 7 2" xfId="34596" xr:uid="{B72E2F61-BBFF-4048-9310-4FE175AA67AF}"/>
    <cellStyle name="標準 109 6 2 10 8" xfId="18624" xr:uid="{606A7E2E-EDAD-49C8-8174-78D187966167}"/>
    <cellStyle name="標準 109 6 2 10 8 2" xfId="38196" xr:uid="{074A88C2-3361-45C8-BCFE-365D38A7B62F}"/>
    <cellStyle name="標準 109 6 2 10 9" xfId="6178" xr:uid="{16A3BF88-AA4F-4FE4-BCC5-458BA846E3D3}"/>
    <cellStyle name="標準 109 6 2 10 9 2" xfId="25750" xr:uid="{DFCD20D1-10B3-49EE-A6B5-B17B20933313}"/>
    <cellStyle name="標準 109 6 2 11" xfId="3603" xr:uid="{BD458F83-B500-4373-A474-8FA84393F211}"/>
    <cellStyle name="標準 109 6 2 11 2" xfId="5043" xr:uid="{898D739D-1364-41CA-874D-F604160B83DC}"/>
    <cellStyle name="標準 109 6 2 11 2 2" xfId="13729" xr:uid="{07058EC5-7390-4A68-A284-902F77850BE6}"/>
    <cellStyle name="標準 109 6 2 11 2 2 2" xfId="33301" xr:uid="{5825388D-5045-401B-9CC1-A5B39CF1CE6B}"/>
    <cellStyle name="標準 109 6 2 11 2 3" xfId="17329" xr:uid="{02396F98-FCE4-481E-B362-90DFD9CC247A}"/>
    <cellStyle name="標準 109 6 2 11 2 3 2" xfId="36901" xr:uid="{86007019-90D9-4EC0-BD9B-971B68E78C77}"/>
    <cellStyle name="標準 109 6 2 11 2 4" xfId="20929" xr:uid="{A4168000-66ED-498E-80C7-6344F8E9F488}"/>
    <cellStyle name="標準 109 6 2 11 2 4 2" xfId="40501" xr:uid="{B22E7CBD-36E3-45EB-8F15-B069F23D784F}"/>
    <cellStyle name="標準 109 6 2 11 2 5" xfId="10129" xr:uid="{E8E7BA54-23DF-4B11-B3BC-AB355C1A6268}"/>
    <cellStyle name="標準 109 6 2 11 2 5 2" xfId="29701" xr:uid="{C1B2FB61-0E6D-4A81-81DB-B4AD3CA51446}"/>
    <cellStyle name="標準 109 6 2 11 2 6" xfId="24661" xr:uid="{2057C82D-6732-4673-9B23-5E7B31CC7E9A}"/>
    <cellStyle name="標準 109 6 2 11 3" xfId="8689" xr:uid="{6BC5DC44-4973-45B8-892B-5E3BC59291DA}"/>
    <cellStyle name="標準 109 6 2 11 3 2" xfId="28261" xr:uid="{BA406FBE-4FDB-4D9A-BB56-E59ABBDC5D95}"/>
    <cellStyle name="標準 109 6 2 11 4" xfId="12289" xr:uid="{D9915AF3-F194-4EC3-B304-A16E26D922AF}"/>
    <cellStyle name="標準 109 6 2 11 4 2" xfId="31861" xr:uid="{23D9F06A-CFF6-4109-B0F6-922473474612}"/>
    <cellStyle name="標準 109 6 2 11 5" xfId="15889" xr:uid="{09AAD226-3CC9-4186-A757-CAF6F5230654}"/>
    <cellStyle name="標準 109 6 2 11 5 2" xfId="35461" xr:uid="{1AFDD560-71AC-4D27-A426-A1E72D931E39}"/>
    <cellStyle name="標準 109 6 2 11 6" xfId="19489" xr:uid="{4CFC7E0E-2F90-43AC-A5EE-B87454207099}"/>
    <cellStyle name="標準 109 6 2 11 6 2" xfId="39061" xr:uid="{476F4D57-4081-491E-AF4C-E0EBE7F9D872}"/>
    <cellStyle name="標準 109 6 2 11 7" xfId="6529" xr:uid="{BF611BC9-9EA2-40AF-A803-3168967835CE}"/>
    <cellStyle name="標準 109 6 2 11 7 2" xfId="26101" xr:uid="{5B829946-5806-4746-A6A8-2A564BF0FBAC}"/>
    <cellStyle name="標準 109 6 2 11 8" xfId="23221" xr:uid="{57FC51A8-47C1-405B-B5C4-F2B945438D06}"/>
    <cellStyle name="標準 109 6 2 12" xfId="2882" xr:uid="{ED5E971A-B3CE-4CC4-8FA5-9D69B88C272C}"/>
    <cellStyle name="標準 109 6 2 12 2" xfId="11568" xr:uid="{8FB20D1B-9DF8-47E9-A9A4-97EDE6FBA151}"/>
    <cellStyle name="標準 109 6 2 12 2 2" xfId="31140" xr:uid="{20D432BB-F8F1-44F2-9B0D-E650B910ACD0}"/>
    <cellStyle name="標準 109 6 2 12 3" xfId="15168" xr:uid="{4D9C266B-BD7C-4FCD-873B-D0B11FA39DEA}"/>
    <cellStyle name="標準 109 6 2 12 3 2" xfId="34740" xr:uid="{95BE97A6-E002-47FC-A381-2972C121F139}"/>
    <cellStyle name="標準 109 6 2 12 4" xfId="18768" xr:uid="{67C4DD83-24E9-436D-864C-EEC17C734645}"/>
    <cellStyle name="標準 109 6 2 12 4 2" xfId="38340" xr:uid="{F24BD823-6C19-4ABA-97A4-9EAE1E9450C0}"/>
    <cellStyle name="標準 109 6 2 12 5" xfId="7968" xr:uid="{2DCA20D3-6907-4F88-B2CD-47F71CCAE528}"/>
    <cellStyle name="標準 109 6 2 12 5 2" xfId="27540" xr:uid="{E4E7494A-B97B-4931-8B8E-FDD4680E754C}"/>
    <cellStyle name="標準 109 6 2 12 6" xfId="22500" xr:uid="{3BD60C3B-993B-478D-8237-6299CC34E159}"/>
    <cellStyle name="標準 109 6 2 13" xfId="4322" xr:uid="{E35BC84D-2ACA-401A-A76B-137857CE79C5}"/>
    <cellStyle name="標準 109 6 2 13 2" xfId="13008" xr:uid="{E5B90F4F-CF74-4B32-9782-A03CEDDF1C81}"/>
    <cellStyle name="標準 109 6 2 13 2 2" xfId="32580" xr:uid="{6F5ED2D4-FFAF-46EB-A56E-E8126B08880D}"/>
    <cellStyle name="標準 109 6 2 13 3" xfId="16608" xr:uid="{A4363721-D29A-4C7D-8680-E8D933F514D4}"/>
    <cellStyle name="標準 109 6 2 13 3 2" xfId="36180" xr:uid="{2F6947C4-B092-48C1-B084-35F9169D9057}"/>
    <cellStyle name="標準 109 6 2 13 4" xfId="20208" xr:uid="{7278F1F0-DDA3-4291-A088-36B13AFDA098}"/>
    <cellStyle name="標準 109 6 2 13 4 2" xfId="39780" xr:uid="{14CA96F3-E40D-4238-A823-771C2C6C6621}"/>
    <cellStyle name="標準 109 6 2 13 5" xfId="9408" xr:uid="{C5C37569-91D7-4015-8739-ACB777EC534D}"/>
    <cellStyle name="標準 109 6 2 13 5 2" xfId="28980" xr:uid="{429B64CA-C481-4110-8712-0701D5D7A9EC}"/>
    <cellStyle name="標準 109 6 2 13 6" xfId="23940" xr:uid="{F54D065D-EBD8-496B-8958-3298C2E7F11B}"/>
    <cellStyle name="標準 109 6 2 14" xfId="7249" xr:uid="{681247A0-6A5E-434F-950E-1043272C65B4}"/>
    <cellStyle name="標準 109 6 2 14 2" xfId="26821" xr:uid="{6F5B495D-A007-43F5-B43A-986E4162D36C}"/>
    <cellStyle name="標準 109 6 2 15" xfId="10849" xr:uid="{595CE11D-F2B2-45E9-8A3F-DD5FB8BB9577}"/>
    <cellStyle name="標準 109 6 2 15 2" xfId="30421" xr:uid="{968AA3F7-8641-4EE1-B093-7D2F0A5DED70}"/>
    <cellStyle name="標準 109 6 2 16" xfId="14449" xr:uid="{D18AB0F8-3060-45E6-A611-4CC17D3128BC}"/>
    <cellStyle name="標準 109 6 2 16 2" xfId="34021" xr:uid="{7F73A6A5-DD72-4DD3-858F-9909FEB08599}"/>
    <cellStyle name="標準 109 6 2 17" xfId="18049" xr:uid="{4872CC32-4555-4FEF-9916-9A8BED011ABC}"/>
    <cellStyle name="標準 109 6 2 17 2" xfId="37621" xr:uid="{AE3FB9B4-58C4-467D-AB26-6DF9E5CAA072}"/>
    <cellStyle name="標準 109 6 2 18" xfId="5808" xr:uid="{74E978DA-A6E0-4B97-A0A2-02942B945B09}"/>
    <cellStyle name="標準 109 6 2 18 2" xfId="25380" xr:uid="{CE803E23-AA0D-418C-AA71-89EAC664734C}"/>
    <cellStyle name="標準 109 6 2 19" xfId="21781" xr:uid="{3D07A8B5-0B7D-4576-88EA-FC6AD7F5538A}"/>
    <cellStyle name="標準 109 6 2 2" xfId="1997" xr:uid="{8D433B16-0F64-43DB-BCC9-FE5120C390CC}"/>
    <cellStyle name="標準 109 6 2 2 10" xfId="2889" xr:uid="{6CDE47D4-4F43-4658-90A6-A97440C21434}"/>
    <cellStyle name="標準 109 6 2 2 10 2" xfId="11575" xr:uid="{EDBC8C94-BD48-498F-8DA3-A774AA16230D}"/>
    <cellStyle name="標準 109 6 2 2 10 2 2" xfId="31147" xr:uid="{9798BB4D-46BD-4639-A380-0F4510C6AC31}"/>
    <cellStyle name="標準 109 6 2 2 10 3" xfId="15175" xr:uid="{922035D3-639A-48EE-AEDE-D8A46930060C}"/>
    <cellStyle name="標準 109 6 2 2 10 3 2" xfId="34747" xr:uid="{3EF01CF2-8B12-4F64-B8D3-DE184D795F58}"/>
    <cellStyle name="標準 109 6 2 2 10 4" xfId="18775" xr:uid="{35951343-18EE-41E3-BFB9-6B0C448CD346}"/>
    <cellStyle name="標準 109 6 2 2 10 4 2" xfId="38347" xr:uid="{1C149252-C021-430F-A3FE-F3F20F046C20}"/>
    <cellStyle name="標準 109 6 2 2 10 5" xfId="7975" xr:uid="{BD5E9CEC-15D7-4571-A8C9-074D07A3492C}"/>
    <cellStyle name="標準 109 6 2 2 10 5 2" xfId="27547" xr:uid="{1F244AB6-46C8-43BE-86BB-2B82EA50D7D7}"/>
    <cellStyle name="標準 109 6 2 2 10 6" xfId="22507" xr:uid="{353CF51F-0348-4C2E-BD27-11F69A390723}"/>
    <cellStyle name="標準 109 6 2 2 11" xfId="4329" xr:uid="{18180A1F-D040-44AC-B08E-0EB353DDB595}"/>
    <cellStyle name="標準 109 6 2 2 11 2" xfId="13015" xr:uid="{819D3960-6C94-45FB-91A0-B84A97116AE8}"/>
    <cellStyle name="標準 109 6 2 2 11 2 2" xfId="32587" xr:uid="{86A86C8B-F33C-40F0-A437-6527B805FE6A}"/>
    <cellStyle name="標準 109 6 2 2 11 3" xfId="16615" xr:uid="{88CDDC0F-2A5A-4B8C-B66B-6EFBCEC46633}"/>
    <cellStyle name="標準 109 6 2 2 11 3 2" xfId="36187" xr:uid="{7FC2940F-4535-4FA5-9570-A3D18B2A4812}"/>
    <cellStyle name="標準 109 6 2 2 11 4" xfId="20215" xr:uid="{ED2CF259-4598-4A1C-99F5-AF3CA0A437F2}"/>
    <cellStyle name="標準 109 6 2 2 11 4 2" xfId="39787" xr:uid="{D835EC1E-71E5-4282-A941-7115F9F97BB9}"/>
    <cellStyle name="標準 109 6 2 2 11 5" xfId="9415" xr:uid="{E022B00D-382F-47E1-BFC3-3950D246F04B}"/>
    <cellStyle name="標準 109 6 2 2 11 5 2" xfId="28987" xr:uid="{33B6CB78-43F4-4360-9651-D876458147A0}"/>
    <cellStyle name="標準 109 6 2 2 11 6" xfId="23947" xr:uid="{C5276FFE-EAA6-44AA-951F-43B78DDE24A4}"/>
    <cellStyle name="標準 109 6 2 2 12" xfId="7261" xr:uid="{4B7B5205-A2EB-4E10-8F91-6734F11F260F}"/>
    <cellStyle name="標準 109 6 2 2 12 2" xfId="26833" xr:uid="{E3649D4A-6B4C-4A07-B028-D29EB4B4DE4F}"/>
    <cellStyle name="標準 109 6 2 2 13" xfId="10861" xr:uid="{5482ED6B-90C8-4292-B8D5-6FA628A5B143}"/>
    <cellStyle name="標準 109 6 2 2 13 2" xfId="30433" xr:uid="{7519236B-A74A-444B-80C1-BC5870F43C20}"/>
    <cellStyle name="標準 109 6 2 2 14" xfId="14461" xr:uid="{28BFD2A2-A962-4B08-A94C-B2D354CA78C1}"/>
    <cellStyle name="標準 109 6 2 2 14 2" xfId="34033" xr:uid="{F32FCA4E-E193-4C62-9605-D888220BC404}"/>
    <cellStyle name="標準 109 6 2 2 15" xfId="18061" xr:uid="{85EF92DB-7E41-4045-B38E-0615D6EDA95C}"/>
    <cellStyle name="標準 109 6 2 2 15 2" xfId="37633" xr:uid="{15544E87-00F2-4655-8160-D7CECCF175A0}"/>
    <cellStyle name="標準 109 6 2 2 16" xfId="5815" xr:uid="{75DC67B1-D6A6-4CC0-A04D-C68F144353D9}"/>
    <cellStyle name="標準 109 6 2 2 16 2" xfId="25387" xr:uid="{73C877C0-88C1-4E47-9965-89160E0A87FE}"/>
    <cellStyle name="標準 109 6 2 2 17" xfId="21793" xr:uid="{CA7A7A70-7C6A-4D5F-9D0A-BA081220800F}"/>
    <cellStyle name="標準 109 6 2 2 2" xfId="2096" xr:uid="{DE81DBFA-A535-4577-806D-017868B9AA46}"/>
    <cellStyle name="標準 109 6 2 2 2 10" xfId="7274" xr:uid="{3E2F5CF8-325C-4350-9B87-B12B60C7E4FF}"/>
    <cellStyle name="標準 109 6 2 2 2 10 2" xfId="26846" xr:uid="{FE3F116E-8867-4410-8928-6ADF160450AD}"/>
    <cellStyle name="標準 109 6 2 2 2 11" xfId="10874" xr:uid="{AD8D3B4B-9F2A-4189-A8D3-10BD4C3B7AB2}"/>
    <cellStyle name="標準 109 6 2 2 2 11 2" xfId="30446" xr:uid="{C3DDDB8C-D7F7-4718-A736-95B15AB96000}"/>
    <cellStyle name="標準 109 6 2 2 2 12" xfId="14474" xr:uid="{654C2300-F72A-4330-AE6D-CB45BBE95B39}"/>
    <cellStyle name="標準 109 6 2 2 2 12 2" xfId="34046" xr:uid="{783C8B14-F59C-454D-B492-87E12DC42B06}"/>
    <cellStyle name="標準 109 6 2 2 2 13" xfId="18074" xr:uid="{0E29E449-2C63-463A-8631-D85F05B8DB9E}"/>
    <cellStyle name="標準 109 6 2 2 2 13 2" xfId="37646" xr:uid="{FA2DB44C-18C6-4E38-A392-EA65406C52FB}"/>
    <cellStyle name="標準 109 6 2 2 2 14" xfId="5833" xr:uid="{9FBFAE63-959C-4460-BF82-DECEC9721F1E}"/>
    <cellStyle name="標準 109 6 2 2 2 14 2" xfId="25405" xr:uid="{4D0CFE13-0CAA-47BB-8F88-7D1583DC564C}"/>
    <cellStyle name="標準 109 6 2 2 2 15" xfId="21806" xr:uid="{3A497D6E-185C-49D8-9FC8-29682548B07D}"/>
    <cellStyle name="標準 109 6 2 2 2 2" xfId="2143" xr:uid="{E640B66E-AABF-4947-98F0-F4ABB7D68EB2}"/>
    <cellStyle name="標準 109 6 2 2 2 2 10" xfId="10921" xr:uid="{0185EF2D-C7D7-4106-A656-F84D0D5A7952}"/>
    <cellStyle name="標準 109 6 2 2 2 2 10 2" xfId="30493" xr:uid="{7C117884-498F-49ED-ACC6-A3E773C34942}"/>
    <cellStyle name="標準 109 6 2 2 2 2 11" xfId="14521" xr:uid="{F3ECA1BB-190A-437D-AE5C-06D8E0D260AD}"/>
    <cellStyle name="標準 109 6 2 2 2 2 11 2" xfId="34093" xr:uid="{5291C1EC-1F0E-4C4F-8D8E-22187D5369AD}"/>
    <cellStyle name="標準 109 6 2 2 2 2 12" xfId="18121" xr:uid="{77DB3A5C-176D-4962-8C6E-7E97B2BA731C}"/>
    <cellStyle name="標準 109 6 2 2 2 2 12 2" xfId="37693" xr:uid="{F4F2973B-1E20-4AF5-B403-CA71C521BB41}"/>
    <cellStyle name="標準 109 6 2 2 2 2 13" xfId="5929" xr:uid="{0834E36A-3BE0-4A66-8791-EAE7ADBB9715}"/>
    <cellStyle name="標準 109 6 2 2 2 2 13 2" xfId="25501" xr:uid="{80D64C58-80D6-41B9-BF8F-2279DC20D09F}"/>
    <cellStyle name="標準 109 6 2 2 2 2 14" xfId="21853" xr:uid="{591F6FF6-8C87-4740-8F7B-FF097B368847}"/>
    <cellStyle name="標準 109 6 2 2 2 2 2" xfId="2335" xr:uid="{57F53F1D-2B30-477B-90CD-5917DF9A1F6D}"/>
    <cellStyle name="標準 109 6 2 2 2 2 2 10" xfId="6179" xr:uid="{F350C7C9-E18B-40AF-BC65-73037B43B299}"/>
    <cellStyle name="標準 109 6 2 2 2 2 2 10 2" xfId="25751" xr:uid="{8C308A84-98FA-4D91-818A-25F0CF3FF086}"/>
    <cellStyle name="標準 109 6 2 2 2 2 2 11" xfId="22045" xr:uid="{3DB4FEC3-97CC-4FDC-B7EC-6941C70F08F2}"/>
    <cellStyle name="標準 109 6 2 2 2 2 2 2" xfId="2635" xr:uid="{8C046CD2-BD50-4958-AC9F-A54D8226E3A2}"/>
    <cellStyle name="標準 109 6 2 2 2 2 2 2 10" xfId="22333" xr:uid="{336DB389-6B56-4903-B82D-35347FE45703}"/>
    <cellStyle name="標準 109 6 2 2 2 2 2 2 2" xfId="4155" xr:uid="{6FBB813F-132E-4B50-89BB-1F40329FB77C}"/>
    <cellStyle name="標準 109 6 2 2 2 2 2 2 2 2" xfId="5595" xr:uid="{72002760-A30E-4D5D-8B35-05C6F12DE91B}"/>
    <cellStyle name="標準 109 6 2 2 2 2 2 2 2 2 2" xfId="14281" xr:uid="{B38A6F3F-F4C1-467D-84B0-458C0D49CE39}"/>
    <cellStyle name="標準 109 6 2 2 2 2 2 2 2 2 2 2" xfId="33853" xr:uid="{B07F49F7-A07C-4FC2-AC36-CA40D40ADBE7}"/>
    <cellStyle name="標準 109 6 2 2 2 2 2 2 2 2 3" xfId="17881" xr:uid="{E812BB9F-FE54-4A17-9C77-8D74C3F6E76D}"/>
    <cellStyle name="標準 109 6 2 2 2 2 2 2 2 2 3 2" xfId="37453" xr:uid="{6F2F98ED-69BD-467E-A58B-82D41FF9131E}"/>
    <cellStyle name="標準 109 6 2 2 2 2 2 2 2 2 4" xfId="21481" xr:uid="{75293FB8-F0D7-4647-B160-E41CF78E1F15}"/>
    <cellStyle name="標準 109 6 2 2 2 2 2 2 2 2 4 2" xfId="41053" xr:uid="{9137E891-4470-424B-9C30-88CC28FE3AEC}"/>
    <cellStyle name="標準 109 6 2 2 2 2 2 2 2 2 5" xfId="10681" xr:uid="{3450B8F6-9C51-4323-8FF7-68ADD967F2ED}"/>
    <cellStyle name="標準 109 6 2 2 2 2 2 2 2 2 5 2" xfId="30253" xr:uid="{EB84BAAD-78F0-4DC6-AA9C-A34C2FBA9340}"/>
    <cellStyle name="標準 109 6 2 2 2 2 2 2 2 2 6" xfId="25213" xr:uid="{E79638A3-3E0F-4E74-A1AF-D4ABE1F58C0A}"/>
    <cellStyle name="標準 109 6 2 2 2 2 2 2 2 3" xfId="9241" xr:uid="{C44D10EE-46CF-41DB-8057-6AAD222BF588}"/>
    <cellStyle name="標準 109 6 2 2 2 2 2 2 2 3 2" xfId="28813" xr:uid="{0DD5DE82-4A6F-47FC-A8E7-8BA557315872}"/>
    <cellStyle name="標準 109 6 2 2 2 2 2 2 2 4" xfId="12841" xr:uid="{17E60679-11E9-4E33-976B-47D51E27F353}"/>
    <cellStyle name="標準 109 6 2 2 2 2 2 2 2 4 2" xfId="32413" xr:uid="{167B278C-8EA6-4535-9E6B-2C7F0B4098C0}"/>
    <cellStyle name="標準 109 6 2 2 2 2 2 2 2 5" xfId="16441" xr:uid="{B453D3E3-0310-46B1-BE40-45B1951D7217}"/>
    <cellStyle name="標準 109 6 2 2 2 2 2 2 2 5 2" xfId="36013" xr:uid="{3BF91259-CAFF-46BC-9F53-5C7B58E7838A}"/>
    <cellStyle name="標準 109 6 2 2 2 2 2 2 2 6" xfId="20041" xr:uid="{3944F211-616D-491B-B789-797E0B64B97A}"/>
    <cellStyle name="標準 109 6 2 2 2 2 2 2 2 6 2" xfId="39613" xr:uid="{57077A40-A49D-4E20-9FC1-B8CD12471763}"/>
    <cellStyle name="標準 109 6 2 2 2 2 2 2 2 7" xfId="7081" xr:uid="{8E780033-B8F8-4582-AA33-247E277B715C}"/>
    <cellStyle name="標準 109 6 2 2 2 2 2 2 2 7 2" xfId="26653" xr:uid="{4A23E154-C9C6-4266-B8C8-266C1CD6C9DE}"/>
    <cellStyle name="標準 109 6 2 2 2 2 2 2 2 8" xfId="23773" xr:uid="{D6D536E8-FA43-4926-8770-5ECC2B8DFFF8}"/>
    <cellStyle name="標準 109 6 2 2 2 2 2 2 3" xfId="3254" xr:uid="{1DE6B8E1-83E8-4335-8A94-A620B5DFF3E4}"/>
    <cellStyle name="標準 109 6 2 2 2 2 2 2 3 2" xfId="11940" xr:uid="{CBF8E9B8-A04B-4697-848B-D8B643D7EBD8}"/>
    <cellStyle name="標準 109 6 2 2 2 2 2 2 3 2 2" xfId="31512" xr:uid="{C9482D88-1B0A-43DE-896D-AB952E3791C8}"/>
    <cellStyle name="標準 109 6 2 2 2 2 2 2 3 3" xfId="15540" xr:uid="{FC63E40D-6A7F-4F20-82A4-D8F38AEABE1F}"/>
    <cellStyle name="標準 109 6 2 2 2 2 2 2 3 3 2" xfId="35112" xr:uid="{B466BC75-E0AE-4AFF-9CAF-587DDD40A8C1}"/>
    <cellStyle name="標準 109 6 2 2 2 2 2 2 3 4" xfId="19140" xr:uid="{9F965DA6-785E-406D-BE2A-72197D0C8BB1}"/>
    <cellStyle name="標準 109 6 2 2 2 2 2 2 3 4 2" xfId="38712" xr:uid="{7A7B45D1-5A97-4AEC-AF43-B6F971851EAB}"/>
    <cellStyle name="標準 109 6 2 2 2 2 2 2 3 5" xfId="8340" xr:uid="{FE4FC506-24CD-4BCD-A8D7-39F60C21107B}"/>
    <cellStyle name="標準 109 6 2 2 2 2 2 2 3 5 2" xfId="27912" xr:uid="{F14FBAFA-5968-4820-8D80-FD473942BCE9}"/>
    <cellStyle name="標準 109 6 2 2 2 2 2 2 3 6" xfId="22872" xr:uid="{9B77060B-E436-4536-B9C9-93664106D82D}"/>
    <cellStyle name="標準 109 6 2 2 2 2 2 2 4" xfId="4694" xr:uid="{887D0C0F-2DA1-4498-88F3-6DDDEB25B5B1}"/>
    <cellStyle name="標準 109 6 2 2 2 2 2 2 4 2" xfId="13380" xr:uid="{E804998A-614A-49DF-83D7-418A12422187}"/>
    <cellStyle name="標準 109 6 2 2 2 2 2 2 4 2 2" xfId="32952" xr:uid="{15C5E88A-BCA5-4CA4-A74B-B980F8277488}"/>
    <cellStyle name="標準 109 6 2 2 2 2 2 2 4 3" xfId="16980" xr:uid="{B6BC594B-0C6F-4877-AC69-CE79E12C5268}"/>
    <cellStyle name="標準 109 6 2 2 2 2 2 2 4 3 2" xfId="36552" xr:uid="{A362A55C-53BA-465A-A96C-9A9E51D927D7}"/>
    <cellStyle name="標準 109 6 2 2 2 2 2 2 4 4" xfId="20580" xr:uid="{8C2EE2A4-580C-46E1-98DA-A81508CA80A8}"/>
    <cellStyle name="標準 109 6 2 2 2 2 2 2 4 4 2" xfId="40152" xr:uid="{71008576-D628-4B05-8708-E37B0C3A881D}"/>
    <cellStyle name="標準 109 6 2 2 2 2 2 2 4 5" xfId="9780" xr:uid="{F766E970-E75A-4F7F-A01B-24C17CB8A378}"/>
    <cellStyle name="標準 109 6 2 2 2 2 2 2 4 5 2" xfId="29352" xr:uid="{4996329B-85A3-465E-9B30-B8EBE348F70E}"/>
    <cellStyle name="標準 109 6 2 2 2 2 2 2 4 6" xfId="24312" xr:uid="{A1468752-F2C7-44CD-9FE5-568CACA83306}"/>
    <cellStyle name="標準 109 6 2 2 2 2 2 2 5" xfId="7801" xr:uid="{66BB9369-EAC7-4F33-86AE-412154779C81}"/>
    <cellStyle name="標準 109 6 2 2 2 2 2 2 5 2" xfId="27373" xr:uid="{EA354A19-915E-458D-BADE-DC77C18BF258}"/>
    <cellStyle name="標準 109 6 2 2 2 2 2 2 6" xfId="11401" xr:uid="{7532D4CB-54CA-4BF3-8940-E6BE85C7FE0A}"/>
    <cellStyle name="標準 109 6 2 2 2 2 2 2 6 2" xfId="30973" xr:uid="{3DC704E9-691D-473A-B526-63A765049F5C}"/>
    <cellStyle name="標準 109 6 2 2 2 2 2 2 7" xfId="15001" xr:uid="{E355CC18-291C-4FD1-86CC-7B4EA8212965}"/>
    <cellStyle name="標準 109 6 2 2 2 2 2 2 7 2" xfId="34573" xr:uid="{66384537-564A-41F6-8F18-345610DA2709}"/>
    <cellStyle name="標準 109 6 2 2 2 2 2 2 8" xfId="18601" xr:uid="{0758EBA7-4792-44C3-8504-568B38D9ADBE}"/>
    <cellStyle name="標準 109 6 2 2 2 2 2 2 8 2" xfId="38173" xr:uid="{256F046C-4F60-46B8-993A-195222DB3722}"/>
    <cellStyle name="標準 109 6 2 2 2 2 2 2 9" xfId="6180" xr:uid="{EBEFA14B-47F6-4C7F-8EBA-B08C63D0DDE5}"/>
    <cellStyle name="標準 109 6 2 2 2 2 2 2 9 2" xfId="25752" xr:uid="{4303C4DD-B672-4EDA-AC43-AC837F454131}"/>
    <cellStyle name="標準 109 6 2 2 2 2 2 3" xfId="3867" xr:uid="{52DC75C1-A110-48BA-9C5D-A5D3B83236A1}"/>
    <cellStyle name="標準 109 6 2 2 2 2 2 3 2" xfId="5307" xr:uid="{B4032391-9EED-459E-93A3-711FB2352E89}"/>
    <cellStyle name="標準 109 6 2 2 2 2 2 3 2 2" xfId="13993" xr:uid="{76F4D05E-FC50-40A5-8009-732825E15373}"/>
    <cellStyle name="標準 109 6 2 2 2 2 2 3 2 2 2" xfId="33565" xr:uid="{24F6F324-FDA7-4587-B8F8-29FAED1D512D}"/>
    <cellStyle name="標準 109 6 2 2 2 2 2 3 2 3" xfId="17593" xr:uid="{07C3E382-D873-4493-8458-F7A1545B9A37}"/>
    <cellStyle name="標準 109 6 2 2 2 2 2 3 2 3 2" xfId="37165" xr:uid="{10B32096-15BD-4E62-9C22-2379E628CC06}"/>
    <cellStyle name="標準 109 6 2 2 2 2 2 3 2 4" xfId="21193" xr:uid="{C7E1EDF3-B2B1-4B3B-9EC4-329913090453}"/>
    <cellStyle name="標準 109 6 2 2 2 2 2 3 2 4 2" xfId="40765" xr:uid="{5517D3CF-4500-4598-8C01-CB75B01B22FF}"/>
    <cellStyle name="標準 109 6 2 2 2 2 2 3 2 5" xfId="10393" xr:uid="{46C6C724-96F2-4D42-A84A-2D3C2E4461B4}"/>
    <cellStyle name="標準 109 6 2 2 2 2 2 3 2 5 2" xfId="29965" xr:uid="{70531F24-2966-477D-B2F7-9544C35AF4AF}"/>
    <cellStyle name="標準 109 6 2 2 2 2 2 3 2 6" xfId="24925" xr:uid="{AD38FE93-C2E1-4259-AA1A-B905559153F6}"/>
    <cellStyle name="標準 109 6 2 2 2 2 2 3 3" xfId="8953" xr:uid="{8AAFEF7A-92D0-4C1C-8475-FBE482001A30}"/>
    <cellStyle name="標準 109 6 2 2 2 2 2 3 3 2" xfId="28525" xr:uid="{58BB1C9F-E42A-4DCC-9FC0-2D15D450387C}"/>
    <cellStyle name="標準 109 6 2 2 2 2 2 3 4" xfId="12553" xr:uid="{E93808B6-25B3-4B57-B15D-3604A5A7EB26}"/>
    <cellStyle name="標準 109 6 2 2 2 2 2 3 4 2" xfId="32125" xr:uid="{DD136CD6-6E13-41A9-A273-E44911584819}"/>
    <cellStyle name="標準 109 6 2 2 2 2 2 3 5" xfId="16153" xr:uid="{9A6A492A-17E7-49AB-96D1-FBC2A51851B5}"/>
    <cellStyle name="標準 109 6 2 2 2 2 2 3 5 2" xfId="35725" xr:uid="{B433805F-2E31-4C41-B017-87FE3FF3DFCE}"/>
    <cellStyle name="標準 109 6 2 2 2 2 2 3 6" xfId="19753" xr:uid="{B39DFD53-4700-4E0B-BF57-866D8BB55966}"/>
    <cellStyle name="標準 109 6 2 2 2 2 2 3 6 2" xfId="39325" xr:uid="{08D6F165-22F7-41BD-B8D9-AD8EFA1EAF73}"/>
    <cellStyle name="標準 109 6 2 2 2 2 2 3 7" xfId="6793" xr:uid="{14A28047-145A-4E37-B9F8-7CDF0169214F}"/>
    <cellStyle name="標準 109 6 2 2 2 2 2 3 7 2" xfId="26365" xr:uid="{9791195D-AB20-4BC5-ABE7-F2E15AA58B41}"/>
    <cellStyle name="標準 109 6 2 2 2 2 2 3 8" xfId="23485" xr:uid="{2F56549B-DD66-4315-8C72-7E71F561394D}"/>
    <cellStyle name="標準 109 6 2 2 2 2 2 4" xfId="3253" xr:uid="{F9CE3777-03EA-4E37-9049-3CE686CD38AE}"/>
    <cellStyle name="標準 109 6 2 2 2 2 2 4 2" xfId="11939" xr:uid="{77C3482D-7E58-4716-AD22-42F1828EC02E}"/>
    <cellStyle name="標準 109 6 2 2 2 2 2 4 2 2" xfId="31511" xr:uid="{EEF4703B-B141-4ADF-B754-E3F6E4580BD2}"/>
    <cellStyle name="標準 109 6 2 2 2 2 2 4 3" xfId="15539" xr:uid="{C3FB9E8B-C363-4AE2-A3F9-3383281A0CCB}"/>
    <cellStyle name="標準 109 6 2 2 2 2 2 4 3 2" xfId="35111" xr:uid="{2B8C14A9-B428-4AD6-B80A-4C705915E8DE}"/>
    <cellStyle name="標準 109 6 2 2 2 2 2 4 4" xfId="19139" xr:uid="{1F6DD6C9-4F04-456E-9915-6D7D108772C9}"/>
    <cellStyle name="標準 109 6 2 2 2 2 2 4 4 2" xfId="38711" xr:uid="{1ACBEB9F-0EAC-4FAD-B4D0-8E021F79BE4A}"/>
    <cellStyle name="標準 109 6 2 2 2 2 2 4 5" xfId="8339" xr:uid="{F9F0DB64-6366-45D5-8E30-9929B7C5DBF1}"/>
    <cellStyle name="標準 109 6 2 2 2 2 2 4 5 2" xfId="27911" xr:uid="{1DE90936-122A-4825-857D-CE9EC65A8DE1}"/>
    <cellStyle name="標準 109 6 2 2 2 2 2 4 6" xfId="22871" xr:uid="{E1119585-3608-4AC3-A75B-039803F8419A}"/>
    <cellStyle name="標準 109 6 2 2 2 2 2 5" xfId="4693" xr:uid="{6DC9D89D-B1D9-47A5-BFAF-934EE44874DE}"/>
    <cellStyle name="標準 109 6 2 2 2 2 2 5 2" xfId="13379" xr:uid="{749939B8-DC64-4358-AF70-EE41F0D90DF1}"/>
    <cellStyle name="標準 109 6 2 2 2 2 2 5 2 2" xfId="32951" xr:uid="{6F770BA8-49B5-4FED-8E53-53A4BEF5DEE7}"/>
    <cellStyle name="標準 109 6 2 2 2 2 2 5 3" xfId="16979" xr:uid="{E31D6406-F5D2-460B-9C49-8EB56875F69C}"/>
    <cellStyle name="標準 109 6 2 2 2 2 2 5 3 2" xfId="36551" xr:uid="{587F34A2-1200-4440-98D0-356B46F09FC4}"/>
    <cellStyle name="標準 109 6 2 2 2 2 2 5 4" xfId="20579" xr:uid="{35308856-D5A0-4558-BD2A-FE5926C58E2F}"/>
    <cellStyle name="標準 109 6 2 2 2 2 2 5 4 2" xfId="40151" xr:uid="{3DD4DFE7-F155-4AE3-9DAC-AAE7A5E1EB6F}"/>
    <cellStyle name="標準 109 6 2 2 2 2 2 5 5" xfId="9779" xr:uid="{9FDD4819-FB90-4DA4-8107-C4B94F498B8E}"/>
    <cellStyle name="標準 109 6 2 2 2 2 2 5 5 2" xfId="29351" xr:uid="{C3808154-7D98-4592-98AC-B54489F8AC10}"/>
    <cellStyle name="標準 109 6 2 2 2 2 2 5 6" xfId="24311" xr:uid="{ED263A14-FED5-4A0F-8147-A41895FFEB3D}"/>
    <cellStyle name="標準 109 6 2 2 2 2 2 6" xfId="7513" xr:uid="{A148BAC5-7F14-43BC-AA53-9879AAAFCD24}"/>
    <cellStyle name="標準 109 6 2 2 2 2 2 6 2" xfId="27085" xr:uid="{9437B4C6-1692-4B2A-ADB2-04FA0146F1C5}"/>
    <cellStyle name="標準 109 6 2 2 2 2 2 7" xfId="11113" xr:uid="{49311AF8-60AF-48E1-913F-1F348D16C563}"/>
    <cellStyle name="標準 109 6 2 2 2 2 2 7 2" xfId="30685" xr:uid="{E6BBB579-221B-4ED7-9022-2850A3DAA6FA}"/>
    <cellStyle name="標準 109 6 2 2 2 2 2 8" xfId="14713" xr:uid="{E1EE934F-C47D-43A4-B5F4-E16311087904}"/>
    <cellStyle name="標準 109 6 2 2 2 2 2 8 2" xfId="34285" xr:uid="{AAFDE3A7-A7D3-478A-A0DF-7624A6D17C5A}"/>
    <cellStyle name="標準 109 6 2 2 2 2 2 9" xfId="18313" xr:uid="{76AF8DC9-23FC-48CF-BCC7-BA730BC22E94}"/>
    <cellStyle name="標準 109 6 2 2 2 2 2 9 2" xfId="37885" xr:uid="{72F0A65D-05C8-4771-A0F1-10A897B22EA8}"/>
    <cellStyle name="標準 109 6 2 2 2 2 3" xfId="2239" xr:uid="{99BA7E38-830D-4A0B-85A8-28E28E2FF009}"/>
    <cellStyle name="標準 109 6 2 2 2 2 3 10" xfId="6181" xr:uid="{E77828C3-CCFF-48C6-A347-21E15899AE88}"/>
    <cellStyle name="標準 109 6 2 2 2 2 3 10 2" xfId="25753" xr:uid="{E18D54CA-CC2A-4C4E-BC4C-C20A13963F36}"/>
    <cellStyle name="標準 109 6 2 2 2 2 3 11" xfId="21949" xr:uid="{6B8DC6A6-BC20-4FFF-8D1B-1BCCB77F746E}"/>
    <cellStyle name="標準 109 6 2 2 2 2 3 2" xfId="2539" xr:uid="{307FA163-F557-4539-BF2D-7CF020813251}"/>
    <cellStyle name="標準 109 6 2 2 2 2 3 2 10" xfId="22237" xr:uid="{347F601B-A8D2-489C-8ED3-FD3FA3115D34}"/>
    <cellStyle name="標準 109 6 2 2 2 2 3 2 2" xfId="4059" xr:uid="{9A98333A-CA74-4D41-9195-3BCB0048FC25}"/>
    <cellStyle name="標準 109 6 2 2 2 2 3 2 2 2" xfId="5499" xr:uid="{A0F1FBC9-0149-45B5-ACFC-FDD8B1FAFC05}"/>
    <cellStyle name="標準 109 6 2 2 2 2 3 2 2 2 2" xfId="14185" xr:uid="{1BAA7669-A689-4C55-8230-E02BF2B559C1}"/>
    <cellStyle name="標準 109 6 2 2 2 2 3 2 2 2 2 2" xfId="33757" xr:uid="{1792ABD2-5DFC-4B64-A000-C7C2F4EDD929}"/>
    <cellStyle name="標準 109 6 2 2 2 2 3 2 2 2 3" xfId="17785" xr:uid="{5433190E-8B64-49B1-AB30-A0BAF0F2FACE}"/>
    <cellStyle name="標準 109 6 2 2 2 2 3 2 2 2 3 2" xfId="37357" xr:uid="{E0215024-7670-497C-894C-E7E4CDA93931}"/>
    <cellStyle name="標準 109 6 2 2 2 2 3 2 2 2 4" xfId="21385" xr:uid="{CF6FE35B-ED3C-4C40-82E2-E571AFE7BE36}"/>
    <cellStyle name="標準 109 6 2 2 2 2 3 2 2 2 4 2" xfId="40957" xr:uid="{79FB0561-416B-4C52-A1B6-DC01476F05E4}"/>
    <cellStyle name="標準 109 6 2 2 2 2 3 2 2 2 5" xfId="10585" xr:uid="{EF824D0F-09AC-44C7-AC51-B83E54EE882F}"/>
    <cellStyle name="標準 109 6 2 2 2 2 3 2 2 2 5 2" xfId="30157" xr:uid="{6717D017-78AF-4DA7-9075-95FD06150069}"/>
    <cellStyle name="標準 109 6 2 2 2 2 3 2 2 2 6" xfId="25117" xr:uid="{236AD2FF-9DCE-4C8E-B48F-D72D94CAEC3C}"/>
    <cellStyle name="標準 109 6 2 2 2 2 3 2 2 3" xfId="9145" xr:uid="{7B5CB085-7BBE-4DD3-B60B-8D2500BB7B16}"/>
    <cellStyle name="標準 109 6 2 2 2 2 3 2 2 3 2" xfId="28717" xr:uid="{1FAB690A-8E86-486B-B76C-6D542084362A}"/>
    <cellStyle name="標準 109 6 2 2 2 2 3 2 2 4" xfId="12745" xr:uid="{89DEB00A-02CB-4AAF-BC4B-056BF2ECD020}"/>
    <cellStyle name="標準 109 6 2 2 2 2 3 2 2 4 2" xfId="32317" xr:uid="{D94074A2-76CE-4AC7-8A2C-FB9DBD30201F}"/>
    <cellStyle name="標準 109 6 2 2 2 2 3 2 2 5" xfId="16345" xr:uid="{972411E8-C748-4491-8BED-6109AC6FEFEB}"/>
    <cellStyle name="標準 109 6 2 2 2 2 3 2 2 5 2" xfId="35917" xr:uid="{2B154700-2A9E-4EC4-ACE8-FEC098DA8881}"/>
    <cellStyle name="標準 109 6 2 2 2 2 3 2 2 6" xfId="19945" xr:uid="{FD81DDD2-4447-4E53-AC96-D2ADCAE718EE}"/>
    <cellStyle name="標準 109 6 2 2 2 2 3 2 2 6 2" xfId="39517" xr:uid="{FA60A4CD-4078-4ED7-9414-F8705B11BB91}"/>
    <cellStyle name="標準 109 6 2 2 2 2 3 2 2 7" xfId="6985" xr:uid="{769A8B00-DEA0-4C84-A865-B4BFF375C772}"/>
    <cellStyle name="標準 109 6 2 2 2 2 3 2 2 7 2" xfId="26557" xr:uid="{C6222DFF-2F65-494E-B42E-E6D4493E4E17}"/>
    <cellStyle name="標準 109 6 2 2 2 2 3 2 2 8" xfId="23677" xr:uid="{148C0C64-3F0F-496B-8720-6EEDF820DDEE}"/>
    <cellStyle name="標準 109 6 2 2 2 2 3 2 3" xfId="3256" xr:uid="{1906F72C-EFC4-431A-B7D0-50FEB55B94CE}"/>
    <cellStyle name="標準 109 6 2 2 2 2 3 2 3 2" xfId="11942" xr:uid="{F286784E-28D1-43BA-AFB3-12895FA0BF08}"/>
    <cellStyle name="標準 109 6 2 2 2 2 3 2 3 2 2" xfId="31514" xr:uid="{F152FD6B-FCE1-47A6-92B6-89BEFC0FAD4D}"/>
    <cellStyle name="標準 109 6 2 2 2 2 3 2 3 3" xfId="15542" xr:uid="{7295DFFE-F1B8-4CD0-892B-9951F515C0DA}"/>
    <cellStyle name="標準 109 6 2 2 2 2 3 2 3 3 2" xfId="35114" xr:uid="{E3B2CCD4-3218-423F-8654-F3BDA5C287A5}"/>
    <cellStyle name="標準 109 6 2 2 2 2 3 2 3 4" xfId="19142" xr:uid="{4660A5CC-79FC-4CDD-A6BA-508AD3BC0B6F}"/>
    <cellStyle name="標準 109 6 2 2 2 2 3 2 3 4 2" xfId="38714" xr:uid="{0B4B5154-B3AA-4BD0-80F7-7F60B8F578BD}"/>
    <cellStyle name="標準 109 6 2 2 2 2 3 2 3 5" xfId="8342" xr:uid="{33185126-C080-4F90-8E23-A2D0C16F01BC}"/>
    <cellStyle name="標準 109 6 2 2 2 2 3 2 3 5 2" xfId="27914" xr:uid="{F82F3C9E-795C-4957-9C23-C4716467C633}"/>
    <cellStyle name="標準 109 6 2 2 2 2 3 2 3 6" xfId="22874" xr:uid="{BA04BF2F-0F90-4028-AD0A-A20DC909B893}"/>
    <cellStyle name="標準 109 6 2 2 2 2 3 2 4" xfId="4696" xr:uid="{9ABF4378-1683-4C75-B7CE-F09450C7D70F}"/>
    <cellStyle name="標準 109 6 2 2 2 2 3 2 4 2" xfId="13382" xr:uid="{8E187BE7-378F-4DC5-94A9-0AE17A068789}"/>
    <cellStyle name="標準 109 6 2 2 2 2 3 2 4 2 2" xfId="32954" xr:uid="{6C3B36F7-86E8-4B57-ADA3-6D7845DD883C}"/>
    <cellStyle name="標準 109 6 2 2 2 2 3 2 4 3" xfId="16982" xr:uid="{8CA65AE0-4348-4588-9645-C8C6DBF83524}"/>
    <cellStyle name="標準 109 6 2 2 2 2 3 2 4 3 2" xfId="36554" xr:uid="{11014E2F-2A61-49A9-B77B-D6D084D38116}"/>
    <cellStyle name="標準 109 6 2 2 2 2 3 2 4 4" xfId="20582" xr:uid="{C77EF899-FE31-4069-B866-FB31BEC4E466}"/>
    <cellStyle name="標準 109 6 2 2 2 2 3 2 4 4 2" xfId="40154" xr:uid="{2CF6CAB5-6D98-4530-8F93-9CF391FA7327}"/>
    <cellStyle name="標準 109 6 2 2 2 2 3 2 4 5" xfId="9782" xr:uid="{328617B2-1FF3-4EBF-8A03-E585B3BB39AD}"/>
    <cellStyle name="標準 109 6 2 2 2 2 3 2 4 5 2" xfId="29354" xr:uid="{70207186-B6FD-4757-B90B-81D66B5E0D00}"/>
    <cellStyle name="標準 109 6 2 2 2 2 3 2 4 6" xfId="24314" xr:uid="{38C9DF10-556B-4988-A59F-AEA7AAB45293}"/>
    <cellStyle name="標準 109 6 2 2 2 2 3 2 5" xfId="7705" xr:uid="{9D291227-5F04-4B99-B0FB-93DAE15D920B}"/>
    <cellStyle name="標準 109 6 2 2 2 2 3 2 5 2" xfId="27277" xr:uid="{6E5E9844-CE0A-40E4-9DE7-AC8D53CB552B}"/>
    <cellStyle name="標準 109 6 2 2 2 2 3 2 6" xfId="11305" xr:uid="{1829C5C2-08F8-413B-A4CE-1CD5E27C5123}"/>
    <cellStyle name="標準 109 6 2 2 2 2 3 2 6 2" xfId="30877" xr:uid="{D8F0F53A-25B6-401D-AC53-4C72787CE19C}"/>
    <cellStyle name="標準 109 6 2 2 2 2 3 2 7" xfId="14905" xr:uid="{763743A3-962D-4089-8AD0-713CE0566B4B}"/>
    <cellStyle name="標準 109 6 2 2 2 2 3 2 7 2" xfId="34477" xr:uid="{9E4ABBFF-0DE9-4A99-9B39-BF219C689605}"/>
    <cellStyle name="標準 109 6 2 2 2 2 3 2 8" xfId="18505" xr:uid="{A6173A07-F690-404C-9D5F-08A749791E40}"/>
    <cellStyle name="標準 109 6 2 2 2 2 3 2 8 2" xfId="38077" xr:uid="{F08B60CA-8005-475E-9E26-F0093C47E7D5}"/>
    <cellStyle name="標準 109 6 2 2 2 2 3 2 9" xfId="6182" xr:uid="{D033285E-C866-456D-B0BF-142F2A4981AC}"/>
    <cellStyle name="標準 109 6 2 2 2 2 3 2 9 2" xfId="25754" xr:uid="{60A573DC-B5A6-4B98-A80F-E370CDF15D1D}"/>
    <cellStyle name="標準 109 6 2 2 2 2 3 3" xfId="3771" xr:uid="{50DCAFAF-8FCC-466F-9A16-5B6FFC81799F}"/>
    <cellStyle name="標準 109 6 2 2 2 2 3 3 2" xfId="5211" xr:uid="{889554A1-1AE8-4FA9-A99E-8D93CFE9C29C}"/>
    <cellStyle name="標準 109 6 2 2 2 2 3 3 2 2" xfId="13897" xr:uid="{C093B79E-0A71-4095-9A25-BEA3CFF9D94B}"/>
    <cellStyle name="標準 109 6 2 2 2 2 3 3 2 2 2" xfId="33469" xr:uid="{DC4B43F7-7256-454D-BABC-FEABC52DDA85}"/>
    <cellStyle name="標準 109 6 2 2 2 2 3 3 2 3" xfId="17497" xr:uid="{24C30038-9BB5-4B1A-A552-7937F79EA3AE}"/>
    <cellStyle name="標準 109 6 2 2 2 2 3 3 2 3 2" xfId="37069" xr:uid="{1174886B-425A-43EF-97D6-636595BD47B9}"/>
    <cellStyle name="標準 109 6 2 2 2 2 3 3 2 4" xfId="21097" xr:uid="{3914766D-44DA-49FE-8A86-B84C0680F571}"/>
    <cellStyle name="標準 109 6 2 2 2 2 3 3 2 4 2" xfId="40669" xr:uid="{5E8A442E-3E2A-4D72-B030-89C9DE5E25DA}"/>
    <cellStyle name="標準 109 6 2 2 2 2 3 3 2 5" xfId="10297" xr:uid="{8B0CF1B1-B7EC-4CA4-81D9-0601B04E4EFC}"/>
    <cellStyle name="標準 109 6 2 2 2 2 3 3 2 5 2" xfId="29869" xr:uid="{BD19C9D6-F2B8-4FAB-9C6E-A5F5438E0295}"/>
    <cellStyle name="標準 109 6 2 2 2 2 3 3 2 6" xfId="24829" xr:uid="{2E3AD4D5-A2AF-4809-97FB-F7EFF6FD8968}"/>
    <cellStyle name="標準 109 6 2 2 2 2 3 3 3" xfId="8857" xr:uid="{7D20CB47-0B2A-47A0-8D6B-57FBE6656C41}"/>
    <cellStyle name="標準 109 6 2 2 2 2 3 3 3 2" xfId="28429" xr:uid="{0A8644EE-2B49-4106-9B06-8A329FB25D6D}"/>
    <cellStyle name="標準 109 6 2 2 2 2 3 3 4" xfId="12457" xr:uid="{706F6C7C-517C-49A1-9EF1-6D8B5707A137}"/>
    <cellStyle name="標準 109 6 2 2 2 2 3 3 4 2" xfId="32029" xr:uid="{2D586CD3-7D4C-435C-8762-3C601FF159D5}"/>
    <cellStyle name="標準 109 6 2 2 2 2 3 3 5" xfId="16057" xr:uid="{0F9279FD-1902-4CA0-B935-F96D9EE0A276}"/>
    <cellStyle name="標準 109 6 2 2 2 2 3 3 5 2" xfId="35629" xr:uid="{99DDE6EF-BD22-4B53-9B97-F29C5931A703}"/>
    <cellStyle name="標準 109 6 2 2 2 2 3 3 6" xfId="19657" xr:uid="{61F5D264-0720-48EC-8282-1D9F9B0EB357}"/>
    <cellStyle name="標準 109 6 2 2 2 2 3 3 6 2" xfId="39229" xr:uid="{7D42D3AE-BD37-434D-B852-2D357EA082F4}"/>
    <cellStyle name="標準 109 6 2 2 2 2 3 3 7" xfId="6697" xr:uid="{4C03A4E9-DA48-4183-B7AB-B956F31502C7}"/>
    <cellStyle name="標準 109 6 2 2 2 2 3 3 7 2" xfId="26269" xr:uid="{E1065DE1-1343-42BE-8D2D-EDA238AA0EAC}"/>
    <cellStyle name="標準 109 6 2 2 2 2 3 3 8" xfId="23389" xr:uid="{E856B212-CD91-419F-B9DE-39902B10C773}"/>
    <cellStyle name="標準 109 6 2 2 2 2 3 4" xfId="3255" xr:uid="{6B8FD304-5F64-4898-BE9A-BFFD09FCE936}"/>
    <cellStyle name="標準 109 6 2 2 2 2 3 4 2" xfId="11941" xr:uid="{03166131-10FE-4780-985E-3147FD5BD46C}"/>
    <cellStyle name="標準 109 6 2 2 2 2 3 4 2 2" xfId="31513" xr:uid="{45E7723F-2141-4DB5-AF34-F6FF0DA07A4C}"/>
    <cellStyle name="標準 109 6 2 2 2 2 3 4 3" xfId="15541" xr:uid="{4A90547D-4D4B-4589-8A49-EDB903BCAD0D}"/>
    <cellStyle name="標準 109 6 2 2 2 2 3 4 3 2" xfId="35113" xr:uid="{919AA597-4713-44D2-AF6C-3AB6597E2D94}"/>
    <cellStyle name="標準 109 6 2 2 2 2 3 4 4" xfId="19141" xr:uid="{FCCEED75-29B6-4B2B-9870-F108892F1AB7}"/>
    <cellStyle name="標準 109 6 2 2 2 2 3 4 4 2" xfId="38713" xr:uid="{267D383E-C659-4C86-A4A7-EEAB564DBCE8}"/>
    <cellStyle name="標準 109 6 2 2 2 2 3 4 5" xfId="8341" xr:uid="{9E4E5440-97BB-4DD5-9D58-348529A2AD5A}"/>
    <cellStyle name="標準 109 6 2 2 2 2 3 4 5 2" xfId="27913" xr:uid="{7C4CB202-E2BE-47AD-8380-91413C0781E3}"/>
    <cellStyle name="標準 109 6 2 2 2 2 3 4 6" xfId="22873" xr:uid="{D336063E-9E08-44EB-A0F3-2187D681DF1E}"/>
    <cellStyle name="標準 109 6 2 2 2 2 3 5" xfId="4695" xr:uid="{5C4A9D2E-6D7E-433E-98F3-525A6D3A891E}"/>
    <cellStyle name="標準 109 6 2 2 2 2 3 5 2" xfId="13381" xr:uid="{127ECB54-147F-4D86-8C7A-FFBA76D93325}"/>
    <cellStyle name="標準 109 6 2 2 2 2 3 5 2 2" xfId="32953" xr:uid="{E7C398BF-C88E-4A12-823E-FE41334F5C48}"/>
    <cellStyle name="標準 109 6 2 2 2 2 3 5 3" xfId="16981" xr:uid="{11EEE955-AADA-489C-AC02-216D5A1FDAA6}"/>
    <cellStyle name="標準 109 6 2 2 2 2 3 5 3 2" xfId="36553" xr:uid="{8F1BD855-76E2-48C7-9DE2-8F65A07F2A71}"/>
    <cellStyle name="標準 109 6 2 2 2 2 3 5 4" xfId="20581" xr:uid="{54AA1841-0475-4CA6-B02C-C452748D9ACC}"/>
    <cellStyle name="標準 109 6 2 2 2 2 3 5 4 2" xfId="40153" xr:uid="{1C06772E-5701-4885-9534-FF3B7B2D3A86}"/>
    <cellStyle name="標準 109 6 2 2 2 2 3 5 5" xfId="9781" xr:uid="{69B54660-96B3-4058-8A6B-CCC1A3FC853C}"/>
    <cellStyle name="標準 109 6 2 2 2 2 3 5 5 2" xfId="29353" xr:uid="{41096E10-3900-485D-A5A7-4771432C20BC}"/>
    <cellStyle name="標準 109 6 2 2 2 2 3 5 6" xfId="24313" xr:uid="{8956EC98-8FBB-4E91-8C73-A83DB36250A7}"/>
    <cellStyle name="標準 109 6 2 2 2 2 3 6" xfId="7417" xr:uid="{F5005B46-08C9-4F73-BCFD-A145706BD7A5}"/>
    <cellStyle name="標準 109 6 2 2 2 2 3 6 2" xfId="26989" xr:uid="{163539C8-D27F-485C-806A-54AEC7F2904D}"/>
    <cellStyle name="標準 109 6 2 2 2 2 3 7" xfId="11017" xr:uid="{ADA36462-234A-4863-B67A-E410AA4713A2}"/>
    <cellStyle name="標準 109 6 2 2 2 2 3 7 2" xfId="30589" xr:uid="{53B2258D-B94A-4E94-9785-7FCC9873C3CF}"/>
    <cellStyle name="標準 109 6 2 2 2 2 3 8" xfId="14617" xr:uid="{51D626B5-EEA1-4315-92B6-E6E4A35B764B}"/>
    <cellStyle name="標準 109 6 2 2 2 2 3 8 2" xfId="34189" xr:uid="{5CA63612-780C-4BC3-914A-252F271B1A6B}"/>
    <cellStyle name="標準 109 6 2 2 2 2 3 9" xfId="18217" xr:uid="{2EC7D743-C13B-4E3A-93FD-76551B51F915}"/>
    <cellStyle name="標準 109 6 2 2 2 2 3 9 2" xfId="37789" xr:uid="{6CBB6670-6CF7-4D46-A8D1-44A83A009BBF}"/>
    <cellStyle name="標準 109 6 2 2 2 2 4" xfId="2443" xr:uid="{4F6864C5-5953-4CA4-8B16-22F99732C543}"/>
    <cellStyle name="標準 109 6 2 2 2 2 4 10" xfId="22141" xr:uid="{6DCE2519-93BB-40B4-A453-971BB8634F95}"/>
    <cellStyle name="標準 109 6 2 2 2 2 4 2" xfId="3963" xr:uid="{B05A5EF3-06D0-4B65-A898-6B70B90AB702}"/>
    <cellStyle name="標準 109 6 2 2 2 2 4 2 2" xfId="5403" xr:uid="{1C265FC9-8F61-41C3-9D34-C136BC2A6A7A}"/>
    <cellStyle name="標準 109 6 2 2 2 2 4 2 2 2" xfId="14089" xr:uid="{8188229E-1C51-4BF5-A3C2-37879CF85B56}"/>
    <cellStyle name="標準 109 6 2 2 2 2 4 2 2 2 2" xfId="33661" xr:uid="{B063EBA4-CEE8-4071-9814-6A27093855E2}"/>
    <cellStyle name="標準 109 6 2 2 2 2 4 2 2 3" xfId="17689" xr:uid="{972AA155-88A5-4346-8135-E09E44DD80AC}"/>
    <cellStyle name="標準 109 6 2 2 2 2 4 2 2 3 2" xfId="37261" xr:uid="{F7DF40A5-D757-47D2-8F79-53CCF23196AF}"/>
    <cellStyle name="標準 109 6 2 2 2 2 4 2 2 4" xfId="21289" xr:uid="{724FAEE1-5E76-47ED-8659-70B18C78DF97}"/>
    <cellStyle name="標準 109 6 2 2 2 2 4 2 2 4 2" xfId="40861" xr:uid="{C252B449-E295-4F3E-9619-6E662D1539E6}"/>
    <cellStyle name="標準 109 6 2 2 2 2 4 2 2 5" xfId="10489" xr:uid="{5D4072AA-63AF-4CAE-961B-FC7B3B3F4810}"/>
    <cellStyle name="標準 109 6 2 2 2 2 4 2 2 5 2" xfId="30061" xr:uid="{81935E96-2498-4B8A-AF2D-12DC885EA90B}"/>
    <cellStyle name="標準 109 6 2 2 2 2 4 2 2 6" xfId="25021" xr:uid="{7ADDD2FD-67F9-4632-9934-C0FB68107E4E}"/>
    <cellStyle name="標準 109 6 2 2 2 2 4 2 3" xfId="9049" xr:uid="{72A97A8B-9D58-47F5-AB6E-24B823D63C28}"/>
    <cellStyle name="標準 109 6 2 2 2 2 4 2 3 2" xfId="28621" xr:uid="{9D51ABFA-99D1-4552-AB44-DF97E4FB831B}"/>
    <cellStyle name="標準 109 6 2 2 2 2 4 2 4" xfId="12649" xr:uid="{703FE28E-3553-4CC7-8713-8225CBE599D1}"/>
    <cellStyle name="標準 109 6 2 2 2 2 4 2 4 2" xfId="32221" xr:uid="{156ED100-7541-4C56-B739-776E3C0D57EA}"/>
    <cellStyle name="標準 109 6 2 2 2 2 4 2 5" xfId="16249" xr:uid="{4F66F5FB-4015-4A97-9040-F46BF04705F4}"/>
    <cellStyle name="標準 109 6 2 2 2 2 4 2 5 2" xfId="35821" xr:uid="{BF274B93-DAF4-49E2-969A-D132B34A129D}"/>
    <cellStyle name="標準 109 6 2 2 2 2 4 2 6" xfId="19849" xr:uid="{8F87508B-A00C-4B44-B049-50654B16B595}"/>
    <cellStyle name="標準 109 6 2 2 2 2 4 2 6 2" xfId="39421" xr:uid="{9DBA9338-2A6F-45BC-BD7B-0D091986E0B2}"/>
    <cellStyle name="標準 109 6 2 2 2 2 4 2 7" xfId="6889" xr:uid="{D837A8CD-37EB-4C5E-8F7B-F7D85A6ABD0A}"/>
    <cellStyle name="標準 109 6 2 2 2 2 4 2 7 2" xfId="26461" xr:uid="{727E040A-A586-4456-8BCD-2C37D6509A07}"/>
    <cellStyle name="標準 109 6 2 2 2 2 4 2 8" xfId="23581" xr:uid="{A2E93F17-9A05-4400-81C2-BD01177B1C60}"/>
    <cellStyle name="標準 109 6 2 2 2 2 4 3" xfId="3257" xr:uid="{7E9F9AD4-EFE3-49CD-8CD1-78F5A1A91710}"/>
    <cellStyle name="標準 109 6 2 2 2 2 4 3 2" xfId="11943" xr:uid="{44DA73D1-048D-4C75-9711-D7402045E45E}"/>
    <cellStyle name="標準 109 6 2 2 2 2 4 3 2 2" xfId="31515" xr:uid="{3E73D082-E202-4723-A090-17EB398AEA6B}"/>
    <cellStyle name="標準 109 6 2 2 2 2 4 3 3" xfId="15543" xr:uid="{9DF3911D-A629-4F72-9439-3E649D8D6324}"/>
    <cellStyle name="標準 109 6 2 2 2 2 4 3 3 2" xfId="35115" xr:uid="{EB00673A-F4A8-46B5-BD01-FFAB2FF1E553}"/>
    <cellStyle name="標準 109 6 2 2 2 2 4 3 4" xfId="19143" xr:uid="{CA2F198E-B3B0-4837-ADB8-3DEDFF4E23C1}"/>
    <cellStyle name="標準 109 6 2 2 2 2 4 3 4 2" xfId="38715" xr:uid="{3314C526-A5AA-495B-AFEB-28B0BE6040DC}"/>
    <cellStyle name="標準 109 6 2 2 2 2 4 3 5" xfId="8343" xr:uid="{D5009D48-55F5-4DBF-B6AA-7658CD32B69E}"/>
    <cellStyle name="標準 109 6 2 2 2 2 4 3 5 2" xfId="27915" xr:uid="{C8613AB8-D840-4979-A121-350D3E889F00}"/>
    <cellStyle name="標準 109 6 2 2 2 2 4 3 6" xfId="22875" xr:uid="{9CBE8722-C877-467F-8A23-736F5610812F}"/>
    <cellStyle name="標準 109 6 2 2 2 2 4 4" xfId="4697" xr:uid="{4C6ADE0B-7FFD-4375-9715-333626B85191}"/>
    <cellStyle name="標準 109 6 2 2 2 2 4 4 2" xfId="13383" xr:uid="{B49771BE-AD79-4402-9640-91F420A75BBC}"/>
    <cellStyle name="標準 109 6 2 2 2 2 4 4 2 2" xfId="32955" xr:uid="{F9B168C3-A6B9-4434-B0D7-5820DE596D9C}"/>
    <cellStyle name="標準 109 6 2 2 2 2 4 4 3" xfId="16983" xr:uid="{792416EF-8384-45E1-812E-30CD6AFF51E6}"/>
    <cellStyle name="標準 109 6 2 2 2 2 4 4 3 2" xfId="36555" xr:uid="{92F3380F-007F-4E79-AB1C-6AD478327632}"/>
    <cellStyle name="標準 109 6 2 2 2 2 4 4 4" xfId="20583" xr:uid="{F472DD60-D3B4-4A8C-A9ED-0C572B87F9FD}"/>
    <cellStyle name="標準 109 6 2 2 2 2 4 4 4 2" xfId="40155" xr:uid="{09D38AEC-7BB7-40E1-B767-703A0036569A}"/>
    <cellStyle name="標準 109 6 2 2 2 2 4 4 5" xfId="9783" xr:uid="{A66D6114-15B7-45A5-BE5C-81CC935DA244}"/>
    <cellStyle name="標準 109 6 2 2 2 2 4 4 5 2" xfId="29355" xr:uid="{827EEE3F-E4B3-4FDB-B9A9-045BB4766575}"/>
    <cellStyle name="標準 109 6 2 2 2 2 4 4 6" xfId="24315" xr:uid="{C0966F8A-1422-4F3E-9743-F02DD7F65359}"/>
    <cellStyle name="標準 109 6 2 2 2 2 4 5" xfId="7609" xr:uid="{97FB65A0-C423-40C2-AE3D-A314FC971829}"/>
    <cellStyle name="標準 109 6 2 2 2 2 4 5 2" xfId="27181" xr:uid="{E34D5C39-D85A-48BE-8C03-845B5B8EC852}"/>
    <cellStyle name="標準 109 6 2 2 2 2 4 6" xfId="11209" xr:uid="{A0B9EE9D-8C00-4020-B418-49CF244B83E8}"/>
    <cellStyle name="標準 109 6 2 2 2 2 4 6 2" xfId="30781" xr:uid="{273799A4-E9BA-4DE7-95D0-85B2361CAEA3}"/>
    <cellStyle name="標準 109 6 2 2 2 2 4 7" xfId="14809" xr:uid="{20A13E4C-7A7A-4714-8BAD-3D700684FA81}"/>
    <cellStyle name="標準 109 6 2 2 2 2 4 7 2" xfId="34381" xr:uid="{A3E3726A-EC30-4AB7-820A-0913FF50533C}"/>
    <cellStyle name="標準 109 6 2 2 2 2 4 8" xfId="18409" xr:uid="{B9DBA332-0252-4A96-A740-B8A3F00374D7}"/>
    <cellStyle name="標準 109 6 2 2 2 2 4 8 2" xfId="37981" xr:uid="{6CF31166-1228-44DE-ABEE-ED65CE6B95BC}"/>
    <cellStyle name="標準 109 6 2 2 2 2 4 9" xfId="6183" xr:uid="{4181EC3E-F5D8-4A87-AF1B-2B462C81B7C6}"/>
    <cellStyle name="標準 109 6 2 2 2 2 4 9 2" xfId="25755" xr:uid="{969A741F-0856-4205-B0EF-F9538588D356}"/>
    <cellStyle name="標準 109 6 2 2 2 2 5" xfId="2816" xr:uid="{5426F115-6970-44CA-98C1-F01C94B8B2F8}"/>
    <cellStyle name="標準 109 6 2 2 2 2 5 10" xfId="22477" xr:uid="{7A4066A1-DCCA-4A07-90FC-062C24B62C3E}"/>
    <cellStyle name="標準 109 6 2 2 2 2 5 2" xfId="4299" xr:uid="{2573FD4B-8F0D-44AA-A060-F256E6AA32F8}"/>
    <cellStyle name="標準 109 6 2 2 2 2 5 2 2" xfId="5739" xr:uid="{0F8AB308-480D-4343-9B7D-C5E9723707D4}"/>
    <cellStyle name="標準 109 6 2 2 2 2 5 2 2 2" xfId="14425" xr:uid="{63B4F071-58E5-4DE6-8D59-21D0061531F9}"/>
    <cellStyle name="標準 109 6 2 2 2 2 5 2 2 2 2" xfId="33997" xr:uid="{EB8E28D1-0895-45C2-8A7B-897DE0A123D0}"/>
    <cellStyle name="標準 109 6 2 2 2 2 5 2 2 3" xfId="18025" xr:uid="{3C857AAF-E1F1-4D07-9A3A-33FF7EEC35AA}"/>
    <cellStyle name="標準 109 6 2 2 2 2 5 2 2 3 2" xfId="37597" xr:uid="{A49E1DC9-75C6-4A8E-ABB9-21B7DCAE6756}"/>
    <cellStyle name="標準 109 6 2 2 2 2 5 2 2 4" xfId="21625" xr:uid="{2B7F8CBF-33B0-40C4-B46E-0CD16EF3B1F1}"/>
    <cellStyle name="標準 109 6 2 2 2 2 5 2 2 4 2" xfId="41197" xr:uid="{E76EBE60-A4A0-4FA7-A129-E92677545CAC}"/>
    <cellStyle name="標準 109 6 2 2 2 2 5 2 2 5" xfId="10825" xr:uid="{9CC4C6F2-4012-4284-8100-D1C3DBF40098}"/>
    <cellStyle name="標準 109 6 2 2 2 2 5 2 2 5 2" xfId="30397" xr:uid="{B5D45E8F-6007-4B22-A642-BF4B0730AF7E}"/>
    <cellStyle name="標準 109 6 2 2 2 2 5 2 2 6" xfId="25357" xr:uid="{102EE9D6-09FE-4310-A221-B05E822AC02A}"/>
    <cellStyle name="標準 109 6 2 2 2 2 5 2 3" xfId="9385" xr:uid="{4398B80E-27B1-4E06-8C7D-3B94E3F88061}"/>
    <cellStyle name="標準 109 6 2 2 2 2 5 2 3 2" xfId="28957" xr:uid="{403A08A1-FA4A-4AC1-B258-5992CA277A0C}"/>
    <cellStyle name="標準 109 6 2 2 2 2 5 2 4" xfId="12985" xr:uid="{DADB2C6F-35DD-4ADD-B3C6-BDA9E61143FD}"/>
    <cellStyle name="標準 109 6 2 2 2 2 5 2 4 2" xfId="32557" xr:uid="{5B09D9DE-DF02-4F1F-90DB-ABC7D66B3CD4}"/>
    <cellStyle name="標準 109 6 2 2 2 2 5 2 5" xfId="16585" xr:uid="{64CDFC50-8E84-4926-AB53-EE0F22CA311A}"/>
    <cellStyle name="標準 109 6 2 2 2 2 5 2 5 2" xfId="36157" xr:uid="{D69A1699-6198-4291-B748-1755B2107554}"/>
    <cellStyle name="標準 109 6 2 2 2 2 5 2 6" xfId="20185" xr:uid="{B346BDE6-8DFD-4EFA-BA77-21B4DF97D8B5}"/>
    <cellStyle name="標準 109 6 2 2 2 2 5 2 6 2" xfId="39757" xr:uid="{ED361E4C-5C1D-41FB-81C9-95C50A5313F5}"/>
    <cellStyle name="標準 109 6 2 2 2 2 5 2 7" xfId="7225" xr:uid="{1D7D4376-58DF-45FF-96CB-928FE932A2FF}"/>
    <cellStyle name="標準 109 6 2 2 2 2 5 2 7 2" xfId="26797" xr:uid="{5C2985B1-A725-402F-889A-53DA75BBBD30}"/>
    <cellStyle name="標準 109 6 2 2 2 2 5 2 8" xfId="23917" xr:uid="{7A3CE462-E0F5-498D-B98F-0F4C3BB2012D}"/>
    <cellStyle name="標準 109 6 2 2 2 2 5 3" xfId="3258" xr:uid="{F057523E-C5A6-4BD2-8754-DD5155AE8BD2}"/>
    <cellStyle name="標準 109 6 2 2 2 2 5 3 2" xfId="11944" xr:uid="{76C4A72B-2D23-40A0-A681-76F53A3AF84A}"/>
    <cellStyle name="標準 109 6 2 2 2 2 5 3 2 2" xfId="31516" xr:uid="{BFB5460B-2269-4894-AAA2-ED613BBF4923}"/>
    <cellStyle name="標準 109 6 2 2 2 2 5 3 3" xfId="15544" xr:uid="{D2AE606C-A278-49B9-AAA0-714DF0C04CE3}"/>
    <cellStyle name="標準 109 6 2 2 2 2 5 3 3 2" xfId="35116" xr:uid="{BF4F3670-C83A-4DFF-B14E-91321DE17AF8}"/>
    <cellStyle name="標準 109 6 2 2 2 2 5 3 4" xfId="19144" xr:uid="{111C34F8-9E41-45AC-854D-282603EDD830}"/>
    <cellStyle name="標準 109 6 2 2 2 2 5 3 4 2" xfId="38716" xr:uid="{1B8D58B8-5642-4C28-8179-550CE79839B6}"/>
    <cellStyle name="標準 109 6 2 2 2 2 5 3 5" xfId="8344" xr:uid="{53FC52C9-324E-46C4-9B78-DD32D03519E5}"/>
    <cellStyle name="標準 109 6 2 2 2 2 5 3 5 2" xfId="27916" xr:uid="{55D441C0-025F-4A3E-98D1-43C679F9A8BD}"/>
    <cellStyle name="標準 109 6 2 2 2 2 5 3 6" xfId="22876" xr:uid="{229A39C4-5BBE-41A7-A65F-7E80FA8D24A4}"/>
    <cellStyle name="標準 109 6 2 2 2 2 5 4" xfId="4698" xr:uid="{05C3E4BA-351B-46DB-B5D8-539E6FFD4C04}"/>
    <cellStyle name="標準 109 6 2 2 2 2 5 4 2" xfId="13384" xr:uid="{DD25C647-1F6F-4C18-B9E5-D4EDA9ADAFB8}"/>
    <cellStyle name="標準 109 6 2 2 2 2 5 4 2 2" xfId="32956" xr:uid="{5759BCEF-B2D1-471A-B5F3-A14622DF9328}"/>
    <cellStyle name="標準 109 6 2 2 2 2 5 4 3" xfId="16984" xr:uid="{1A51F438-4ED1-4851-936E-6E0141012DEC}"/>
    <cellStyle name="標準 109 6 2 2 2 2 5 4 3 2" xfId="36556" xr:uid="{5DABEF5A-B7BB-44C2-8C44-8D6E7D0C32D1}"/>
    <cellStyle name="標準 109 6 2 2 2 2 5 4 4" xfId="20584" xr:uid="{A950D0D5-1D7C-4192-B115-DD65593F0D40}"/>
    <cellStyle name="標準 109 6 2 2 2 2 5 4 4 2" xfId="40156" xr:uid="{1AF3719E-1B54-4E41-AF8D-C96F829BEF1F}"/>
    <cellStyle name="標準 109 6 2 2 2 2 5 4 5" xfId="9784" xr:uid="{4C12F900-9035-4E14-86D0-FD842B0FFA61}"/>
    <cellStyle name="標準 109 6 2 2 2 2 5 4 5 2" xfId="29356" xr:uid="{8B74403D-1C49-4EEB-9362-FBB78B9F4B88}"/>
    <cellStyle name="標準 109 6 2 2 2 2 5 4 6" xfId="24316" xr:uid="{9E9BC3C5-D3BC-4DF5-A36C-51D2094A1AE6}"/>
    <cellStyle name="標準 109 6 2 2 2 2 5 5" xfId="7945" xr:uid="{AD3FE9A1-B9F0-46C4-B4B8-EAC0F473E051}"/>
    <cellStyle name="標準 109 6 2 2 2 2 5 5 2" xfId="27517" xr:uid="{E20DC87B-FED0-4396-9730-90D7243BA56C}"/>
    <cellStyle name="標準 109 6 2 2 2 2 5 6" xfId="11545" xr:uid="{25081A87-24ED-4337-829C-0AE5BF1F6C72}"/>
    <cellStyle name="標準 109 6 2 2 2 2 5 6 2" xfId="31117" xr:uid="{C27758DC-C68C-495E-917C-B49FB8191C4A}"/>
    <cellStyle name="標準 109 6 2 2 2 2 5 7" xfId="15145" xr:uid="{EABC49B1-4C99-48C4-A532-35726426F962}"/>
    <cellStyle name="標準 109 6 2 2 2 2 5 7 2" xfId="34717" xr:uid="{CF833F59-43C3-49CF-8B56-AF99309EF7ED}"/>
    <cellStyle name="標準 109 6 2 2 2 2 5 8" xfId="18745" xr:uid="{8656EC33-49AF-42C0-A4D7-B3E89D63E475}"/>
    <cellStyle name="標準 109 6 2 2 2 2 5 8 2" xfId="38317" xr:uid="{9FF81F54-2B78-4D4B-8DFD-AA3A09B865C1}"/>
    <cellStyle name="標準 109 6 2 2 2 2 5 9" xfId="6184" xr:uid="{9B93A176-E315-4DC5-B2F2-E8092A47384A}"/>
    <cellStyle name="標準 109 6 2 2 2 2 5 9 2" xfId="25756" xr:uid="{8244C5EA-82C5-4940-8107-104B5DE8BDED}"/>
    <cellStyle name="標準 109 6 2 2 2 2 6" xfId="3675" xr:uid="{A485E7F2-7786-4F22-BC9F-AE4D31EAE2FB}"/>
    <cellStyle name="標準 109 6 2 2 2 2 6 2" xfId="5115" xr:uid="{17AE91B5-31E5-405B-BC07-9FBEE5686360}"/>
    <cellStyle name="標準 109 6 2 2 2 2 6 2 2" xfId="13801" xr:uid="{DFDE1347-75A4-46B8-9762-D777675B4CC9}"/>
    <cellStyle name="標準 109 6 2 2 2 2 6 2 2 2" xfId="33373" xr:uid="{DBF2A0FF-D1EB-4601-880E-5CBFD1E667B1}"/>
    <cellStyle name="標準 109 6 2 2 2 2 6 2 3" xfId="17401" xr:uid="{676D5070-8107-4E88-960C-3A03E56B9DB7}"/>
    <cellStyle name="標準 109 6 2 2 2 2 6 2 3 2" xfId="36973" xr:uid="{F1C626B1-7A59-4684-A25D-5D98A5CDC4EE}"/>
    <cellStyle name="標準 109 6 2 2 2 2 6 2 4" xfId="21001" xr:uid="{AD7D4879-838A-496A-9A33-CDC39086B450}"/>
    <cellStyle name="標準 109 6 2 2 2 2 6 2 4 2" xfId="40573" xr:uid="{51EB9259-3F96-448F-9F96-1E1801BDC82F}"/>
    <cellStyle name="標準 109 6 2 2 2 2 6 2 5" xfId="10201" xr:uid="{FCDACE4D-0921-4917-B8DE-DAB8D2C3881C}"/>
    <cellStyle name="標準 109 6 2 2 2 2 6 2 5 2" xfId="29773" xr:uid="{342DB1B7-A6F0-42B5-9C27-397FA78D3825}"/>
    <cellStyle name="標準 109 6 2 2 2 2 6 2 6" xfId="24733" xr:uid="{586D86E6-E40B-45A1-A42A-19EB824A6641}"/>
    <cellStyle name="標準 109 6 2 2 2 2 6 3" xfId="8761" xr:uid="{5B6501BF-0A1F-4EB1-8B07-B3BF46BA53E3}"/>
    <cellStyle name="標準 109 6 2 2 2 2 6 3 2" xfId="28333" xr:uid="{232B8D6C-666D-4E84-9FAF-D3905FC01B62}"/>
    <cellStyle name="標準 109 6 2 2 2 2 6 4" xfId="12361" xr:uid="{985E2D4B-147F-4D6A-8510-6EDB2FC77D01}"/>
    <cellStyle name="標準 109 6 2 2 2 2 6 4 2" xfId="31933" xr:uid="{31F5D80B-930A-4887-A4D0-A48FE271CB5C}"/>
    <cellStyle name="標準 109 6 2 2 2 2 6 5" xfId="15961" xr:uid="{8E82B7ED-CF78-492E-9F94-DF000DEA756E}"/>
    <cellStyle name="標準 109 6 2 2 2 2 6 5 2" xfId="35533" xr:uid="{C6D95EA4-3F38-421F-895C-45D6094CA030}"/>
    <cellStyle name="標準 109 6 2 2 2 2 6 6" xfId="19561" xr:uid="{62545DED-94D6-424A-9CA2-0675EA9BAD68}"/>
    <cellStyle name="標準 109 6 2 2 2 2 6 6 2" xfId="39133" xr:uid="{47737FB8-932F-4826-B510-5EC1E7B8FFAB}"/>
    <cellStyle name="標準 109 6 2 2 2 2 6 7" xfId="6601" xr:uid="{EB6D6A36-E416-4ABB-8BA8-51517097D331}"/>
    <cellStyle name="標準 109 6 2 2 2 2 6 7 2" xfId="26173" xr:uid="{90B2BE5F-5CA5-4BF7-ACEB-273523A378D6}"/>
    <cellStyle name="標準 109 6 2 2 2 2 6 8" xfId="23293" xr:uid="{368017E1-A6C3-41DD-A22D-6CACBC2E0283}"/>
    <cellStyle name="標準 109 6 2 2 2 2 7" xfId="3003" xr:uid="{536D9BC5-71EF-4A70-A77F-3548F568CA2E}"/>
    <cellStyle name="標準 109 6 2 2 2 2 7 2" xfId="11689" xr:uid="{CFA3BE44-09B1-42E7-B8B1-4FE75283777E}"/>
    <cellStyle name="標準 109 6 2 2 2 2 7 2 2" xfId="31261" xr:uid="{4B3F53F1-67B9-47DC-8AB0-901E13C5ED44}"/>
    <cellStyle name="標準 109 6 2 2 2 2 7 3" xfId="15289" xr:uid="{68B26144-307F-4B33-A085-7674B12E380D}"/>
    <cellStyle name="標準 109 6 2 2 2 2 7 3 2" xfId="34861" xr:uid="{7017774F-4BBD-4E0A-91F3-45AE56003D92}"/>
    <cellStyle name="標準 109 6 2 2 2 2 7 4" xfId="18889" xr:uid="{F5B05446-9101-45BE-97BD-C192C8617699}"/>
    <cellStyle name="標準 109 6 2 2 2 2 7 4 2" xfId="38461" xr:uid="{D616364A-22D5-4148-9533-260A0167AC2E}"/>
    <cellStyle name="標準 109 6 2 2 2 2 7 5" xfId="8089" xr:uid="{AF39842A-6D0A-4918-BB25-5E4830DEE8CD}"/>
    <cellStyle name="標準 109 6 2 2 2 2 7 5 2" xfId="27661" xr:uid="{5D939C6B-D694-4AF1-B13C-E6D0CEB4E8DB}"/>
    <cellStyle name="標準 109 6 2 2 2 2 7 6" xfId="22621" xr:uid="{35357638-223B-4D45-ACAB-EFF10AD680BC}"/>
    <cellStyle name="標準 109 6 2 2 2 2 8" xfId="4443" xr:uid="{CC66649F-A624-4EBE-8DC5-5CF97D02E63B}"/>
    <cellStyle name="標準 109 6 2 2 2 2 8 2" xfId="13129" xr:uid="{DDE0BF5A-6E82-4BCD-8E1A-2478325558BA}"/>
    <cellStyle name="標準 109 6 2 2 2 2 8 2 2" xfId="32701" xr:uid="{BAC1FD55-81C4-4270-9AC2-83F90B80761E}"/>
    <cellStyle name="標準 109 6 2 2 2 2 8 3" xfId="16729" xr:uid="{0F5CA8B4-C83D-4996-A5CD-C0C2ECA19BC8}"/>
    <cellStyle name="標準 109 6 2 2 2 2 8 3 2" xfId="36301" xr:uid="{DC872F8B-9D18-4088-A6E5-30B988ED0511}"/>
    <cellStyle name="標準 109 6 2 2 2 2 8 4" xfId="20329" xr:uid="{BB3252C9-E3B2-4554-8FF3-A682CDAB9997}"/>
    <cellStyle name="標準 109 6 2 2 2 2 8 4 2" xfId="39901" xr:uid="{628626F4-1548-490B-AEE0-7A4F4FE055EE}"/>
    <cellStyle name="標準 109 6 2 2 2 2 8 5" xfId="9529" xr:uid="{80D66B4D-ECD0-429D-908C-3EE92B57BF7B}"/>
    <cellStyle name="標準 109 6 2 2 2 2 8 5 2" xfId="29101" xr:uid="{FC840F5F-B502-43A3-B83A-A81994992FD4}"/>
    <cellStyle name="標準 109 6 2 2 2 2 8 6" xfId="24061" xr:uid="{FA7C1FC1-D130-4CF5-84FB-8DA460BE545C}"/>
    <cellStyle name="標準 109 6 2 2 2 2 9" xfId="7321" xr:uid="{16924951-50AC-4C17-9A6B-F044D0B4DA43}"/>
    <cellStyle name="標準 109 6 2 2 2 2 9 2" xfId="26893" xr:uid="{2AB7E51D-7738-40E9-A150-995F65A1BA93}"/>
    <cellStyle name="標準 109 6 2 2 2 3" xfId="2288" xr:uid="{74130B8A-8E80-437B-9F96-90CC7EF4EC80}"/>
    <cellStyle name="標準 109 6 2 2 2 3 10" xfId="18266" xr:uid="{2B41FF80-F232-42BB-A32F-048088C01195}"/>
    <cellStyle name="標準 109 6 2 2 2 3 10 2" xfId="37838" xr:uid="{D7877E7B-3163-4DED-AF71-E97672A7F05C}"/>
    <cellStyle name="標準 109 6 2 2 2 3 11" xfId="5882" xr:uid="{4D8ECD52-A1A2-4B86-B76A-2B207BAEEE24}"/>
    <cellStyle name="標準 109 6 2 2 2 3 11 2" xfId="25454" xr:uid="{751919EA-7AA3-4DE6-8E26-334E6FAAAFA7}"/>
    <cellStyle name="標準 109 6 2 2 2 3 12" xfId="21998" xr:uid="{5D72B071-577A-4331-AE82-008F45F16C55}"/>
    <cellStyle name="標準 109 6 2 2 2 3 2" xfId="2588" xr:uid="{B4562703-249C-44FD-8498-25B29A771F5D}"/>
    <cellStyle name="標準 109 6 2 2 2 3 2 10" xfId="22286" xr:uid="{3FD3778B-E907-475B-8A34-E453B2802D22}"/>
    <cellStyle name="標準 109 6 2 2 2 3 2 2" xfId="4108" xr:uid="{BE3B1D30-3F24-43D2-A50C-E8271F5A781E}"/>
    <cellStyle name="標準 109 6 2 2 2 3 2 2 2" xfId="5548" xr:uid="{91FE4A2E-483B-470B-B9B8-EB9CB8719F38}"/>
    <cellStyle name="標準 109 6 2 2 2 3 2 2 2 2" xfId="14234" xr:uid="{F31A57D8-D0FD-4215-AA66-156E84D6C5ED}"/>
    <cellStyle name="標準 109 6 2 2 2 3 2 2 2 2 2" xfId="33806" xr:uid="{1EF18225-3356-46AC-BB9E-033D311F8F81}"/>
    <cellStyle name="標準 109 6 2 2 2 3 2 2 2 3" xfId="17834" xr:uid="{B6D7BC89-69DD-4C7E-926D-D513CBC0F1E8}"/>
    <cellStyle name="標準 109 6 2 2 2 3 2 2 2 3 2" xfId="37406" xr:uid="{F908AF5C-8231-45CC-BE1E-409D4C455F4C}"/>
    <cellStyle name="標準 109 6 2 2 2 3 2 2 2 4" xfId="21434" xr:uid="{7D524A21-D1AA-4A55-B3F1-E8827B35FB41}"/>
    <cellStyle name="標準 109 6 2 2 2 3 2 2 2 4 2" xfId="41006" xr:uid="{4BEEE766-CF79-4A4E-9FB5-286C4BFFACD9}"/>
    <cellStyle name="標準 109 6 2 2 2 3 2 2 2 5" xfId="10634" xr:uid="{B2425B97-09CC-45D0-A6BC-04BA8513C305}"/>
    <cellStyle name="標準 109 6 2 2 2 3 2 2 2 5 2" xfId="30206" xr:uid="{9A247DEC-DE5A-4A08-B71D-F88C8A86E23B}"/>
    <cellStyle name="標準 109 6 2 2 2 3 2 2 2 6" xfId="25166" xr:uid="{15DE2513-32EB-4CFF-AEA2-56CEA72AE397}"/>
    <cellStyle name="標準 109 6 2 2 2 3 2 2 3" xfId="9194" xr:uid="{605BBF01-19AE-4E12-BBC5-DD17D66BFD52}"/>
    <cellStyle name="標準 109 6 2 2 2 3 2 2 3 2" xfId="28766" xr:uid="{FA482D0F-CCCF-4896-9B19-BF9925424C91}"/>
    <cellStyle name="標準 109 6 2 2 2 3 2 2 4" xfId="12794" xr:uid="{5C04F05B-C979-4CF5-A6B6-D3620C5D78E0}"/>
    <cellStyle name="標準 109 6 2 2 2 3 2 2 4 2" xfId="32366" xr:uid="{DB93DA07-498C-4473-9ACA-9E3099B05459}"/>
    <cellStyle name="標準 109 6 2 2 2 3 2 2 5" xfId="16394" xr:uid="{E928E41D-5E9B-4722-AE66-B2C08FB016EF}"/>
    <cellStyle name="標準 109 6 2 2 2 3 2 2 5 2" xfId="35966" xr:uid="{33C5DD5C-F1E9-4D1F-BD37-2D666B955E59}"/>
    <cellStyle name="標準 109 6 2 2 2 3 2 2 6" xfId="19994" xr:uid="{4A4824AF-3A2C-4ACA-A192-25BC62EB7F91}"/>
    <cellStyle name="標準 109 6 2 2 2 3 2 2 6 2" xfId="39566" xr:uid="{F6D2BE23-851A-4FCD-BD4D-E49A85B5B84D}"/>
    <cellStyle name="標準 109 6 2 2 2 3 2 2 7" xfId="7034" xr:uid="{CA5A7C02-036F-40FD-9B3F-06B8008FA25B}"/>
    <cellStyle name="標準 109 6 2 2 2 3 2 2 7 2" xfId="26606" xr:uid="{A517C810-F8B3-487D-9801-602B7DFAABBB}"/>
    <cellStyle name="標準 109 6 2 2 2 3 2 2 8" xfId="23726" xr:uid="{6BC446CC-B0AA-482F-9107-F4657206CFFF}"/>
    <cellStyle name="標準 109 6 2 2 2 3 2 3" xfId="3259" xr:uid="{8FE7CBA2-0003-47C4-8992-60337E97082C}"/>
    <cellStyle name="標準 109 6 2 2 2 3 2 3 2" xfId="11945" xr:uid="{11B95977-D525-4C83-A9C6-05DE17FE278C}"/>
    <cellStyle name="標準 109 6 2 2 2 3 2 3 2 2" xfId="31517" xr:uid="{0AF799DB-BD5C-40BB-B585-CBE6FC8BE0F8}"/>
    <cellStyle name="標準 109 6 2 2 2 3 2 3 3" xfId="15545" xr:uid="{65D8BAE5-3D3B-4E85-9137-9E2B1038CEB6}"/>
    <cellStyle name="標準 109 6 2 2 2 3 2 3 3 2" xfId="35117" xr:uid="{64D83A6A-3AEF-446A-9115-4724A83CB0B9}"/>
    <cellStyle name="標準 109 6 2 2 2 3 2 3 4" xfId="19145" xr:uid="{F48A603E-3871-421B-B537-CE664B313097}"/>
    <cellStyle name="標準 109 6 2 2 2 3 2 3 4 2" xfId="38717" xr:uid="{BC856A5D-45CF-4A0D-B45A-A188BAFEA278}"/>
    <cellStyle name="標準 109 6 2 2 2 3 2 3 5" xfId="8345" xr:uid="{48331C55-29CE-498D-AB11-BC6489AE7CF9}"/>
    <cellStyle name="標準 109 6 2 2 2 3 2 3 5 2" xfId="27917" xr:uid="{C52AFDE0-7935-4539-B118-32A2894D4509}"/>
    <cellStyle name="標準 109 6 2 2 2 3 2 3 6" xfId="22877" xr:uid="{C80ADFAD-F8E5-441A-BFB2-19D89C4BD5DD}"/>
    <cellStyle name="標準 109 6 2 2 2 3 2 4" xfId="4699" xr:uid="{29903140-71AC-4011-AEFD-BFAAF3BE92B2}"/>
    <cellStyle name="標準 109 6 2 2 2 3 2 4 2" xfId="13385" xr:uid="{335DB201-F15C-4D29-BFBF-0AC706767961}"/>
    <cellStyle name="標準 109 6 2 2 2 3 2 4 2 2" xfId="32957" xr:uid="{178A2669-C083-4BA5-A8E5-DD85ADCC2CDF}"/>
    <cellStyle name="標準 109 6 2 2 2 3 2 4 3" xfId="16985" xr:uid="{8FEEAB75-1AF0-4DA6-AA21-9B2CEC8E6894}"/>
    <cellStyle name="標準 109 6 2 2 2 3 2 4 3 2" xfId="36557" xr:uid="{8AFBDA28-FEDF-4B95-B602-F19223E71197}"/>
    <cellStyle name="標準 109 6 2 2 2 3 2 4 4" xfId="20585" xr:uid="{DA9EC477-4A58-44D3-A62E-008CCF371E68}"/>
    <cellStyle name="標準 109 6 2 2 2 3 2 4 4 2" xfId="40157" xr:uid="{F1787BA6-EF1C-438F-BDA5-C8751FC2C2F8}"/>
    <cellStyle name="標準 109 6 2 2 2 3 2 4 5" xfId="9785" xr:uid="{EF995874-AD6F-4710-A641-30F522C08648}"/>
    <cellStyle name="標準 109 6 2 2 2 3 2 4 5 2" xfId="29357" xr:uid="{746D9C2C-C02B-4D3E-80C2-2CC44179F722}"/>
    <cellStyle name="標準 109 6 2 2 2 3 2 4 6" xfId="24317" xr:uid="{B8B738BC-C330-4394-9B9E-1AD1C4B80FCD}"/>
    <cellStyle name="標準 109 6 2 2 2 3 2 5" xfId="7754" xr:uid="{C9B66773-805D-4005-8365-2D5CE18F18DE}"/>
    <cellStyle name="標準 109 6 2 2 2 3 2 5 2" xfId="27326" xr:uid="{B021FC3C-15B0-46B0-AB12-96FB4EAEF75B}"/>
    <cellStyle name="標準 109 6 2 2 2 3 2 6" xfId="11354" xr:uid="{2F8629D1-3A7A-4E2D-B10E-D3A46492E46B}"/>
    <cellStyle name="標準 109 6 2 2 2 3 2 6 2" xfId="30926" xr:uid="{33270D76-CB24-49EF-84B0-C4AA7CB3C174}"/>
    <cellStyle name="標準 109 6 2 2 2 3 2 7" xfId="14954" xr:uid="{18744EB0-5B00-42C7-9FEF-3687B4BD9016}"/>
    <cellStyle name="標準 109 6 2 2 2 3 2 7 2" xfId="34526" xr:uid="{BA7A6EE0-B2AC-4333-916D-2887D450CAA5}"/>
    <cellStyle name="標準 109 6 2 2 2 3 2 8" xfId="18554" xr:uid="{7345A8DC-C5BB-40ED-8983-9F3022747EE9}"/>
    <cellStyle name="標準 109 6 2 2 2 3 2 8 2" xfId="38126" xr:uid="{29EA0BAE-0B20-4506-816F-E13DF9AB9061}"/>
    <cellStyle name="標準 109 6 2 2 2 3 2 9" xfId="6185" xr:uid="{936ABD36-17DE-45B8-9DD0-2AF37CB3131A}"/>
    <cellStyle name="標準 109 6 2 2 2 3 2 9 2" xfId="25757" xr:uid="{C03ADB56-C396-4EB9-B247-3919FAA93A34}"/>
    <cellStyle name="標準 109 6 2 2 2 3 3" xfId="2769" xr:uid="{53196B80-0F4B-4122-83B6-5E482B14367E}"/>
    <cellStyle name="標準 109 6 2 2 2 3 3 10" xfId="22430" xr:uid="{52DD6EE5-6E8D-48DD-968B-ADDE4D1D610C}"/>
    <cellStyle name="標準 109 6 2 2 2 3 3 2" xfId="4252" xr:uid="{115E198C-B0B1-446E-BFCA-A22D36CE2588}"/>
    <cellStyle name="標準 109 6 2 2 2 3 3 2 2" xfId="5692" xr:uid="{1602EAAF-9875-4035-90E1-F2D3BF237079}"/>
    <cellStyle name="標準 109 6 2 2 2 3 3 2 2 2" xfId="14378" xr:uid="{2A7B4B37-12EE-49B1-84A9-856288893C91}"/>
    <cellStyle name="標準 109 6 2 2 2 3 3 2 2 2 2" xfId="33950" xr:uid="{EEC11303-55DE-4C5A-A562-DD50B5135299}"/>
    <cellStyle name="標準 109 6 2 2 2 3 3 2 2 3" xfId="17978" xr:uid="{484D5981-4A71-4E2B-B744-BB278482C7A4}"/>
    <cellStyle name="標準 109 6 2 2 2 3 3 2 2 3 2" xfId="37550" xr:uid="{3AAA5608-213B-4834-AD80-2841F7CB49A7}"/>
    <cellStyle name="標準 109 6 2 2 2 3 3 2 2 4" xfId="21578" xr:uid="{895936FF-65CF-4CB5-97C6-05495447297C}"/>
    <cellStyle name="標準 109 6 2 2 2 3 3 2 2 4 2" xfId="41150" xr:uid="{78CE55B8-39C6-4494-9013-7E0E5BF1453D}"/>
    <cellStyle name="標準 109 6 2 2 2 3 3 2 2 5" xfId="10778" xr:uid="{41415192-CA44-4910-9278-F853BD895A3B}"/>
    <cellStyle name="標準 109 6 2 2 2 3 3 2 2 5 2" xfId="30350" xr:uid="{F1F2DF83-F3F7-498D-A7D1-B72A5063749D}"/>
    <cellStyle name="標準 109 6 2 2 2 3 3 2 2 6" xfId="25310" xr:uid="{9602ED5A-D03A-4993-97BB-A8D1DF26C803}"/>
    <cellStyle name="標準 109 6 2 2 2 3 3 2 3" xfId="9338" xr:uid="{653AFE7D-B6BC-4E89-9AF6-05241863908E}"/>
    <cellStyle name="標準 109 6 2 2 2 3 3 2 3 2" xfId="28910" xr:uid="{DF87B4CE-A6D8-46D6-81D2-5EAB7CFFAFF0}"/>
    <cellStyle name="標準 109 6 2 2 2 3 3 2 4" xfId="12938" xr:uid="{6A09EA1D-5E93-4E9F-B5EC-8E00CEE3AB43}"/>
    <cellStyle name="標準 109 6 2 2 2 3 3 2 4 2" xfId="32510" xr:uid="{69CF7D11-6C5E-4E68-B7BD-7E3E8992E33D}"/>
    <cellStyle name="標準 109 6 2 2 2 3 3 2 5" xfId="16538" xr:uid="{2836A715-3CEF-44FA-B563-EA10A668A8C7}"/>
    <cellStyle name="標準 109 6 2 2 2 3 3 2 5 2" xfId="36110" xr:uid="{C6AE9271-A802-4B0A-856D-254758FBD201}"/>
    <cellStyle name="標準 109 6 2 2 2 3 3 2 6" xfId="20138" xr:uid="{EE59EAB7-B926-47C5-9920-6FDC6664A733}"/>
    <cellStyle name="標準 109 6 2 2 2 3 3 2 6 2" xfId="39710" xr:uid="{86B90701-0B84-454F-BF5B-F7929642621F}"/>
    <cellStyle name="標準 109 6 2 2 2 3 3 2 7" xfId="7178" xr:uid="{DBF902B0-698F-4705-9AA3-1BAF4AF47EF1}"/>
    <cellStyle name="標準 109 6 2 2 2 3 3 2 7 2" xfId="26750" xr:uid="{7CCC334D-D12E-4948-916E-1B85159CE70B}"/>
    <cellStyle name="標準 109 6 2 2 2 3 3 2 8" xfId="23870" xr:uid="{96670ACD-2F26-4280-ACDF-B558DA0F85BE}"/>
    <cellStyle name="標準 109 6 2 2 2 3 3 3" xfId="3260" xr:uid="{6AD94EC8-6801-46AF-AC63-CCE9B4A1D62D}"/>
    <cellStyle name="標準 109 6 2 2 2 3 3 3 2" xfId="11946" xr:uid="{9EDF605F-06B7-4045-A8A1-C5DE8899C598}"/>
    <cellStyle name="標準 109 6 2 2 2 3 3 3 2 2" xfId="31518" xr:uid="{93F11C06-47C1-4EA9-A6B2-63E4628BFB41}"/>
    <cellStyle name="標準 109 6 2 2 2 3 3 3 3" xfId="15546" xr:uid="{081D951E-2695-48E1-829A-04E39BE68FBD}"/>
    <cellStyle name="標準 109 6 2 2 2 3 3 3 3 2" xfId="35118" xr:uid="{EA13E5B9-A1FB-4844-A186-F905A6B02F85}"/>
    <cellStyle name="標準 109 6 2 2 2 3 3 3 4" xfId="19146" xr:uid="{4610E6F3-61F3-4EE0-93F1-A6B8D778B114}"/>
    <cellStyle name="標準 109 6 2 2 2 3 3 3 4 2" xfId="38718" xr:uid="{37F8DCF0-9981-417B-B657-84FB5FA945D1}"/>
    <cellStyle name="標準 109 6 2 2 2 3 3 3 5" xfId="8346" xr:uid="{B820A132-117E-4F37-945F-57848952ABD1}"/>
    <cellStyle name="標準 109 6 2 2 2 3 3 3 5 2" xfId="27918" xr:uid="{4C8C25F2-1A2E-4E26-8ACA-D92632144073}"/>
    <cellStyle name="標準 109 6 2 2 2 3 3 3 6" xfId="22878" xr:uid="{62D0C02C-3A72-4E68-953D-D28907C62F45}"/>
    <cellStyle name="標準 109 6 2 2 2 3 3 4" xfId="4700" xr:uid="{C5ACA5F6-0B75-41CF-A572-E39C27E024DC}"/>
    <cellStyle name="標準 109 6 2 2 2 3 3 4 2" xfId="13386" xr:uid="{D78EAAC1-8D37-4CB0-8B87-00D1A8EE8F81}"/>
    <cellStyle name="標準 109 6 2 2 2 3 3 4 2 2" xfId="32958" xr:uid="{973776B8-CD59-4D4C-A0FC-6D50AF48597E}"/>
    <cellStyle name="標準 109 6 2 2 2 3 3 4 3" xfId="16986" xr:uid="{EACADB52-DB4B-4C45-A138-1460C5204835}"/>
    <cellStyle name="標準 109 6 2 2 2 3 3 4 3 2" xfId="36558" xr:uid="{84417404-F475-4923-92A3-E3C0CCEF2463}"/>
    <cellStyle name="標準 109 6 2 2 2 3 3 4 4" xfId="20586" xr:uid="{26E1DB9E-3040-48D6-A8CB-F6D0F88B1C6E}"/>
    <cellStyle name="標準 109 6 2 2 2 3 3 4 4 2" xfId="40158" xr:uid="{FAEDEAB7-BCCC-462F-965F-6B75C5936BC6}"/>
    <cellStyle name="標準 109 6 2 2 2 3 3 4 5" xfId="9786" xr:uid="{79BBC191-027C-4719-A2E1-4A31E3028C52}"/>
    <cellStyle name="標準 109 6 2 2 2 3 3 4 5 2" xfId="29358" xr:uid="{58A45600-7CE8-496E-9542-F3C896781ED0}"/>
    <cellStyle name="標準 109 6 2 2 2 3 3 4 6" xfId="24318" xr:uid="{9593A642-CFD1-4DAD-9609-C2AD853A73E4}"/>
    <cellStyle name="標準 109 6 2 2 2 3 3 5" xfId="7898" xr:uid="{3B7842EA-1093-41E0-82AA-143EFF8EFFFA}"/>
    <cellStyle name="標準 109 6 2 2 2 3 3 5 2" xfId="27470" xr:uid="{7C804ADB-380F-40A4-85ED-A4476D0725AF}"/>
    <cellStyle name="標準 109 6 2 2 2 3 3 6" xfId="11498" xr:uid="{41A7CC34-C1D7-42A2-89B7-FAC757CC5663}"/>
    <cellStyle name="標準 109 6 2 2 2 3 3 6 2" xfId="31070" xr:uid="{09AF3D99-E0D8-4015-9B16-55EC78C333FF}"/>
    <cellStyle name="標準 109 6 2 2 2 3 3 7" xfId="15098" xr:uid="{738C2BD1-2C46-49E6-86AA-1B0B2C5CB9F0}"/>
    <cellStyle name="標準 109 6 2 2 2 3 3 7 2" xfId="34670" xr:uid="{A1BFFBD6-6EAC-48C3-82E5-C7F777AB5DCE}"/>
    <cellStyle name="標準 109 6 2 2 2 3 3 8" xfId="18698" xr:uid="{3DE2FCC5-578C-4A15-B1B7-DBB43CAF22B6}"/>
    <cellStyle name="標準 109 6 2 2 2 3 3 8 2" xfId="38270" xr:uid="{99EFA28D-698C-4B2C-BA93-E1DE901FF304}"/>
    <cellStyle name="標準 109 6 2 2 2 3 3 9" xfId="6186" xr:uid="{E7A0D1E9-D1B3-4EAD-B010-12BD27A58A2D}"/>
    <cellStyle name="標準 109 6 2 2 2 3 3 9 2" xfId="25758" xr:uid="{0930AB6F-15F0-433D-B784-472672868F19}"/>
    <cellStyle name="標準 109 6 2 2 2 3 4" xfId="3820" xr:uid="{6FC2EC74-E1FE-47DC-AB61-38AC2EB38EC0}"/>
    <cellStyle name="標準 109 6 2 2 2 3 4 2" xfId="5260" xr:uid="{A3C6005B-072B-44EA-B5D3-8EB6DE810140}"/>
    <cellStyle name="標準 109 6 2 2 2 3 4 2 2" xfId="13946" xr:uid="{281FE86C-F67A-4550-9E83-717FF09391A0}"/>
    <cellStyle name="標準 109 6 2 2 2 3 4 2 2 2" xfId="33518" xr:uid="{826E2280-C3C6-494E-BCDF-313D81A74881}"/>
    <cellStyle name="標準 109 6 2 2 2 3 4 2 3" xfId="17546" xr:uid="{5535D3CB-525A-4C6F-96CA-5686E3C43D23}"/>
    <cellStyle name="標準 109 6 2 2 2 3 4 2 3 2" xfId="37118" xr:uid="{88BE9414-0886-4C58-ABC0-15ED1F8AF7BC}"/>
    <cellStyle name="標準 109 6 2 2 2 3 4 2 4" xfId="21146" xr:uid="{91876D97-B57F-4D9A-8AD7-2853D88FC42A}"/>
    <cellStyle name="標準 109 6 2 2 2 3 4 2 4 2" xfId="40718" xr:uid="{72CEE1B9-1785-446F-9909-E54BE37ED464}"/>
    <cellStyle name="標準 109 6 2 2 2 3 4 2 5" xfId="10346" xr:uid="{8AC15769-A2C3-48B0-801C-90074DC221F9}"/>
    <cellStyle name="標準 109 6 2 2 2 3 4 2 5 2" xfId="29918" xr:uid="{8F1A792B-CDE2-49D7-9BD7-7804A740B8F2}"/>
    <cellStyle name="標準 109 6 2 2 2 3 4 2 6" xfId="24878" xr:uid="{671D6975-0BE9-4202-8C1C-F2C45673EC4F}"/>
    <cellStyle name="標準 109 6 2 2 2 3 4 3" xfId="8906" xr:uid="{48348A2A-356D-4F82-91E5-0DC9D88EBFBE}"/>
    <cellStyle name="標準 109 6 2 2 2 3 4 3 2" xfId="28478" xr:uid="{BAB471D8-356B-497C-A6FD-76E9B2EDEAAF}"/>
    <cellStyle name="標準 109 6 2 2 2 3 4 4" xfId="12506" xr:uid="{1AEF2ECF-CB68-4912-B3A6-51E3F042936A}"/>
    <cellStyle name="標準 109 6 2 2 2 3 4 4 2" xfId="32078" xr:uid="{4DE0333A-23AE-4964-B241-686EC49C1C39}"/>
    <cellStyle name="標準 109 6 2 2 2 3 4 5" xfId="16106" xr:uid="{045B940A-F346-41E6-A0C1-2BDD99F80551}"/>
    <cellStyle name="標準 109 6 2 2 2 3 4 5 2" xfId="35678" xr:uid="{7DD38BD0-399D-4609-B51B-598F8C0D46B7}"/>
    <cellStyle name="標準 109 6 2 2 2 3 4 6" xfId="19706" xr:uid="{9ED20C21-121F-445B-9C9E-71FD52BFD1E5}"/>
    <cellStyle name="標準 109 6 2 2 2 3 4 6 2" xfId="39278" xr:uid="{819F56F1-997A-499D-B23A-79B5811CE39C}"/>
    <cellStyle name="標準 109 6 2 2 2 3 4 7" xfId="6746" xr:uid="{DE3C6D0C-4088-4AC9-9D8E-9787E2AA92E2}"/>
    <cellStyle name="標準 109 6 2 2 2 3 4 7 2" xfId="26318" xr:uid="{F95CA378-F753-442D-8C5C-772BD866F91F}"/>
    <cellStyle name="標準 109 6 2 2 2 3 4 8" xfId="23438" xr:uid="{4C95D5D6-D969-43A4-AC8A-BF95B191E877}"/>
    <cellStyle name="標準 109 6 2 2 2 3 5" xfId="2956" xr:uid="{886E8560-39F5-48E8-A511-9CBF54043CE9}"/>
    <cellStyle name="標準 109 6 2 2 2 3 5 2" xfId="11642" xr:uid="{68B4172D-F35B-4D89-BF8C-86C6CB90C813}"/>
    <cellStyle name="標準 109 6 2 2 2 3 5 2 2" xfId="31214" xr:uid="{B4A096F7-9658-4AED-8AA0-0619CEFD0BC1}"/>
    <cellStyle name="標準 109 6 2 2 2 3 5 3" xfId="15242" xr:uid="{854B6457-DF61-43BA-AA50-07950FD59684}"/>
    <cellStyle name="標準 109 6 2 2 2 3 5 3 2" xfId="34814" xr:uid="{DC80AA72-AA19-4CB7-B92E-E16A19023F27}"/>
    <cellStyle name="標準 109 6 2 2 2 3 5 4" xfId="18842" xr:uid="{336592B0-F5BF-4966-B734-46F1D3B0D8E6}"/>
    <cellStyle name="標準 109 6 2 2 2 3 5 4 2" xfId="38414" xr:uid="{24C1ECB9-4E48-4BD3-8595-91183FCBDF5D}"/>
    <cellStyle name="標準 109 6 2 2 2 3 5 5" xfId="8042" xr:uid="{85025F64-C47C-49DF-B1BE-875AF6E71052}"/>
    <cellStyle name="標準 109 6 2 2 2 3 5 5 2" xfId="27614" xr:uid="{A8F54F81-C008-460D-9DB2-FFC80E71224A}"/>
    <cellStyle name="標準 109 6 2 2 2 3 5 6" xfId="22574" xr:uid="{13D575E0-6CC0-4F7A-9227-4DDC4103FF97}"/>
    <cellStyle name="標準 109 6 2 2 2 3 6" xfId="4396" xr:uid="{2DEA84B9-C147-4EBD-9E83-F2047AF7E3AF}"/>
    <cellStyle name="標準 109 6 2 2 2 3 6 2" xfId="13082" xr:uid="{63C44D01-1D46-46D4-9E55-694E92850BA7}"/>
    <cellStyle name="標準 109 6 2 2 2 3 6 2 2" xfId="32654" xr:uid="{51268FD2-20EA-4615-A39B-3F5A88D573CE}"/>
    <cellStyle name="標準 109 6 2 2 2 3 6 3" xfId="16682" xr:uid="{F4A5986E-FE13-4AD9-864C-6D5883FF0629}"/>
    <cellStyle name="標準 109 6 2 2 2 3 6 3 2" xfId="36254" xr:uid="{A97235EC-43D5-4614-8750-EBDB3DAB299B}"/>
    <cellStyle name="標準 109 6 2 2 2 3 6 4" xfId="20282" xr:uid="{614DA839-29E4-42D1-BE36-F2A8DBCB4E84}"/>
    <cellStyle name="標準 109 6 2 2 2 3 6 4 2" xfId="39854" xr:uid="{0842D186-96DF-4CD6-A3C1-068B55DB3D4E}"/>
    <cellStyle name="標準 109 6 2 2 2 3 6 5" xfId="9482" xr:uid="{8E07E777-8F19-4CA7-8C9A-0CFBA7398F8A}"/>
    <cellStyle name="標準 109 6 2 2 2 3 6 5 2" xfId="29054" xr:uid="{A6B7C074-313B-4418-BFE5-2255326DDA41}"/>
    <cellStyle name="標準 109 6 2 2 2 3 6 6" xfId="24014" xr:uid="{14172939-EF9F-4846-AF31-D51810390F53}"/>
    <cellStyle name="標準 109 6 2 2 2 3 7" xfId="7466" xr:uid="{8ADE3822-0964-40C2-99B0-0F5A1CC7DCE8}"/>
    <cellStyle name="標準 109 6 2 2 2 3 7 2" xfId="27038" xr:uid="{EFB27064-0565-4329-A1F6-E5CCAB96D663}"/>
    <cellStyle name="標準 109 6 2 2 2 3 8" xfId="11066" xr:uid="{E4959B77-6B34-4FAF-88A4-E1F46DF901AE}"/>
    <cellStyle name="標準 109 6 2 2 2 3 8 2" xfId="30638" xr:uid="{B105CDA4-5496-4CB7-9466-1EA85B9C30F7}"/>
    <cellStyle name="標準 109 6 2 2 2 3 9" xfId="14666" xr:uid="{013857D8-493E-448F-BE5A-F0DECFB2ADB0}"/>
    <cellStyle name="標準 109 6 2 2 2 3 9 2" xfId="34238" xr:uid="{1277B4D5-90FC-4BAD-871D-DC8DFCAF2AB6}"/>
    <cellStyle name="標準 109 6 2 2 2 4" xfId="2192" xr:uid="{3C1657AA-3EE7-4763-B010-2A73DEC1DE05}"/>
    <cellStyle name="標準 109 6 2 2 2 4 10" xfId="6187" xr:uid="{4BD75A5E-D924-42F9-9FB0-81F53265A6F6}"/>
    <cellStyle name="標準 109 6 2 2 2 4 10 2" xfId="25759" xr:uid="{0C1B35F7-E299-4A95-A2B7-DD56D237597F}"/>
    <cellStyle name="標準 109 6 2 2 2 4 11" xfId="21902" xr:uid="{8D6F6F15-5F56-435D-A8D5-B430C2EB78F6}"/>
    <cellStyle name="標準 109 6 2 2 2 4 2" xfId="2492" xr:uid="{68356564-F683-4522-B1BE-244EB1057350}"/>
    <cellStyle name="標準 109 6 2 2 2 4 2 10" xfId="22190" xr:uid="{363175E4-E89F-456E-A490-0950407D130C}"/>
    <cellStyle name="標準 109 6 2 2 2 4 2 2" xfId="4012" xr:uid="{57463266-7AC2-48DE-899D-C0FD9D27B1B3}"/>
    <cellStyle name="標準 109 6 2 2 2 4 2 2 2" xfId="5452" xr:uid="{24500D49-9C41-4789-A48C-8FE2061BC64F}"/>
    <cellStyle name="標準 109 6 2 2 2 4 2 2 2 2" xfId="14138" xr:uid="{220E324D-9569-4BF5-A9BB-1796E8D19C10}"/>
    <cellStyle name="標準 109 6 2 2 2 4 2 2 2 2 2" xfId="33710" xr:uid="{4ED8B672-D8F3-4E22-A1BE-20762C4CB36E}"/>
    <cellStyle name="標準 109 6 2 2 2 4 2 2 2 3" xfId="17738" xr:uid="{672214D3-87D2-4D2F-A741-E783523DF02F}"/>
    <cellStyle name="標準 109 6 2 2 2 4 2 2 2 3 2" xfId="37310" xr:uid="{31F0E034-1ABD-4B95-9DFB-6BEFA4E3484A}"/>
    <cellStyle name="標準 109 6 2 2 2 4 2 2 2 4" xfId="21338" xr:uid="{FCE17EFE-45E5-4915-B44F-4D01FD05FEB9}"/>
    <cellStyle name="標準 109 6 2 2 2 4 2 2 2 4 2" xfId="40910" xr:uid="{25B5F1B5-AB2E-46D0-8C94-56474D8E6515}"/>
    <cellStyle name="標準 109 6 2 2 2 4 2 2 2 5" xfId="10538" xr:uid="{15F87299-69C4-4808-8972-3CE6352A41DD}"/>
    <cellStyle name="標準 109 6 2 2 2 4 2 2 2 5 2" xfId="30110" xr:uid="{BDF40F0B-7B62-470F-A9FD-381A92C7A63A}"/>
    <cellStyle name="標準 109 6 2 2 2 4 2 2 2 6" xfId="25070" xr:uid="{7DE6885A-BBB8-466C-B4C8-AF2EE91C7FF6}"/>
    <cellStyle name="標準 109 6 2 2 2 4 2 2 3" xfId="9098" xr:uid="{52C9B99C-1AF4-4BFD-A09B-C502F9DDFEF9}"/>
    <cellStyle name="標準 109 6 2 2 2 4 2 2 3 2" xfId="28670" xr:uid="{A2EE8418-7E3C-4025-A9FF-1BAF250410C0}"/>
    <cellStyle name="標準 109 6 2 2 2 4 2 2 4" xfId="12698" xr:uid="{AD37F0A7-D01B-4A45-A17B-C5E5B8C546BC}"/>
    <cellStyle name="標準 109 6 2 2 2 4 2 2 4 2" xfId="32270" xr:uid="{FB1C6760-9054-4D39-8C98-44928FDA1B5E}"/>
    <cellStyle name="標準 109 6 2 2 2 4 2 2 5" xfId="16298" xr:uid="{7B30E4DC-CBB5-427F-A79A-E515D5389C4A}"/>
    <cellStyle name="標準 109 6 2 2 2 4 2 2 5 2" xfId="35870" xr:uid="{230B4393-775A-4531-82A9-9AE4C11AD3F4}"/>
    <cellStyle name="標準 109 6 2 2 2 4 2 2 6" xfId="19898" xr:uid="{92CFBDF6-3D87-4CAA-AE60-1948BC484B6B}"/>
    <cellStyle name="標準 109 6 2 2 2 4 2 2 6 2" xfId="39470" xr:uid="{F5AE8E0C-713A-491C-BED7-DD434BB13FD3}"/>
    <cellStyle name="標準 109 6 2 2 2 4 2 2 7" xfId="6938" xr:uid="{9B9A9559-418B-4835-BDEC-89A6A7D21696}"/>
    <cellStyle name="標準 109 6 2 2 2 4 2 2 7 2" xfId="26510" xr:uid="{53BCE38D-4CD2-41A4-AAB0-0D9428B6F0AE}"/>
    <cellStyle name="標準 109 6 2 2 2 4 2 2 8" xfId="23630" xr:uid="{D05F0E11-231F-4957-BD5F-EA7ED6A53543}"/>
    <cellStyle name="標準 109 6 2 2 2 4 2 3" xfId="3262" xr:uid="{64866705-6505-4DAB-8481-EF624F109F75}"/>
    <cellStyle name="標準 109 6 2 2 2 4 2 3 2" xfId="11948" xr:uid="{C792A51E-7B96-4D82-A395-6D8CA839ED2A}"/>
    <cellStyle name="標準 109 6 2 2 2 4 2 3 2 2" xfId="31520" xr:uid="{A0C5D37C-B4CA-4E0F-9B68-C03DEF511A43}"/>
    <cellStyle name="標準 109 6 2 2 2 4 2 3 3" xfId="15548" xr:uid="{9DC6B59C-E4D2-412F-B513-28582E66D0E8}"/>
    <cellStyle name="標準 109 6 2 2 2 4 2 3 3 2" xfId="35120" xr:uid="{F9A20B64-BDF5-44A5-B1EB-6584A43FF70D}"/>
    <cellStyle name="標準 109 6 2 2 2 4 2 3 4" xfId="19148" xr:uid="{726690D8-2376-4678-BFA7-0ACC28473A0E}"/>
    <cellStyle name="標準 109 6 2 2 2 4 2 3 4 2" xfId="38720" xr:uid="{227A4515-00D6-4CB4-8311-46AB1B43039D}"/>
    <cellStyle name="標準 109 6 2 2 2 4 2 3 5" xfId="8348" xr:uid="{210E0F80-C8BD-4610-85B5-EAED094D0B43}"/>
    <cellStyle name="標準 109 6 2 2 2 4 2 3 5 2" xfId="27920" xr:uid="{8472A52E-F761-477F-9A12-0FE9A782FEE3}"/>
    <cellStyle name="標準 109 6 2 2 2 4 2 3 6" xfId="22880" xr:uid="{679288D7-C453-4ADE-B8FB-7FC0DE3DF4DC}"/>
    <cellStyle name="標準 109 6 2 2 2 4 2 4" xfId="4702" xr:uid="{CDDBA8FA-EC98-4CA5-A515-6199332D2626}"/>
    <cellStyle name="標準 109 6 2 2 2 4 2 4 2" xfId="13388" xr:uid="{5DB85594-C0BA-4D53-AC46-01B08BFD6D93}"/>
    <cellStyle name="標準 109 6 2 2 2 4 2 4 2 2" xfId="32960" xr:uid="{BF4E5684-36C5-40DD-9682-5E2CA9B86CAC}"/>
    <cellStyle name="標準 109 6 2 2 2 4 2 4 3" xfId="16988" xr:uid="{6834BEFC-BBDE-4051-A3A3-23F1F7C24BC5}"/>
    <cellStyle name="標準 109 6 2 2 2 4 2 4 3 2" xfId="36560" xr:uid="{02FE9E3C-0761-4CA1-94B9-452110E59D03}"/>
    <cellStyle name="標準 109 6 2 2 2 4 2 4 4" xfId="20588" xr:uid="{939B8BCB-4A10-4961-975D-FD0CACD945C6}"/>
    <cellStyle name="標準 109 6 2 2 2 4 2 4 4 2" xfId="40160" xr:uid="{5508F02D-DEBA-40F6-A64F-0AABF4DC38A0}"/>
    <cellStyle name="標準 109 6 2 2 2 4 2 4 5" xfId="9788" xr:uid="{1229396A-E122-4A2F-8C77-F5FFD28CB042}"/>
    <cellStyle name="標準 109 6 2 2 2 4 2 4 5 2" xfId="29360" xr:uid="{F2A28BA1-AFFB-417C-A794-683024F4A6DA}"/>
    <cellStyle name="標準 109 6 2 2 2 4 2 4 6" xfId="24320" xr:uid="{CD658067-46C3-4DEE-8057-763B07E1E294}"/>
    <cellStyle name="標準 109 6 2 2 2 4 2 5" xfId="7658" xr:uid="{D9298E1B-2312-4E36-AA15-840D842ACE73}"/>
    <cellStyle name="標準 109 6 2 2 2 4 2 5 2" xfId="27230" xr:uid="{57B30621-0ED9-438A-B706-C8375A983BE7}"/>
    <cellStyle name="標準 109 6 2 2 2 4 2 6" xfId="11258" xr:uid="{E6E2639E-B289-4C34-9787-58A0D98E4165}"/>
    <cellStyle name="標準 109 6 2 2 2 4 2 6 2" xfId="30830" xr:uid="{6B45BDFE-7FFA-4D9F-A066-EA199C846B49}"/>
    <cellStyle name="標準 109 6 2 2 2 4 2 7" xfId="14858" xr:uid="{0BE84DBC-B34D-4582-8489-845E09EBFC93}"/>
    <cellStyle name="標準 109 6 2 2 2 4 2 7 2" xfId="34430" xr:uid="{E7A61226-6D08-474D-9C3A-549FB6DCDE8B}"/>
    <cellStyle name="標準 109 6 2 2 2 4 2 8" xfId="18458" xr:uid="{32D2419D-B736-4CD0-BC4A-1F739A8AE5CD}"/>
    <cellStyle name="標準 109 6 2 2 2 4 2 8 2" xfId="38030" xr:uid="{B2AF41C1-1133-4672-B504-85E725138837}"/>
    <cellStyle name="標準 109 6 2 2 2 4 2 9" xfId="6188" xr:uid="{4796FEE2-7D5C-4A07-AB6C-4EE83A204DA1}"/>
    <cellStyle name="標準 109 6 2 2 2 4 2 9 2" xfId="25760" xr:uid="{9EA55D69-23CC-4A72-9274-7435C2386303}"/>
    <cellStyle name="標準 109 6 2 2 2 4 3" xfId="3724" xr:uid="{3A83379C-13E2-4D85-A4F5-0EA100ED4B89}"/>
    <cellStyle name="標準 109 6 2 2 2 4 3 2" xfId="5164" xr:uid="{ED7833AE-23FC-451B-9D31-CBB694DACFB1}"/>
    <cellStyle name="標準 109 6 2 2 2 4 3 2 2" xfId="13850" xr:uid="{C8AE6CFA-935F-4244-BDDC-EB6A0320C7F8}"/>
    <cellStyle name="標準 109 6 2 2 2 4 3 2 2 2" xfId="33422" xr:uid="{C105AAA1-D6C9-4F4D-A272-B34E1FCAABA3}"/>
    <cellStyle name="標準 109 6 2 2 2 4 3 2 3" xfId="17450" xr:uid="{8F7167DC-19B9-4F5B-86F6-AF4048E89556}"/>
    <cellStyle name="標準 109 6 2 2 2 4 3 2 3 2" xfId="37022" xr:uid="{C2ADC46F-0CFA-4E73-ABF6-511BFBED9E93}"/>
    <cellStyle name="標準 109 6 2 2 2 4 3 2 4" xfId="21050" xr:uid="{A4AEDB62-3713-4BE3-A546-ECF3A3950E72}"/>
    <cellStyle name="標準 109 6 2 2 2 4 3 2 4 2" xfId="40622" xr:uid="{08B6B2A5-7050-494D-B1D3-60DA720B2C5B}"/>
    <cellStyle name="標準 109 6 2 2 2 4 3 2 5" xfId="10250" xr:uid="{48E8AAB3-01BD-4A61-A4CC-D139F03D63A2}"/>
    <cellStyle name="標準 109 6 2 2 2 4 3 2 5 2" xfId="29822" xr:uid="{05756DEB-8FD9-43AA-A683-BD7B7EB407B1}"/>
    <cellStyle name="標準 109 6 2 2 2 4 3 2 6" xfId="24782" xr:uid="{98D129EC-4812-4860-B083-C780B94A3E3E}"/>
    <cellStyle name="標準 109 6 2 2 2 4 3 3" xfId="8810" xr:uid="{C1D12BE4-549A-4E7C-88E6-4302C07C1918}"/>
    <cellStyle name="標準 109 6 2 2 2 4 3 3 2" xfId="28382" xr:uid="{983EB53D-445D-4F10-9A26-871A53D65A74}"/>
    <cellStyle name="標準 109 6 2 2 2 4 3 4" xfId="12410" xr:uid="{0C114875-A17D-4C38-A540-4A35D2231DEC}"/>
    <cellStyle name="標準 109 6 2 2 2 4 3 4 2" xfId="31982" xr:uid="{CC054DC3-DA60-4110-8B91-DA52752E8282}"/>
    <cellStyle name="標準 109 6 2 2 2 4 3 5" xfId="16010" xr:uid="{F4B70926-589D-489D-9135-2E7DA488FC85}"/>
    <cellStyle name="標準 109 6 2 2 2 4 3 5 2" xfId="35582" xr:uid="{F50517E5-3A4C-4835-9725-6549042128B7}"/>
    <cellStyle name="標準 109 6 2 2 2 4 3 6" xfId="19610" xr:uid="{9AC09A49-900A-43E4-85EB-9052073FF1B9}"/>
    <cellStyle name="標準 109 6 2 2 2 4 3 6 2" xfId="39182" xr:uid="{8096DA9A-2211-440F-9751-26925FDAD70A}"/>
    <cellStyle name="標準 109 6 2 2 2 4 3 7" xfId="6650" xr:uid="{2AFE211A-7525-4FE0-B047-043ED892BF92}"/>
    <cellStyle name="標準 109 6 2 2 2 4 3 7 2" xfId="26222" xr:uid="{42CECECD-806C-4300-958D-D65632B1DC05}"/>
    <cellStyle name="標準 109 6 2 2 2 4 3 8" xfId="23342" xr:uid="{9E64AD78-382B-4519-AFEC-9241AE523366}"/>
    <cellStyle name="標準 109 6 2 2 2 4 4" xfId="3261" xr:uid="{39E428E1-9BD4-45C9-BD7C-4BAC7866FD12}"/>
    <cellStyle name="標準 109 6 2 2 2 4 4 2" xfId="11947" xr:uid="{AE4D4252-97A9-43A4-99E1-683A49562569}"/>
    <cellStyle name="標準 109 6 2 2 2 4 4 2 2" xfId="31519" xr:uid="{0EECA1F3-A535-4BCA-A23A-195B7CFC618A}"/>
    <cellStyle name="標準 109 6 2 2 2 4 4 3" xfId="15547" xr:uid="{127A5906-E05C-49E5-8913-3B7ED1D50C13}"/>
    <cellStyle name="標準 109 6 2 2 2 4 4 3 2" xfId="35119" xr:uid="{7A8A188B-BA42-48D7-8EC7-0E305F2F20F2}"/>
    <cellStyle name="標準 109 6 2 2 2 4 4 4" xfId="19147" xr:uid="{AA0FA48A-747C-4E5C-9D2C-E4C7C3BD871B}"/>
    <cellStyle name="標準 109 6 2 2 2 4 4 4 2" xfId="38719" xr:uid="{5A0CD83C-3539-4597-9340-3714E4E81790}"/>
    <cellStyle name="標準 109 6 2 2 2 4 4 5" xfId="8347" xr:uid="{CC7B1D85-C049-40EF-8300-48E9217C7047}"/>
    <cellStyle name="標準 109 6 2 2 2 4 4 5 2" xfId="27919" xr:uid="{879FAE10-54B9-4868-A900-B5062F6842BF}"/>
    <cellStyle name="標準 109 6 2 2 2 4 4 6" xfId="22879" xr:uid="{ED105294-A101-416E-8215-2EBAD3DDB9F1}"/>
    <cellStyle name="標準 109 6 2 2 2 4 5" xfId="4701" xr:uid="{C9E23757-4EF9-4F9B-B9DB-204D10F475AE}"/>
    <cellStyle name="標準 109 6 2 2 2 4 5 2" xfId="13387" xr:uid="{19F18B5B-2E24-434D-95E1-45AC8629EF05}"/>
    <cellStyle name="標準 109 6 2 2 2 4 5 2 2" xfId="32959" xr:uid="{765D3883-E588-4869-9E05-B633A8F0B0C0}"/>
    <cellStyle name="標準 109 6 2 2 2 4 5 3" xfId="16987" xr:uid="{A1EB08A6-BEB6-4C55-9D7A-FC0EFFAA0376}"/>
    <cellStyle name="標準 109 6 2 2 2 4 5 3 2" xfId="36559" xr:uid="{F950E459-D44A-4C2F-952B-F78B2BAD97FD}"/>
    <cellStyle name="標準 109 6 2 2 2 4 5 4" xfId="20587" xr:uid="{0C093108-4191-4B84-805C-F82279120768}"/>
    <cellStyle name="標準 109 6 2 2 2 4 5 4 2" xfId="40159" xr:uid="{4C23CF6C-59A5-41ED-948B-5EE845F4A712}"/>
    <cellStyle name="標準 109 6 2 2 2 4 5 5" xfId="9787" xr:uid="{8D7A6EF6-9AE7-4737-A9E4-0041BD47B821}"/>
    <cellStyle name="標準 109 6 2 2 2 4 5 5 2" xfId="29359" xr:uid="{0910BAD8-61A1-4A38-A1B6-E25562E8663B}"/>
    <cellStyle name="標準 109 6 2 2 2 4 5 6" xfId="24319" xr:uid="{E97DE7B7-567A-4E33-B9B6-A5F23A76C0CF}"/>
    <cellStyle name="標準 109 6 2 2 2 4 6" xfId="7370" xr:uid="{BC7AC661-0F4A-40BA-BB15-4A16CB5D752F}"/>
    <cellStyle name="標準 109 6 2 2 2 4 6 2" xfId="26942" xr:uid="{BB733B32-9F1D-4164-AB19-4CD38AA9DDDE}"/>
    <cellStyle name="標準 109 6 2 2 2 4 7" xfId="10970" xr:uid="{FE9F8114-2F1F-447A-98DE-E0B278D22D96}"/>
    <cellStyle name="標準 109 6 2 2 2 4 7 2" xfId="30542" xr:uid="{998B8BA7-1C7F-44D5-9621-079622CE1E28}"/>
    <cellStyle name="標準 109 6 2 2 2 4 8" xfId="14570" xr:uid="{4DB188AF-F998-4535-9AA7-097EA85A10A4}"/>
    <cellStyle name="標準 109 6 2 2 2 4 8 2" xfId="34142" xr:uid="{B80BCCDC-0D0A-43E8-B0F2-BD5731BDE628}"/>
    <cellStyle name="標準 109 6 2 2 2 4 9" xfId="18170" xr:uid="{4B83B153-F77E-4CD6-9375-8874CA63E253}"/>
    <cellStyle name="標準 109 6 2 2 2 4 9 2" xfId="37742" xr:uid="{31996182-7884-41FD-8A9A-572586A05072}"/>
    <cellStyle name="標準 109 6 2 2 2 5" xfId="2396" xr:uid="{A46407CC-5C6D-459F-8B25-7B05F767E22F}"/>
    <cellStyle name="標準 109 6 2 2 2 5 10" xfId="22094" xr:uid="{98A91280-C2AA-4D4E-B820-D69B12A8AEDE}"/>
    <cellStyle name="標準 109 6 2 2 2 5 2" xfId="3916" xr:uid="{AA6B604A-CE41-4732-A0AE-5684A6957FC8}"/>
    <cellStyle name="標準 109 6 2 2 2 5 2 2" xfId="5356" xr:uid="{6A0A5312-658F-4064-9CCC-7BDB94C31BC9}"/>
    <cellStyle name="標準 109 6 2 2 2 5 2 2 2" xfId="14042" xr:uid="{1EAAF428-652E-46D7-947B-4FC0DF625B76}"/>
    <cellStyle name="標準 109 6 2 2 2 5 2 2 2 2" xfId="33614" xr:uid="{ED7548D6-11DE-4CBF-8E25-0CF5D027BCD1}"/>
    <cellStyle name="標準 109 6 2 2 2 5 2 2 3" xfId="17642" xr:uid="{533A716A-EFD9-4580-BDDB-56AABD789B5E}"/>
    <cellStyle name="標準 109 6 2 2 2 5 2 2 3 2" xfId="37214" xr:uid="{7CB8462C-FC5C-41F2-8944-9ADD75EAF259}"/>
    <cellStyle name="標準 109 6 2 2 2 5 2 2 4" xfId="21242" xr:uid="{2D125B75-BB9E-427F-9BB8-2F7A9F6C3A02}"/>
    <cellStyle name="標準 109 6 2 2 2 5 2 2 4 2" xfId="40814" xr:uid="{1FE51569-C3E9-4723-BED7-D8E18640FC5C}"/>
    <cellStyle name="標準 109 6 2 2 2 5 2 2 5" xfId="10442" xr:uid="{C9E77BDD-1BEF-4300-9BCE-678BC323CFFE}"/>
    <cellStyle name="標準 109 6 2 2 2 5 2 2 5 2" xfId="30014" xr:uid="{7B0E9811-13EA-41EA-894B-0B756271C046}"/>
    <cellStyle name="標準 109 6 2 2 2 5 2 2 6" xfId="24974" xr:uid="{0AD555A4-19E1-4AD9-97DA-CB5630EFD46D}"/>
    <cellStyle name="標準 109 6 2 2 2 5 2 3" xfId="9002" xr:uid="{7D66099A-4A39-4086-A2DC-7C5A85959845}"/>
    <cellStyle name="標準 109 6 2 2 2 5 2 3 2" xfId="28574" xr:uid="{A5EFDEA8-B725-43BC-9352-FB1FF2F640D1}"/>
    <cellStyle name="標準 109 6 2 2 2 5 2 4" xfId="12602" xr:uid="{26E8EFDE-B82A-4037-B585-AA7BE652C423}"/>
    <cellStyle name="標準 109 6 2 2 2 5 2 4 2" xfId="32174" xr:uid="{5E79B6D1-2A87-412E-971D-48A37D656DC1}"/>
    <cellStyle name="標準 109 6 2 2 2 5 2 5" xfId="16202" xr:uid="{F6F34E62-56E2-4BD8-89DC-3D195E64361D}"/>
    <cellStyle name="標準 109 6 2 2 2 5 2 5 2" xfId="35774" xr:uid="{F6DB2858-3F2C-461F-A2DF-EA5F54840165}"/>
    <cellStyle name="標準 109 6 2 2 2 5 2 6" xfId="19802" xr:uid="{FC3FAC62-FFF8-4E99-9DC1-4EA43A33877F}"/>
    <cellStyle name="標準 109 6 2 2 2 5 2 6 2" xfId="39374" xr:uid="{AE759566-883E-484D-9934-EEB29581EDD1}"/>
    <cellStyle name="標準 109 6 2 2 2 5 2 7" xfId="6842" xr:uid="{7D6984D4-8D84-4E62-83D0-F05783AAF2E8}"/>
    <cellStyle name="標準 109 6 2 2 2 5 2 7 2" xfId="26414" xr:uid="{8A26343C-F31B-40D6-B463-88B1BE6B1EE3}"/>
    <cellStyle name="標準 109 6 2 2 2 5 2 8" xfId="23534" xr:uid="{138FDBEE-700E-4D2B-8FD1-C80841FF3C41}"/>
    <cellStyle name="標準 109 6 2 2 2 5 3" xfId="3263" xr:uid="{7082E012-F3C4-410E-93A0-9CF45A64497E}"/>
    <cellStyle name="標準 109 6 2 2 2 5 3 2" xfId="11949" xr:uid="{F3B91EC3-D3E5-4346-8792-914AA22B7D60}"/>
    <cellStyle name="標準 109 6 2 2 2 5 3 2 2" xfId="31521" xr:uid="{5F544FBD-21E0-4438-B969-FFF7AEE73550}"/>
    <cellStyle name="標準 109 6 2 2 2 5 3 3" xfId="15549" xr:uid="{013A55C6-7AB8-4745-812D-55E047133723}"/>
    <cellStyle name="標準 109 6 2 2 2 5 3 3 2" xfId="35121" xr:uid="{76FD44F6-BA28-4FD4-A06D-AD62755F2C51}"/>
    <cellStyle name="標準 109 6 2 2 2 5 3 4" xfId="19149" xr:uid="{18C7FFB7-B25E-4514-BFE0-F87CE04DFB8D}"/>
    <cellStyle name="標準 109 6 2 2 2 5 3 4 2" xfId="38721" xr:uid="{4337E5B5-0DC1-4FC3-8D4F-F666F3AB45F1}"/>
    <cellStyle name="標準 109 6 2 2 2 5 3 5" xfId="8349" xr:uid="{F1A11CE5-A41B-48DA-A1C9-EB0E3191D3CD}"/>
    <cellStyle name="標準 109 6 2 2 2 5 3 5 2" xfId="27921" xr:uid="{02B7A310-4C8D-4661-9764-BE5E4B919DD3}"/>
    <cellStyle name="標準 109 6 2 2 2 5 3 6" xfId="22881" xr:uid="{1CE34155-329F-4729-A0F2-DEC65FFE371C}"/>
    <cellStyle name="標準 109 6 2 2 2 5 4" xfId="4703" xr:uid="{DDA35B30-361E-4C47-9B6D-F950AE716049}"/>
    <cellStyle name="標準 109 6 2 2 2 5 4 2" xfId="13389" xr:uid="{FD7F7FD6-40F2-409D-853F-E7787F885E75}"/>
    <cellStyle name="標準 109 6 2 2 2 5 4 2 2" xfId="32961" xr:uid="{5BE7ABDE-4FEB-480C-9AB9-50D84D9B4D4C}"/>
    <cellStyle name="標準 109 6 2 2 2 5 4 3" xfId="16989" xr:uid="{EE806C1E-6E5E-455C-AEFF-099564A016F4}"/>
    <cellStyle name="標準 109 6 2 2 2 5 4 3 2" xfId="36561" xr:uid="{5FA19461-B70D-4F07-9AB6-098DED761F3D}"/>
    <cellStyle name="標準 109 6 2 2 2 5 4 4" xfId="20589" xr:uid="{F9BCA258-3D85-4BAB-A162-FCE402E00F92}"/>
    <cellStyle name="標準 109 6 2 2 2 5 4 4 2" xfId="40161" xr:uid="{593C4B1E-0A5C-4A18-992F-5BFEEBE22AF7}"/>
    <cellStyle name="標準 109 6 2 2 2 5 4 5" xfId="9789" xr:uid="{A2BDDF60-54D1-4661-A394-A755033CD9D6}"/>
    <cellStyle name="標準 109 6 2 2 2 5 4 5 2" xfId="29361" xr:uid="{C22437F4-1507-4504-9CF8-C12C74990F29}"/>
    <cellStyle name="標準 109 6 2 2 2 5 4 6" xfId="24321" xr:uid="{5DFC2945-B4CD-41B3-B407-EE00135F77AF}"/>
    <cellStyle name="標準 109 6 2 2 2 5 5" xfId="7562" xr:uid="{B10510A9-01CD-4EB3-984A-4667477271D3}"/>
    <cellStyle name="標準 109 6 2 2 2 5 5 2" xfId="27134" xr:uid="{2230851F-FC26-4256-A0DD-77B0A96B2D4D}"/>
    <cellStyle name="標準 109 6 2 2 2 5 6" xfId="11162" xr:uid="{92AF5E49-5DA0-4F40-A8BE-1C9C56B06393}"/>
    <cellStyle name="標準 109 6 2 2 2 5 6 2" xfId="30734" xr:uid="{018062E0-476C-4051-A5C9-D443A72F3F28}"/>
    <cellStyle name="標準 109 6 2 2 2 5 7" xfId="14762" xr:uid="{B80BF194-F311-4832-9B27-7C74F4D48060}"/>
    <cellStyle name="標準 109 6 2 2 2 5 7 2" xfId="34334" xr:uid="{9FAE4C13-161C-4787-89E9-8903B0D88836}"/>
    <cellStyle name="標準 109 6 2 2 2 5 8" xfId="18362" xr:uid="{D256C73A-4A86-4A93-9BAA-D00B7523F33B}"/>
    <cellStyle name="標準 109 6 2 2 2 5 8 2" xfId="37934" xr:uid="{D8E83873-76BA-42D6-AA52-C3D8BDB58641}"/>
    <cellStyle name="標準 109 6 2 2 2 5 9" xfId="6189" xr:uid="{36B2CBD1-5A37-4C37-BCF8-FE5112F35E91}"/>
    <cellStyle name="標準 109 6 2 2 2 5 9 2" xfId="25761" xr:uid="{4926E8DD-19A2-4976-A035-C18A1D153917}"/>
    <cellStyle name="標準 109 6 2 2 2 6" xfId="2720" xr:uid="{A78E4E90-3BE8-42D8-9380-0D1980F538E8}"/>
    <cellStyle name="標準 109 6 2 2 2 6 10" xfId="22381" xr:uid="{61A598E2-A129-4E2A-81BC-97524E0F43A6}"/>
    <cellStyle name="標準 109 6 2 2 2 6 2" xfId="4203" xr:uid="{43935E44-C6D5-4511-94D9-6171CBC6AFD7}"/>
    <cellStyle name="標準 109 6 2 2 2 6 2 2" xfId="5643" xr:uid="{E35EE876-BB9D-4A7D-AC81-49CE106B3C7F}"/>
    <cellStyle name="標準 109 6 2 2 2 6 2 2 2" xfId="14329" xr:uid="{5FE05FFF-B345-4389-99A7-D74A122FEDCF}"/>
    <cellStyle name="標準 109 6 2 2 2 6 2 2 2 2" xfId="33901" xr:uid="{648A3C3D-A0DA-482A-A4EC-ACF2E2B03584}"/>
    <cellStyle name="標準 109 6 2 2 2 6 2 2 3" xfId="17929" xr:uid="{8C0E800C-768B-4C27-BD0B-6471105D91FE}"/>
    <cellStyle name="標準 109 6 2 2 2 6 2 2 3 2" xfId="37501" xr:uid="{0B04470C-97D2-4A74-AE49-2FEF846FEEDC}"/>
    <cellStyle name="標準 109 6 2 2 2 6 2 2 4" xfId="21529" xr:uid="{44804851-4B87-4061-AC1F-761B9A8813EB}"/>
    <cellStyle name="標準 109 6 2 2 2 6 2 2 4 2" xfId="41101" xr:uid="{F80C357D-9A02-4663-8181-75657CA424C9}"/>
    <cellStyle name="標準 109 6 2 2 2 6 2 2 5" xfId="10729" xr:uid="{463E0C66-C85B-447B-9E1B-FD4A7A830AC8}"/>
    <cellStyle name="標準 109 6 2 2 2 6 2 2 5 2" xfId="30301" xr:uid="{B1329A5A-1FEB-4C78-92DC-B2A7737090BD}"/>
    <cellStyle name="標準 109 6 2 2 2 6 2 2 6" xfId="25261" xr:uid="{9C58C2F1-E1B7-4EC6-8F11-72AFC6881D22}"/>
    <cellStyle name="標準 109 6 2 2 2 6 2 3" xfId="9289" xr:uid="{558D3B2C-593B-4069-BE26-F6BA48A07E47}"/>
    <cellStyle name="標準 109 6 2 2 2 6 2 3 2" xfId="28861" xr:uid="{48D39C4A-AA85-40ED-9E51-EDA016D516E4}"/>
    <cellStyle name="標準 109 6 2 2 2 6 2 4" xfId="12889" xr:uid="{54FF3DA5-F986-4894-995A-4409667A665B}"/>
    <cellStyle name="標準 109 6 2 2 2 6 2 4 2" xfId="32461" xr:uid="{1ECE76CF-598E-4624-9D8F-7AAAF5E6B0B5}"/>
    <cellStyle name="標準 109 6 2 2 2 6 2 5" xfId="16489" xr:uid="{F1E51B1B-FB70-44E9-B6EA-0C812E07EA61}"/>
    <cellStyle name="標準 109 6 2 2 2 6 2 5 2" xfId="36061" xr:uid="{7A626916-6ED2-4A75-8170-8DC848E0A172}"/>
    <cellStyle name="標準 109 6 2 2 2 6 2 6" xfId="20089" xr:uid="{BBFCF73A-F245-42B3-9D5E-2440943AD869}"/>
    <cellStyle name="標準 109 6 2 2 2 6 2 6 2" xfId="39661" xr:uid="{5354340B-FF77-46B2-BC64-A21A42308849}"/>
    <cellStyle name="標準 109 6 2 2 2 6 2 7" xfId="7129" xr:uid="{D98342AA-C80D-4526-8F21-350F8B1BB484}"/>
    <cellStyle name="標準 109 6 2 2 2 6 2 7 2" xfId="26701" xr:uid="{0378A2B2-3B96-4A72-8074-F6C524AF4805}"/>
    <cellStyle name="標準 109 6 2 2 2 6 2 8" xfId="23821" xr:uid="{4CD96FDD-21D5-44A8-B0D4-4011EDFD2B4B}"/>
    <cellStyle name="標準 109 6 2 2 2 6 3" xfId="3264" xr:uid="{D1AC8B97-40D4-4C7D-BBC5-846831EB423A}"/>
    <cellStyle name="標準 109 6 2 2 2 6 3 2" xfId="11950" xr:uid="{A2B25847-2E31-470A-B409-310D4B0C71A1}"/>
    <cellStyle name="標準 109 6 2 2 2 6 3 2 2" xfId="31522" xr:uid="{3C90064C-C908-42D7-8C56-964B82DE9742}"/>
    <cellStyle name="標準 109 6 2 2 2 6 3 3" xfId="15550" xr:uid="{150DB483-E14F-4BBA-A9C5-C1C240D5EBCF}"/>
    <cellStyle name="標準 109 6 2 2 2 6 3 3 2" xfId="35122" xr:uid="{86F7BEB0-A7DC-4FB4-A948-4858AC9715B4}"/>
    <cellStyle name="標準 109 6 2 2 2 6 3 4" xfId="19150" xr:uid="{D612B116-FC2F-47BC-9F81-719AD1AC2BE4}"/>
    <cellStyle name="標準 109 6 2 2 2 6 3 4 2" xfId="38722" xr:uid="{21C64FB3-603C-41DE-9EFF-BB5D041037BF}"/>
    <cellStyle name="標準 109 6 2 2 2 6 3 5" xfId="8350" xr:uid="{98CEB1B6-E0F9-409D-974B-4A8F8AEFD0E3}"/>
    <cellStyle name="標準 109 6 2 2 2 6 3 5 2" xfId="27922" xr:uid="{B572E161-D793-4AAF-AC57-A4C9F26E3B42}"/>
    <cellStyle name="標準 109 6 2 2 2 6 3 6" xfId="22882" xr:uid="{EBBAAA1B-2B02-4C7E-8D9E-20F47FA64758}"/>
    <cellStyle name="標準 109 6 2 2 2 6 4" xfId="4704" xr:uid="{162855C7-FF59-4489-8CD1-170D69446D1A}"/>
    <cellStyle name="標準 109 6 2 2 2 6 4 2" xfId="13390" xr:uid="{622C44A7-816B-493E-8DFF-988174A42B10}"/>
    <cellStyle name="標準 109 6 2 2 2 6 4 2 2" xfId="32962" xr:uid="{642C4FA3-7419-440A-9553-4B59C3648038}"/>
    <cellStyle name="標準 109 6 2 2 2 6 4 3" xfId="16990" xr:uid="{C015A98B-2F51-47B3-9866-82D1988A0331}"/>
    <cellStyle name="標準 109 6 2 2 2 6 4 3 2" xfId="36562" xr:uid="{6EA937BA-F618-4384-A760-0BB5F9A5B8D9}"/>
    <cellStyle name="標準 109 6 2 2 2 6 4 4" xfId="20590" xr:uid="{B1129C1F-EA4F-42E2-A6E2-30922E5F1A9B}"/>
    <cellStyle name="標準 109 6 2 2 2 6 4 4 2" xfId="40162" xr:uid="{AAA6533F-BEF9-4E1F-BB6A-7D4E626E55DB}"/>
    <cellStyle name="標準 109 6 2 2 2 6 4 5" xfId="9790" xr:uid="{426740A2-A634-4F1E-AB57-B36EA42CC098}"/>
    <cellStyle name="標準 109 6 2 2 2 6 4 5 2" xfId="29362" xr:uid="{20926CC8-703F-4572-919C-576D88713979}"/>
    <cellStyle name="標準 109 6 2 2 2 6 4 6" xfId="24322" xr:uid="{830746E9-27F7-482E-A613-4E8F5138A390}"/>
    <cellStyle name="標準 109 6 2 2 2 6 5" xfId="7849" xr:uid="{D3E27628-FC30-48B1-80D4-4F535AD92138}"/>
    <cellStyle name="標準 109 6 2 2 2 6 5 2" xfId="27421" xr:uid="{D31F74B7-37E7-4DEF-B6F7-1D279147EE78}"/>
    <cellStyle name="標準 109 6 2 2 2 6 6" xfId="11449" xr:uid="{73144ED4-1CD2-43F3-A564-DFE0D241A1A4}"/>
    <cellStyle name="標準 109 6 2 2 2 6 6 2" xfId="31021" xr:uid="{0FE29BEE-05EA-4545-BDC8-CDE78513BAAD}"/>
    <cellStyle name="標準 109 6 2 2 2 6 7" xfId="15049" xr:uid="{778D3D21-8006-4EA3-8E68-D3ABCDEDC2F6}"/>
    <cellStyle name="標準 109 6 2 2 2 6 7 2" xfId="34621" xr:uid="{60278E5E-3364-46F7-84B6-0E17430DE60C}"/>
    <cellStyle name="標準 109 6 2 2 2 6 8" xfId="18649" xr:uid="{C305B08B-5ED6-4284-AE5B-CBCEE9BD3193}"/>
    <cellStyle name="標準 109 6 2 2 2 6 8 2" xfId="38221" xr:uid="{2154EFF1-9AAE-432F-AFFA-17478E2D524A}"/>
    <cellStyle name="標準 109 6 2 2 2 6 9" xfId="6190" xr:uid="{05B506A0-B324-459A-8028-A3DA146CFC4B}"/>
    <cellStyle name="標準 109 6 2 2 2 6 9 2" xfId="25762" xr:uid="{960FFE5C-0417-4852-B667-C90DC25A0F7B}"/>
    <cellStyle name="標準 109 6 2 2 2 7" xfId="3628" xr:uid="{8932A5DC-F618-454E-AAB3-E37539AAB42C}"/>
    <cellStyle name="標準 109 6 2 2 2 7 2" xfId="5068" xr:uid="{D958200C-B634-4184-BAB5-0C21E686510D}"/>
    <cellStyle name="標準 109 6 2 2 2 7 2 2" xfId="13754" xr:uid="{B3BED4B7-0C67-4B5E-8EC8-97A29F9A75F1}"/>
    <cellStyle name="標準 109 6 2 2 2 7 2 2 2" xfId="33326" xr:uid="{40A5F5CE-2FFF-426E-A80C-A03B258438FF}"/>
    <cellStyle name="標準 109 6 2 2 2 7 2 3" xfId="17354" xr:uid="{93E9E54F-656D-4EB8-B988-AF21033758CA}"/>
    <cellStyle name="標準 109 6 2 2 2 7 2 3 2" xfId="36926" xr:uid="{A53293FB-54CF-4155-A9FF-8D9263935F5B}"/>
    <cellStyle name="標準 109 6 2 2 2 7 2 4" xfId="20954" xr:uid="{F52B3BC6-8B65-45AF-96F3-795E044BFD27}"/>
    <cellStyle name="標準 109 6 2 2 2 7 2 4 2" xfId="40526" xr:uid="{3ECC757D-8026-4A40-97A3-C0D3367B5650}"/>
    <cellStyle name="標準 109 6 2 2 2 7 2 5" xfId="10154" xr:uid="{46C0636D-DFAF-4FF4-98DD-04FB528D30CA}"/>
    <cellStyle name="標準 109 6 2 2 2 7 2 5 2" xfId="29726" xr:uid="{A9AFB1E2-79EB-4543-ABCE-A3DAE4BD86BA}"/>
    <cellStyle name="標準 109 6 2 2 2 7 2 6" xfId="24686" xr:uid="{37938C1A-0071-4AD0-91C4-2743C8B3BDDB}"/>
    <cellStyle name="標準 109 6 2 2 2 7 3" xfId="8714" xr:uid="{789DF8E3-88DB-4672-BE3C-3EB9430C638B}"/>
    <cellStyle name="標準 109 6 2 2 2 7 3 2" xfId="28286" xr:uid="{6CD64E39-DC50-4AC0-A170-38895E5C4BB2}"/>
    <cellStyle name="標準 109 6 2 2 2 7 4" xfId="12314" xr:uid="{A3AD5EB9-7819-4AEC-8564-0E64E7C39FA0}"/>
    <cellStyle name="標準 109 6 2 2 2 7 4 2" xfId="31886" xr:uid="{8DE8E32D-FF21-4045-9F7F-545AC12069CA}"/>
    <cellStyle name="標準 109 6 2 2 2 7 5" xfId="15914" xr:uid="{B0035724-C4CA-4A56-B52D-9752E605E651}"/>
    <cellStyle name="標準 109 6 2 2 2 7 5 2" xfId="35486" xr:uid="{6032883F-CBF2-4BC2-80CE-2BD519389145}"/>
    <cellStyle name="標準 109 6 2 2 2 7 6" xfId="19514" xr:uid="{E478BC2B-574E-4F8C-91BD-6AF0423DE869}"/>
    <cellStyle name="標準 109 6 2 2 2 7 6 2" xfId="39086" xr:uid="{BAC1672B-7538-4B44-B8C8-D842B918800E}"/>
    <cellStyle name="標準 109 6 2 2 2 7 7" xfId="6554" xr:uid="{7D72E8FB-65F0-4F1E-91F9-DEF011C98BB5}"/>
    <cellStyle name="標準 109 6 2 2 2 7 7 2" xfId="26126" xr:uid="{09EE8B85-CAD1-4105-AA92-78B5B3126AA7}"/>
    <cellStyle name="標準 109 6 2 2 2 7 8" xfId="23246" xr:uid="{DC7ABC11-31B2-47AA-8F37-839144EA33BD}"/>
    <cellStyle name="標準 109 6 2 2 2 8" xfId="2907" xr:uid="{69CF95B1-51E9-4268-AE72-6F80D81C712F}"/>
    <cellStyle name="標準 109 6 2 2 2 8 2" xfId="11593" xr:uid="{F8770158-F042-4C16-A8ED-30433D64CCDA}"/>
    <cellStyle name="標準 109 6 2 2 2 8 2 2" xfId="31165" xr:uid="{4DAAD19F-7440-41EC-ABA1-496C429EC0D3}"/>
    <cellStyle name="標準 109 6 2 2 2 8 3" xfId="15193" xr:uid="{8EE9EB14-5EE4-4EF9-A080-2247F23E6153}"/>
    <cellStyle name="標準 109 6 2 2 2 8 3 2" xfId="34765" xr:uid="{96B44142-9605-4618-9F06-8B9E26613529}"/>
    <cellStyle name="標準 109 6 2 2 2 8 4" xfId="18793" xr:uid="{D0E8F94B-CAE6-4E5D-A646-779289D80674}"/>
    <cellStyle name="標準 109 6 2 2 2 8 4 2" xfId="38365" xr:uid="{C05FE5DC-BC7C-4B94-849F-2D76443ED35F}"/>
    <cellStyle name="標準 109 6 2 2 2 8 5" xfId="7993" xr:uid="{79E6A8BD-3E86-4F56-B130-CE812AD5699A}"/>
    <cellStyle name="標準 109 6 2 2 2 8 5 2" xfId="27565" xr:uid="{72807405-0E2C-4E54-B008-406AA1091112}"/>
    <cellStyle name="標準 109 6 2 2 2 8 6" xfId="22525" xr:uid="{D67A54EC-D262-4C8C-B015-6D69911A8756}"/>
    <cellStyle name="標準 109 6 2 2 2 9" xfId="4347" xr:uid="{D0994B4F-0D62-4F70-8DFB-16E5D5BBF2D0}"/>
    <cellStyle name="標準 109 6 2 2 2 9 2" xfId="13033" xr:uid="{BDDD7FCF-94B7-48DD-9D04-C910B0371BB1}"/>
    <cellStyle name="標準 109 6 2 2 2 9 2 2" xfId="32605" xr:uid="{4879CA6D-3AED-4E8C-ACFC-9F8A8F909729}"/>
    <cellStyle name="標準 109 6 2 2 2 9 3" xfId="16633" xr:uid="{7223B1DF-E288-47DB-A8C1-2BED9496C1CE}"/>
    <cellStyle name="標準 109 6 2 2 2 9 3 2" xfId="36205" xr:uid="{4230AFDC-62EA-4BD4-AC2D-F51BE551F39A}"/>
    <cellStyle name="標準 109 6 2 2 2 9 4" xfId="20233" xr:uid="{D72963CE-711C-4272-8026-F4EB1D64F1DD}"/>
    <cellStyle name="標準 109 6 2 2 2 9 4 2" xfId="39805" xr:uid="{454CC011-FE08-4591-9D61-242B63C52704}"/>
    <cellStyle name="標準 109 6 2 2 2 9 5" xfId="9433" xr:uid="{BE89A133-7F95-4B3C-8273-0AF525F78D77}"/>
    <cellStyle name="標準 109 6 2 2 2 9 5 2" xfId="29005" xr:uid="{43C14E08-76BC-41F1-9FB0-052A555E4412}"/>
    <cellStyle name="標準 109 6 2 2 2 9 6" xfId="23965" xr:uid="{B2010D0D-83AB-456C-9DE6-23002C0BFEA8}"/>
    <cellStyle name="標準 109 6 2 2 3" xfId="2097" xr:uid="{178C8D25-BC23-4BAE-A4B1-30156E1732DF}"/>
    <cellStyle name="標準 109 6 2 2 3 10" xfId="7275" xr:uid="{467FC5AB-773A-4108-A8AD-3B36BCA9C22B}"/>
    <cellStyle name="標準 109 6 2 2 3 10 2" xfId="26847" xr:uid="{007FAAC5-3B1E-4042-AE6E-B3756A7075B9}"/>
    <cellStyle name="標準 109 6 2 2 3 11" xfId="10875" xr:uid="{46A7A1CA-3A35-4890-82F5-6B4E32703940}"/>
    <cellStyle name="標準 109 6 2 2 3 11 2" xfId="30447" xr:uid="{1D7823D8-3C62-439A-BF7B-4A5C91D453D1}"/>
    <cellStyle name="標準 109 6 2 2 3 12" xfId="14475" xr:uid="{44AB6CB8-2727-46B2-8E89-97984D89F404}"/>
    <cellStyle name="標準 109 6 2 2 3 12 2" xfId="34047" xr:uid="{A8985FCB-C44D-4A2F-B917-60C86D6D4169}"/>
    <cellStyle name="標準 109 6 2 2 3 13" xfId="18075" xr:uid="{1F90559E-69EC-40EA-9B28-46CC8C68B7AA}"/>
    <cellStyle name="標準 109 6 2 2 3 13 2" xfId="37647" xr:uid="{11F84E34-C6D6-4D38-80E3-E989D81A8739}"/>
    <cellStyle name="標準 109 6 2 2 3 14" xfId="5851" xr:uid="{9AA914CF-BC5B-4538-A149-471B94BCAE81}"/>
    <cellStyle name="標準 109 6 2 2 3 14 2" xfId="25423" xr:uid="{43A28DA4-3E08-4AE6-A0DD-AE6EF45DD2D9}"/>
    <cellStyle name="標準 109 6 2 2 3 15" xfId="21807" xr:uid="{CC8BC0B8-8C71-45AA-A4AB-67B4F8A07839}"/>
    <cellStyle name="標準 109 6 2 2 3 2" xfId="2161" xr:uid="{73148533-5B70-417E-A521-069A995A02A2}"/>
    <cellStyle name="標準 109 6 2 2 3 2 10" xfId="10939" xr:uid="{52C49054-5070-40DD-9098-E2F4175CFE22}"/>
    <cellStyle name="標準 109 6 2 2 3 2 10 2" xfId="30511" xr:uid="{3E209C3F-2EB8-453E-9A30-F2CEC8537CD9}"/>
    <cellStyle name="標準 109 6 2 2 3 2 11" xfId="14539" xr:uid="{F3F58A60-689C-49F2-B7FB-FEAE639BDBE1}"/>
    <cellStyle name="標準 109 6 2 2 3 2 11 2" xfId="34111" xr:uid="{E28FA20E-0AE8-4946-93D6-3DA3FE59A6AE}"/>
    <cellStyle name="標準 109 6 2 2 3 2 12" xfId="18139" xr:uid="{66675C31-A73E-445D-872B-B79ED2102F6B}"/>
    <cellStyle name="標準 109 6 2 2 3 2 12 2" xfId="37711" xr:uid="{7A845D16-CB16-411C-AE56-675A0C70B56A}"/>
    <cellStyle name="標準 109 6 2 2 3 2 13" xfId="5947" xr:uid="{05764F26-BCF6-474E-8D65-E5E2651554D6}"/>
    <cellStyle name="標準 109 6 2 2 3 2 13 2" xfId="25519" xr:uid="{F1CECA88-BFEE-4D26-95AD-09C9D75A5DCA}"/>
    <cellStyle name="標準 109 6 2 2 3 2 14" xfId="21871" xr:uid="{CF6DCC58-CDD8-4120-9050-2EB41C18923F}"/>
    <cellStyle name="標準 109 6 2 2 3 2 2" xfId="2353" xr:uid="{F6C4B6C1-3BE0-4EB2-804C-3155AEA3D066}"/>
    <cellStyle name="標準 109 6 2 2 3 2 2 10" xfId="6191" xr:uid="{CDA0AB49-9771-4A4B-9777-297625CD53F6}"/>
    <cellStyle name="標準 109 6 2 2 3 2 2 10 2" xfId="25763" xr:uid="{28EC2D32-A8CF-4F05-A49A-96E37D35D798}"/>
    <cellStyle name="標準 109 6 2 2 3 2 2 11" xfId="22063" xr:uid="{5D23B8EC-3DFF-4529-ABD4-6C8FAAA0C644}"/>
    <cellStyle name="標準 109 6 2 2 3 2 2 2" xfId="2653" xr:uid="{C98DB211-E223-4BB4-9DBD-4C9F78181BCC}"/>
    <cellStyle name="標準 109 6 2 2 3 2 2 2 10" xfId="22351" xr:uid="{66A0E943-35A1-421A-934C-72EEA3439721}"/>
    <cellStyle name="標準 109 6 2 2 3 2 2 2 2" xfId="4173" xr:uid="{8B71D81C-5028-4408-9366-F2C42CC82CAF}"/>
    <cellStyle name="標準 109 6 2 2 3 2 2 2 2 2" xfId="5613" xr:uid="{E2F87E0D-6A6E-4E62-A8FD-E18D19E384A6}"/>
    <cellStyle name="標準 109 6 2 2 3 2 2 2 2 2 2" xfId="14299" xr:uid="{F2E3C3DF-1127-4B9F-AEC9-9B0778417D2A}"/>
    <cellStyle name="標準 109 6 2 2 3 2 2 2 2 2 2 2" xfId="33871" xr:uid="{9A5E0930-6F56-4BD8-8287-48E40A67181F}"/>
    <cellStyle name="標準 109 6 2 2 3 2 2 2 2 2 3" xfId="17899" xr:uid="{142B7CAF-3FA2-450D-8E04-C2F8790AF264}"/>
    <cellStyle name="標準 109 6 2 2 3 2 2 2 2 2 3 2" xfId="37471" xr:uid="{4231776D-EFC3-45F2-8D1B-95E39A293D4E}"/>
    <cellStyle name="標準 109 6 2 2 3 2 2 2 2 2 4" xfId="21499" xr:uid="{5D5297B5-2F73-411C-80A1-4AA6B5D1F9A1}"/>
    <cellStyle name="標準 109 6 2 2 3 2 2 2 2 2 4 2" xfId="41071" xr:uid="{B1C89057-39E2-437E-A887-42B3C57F7EDF}"/>
    <cellStyle name="標準 109 6 2 2 3 2 2 2 2 2 5" xfId="10699" xr:uid="{D4804F56-D9C4-4E1A-8168-B895D5A35106}"/>
    <cellStyle name="標準 109 6 2 2 3 2 2 2 2 2 5 2" xfId="30271" xr:uid="{F12752BA-A439-459B-B86A-ED9A03F7D48E}"/>
    <cellStyle name="標準 109 6 2 2 3 2 2 2 2 2 6" xfId="25231" xr:uid="{44704942-874F-406A-B8DA-FE8683AE1F6A}"/>
    <cellStyle name="標準 109 6 2 2 3 2 2 2 2 3" xfId="9259" xr:uid="{D9B1866E-B204-4A92-9B60-683DDCEA3755}"/>
    <cellStyle name="標準 109 6 2 2 3 2 2 2 2 3 2" xfId="28831" xr:uid="{AA1C53DE-5A51-490E-AECA-E1EEEDFB7098}"/>
    <cellStyle name="標準 109 6 2 2 3 2 2 2 2 4" xfId="12859" xr:uid="{BB5CE3FF-CB21-4766-98E5-03623DBD99E5}"/>
    <cellStyle name="標準 109 6 2 2 3 2 2 2 2 4 2" xfId="32431" xr:uid="{38AF01F1-DB08-4960-A86C-7973C285FF07}"/>
    <cellStyle name="標準 109 6 2 2 3 2 2 2 2 5" xfId="16459" xr:uid="{9D6AC1C4-F8FF-49D9-BFDD-D5889ACD3319}"/>
    <cellStyle name="標準 109 6 2 2 3 2 2 2 2 5 2" xfId="36031" xr:uid="{5CD119A8-D94A-47E7-8361-507C84FDC820}"/>
    <cellStyle name="標準 109 6 2 2 3 2 2 2 2 6" xfId="20059" xr:uid="{B473F272-8356-40FA-9892-788D0A272625}"/>
    <cellStyle name="標準 109 6 2 2 3 2 2 2 2 6 2" xfId="39631" xr:uid="{F78AE428-FEA9-4721-8383-87DBCFCFF56C}"/>
    <cellStyle name="標準 109 6 2 2 3 2 2 2 2 7" xfId="7099" xr:uid="{DC993779-A44E-4F86-80BE-E1B86384125F}"/>
    <cellStyle name="標準 109 6 2 2 3 2 2 2 2 7 2" xfId="26671" xr:uid="{DBF53793-6BE1-459F-82D6-E8423B865AAE}"/>
    <cellStyle name="標準 109 6 2 2 3 2 2 2 2 8" xfId="23791" xr:uid="{182D5682-20A9-48F0-88A4-643F7F395762}"/>
    <cellStyle name="標準 109 6 2 2 3 2 2 2 3" xfId="3266" xr:uid="{7D40A167-18E0-453F-B6CF-9465909F1EE2}"/>
    <cellStyle name="標準 109 6 2 2 3 2 2 2 3 2" xfId="11952" xr:uid="{F2F0E2C7-E136-4C93-B2D1-3CBF36E53614}"/>
    <cellStyle name="標準 109 6 2 2 3 2 2 2 3 2 2" xfId="31524" xr:uid="{13835DC0-E3E8-4CB1-9846-D68403855301}"/>
    <cellStyle name="標準 109 6 2 2 3 2 2 2 3 3" xfId="15552" xr:uid="{77B0C77C-BBD3-4512-9563-F11C7FE222F4}"/>
    <cellStyle name="標準 109 6 2 2 3 2 2 2 3 3 2" xfId="35124" xr:uid="{D191CB92-3C94-444D-8B39-93D299BB7696}"/>
    <cellStyle name="標準 109 6 2 2 3 2 2 2 3 4" xfId="19152" xr:uid="{680CAE78-0152-4881-A576-EE7C1B849F36}"/>
    <cellStyle name="標準 109 6 2 2 3 2 2 2 3 4 2" xfId="38724" xr:uid="{FE118D5D-D17B-401B-87EC-2EA0BF05D515}"/>
    <cellStyle name="標準 109 6 2 2 3 2 2 2 3 5" xfId="8352" xr:uid="{3849BE98-D397-411C-98A5-C7ECFF94F996}"/>
    <cellStyle name="標準 109 6 2 2 3 2 2 2 3 5 2" xfId="27924" xr:uid="{939B924F-0C70-439F-B13E-B2A544FC5070}"/>
    <cellStyle name="標準 109 6 2 2 3 2 2 2 3 6" xfId="22884" xr:uid="{C49CF9D7-90F9-4B9A-8481-02CDDBCC1176}"/>
    <cellStyle name="標準 109 6 2 2 3 2 2 2 4" xfId="4706" xr:uid="{5F8A8A1D-EA48-4965-BF00-13AC545EDDA9}"/>
    <cellStyle name="標準 109 6 2 2 3 2 2 2 4 2" xfId="13392" xr:uid="{34078A96-72C8-48F4-B8AD-8A9B95F0161D}"/>
    <cellStyle name="標準 109 6 2 2 3 2 2 2 4 2 2" xfId="32964" xr:uid="{6B6C5D64-9EF2-4F4D-AE4C-10FDC9D627CF}"/>
    <cellStyle name="標準 109 6 2 2 3 2 2 2 4 3" xfId="16992" xr:uid="{2799588F-9E96-4C14-8947-7FF7FFB0C076}"/>
    <cellStyle name="標準 109 6 2 2 3 2 2 2 4 3 2" xfId="36564" xr:uid="{9701440F-6596-45FD-96F6-4E6BFB030D19}"/>
    <cellStyle name="標準 109 6 2 2 3 2 2 2 4 4" xfId="20592" xr:uid="{9CB51F66-0A29-4550-954A-EE95513AD2C4}"/>
    <cellStyle name="標準 109 6 2 2 3 2 2 2 4 4 2" xfId="40164" xr:uid="{FF725345-1DDC-4C85-9704-7F41507B5F2C}"/>
    <cellStyle name="標準 109 6 2 2 3 2 2 2 4 5" xfId="9792" xr:uid="{A9958B5F-2CD1-4AAC-BC28-B8808AA104BB}"/>
    <cellStyle name="標準 109 6 2 2 3 2 2 2 4 5 2" xfId="29364" xr:uid="{06086210-798B-4B5B-A6EE-35F0C5EE2CA7}"/>
    <cellStyle name="標準 109 6 2 2 3 2 2 2 4 6" xfId="24324" xr:uid="{75F9B451-672A-411F-BDEC-05BBDEDCAD80}"/>
    <cellStyle name="標準 109 6 2 2 3 2 2 2 5" xfId="7819" xr:uid="{FCCB4C9E-3DD5-4916-8D62-DE51A1DF1440}"/>
    <cellStyle name="標準 109 6 2 2 3 2 2 2 5 2" xfId="27391" xr:uid="{76062333-7046-4B73-B3F8-6A9D81AF2FE7}"/>
    <cellStyle name="標準 109 6 2 2 3 2 2 2 6" xfId="11419" xr:uid="{DDB34922-5F8E-4EAE-B865-D795476EE6EF}"/>
    <cellStyle name="標準 109 6 2 2 3 2 2 2 6 2" xfId="30991" xr:uid="{143DB52E-0FE8-42E0-AD88-67B33A564EBC}"/>
    <cellStyle name="標準 109 6 2 2 3 2 2 2 7" xfId="15019" xr:uid="{17D7C36B-0BCD-4640-B885-85558B73B7CC}"/>
    <cellStyle name="標準 109 6 2 2 3 2 2 2 7 2" xfId="34591" xr:uid="{189C6B94-0C5F-4FAD-9E47-08634AEF48C7}"/>
    <cellStyle name="標準 109 6 2 2 3 2 2 2 8" xfId="18619" xr:uid="{60D14D90-646B-4CFC-8D1A-78E4675ABA4E}"/>
    <cellStyle name="標準 109 6 2 2 3 2 2 2 8 2" xfId="38191" xr:uid="{D39785D6-9FE7-49B4-A35D-2F8B48863F69}"/>
    <cellStyle name="標準 109 6 2 2 3 2 2 2 9" xfId="6192" xr:uid="{A100529C-95D1-4E07-BAB5-771A8560DB2B}"/>
    <cellStyle name="標準 109 6 2 2 3 2 2 2 9 2" xfId="25764" xr:uid="{E180C932-285F-4FBA-B91E-50F2C15E5FA1}"/>
    <cellStyle name="標準 109 6 2 2 3 2 2 3" xfId="3885" xr:uid="{2309B7BD-1050-43AA-B2F5-6496BE3B5D8F}"/>
    <cellStyle name="標準 109 6 2 2 3 2 2 3 2" xfId="5325" xr:uid="{F32B8A97-F41F-4560-9164-6DA4FBD8704F}"/>
    <cellStyle name="標準 109 6 2 2 3 2 2 3 2 2" xfId="14011" xr:uid="{8428F570-E2C8-47FD-8C42-9CE729666E5B}"/>
    <cellStyle name="標準 109 6 2 2 3 2 2 3 2 2 2" xfId="33583" xr:uid="{040A8604-00F8-4016-A8CB-EB4213245562}"/>
    <cellStyle name="標準 109 6 2 2 3 2 2 3 2 3" xfId="17611" xr:uid="{6263B24D-A9A0-47B4-BF51-83C354DF6F68}"/>
    <cellStyle name="標準 109 6 2 2 3 2 2 3 2 3 2" xfId="37183" xr:uid="{5B1FC2E1-7927-4425-BA1C-CC96891429D9}"/>
    <cellStyle name="標準 109 6 2 2 3 2 2 3 2 4" xfId="21211" xr:uid="{E8E98F7F-4EAB-4093-BCB3-D5072B6D9E02}"/>
    <cellStyle name="標準 109 6 2 2 3 2 2 3 2 4 2" xfId="40783" xr:uid="{D0F3B181-2D7A-4A2F-8D64-7921C473106F}"/>
    <cellStyle name="標準 109 6 2 2 3 2 2 3 2 5" xfId="10411" xr:uid="{84A6CFB3-3130-45C9-90C0-98228B871641}"/>
    <cellStyle name="標準 109 6 2 2 3 2 2 3 2 5 2" xfId="29983" xr:uid="{8B038181-B455-4743-8727-F8CCE34435C4}"/>
    <cellStyle name="標準 109 6 2 2 3 2 2 3 2 6" xfId="24943" xr:uid="{A2243FC8-C95C-4903-BFDC-4B69CD22F8F6}"/>
    <cellStyle name="標準 109 6 2 2 3 2 2 3 3" xfId="8971" xr:uid="{FE17990E-40EB-4353-AB98-5A15F787F32E}"/>
    <cellStyle name="標準 109 6 2 2 3 2 2 3 3 2" xfId="28543" xr:uid="{C50402B5-263E-419A-BFA2-9B119B427B93}"/>
    <cellStyle name="標準 109 6 2 2 3 2 2 3 4" xfId="12571" xr:uid="{AEE8C680-3787-4524-A252-FDB0BD1C67C3}"/>
    <cellStyle name="標準 109 6 2 2 3 2 2 3 4 2" xfId="32143" xr:uid="{5E3A5A76-360F-47B0-88C7-3CFD59CA6B5D}"/>
    <cellStyle name="標準 109 6 2 2 3 2 2 3 5" xfId="16171" xr:uid="{1D4995BB-4F71-4624-9D8B-7A5AB43B8B31}"/>
    <cellStyle name="標準 109 6 2 2 3 2 2 3 5 2" xfId="35743" xr:uid="{FC968B21-436B-4475-9992-08A54160682E}"/>
    <cellStyle name="標準 109 6 2 2 3 2 2 3 6" xfId="19771" xr:uid="{8F2C636C-5897-432E-A3DF-8C200B13157B}"/>
    <cellStyle name="標準 109 6 2 2 3 2 2 3 6 2" xfId="39343" xr:uid="{EE3FA8F3-0BCC-4C53-9497-753F7F3B9EFD}"/>
    <cellStyle name="標準 109 6 2 2 3 2 2 3 7" xfId="6811" xr:uid="{F2CF28BC-3F20-4A78-AF5A-3045E46C2AEB}"/>
    <cellStyle name="標準 109 6 2 2 3 2 2 3 7 2" xfId="26383" xr:uid="{53D5BFEC-A365-4BC2-AA9D-01F1A2E23193}"/>
    <cellStyle name="標準 109 6 2 2 3 2 2 3 8" xfId="23503" xr:uid="{BE0809BB-F94F-4590-8D46-6CC31BB5C163}"/>
    <cellStyle name="標準 109 6 2 2 3 2 2 4" xfId="3265" xr:uid="{76CA9FA9-8DBC-435A-9C8C-578EE7461C7A}"/>
    <cellStyle name="標準 109 6 2 2 3 2 2 4 2" xfId="11951" xr:uid="{9C191587-7AA9-47C2-B262-3BE4DE4C7380}"/>
    <cellStyle name="標準 109 6 2 2 3 2 2 4 2 2" xfId="31523" xr:uid="{FDFAE128-91C1-4261-A99D-7CA5CDC5DC7C}"/>
    <cellStyle name="標準 109 6 2 2 3 2 2 4 3" xfId="15551" xr:uid="{6916AABB-FF55-44A1-BD47-579859E814DF}"/>
    <cellStyle name="標準 109 6 2 2 3 2 2 4 3 2" xfId="35123" xr:uid="{B7D2DC61-547E-4232-854A-603E085D03E4}"/>
    <cellStyle name="標準 109 6 2 2 3 2 2 4 4" xfId="19151" xr:uid="{6C43B48F-0F18-4A76-9AED-DC5A3B7AD6C8}"/>
    <cellStyle name="標準 109 6 2 2 3 2 2 4 4 2" xfId="38723" xr:uid="{2A5FAFAA-227D-4B81-B373-C8785F5A70CB}"/>
    <cellStyle name="標準 109 6 2 2 3 2 2 4 5" xfId="8351" xr:uid="{B25BB513-6A5E-4438-AB67-F5FEE33A769B}"/>
    <cellStyle name="標準 109 6 2 2 3 2 2 4 5 2" xfId="27923" xr:uid="{0C287DA6-1787-4D75-B3FC-2E42F4D30978}"/>
    <cellStyle name="標準 109 6 2 2 3 2 2 4 6" xfId="22883" xr:uid="{1BC436BD-B7C0-4409-BEF9-20F4323721DE}"/>
    <cellStyle name="標準 109 6 2 2 3 2 2 5" xfId="4705" xr:uid="{67ACC104-C09C-4EC6-BF41-F2DC5A2E7995}"/>
    <cellStyle name="標準 109 6 2 2 3 2 2 5 2" xfId="13391" xr:uid="{18D706AC-58CF-408A-B001-93B55F6BC827}"/>
    <cellStyle name="標準 109 6 2 2 3 2 2 5 2 2" xfId="32963" xr:uid="{1F9AFE01-BAC5-451B-9847-6A0D3D77459B}"/>
    <cellStyle name="標準 109 6 2 2 3 2 2 5 3" xfId="16991" xr:uid="{8B970E13-6F21-46E4-898C-EE55E3E740F1}"/>
    <cellStyle name="標準 109 6 2 2 3 2 2 5 3 2" xfId="36563" xr:uid="{1C262679-280F-4C12-A68D-4368C2A2CECE}"/>
    <cellStyle name="標準 109 6 2 2 3 2 2 5 4" xfId="20591" xr:uid="{02C651E2-473A-43DB-913D-A1AA3F4DF282}"/>
    <cellStyle name="標準 109 6 2 2 3 2 2 5 4 2" xfId="40163" xr:uid="{F240C06D-2B3E-4A54-9FB6-89B8C59BBB19}"/>
    <cellStyle name="標準 109 6 2 2 3 2 2 5 5" xfId="9791" xr:uid="{0B80CB0F-4AA1-4D5C-8F50-B63B90A12624}"/>
    <cellStyle name="標準 109 6 2 2 3 2 2 5 5 2" xfId="29363" xr:uid="{9E50A78D-9459-44C6-9B89-FCA0A28ED5E4}"/>
    <cellStyle name="標準 109 6 2 2 3 2 2 5 6" xfId="24323" xr:uid="{AC8B0E8D-B746-4642-BD2A-4FBF6C560CFF}"/>
    <cellStyle name="標準 109 6 2 2 3 2 2 6" xfId="7531" xr:uid="{8B8F1CC5-38A1-40B1-9CAA-EAFBA5F8112D}"/>
    <cellStyle name="標準 109 6 2 2 3 2 2 6 2" xfId="27103" xr:uid="{D06D34F5-F036-446F-A8A6-AF581F51D07A}"/>
    <cellStyle name="標準 109 6 2 2 3 2 2 7" xfId="11131" xr:uid="{C7FDE646-E7CD-45BF-8D86-6E9DF0908BB5}"/>
    <cellStyle name="標準 109 6 2 2 3 2 2 7 2" xfId="30703" xr:uid="{8564E800-71AB-4112-B432-032B8DF9565F}"/>
    <cellStyle name="標準 109 6 2 2 3 2 2 8" xfId="14731" xr:uid="{8A476D01-3AB6-463A-8962-93C8B2688816}"/>
    <cellStyle name="標準 109 6 2 2 3 2 2 8 2" xfId="34303" xr:uid="{095D6A42-3AFF-4255-B371-D23EB6643156}"/>
    <cellStyle name="標準 109 6 2 2 3 2 2 9" xfId="18331" xr:uid="{461DD23D-5936-4884-B571-9A35519B61D8}"/>
    <cellStyle name="標準 109 6 2 2 3 2 2 9 2" xfId="37903" xr:uid="{A6B4193F-DDF5-45DB-8E9C-A326D3FBD6BD}"/>
    <cellStyle name="標準 109 6 2 2 3 2 3" xfId="2257" xr:uid="{C0AB839A-2AF8-4B88-85CB-83DFB3257B95}"/>
    <cellStyle name="標準 109 6 2 2 3 2 3 10" xfId="6193" xr:uid="{AB4CE674-FDE3-4184-B239-A22D4FA6570C}"/>
    <cellStyle name="標準 109 6 2 2 3 2 3 10 2" xfId="25765" xr:uid="{2A154F14-97C1-455B-ABAD-5A2C523A6779}"/>
    <cellStyle name="標準 109 6 2 2 3 2 3 11" xfId="21967" xr:uid="{EF1BDCBF-6323-45A7-9CBF-DA1BECDBEF38}"/>
    <cellStyle name="標準 109 6 2 2 3 2 3 2" xfId="2557" xr:uid="{C44100A2-139F-4AD9-86A6-76F31D8D9FCD}"/>
    <cellStyle name="標準 109 6 2 2 3 2 3 2 10" xfId="22255" xr:uid="{4A8CAE1E-0C7F-43C3-8055-9A4E8497754D}"/>
    <cellStyle name="標準 109 6 2 2 3 2 3 2 2" xfId="4077" xr:uid="{040A6B39-9F9C-48BF-BAC7-C9A67A7C671F}"/>
    <cellStyle name="標準 109 6 2 2 3 2 3 2 2 2" xfId="5517" xr:uid="{1278F4C7-736A-4F37-A130-75A4702BB9D2}"/>
    <cellStyle name="標準 109 6 2 2 3 2 3 2 2 2 2" xfId="14203" xr:uid="{F4038053-0A20-4681-8289-BB76F11E3FE9}"/>
    <cellStyle name="標準 109 6 2 2 3 2 3 2 2 2 2 2" xfId="33775" xr:uid="{DB37E005-BBDE-413E-9D97-7F48BCA131DB}"/>
    <cellStyle name="標準 109 6 2 2 3 2 3 2 2 2 3" xfId="17803" xr:uid="{8511CA3A-DC9F-4CFE-BE96-70B892E12164}"/>
    <cellStyle name="標準 109 6 2 2 3 2 3 2 2 2 3 2" xfId="37375" xr:uid="{A22F6D0B-F800-477B-BBF3-47EE29434F6F}"/>
    <cellStyle name="標準 109 6 2 2 3 2 3 2 2 2 4" xfId="21403" xr:uid="{B247D8DE-9F32-4A67-9CE9-8824B3BB03CA}"/>
    <cellStyle name="標準 109 6 2 2 3 2 3 2 2 2 4 2" xfId="40975" xr:uid="{D6CEB911-822D-43EC-A28A-EA048F3B1109}"/>
    <cellStyle name="標準 109 6 2 2 3 2 3 2 2 2 5" xfId="10603" xr:uid="{D9FB479D-BBBA-482D-9288-20175C4C575B}"/>
    <cellStyle name="標準 109 6 2 2 3 2 3 2 2 2 5 2" xfId="30175" xr:uid="{F0B29259-11BE-463C-9032-463EC050FB36}"/>
    <cellStyle name="標準 109 6 2 2 3 2 3 2 2 2 6" xfId="25135" xr:uid="{749EB9CC-D52C-4AC4-9CFD-024F10FEAAB9}"/>
    <cellStyle name="標準 109 6 2 2 3 2 3 2 2 3" xfId="9163" xr:uid="{63117AA8-28BD-4212-862E-FF6FD3416217}"/>
    <cellStyle name="標準 109 6 2 2 3 2 3 2 2 3 2" xfId="28735" xr:uid="{839F93AF-4861-4B49-BFA3-DB0E9DF1200A}"/>
    <cellStyle name="標準 109 6 2 2 3 2 3 2 2 4" xfId="12763" xr:uid="{30119143-CB65-4C17-B054-D7FF673EE367}"/>
    <cellStyle name="標準 109 6 2 2 3 2 3 2 2 4 2" xfId="32335" xr:uid="{67CDA02C-E5A6-4C3A-BF75-F0E1C421380A}"/>
    <cellStyle name="標準 109 6 2 2 3 2 3 2 2 5" xfId="16363" xr:uid="{180495EA-93E4-4A45-BF24-92AE76566117}"/>
    <cellStyle name="標準 109 6 2 2 3 2 3 2 2 5 2" xfId="35935" xr:uid="{1CDC61BA-B1B0-476F-9B8B-F859FAE5C10C}"/>
    <cellStyle name="標準 109 6 2 2 3 2 3 2 2 6" xfId="19963" xr:uid="{D895A550-92CA-4DDE-BE1A-4B568CDAB44A}"/>
    <cellStyle name="標準 109 6 2 2 3 2 3 2 2 6 2" xfId="39535" xr:uid="{42B073BC-24E8-44AE-BE62-83A6A4EEABEF}"/>
    <cellStyle name="標準 109 6 2 2 3 2 3 2 2 7" xfId="7003" xr:uid="{5659E2F8-7D3E-4A98-B1D3-CFAA8287B009}"/>
    <cellStyle name="標準 109 6 2 2 3 2 3 2 2 7 2" xfId="26575" xr:uid="{D910303D-81EB-4E3E-B3CC-58E270A31CF3}"/>
    <cellStyle name="標準 109 6 2 2 3 2 3 2 2 8" xfId="23695" xr:uid="{A71543CA-0461-40B6-9245-8FCCD645EBB4}"/>
    <cellStyle name="標準 109 6 2 2 3 2 3 2 3" xfId="3268" xr:uid="{E1995010-4533-4B38-9902-57DCD49F9C90}"/>
    <cellStyle name="標準 109 6 2 2 3 2 3 2 3 2" xfId="11954" xr:uid="{D0157FAD-A337-4660-BB6D-B35E549FF385}"/>
    <cellStyle name="標準 109 6 2 2 3 2 3 2 3 2 2" xfId="31526" xr:uid="{19AF8026-AA17-4481-A69D-32CDEF28FAC7}"/>
    <cellStyle name="標準 109 6 2 2 3 2 3 2 3 3" xfId="15554" xr:uid="{21DA0DDB-12D9-46DE-BD68-0648725F8ED7}"/>
    <cellStyle name="標準 109 6 2 2 3 2 3 2 3 3 2" xfId="35126" xr:uid="{5D8C517A-361D-4A2C-8C23-DEC80690E172}"/>
    <cellStyle name="標準 109 6 2 2 3 2 3 2 3 4" xfId="19154" xr:uid="{4517E393-7BDA-4F91-A1F3-D1AB93030DD2}"/>
    <cellStyle name="標準 109 6 2 2 3 2 3 2 3 4 2" xfId="38726" xr:uid="{C5ED68EB-44AE-459D-BCD1-E27316B94632}"/>
    <cellStyle name="標準 109 6 2 2 3 2 3 2 3 5" xfId="8354" xr:uid="{BB220140-DFC5-4406-854D-E1F89F7D87A8}"/>
    <cellStyle name="標準 109 6 2 2 3 2 3 2 3 5 2" xfId="27926" xr:uid="{BEC3C646-1D9C-4F8A-A270-8B18E366BF48}"/>
    <cellStyle name="標準 109 6 2 2 3 2 3 2 3 6" xfId="22886" xr:uid="{EEBA3078-6ED3-4592-9778-E2729E0D1744}"/>
    <cellStyle name="標準 109 6 2 2 3 2 3 2 4" xfId="4708" xr:uid="{78F7E9F9-DED1-4714-80ED-C17CAF2DA637}"/>
    <cellStyle name="標準 109 6 2 2 3 2 3 2 4 2" xfId="13394" xr:uid="{3C5BB63C-B0FE-4E16-99B0-DBA78D25CF91}"/>
    <cellStyle name="標準 109 6 2 2 3 2 3 2 4 2 2" xfId="32966" xr:uid="{04F27962-111A-4576-A7B9-B132D939E654}"/>
    <cellStyle name="標準 109 6 2 2 3 2 3 2 4 3" xfId="16994" xr:uid="{9471B595-2B44-4FE3-8CD0-3B4B2F2C2C87}"/>
    <cellStyle name="標準 109 6 2 2 3 2 3 2 4 3 2" xfId="36566" xr:uid="{FA3A09BE-EBCD-4CF5-BB7F-BF7AC4366EC2}"/>
    <cellStyle name="標準 109 6 2 2 3 2 3 2 4 4" xfId="20594" xr:uid="{4B4D3D15-60F7-441E-8EDE-5581F93EF54F}"/>
    <cellStyle name="標準 109 6 2 2 3 2 3 2 4 4 2" xfId="40166" xr:uid="{F46BCF50-27BB-40DF-84B1-638088206C57}"/>
    <cellStyle name="標準 109 6 2 2 3 2 3 2 4 5" xfId="9794" xr:uid="{2FFF7C9C-CE19-470F-AAC8-1B8C788F4755}"/>
    <cellStyle name="標準 109 6 2 2 3 2 3 2 4 5 2" xfId="29366" xr:uid="{D91CB4D8-4FBB-4C58-894B-000603DF9A89}"/>
    <cellStyle name="標準 109 6 2 2 3 2 3 2 4 6" xfId="24326" xr:uid="{D0A31201-4F68-431D-B9B8-12FE7BEE979C}"/>
    <cellStyle name="標準 109 6 2 2 3 2 3 2 5" xfId="7723" xr:uid="{4079854B-E4E2-4811-A3ED-8E11FED2AA9C}"/>
    <cellStyle name="標準 109 6 2 2 3 2 3 2 5 2" xfId="27295" xr:uid="{33F57380-EBDA-4DDE-AC2F-F06DDDCAF06D}"/>
    <cellStyle name="標準 109 6 2 2 3 2 3 2 6" xfId="11323" xr:uid="{C9C94545-B310-436C-B8A5-F07883F94008}"/>
    <cellStyle name="標準 109 6 2 2 3 2 3 2 6 2" xfId="30895" xr:uid="{510A67C2-7FC3-4DD9-A31C-F93AF01CE4DB}"/>
    <cellStyle name="標準 109 6 2 2 3 2 3 2 7" xfId="14923" xr:uid="{1F3F873E-86A7-4ABA-B2B9-2B65ECFBE6B4}"/>
    <cellStyle name="標準 109 6 2 2 3 2 3 2 7 2" xfId="34495" xr:uid="{BCBD49C6-19EB-441A-A3A0-235EDFA35717}"/>
    <cellStyle name="標準 109 6 2 2 3 2 3 2 8" xfId="18523" xr:uid="{1C78770D-FA3F-4C64-8A11-7175C9420EDC}"/>
    <cellStyle name="標準 109 6 2 2 3 2 3 2 8 2" xfId="38095" xr:uid="{6AA9BD2E-077F-41EF-901E-D2C4908E4B50}"/>
    <cellStyle name="標準 109 6 2 2 3 2 3 2 9" xfId="6194" xr:uid="{18E9D42A-F3A7-4F19-AC4C-95AB55EF2C53}"/>
    <cellStyle name="標準 109 6 2 2 3 2 3 2 9 2" xfId="25766" xr:uid="{510C6EE1-5C45-49B3-B5F5-51A53B7D057B}"/>
    <cellStyle name="標準 109 6 2 2 3 2 3 3" xfId="3789" xr:uid="{2F2ED847-36D0-491A-9CFE-25B3C3158025}"/>
    <cellStyle name="標準 109 6 2 2 3 2 3 3 2" xfId="5229" xr:uid="{1352A1D0-4881-4624-A272-F8ED55D9CEE0}"/>
    <cellStyle name="標準 109 6 2 2 3 2 3 3 2 2" xfId="13915" xr:uid="{2EF6C212-3F70-4926-B971-37F1ABB3654E}"/>
    <cellStyle name="標準 109 6 2 2 3 2 3 3 2 2 2" xfId="33487" xr:uid="{0402FF43-4B46-453B-AAB2-146314232472}"/>
    <cellStyle name="標準 109 6 2 2 3 2 3 3 2 3" xfId="17515" xr:uid="{C4022E95-8BF9-4652-88C0-0B23C12261C6}"/>
    <cellStyle name="標準 109 6 2 2 3 2 3 3 2 3 2" xfId="37087" xr:uid="{9B3DBA4B-7E66-4EBA-8CF5-9793DB5EC125}"/>
    <cellStyle name="標準 109 6 2 2 3 2 3 3 2 4" xfId="21115" xr:uid="{D50E6DA7-2C01-45AC-94EA-930DD3A18D13}"/>
    <cellStyle name="標準 109 6 2 2 3 2 3 3 2 4 2" xfId="40687" xr:uid="{12B8F5C1-B275-4821-A964-93A1D76F101A}"/>
    <cellStyle name="標準 109 6 2 2 3 2 3 3 2 5" xfId="10315" xr:uid="{B15384B2-8720-430F-9932-266DD449A266}"/>
    <cellStyle name="標準 109 6 2 2 3 2 3 3 2 5 2" xfId="29887" xr:uid="{70670BD9-64BC-4F92-9ED8-D53E944BCA14}"/>
    <cellStyle name="標準 109 6 2 2 3 2 3 3 2 6" xfId="24847" xr:uid="{4B5EE181-8E11-4A6A-B3F0-F8E9E7E92079}"/>
    <cellStyle name="標準 109 6 2 2 3 2 3 3 3" xfId="8875" xr:uid="{FC68F3D9-A544-40AD-82B0-E49674ECF073}"/>
    <cellStyle name="標準 109 6 2 2 3 2 3 3 3 2" xfId="28447" xr:uid="{A42C6892-2C44-4846-B839-575143ABE1BA}"/>
    <cellStyle name="標準 109 6 2 2 3 2 3 3 4" xfId="12475" xr:uid="{D147ED1D-E2C5-433A-8EEA-0D024534D841}"/>
    <cellStyle name="標準 109 6 2 2 3 2 3 3 4 2" xfId="32047" xr:uid="{3AE050D9-3E35-4119-A839-882512179966}"/>
    <cellStyle name="標準 109 6 2 2 3 2 3 3 5" xfId="16075" xr:uid="{55672B82-6CAD-4C8A-B494-99CAB2F46F33}"/>
    <cellStyle name="標準 109 6 2 2 3 2 3 3 5 2" xfId="35647" xr:uid="{2B1DD16A-C514-4D25-956B-2C92842D88E1}"/>
    <cellStyle name="標準 109 6 2 2 3 2 3 3 6" xfId="19675" xr:uid="{0A0ECFF7-1DE0-4BFB-B5F8-1744968A8C3E}"/>
    <cellStyle name="標準 109 6 2 2 3 2 3 3 6 2" xfId="39247" xr:uid="{23D7DFA9-B82C-45ED-9493-DED724D6EB61}"/>
    <cellStyle name="標準 109 6 2 2 3 2 3 3 7" xfId="6715" xr:uid="{862D9DFF-1940-41F0-AF73-CF17FFE34D3D}"/>
    <cellStyle name="標準 109 6 2 2 3 2 3 3 7 2" xfId="26287" xr:uid="{87DEDD74-D492-42A0-8530-77701CD4BC02}"/>
    <cellStyle name="標準 109 6 2 2 3 2 3 3 8" xfId="23407" xr:uid="{671A018E-AF58-4DF4-A010-31457A0895AE}"/>
    <cellStyle name="標準 109 6 2 2 3 2 3 4" xfId="3267" xr:uid="{07502ED8-6FFD-4C63-A4BA-4AB90905FC57}"/>
    <cellStyle name="標準 109 6 2 2 3 2 3 4 2" xfId="11953" xr:uid="{E2B2748A-5191-4CA3-8297-1A8823BF926B}"/>
    <cellStyle name="標準 109 6 2 2 3 2 3 4 2 2" xfId="31525" xr:uid="{C96D0DF8-AAE2-4DEC-BE0A-07A59443B92F}"/>
    <cellStyle name="標準 109 6 2 2 3 2 3 4 3" xfId="15553" xr:uid="{918A02C0-D450-4FEC-922A-A512B1B1AF64}"/>
    <cellStyle name="標準 109 6 2 2 3 2 3 4 3 2" xfId="35125" xr:uid="{83E68587-110C-4F4B-BD14-E86B0935D822}"/>
    <cellStyle name="標準 109 6 2 2 3 2 3 4 4" xfId="19153" xr:uid="{2C86097F-2563-43FB-8863-D9A533C6E261}"/>
    <cellStyle name="標準 109 6 2 2 3 2 3 4 4 2" xfId="38725" xr:uid="{D055CD07-3C4A-4D9D-BEF5-F4F596A7B0F0}"/>
    <cellStyle name="標準 109 6 2 2 3 2 3 4 5" xfId="8353" xr:uid="{E7EBBDC1-FD92-40EB-A035-5F5791753CBD}"/>
    <cellStyle name="標準 109 6 2 2 3 2 3 4 5 2" xfId="27925" xr:uid="{CBD700AC-90FE-4D96-B64A-808F9D76BCAC}"/>
    <cellStyle name="標準 109 6 2 2 3 2 3 4 6" xfId="22885" xr:uid="{E8940886-817C-4C54-A28E-49F7BC9FFE4F}"/>
    <cellStyle name="標準 109 6 2 2 3 2 3 5" xfId="4707" xr:uid="{49133A71-F3F8-4144-8369-809AAFB2CD17}"/>
    <cellStyle name="標準 109 6 2 2 3 2 3 5 2" xfId="13393" xr:uid="{C363E91F-65C7-4055-B7D4-66DCC2FB1E3A}"/>
    <cellStyle name="標準 109 6 2 2 3 2 3 5 2 2" xfId="32965" xr:uid="{64D6AA5B-29A1-4DFF-B159-30AF3B57639D}"/>
    <cellStyle name="標準 109 6 2 2 3 2 3 5 3" xfId="16993" xr:uid="{083E0D2F-3BB6-4380-9B94-451E331B9075}"/>
    <cellStyle name="標準 109 6 2 2 3 2 3 5 3 2" xfId="36565" xr:uid="{A531E820-3CCA-4D32-8206-03FDE177E733}"/>
    <cellStyle name="標準 109 6 2 2 3 2 3 5 4" xfId="20593" xr:uid="{FDBC83D9-5BA0-41F0-9F5C-6BBFB98F7305}"/>
    <cellStyle name="標準 109 6 2 2 3 2 3 5 4 2" xfId="40165" xr:uid="{4F415A4D-33FA-4616-BB0E-C02097E23228}"/>
    <cellStyle name="標準 109 6 2 2 3 2 3 5 5" xfId="9793" xr:uid="{01C0AE71-C1AA-4E83-9E8D-AE60216A36F4}"/>
    <cellStyle name="標準 109 6 2 2 3 2 3 5 5 2" xfId="29365" xr:uid="{7506C722-CB92-41E5-B4A0-9F3385AEC1F6}"/>
    <cellStyle name="標準 109 6 2 2 3 2 3 5 6" xfId="24325" xr:uid="{69C41328-46A2-4F96-A855-A41DF2BB8044}"/>
    <cellStyle name="標準 109 6 2 2 3 2 3 6" xfId="7435" xr:uid="{05523FA1-AEC4-4598-BE10-2D27B294FFA7}"/>
    <cellStyle name="標準 109 6 2 2 3 2 3 6 2" xfId="27007" xr:uid="{F1226664-6FFF-44C3-861A-9F5507687E9D}"/>
    <cellStyle name="標準 109 6 2 2 3 2 3 7" xfId="11035" xr:uid="{8BDE9846-1E2F-4944-A4DE-DAF038F9A50F}"/>
    <cellStyle name="標準 109 6 2 2 3 2 3 7 2" xfId="30607" xr:uid="{223536C7-4F24-40E8-858A-72D51675007D}"/>
    <cellStyle name="標準 109 6 2 2 3 2 3 8" xfId="14635" xr:uid="{D526F6DB-E0FA-4806-8B71-A412B3082978}"/>
    <cellStyle name="標準 109 6 2 2 3 2 3 8 2" xfId="34207" xr:uid="{19DE5DEB-2BC7-40B6-8391-58D528DA44C7}"/>
    <cellStyle name="標準 109 6 2 2 3 2 3 9" xfId="18235" xr:uid="{7BA8C22E-FF4F-4B40-9C2C-D490B6213AF4}"/>
    <cellStyle name="標準 109 6 2 2 3 2 3 9 2" xfId="37807" xr:uid="{EE82C404-F362-49E2-B5D2-A0C360CAE0E2}"/>
    <cellStyle name="標準 109 6 2 2 3 2 4" xfId="2461" xr:uid="{26F25E6A-36C2-493B-887C-2A1DCF219FA8}"/>
    <cellStyle name="標準 109 6 2 2 3 2 4 10" xfId="22159" xr:uid="{6C7DC762-FA7C-4DED-BE92-0F790B054C62}"/>
    <cellStyle name="標準 109 6 2 2 3 2 4 2" xfId="3981" xr:uid="{D1B310A1-2C43-433F-967F-FF4329E406C0}"/>
    <cellStyle name="標準 109 6 2 2 3 2 4 2 2" xfId="5421" xr:uid="{5D008EAE-6F77-4468-808D-7EBEFC26F478}"/>
    <cellStyle name="標準 109 6 2 2 3 2 4 2 2 2" xfId="14107" xr:uid="{2E8581DD-CAE6-4B06-99B8-C0A2D4E3C435}"/>
    <cellStyle name="標準 109 6 2 2 3 2 4 2 2 2 2" xfId="33679" xr:uid="{B19D66E7-2842-449A-A904-79F21691CFF9}"/>
    <cellStyle name="標準 109 6 2 2 3 2 4 2 2 3" xfId="17707" xr:uid="{FE679981-D46D-4D12-A9A8-2054242004FE}"/>
    <cellStyle name="標準 109 6 2 2 3 2 4 2 2 3 2" xfId="37279" xr:uid="{88559C5B-12D4-472E-8446-17AD2D2D4AE0}"/>
    <cellStyle name="標準 109 6 2 2 3 2 4 2 2 4" xfId="21307" xr:uid="{84C24525-FFDA-4086-B32D-1E918A6BB172}"/>
    <cellStyle name="標準 109 6 2 2 3 2 4 2 2 4 2" xfId="40879" xr:uid="{CD4671DF-95A4-4C3C-9FC6-0F4A1F9BFD18}"/>
    <cellStyle name="標準 109 6 2 2 3 2 4 2 2 5" xfId="10507" xr:uid="{A63D884C-4A7D-45A5-B08B-809BDE71C9FF}"/>
    <cellStyle name="標準 109 6 2 2 3 2 4 2 2 5 2" xfId="30079" xr:uid="{491CB153-DCEC-4373-9C8F-C85A779162BA}"/>
    <cellStyle name="標準 109 6 2 2 3 2 4 2 2 6" xfId="25039" xr:uid="{AB80761E-85FF-4A61-A6BA-63A6CF59792E}"/>
    <cellStyle name="標準 109 6 2 2 3 2 4 2 3" xfId="9067" xr:uid="{CDAF3B16-AB2C-4F0A-A9A8-66E160A31A5E}"/>
    <cellStyle name="標準 109 6 2 2 3 2 4 2 3 2" xfId="28639" xr:uid="{1580C656-1599-45AA-A73E-A030024152D3}"/>
    <cellStyle name="標準 109 6 2 2 3 2 4 2 4" xfId="12667" xr:uid="{1B9B23DA-F7D3-46B0-A170-22AD03C1A468}"/>
    <cellStyle name="標準 109 6 2 2 3 2 4 2 4 2" xfId="32239" xr:uid="{F679ECDA-9967-40CE-BFCC-C9E92061FA39}"/>
    <cellStyle name="標準 109 6 2 2 3 2 4 2 5" xfId="16267" xr:uid="{69A64051-A4BC-4E6E-BFFF-DECC2C81A5CF}"/>
    <cellStyle name="標準 109 6 2 2 3 2 4 2 5 2" xfId="35839" xr:uid="{CA351C61-911E-4322-AF01-AA398052BEAF}"/>
    <cellStyle name="標準 109 6 2 2 3 2 4 2 6" xfId="19867" xr:uid="{FE396423-990C-408D-ADA1-610A6BA201A0}"/>
    <cellStyle name="標準 109 6 2 2 3 2 4 2 6 2" xfId="39439" xr:uid="{18AA066F-DDAB-40B3-8F0E-E7FAEBBD3170}"/>
    <cellStyle name="標準 109 6 2 2 3 2 4 2 7" xfId="6907" xr:uid="{60200785-07F6-444B-9ED4-C9418376C914}"/>
    <cellStyle name="標準 109 6 2 2 3 2 4 2 7 2" xfId="26479" xr:uid="{4C8578BF-6866-49E4-BDBD-712C48E473E9}"/>
    <cellStyle name="標準 109 6 2 2 3 2 4 2 8" xfId="23599" xr:uid="{924D65A4-EC8B-477C-89CE-1481FCCEBFC7}"/>
    <cellStyle name="標準 109 6 2 2 3 2 4 3" xfId="3269" xr:uid="{ADA0C42A-FE6E-48D3-91C4-E21013A2F6EE}"/>
    <cellStyle name="標準 109 6 2 2 3 2 4 3 2" xfId="11955" xr:uid="{A8640398-8A9D-4E6C-8BB3-016DB07731B2}"/>
    <cellStyle name="標準 109 6 2 2 3 2 4 3 2 2" xfId="31527" xr:uid="{024E0354-FAC4-4F2E-BDC6-A24EFF4041EB}"/>
    <cellStyle name="標準 109 6 2 2 3 2 4 3 3" xfId="15555" xr:uid="{2FB773BA-C08A-4A18-97D2-2B33D1929219}"/>
    <cellStyle name="標準 109 6 2 2 3 2 4 3 3 2" xfId="35127" xr:uid="{B06B1B9D-CAB9-445B-BD4D-6E1BFD916299}"/>
    <cellStyle name="標準 109 6 2 2 3 2 4 3 4" xfId="19155" xr:uid="{9931B46F-F9E2-4D2C-AFE3-A2B40A3C56C1}"/>
    <cellStyle name="標準 109 6 2 2 3 2 4 3 4 2" xfId="38727" xr:uid="{2C8E3928-CA8D-4182-AF9E-7F98CE7688AD}"/>
    <cellStyle name="標準 109 6 2 2 3 2 4 3 5" xfId="8355" xr:uid="{28987EC2-3C00-48B4-821D-A90F01BE24EC}"/>
    <cellStyle name="標準 109 6 2 2 3 2 4 3 5 2" xfId="27927" xr:uid="{61661AAE-9E85-4CED-9553-7DC5DBD4DF77}"/>
    <cellStyle name="標準 109 6 2 2 3 2 4 3 6" xfId="22887" xr:uid="{00F8528C-B726-4B92-905F-6D1423B29104}"/>
    <cellStyle name="標準 109 6 2 2 3 2 4 4" xfId="4709" xr:uid="{1F126287-9DE3-49D7-89BB-42813AAE82C5}"/>
    <cellStyle name="標準 109 6 2 2 3 2 4 4 2" xfId="13395" xr:uid="{AB2D376C-4012-46A1-B90B-F64D1EA08E1A}"/>
    <cellStyle name="標準 109 6 2 2 3 2 4 4 2 2" xfId="32967" xr:uid="{ECB67CA8-C419-4E8A-BD21-D7D507875391}"/>
    <cellStyle name="標準 109 6 2 2 3 2 4 4 3" xfId="16995" xr:uid="{E1040029-220B-4CA4-81E4-5C143835BC92}"/>
    <cellStyle name="標準 109 6 2 2 3 2 4 4 3 2" xfId="36567" xr:uid="{C45C3D40-3588-4D56-B8CC-20E365FC1EB7}"/>
    <cellStyle name="標準 109 6 2 2 3 2 4 4 4" xfId="20595" xr:uid="{C4653DB2-2EE9-412A-9F96-44211906DAB0}"/>
    <cellStyle name="標準 109 6 2 2 3 2 4 4 4 2" xfId="40167" xr:uid="{64006AB0-46EB-4DBE-9507-98A5D586CCF6}"/>
    <cellStyle name="標準 109 6 2 2 3 2 4 4 5" xfId="9795" xr:uid="{C5D386B9-D243-4F32-B422-C953C01CFD22}"/>
    <cellStyle name="標準 109 6 2 2 3 2 4 4 5 2" xfId="29367" xr:uid="{8AA70DE4-B342-4F36-94C8-F07718A4CF14}"/>
    <cellStyle name="標準 109 6 2 2 3 2 4 4 6" xfId="24327" xr:uid="{E93AA759-606D-4057-B33E-DFBD439470E4}"/>
    <cellStyle name="標準 109 6 2 2 3 2 4 5" xfId="7627" xr:uid="{EB8DD3D0-8117-4F91-941E-07BE4E386EF9}"/>
    <cellStyle name="標準 109 6 2 2 3 2 4 5 2" xfId="27199" xr:uid="{B4FE0F6B-06D1-42DA-8553-3A196E18B06D}"/>
    <cellStyle name="標準 109 6 2 2 3 2 4 6" xfId="11227" xr:uid="{64A029E0-A9EC-48E9-9570-8CFC2B430606}"/>
    <cellStyle name="標準 109 6 2 2 3 2 4 6 2" xfId="30799" xr:uid="{EF575A87-E654-46F8-A270-DB8B48F85BA8}"/>
    <cellStyle name="標準 109 6 2 2 3 2 4 7" xfId="14827" xr:uid="{E1079CF6-421C-43E0-AD51-42CA7EE9548F}"/>
    <cellStyle name="標準 109 6 2 2 3 2 4 7 2" xfId="34399" xr:uid="{574E0F95-E465-41AB-9E1C-229EA3E5F926}"/>
    <cellStyle name="標準 109 6 2 2 3 2 4 8" xfId="18427" xr:uid="{4B3367C6-9E5E-4489-B8C3-551D23696F8D}"/>
    <cellStyle name="標準 109 6 2 2 3 2 4 8 2" xfId="37999" xr:uid="{7BAD7B72-8B66-4437-BA61-B25D2BE8A2E0}"/>
    <cellStyle name="標準 109 6 2 2 3 2 4 9" xfId="6195" xr:uid="{79440F41-65B3-4821-A7F6-D826892B2FCC}"/>
    <cellStyle name="標準 109 6 2 2 3 2 4 9 2" xfId="25767" xr:uid="{C18F6B4B-AC1A-4637-AAB9-2C551D641486}"/>
    <cellStyle name="標準 109 6 2 2 3 2 5" xfId="2834" xr:uid="{FDA374F3-A54B-458E-B5C0-C175FA957387}"/>
    <cellStyle name="標準 109 6 2 2 3 2 5 10" xfId="22495" xr:uid="{015933F4-B5E4-4402-8112-DE9139E180DD}"/>
    <cellStyle name="標準 109 6 2 2 3 2 5 2" xfId="4317" xr:uid="{33D6157B-4089-4411-BF30-B42EA9DBE82A}"/>
    <cellStyle name="標準 109 6 2 2 3 2 5 2 2" xfId="5757" xr:uid="{8FA4A710-E8E4-4866-AF49-99494AD2566B}"/>
    <cellStyle name="標準 109 6 2 2 3 2 5 2 2 2" xfId="14443" xr:uid="{73625B0D-AFC6-49C7-B7A8-D00F313BBFC6}"/>
    <cellStyle name="標準 109 6 2 2 3 2 5 2 2 2 2" xfId="34015" xr:uid="{A860AB37-E66B-4112-97FB-562D8FBA49AF}"/>
    <cellStyle name="標準 109 6 2 2 3 2 5 2 2 3" xfId="18043" xr:uid="{221DA34A-BAFC-4BD0-A05B-E81657EF4450}"/>
    <cellStyle name="標準 109 6 2 2 3 2 5 2 2 3 2" xfId="37615" xr:uid="{38A75F11-7417-4FE6-B711-CDE7B2772C0B}"/>
    <cellStyle name="標準 109 6 2 2 3 2 5 2 2 4" xfId="21643" xr:uid="{336A6340-8A40-44EF-A01F-222D6568471C}"/>
    <cellStyle name="標準 109 6 2 2 3 2 5 2 2 4 2" xfId="41215" xr:uid="{51473326-1AC6-4667-B78B-D8909A187C7C}"/>
    <cellStyle name="標準 109 6 2 2 3 2 5 2 2 5" xfId="10843" xr:uid="{AC6BA490-5F13-4DFA-B3E8-1E59FBA10394}"/>
    <cellStyle name="標準 109 6 2 2 3 2 5 2 2 5 2" xfId="30415" xr:uid="{5BD009D8-EA8E-469E-B09E-1ED77EE52B1F}"/>
    <cellStyle name="標準 109 6 2 2 3 2 5 2 2 6" xfId="25375" xr:uid="{441D14B9-EEEB-48F3-B8EC-AF3A2782FC02}"/>
    <cellStyle name="標準 109 6 2 2 3 2 5 2 3" xfId="9403" xr:uid="{1D1D2782-AC26-4837-897E-44AC328B48E6}"/>
    <cellStyle name="標準 109 6 2 2 3 2 5 2 3 2" xfId="28975" xr:uid="{A715C0FA-5A2A-4EC5-87F1-FC240A825A1C}"/>
    <cellStyle name="標準 109 6 2 2 3 2 5 2 4" xfId="13003" xr:uid="{D2D4F77D-7904-4B30-8276-4E67B3433C4F}"/>
    <cellStyle name="標準 109 6 2 2 3 2 5 2 4 2" xfId="32575" xr:uid="{A8365C22-25E6-4D19-A8CB-E6134F6F36C0}"/>
    <cellStyle name="標準 109 6 2 2 3 2 5 2 5" xfId="16603" xr:uid="{CED58AAB-EE3F-4F3B-946A-5855700EEE6A}"/>
    <cellStyle name="標準 109 6 2 2 3 2 5 2 5 2" xfId="36175" xr:uid="{43180C16-82B5-4575-A5A4-30FD13F65F51}"/>
    <cellStyle name="標準 109 6 2 2 3 2 5 2 6" xfId="20203" xr:uid="{0CB18EFC-8E01-46F8-B053-ABDF8C829CDB}"/>
    <cellStyle name="標準 109 6 2 2 3 2 5 2 6 2" xfId="39775" xr:uid="{4D060295-F4E4-40D9-80AF-1B01231544AF}"/>
    <cellStyle name="標準 109 6 2 2 3 2 5 2 7" xfId="7243" xr:uid="{E8B3814D-FBE5-49DC-944B-78D13F7C4F0C}"/>
    <cellStyle name="標準 109 6 2 2 3 2 5 2 7 2" xfId="26815" xr:uid="{F7A956BA-ED61-463F-85D1-34B122870880}"/>
    <cellStyle name="標準 109 6 2 2 3 2 5 2 8" xfId="23935" xr:uid="{8ECADE3B-2739-4091-9A52-A6E569A7D0C2}"/>
    <cellStyle name="標準 109 6 2 2 3 2 5 3" xfId="3270" xr:uid="{994CC73E-6115-48A6-A92A-D734ED597E26}"/>
    <cellStyle name="標準 109 6 2 2 3 2 5 3 2" xfId="11956" xr:uid="{E40D4976-3079-4424-A9BA-8C9FA2071AEA}"/>
    <cellStyle name="標準 109 6 2 2 3 2 5 3 2 2" xfId="31528" xr:uid="{40E01FAD-23CB-4672-A41C-B2E4B2289962}"/>
    <cellStyle name="標準 109 6 2 2 3 2 5 3 3" xfId="15556" xr:uid="{93C75836-0513-4A46-A4BA-D61C3D0133C4}"/>
    <cellStyle name="標準 109 6 2 2 3 2 5 3 3 2" xfId="35128" xr:uid="{8CCD3A87-8C8B-40CF-B9F3-6237B7E1E80E}"/>
    <cellStyle name="標準 109 6 2 2 3 2 5 3 4" xfId="19156" xr:uid="{867852EC-5679-49B4-A6E9-39D93D125336}"/>
    <cellStyle name="標準 109 6 2 2 3 2 5 3 4 2" xfId="38728" xr:uid="{5AFFD682-32F1-4EEA-91E5-CB05B15F0B62}"/>
    <cellStyle name="標準 109 6 2 2 3 2 5 3 5" xfId="8356" xr:uid="{2C744F5B-6CA9-4183-B3C5-B480C41814D8}"/>
    <cellStyle name="標準 109 6 2 2 3 2 5 3 5 2" xfId="27928" xr:uid="{999059B5-EEF5-4005-8AFB-133DF5789C0F}"/>
    <cellStyle name="標準 109 6 2 2 3 2 5 3 6" xfId="22888" xr:uid="{1B770CEB-EC40-4594-8774-DE81EDD72BEF}"/>
    <cellStyle name="標準 109 6 2 2 3 2 5 4" xfId="4710" xr:uid="{389B12D4-07D2-4341-B73C-F896BAA97F09}"/>
    <cellStyle name="標準 109 6 2 2 3 2 5 4 2" xfId="13396" xr:uid="{79C0AC16-A53D-459D-B003-53A5F70FBA21}"/>
    <cellStyle name="標準 109 6 2 2 3 2 5 4 2 2" xfId="32968" xr:uid="{DDF044A4-6621-4910-8B69-45986704F6E5}"/>
    <cellStyle name="標準 109 6 2 2 3 2 5 4 3" xfId="16996" xr:uid="{B117DFFA-CD4E-4121-B1A4-144F82F9A3E7}"/>
    <cellStyle name="標準 109 6 2 2 3 2 5 4 3 2" xfId="36568" xr:uid="{C511D07C-595C-4274-BDBF-277A8F25E08C}"/>
    <cellStyle name="標準 109 6 2 2 3 2 5 4 4" xfId="20596" xr:uid="{C7288C70-4974-4D3C-96E2-B14D197A11EC}"/>
    <cellStyle name="標準 109 6 2 2 3 2 5 4 4 2" xfId="40168" xr:uid="{ADCCBE30-1BAA-4E44-B180-9D6D79E1BFA7}"/>
    <cellStyle name="標準 109 6 2 2 3 2 5 4 5" xfId="9796" xr:uid="{A3F8AD47-A5F6-4C49-9EBE-D7B57D6D6142}"/>
    <cellStyle name="標準 109 6 2 2 3 2 5 4 5 2" xfId="29368" xr:uid="{FD2D28F8-FA2A-4166-9FA5-278F8E439276}"/>
    <cellStyle name="標準 109 6 2 2 3 2 5 4 6" xfId="24328" xr:uid="{8AB77A8E-E0B8-4653-B40D-2E5B58CC4E99}"/>
    <cellStyle name="標準 109 6 2 2 3 2 5 5" xfId="7963" xr:uid="{DF539769-028F-4F29-81A0-DA40D30BC97B}"/>
    <cellStyle name="標準 109 6 2 2 3 2 5 5 2" xfId="27535" xr:uid="{5C9376BE-45D5-4774-9547-56C7658FFF82}"/>
    <cellStyle name="標準 109 6 2 2 3 2 5 6" xfId="11563" xr:uid="{D968AE6F-32EC-4941-989C-F966081D73CD}"/>
    <cellStyle name="標準 109 6 2 2 3 2 5 6 2" xfId="31135" xr:uid="{AA7C18BB-CD06-492E-A1C2-395A960EF01F}"/>
    <cellStyle name="標準 109 6 2 2 3 2 5 7" xfId="15163" xr:uid="{5F158231-B04D-46EB-9A8A-B0AC6E93731D}"/>
    <cellStyle name="標準 109 6 2 2 3 2 5 7 2" xfId="34735" xr:uid="{A480ADF6-70CF-4784-93BB-66C933A3D01A}"/>
    <cellStyle name="標準 109 6 2 2 3 2 5 8" xfId="18763" xr:uid="{B7B161A3-F4F7-4393-86D6-81C1EC1BAE82}"/>
    <cellStyle name="標準 109 6 2 2 3 2 5 8 2" xfId="38335" xr:uid="{F1CA8580-AF88-4429-8E34-7FEAABC1758B}"/>
    <cellStyle name="標準 109 6 2 2 3 2 5 9" xfId="6196" xr:uid="{0FA8656A-9407-44A2-81FE-051FF28283BF}"/>
    <cellStyle name="標準 109 6 2 2 3 2 5 9 2" xfId="25768" xr:uid="{85B54B51-8DE1-46FF-8D58-A5F451CEAD71}"/>
    <cellStyle name="標準 109 6 2 2 3 2 6" xfId="3693" xr:uid="{D68DADCC-29CD-4CDB-B4E6-353EC08825C4}"/>
    <cellStyle name="標準 109 6 2 2 3 2 6 2" xfId="5133" xr:uid="{F7C9D03C-25D2-4D6D-B6E6-428C217BCEE6}"/>
    <cellStyle name="標準 109 6 2 2 3 2 6 2 2" xfId="13819" xr:uid="{ADF1235A-9C63-4761-B39E-DA8435C3009B}"/>
    <cellStyle name="標準 109 6 2 2 3 2 6 2 2 2" xfId="33391" xr:uid="{4E787C8F-B2CF-49A5-8301-C8CE578835C3}"/>
    <cellStyle name="標準 109 6 2 2 3 2 6 2 3" xfId="17419" xr:uid="{51D2F7F4-8083-4FBE-969E-66840BA6C251}"/>
    <cellStyle name="標準 109 6 2 2 3 2 6 2 3 2" xfId="36991" xr:uid="{088B2F16-09F3-460E-8806-60C4A980C29C}"/>
    <cellStyle name="標準 109 6 2 2 3 2 6 2 4" xfId="21019" xr:uid="{A8D8D0AE-839E-4EA5-8127-C6BC224B9C10}"/>
    <cellStyle name="標準 109 6 2 2 3 2 6 2 4 2" xfId="40591" xr:uid="{C9B1F361-A81F-4A23-BCDD-12DDDBE2802E}"/>
    <cellStyle name="標準 109 6 2 2 3 2 6 2 5" xfId="10219" xr:uid="{9684D0BB-7ACD-4EA9-97D7-21B3F138387D}"/>
    <cellStyle name="標準 109 6 2 2 3 2 6 2 5 2" xfId="29791" xr:uid="{CE22F343-78AA-4407-AA2A-689092A5B2BD}"/>
    <cellStyle name="標準 109 6 2 2 3 2 6 2 6" xfId="24751" xr:uid="{388B5C5E-1187-4682-989F-CAF3E736128D}"/>
    <cellStyle name="標準 109 6 2 2 3 2 6 3" xfId="8779" xr:uid="{3277BC0D-3448-4105-A1A6-C2C0D47487EF}"/>
    <cellStyle name="標準 109 6 2 2 3 2 6 3 2" xfId="28351" xr:uid="{2405088B-4037-48FF-8793-FFC13A185F02}"/>
    <cellStyle name="標準 109 6 2 2 3 2 6 4" xfId="12379" xr:uid="{659CD852-5ECE-485B-BD1E-E5F9B1A37CED}"/>
    <cellStyle name="標準 109 6 2 2 3 2 6 4 2" xfId="31951" xr:uid="{78030241-4699-48C1-AC7C-47ABBCBFCFEE}"/>
    <cellStyle name="標準 109 6 2 2 3 2 6 5" xfId="15979" xr:uid="{BE8DC960-CBA7-482F-AE98-B8469B5E6BB9}"/>
    <cellStyle name="標準 109 6 2 2 3 2 6 5 2" xfId="35551" xr:uid="{5ABC33DB-3BA5-413E-A6AF-EB9CDB7BE36B}"/>
    <cellStyle name="標準 109 6 2 2 3 2 6 6" xfId="19579" xr:uid="{87CFBEAB-2F34-4796-957F-DCA875171C7E}"/>
    <cellStyle name="標準 109 6 2 2 3 2 6 6 2" xfId="39151" xr:uid="{78FB3331-FA8B-4D03-A959-C7726EEE3A8D}"/>
    <cellStyle name="標準 109 6 2 2 3 2 6 7" xfId="6619" xr:uid="{4BEC5CCE-8D95-4816-961D-FCB92E61B50C}"/>
    <cellStyle name="標準 109 6 2 2 3 2 6 7 2" xfId="26191" xr:uid="{DE8044F6-48F4-42E8-B2A3-96752A037687}"/>
    <cellStyle name="標準 109 6 2 2 3 2 6 8" xfId="23311" xr:uid="{66235536-40AE-4FE2-8DDC-27E348C0AF7B}"/>
    <cellStyle name="標準 109 6 2 2 3 2 7" xfId="3021" xr:uid="{AB4B63F0-58E0-482F-90E3-E2AFD675E459}"/>
    <cellStyle name="標準 109 6 2 2 3 2 7 2" xfId="11707" xr:uid="{61FDB26B-7919-448A-92A6-E9E79FD6B57D}"/>
    <cellStyle name="標準 109 6 2 2 3 2 7 2 2" xfId="31279" xr:uid="{5738FA78-D95C-40F8-9F79-E6F0C081F704}"/>
    <cellStyle name="標準 109 6 2 2 3 2 7 3" xfId="15307" xr:uid="{F80FB6EB-8C63-418A-9A0E-87032C3F9942}"/>
    <cellStyle name="標準 109 6 2 2 3 2 7 3 2" xfId="34879" xr:uid="{30D48A6D-03C2-4EBA-B7F2-B86086E12B08}"/>
    <cellStyle name="標準 109 6 2 2 3 2 7 4" xfId="18907" xr:uid="{42AC584C-13CA-448C-95CF-AEBD09052064}"/>
    <cellStyle name="標準 109 6 2 2 3 2 7 4 2" xfId="38479" xr:uid="{9272804F-C10F-490D-AB1B-1455E7E98737}"/>
    <cellStyle name="標準 109 6 2 2 3 2 7 5" xfId="8107" xr:uid="{9ED5767D-58BE-444E-A818-78A0200B96AD}"/>
    <cellStyle name="標準 109 6 2 2 3 2 7 5 2" xfId="27679" xr:uid="{DAEA806E-D40F-4E2B-929C-DBD2A2878BC3}"/>
    <cellStyle name="標準 109 6 2 2 3 2 7 6" xfId="22639" xr:uid="{39E612B8-370E-4155-8420-FC5109E3089B}"/>
    <cellStyle name="標準 109 6 2 2 3 2 8" xfId="4461" xr:uid="{A347664D-EA5B-4DC8-B35A-DAD5F36EA966}"/>
    <cellStyle name="標準 109 6 2 2 3 2 8 2" xfId="13147" xr:uid="{F9D5441B-7210-4CE7-BA37-99707C778BB2}"/>
    <cellStyle name="標準 109 6 2 2 3 2 8 2 2" xfId="32719" xr:uid="{5CA505A1-9DC0-4CEE-B337-6CE349B60DE2}"/>
    <cellStyle name="標準 109 6 2 2 3 2 8 3" xfId="16747" xr:uid="{5406A3E0-807A-4014-8BF1-1629F9443877}"/>
    <cellStyle name="標準 109 6 2 2 3 2 8 3 2" xfId="36319" xr:uid="{76FCD9C9-7D56-441F-82FD-9CECFCA3CF28}"/>
    <cellStyle name="標準 109 6 2 2 3 2 8 4" xfId="20347" xr:uid="{78513A1E-B23B-45A1-842E-41BB11DC8F47}"/>
    <cellStyle name="標準 109 6 2 2 3 2 8 4 2" xfId="39919" xr:uid="{18B2EBA1-0876-4959-B148-6A73485B1E1A}"/>
    <cellStyle name="標準 109 6 2 2 3 2 8 5" xfId="9547" xr:uid="{C165E515-FA46-47AE-9355-93562122CC5F}"/>
    <cellStyle name="標準 109 6 2 2 3 2 8 5 2" xfId="29119" xr:uid="{5AA0B842-8DA1-4BCC-938C-8C1C696D7212}"/>
    <cellStyle name="標準 109 6 2 2 3 2 8 6" xfId="24079" xr:uid="{DC3B7B5C-3B3F-45E5-89E1-AF8EED43616C}"/>
    <cellStyle name="標準 109 6 2 2 3 2 9" xfId="7339" xr:uid="{B438E76C-4417-490D-908D-1F18548ECA5B}"/>
    <cellStyle name="標準 109 6 2 2 3 2 9 2" xfId="26911" xr:uid="{0DD9DD94-0239-4B7C-9EB3-66B498534773}"/>
    <cellStyle name="標準 109 6 2 2 3 3" xfId="2289" xr:uid="{061276B9-7A80-41C3-BC68-C0F644030E63}"/>
    <cellStyle name="標準 109 6 2 2 3 3 10" xfId="18267" xr:uid="{B558AECE-00C3-43D6-A467-0C9DACC7B1F6}"/>
    <cellStyle name="標準 109 6 2 2 3 3 10 2" xfId="37839" xr:uid="{9EF567D8-D8EE-4CFF-8623-C7F8F55578D1}"/>
    <cellStyle name="標準 109 6 2 2 3 3 11" xfId="5883" xr:uid="{D791F6F6-2617-49D0-9ADB-D4E2E9985724}"/>
    <cellStyle name="標準 109 6 2 2 3 3 11 2" xfId="25455" xr:uid="{B3C025D9-625E-4AD9-9CE1-630063A94443}"/>
    <cellStyle name="標準 109 6 2 2 3 3 12" xfId="21999" xr:uid="{2F576740-0A07-493A-841C-BBDC5963AB8D}"/>
    <cellStyle name="標準 109 6 2 2 3 3 2" xfId="2589" xr:uid="{4577E45D-0636-48A7-8D82-7D7C3848EBA9}"/>
    <cellStyle name="標準 109 6 2 2 3 3 2 10" xfId="22287" xr:uid="{84596ADA-1999-432B-9D9F-04ECF659DF99}"/>
    <cellStyle name="標準 109 6 2 2 3 3 2 2" xfId="4109" xr:uid="{A199DAFE-7722-4BF9-8A2B-48513436005B}"/>
    <cellStyle name="標準 109 6 2 2 3 3 2 2 2" xfId="5549" xr:uid="{F32A181F-F7CE-425D-AABF-749AC8B2B2EB}"/>
    <cellStyle name="標準 109 6 2 2 3 3 2 2 2 2" xfId="14235" xr:uid="{5271105E-F4FE-44D8-8D45-96F584553971}"/>
    <cellStyle name="標準 109 6 2 2 3 3 2 2 2 2 2" xfId="33807" xr:uid="{FF141783-AD9E-43C3-8C9E-D54CA9C928C2}"/>
    <cellStyle name="標準 109 6 2 2 3 3 2 2 2 3" xfId="17835" xr:uid="{CC7F7735-0B1A-42CA-A768-1499F0B684D4}"/>
    <cellStyle name="標準 109 6 2 2 3 3 2 2 2 3 2" xfId="37407" xr:uid="{7E2BED37-85AF-4AAA-BFAD-E33824849757}"/>
    <cellStyle name="標準 109 6 2 2 3 3 2 2 2 4" xfId="21435" xr:uid="{55B06BA3-48AF-4647-BB1A-675EE42A77BF}"/>
    <cellStyle name="標準 109 6 2 2 3 3 2 2 2 4 2" xfId="41007" xr:uid="{1BB62F9D-9470-4027-AA45-11A9A6F4B5DE}"/>
    <cellStyle name="標準 109 6 2 2 3 3 2 2 2 5" xfId="10635" xr:uid="{4A318E03-3CAB-4500-B70C-AA5107F03463}"/>
    <cellStyle name="標準 109 6 2 2 3 3 2 2 2 5 2" xfId="30207" xr:uid="{6DDE2A77-55E9-45BE-BB09-424C0332EA40}"/>
    <cellStyle name="標準 109 6 2 2 3 3 2 2 2 6" xfId="25167" xr:uid="{DA94ECA8-167D-4C96-B9D5-CEC6D3AF017D}"/>
    <cellStyle name="標準 109 6 2 2 3 3 2 2 3" xfId="9195" xr:uid="{64CFFEF7-8819-43DB-876A-396780ECBF47}"/>
    <cellStyle name="標準 109 6 2 2 3 3 2 2 3 2" xfId="28767" xr:uid="{8D4F315F-FD74-45B6-9A3F-EB30125620E0}"/>
    <cellStyle name="標準 109 6 2 2 3 3 2 2 4" xfId="12795" xr:uid="{6A02E462-2982-4644-ACF5-CC9E5C40558F}"/>
    <cellStyle name="標準 109 6 2 2 3 3 2 2 4 2" xfId="32367" xr:uid="{7875C2A3-12C6-4A2F-8996-919059FDC46D}"/>
    <cellStyle name="標準 109 6 2 2 3 3 2 2 5" xfId="16395" xr:uid="{E02D0020-59EE-40A3-A728-B8BB2C6A77EC}"/>
    <cellStyle name="標準 109 6 2 2 3 3 2 2 5 2" xfId="35967" xr:uid="{82D6998F-0E76-4245-A831-95DF88648F68}"/>
    <cellStyle name="標準 109 6 2 2 3 3 2 2 6" xfId="19995" xr:uid="{97DE232F-CA45-453C-A588-A9FFC42B3148}"/>
    <cellStyle name="標準 109 6 2 2 3 3 2 2 6 2" xfId="39567" xr:uid="{37D77B94-3CAB-4DE7-B63E-FD5C2DA9EFB7}"/>
    <cellStyle name="標準 109 6 2 2 3 3 2 2 7" xfId="7035" xr:uid="{DA7DD36E-F9CC-47D2-BFBB-29054AE72DAA}"/>
    <cellStyle name="標準 109 6 2 2 3 3 2 2 7 2" xfId="26607" xr:uid="{9B6F663C-C2DF-4EB8-A938-1F7000FB51BF}"/>
    <cellStyle name="標準 109 6 2 2 3 3 2 2 8" xfId="23727" xr:uid="{9E11BE0C-DA58-4751-B2EE-FB8439D7C7B7}"/>
    <cellStyle name="標準 109 6 2 2 3 3 2 3" xfId="3271" xr:uid="{B1E1BD46-DE2A-401A-83BF-D73878E36755}"/>
    <cellStyle name="標準 109 6 2 2 3 3 2 3 2" xfId="11957" xr:uid="{A5361227-72FF-474E-894B-C827BEE197CF}"/>
    <cellStyle name="標準 109 6 2 2 3 3 2 3 2 2" xfId="31529" xr:uid="{5E0A574B-C41D-4701-91D3-DA5F37BD6BFA}"/>
    <cellStyle name="標準 109 6 2 2 3 3 2 3 3" xfId="15557" xr:uid="{FE0A3ABF-FDD6-475B-98B8-E1C225081ACA}"/>
    <cellStyle name="標準 109 6 2 2 3 3 2 3 3 2" xfId="35129" xr:uid="{43505C61-0FDA-4B6D-8F22-27D7F00FDBE0}"/>
    <cellStyle name="標準 109 6 2 2 3 3 2 3 4" xfId="19157" xr:uid="{8C4D5D22-DFFE-46FB-B816-7F3210E3603B}"/>
    <cellStyle name="標準 109 6 2 2 3 3 2 3 4 2" xfId="38729" xr:uid="{4B5BCF81-287B-42AF-809A-337CB5EF4A4B}"/>
    <cellStyle name="標準 109 6 2 2 3 3 2 3 5" xfId="8357" xr:uid="{57766BDE-D35A-45CF-BAC1-7977FF845100}"/>
    <cellStyle name="標準 109 6 2 2 3 3 2 3 5 2" xfId="27929" xr:uid="{9247F52B-99E9-43A6-95A5-E6C92038E971}"/>
    <cellStyle name="標準 109 6 2 2 3 3 2 3 6" xfId="22889" xr:uid="{B1983D2F-E076-4A4A-8E98-D3B485A678B5}"/>
    <cellStyle name="標準 109 6 2 2 3 3 2 4" xfId="4711" xr:uid="{FC8DE6DB-741B-45ED-99B7-E4433E29ECEB}"/>
    <cellStyle name="標準 109 6 2 2 3 3 2 4 2" xfId="13397" xr:uid="{ABD2660A-E1C8-46F0-A768-4857A858CBF4}"/>
    <cellStyle name="標準 109 6 2 2 3 3 2 4 2 2" xfId="32969" xr:uid="{F686EDC8-0B88-4127-8FFF-C340C19428D7}"/>
    <cellStyle name="標準 109 6 2 2 3 3 2 4 3" xfId="16997" xr:uid="{AB766253-0AD4-4C2D-8DA0-77E56524BD91}"/>
    <cellStyle name="標準 109 6 2 2 3 3 2 4 3 2" xfId="36569" xr:uid="{52CA5A47-DC12-4EF8-936D-4AE77929E637}"/>
    <cellStyle name="標準 109 6 2 2 3 3 2 4 4" xfId="20597" xr:uid="{2EA2FF67-024B-4972-B041-200186A23021}"/>
    <cellStyle name="標準 109 6 2 2 3 3 2 4 4 2" xfId="40169" xr:uid="{E6FB0D54-FFAA-4B1E-A1AE-2159D3ACC101}"/>
    <cellStyle name="標準 109 6 2 2 3 3 2 4 5" xfId="9797" xr:uid="{148A9872-7355-41F2-BBC0-9AF7ADAB4D9A}"/>
    <cellStyle name="標準 109 6 2 2 3 3 2 4 5 2" xfId="29369" xr:uid="{0959425E-EBBB-477A-AA03-39EDAA495037}"/>
    <cellStyle name="標準 109 6 2 2 3 3 2 4 6" xfId="24329" xr:uid="{A21740F2-FB2B-4792-A359-948926836A21}"/>
    <cellStyle name="標準 109 6 2 2 3 3 2 5" xfId="7755" xr:uid="{592FE628-CA7E-496C-B554-62B869CA0448}"/>
    <cellStyle name="標準 109 6 2 2 3 3 2 5 2" xfId="27327" xr:uid="{2E18B383-BBE7-4451-9AB0-4D8443051E0D}"/>
    <cellStyle name="標準 109 6 2 2 3 3 2 6" xfId="11355" xr:uid="{B1C3556C-4AA3-4B82-B5DF-56BB5DABC6DC}"/>
    <cellStyle name="標準 109 6 2 2 3 3 2 6 2" xfId="30927" xr:uid="{8CB95D69-634D-4DD4-8285-D00B30B4125C}"/>
    <cellStyle name="標準 109 6 2 2 3 3 2 7" xfId="14955" xr:uid="{550EC380-DC80-49A8-9297-90E86103DE79}"/>
    <cellStyle name="標準 109 6 2 2 3 3 2 7 2" xfId="34527" xr:uid="{B54A1E72-3083-46AD-B301-972AAE9D1EEE}"/>
    <cellStyle name="標準 109 6 2 2 3 3 2 8" xfId="18555" xr:uid="{9C2FEFC8-1E73-42FC-8D15-FD4A9842C985}"/>
    <cellStyle name="標準 109 6 2 2 3 3 2 8 2" xfId="38127" xr:uid="{A9ED9F19-CE99-4BC2-8E36-F4469FC13124}"/>
    <cellStyle name="標準 109 6 2 2 3 3 2 9" xfId="6197" xr:uid="{CB0EEEF1-CC5D-4E67-9462-039BA3E5814C}"/>
    <cellStyle name="標準 109 6 2 2 3 3 2 9 2" xfId="25769" xr:uid="{4F2DBE01-AD1D-4760-983D-4E15862F38AA}"/>
    <cellStyle name="標準 109 6 2 2 3 3 3" xfId="2770" xr:uid="{9CF1C23C-7282-4F3B-9541-0B638A34BF80}"/>
    <cellStyle name="標準 109 6 2 2 3 3 3 10" xfId="22431" xr:uid="{74CF85BC-FFA8-4465-95DE-C4703CB0083E}"/>
    <cellStyle name="標準 109 6 2 2 3 3 3 2" xfId="4253" xr:uid="{0CE8D249-F175-4E90-87AA-562CD7B2A243}"/>
    <cellStyle name="標準 109 6 2 2 3 3 3 2 2" xfId="5693" xr:uid="{6F26A6FF-6C8A-49F1-A2BF-7FFBA881C307}"/>
    <cellStyle name="標準 109 6 2 2 3 3 3 2 2 2" xfId="14379" xr:uid="{4476709A-3B85-4240-9740-884B7819EF8F}"/>
    <cellStyle name="標準 109 6 2 2 3 3 3 2 2 2 2" xfId="33951" xr:uid="{A8D6B4EB-476A-4235-9783-67A89BBBAA05}"/>
    <cellStyle name="標準 109 6 2 2 3 3 3 2 2 3" xfId="17979" xr:uid="{D63FBE9C-B57E-44A0-B52F-388F9F1D5291}"/>
    <cellStyle name="標準 109 6 2 2 3 3 3 2 2 3 2" xfId="37551" xr:uid="{76C1D34A-59C4-4CF9-80B4-255C2C8D187D}"/>
    <cellStyle name="標準 109 6 2 2 3 3 3 2 2 4" xfId="21579" xr:uid="{D07694E5-4040-484B-A53F-054B31542AE9}"/>
    <cellStyle name="標準 109 6 2 2 3 3 3 2 2 4 2" xfId="41151" xr:uid="{854DF982-C9F2-4B49-87FC-03A12BA8FADD}"/>
    <cellStyle name="標準 109 6 2 2 3 3 3 2 2 5" xfId="10779" xr:uid="{C93D3F4E-3185-49D1-B80D-EA69F28E0BC0}"/>
    <cellStyle name="標準 109 6 2 2 3 3 3 2 2 5 2" xfId="30351" xr:uid="{7B5DE298-50BA-42E8-A2FA-95D7DCA3B2DE}"/>
    <cellStyle name="標準 109 6 2 2 3 3 3 2 2 6" xfId="25311" xr:uid="{ACD6980D-25EC-42D3-A4B1-19607D8046A2}"/>
    <cellStyle name="標準 109 6 2 2 3 3 3 2 3" xfId="9339" xr:uid="{F1138081-6288-4233-B605-5F876DD3059D}"/>
    <cellStyle name="標準 109 6 2 2 3 3 3 2 3 2" xfId="28911" xr:uid="{6412E4B2-5EE0-4851-ADCA-016B4FF45F1B}"/>
    <cellStyle name="標準 109 6 2 2 3 3 3 2 4" xfId="12939" xr:uid="{32B92C45-ADE6-4A29-B45F-B7DFF13723BF}"/>
    <cellStyle name="標準 109 6 2 2 3 3 3 2 4 2" xfId="32511" xr:uid="{A373EC67-A43A-4100-966E-5F6AEECB5D36}"/>
    <cellStyle name="標準 109 6 2 2 3 3 3 2 5" xfId="16539" xr:uid="{16FBCFC6-A05C-4070-B23D-C4D128A641BC}"/>
    <cellStyle name="標準 109 6 2 2 3 3 3 2 5 2" xfId="36111" xr:uid="{477A362D-7D69-42BE-9B82-C422EA65DB38}"/>
    <cellStyle name="標準 109 6 2 2 3 3 3 2 6" xfId="20139" xr:uid="{84EB0FAE-11BC-4C49-A698-E44DE8E0270F}"/>
    <cellStyle name="標準 109 6 2 2 3 3 3 2 6 2" xfId="39711" xr:uid="{41D87339-F29B-4502-BA55-4D03D599A638}"/>
    <cellStyle name="標準 109 6 2 2 3 3 3 2 7" xfId="7179" xr:uid="{4E7C3767-5431-40A3-AFC4-FF518E23A5F9}"/>
    <cellStyle name="標準 109 6 2 2 3 3 3 2 7 2" xfId="26751" xr:uid="{D2AAF29D-27F7-4D93-8529-4D7822BF69D5}"/>
    <cellStyle name="標準 109 6 2 2 3 3 3 2 8" xfId="23871" xr:uid="{310A1E5F-80B3-41F2-9972-532A3E66F202}"/>
    <cellStyle name="標準 109 6 2 2 3 3 3 3" xfId="3272" xr:uid="{A5B47A92-41E4-47B5-A5D8-21712F94931B}"/>
    <cellStyle name="標準 109 6 2 2 3 3 3 3 2" xfId="11958" xr:uid="{E1E1771C-65AB-418C-9310-8769EBD137DB}"/>
    <cellStyle name="標準 109 6 2 2 3 3 3 3 2 2" xfId="31530" xr:uid="{79A12EA1-472F-44E5-8181-585D758239EE}"/>
    <cellStyle name="標準 109 6 2 2 3 3 3 3 3" xfId="15558" xr:uid="{84AFF764-0846-4DB4-8BC1-526948D2568A}"/>
    <cellStyle name="標準 109 6 2 2 3 3 3 3 3 2" xfId="35130" xr:uid="{07A72FA8-58D3-49A4-BDFB-C376FB27EB43}"/>
    <cellStyle name="標準 109 6 2 2 3 3 3 3 4" xfId="19158" xr:uid="{79AAA01F-7716-4A54-B483-8C5FAE7898AE}"/>
    <cellStyle name="標準 109 6 2 2 3 3 3 3 4 2" xfId="38730" xr:uid="{436AE88E-A543-4FA4-91B4-8E8859E95657}"/>
    <cellStyle name="標準 109 6 2 2 3 3 3 3 5" xfId="8358" xr:uid="{8C597755-A52D-481A-AD20-F0BC3C50E609}"/>
    <cellStyle name="標準 109 6 2 2 3 3 3 3 5 2" xfId="27930" xr:uid="{347BC990-A204-40C4-AA7C-74F2EAD10702}"/>
    <cellStyle name="標準 109 6 2 2 3 3 3 3 6" xfId="22890" xr:uid="{772DB84D-030E-4F63-B66F-BB8C45456F0E}"/>
    <cellStyle name="標準 109 6 2 2 3 3 3 4" xfId="4712" xr:uid="{525112BB-4AE1-4458-9D05-8987CD8385D7}"/>
    <cellStyle name="標準 109 6 2 2 3 3 3 4 2" xfId="13398" xr:uid="{B0310B4B-96FB-482E-AB82-BAD257FD8B3A}"/>
    <cellStyle name="標準 109 6 2 2 3 3 3 4 2 2" xfId="32970" xr:uid="{AD99A4FC-BF6F-4597-B1FD-004265D92326}"/>
    <cellStyle name="標準 109 6 2 2 3 3 3 4 3" xfId="16998" xr:uid="{7686F40B-5E7C-43D5-89FD-B50CB9A185E3}"/>
    <cellStyle name="標準 109 6 2 2 3 3 3 4 3 2" xfId="36570" xr:uid="{470711DA-D839-452B-A0AA-71F00DDC461C}"/>
    <cellStyle name="標準 109 6 2 2 3 3 3 4 4" xfId="20598" xr:uid="{68BCC1F4-EF8C-4BD8-ACE2-159F05A9CB4F}"/>
    <cellStyle name="標準 109 6 2 2 3 3 3 4 4 2" xfId="40170" xr:uid="{805BDBD5-20F4-47E8-A0AB-07CF584B41D9}"/>
    <cellStyle name="標準 109 6 2 2 3 3 3 4 5" xfId="9798" xr:uid="{810CA0E6-3287-4D9A-B220-F450AD24A3C7}"/>
    <cellStyle name="標準 109 6 2 2 3 3 3 4 5 2" xfId="29370" xr:uid="{E758B421-3647-4339-9D7F-0CB42FE44DF2}"/>
    <cellStyle name="標準 109 6 2 2 3 3 3 4 6" xfId="24330" xr:uid="{687BBF15-7BC9-48C8-AED7-C370575B7A06}"/>
    <cellStyle name="標準 109 6 2 2 3 3 3 5" xfId="7899" xr:uid="{BCB1F937-BC55-4040-92BE-F40FC07D509F}"/>
    <cellStyle name="標準 109 6 2 2 3 3 3 5 2" xfId="27471" xr:uid="{B86D9371-2DA9-479D-A51B-CB8D0A410CBC}"/>
    <cellStyle name="標準 109 6 2 2 3 3 3 6" xfId="11499" xr:uid="{E68163FC-9CA1-4064-AB22-76D48E4ACF30}"/>
    <cellStyle name="標準 109 6 2 2 3 3 3 6 2" xfId="31071" xr:uid="{E7783C6B-0CBF-407F-A4AF-D27B34C3A126}"/>
    <cellStyle name="標準 109 6 2 2 3 3 3 7" xfId="15099" xr:uid="{5D0935F5-6D50-438F-938F-1710968D0D2C}"/>
    <cellStyle name="標準 109 6 2 2 3 3 3 7 2" xfId="34671" xr:uid="{CB916A54-8F14-4504-993D-39C49CA57207}"/>
    <cellStyle name="標準 109 6 2 2 3 3 3 8" xfId="18699" xr:uid="{91C738F8-39D8-4F7C-82BD-E5A633F9B1F8}"/>
    <cellStyle name="標準 109 6 2 2 3 3 3 8 2" xfId="38271" xr:uid="{BE57C507-1A5A-450B-ABDF-948C1FE49914}"/>
    <cellStyle name="標準 109 6 2 2 3 3 3 9" xfId="6198" xr:uid="{C5461691-E423-4DE9-A54D-CDBE8AD92068}"/>
    <cellStyle name="標準 109 6 2 2 3 3 3 9 2" xfId="25770" xr:uid="{30D873D4-4008-45AD-9189-C87F0248C4B0}"/>
    <cellStyle name="標準 109 6 2 2 3 3 4" xfId="3821" xr:uid="{855839CB-5B82-4D7B-8415-8C394CD1168C}"/>
    <cellStyle name="標準 109 6 2 2 3 3 4 2" xfId="5261" xr:uid="{6D2C8E97-2703-4FB1-9696-9EF8541AD113}"/>
    <cellStyle name="標準 109 6 2 2 3 3 4 2 2" xfId="13947" xr:uid="{36AF7F41-F36C-41C3-B97E-6FFCD71D64D4}"/>
    <cellStyle name="標準 109 6 2 2 3 3 4 2 2 2" xfId="33519" xr:uid="{A288F6CB-B10C-49A9-8F97-7448E73F7D2A}"/>
    <cellStyle name="標準 109 6 2 2 3 3 4 2 3" xfId="17547" xr:uid="{4EE85443-2A4E-4F31-8D54-E054AACE51E8}"/>
    <cellStyle name="標準 109 6 2 2 3 3 4 2 3 2" xfId="37119" xr:uid="{88DA1358-DEE5-4B9B-A3B7-6601F509877A}"/>
    <cellStyle name="標準 109 6 2 2 3 3 4 2 4" xfId="21147" xr:uid="{867DDDC3-6A62-48D1-B99D-A94C159AF97A}"/>
    <cellStyle name="標準 109 6 2 2 3 3 4 2 4 2" xfId="40719" xr:uid="{DB9E175F-C127-4098-9F89-563DAEBB51F3}"/>
    <cellStyle name="標準 109 6 2 2 3 3 4 2 5" xfId="10347" xr:uid="{78F4251E-A1A2-4682-9AE7-2B6111968E40}"/>
    <cellStyle name="標準 109 6 2 2 3 3 4 2 5 2" xfId="29919" xr:uid="{E2FCEEAD-E0A6-4224-802A-7558562537A1}"/>
    <cellStyle name="標準 109 6 2 2 3 3 4 2 6" xfId="24879" xr:uid="{CBDFF2D9-869F-459F-8FF3-20F8769E48AC}"/>
    <cellStyle name="標準 109 6 2 2 3 3 4 3" xfId="8907" xr:uid="{E32704C0-1895-4F2A-AC91-D80753CF5986}"/>
    <cellStyle name="標準 109 6 2 2 3 3 4 3 2" xfId="28479" xr:uid="{E7FC9579-257A-46FB-BC7A-B19356C31BCE}"/>
    <cellStyle name="標準 109 6 2 2 3 3 4 4" xfId="12507" xr:uid="{AB73DC13-182D-48F7-9E89-98A6281D91D4}"/>
    <cellStyle name="標準 109 6 2 2 3 3 4 4 2" xfId="32079" xr:uid="{DED8D76A-4BB0-4FAA-B2EB-4ED24C20ED07}"/>
    <cellStyle name="標準 109 6 2 2 3 3 4 5" xfId="16107" xr:uid="{31571F22-CB5A-433B-9BF4-5E54B63C7C30}"/>
    <cellStyle name="標準 109 6 2 2 3 3 4 5 2" xfId="35679" xr:uid="{B58674F5-B043-4370-A928-E9EA97EDCD3A}"/>
    <cellStyle name="標準 109 6 2 2 3 3 4 6" xfId="19707" xr:uid="{D153C206-9A8E-46AC-BF47-D1770B558ADB}"/>
    <cellStyle name="標準 109 6 2 2 3 3 4 6 2" xfId="39279" xr:uid="{B38C39C2-2E73-4856-ADA9-EAC87E7BAC7F}"/>
    <cellStyle name="標準 109 6 2 2 3 3 4 7" xfId="6747" xr:uid="{6A7F48B9-C6D9-46CA-8228-C10AF590A932}"/>
    <cellStyle name="標準 109 6 2 2 3 3 4 7 2" xfId="26319" xr:uid="{DD84378F-98A4-4F54-97E7-970AB0209992}"/>
    <cellStyle name="標準 109 6 2 2 3 3 4 8" xfId="23439" xr:uid="{8D9C512C-A83D-4F7A-89CA-B31EFA3A2BFD}"/>
    <cellStyle name="標準 109 6 2 2 3 3 5" xfId="2957" xr:uid="{5BBF138C-B553-48DB-8AEB-0B75C96B45E3}"/>
    <cellStyle name="標準 109 6 2 2 3 3 5 2" xfId="11643" xr:uid="{E687CE49-2DA6-4B8B-BA28-EF104BD0B3AF}"/>
    <cellStyle name="標準 109 6 2 2 3 3 5 2 2" xfId="31215" xr:uid="{9E77459F-4679-4431-824F-ACDDBD9A3D3E}"/>
    <cellStyle name="標準 109 6 2 2 3 3 5 3" xfId="15243" xr:uid="{AB86CB61-1CF6-4BC6-AC11-8AE0ACB9C861}"/>
    <cellStyle name="標準 109 6 2 2 3 3 5 3 2" xfId="34815" xr:uid="{7221D3D0-4964-47DF-AC56-D59F76121569}"/>
    <cellStyle name="標準 109 6 2 2 3 3 5 4" xfId="18843" xr:uid="{7975D068-14D0-411B-B162-A68384C58184}"/>
    <cellStyle name="標準 109 6 2 2 3 3 5 4 2" xfId="38415" xr:uid="{FF09169C-C5AF-4D41-98BA-7A726E7CA198}"/>
    <cellStyle name="標準 109 6 2 2 3 3 5 5" xfId="8043" xr:uid="{FC06D8DC-5F74-45E9-BF81-D7C777B9DE85}"/>
    <cellStyle name="標準 109 6 2 2 3 3 5 5 2" xfId="27615" xr:uid="{772A0FA0-AAEE-4D21-8A7A-4866C078563E}"/>
    <cellStyle name="標準 109 6 2 2 3 3 5 6" xfId="22575" xr:uid="{0717E5CD-6F9F-4FCA-9D5D-7981CFBDAEC2}"/>
    <cellStyle name="標準 109 6 2 2 3 3 6" xfId="4397" xr:uid="{C02F5A94-1F6F-4F1A-BDE6-FA7BEEF8316B}"/>
    <cellStyle name="標準 109 6 2 2 3 3 6 2" xfId="13083" xr:uid="{10F81C70-38AE-4467-8F23-77D2BB9B151A}"/>
    <cellStyle name="標準 109 6 2 2 3 3 6 2 2" xfId="32655" xr:uid="{9C5246D5-D746-482A-8B49-38D50CB3C073}"/>
    <cellStyle name="標準 109 6 2 2 3 3 6 3" xfId="16683" xr:uid="{8A61B340-1D30-4927-A0B0-D5843378AF9F}"/>
    <cellStyle name="標準 109 6 2 2 3 3 6 3 2" xfId="36255" xr:uid="{626B1E35-FB79-4E02-B622-802F32851DCB}"/>
    <cellStyle name="標準 109 6 2 2 3 3 6 4" xfId="20283" xr:uid="{54D4E8B1-5F4E-44B9-9A41-60EFA4F8A383}"/>
    <cellStyle name="標準 109 6 2 2 3 3 6 4 2" xfId="39855" xr:uid="{45623C0B-D3BD-4F8B-8A74-5F7556B212D9}"/>
    <cellStyle name="標準 109 6 2 2 3 3 6 5" xfId="9483" xr:uid="{6D99AB9A-94DB-4A80-B07A-5A50F57BC859}"/>
    <cellStyle name="標準 109 6 2 2 3 3 6 5 2" xfId="29055" xr:uid="{DC92964E-1B56-459E-82E2-53DB580709AF}"/>
    <cellStyle name="標準 109 6 2 2 3 3 6 6" xfId="24015" xr:uid="{B8FA21C0-640C-4E89-8651-A2D6159653C1}"/>
    <cellStyle name="標準 109 6 2 2 3 3 7" xfId="7467" xr:uid="{16B4FCCC-69C5-4339-81F3-2E40084B88AA}"/>
    <cellStyle name="標準 109 6 2 2 3 3 7 2" xfId="27039" xr:uid="{6660232D-C016-4FAF-9B28-85ED819B719D}"/>
    <cellStyle name="標準 109 6 2 2 3 3 8" xfId="11067" xr:uid="{E868C051-CC2F-40BB-8353-772EFB17CD57}"/>
    <cellStyle name="標準 109 6 2 2 3 3 8 2" xfId="30639" xr:uid="{2857FD48-0517-45BD-90E1-7A1F3C04BA78}"/>
    <cellStyle name="標準 109 6 2 2 3 3 9" xfId="14667" xr:uid="{51031385-D28B-49F1-816E-68F18A213405}"/>
    <cellStyle name="標準 109 6 2 2 3 3 9 2" xfId="34239" xr:uid="{550726EA-0D54-4DEC-88D6-D73A3EE5887E}"/>
    <cellStyle name="標準 109 6 2 2 3 4" xfId="2193" xr:uid="{00F83BFF-8443-4FCA-A134-07EC5DB907A1}"/>
    <cellStyle name="標準 109 6 2 2 3 4 10" xfId="6199" xr:uid="{A56274EE-D531-4549-AACF-758DAE0FDC82}"/>
    <cellStyle name="標準 109 6 2 2 3 4 10 2" xfId="25771" xr:uid="{FE637A31-D9AF-4BC7-A4A8-9D82C2E4CE69}"/>
    <cellStyle name="標準 109 6 2 2 3 4 11" xfId="21903" xr:uid="{78A4C3E1-3FEC-4B5D-A669-53A6881B6CD1}"/>
    <cellStyle name="標準 109 6 2 2 3 4 2" xfId="2493" xr:uid="{51B092FF-777F-41F2-8A00-772EB76ACF76}"/>
    <cellStyle name="標準 109 6 2 2 3 4 2 10" xfId="22191" xr:uid="{ADAD3C90-3CFA-4DCD-8F50-54120A33CD09}"/>
    <cellStyle name="標準 109 6 2 2 3 4 2 2" xfId="4013" xr:uid="{943F66AC-A8F0-4889-AB66-D0553DF9EF37}"/>
    <cellStyle name="標準 109 6 2 2 3 4 2 2 2" xfId="5453" xr:uid="{40DE46B5-43FE-4BD2-AC17-D59B7D122F83}"/>
    <cellStyle name="標準 109 6 2 2 3 4 2 2 2 2" xfId="14139" xr:uid="{ADB560D8-AC58-4FFC-BE9D-3AA6D2ED54E1}"/>
    <cellStyle name="標準 109 6 2 2 3 4 2 2 2 2 2" xfId="33711" xr:uid="{5E5BE7A3-24D9-4525-BD8B-CE79A40C98FD}"/>
    <cellStyle name="標準 109 6 2 2 3 4 2 2 2 3" xfId="17739" xr:uid="{8A9F4FC1-DD43-4D8A-BE93-60A96DD3216D}"/>
    <cellStyle name="標準 109 6 2 2 3 4 2 2 2 3 2" xfId="37311" xr:uid="{ABC951BD-46F0-4F38-8B4F-75EECA9611E4}"/>
    <cellStyle name="標準 109 6 2 2 3 4 2 2 2 4" xfId="21339" xr:uid="{F0E8FBFC-EC2F-4145-9211-8D635C4B6344}"/>
    <cellStyle name="標準 109 6 2 2 3 4 2 2 2 4 2" xfId="40911" xr:uid="{D9F9B3C0-26D4-43B0-9C99-068ED2FFF019}"/>
    <cellStyle name="標準 109 6 2 2 3 4 2 2 2 5" xfId="10539" xr:uid="{69173A4E-C721-4069-9B42-3402A225C843}"/>
    <cellStyle name="標準 109 6 2 2 3 4 2 2 2 5 2" xfId="30111" xr:uid="{5D9AE269-EEEC-4577-AB69-4B58A1C7B2F8}"/>
    <cellStyle name="標準 109 6 2 2 3 4 2 2 2 6" xfId="25071" xr:uid="{4B5921F0-9FB2-4769-93C2-683AE15067E0}"/>
    <cellStyle name="標準 109 6 2 2 3 4 2 2 3" xfId="9099" xr:uid="{395C3514-9F90-42FF-9D85-3464E28CCB8A}"/>
    <cellStyle name="標準 109 6 2 2 3 4 2 2 3 2" xfId="28671" xr:uid="{07BBAE06-1A7B-4474-8FE0-15C1B6396093}"/>
    <cellStyle name="標準 109 6 2 2 3 4 2 2 4" xfId="12699" xr:uid="{2A17481C-E73A-4D9A-BD03-CEE6B092FC6F}"/>
    <cellStyle name="標準 109 6 2 2 3 4 2 2 4 2" xfId="32271" xr:uid="{5A95DD56-0539-4B6A-ADFF-3F9EDB35BB29}"/>
    <cellStyle name="標準 109 6 2 2 3 4 2 2 5" xfId="16299" xr:uid="{5A3024B4-10B5-43D7-9B62-E92226D1A0FC}"/>
    <cellStyle name="標準 109 6 2 2 3 4 2 2 5 2" xfId="35871" xr:uid="{F168C68C-31F2-4658-82B9-5AE30FC02C09}"/>
    <cellStyle name="標準 109 6 2 2 3 4 2 2 6" xfId="19899" xr:uid="{39A76D91-FA3E-4436-92EF-EEF0A720F135}"/>
    <cellStyle name="標準 109 6 2 2 3 4 2 2 6 2" xfId="39471" xr:uid="{5D6B5CDB-1FC0-4F34-9C78-607EF70DBC10}"/>
    <cellStyle name="標準 109 6 2 2 3 4 2 2 7" xfId="6939" xr:uid="{C04A2535-D793-453A-8982-C55A3F6A8743}"/>
    <cellStyle name="標準 109 6 2 2 3 4 2 2 7 2" xfId="26511" xr:uid="{3B9A3724-342A-4802-AFB0-2973E2219695}"/>
    <cellStyle name="標準 109 6 2 2 3 4 2 2 8" xfId="23631" xr:uid="{136A49CC-3E7D-4C0B-BECA-501C88ACD799}"/>
    <cellStyle name="標準 109 6 2 2 3 4 2 3" xfId="3274" xr:uid="{8776A9B7-8A3C-467C-88C1-89455DCF6A86}"/>
    <cellStyle name="標準 109 6 2 2 3 4 2 3 2" xfId="11960" xr:uid="{01C5646A-E495-4127-8B37-F88038526EA5}"/>
    <cellStyle name="標準 109 6 2 2 3 4 2 3 2 2" xfId="31532" xr:uid="{017AAE04-192C-468E-BBAE-C2B6ED8E7CC9}"/>
    <cellStyle name="標準 109 6 2 2 3 4 2 3 3" xfId="15560" xr:uid="{1AB59F22-41AF-4AF8-B357-166FC64E52AA}"/>
    <cellStyle name="標準 109 6 2 2 3 4 2 3 3 2" xfId="35132" xr:uid="{13C8EEF2-6E0C-4C00-8277-C8C3649BF6CE}"/>
    <cellStyle name="標準 109 6 2 2 3 4 2 3 4" xfId="19160" xr:uid="{089E80D3-C2DF-4279-A49A-DF64DEAADB2C}"/>
    <cellStyle name="標準 109 6 2 2 3 4 2 3 4 2" xfId="38732" xr:uid="{6113BAD3-3328-4766-A5A5-CB16EF394A20}"/>
    <cellStyle name="標準 109 6 2 2 3 4 2 3 5" xfId="8360" xr:uid="{42A2D34C-9E0B-4B51-882E-53B61B13617E}"/>
    <cellStyle name="標準 109 6 2 2 3 4 2 3 5 2" xfId="27932" xr:uid="{3EDBB1DD-4E6E-4C95-94FC-E41D5B391049}"/>
    <cellStyle name="標準 109 6 2 2 3 4 2 3 6" xfId="22892" xr:uid="{DB454486-B979-4C09-BDEC-2E27CD3AFA66}"/>
    <cellStyle name="標準 109 6 2 2 3 4 2 4" xfId="4714" xr:uid="{5F4AB21C-A2DD-465A-BED7-905A886E57F5}"/>
    <cellStyle name="標準 109 6 2 2 3 4 2 4 2" xfId="13400" xr:uid="{32C84940-69BE-471B-ABD5-E12274E601A2}"/>
    <cellStyle name="標準 109 6 2 2 3 4 2 4 2 2" xfId="32972" xr:uid="{B4D4FC4D-3146-426A-AECB-23A37749F13C}"/>
    <cellStyle name="標準 109 6 2 2 3 4 2 4 3" xfId="17000" xr:uid="{A5FD4223-C27C-4F23-9652-78BB627A56DB}"/>
    <cellStyle name="標準 109 6 2 2 3 4 2 4 3 2" xfId="36572" xr:uid="{D698FC5A-C1A1-4855-AE97-ED4D8EC3D562}"/>
    <cellStyle name="標準 109 6 2 2 3 4 2 4 4" xfId="20600" xr:uid="{6885DBCE-CE16-4C65-9418-5DF361ADA942}"/>
    <cellStyle name="標準 109 6 2 2 3 4 2 4 4 2" xfId="40172" xr:uid="{3C3C54E9-E4B3-4FEA-BF1A-1B6D9DB99E2B}"/>
    <cellStyle name="標準 109 6 2 2 3 4 2 4 5" xfId="9800" xr:uid="{44348E01-91E5-4356-8178-DE0EDD5E428B}"/>
    <cellStyle name="標準 109 6 2 2 3 4 2 4 5 2" xfId="29372" xr:uid="{57C82AB1-728E-4175-9146-E2422EEA8BDB}"/>
    <cellStyle name="標準 109 6 2 2 3 4 2 4 6" xfId="24332" xr:uid="{D01F2AAA-897C-45C1-82DD-9A79FF7C0348}"/>
    <cellStyle name="標準 109 6 2 2 3 4 2 5" xfId="7659" xr:uid="{120A7684-C2E2-4DC8-BE42-C946757FD33A}"/>
    <cellStyle name="標準 109 6 2 2 3 4 2 5 2" xfId="27231" xr:uid="{BBBA74F3-A1AE-4EB2-8BF2-B578BEDF9911}"/>
    <cellStyle name="標準 109 6 2 2 3 4 2 6" xfId="11259" xr:uid="{503BB379-6604-42FC-BBA7-9FED53969D5E}"/>
    <cellStyle name="標準 109 6 2 2 3 4 2 6 2" xfId="30831" xr:uid="{41E9C41B-A28D-475D-A3CE-1DEC54903446}"/>
    <cellStyle name="標準 109 6 2 2 3 4 2 7" xfId="14859" xr:uid="{EAA904EE-0BC2-4A18-8DA9-C5D0966B060B}"/>
    <cellStyle name="標準 109 6 2 2 3 4 2 7 2" xfId="34431" xr:uid="{869D7C25-FC79-413F-ACA4-F76EF19FA192}"/>
    <cellStyle name="標準 109 6 2 2 3 4 2 8" xfId="18459" xr:uid="{146DEF11-9F55-4BB4-8FEB-3A19514851DC}"/>
    <cellStyle name="標準 109 6 2 2 3 4 2 8 2" xfId="38031" xr:uid="{64D10D5B-EF78-475C-A16D-985851D84B5B}"/>
    <cellStyle name="標準 109 6 2 2 3 4 2 9" xfId="6200" xr:uid="{9623FF7B-863E-4348-AE35-0EF470A492BF}"/>
    <cellStyle name="標準 109 6 2 2 3 4 2 9 2" xfId="25772" xr:uid="{D9E97A30-C393-4928-8B2B-A0C3E4B1173B}"/>
    <cellStyle name="標準 109 6 2 2 3 4 3" xfId="3725" xr:uid="{E13B2CE7-1B49-430F-9C36-2E1F44A157E1}"/>
    <cellStyle name="標準 109 6 2 2 3 4 3 2" xfId="5165" xr:uid="{C889901C-BE94-40E3-9448-74A38D2B7A18}"/>
    <cellStyle name="標準 109 6 2 2 3 4 3 2 2" xfId="13851" xr:uid="{BB42E220-177B-4EE1-9EA3-AD95E0A2432A}"/>
    <cellStyle name="標準 109 6 2 2 3 4 3 2 2 2" xfId="33423" xr:uid="{8240D008-C90F-4DFD-94A0-886F82641FEC}"/>
    <cellStyle name="標準 109 6 2 2 3 4 3 2 3" xfId="17451" xr:uid="{3B8DB4D5-F8B6-473C-9E80-B6113811CD0A}"/>
    <cellStyle name="標準 109 6 2 2 3 4 3 2 3 2" xfId="37023" xr:uid="{D8C4A9EB-63AF-44EA-96D7-F9CFBE02225C}"/>
    <cellStyle name="標準 109 6 2 2 3 4 3 2 4" xfId="21051" xr:uid="{1373FB3B-E9CB-42CF-B6F3-7627E27867C2}"/>
    <cellStyle name="標準 109 6 2 2 3 4 3 2 4 2" xfId="40623" xr:uid="{C9EE475E-0667-4EC8-9AA1-3A36F42FF18C}"/>
    <cellStyle name="標準 109 6 2 2 3 4 3 2 5" xfId="10251" xr:uid="{310D75DF-02F1-4342-8491-41ED985D0785}"/>
    <cellStyle name="標準 109 6 2 2 3 4 3 2 5 2" xfId="29823" xr:uid="{80B018A7-5581-4419-A287-C53A432458E6}"/>
    <cellStyle name="標準 109 6 2 2 3 4 3 2 6" xfId="24783" xr:uid="{82EBA284-1598-46A4-947A-0454D7FA2D07}"/>
    <cellStyle name="標準 109 6 2 2 3 4 3 3" xfId="8811" xr:uid="{8737A530-35E4-4CD6-A8D0-6533EB5156DB}"/>
    <cellStyle name="標準 109 6 2 2 3 4 3 3 2" xfId="28383" xr:uid="{385F7AA7-EDD3-4375-B46B-1D22E6AC507C}"/>
    <cellStyle name="標準 109 6 2 2 3 4 3 4" xfId="12411" xr:uid="{56ECD9E8-6EBC-4435-9B43-B87C29C8203A}"/>
    <cellStyle name="標準 109 6 2 2 3 4 3 4 2" xfId="31983" xr:uid="{67FA9B4D-5793-4BBE-A9BE-BB4BB9A47D0C}"/>
    <cellStyle name="標準 109 6 2 2 3 4 3 5" xfId="16011" xr:uid="{81C96EA7-EC43-4ECE-B747-29717056AF00}"/>
    <cellStyle name="標準 109 6 2 2 3 4 3 5 2" xfId="35583" xr:uid="{7BF24A4A-22CC-4A77-8215-7F4816FA6452}"/>
    <cellStyle name="標準 109 6 2 2 3 4 3 6" xfId="19611" xr:uid="{CD2F7967-4E66-4A5A-A8EE-F30DE85CB548}"/>
    <cellStyle name="標準 109 6 2 2 3 4 3 6 2" xfId="39183" xr:uid="{53277A5F-368A-4068-8148-D0F1FB529BEA}"/>
    <cellStyle name="標準 109 6 2 2 3 4 3 7" xfId="6651" xr:uid="{B364CC3A-D079-4DC3-84F6-64721BFDF586}"/>
    <cellStyle name="標準 109 6 2 2 3 4 3 7 2" xfId="26223" xr:uid="{77ACDD8A-FB2F-412C-B9D9-122B7A8E4D92}"/>
    <cellStyle name="標準 109 6 2 2 3 4 3 8" xfId="23343" xr:uid="{ECEB750C-8DF6-4042-98EB-6AF67DB65779}"/>
    <cellStyle name="標準 109 6 2 2 3 4 4" xfId="3273" xr:uid="{0C6ED015-22B9-41A8-A5E5-30C8088AE77F}"/>
    <cellStyle name="標準 109 6 2 2 3 4 4 2" xfId="11959" xr:uid="{52FF0204-E6FD-4E20-9B5A-60AEC6D4321D}"/>
    <cellStyle name="標準 109 6 2 2 3 4 4 2 2" xfId="31531" xr:uid="{5CCFB466-56BB-4D74-836E-7F618A5BC4C7}"/>
    <cellStyle name="標準 109 6 2 2 3 4 4 3" xfId="15559" xr:uid="{694F18A4-FCE0-4E4D-8F88-71BD40FD6B45}"/>
    <cellStyle name="標準 109 6 2 2 3 4 4 3 2" xfId="35131" xr:uid="{8429E5BF-5B5B-4F88-9A83-8FA241E30AB6}"/>
    <cellStyle name="標準 109 6 2 2 3 4 4 4" xfId="19159" xr:uid="{9B4BFAF3-B458-441F-8D9A-85CD1B2E7CE6}"/>
    <cellStyle name="標準 109 6 2 2 3 4 4 4 2" xfId="38731" xr:uid="{821342DD-25E5-4EB5-8110-220907658D59}"/>
    <cellStyle name="標準 109 6 2 2 3 4 4 5" xfId="8359" xr:uid="{E0BCDBBE-AECD-4CF4-9854-FA16DD34758C}"/>
    <cellStyle name="標準 109 6 2 2 3 4 4 5 2" xfId="27931" xr:uid="{208D2044-96AA-4479-90EB-E4808490D8F4}"/>
    <cellStyle name="標準 109 6 2 2 3 4 4 6" xfId="22891" xr:uid="{9417B47E-E1E5-4C2D-B318-6814D47495A4}"/>
    <cellStyle name="標準 109 6 2 2 3 4 5" xfId="4713" xr:uid="{5149CFE4-2FDC-4A8F-9A13-3E5972C057A5}"/>
    <cellStyle name="標準 109 6 2 2 3 4 5 2" xfId="13399" xr:uid="{D51A7A81-E53B-4031-B25B-3629BDE94088}"/>
    <cellStyle name="標準 109 6 2 2 3 4 5 2 2" xfId="32971" xr:uid="{A67DD269-26ED-4004-951F-44B57B372E94}"/>
    <cellStyle name="標準 109 6 2 2 3 4 5 3" xfId="16999" xr:uid="{F74C5372-5D5F-48A4-B179-D77DB3631FA1}"/>
    <cellStyle name="標準 109 6 2 2 3 4 5 3 2" xfId="36571" xr:uid="{B0FAA4FD-07EC-47BF-92FB-38864E6B7BD8}"/>
    <cellStyle name="標準 109 6 2 2 3 4 5 4" xfId="20599" xr:uid="{B9FE4114-ADCF-4357-B2B8-E94FD2BA1BDC}"/>
    <cellStyle name="標準 109 6 2 2 3 4 5 4 2" xfId="40171" xr:uid="{175015E7-608F-41DB-BFC4-D3D76F84B3A1}"/>
    <cellStyle name="標準 109 6 2 2 3 4 5 5" xfId="9799" xr:uid="{3528E7E9-F479-44A3-9C61-1B6D30DAA0E4}"/>
    <cellStyle name="標準 109 6 2 2 3 4 5 5 2" xfId="29371" xr:uid="{99D2B1EC-5ABF-4630-8D99-C20BE8523F3B}"/>
    <cellStyle name="標準 109 6 2 2 3 4 5 6" xfId="24331" xr:uid="{CBAC0EBE-69BC-4240-8ABD-1EBB236BA3CA}"/>
    <cellStyle name="標準 109 6 2 2 3 4 6" xfId="7371" xr:uid="{7A49CFB8-B723-433A-A642-0F00CCBAB0CC}"/>
    <cellStyle name="標準 109 6 2 2 3 4 6 2" xfId="26943" xr:uid="{1F4702D3-E446-4048-B9D6-45C6FAB29249}"/>
    <cellStyle name="標準 109 6 2 2 3 4 7" xfId="10971" xr:uid="{44F61A54-AC8A-49BC-A655-16A8E53AC7B9}"/>
    <cellStyle name="標準 109 6 2 2 3 4 7 2" xfId="30543" xr:uid="{44551AD5-4F97-4A07-83E0-9459797C7EE8}"/>
    <cellStyle name="標準 109 6 2 2 3 4 8" xfId="14571" xr:uid="{756D6100-A7D3-4E76-91B0-569322049365}"/>
    <cellStyle name="標準 109 6 2 2 3 4 8 2" xfId="34143" xr:uid="{A1F3BABF-EC2B-4A90-B66F-1A4EBFFB2C59}"/>
    <cellStyle name="標準 109 6 2 2 3 4 9" xfId="18171" xr:uid="{C29F92F9-EB23-4250-93E5-0C7C30FF73BC}"/>
    <cellStyle name="標準 109 6 2 2 3 4 9 2" xfId="37743" xr:uid="{4BC2AE3A-DE30-4034-AA66-D85390594910}"/>
    <cellStyle name="標準 109 6 2 2 3 5" xfId="2397" xr:uid="{1743CFD1-1C05-48E6-9760-6221853C83A0}"/>
    <cellStyle name="標準 109 6 2 2 3 5 10" xfId="22095" xr:uid="{3C1AA9B8-2EE1-4565-8C65-6E68E459964D}"/>
    <cellStyle name="標準 109 6 2 2 3 5 2" xfId="3917" xr:uid="{863285FC-44C4-4276-81F6-B21E157BFBBA}"/>
    <cellStyle name="標準 109 6 2 2 3 5 2 2" xfId="5357" xr:uid="{CE2223B7-1807-4C9F-912E-EB08038E65F4}"/>
    <cellStyle name="標準 109 6 2 2 3 5 2 2 2" xfId="14043" xr:uid="{93373C10-FE80-4220-9304-3C91A7DD148D}"/>
    <cellStyle name="標準 109 6 2 2 3 5 2 2 2 2" xfId="33615" xr:uid="{942A0C03-06DB-488F-875E-E1B2C719363C}"/>
    <cellStyle name="標準 109 6 2 2 3 5 2 2 3" xfId="17643" xr:uid="{1B44BAA8-9022-4751-9B5F-EC7BDFBDEA2E}"/>
    <cellStyle name="標準 109 6 2 2 3 5 2 2 3 2" xfId="37215" xr:uid="{83A0D0F5-BD63-4481-96DB-919371A20D57}"/>
    <cellStyle name="標準 109 6 2 2 3 5 2 2 4" xfId="21243" xr:uid="{09D20950-9D2D-4F5C-839B-F9DCBF044B3B}"/>
    <cellStyle name="標準 109 6 2 2 3 5 2 2 4 2" xfId="40815" xr:uid="{2AA5E913-6CC4-4B56-956C-40D2635ADEC7}"/>
    <cellStyle name="標準 109 6 2 2 3 5 2 2 5" xfId="10443" xr:uid="{D30A1172-F349-4653-AAA0-3E21DD805385}"/>
    <cellStyle name="標準 109 6 2 2 3 5 2 2 5 2" xfId="30015" xr:uid="{B7E9B6A5-7BBD-41A3-B497-85C47BA4505D}"/>
    <cellStyle name="標準 109 6 2 2 3 5 2 2 6" xfId="24975" xr:uid="{FF0915DE-CABB-4C11-B5E3-076BCC7EEFD0}"/>
    <cellStyle name="標準 109 6 2 2 3 5 2 3" xfId="9003" xr:uid="{E164A8CB-0606-47A0-9DB9-2C3960A3F591}"/>
    <cellStyle name="標準 109 6 2 2 3 5 2 3 2" xfId="28575" xr:uid="{9038CD37-EE5B-472F-BDB4-F7D0C3D03B05}"/>
    <cellStyle name="標準 109 6 2 2 3 5 2 4" xfId="12603" xr:uid="{B11DBD5F-AE75-457B-BEB8-36A4922E1AB8}"/>
    <cellStyle name="標準 109 6 2 2 3 5 2 4 2" xfId="32175" xr:uid="{F5981F38-7AB9-4833-A7AC-3CFECCBD4757}"/>
    <cellStyle name="標準 109 6 2 2 3 5 2 5" xfId="16203" xr:uid="{DB313EE1-9B2B-4E06-8FAA-EB258106DA83}"/>
    <cellStyle name="標準 109 6 2 2 3 5 2 5 2" xfId="35775" xr:uid="{1ED0D159-8E8D-4065-A71A-A21185D489AD}"/>
    <cellStyle name="標準 109 6 2 2 3 5 2 6" xfId="19803" xr:uid="{53FDE690-0E96-4E35-99EB-1AD112EDAD00}"/>
    <cellStyle name="標準 109 6 2 2 3 5 2 6 2" xfId="39375" xr:uid="{0B8A2A36-C965-46FF-A6B5-F759496E9C96}"/>
    <cellStyle name="標準 109 6 2 2 3 5 2 7" xfId="6843" xr:uid="{FADD2574-D31B-4BFB-BC68-AA44CEE3753D}"/>
    <cellStyle name="標準 109 6 2 2 3 5 2 7 2" xfId="26415" xr:uid="{EB68BA83-AF04-4CEE-86B6-6F90CCDEDE0C}"/>
    <cellStyle name="標準 109 6 2 2 3 5 2 8" xfId="23535" xr:uid="{FE423F0C-A667-4E78-B587-9420FA3F8994}"/>
    <cellStyle name="標準 109 6 2 2 3 5 3" xfId="3275" xr:uid="{42121C10-6969-4512-899B-0F9B57FF5143}"/>
    <cellStyle name="標準 109 6 2 2 3 5 3 2" xfId="11961" xr:uid="{6C0DE5A7-58C1-4881-9C3E-D785C7C5ED15}"/>
    <cellStyle name="標準 109 6 2 2 3 5 3 2 2" xfId="31533" xr:uid="{45F6792C-1334-4B19-A3EA-683CF8EE51CF}"/>
    <cellStyle name="標準 109 6 2 2 3 5 3 3" xfId="15561" xr:uid="{F98BD6F7-45F5-40B4-AD33-3CC086B6BF9E}"/>
    <cellStyle name="標準 109 6 2 2 3 5 3 3 2" xfId="35133" xr:uid="{D21867B8-88E0-4965-AC5E-5EDDAD689E05}"/>
    <cellStyle name="標準 109 6 2 2 3 5 3 4" xfId="19161" xr:uid="{69DC2681-8D92-49A4-A32E-CFD40733DE8E}"/>
    <cellStyle name="標準 109 6 2 2 3 5 3 4 2" xfId="38733" xr:uid="{CE14D90C-CE9D-4A2B-9548-5182C95BC7FA}"/>
    <cellStyle name="標準 109 6 2 2 3 5 3 5" xfId="8361" xr:uid="{66D292B1-B39E-4332-B03A-13ED41B7910F}"/>
    <cellStyle name="標準 109 6 2 2 3 5 3 5 2" xfId="27933" xr:uid="{F817F849-0E8E-4007-90EA-B262C78CDE1D}"/>
    <cellStyle name="標準 109 6 2 2 3 5 3 6" xfId="22893" xr:uid="{2C1ECF67-A05D-4EF0-A003-F2B2AD8A7F2C}"/>
    <cellStyle name="標準 109 6 2 2 3 5 4" xfId="4715" xr:uid="{6C82B895-F55F-4B68-80B8-BCF272FAC3AA}"/>
    <cellStyle name="標準 109 6 2 2 3 5 4 2" xfId="13401" xr:uid="{874D9E3F-9D5D-4D81-B79F-52EDFA339F60}"/>
    <cellStyle name="標準 109 6 2 2 3 5 4 2 2" xfId="32973" xr:uid="{9EC34234-2BD2-4CEA-81F7-8B2F9C956BBF}"/>
    <cellStyle name="標準 109 6 2 2 3 5 4 3" xfId="17001" xr:uid="{61736410-19E2-4F5D-BC04-6723FE41E30D}"/>
    <cellStyle name="標準 109 6 2 2 3 5 4 3 2" xfId="36573" xr:uid="{0AD88BDD-0FF2-43A0-A1A2-1E7309232C7D}"/>
    <cellStyle name="標準 109 6 2 2 3 5 4 4" xfId="20601" xr:uid="{3ADE11DC-AE7F-467C-BB4A-1B9B48BCC83E}"/>
    <cellStyle name="標準 109 6 2 2 3 5 4 4 2" xfId="40173" xr:uid="{56AFCE7E-92A7-426A-B25B-CC98855F2C11}"/>
    <cellStyle name="標準 109 6 2 2 3 5 4 5" xfId="9801" xr:uid="{5DC3C1E3-9CED-4BE7-A192-7C971C7C3328}"/>
    <cellStyle name="標準 109 6 2 2 3 5 4 5 2" xfId="29373" xr:uid="{8CA1DC58-B32F-4C3D-912D-3A887D94C041}"/>
    <cellStyle name="標準 109 6 2 2 3 5 4 6" xfId="24333" xr:uid="{364A41A2-83E4-42D1-8CAA-DA446E905EE9}"/>
    <cellStyle name="標準 109 6 2 2 3 5 5" xfId="7563" xr:uid="{104CC27A-A7ED-4AE1-957D-656786298CB3}"/>
    <cellStyle name="標準 109 6 2 2 3 5 5 2" xfId="27135" xr:uid="{C09A8227-7391-427A-BF78-E92B088FB761}"/>
    <cellStyle name="標準 109 6 2 2 3 5 6" xfId="11163" xr:uid="{B01F44AA-1E7D-47E3-ACD1-3B57E818BA4F}"/>
    <cellStyle name="標準 109 6 2 2 3 5 6 2" xfId="30735" xr:uid="{477EF091-5550-4B26-8BFC-6D988B588276}"/>
    <cellStyle name="標準 109 6 2 2 3 5 7" xfId="14763" xr:uid="{C6AACB7D-54A0-4F91-9E36-588F007B8439}"/>
    <cellStyle name="標準 109 6 2 2 3 5 7 2" xfId="34335" xr:uid="{F34A0B68-B864-4559-B24B-17543D1A0923}"/>
    <cellStyle name="標準 109 6 2 2 3 5 8" xfId="18363" xr:uid="{0A6546E3-2DA7-486F-9FF3-4A485D63ABBA}"/>
    <cellStyle name="標準 109 6 2 2 3 5 8 2" xfId="37935" xr:uid="{73A58E82-0948-4178-8490-A42B5DDED70E}"/>
    <cellStyle name="標準 109 6 2 2 3 5 9" xfId="6201" xr:uid="{640EBC3F-6B29-4F63-B7E3-47E4912EA934}"/>
    <cellStyle name="標準 109 6 2 2 3 5 9 2" xfId="25773" xr:uid="{9C4D598B-1ECB-4681-8B90-774A8B001EAC}"/>
    <cellStyle name="標準 109 6 2 2 3 6" xfId="2738" xr:uid="{A0FC6B99-FAB7-4455-A0BB-5D275DBF7F2C}"/>
    <cellStyle name="標準 109 6 2 2 3 6 10" xfId="22399" xr:uid="{6CBC478C-A73F-4524-8555-CBF371D8B187}"/>
    <cellStyle name="標準 109 6 2 2 3 6 2" xfId="4221" xr:uid="{6CE5E8B0-854D-46B8-B009-BF21EE75715B}"/>
    <cellStyle name="標準 109 6 2 2 3 6 2 2" xfId="5661" xr:uid="{08986241-9E30-40C3-BD76-F850F324172B}"/>
    <cellStyle name="標準 109 6 2 2 3 6 2 2 2" xfId="14347" xr:uid="{528DDDC6-BF60-4079-9AD9-B8CE61748DCD}"/>
    <cellStyle name="標準 109 6 2 2 3 6 2 2 2 2" xfId="33919" xr:uid="{05A73FA5-15BB-4C45-AFC8-8BF8F66ED138}"/>
    <cellStyle name="標準 109 6 2 2 3 6 2 2 3" xfId="17947" xr:uid="{452A3515-D489-4F82-A37B-55BA95DC08C2}"/>
    <cellStyle name="標準 109 6 2 2 3 6 2 2 3 2" xfId="37519" xr:uid="{42107B94-0187-4502-958B-4858AE86BB5E}"/>
    <cellStyle name="標準 109 6 2 2 3 6 2 2 4" xfId="21547" xr:uid="{E0519762-10C4-44E1-B1BD-0B7C587F13B7}"/>
    <cellStyle name="標準 109 6 2 2 3 6 2 2 4 2" xfId="41119" xr:uid="{9C7FD6B3-44C8-454A-9CB8-5DB3C6D5F98C}"/>
    <cellStyle name="標準 109 6 2 2 3 6 2 2 5" xfId="10747" xr:uid="{8AF8079A-B903-4D9B-AB23-2856074D87D3}"/>
    <cellStyle name="標準 109 6 2 2 3 6 2 2 5 2" xfId="30319" xr:uid="{BF134521-F581-4634-873B-9493B0748BCF}"/>
    <cellStyle name="標準 109 6 2 2 3 6 2 2 6" xfId="25279" xr:uid="{0F6FC496-5374-488F-90AC-8995A7BD5C2D}"/>
    <cellStyle name="標準 109 6 2 2 3 6 2 3" xfId="9307" xr:uid="{27AC9A6F-2192-4150-AA65-BAEAF2E59F57}"/>
    <cellStyle name="標準 109 6 2 2 3 6 2 3 2" xfId="28879" xr:uid="{7A32E5E6-FE6A-4889-9429-701BF35A1F70}"/>
    <cellStyle name="標準 109 6 2 2 3 6 2 4" xfId="12907" xr:uid="{F9C8F699-F430-4F05-835B-70B6BDC61039}"/>
    <cellStyle name="標準 109 6 2 2 3 6 2 4 2" xfId="32479" xr:uid="{45474F6A-1380-42BB-9228-6AF0AFCE776A}"/>
    <cellStyle name="標準 109 6 2 2 3 6 2 5" xfId="16507" xr:uid="{549B7322-2516-408A-8850-21A83B6B5149}"/>
    <cellStyle name="標準 109 6 2 2 3 6 2 5 2" xfId="36079" xr:uid="{EBDAABEC-53AB-429E-B844-DFBB059363DF}"/>
    <cellStyle name="標準 109 6 2 2 3 6 2 6" xfId="20107" xr:uid="{05924E57-52B3-42DA-8F61-9FA700E67F22}"/>
    <cellStyle name="標準 109 6 2 2 3 6 2 6 2" xfId="39679" xr:uid="{904F69B7-C64B-4BA8-9EE5-01EDB5420BCD}"/>
    <cellStyle name="標準 109 6 2 2 3 6 2 7" xfId="7147" xr:uid="{E0A60C29-D7F9-4266-BE07-6836D6501DA2}"/>
    <cellStyle name="標準 109 6 2 2 3 6 2 7 2" xfId="26719" xr:uid="{A77DB3DB-CE33-4B0C-8698-4600A440B5C0}"/>
    <cellStyle name="標準 109 6 2 2 3 6 2 8" xfId="23839" xr:uid="{5CC7E838-0825-4BF2-9F2D-788D40328277}"/>
    <cellStyle name="標準 109 6 2 2 3 6 3" xfId="3276" xr:uid="{057F1D32-262F-490A-8B2D-5391B19145AF}"/>
    <cellStyle name="標準 109 6 2 2 3 6 3 2" xfId="11962" xr:uid="{10D69AAA-E77E-426B-A82B-06283A40F65F}"/>
    <cellStyle name="標準 109 6 2 2 3 6 3 2 2" xfId="31534" xr:uid="{0846774B-F2B0-480E-9E47-E1DB4CCA62A9}"/>
    <cellStyle name="標準 109 6 2 2 3 6 3 3" xfId="15562" xr:uid="{7C4809E7-C9D6-4B8E-AC65-180343E1BA24}"/>
    <cellStyle name="標準 109 6 2 2 3 6 3 3 2" xfId="35134" xr:uid="{F9D6792C-70DA-44B8-947E-6EE36AD54464}"/>
    <cellStyle name="標準 109 6 2 2 3 6 3 4" xfId="19162" xr:uid="{4E6686CA-6272-43A0-B88C-B9115BB052CB}"/>
    <cellStyle name="標準 109 6 2 2 3 6 3 4 2" xfId="38734" xr:uid="{EDBA227B-BC5B-49B2-B220-65F1F61C1099}"/>
    <cellStyle name="標準 109 6 2 2 3 6 3 5" xfId="8362" xr:uid="{4B4BDBAD-D88C-49F5-9430-B301DE8B746B}"/>
    <cellStyle name="標準 109 6 2 2 3 6 3 5 2" xfId="27934" xr:uid="{197DD29E-38B5-4F0D-B635-2896540B4317}"/>
    <cellStyle name="標準 109 6 2 2 3 6 3 6" xfId="22894" xr:uid="{8154B79C-F54E-4133-83A2-016DBF4E0C5D}"/>
    <cellStyle name="標準 109 6 2 2 3 6 4" xfId="4716" xr:uid="{06A068EC-BD19-4EC9-B600-49A3C6B666E7}"/>
    <cellStyle name="標準 109 6 2 2 3 6 4 2" xfId="13402" xr:uid="{911267F6-B8F2-4323-881D-6D61102B4030}"/>
    <cellStyle name="標準 109 6 2 2 3 6 4 2 2" xfId="32974" xr:uid="{162CEBFE-3441-4E56-922F-FF9DCA9002E5}"/>
    <cellStyle name="標準 109 6 2 2 3 6 4 3" xfId="17002" xr:uid="{1A3C92CA-DD45-4BBC-8ABC-8BA311755F72}"/>
    <cellStyle name="標準 109 6 2 2 3 6 4 3 2" xfId="36574" xr:uid="{7A2B0B0B-DF7E-4423-B32F-6AC3E3D04F17}"/>
    <cellStyle name="標準 109 6 2 2 3 6 4 4" xfId="20602" xr:uid="{6E0D3E29-B1BC-4F7A-BF67-58B2CFF10F15}"/>
    <cellStyle name="標準 109 6 2 2 3 6 4 4 2" xfId="40174" xr:uid="{2308E4D5-25BE-4484-9915-D5F43F2E7E03}"/>
    <cellStyle name="標準 109 6 2 2 3 6 4 5" xfId="9802" xr:uid="{D2D98FE4-0361-4F94-AA18-16FEC27A3188}"/>
    <cellStyle name="標準 109 6 2 2 3 6 4 5 2" xfId="29374" xr:uid="{CAC967C4-6693-44E3-9887-6573F96E89F5}"/>
    <cellStyle name="標準 109 6 2 2 3 6 4 6" xfId="24334" xr:uid="{21291D94-BF88-4EFE-91AC-74B029E02994}"/>
    <cellStyle name="標準 109 6 2 2 3 6 5" xfId="7867" xr:uid="{77F7BF5C-5244-429D-9BB8-CA165FCC1507}"/>
    <cellStyle name="標準 109 6 2 2 3 6 5 2" xfId="27439" xr:uid="{EB4AD1E7-A0B1-466E-A7AA-E74004FCFEA3}"/>
    <cellStyle name="標準 109 6 2 2 3 6 6" xfId="11467" xr:uid="{7022F09A-80F4-4283-8FD3-86864DDC30E9}"/>
    <cellStyle name="標準 109 6 2 2 3 6 6 2" xfId="31039" xr:uid="{0B4073B0-E24F-4AF9-A059-0858F7BC24D3}"/>
    <cellStyle name="標準 109 6 2 2 3 6 7" xfId="15067" xr:uid="{8CB96F78-A68B-469D-8EE7-0AEBC701EE2F}"/>
    <cellStyle name="標準 109 6 2 2 3 6 7 2" xfId="34639" xr:uid="{FE8C1BB8-ECE2-48B5-BCC2-2745DE392044}"/>
    <cellStyle name="標準 109 6 2 2 3 6 8" xfId="18667" xr:uid="{82251076-02E3-4EB1-BD1E-5B2915FFB6B5}"/>
    <cellStyle name="標準 109 6 2 2 3 6 8 2" xfId="38239" xr:uid="{D5D74B79-ADAB-4FA5-AA94-F64FA8E12AC0}"/>
    <cellStyle name="標準 109 6 2 2 3 6 9" xfId="6202" xr:uid="{F922E788-5CFB-445B-B7CD-3397B37F24F9}"/>
    <cellStyle name="標準 109 6 2 2 3 6 9 2" xfId="25774" xr:uid="{3FB7C30E-E97F-4CB4-8051-719F21731F71}"/>
    <cellStyle name="標準 109 6 2 2 3 7" xfId="3629" xr:uid="{422A173E-48E3-4409-990C-40ADEFBC2F12}"/>
    <cellStyle name="標準 109 6 2 2 3 7 2" xfId="5069" xr:uid="{C2860413-9074-455B-B3FC-E6B5A9688652}"/>
    <cellStyle name="標準 109 6 2 2 3 7 2 2" xfId="13755" xr:uid="{46352674-60E6-42E0-8B37-CF32371DC633}"/>
    <cellStyle name="標準 109 6 2 2 3 7 2 2 2" xfId="33327" xr:uid="{334EF206-882D-44D5-BE4C-DD6CA58180AB}"/>
    <cellStyle name="標準 109 6 2 2 3 7 2 3" xfId="17355" xr:uid="{3B4DEABA-52C9-41C5-A2AE-92274AE8A5DA}"/>
    <cellStyle name="標準 109 6 2 2 3 7 2 3 2" xfId="36927" xr:uid="{15DC2334-1EDA-4811-8387-7BAED6421F2E}"/>
    <cellStyle name="標準 109 6 2 2 3 7 2 4" xfId="20955" xr:uid="{04A3ECFB-532F-47BB-99D2-218EC2BB9582}"/>
    <cellStyle name="標準 109 6 2 2 3 7 2 4 2" xfId="40527" xr:uid="{B1895463-3DB9-444C-8CD4-34458CECB942}"/>
    <cellStyle name="標準 109 6 2 2 3 7 2 5" xfId="10155" xr:uid="{CDD8E70D-ECA9-4C4F-9773-8A311A859323}"/>
    <cellStyle name="標準 109 6 2 2 3 7 2 5 2" xfId="29727" xr:uid="{74C838A6-46A3-41A0-BD87-9D43172229EE}"/>
    <cellStyle name="標準 109 6 2 2 3 7 2 6" xfId="24687" xr:uid="{641B48F7-8430-4F56-A440-7B2D9CF2B8A4}"/>
    <cellStyle name="標準 109 6 2 2 3 7 3" xfId="8715" xr:uid="{1BA62456-F74E-4178-BBF9-1A5D485F9C19}"/>
    <cellStyle name="標準 109 6 2 2 3 7 3 2" xfId="28287" xr:uid="{394E3F22-AFE5-4AA7-96B0-EEF6AB46AF39}"/>
    <cellStyle name="標準 109 6 2 2 3 7 4" xfId="12315" xr:uid="{B4C42068-AC9D-452D-8C3F-C2A7635AE4D8}"/>
    <cellStyle name="標準 109 6 2 2 3 7 4 2" xfId="31887" xr:uid="{5523D552-D406-4115-AEA5-19A278939EAB}"/>
    <cellStyle name="標準 109 6 2 2 3 7 5" xfId="15915" xr:uid="{3917AEAB-E980-487D-B295-C1B981B8CF71}"/>
    <cellStyle name="標準 109 6 2 2 3 7 5 2" xfId="35487" xr:uid="{61F0D59F-D163-4D6E-81FC-4329B7C5B414}"/>
    <cellStyle name="標準 109 6 2 2 3 7 6" xfId="19515" xr:uid="{92A9BC99-1EF2-4293-BFC8-379E0BE74B33}"/>
    <cellStyle name="標準 109 6 2 2 3 7 6 2" xfId="39087" xr:uid="{60CE0D95-0F4E-489C-A87E-03AF98C9EB3D}"/>
    <cellStyle name="標準 109 6 2 2 3 7 7" xfId="6555" xr:uid="{5AF0ABFD-CCEE-4F11-BF9E-DA5F8F6C2A86}"/>
    <cellStyle name="標準 109 6 2 2 3 7 7 2" xfId="26127" xr:uid="{FFFBCE4E-0929-4C70-8B13-E60B687C8C10}"/>
    <cellStyle name="標準 109 6 2 2 3 7 8" xfId="23247" xr:uid="{6F96E7C0-C265-4CE3-8D07-A09F74F0D9F4}"/>
    <cellStyle name="標準 109 6 2 2 3 8" xfId="2925" xr:uid="{D6ED024A-3F36-410B-A3B7-BF833B65365D}"/>
    <cellStyle name="標準 109 6 2 2 3 8 2" xfId="11611" xr:uid="{638213D2-47F6-4AC7-8FA9-4F4AAEB7B7F4}"/>
    <cellStyle name="標準 109 6 2 2 3 8 2 2" xfId="31183" xr:uid="{24381C00-97BD-48D7-B149-E1B5659E2B14}"/>
    <cellStyle name="標準 109 6 2 2 3 8 3" xfId="15211" xr:uid="{0B9A6E4D-811B-484C-9087-0CBD8EE8720D}"/>
    <cellStyle name="標準 109 6 2 2 3 8 3 2" xfId="34783" xr:uid="{7AA8990B-9AA2-4E06-81D8-0A481B38F66F}"/>
    <cellStyle name="標準 109 6 2 2 3 8 4" xfId="18811" xr:uid="{2A302A99-F09F-40DD-9B8F-FEFA73DE6E69}"/>
    <cellStyle name="標準 109 6 2 2 3 8 4 2" xfId="38383" xr:uid="{226E5DA9-5BFE-43CD-B570-5C4371E71DE7}"/>
    <cellStyle name="標準 109 6 2 2 3 8 5" xfId="8011" xr:uid="{B70CD95F-26F9-4329-813F-353163FD32DB}"/>
    <cellStyle name="標準 109 6 2 2 3 8 5 2" xfId="27583" xr:uid="{0CFDD89A-247C-4B6E-988A-EA9CCA14D10E}"/>
    <cellStyle name="標準 109 6 2 2 3 8 6" xfId="22543" xr:uid="{E7B5FB11-0FF8-4B98-AD7A-B5678BA0A957}"/>
    <cellStyle name="標準 109 6 2 2 3 9" xfId="4365" xr:uid="{E25B6E94-46AF-4DAC-8913-AE823C2A5111}"/>
    <cellStyle name="標準 109 6 2 2 3 9 2" xfId="13051" xr:uid="{8AE9631F-1086-4C2F-9341-382B39FAC607}"/>
    <cellStyle name="標準 109 6 2 2 3 9 2 2" xfId="32623" xr:uid="{27E4545A-09A4-438F-9ACA-855A5FEFFAE3}"/>
    <cellStyle name="標準 109 6 2 2 3 9 3" xfId="16651" xr:uid="{D0ACA141-C57F-49E2-9705-D40944D68279}"/>
    <cellStyle name="標準 109 6 2 2 3 9 3 2" xfId="36223" xr:uid="{84BC972F-2DD9-427A-87BC-0539DA754758}"/>
    <cellStyle name="標準 109 6 2 2 3 9 4" xfId="20251" xr:uid="{25486A48-6C46-4FF2-BE4F-C54BEF20EB85}"/>
    <cellStyle name="標準 109 6 2 2 3 9 4 2" xfId="39823" xr:uid="{7ABE06FB-4ACD-4A3D-9A1F-B6BDB045C1AC}"/>
    <cellStyle name="標準 109 6 2 2 3 9 5" xfId="9451" xr:uid="{2A51D573-B321-4971-8510-32C6C6379726}"/>
    <cellStyle name="標準 109 6 2 2 3 9 5 2" xfId="29023" xr:uid="{6DA457C5-82FE-4021-9F5D-01CC98701625}"/>
    <cellStyle name="標準 109 6 2 2 3 9 6" xfId="23983" xr:uid="{37B937D0-A7C7-4F22-A9CE-9B7387AD6603}"/>
    <cellStyle name="標準 109 6 2 2 4" xfId="2125" xr:uid="{037AAF8E-1B81-4F28-A3E8-C41E07D60073}"/>
    <cellStyle name="標準 109 6 2 2 4 10" xfId="10903" xr:uid="{CAFACC63-900E-45E8-AE3F-70385871A4FA}"/>
    <cellStyle name="標準 109 6 2 2 4 10 2" xfId="30475" xr:uid="{6A4AE650-8458-4891-BBFC-13D4FDDC54CE}"/>
    <cellStyle name="標準 109 6 2 2 4 11" xfId="14503" xr:uid="{202CCD80-08C6-4544-B672-BD5BFEDC3C50}"/>
    <cellStyle name="標準 109 6 2 2 4 11 2" xfId="34075" xr:uid="{BA3E9E95-5CA3-486A-A147-FAF0FF84DFEA}"/>
    <cellStyle name="標準 109 6 2 2 4 12" xfId="18103" xr:uid="{2AC370D4-311C-4E51-B2E9-FCD2E1979136}"/>
    <cellStyle name="標準 109 6 2 2 4 12 2" xfId="37675" xr:uid="{DBB33462-51EA-4DA1-BD7C-EA28D3FE1A32}"/>
    <cellStyle name="標準 109 6 2 2 4 13" xfId="5911" xr:uid="{7E1E786D-5EA6-4783-AF35-1354D005F759}"/>
    <cellStyle name="標準 109 6 2 2 4 13 2" xfId="25483" xr:uid="{F943AE62-9E52-4E7F-9C5F-54006A852219}"/>
    <cellStyle name="標準 109 6 2 2 4 14" xfId="21835" xr:uid="{B1330B7E-5391-47A7-BD13-5B321836EE84}"/>
    <cellStyle name="標準 109 6 2 2 4 2" xfId="2317" xr:uid="{D23FB8D7-D533-4898-AFA6-1F666D34777D}"/>
    <cellStyle name="標準 109 6 2 2 4 2 10" xfId="6203" xr:uid="{B8AB4DBF-0CDF-4314-8E7D-FA4C800971DE}"/>
    <cellStyle name="標準 109 6 2 2 4 2 10 2" xfId="25775" xr:uid="{22DD377A-8ABE-4D7F-B0DF-9A747738920B}"/>
    <cellStyle name="標準 109 6 2 2 4 2 11" xfId="22027" xr:uid="{DA82B33D-3A8D-44E2-8F2D-DE58984589AE}"/>
    <cellStyle name="標準 109 6 2 2 4 2 2" xfId="2617" xr:uid="{B1333AA9-F262-44FE-B0E3-4B5C6EAA2ADC}"/>
    <cellStyle name="標準 109 6 2 2 4 2 2 10" xfId="22315" xr:uid="{E99A23DC-D66D-4C78-9FCA-242BC7DF2F6E}"/>
    <cellStyle name="標準 109 6 2 2 4 2 2 2" xfId="4137" xr:uid="{00ACCF6D-9EF6-4427-963D-DA71B9A985E1}"/>
    <cellStyle name="標準 109 6 2 2 4 2 2 2 2" xfId="5577" xr:uid="{DB3EEB4D-AACD-4884-A83B-A97E66814693}"/>
    <cellStyle name="標準 109 6 2 2 4 2 2 2 2 2" xfId="14263" xr:uid="{B87530CE-7CC9-4CEF-8C10-2A133632C9DD}"/>
    <cellStyle name="標準 109 6 2 2 4 2 2 2 2 2 2" xfId="33835" xr:uid="{06DEC9AA-19D9-47F5-8DC7-A8D464A497EA}"/>
    <cellStyle name="標準 109 6 2 2 4 2 2 2 2 3" xfId="17863" xr:uid="{CD11EB41-BFA8-40A8-AA66-BD51F553541E}"/>
    <cellStyle name="標準 109 6 2 2 4 2 2 2 2 3 2" xfId="37435" xr:uid="{A54879FA-A5EE-4FD6-BFDF-1E095AF31CE7}"/>
    <cellStyle name="標準 109 6 2 2 4 2 2 2 2 4" xfId="21463" xr:uid="{76751790-C35C-4DCA-BCC5-759E0C3E84B3}"/>
    <cellStyle name="標準 109 6 2 2 4 2 2 2 2 4 2" xfId="41035" xr:uid="{23CA6E17-5135-455E-A480-9D46EB741089}"/>
    <cellStyle name="標準 109 6 2 2 4 2 2 2 2 5" xfId="10663" xr:uid="{C7CE701D-59F0-4778-AC2D-E775F88E7BAA}"/>
    <cellStyle name="標準 109 6 2 2 4 2 2 2 2 5 2" xfId="30235" xr:uid="{01467A38-4353-499A-9106-CD704016F3EA}"/>
    <cellStyle name="標準 109 6 2 2 4 2 2 2 2 6" xfId="25195" xr:uid="{1E87FEEE-E647-42C4-B4CC-DCEADB0E7259}"/>
    <cellStyle name="標準 109 6 2 2 4 2 2 2 3" xfId="9223" xr:uid="{137F46C4-13B4-4555-BC58-26F655A8670B}"/>
    <cellStyle name="標準 109 6 2 2 4 2 2 2 3 2" xfId="28795" xr:uid="{C3CCB9ED-47AB-4696-814B-75BD14A265AF}"/>
    <cellStyle name="標準 109 6 2 2 4 2 2 2 4" xfId="12823" xr:uid="{2C0E5EB5-4741-48C7-95CB-4E136C0BBA74}"/>
    <cellStyle name="標準 109 6 2 2 4 2 2 2 4 2" xfId="32395" xr:uid="{80345242-A4D3-465F-9D96-C747546611B7}"/>
    <cellStyle name="標準 109 6 2 2 4 2 2 2 5" xfId="16423" xr:uid="{EFD95C3D-1286-435B-8C4F-524BED33909D}"/>
    <cellStyle name="標準 109 6 2 2 4 2 2 2 5 2" xfId="35995" xr:uid="{89893145-BDD3-4D3B-BC77-3E2C18820A29}"/>
    <cellStyle name="標準 109 6 2 2 4 2 2 2 6" xfId="20023" xr:uid="{A26D5C34-B1B4-4E6D-B18D-4946F8B7D795}"/>
    <cellStyle name="標準 109 6 2 2 4 2 2 2 6 2" xfId="39595" xr:uid="{62428DE7-3C4F-4184-A531-4987809D5DE1}"/>
    <cellStyle name="標準 109 6 2 2 4 2 2 2 7" xfId="7063" xr:uid="{16D80458-AD7A-40C6-8D6D-D8B03ED759D4}"/>
    <cellStyle name="標準 109 6 2 2 4 2 2 2 7 2" xfId="26635" xr:uid="{270B6271-46F4-4A37-A197-5C1FCE651238}"/>
    <cellStyle name="標準 109 6 2 2 4 2 2 2 8" xfId="23755" xr:uid="{4C932F80-7633-4E8B-A7D6-399CB29EF645}"/>
    <cellStyle name="標準 109 6 2 2 4 2 2 3" xfId="3278" xr:uid="{07A5B629-9E03-48C6-B628-7E7A199B540A}"/>
    <cellStyle name="標準 109 6 2 2 4 2 2 3 2" xfId="11964" xr:uid="{10078559-501D-4876-AF4E-88EC29DBD3D8}"/>
    <cellStyle name="標準 109 6 2 2 4 2 2 3 2 2" xfId="31536" xr:uid="{51CE60C4-5932-4668-A617-5F2B3F54E694}"/>
    <cellStyle name="標準 109 6 2 2 4 2 2 3 3" xfId="15564" xr:uid="{0A0E1C0D-43E9-4BFB-9478-E34D5063EABC}"/>
    <cellStyle name="標準 109 6 2 2 4 2 2 3 3 2" xfId="35136" xr:uid="{D5E3C11A-0FDB-45B3-BF40-406946A1E7C6}"/>
    <cellStyle name="標準 109 6 2 2 4 2 2 3 4" xfId="19164" xr:uid="{A539D66B-0F10-4DFD-AF85-D2DFC7BC9BFC}"/>
    <cellStyle name="標準 109 6 2 2 4 2 2 3 4 2" xfId="38736" xr:uid="{7F987DC2-8EDC-4D0F-9BBC-69F65F8AA1E4}"/>
    <cellStyle name="標準 109 6 2 2 4 2 2 3 5" xfId="8364" xr:uid="{E2582361-F3A2-4365-B91F-7C4B73F55BBC}"/>
    <cellStyle name="標準 109 6 2 2 4 2 2 3 5 2" xfId="27936" xr:uid="{E6555658-D8C6-4799-BD44-2DAAE3C117EB}"/>
    <cellStyle name="標準 109 6 2 2 4 2 2 3 6" xfId="22896" xr:uid="{A6E6B1FD-1174-4AFF-B484-FD84021F57CB}"/>
    <cellStyle name="標準 109 6 2 2 4 2 2 4" xfId="4718" xr:uid="{0B25AB8B-0A62-4B3B-AA5D-B3FBE8A2FC3E}"/>
    <cellStyle name="標準 109 6 2 2 4 2 2 4 2" xfId="13404" xr:uid="{C23B193A-1765-47B3-96BE-09D8E46D891A}"/>
    <cellStyle name="標準 109 6 2 2 4 2 2 4 2 2" xfId="32976" xr:uid="{BE01237A-269C-4F8E-A5AF-E6F4F64EE08D}"/>
    <cellStyle name="標準 109 6 2 2 4 2 2 4 3" xfId="17004" xr:uid="{55BCF582-3BD6-452B-97F0-4F995FA74DB0}"/>
    <cellStyle name="標準 109 6 2 2 4 2 2 4 3 2" xfId="36576" xr:uid="{86E5D4E7-C750-483D-A236-490229F5B218}"/>
    <cellStyle name="標準 109 6 2 2 4 2 2 4 4" xfId="20604" xr:uid="{70DAF95A-998A-4F60-B285-CE99202E7B37}"/>
    <cellStyle name="標準 109 6 2 2 4 2 2 4 4 2" xfId="40176" xr:uid="{C6148C1F-F680-45D9-9AF9-D5AEEBDFE31A}"/>
    <cellStyle name="標準 109 6 2 2 4 2 2 4 5" xfId="9804" xr:uid="{4363C8AC-4C3D-48E5-B8FC-B86D929154BB}"/>
    <cellStyle name="標準 109 6 2 2 4 2 2 4 5 2" xfId="29376" xr:uid="{D4AEE34F-5EA1-4C39-B68B-0F10C9E9C70A}"/>
    <cellStyle name="標準 109 6 2 2 4 2 2 4 6" xfId="24336" xr:uid="{1047C007-99D7-446E-9D2F-8890B76EE319}"/>
    <cellStyle name="標準 109 6 2 2 4 2 2 5" xfId="7783" xr:uid="{4E8EB069-AD28-4F14-9F1B-7E60CA45474E}"/>
    <cellStyle name="標準 109 6 2 2 4 2 2 5 2" xfId="27355" xr:uid="{6C00BCDA-738F-4844-88DC-D9C9FD6A6837}"/>
    <cellStyle name="標準 109 6 2 2 4 2 2 6" xfId="11383" xr:uid="{BE6DFD51-544E-4D3C-926D-84AFDA762EF4}"/>
    <cellStyle name="標準 109 6 2 2 4 2 2 6 2" xfId="30955" xr:uid="{8D862F7B-D822-422C-9429-AC981F368C4D}"/>
    <cellStyle name="標準 109 6 2 2 4 2 2 7" xfId="14983" xr:uid="{C85D430B-A82D-46DF-A094-1257AEB19412}"/>
    <cellStyle name="標準 109 6 2 2 4 2 2 7 2" xfId="34555" xr:uid="{D7CEF165-8EE1-41F3-B503-12FC2FDCD73B}"/>
    <cellStyle name="標準 109 6 2 2 4 2 2 8" xfId="18583" xr:uid="{0314A515-730B-40E7-A704-A896D333DF1D}"/>
    <cellStyle name="標準 109 6 2 2 4 2 2 8 2" xfId="38155" xr:uid="{1AC86115-A0D5-457C-B871-7AFEB6D03C5C}"/>
    <cellStyle name="標準 109 6 2 2 4 2 2 9" xfId="6204" xr:uid="{D6D8ACE7-20AC-4A1B-B38B-594F4C346D92}"/>
    <cellStyle name="標準 109 6 2 2 4 2 2 9 2" xfId="25776" xr:uid="{5AF5FB26-59A0-401D-8D3C-99780187F0FB}"/>
    <cellStyle name="標準 109 6 2 2 4 2 3" xfId="3849" xr:uid="{8EA03262-2F29-4597-B95A-E5A98DB9029F}"/>
    <cellStyle name="標準 109 6 2 2 4 2 3 2" xfId="5289" xr:uid="{F2D3F42C-75A2-4C38-B4FE-9AB56986B076}"/>
    <cellStyle name="標準 109 6 2 2 4 2 3 2 2" xfId="13975" xr:uid="{E5EE5ABE-6BF4-4815-87C9-9024FDD9B86D}"/>
    <cellStyle name="標準 109 6 2 2 4 2 3 2 2 2" xfId="33547" xr:uid="{BE9025EF-E679-4571-9805-C69F93C25918}"/>
    <cellStyle name="標準 109 6 2 2 4 2 3 2 3" xfId="17575" xr:uid="{DD547BD9-96FB-4000-A414-479B55934161}"/>
    <cellStyle name="標準 109 6 2 2 4 2 3 2 3 2" xfId="37147" xr:uid="{94E73052-4E53-4039-8CB9-8CC638763F30}"/>
    <cellStyle name="標準 109 6 2 2 4 2 3 2 4" xfId="21175" xr:uid="{B8BCE01E-35A0-43F5-8BFE-A6F0B7206408}"/>
    <cellStyle name="標準 109 6 2 2 4 2 3 2 4 2" xfId="40747" xr:uid="{E90B9AF1-8871-41E0-BE59-D9C59DC29868}"/>
    <cellStyle name="標準 109 6 2 2 4 2 3 2 5" xfId="10375" xr:uid="{E88E49D5-F779-4700-A570-3E16F3B9D573}"/>
    <cellStyle name="標準 109 6 2 2 4 2 3 2 5 2" xfId="29947" xr:uid="{3B3730E6-CEBB-42B3-93DF-8958562C2DD1}"/>
    <cellStyle name="標準 109 6 2 2 4 2 3 2 6" xfId="24907" xr:uid="{D684AFE4-1F03-4D56-A1BB-3A78CB07A7E4}"/>
    <cellStyle name="標準 109 6 2 2 4 2 3 3" xfId="8935" xr:uid="{C456CFBB-04BA-4D60-BF3F-5127851F10DE}"/>
    <cellStyle name="標準 109 6 2 2 4 2 3 3 2" xfId="28507" xr:uid="{898F6F29-D5A2-4A6F-831E-A950BEE2A652}"/>
    <cellStyle name="標準 109 6 2 2 4 2 3 4" xfId="12535" xr:uid="{3D320B51-5E9E-4BB4-AAFE-FAEB19301D69}"/>
    <cellStyle name="標準 109 6 2 2 4 2 3 4 2" xfId="32107" xr:uid="{F7433268-4256-450C-8886-02646BFB2BD9}"/>
    <cellStyle name="標準 109 6 2 2 4 2 3 5" xfId="16135" xr:uid="{55816FB0-EC64-4168-80BA-DBBA9522118A}"/>
    <cellStyle name="標準 109 6 2 2 4 2 3 5 2" xfId="35707" xr:uid="{2177C981-0AE0-4995-9F57-66E5BCB0B3F6}"/>
    <cellStyle name="標準 109 6 2 2 4 2 3 6" xfId="19735" xr:uid="{95B05A98-43EE-4FE0-99A2-3834372D65D8}"/>
    <cellStyle name="標準 109 6 2 2 4 2 3 6 2" xfId="39307" xr:uid="{5AD77D21-681D-47D7-8635-2FE3B57CB139}"/>
    <cellStyle name="標準 109 6 2 2 4 2 3 7" xfId="6775" xr:uid="{F88388C6-E66C-4E60-B17D-9AFD6283C777}"/>
    <cellStyle name="標準 109 6 2 2 4 2 3 7 2" xfId="26347" xr:uid="{A05A37BD-AF1B-4D31-8949-D2A266E3723D}"/>
    <cellStyle name="標準 109 6 2 2 4 2 3 8" xfId="23467" xr:uid="{8265AC5E-B64F-445C-ACE4-D6015749FFE1}"/>
    <cellStyle name="標準 109 6 2 2 4 2 4" xfId="3277" xr:uid="{3B42641C-1826-4919-8511-D7BB29A3FAFE}"/>
    <cellStyle name="標準 109 6 2 2 4 2 4 2" xfId="11963" xr:uid="{DC1EB1AA-BD6C-4909-B0F4-959F7C62FE79}"/>
    <cellStyle name="標準 109 6 2 2 4 2 4 2 2" xfId="31535" xr:uid="{995B2651-3F61-4309-8038-761747B20651}"/>
    <cellStyle name="標準 109 6 2 2 4 2 4 3" xfId="15563" xr:uid="{B36B2CFF-E2DE-4299-A061-CE29B6A5B5CE}"/>
    <cellStyle name="標準 109 6 2 2 4 2 4 3 2" xfId="35135" xr:uid="{2A63AA3C-726F-4B07-BBBE-DD006B96D128}"/>
    <cellStyle name="標準 109 6 2 2 4 2 4 4" xfId="19163" xr:uid="{6CABD0EA-9641-44FF-AD18-B654E504A0E1}"/>
    <cellStyle name="標準 109 6 2 2 4 2 4 4 2" xfId="38735" xr:uid="{1068FF64-4BAC-44F5-A10D-86473AC03F57}"/>
    <cellStyle name="標準 109 6 2 2 4 2 4 5" xfId="8363" xr:uid="{20422EFA-1DA9-4FC9-BD06-86ADE902233F}"/>
    <cellStyle name="標準 109 6 2 2 4 2 4 5 2" xfId="27935" xr:uid="{3EC22F06-CF21-4957-ADF1-AC8CA5CCB097}"/>
    <cellStyle name="標準 109 6 2 2 4 2 4 6" xfId="22895" xr:uid="{7F478C87-0557-474D-B459-68C331C7F873}"/>
    <cellStyle name="標準 109 6 2 2 4 2 5" xfId="4717" xr:uid="{A3F5887A-DF3C-47CD-BD9C-3D9EC1BD26F3}"/>
    <cellStyle name="標準 109 6 2 2 4 2 5 2" xfId="13403" xr:uid="{F63BAAB3-82AD-4D17-A4FE-094E585ABC44}"/>
    <cellStyle name="標準 109 6 2 2 4 2 5 2 2" xfId="32975" xr:uid="{B14F209D-B163-4173-B7C7-DF18D016A328}"/>
    <cellStyle name="標準 109 6 2 2 4 2 5 3" xfId="17003" xr:uid="{94C488D4-4089-4C45-8952-E4339C45D053}"/>
    <cellStyle name="標準 109 6 2 2 4 2 5 3 2" xfId="36575" xr:uid="{E84B89A4-E7E9-4DFB-9BC5-79F417662C02}"/>
    <cellStyle name="標準 109 6 2 2 4 2 5 4" xfId="20603" xr:uid="{F53CDFE7-4418-467B-80AD-5A09280F967B}"/>
    <cellStyle name="標準 109 6 2 2 4 2 5 4 2" xfId="40175" xr:uid="{D07C4C27-9571-4970-80C8-10F1B756D262}"/>
    <cellStyle name="標準 109 6 2 2 4 2 5 5" xfId="9803" xr:uid="{199ED59F-B731-4D18-89DC-A9ABB2659A59}"/>
    <cellStyle name="標準 109 6 2 2 4 2 5 5 2" xfId="29375" xr:uid="{2CB0567E-F67E-47E6-AC16-F7EC7018A037}"/>
    <cellStyle name="標準 109 6 2 2 4 2 5 6" xfId="24335" xr:uid="{DD800C91-2321-40DF-8734-EBDA2F05A948}"/>
    <cellStyle name="標準 109 6 2 2 4 2 6" xfId="7495" xr:uid="{2C6D6A70-9C77-48FC-B554-84E56F4B5D58}"/>
    <cellStyle name="標準 109 6 2 2 4 2 6 2" xfId="27067" xr:uid="{A89EE5CF-855D-4132-BDA7-FE70C3EE3443}"/>
    <cellStyle name="標準 109 6 2 2 4 2 7" xfId="11095" xr:uid="{6DB0D010-5A39-4797-874F-60CDBC3A8498}"/>
    <cellStyle name="標準 109 6 2 2 4 2 7 2" xfId="30667" xr:uid="{A1366A72-F87E-461E-9462-A26D9628EED1}"/>
    <cellStyle name="標準 109 6 2 2 4 2 8" xfId="14695" xr:uid="{95C6EFDE-A7C9-47C4-B7CD-1B2E5E9BC773}"/>
    <cellStyle name="標準 109 6 2 2 4 2 8 2" xfId="34267" xr:uid="{9F2E73DA-B66E-4222-BE1C-0EF482467A35}"/>
    <cellStyle name="標準 109 6 2 2 4 2 9" xfId="18295" xr:uid="{4051DB99-0520-439D-BAF6-C75EFD33430A}"/>
    <cellStyle name="標準 109 6 2 2 4 2 9 2" xfId="37867" xr:uid="{8F357DFC-193A-446C-A8EE-8BA031D76EB0}"/>
    <cellStyle name="標準 109 6 2 2 4 3" xfId="2221" xr:uid="{06DC1FBB-7070-4692-A067-6CD5EDAF9C2D}"/>
    <cellStyle name="標準 109 6 2 2 4 3 10" xfId="6205" xr:uid="{EBBF184F-58E7-4440-B6F5-070AF0340280}"/>
    <cellStyle name="標準 109 6 2 2 4 3 10 2" xfId="25777" xr:uid="{E8E282BF-468A-46F2-A751-7E0D3B6411BC}"/>
    <cellStyle name="標準 109 6 2 2 4 3 11" xfId="21931" xr:uid="{FE858160-9564-4E59-BB81-7CC3F8CB8390}"/>
    <cellStyle name="標準 109 6 2 2 4 3 2" xfId="2521" xr:uid="{A825B198-3650-485D-9D15-78A9693C25C6}"/>
    <cellStyle name="標準 109 6 2 2 4 3 2 10" xfId="22219" xr:uid="{2290C37E-4C5B-42D7-A7C0-AB561AADD3B0}"/>
    <cellStyle name="標準 109 6 2 2 4 3 2 2" xfId="4041" xr:uid="{5EE6BA67-7903-4570-A1A8-0E57B3086B6D}"/>
    <cellStyle name="標準 109 6 2 2 4 3 2 2 2" xfId="5481" xr:uid="{8AB074BA-6E2E-4FBE-9236-F230F8A05D6A}"/>
    <cellStyle name="標準 109 6 2 2 4 3 2 2 2 2" xfId="14167" xr:uid="{543F5C3B-C0B4-461F-85EC-9CF581BF6D98}"/>
    <cellStyle name="標準 109 6 2 2 4 3 2 2 2 2 2" xfId="33739" xr:uid="{F4544128-F01A-410A-BE0A-FAAD7E37F55A}"/>
    <cellStyle name="標準 109 6 2 2 4 3 2 2 2 3" xfId="17767" xr:uid="{7DCBC639-69AF-4D6C-BD70-806FBB84AC0A}"/>
    <cellStyle name="標準 109 6 2 2 4 3 2 2 2 3 2" xfId="37339" xr:uid="{0AE5247C-BBF4-42DC-A75F-5895663EC999}"/>
    <cellStyle name="標準 109 6 2 2 4 3 2 2 2 4" xfId="21367" xr:uid="{CC241E8B-9179-4F86-92A3-8B14CEF9601D}"/>
    <cellStyle name="標準 109 6 2 2 4 3 2 2 2 4 2" xfId="40939" xr:uid="{671470B0-00D3-44AA-A144-8DA4443C399D}"/>
    <cellStyle name="標準 109 6 2 2 4 3 2 2 2 5" xfId="10567" xr:uid="{B52D11D3-0730-4360-BEC8-5E1AD86DB19E}"/>
    <cellStyle name="標準 109 6 2 2 4 3 2 2 2 5 2" xfId="30139" xr:uid="{50E35B6F-650B-49A0-8658-977A8F1BF94A}"/>
    <cellStyle name="標準 109 6 2 2 4 3 2 2 2 6" xfId="25099" xr:uid="{8AB3027D-6275-4B0B-A112-043F33645488}"/>
    <cellStyle name="標準 109 6 2 2 4 3 2 2 3" xfId="9127" xr:uid="{7D5C651F-F72C-4C67-AAC8-B81D252EEDFE}"/>
    <cellStyle name="標準 109 6 2 2 4 3 2 2 3 2" xfId="28699" xr:uid="{52E96809-FA71-45C8-BCED-75363BAFE811}"/>
    <cellStyle name="標準 109 6 2 2 4 3 2 2 4" xfId="12727" xr:uid="{75A2B25B-C641-491C-A711-7CA89688B4F3}"/>
    <cellStyle name="標準 109 6 2 2 4 3 2 2 4 2" xfId="32299" xr:uid="{325C7AEB-E979-492A-97FB-2A34059E0C95}"/>
    <cellStyle name="標準 109 6 2 2 4 3 2 2 5" xfId="16327" xr:uid="{16BC8F48-2FB4-4D03-87EA-512E56F11565}"/>
    <cellStyle name="標準 109 6 2 2 4 3 2 2 5 2" xfId="35899" xr:uid="{965EACC8-4BAF-415B-ACF1-FBE078AF1A02}"/>
    <cellStyle name="標準 109 6 2 2 4 3 2 2 6" xfId="19927" xr:uid="{AA4FF59D-A7CB-4C2B-9DAD-C322A6862BA9}"/>
    <cellStyle name="標準 109 6 2 2 4 3 2 2 6 2" xfId="39499" xr:uid="{87FE9991-C103-4F11-A1B6-E25770C033B5}"/>
    <cellStyle name="標準 109 6 2 2 4 3 2 2 7" xfId="6967" xr:uid="{25B568C5-6D5D-4172-A8D5-9B801CF50F78}"/>
    <cellStyle name="標準 109 6 2 2 4 3 2 2 7 2" xfId="26539" xr:uid="{83879116-6529-4ABD-A31F-D9AFF53462CF}"/>
    <cellStyle name="標準 109 6 2 2 4 3 2 2 8" xfId="23659" xr:uid="{04A421D3-1ADF-4CC8-A0BD-8959C6CC5DED}"/>
    <cellStyle name="標準 109 6 2 2 4 3 2 3" xfId="3280" xr:uid="{8117FDFC-E64C-4687-A0A3-86868AE3DA99}"/>
    <cellStyle name="標準 109 6 2 2 4 3 2 3 2" xfId="11966" xr:uid="{2697A77E-1A03-44C8-ADAB-15981527D4DC}"/>
    <cellStyle name="標準 109 6 2 2 4 3 2 3 2 2" xfId="31538" xr:uid="{9CFFA344-C6DC-4B84-9254-66C0A2EFE95E}"/>
    <cellStyle name="標準 109 6 2 2 4 3 2 3 3" xfId="15566" xr:uid="{9782DB06-118B-46C0-BF22-5513E17577FF}"/>
    <cellStyle name="標準 109 6 2 2 4 3 2 3 3 2" xfId="35138" xr:uid="{E2FCAF1F-C9DD-43B1-92C4-5DC4C268B8DD}"/>
    <cellStyle name="標準 109 6 2 2 4 3 2 3 4" xfId="19166" xr:uid="{3C60DA06-0C57-427F-8DF4-BE189265D903}"/>
    <cellStyle name="標準 109 6 2 2 4 3 2 3 4 2" xfId="38738" xr:uid="{81772274-60C6-4861-A748-847418E57DBF}"/>
    <cellStyle name="標準 109 6 2 2 4 3 2 3 5" xfId="8366" xr:uid="{A7ACF960-5395-46EB-9DB6-C7E329D4F7B4}"/>
    <cellStyle name="標準 109 6 2 2 4 3 2 3 5 2" xfId="27938" xr:uid="{6A371CA0-D8EC-4121-A682-37F64E86B7DC}"/>
    <cellStyle name="標準 109 6 2 2 4 3 2 3 6" xfId="22898" xr:uid="{733AD491-E2E3-4EAD-8E86-2E4F7F56A536}"/>
    <cellStyle name="標準 109 6 2 2 4 3 2 4" xfId="4720" xr:uid="{F030EEE3-53D0-4A2C-95CF-6B06037FF985}"/>
    <cellStyle name="標準 109 6 2 2 4 3 2 4 2" xfId="13406" xr:uid="{E3168ADD-2950-4054-A3AB-2B0D80CBA54D}"/>
    <cellStyle name="標準 109 6 2 2 4 3 2 4 2 2" xfId="32978" xr:uid="{3DA13305-E500-421A-843B-126FDC82D6D6}"/>
    <cellStyle name="標準 109 6 2 2 4 3 2 4 3" xfId="17006" xr:uid="{B74EC2AB-008D-4DA0-B86A-3EE339957A67}"/>
    <cellStyle name="標準 109 6 2 2 4 3 2 4 3 2" xfId="36578" xr:uid="{9F357C03-433D-48AB-A745-C2CB39F86400}"/>
    <cellStyle name="標準 109 6 2 2 4 3 2 4 4" xfId="20606" xr:uid="{064B236A-FE39-4274-9A76-14CEBAD31931}"/>
    <cellStyle name="標準 109 6 2 2 4 3 2 4 4 2" xfId="40178" xr:uid="{5E66062C-567A-4BAE-97FE-53D69590DEDA}"/>
    <cellStyle name="標準 109 6 2 2 4 3 2 4 5" xfId="9806" xr:uid="{9720CAF0-9C9D-40E1-8EB2-33779DCB31D6}"/>
    <cellStyle name="標準 109 6 2 2 4 3 2 4 5 2" xfId="29378" xr:uid="{7759C3A1-A68A-4970-A8F1-670D29AA633E}"/>
    <cellStyle name="標準 109 6 2 2 4 3 2 4 6" xfId="24338" xr:uid="{D35A4734-9F39-42FC-8C1C-98607F092503}"/>
    <cellStyle name="標準 109 6 2 2 4 3 2 5" xfId="7687" xr:uid="{28C15A9F-B900-4677-9B3E-E4CC5E8CC477}"/>
    <cellStyle name="標準 109 6 2 2 4 3 2 5 2" xfId="27259" xr:uid="{14D58E15-57AB-4E7F-B0D1-E6C44EF212F4}"/>
    <cellStyle name="標準 109 6 2 2 4 3 2 6" xfId="11287" xr:uid="{B0B41A7B-1F3F-4416-880B-E554CD470EE5}"/>
    <cellStyle name="標準 109 6 2 2 4 3 2 6 2" xfId="30859" xr:uid="{4F3D0D32-1E89-4603-BEF2-DCEFC055F33B}"/>
    <cellStyle name="標準 109 6 2 2 4 3 2 7" xfId="14887" xr:uid="{EB614037-F9F5-4D0E-97D7-04DFE0C35787}"/>
    <cellStyle name="標準 109 6 2 2 4 3 2 7 2" xfId="34459" xr:uid="{2C75B75D-BA06-4232-9952-40D3B4498237}"/>
    <cellStyle name="標準 109 6 2 2 4 3 2 8" xfId="18487" xr:uid="{016BC443-ECBB-4692-8C89-560F8F94EBA6}"/>
    <cellStyle name="標準 109 6 2 2 4 3 2 8 2" xfId="38059" xr:uid="{CBD2DEF8-53D8-466A-820F-572D453044D5}"/>
    <cellStyle name="標準 109 6 2 2 4 3 2 9" xfId="6206" xr:uid="{F7DD0D6A-1D97-4725-AB4D-900BFB110340}"/>
    <cellStyle name="標準 109 6 2 2 4 3 2 9 2" xfId="25778" xr:uid="{DE851EB9-806A-48D1-8D02-83C255BE68BB}"/>
    <cellStyle name="標準 109 6 2 2 4 3 3" xfId="3753" xr:uid="{D05F5234-2370-4739-8EC9-44AD07D2788F}"/>
    <cellStyle name="標準 109 6 2 2 4 3 3 2" xfId="5193" xr:uid="{69E0DFB5-D3D8-4655-AF23-5C865538630D}"/>
    <cellStyle name="標準 109 6 2 2 4 3 3 2 2" xfId="13879" xr:uid="{8643617A-5282-405A-AC0A-047CED33BDA6}"/>
    <cellStyle name="標準 109 6 2 2 4 3 3 2 2 2" xfId="33451" xr:uid="{E75F0312-50F0-46E5-ADD9-8A1D1A353A31}"/>
    <cellStyle name="標準 109 6 2 2 4 3 3 2 3" xfId="17479" xr:uid="{1BC7C3D2-5FF1-4882-81A3-71B57CC1A3A9}"/>
    <cellStyle name="標準 109 6 2 2 4 3 3 2 3 2" xfId="37051" xr:uid="{1E21C973-9B94-4554-AD8A-C6F6B595A2F0}"/>
    <cellStyle name="標準 109 6 2 2 4 3 3 2 4" xfId="21079" xr:uid="{5E76B6DC-701C-4754-97AE-B731025DADC9}"/>
    <cellStyle name="標準 109 6 2 2 4 3 3 2 4 2" xfId="40651" xr:uid="{F9E89375-492F-4099-AF09-B58DFB243BA5}"/>
    <cellStyle name="標準 109 6 2 2 4 3 3 2 5" xfId="10279" xr:uid="{05F2149E-5A85-45EF-8AA7-4D8F7B625FB9}"/>
    <cellStyle name="標準 109 6 2 2 4 3 3 2 5 2" xfId="29851" xr:uid="{980F3E73-5360-4511-8111-8B5F3986C6F6}"/>
    <cellStyle name="標準 109 6 2 2 4 3 3 2 6" xfId="24811" xr:uid="{6CD10D0A-F3E7-45BD-9B19-BEA5098C854A}"/>
    <cellStyle name="標準 109 6 2 2 4 3 3 3" xfId="8839" xr:uid="{B7FDDEC1-E03C-4DDF-84DF-BC8D112C12F4}"/>
    <cellStyle name="標準 109 6 2 2 4 3 3 3 2" xfId="28411" xr:uid="{BE11B895-7233-4DBC-9C24-8512BA5C087C}"/>
    <cellStyle name="標準 109 6 2 2 4 3 3 4" xfId="12439" xr:uid="{ED44769D-ED94-41B8-82A2-ABFB2A2B7409}"/>
    <cellStyle name="標準 109 6 2 2 4 3 3 4 2" xfId="32011" xr:uid="{EEEB9020-D079-4CF6-A482-3F7CDC6AF3F8}"/>
    <cellStyle name="標準 109 6 2 2 4 3 3 5" xfId="16039" xr:uid="{66135C89-D7BC-455C-8D83-79B3825B3959}"/>
    <cellStyle name="標準 109 6 2 2 4 3 3 5 2" xfId="35611" xr:uid="{53B35AF1-5EF6-41FE-B729-1254CB7F94DC}"/>
    <cellStyle name="標準 109 6 2 2 4 3 3 6" xfId="19639" xr:uid="{9038F571-709F-4361-8C78-FDA21428615F}"/>
    <cellStyle name="標準 109 6 2 2 4 3 3 6 2" xfId="39211" xr:uid="{90EEB400-915E-4DF8-BB10-ED53A84BBE7B}"/>
    <cellStyle name="標準 109 6 2 2 4 3 3 7" xfId="6679" xr:uid="{0421FE72-C71E-4BA7-AECA-3435D895A5B2}"/>
    <cellStyle name="標準 109 6 2 2 4 3 3 7 2" xfId="26251" xr:uid="{259AEAC2-440D-49B1-82D7-AAD5EFDDBF50}"/>
    <cellStyle name="標準 109 6 2 2 4 3 3 8" xfId="23371" xr:uid="{402F80DD-62F6-47B1-9392-257A9905D059}"/>
    <cellStyle name="標準 109 6 2 2 4 3 4" xfId="3279" xr:uid="{3E2B3A74-7165-48F1-AB08-F2C53A7AE1EA}"/>
    <cellStyle name="標準 109 6 2 2 4 3 4 2" xfId="11965" xr:uid="{1A64D814-3500-43AC-A1D8-1FEE388C1723}"/>
    <cellStyle name="標準 109 6 2 2 4 3 4 2 2" xfId="31537" xr:uid="{4C463AFF-6612-44FE-AE61-485E5F25969F}"/>
    <cellStyle name="標準 109 6 2 2 4 3 4 3" xfId="15565" xr:uid="{0EF91C5B-2B8F-4B92-BAC7-60379D0D8514}"/>
    <cellStyle name="標準 109 6 2 2 4 3 4 3 2" xfId="35137" xr:uid="{61FD117E-0ED9-43A9-823D-B0ABC42FAE43}"/>
    <cellStyle name="標準 109 6 2 2 4 3 4 4" xfId="19165" xr:uid="{322D2DAC-C4F9-4BC9-8B5F-13CD4A6B8FED}"/>
    <cellStyle name="標準 109 6 2 2 4 3 4 4 2" xfId="38737" xr:uid="{8D439B7C-4FE7-418E-B796-247523471282}"/>
    <cellStyle name="標準 109 6 2 2 4 3 4 5" xfId="8365" xr:uid="{4C44AC37-68B0-4BAF-A138-9C442AB01D3A}"/>
    <cellStyle name="標準 109 6 2 2 4 3 4 5 2" xfId="27937" xr:uid="{826BAC83-F468-4CFB-BCCF-F873C44BBF1A}"/>
    <cellStyle name="標準 109 6 2 2 4 3 4 6" xfId="22897" xr:uid="{C81D04F3-D622-4C02-AA9E-E591C86D6F67}"/>
    <cellStyle name="標準 109 6 2 2 4 3 5" xfId="4719" xr:uid="{D2D619A5-AC0A-410B-954C-9BFA7B52870A}"/>
    <cellStyle name="標準 109 6 2 2 4 3 5 2" xfId="13405" xr:uid="{57171858-C99A-4E31-9C6B-6A37F44BD888}"/>
    <cellStyle name="標準 109 6 2 2 4 3 5 2 2" xfId="32977" xr:uid="{633D158F-A6E5-490B-A8F6-E7518D1B343B}"/>
    <cellStyle name="標準 109 6 2 2 4 3 5 3" xfId="17005" xr:uid="{203B6F85-9281-45C3-9F36-38623F6FACD5}"/>
    <cellStyle name="標準 109 6 2 2 4 3 5 3 2" xfId="36577" xr:uid="{74F8E56D-2539-4166-9938-1234602FC095}"/>
    <cellStyle name="標準 109 6 2 2 4 3 5 4" xfId="20605" xr:uid="{754EA38C-16C9-4BCC-AB3B-13DFD57D10CC}"/>
    <cellStyle name="標準 109 6 2 2 4 3 5 4 2" xfId="40177" xr:uid="{6DD7CAC9-1D38-459C-BE31-BF249B67F97A}"/>
    <cellStyle name="標準 109 6 2 2 4 3 5 5" xfId="9805" xr:uid="{EB443F3F-9E41-45B3-8AB8-6DFCCFE44753}"/>
    <cellStyle name="標準 109 6 2 2 4 3 5 5 2" xfId="29377" xr:uid="{C6F8610F-007D-437F-8290-54C4AB7ACBED}"/>
    <cellStyle name="標準 109 6 2 2 4 3 5 6" xfId="24337" xr:uid="{41B938F9-036E-4434-9EA7-4658CB545B51}"/>
    <cellStyle name="標準 109 6 2 2 4 3 6" xfId="7399" xr:uid="{863C4461-B5F9-4F91-9233-4F64FFC15220}"/>
    <cellStyle name="標準 109 6 2 2 4 3 6 2" xfId="26971" xr:uid="{23323742-D75F-4FF8-A73A-BA166387D05C}"/>
    <cellStyle name="標準 109 6 2 2 4 3 7" xfId="10999" xr:uid="{BDC40260-53CA-4699-AF90-38E556E9EF28}"/>
    <cellStyle name="標準 109 6 2 2 4 3 7 2" xfId="30571" xr:uid="{EA4C4BB1-A2BB-4872-BAC3-4A80334F3B16}"/>
    <cellStyle name="標準 109 6 2 2 4 3 8" xfId="14599" xr:uid="{B5A75B6F-D598-4170-9656-FCAD88836624}"/>
    <cellStyle name="標準 109 6 2 2 4 3 8 2" xfId="34171" xr:uid="{C78B1906-7D71-44E1-A026-123145C6CE22}"/>
    <cellStyle name="標準 109 6 2 2 4 3 9" xfId="18199" xr:uid="{6E523335-EE2F-49AD-9576-03426309570A}"/>
    <cellStyle name="標準 109 6 2 2 4 3 9 2" xfId="37771" xr:uid="{673B029C-A345-4371-A755-6BB3FABBD1DF}"/>
    <cellStyle name="標準 109 6 2 2 4 4" xfId="2425" xr:uid="{53D0FA14-5C54-42B2-8C21-55FC5D40E86F}"/>
    <cellStyle name="標準 109 6 2 2 4 4 10" xfId="22123" xr:uid="{ADB5F280-55E5-41FE-A484-3CFA415F82BC}"/>
    <cellStyle name="標準 109 6 2 2 4 4 2" xfId="3945" xr:uid="{0F139EF2-6678-4EC7-B2C2-2C4DA86703FA}"/>
    <cellStyle name="標準 109 6 2 2 4 4 2 2" xfId="5385" xr:uid="{C0D98F60-F3EF-4C2F-B500-A5859221BB74}"/>
    <cellStyle name="標準 109 6 2 2 4 4 2 2 2" xfId="14071" xr:uid="{0189556D-2457-486D-9123-D41E1ED789BA}"/>
    <cellStyle name="標準 109 6 2 2 4 4 2 2 2 2" xfId="33643" xr:uid="{FC67C6F8-C815-4D45-84B6-2B1FE3E6B7C8}"/>
    <cellStyle name="標準 109 6 2 2 4 4 2 2 3" xfId="17671" xr:uid="{ED27BCB2-D194-4D10-9389-ECFC94AF47D5}"/>
    <cellStyle name="標準 109 6 2 2 4 4 2 2 3 2" xfId="37243" xr:uid="{E867C9ED-01B6-43C4-93E9-A02D661C3CB4}"/>
    <cellStyle name="標準 109 6 2 2 4 4 2 2 4" xfId="21271" xr:uid="{2F76D352-A0ED-4755-A139-EE5069118F47}"/>
    <cellStyle name="標準 109 6 2 2 4 4 2 2 4 2" xfId="40843" xr:uid="{4789B06E-9ED5-4F30-8FDE-11157FAC9687}"/>
    <cellStyle name="標準 109 6 2 2 4 4 2 2 5" xfId="10471" xr:uid="{9BBF4622-8BC6-4988-AEF8-E271EED44D2D}"/>
    <cellStyle name="標準 109 6 2 2 4 4 2 2 5 2" xfId="30043" xr:uid="{66463D61-2AF3-4C4E-B5B9-707B8688EF15}"/>
    <cellStyle name="標準 109 6 2 2 4 4 2 2 6" xfId="25003" xr:uid="{2F0F2B23-3EF0-4747-B737-75C645CA113A}"/>
    <cellStyle name="標準 109 6 2 2 4 4 2 3" xfId="9031" xr:uid="{BC894128-08F4-4E64-95EF-9424D8061928}"/>
    <cellStyle name="標準 109 6 2 2 4 4 2 3 2" xfId="28603" xr:uid="{031A1950-55F0-4410-9334-522A1BFD17EA}"/>
    <cellStyle name="標準 109 6 2 2 4 4 2 4" xfId="12631" xr:uid="{33F1A0F9-0AE1-45DC-9602-28DC6B11C5BB}"/>
    <cellStyle name="標準 109 6 2 2 4 4 2 4 2" xfId="32203" xr:uid="{77D1CF3D-597B-470C-988A-2193C6EAF741}"/>
    <cellStyle name="標準 109 6 2 2 4 4 2 5" xfId="16231" xr:uid="{4F3AB4A4-00D2-42B6-A0D5-22CBD9F98A90}"/>
    <cellStyle name="標準 109 6 2 2 4 4 2 5 2" xfId="35803" xr:uid="{61B04B96-6FAB-4A0A-B247-CCCB11FC0B2F}"/>
    <cellStyle name="標準 109 6 2 2 4 4 2 6" xfId="19831" xr:uid="{E2782617-28F1-49CC-934D-7D75DD1EFA3A}"/>
    <cellStyle name="標準 109 6 2 2 4 4 2 6 2" xfId="39403" xr:uid="{4E06F9F0-B6B9-4632-AEE3-55D59F1E04FF}"/>
    <cellStyle name="標準 109 6 2 2 4 4 2 7" xfId="6871" xr:uid="{7675A0E1-B0F4-4646-9413-11E230469946}"/>
    <cellStyle name="標準 109 6 2 2 4 4 2 7 2" xfId="26443" xr:uid="{AA491E0D-530C-4767-A0EE-82A4BB794199}"/>
    <cellStyle name="標準 109 6 2 2 4 4 2 8" xfId="23563" xr:uid="{CADE9A59-C031-4C70-802D-380A1C5B40B2}"/>
    <cellStyle name="標準 109 6 2 2 4 4 3" xfId="3281" xr:uid="{9638F11C-6846-43FC-94CB-BD7B824931CA}"/>
    <cellStyle name="標準 109 6 2 2 4 4 3 2" xfId="11967" xr:uid="{83AEA616-56DD-4B76-9361-93FB753A498D}"/>
    <cellStyle name="標準 109 6 2 2 4 4 3 2 2" xfId="31539" xr:uid="{069BEABA-519C-438A-8332-08278174629C}"/>
    <cellStyle name="標準 109 6 2 2 4 4 3 3" xfId="15567" xr:uid="{EA7A1688-B7A8-4531-A88D-521CCC05A31E}"/>
    <cellStyle name="標準 109 6 2 2 4 4 3 3 2" xfId="35139" xr:uid="{39D6DD4E-3623-4810-84D1-29109A02A4E9}"/>
    <cellStyle name="標準 109 6 2 2 4 4 3 4" xfId="19167" xr:uid="{1C261BC7-8C9C-4D39-BA55-8B6BB5774AF8}"/>
    <cellStyle name="標準 109 6 2 2 4 4 3 4 2" xfId="38739" xr:uid="{A1590980-879F-4FB0-AC90-61B6012E0986}"/>
    <cellStyle name="標準 109 6 2 2 4 4 3 5" xfId="8367" xr:uid="{3AFDF3CF-5A8F-466F-AC0D-DDAFD85BFAEA}"/>
    <cellStyle name="標準 109 6 2 2 4 4 3 5 2" xfId="27939" xr:uid="{E105FCD3-E263-413D-9773-C1BD64FF81F6}"/>
    <cellStyle name="標準 109 6 2 2 4 4 3 6" xfId="22899" xr:uid="{DB6F1E14-CA97-4C22-BAC4-A0B8F232C437}"/>
    <cellStyle name="標準 109 6 2 2 4 4 4" xfId="4721" xr:uid="{8AE14310-1432-410C-9286-32A03256448A}"/>
    <cellStyle name="標準 109 6 2 2 4 4 4 2" xfId="13407" xr:uid="{E663C779-79FE-4E42-8648-47CDA15FAB96}"/>
    <cellStyle name="標準 109 6 2 2 4 4 4 2 2" xfId="32979" xr:uid="{EA948EAB-EB4A-433A-8B14-58E46CF69DE8}"/>
    <cellStyle name="標準 109 6 2 2 4 4 4 3" xfId="17007" xr:uid="{EA2C7C82-C4AE-461F-8CD0-F8C2AFA73F82}"/>
    <cellStyle name="標準 109 6 2 2 4 4 4 3 2" xfId="36579" xr:uid="{2BE0D447-21A4-4E1C-8EC2-7284E9FDCB74}"/>
    <cellStyle name="標準 109 6 2 2 4 4 4 4" xfId="20607" xr:uid="{1E8B7D20-6766-4239-96E5-FF91011A2F3D}"/>
    <cellStyle name="標準 109 6 2 2 4 4 4 4 2" xfId="40179" xr:uid="{9616333E-E69C-4CC6-A25A-131284B62FB4}"/>
    <cellStyle name="標準 109 6 2 2 4 4 4 5" xfId="9807" xr:uid="{4875EF0F-AEA5-4B15-8142-AD00F53F6B26}"/>
    <cellStyle name="標準 109 6 2 2 4 4 4 5 2" xfId="29379" xr:uid="{FE1C1074-63B6-4A62-A954-0C8C6DE0EE2C}"/>
    <cellStyle name="標準 109 6 2 2 4 4 4 6" xfId="24339" xr:uid="{EC1BEDFE-F42B-4DB7-BAE0-F5437C96E51A}"/>
    <cellStyle name="標準 109 6 2 2 4 4 5" xfId="7591" xr:uid="{25E1E24D-A1F2-4B52-A1E3-6E8E7DD4AE80}"/>
    <cellStyle name="標準 109 6 2 2 4 4 5 2" xfId="27163" xr:uid="{D7E03B46-6C9A-4339-B01F-9B72C6EF31C9}"/>
    <cellStyle name="標準 109 6 2 2 4 4 6" xfId="11191" xr:uid="{13093BEF-B3BE-4437-9DBE-F6C9F6AFE3BE}"/>
    <cellStyle name="標準 109 6 2 2 4 4 6 2" xfId="30763" xr:uid="{0408BCF7-CFAF-4AAA-9741-E4D65733DB02}"/>
    <cellStyle name="標準 109 6 2 2 4 4 7" xfId="14791" xr:uid="{64F584F9-0668-44A8-9A89-D9C8D05CFCB9}"/>
    <cellStyle name="標準 109 6 2 2 4 4 7 2" xfId="34363" xr:uid="{12744EC4-4F96-4498-8176-9DFC5EE85775}"/>
    <cellStyle name="標準 109 6 2 2 4 4 8" xfId="18391" xr:uid="{51C72959-FF64-48E9-9B42-F503C932D1DF}"/>
    <cellStyle name="標準 109 6 2 2 4 4 8 2" xfId="37963" xr:uid="{C6CBA19C-87B0-4090-8F61-9BC33B770073}"/>
    <cellStyle name="標準 109 6 2 2 4 4 9" xfId="6207" xr:uid="{3F8C2F0C-9FBE-4831-BCD2-8BAB6D05F89B}"/>
    <cellStyle name="標準 109 6 2 2 4 4 9 2" xfId="25779" xr:uid="{503CD78A-8DC6-4842-A610-2E204D040188}"/>
    <cellStyle name="標準 109 6 2 2 4 5" xfId="2798" xr:uid="{124DB4B8-191C-4055-83C6-7742C9EBE054}"/>
    <cellStyle name="標準 109 6 2 2 4 5 10" xfId="22459" xr:uid="{29DB4AB2-BFA6-4135-8A1A-E1921665EDE3}"/>
    <cellStyle name="標準 109 6 2 2 4 5 2" xfId="4281" xr:uid="{EC5FB9C6-2A85-4D0A-9440-B584E3C5BC4E}"/>
    <cellStyle name="標準 109 6 2 2 4 5 2 2" xfId="5721" xr:uid="{67B407BE-CC95-4AA1-8806-FCE4E5517D85}"/>
    <cellStyle name="標準 109 6 2 2 4 5 2 2 2" xfId="14407" xr:uid="{2BCA06C3-00F8-4701-BEBD-39E31F695F04}"/>
    <cellStyle name="標準 109 6 2 2 4 5 2 2 2 2" xfId="33979" xr:uid="{3521B349-7B75-4B88-87E3-B7909656D6EC}"/>
    <cellStyle name="標準 109 6 2 2 4 5 2 2 3" xfId="18007" xr:uid="{F9C7FF46-4D1D-48DC-8ADF-9D987C9D7138}"/>
    <cellStyle name="標準 109 6 2 2 4 5 2 2 3 2" xfId="37579" xr:uid="{CE90552F-C6C9-41F0-BB51-53927F85EF2B}"/>
    <cellStyle name="標準 109 6 2 2 4 5 2 2 4" xfId="21607" xr:uid="{623F27A8-2F3D-4D62-8C59-630764EB2B56}"/>
    <cellStyle name="標準 109 6 2 2 4 5 2 2 4 2" xfId="41179" xr:uid="{548EC39F-11B3-4147-A7CC-F85F29B5AFCE}"/>
    <cellStyle name="標準 109 6 2 2 4 5 2 2 5" xfId="10807" xr:uid="{210D2761-FD34-40B5-BC24-9B40CC0C65B6}"/>
    <cellStyle name="標準 109 6 2 2 4 5 2 2 5 2" xfId="30379" xr:uid="{DA3AEAD1-685B-4540-8157-EC0A32D7EF62}"/>
    <cellStyle name="標準 109 6 2 2 4 5 2 2 6" xfId="25339" xr:uid="{E6A575E4-5BC5-490F-992A-55C030DC58FD}"/>
    <cellStyle name="標準 109 6 2 2 4 5 2 3" xfId="9367" xr:uid="{4E08F38F-9228-4CB8-B1F0-DD56BABF9125}"/>
    <cellStyle name="標準 109 6 2 2 4 5 2 3 2" xfId="28939" xr:uid="{02CA8363-97E7-46F4-BBDA-DED18C395AF9}"/>
    <cellStyle name="標準 109 6 2 2 4 5 2 4" xfId="12967" xr:uid="{477DA583-AE87-44F9-B72C-FD110E6EEDEF}"/>
    <cellStyle name="標準 109 6 2 2 4 5 2 4 2" xfId="32539" xr:uid="{FDC22D7B-B948-4FF0-8305-8FE0A62E46CB}"/>
    <cellStyle name="標準 109 6 2 2 4 5 2 5" xfId="16567" xr:uid="{88C66D5E-0070-433B-AAA9-DA1D2C7D234E}"/>
    <cellStyle name="標準 109 6 2 2 4 5 2 5 2" xfId="36139" xr:uid="{2BB3CBD6-A015-4BEF-BF0F-2955E036171D}"/>
    <cellStyle name="標準 109 6 2 2 4 5 2 6" xfId="20167" xr:uid="{42154874-93E6-46BC-AD94-C5555DB84D98}"/>
    <cellStyle name="標準 109 6 2 2 4 5 2 6 2" xfId="39739" xr:uid="{2B6D9858-448F-4552-B5B1-201C8D5590BC}"/>
    <cellStyle name="標準 109 6 2 2 4 5 2 7" xfId="7207" xr:uid="{65A336E4-D2A0-47D2-9B6D-147D7B442ABC}"/>
    <cellStyle name="標準 109 6 2 2 4 5 2 7 2" xfId="26779" xr:uid="{6F75E495-D5AB-4307-A2EF-D8E703471E4B}"/>
    <cellStyle name="標準 109 6 2 2 4 5 2 8" xfId="23899" xr:uid="{0F22B015-C331-4BF6-AA64-8ABACBC7D571}"/>
    <cellStyle name="標準 109 6 2 2 4 5 3" xfId="3282" xr:uid="{427FAB09-8B89-4F05-B5A0-F7827B8BB31E}"/>
    <cellStyle name="標準 109 6 2 2 4 5 3 2" xfId="11968" xr:uid="{1E037568-2544-4B57-AB3C-56C199AE4007}"/>
    <cellStyle name="標準 109 6 2 2 4 5 3 2 2" xfId="31540" xr:uid="{68E9A44E-BA3B-4931-A30D-E00B31284D2E}"/>
    <cellStyle name="標準 109 6 2 2 4 5 3 3" xfId="15568" xr:uid="{B02F671B-BB9E-4B0D-B4B2-230DE3EF9C60}"/>
    <cellStyle name="標準 109 6 2 2 4 5 3 3 2" xfId="35140" xr:uid="{A55F2313-7C52-49EB-822F-47842507A109}"/>
    <cellStyle name="標準 109 6 2 2 4 5 3 4" xfId="19168" xr:uid="{5B8980ED-1190-4AD0-AFE7-08D8BA78F5C5}"/>
    <cellStyle name="標準 109 6 2 2 4 5 3 4 2" xfId="38740" xr:uid="{DC6A0BE6-C791-46D5-B4D4-A2E5687E0D29}"/>
    <cellStyle name="標準 109 6 2 2 4 5 3 5" xfId="8368" xr:uid="{8B421A8A-A3A1-40ED-B4D0-9EDA7436B510}"/>
    <cellStyle name="標準 109 6 2 2 4 5 3 5 2" xfId="27940" xr:uid="{1C47D123-4A86-4FA3-B235-392B5236C053}"/>
    <cellStyle name="標準 109 6 2 2 4 5 3 6" xfId="22900" xr:uid="{D4E5E700-B61C-40B8-8347-9DCB89344560}"/>
    <cellStyle name="標準 109 6 2 2 4 5 4" xfId="4722" xr:uid="{B91426AE-4DA8-433E-B532-83F2EE883AF4}"/>
    <cellStyle name="標準 109 6 2 2 4 5 4 2" xfId="13408" xr:uid="{6B8BE120-9851-472C-90F8-D138BFA55BD5}"/>
    <cellStyle name="標準 109 6 2 2 4 5 4 2 2" xfId="32980" xr:uid="{7D74268E-2C55-48D7-A787-551EC0CD4430}"/>
    <cellStyle name="標準 109 6 2 2 4 5 4 3" xfId="17008" xr:uid="{939CF3AF-B8B5-4701-B0A3-4208FF2425AE}"/>
    <cellStyle name="標準 109 6 2 2 4 5 4 3 2" xfId="36580" xr:uid="{3DD3EFD4-D43C-42CE-8368-06AA82187E85}"/>
    <cellStyle name="標準 109 6 2 2 4 5 4 4" xfId="20608" xr:uid="{A3B8098F-655A-4466-B8DC-15A62A370DDD}"/>
    <cellStyle name="標準 109 6 2 2 4 5 4 4 2" xfId="40180" xr:uid="{48860891-ADDE-4A88-9A4A-3FE304149EF9}"/>
    <cellStyle name="標準 109 6 2 2 4 5 4 5" xfId="9808" xr:uid="{372A9D69-DFFC-42F3-A0C5-1AB047D3E831}"/>
    <cellStyle name="標準 109 6 2 2 4 5 4 5 2" xfId="29380" xr:uid="{6738FE0E-48E9-4649-A8D6-AA1DB6D9115D}"/>
    <cellStyle name="標準 109 6 2 2 4 5 4 6" xfId="24340" xr:uid="{193D6AA5-18CC-45A7-823E-FBA73BB4492D}"/>
    <cellStyle name="標準 109 6 2 2 4 5 5" xfId="7927" xr:uid="{064B4741-EF71-473E-8359-98E9B4162733}"/>
    <cellStyle name="標準 109 6 2 2 4 5 5 2" xfId="27499" xr:uid="{359E0804-D599-40E1-98C4-4103D7833628}"/>
    <cellStyle name="標準 109 6 2 2 4 5 6" xfId="11527" xr:uid="{D57EEDB8-0D0C-4737-A410-A09732C3B10E}"/>
    <cellStyle name="標準 109 6 2 2 4 5 6 2" xfId="31099" xr:uid="{317C26CF-E3D8-49D3-AEEC-01FB4525716E}"/>
    <cellStyle name="標準 109 6 2 2 4 5 7" xfId="15127" xr:uid="{871822BB-377B-4456-B67C-75C5C75E6A3D}"/>
    <cellStyle name="標準 109 6 2 2 4 5 7 2" xfId="34699" xr:uid="{C45737DB-724C-4264-B2D4-B3471FD9B378}"/>
    <cellStyle name="標準 109 6 2 2 4 5 8" xfId="18727" xr:uid="{E0D52162-65BE-4B3C-8153-798AA3365522}"/>
    <cellStyle name="標準 109 6 2 2 4 5 8 2" xfId="38299" xr:uid="{9A1FD29E-FEDB-403B-90FC-B10969688849}"/>
    <cellStyle name="標準 109 6 2 2 4 5 9" xfId="6208" xr:uid="{775ECEEE-F512-4187-8A3E-8A894CE79F84}"/>
    <cellStyle name="標準 109 6 2 2 4 5 9 2" xfId="25780" xr:uid="{0D838494-F232-4BA9-ABE8-6E6AEAA463F0}"/>
    <cellStyle name="標準 109 6 2 2 4 6" xfId="3657" xr:uid="{3F6D7484-A8F2-4EB1-9A1D-17BE59561A27}"/>
    <cellStyle name="標準 109 6 2 2 4 6 2" xfId="5097" xr:uid="{3956A91C-C054-4900-AAD9-8F285C842BD1}"/>
    <cellStyle name="標準 109 6 2 2 4 6 2 2" xfId="13783" xr:uid="{E7987474-9578-44C2-8B65-92A813648072}"/>
    <cellStyle name="標準 109 6 2 2 4 6 2 2 2" xfId="33355" xr:uid="{E439DFAF-2D3C-491C-853F-8A3984618429}"/>
    <cellStyle name="標準 109 6 2 2 4 6 2 3" xfId="17383" xr:uid="{A96A5EF5-4EE9-4B9A-93CF-A6544727FF8C}"/>
    <cellStyle name="標準 109 6 2 2 4 6 2 3 2" xfId="36955" xr:uid="{BEC98429-A7B7-4902-BEB6-8358AA2184E2}"/>
    <cellStyle name="標準 109 6 2 2 4 6 2 4" xfId="20983" xr:uid="{3A29D57F-5468-4E4B-85EF-88084435DD3D}"/>
    <cellStyle name="標準 109 6 2 2 4 6 2 4 2" xfId="40555" xr:uid="{1B38FE58-25A1-482B-91CA-C627CBF996EC}"/>
    <cellStyle name="標準 109 6 2 2 4 6 2 5" xfId="10183" xr:uid="{467CDB85-FA12-4829-92B7-0E9CC03FFD15}"/>
    <cellStyle name="標準 109 6 2 2 4 6 2 5 2" xfId="29755" xr:uid="{1016DB0F-DFA9-405B-A257-EF972E11CFDA}"/>
    <cellStyle name="標準 109 6 2 2 4 6 2 6" xfId="24715" xr:uid="{41841558-3FA4-4679-917D-D558CD1727AF}"/>
    <cellStyle name="標準 109 6 2 2 4 6 3" xfId="8743" xr:uid="{CB2649E3-E046-4F9C-82A7-495B42EAC43E}"/>
    <cellStyle name="標準 109 6 2 2 4 6 3 2" xfId="28315" xr:uid="{84FFAA89-0772-4EDA-8AE9-21A2326346F7}"/>
    <cellStyle name="標準 109 6 2 2 4 6 4" xfId="12343" xr:uid="{2A691B38-EEFB-4381-894A-5AF44E6AB301}"/>
    <cellStyle name="標準 109 6 2 2 4 6 4 2" xfId="31915" xr:uid="{D9B04382-108C-4A03-92B2-C9AD65035A1B}"/>
    <cellStyle name="標準 109 6 2 2 4 6 5" xfId="15943" xr:uid="{8395302F-7E85-40D1-95BA-5022284E4B5A}"/>
    <cellStyle name="標準 109 6 2 2 4 6 5 2" xfId="35515" xr:uid="{F6FF8CA9-4DD7-475E-B04B-D135D94144ED}"/>
    <cellStyle name="標準 109 6 2 2 4 6 6" xfId="19543" xr:uid="{81D86EEF-5CF7-4E0B-B099-46534E7FD72C}"/>
    <cellStyle name="標準 109 6 2 2 4 6 6 2" xfId="39115" xr:uid="{6D00A224-767B-4346-B36A-4FB7CB059141}"/>
    <cellStyle name="標準 109 6 2 2 4 6 7" xfId="6583" xr:uid="{9AC03B0F-A1B9-49D1-B426-4BEA75982DDD}"/>
    <cellStyle name="標準 109 6 2 2 4 6 7 2" xfId="26155" xr:uid="{42BD1ADE-4F9D-4365-9CB8-78971E573E08}"/>
    <cellStyle name="標準 109 6 2 2 4 6 8" xfId="23275" xr:uid="{63D1EC5C-B242-436F-A71F-C4C043DC12A3}"/>
    <cellStyle name="標準 109 6 2 2 4 7" xfId="2985" xr:uid="{69D0DA0F-6100-4A66-96F0-F3A7F4933112}"/>
    <cellStyle name="標準 109 6 2 2 4 7 2" xfId="11671" xr:uid="{6E6BC425-5817-4FDD-ADE7-F935B3A87E35}"/>
    <cellStyle name="標準 109 6 2 2 4 7 2 2" xfId="31243" xr:uid="{E2B400FA-41EB-4938-B568-1A65DA194BBA}"/>
    <cellStyle name="標準 109 6 2 2 4 7 3" xfId="15271" xr:uid="{5F9E649A-9891-4EC4-B9A4-7729577E1A11}"/>
    <cellStyle name="標準 109 6 2 2 4 7 3 2" xfId="34843" xr:uid="{ECBF9A6D-18DF-47E9-A3DF-049882B93A5A}"/>
    <cellStyle name="標準 109 6 2 2 4 7 4" xfId="18871" xr:uid="{F68F6CA6-A277-4A44-B791-DB4680E18159}"/>
    <cellStyle name="標準 109 6 2 2 4 7 4 2" xfId="38443" xr:uid="{E1A7E1A8-8A09-4E08-89DA-399628E6F739}"/>
    <cellStyle name="標準 109 6 2 2 4 7 5" xfId="8071" xr:uid="{94C3B628-8887-44E5-831E-C4184086283A}"/>
    <cellStyle name="標準 109 6 2 2 4 7 5 2" xfId="27643" xr:uid="{9B6A0AF9-B139-4315-9E17-74F99FCEA2A9}"/>
    <cellStyle name="標準 109 6 2 2 4 7 6" xfId="22603" xr:uid="{94658A0E-8078-4B2D-888B-D9DB754ABEDB}"/>
    <cellStyle name="標準 109 6 2 2 4 8" xfId="4425" xr:uid="{4D574655-C668-44B2-9CFF-517DA8A21A29}"/>
    <cellStyle name="標準 109 6 2 2 4 8 2" xfId="13111" xr:uid="{502CB51E-3949-4F28-8ADB-1D6FD059557F}"/>
    <cellStyle name="標準 109 6 2 2 4 8 2 2" xfId="32683" xr:uid="{2C988BD1-6C88-45FF-BB60-04D57FB44DAD}"/>
    <cellStyle name="標準 109 6 2 2 4 8 3" xfId="16711" xr:uid="{2BA61778-BFF4-4BA3-A259-4D4E722FBF74}"/>
    <cellStyle name="標準 109 6 2 2 4 8 3 2" xfId="36283" xr:uid="{8F2042C4-35EC-4F11-9F9E-2E43EE4473F8}"/>
    <cellStyle name="標準 109 6 2 2 4 8 4" xfId="20311" xr:uid="{B5088D51-31DE-462A-BCB5-A76C8944C934}"/>
    <cellStyle name="標準 109 6 2 2 4 8 4 2" xfId="39883" xr:uid="{C80EE459-78CB-4521-8E4B-3A21BFC67E1F}"/>
    <cellStyle name="標準 109 6 2 2 4 8 5" xfId="9511" xr:uid="{A2005AEA-ED78-4CC9-927C-167829D710A6}"/>
    <cellStyle name="標準 109 6 2 2 4 8 5 2" xfId="29083" xr:uid="{92ECB34A-EFBD-47C4-B0A3-AC4834B99C82}"/>
    <cellStyle name="標準 109 6 2 2 4 8 6" xfId="24043" xr:uid="{01B8A320-C851-4C0E-8AE2-F886ABADD5C5}"/>
    <cellStyle name="標準 109 6 2 2 4 9" xfId="7303" xr:uid="{9383DB26-6ADC-4C7F-A23E-E4617D0FA33C}"/>
    <cellStyle name="標準 109 6 2 2 4 9 2" xfId="26875" xr:uid="{D6FE52D9-A574-4424-9C7E-390BAE1D2603}"/>
    <cellStyle name="標準 109 6 2 2 5" xfId="2275" xr:uid="{2879DEF8-B4DF-485D-9865-E1957C167663}"/>
    <cellStyle name="標準 109 6 2 2 5 10" xfId="18253" xr:uid="{8CD4909A-A16B-4CC8-B3C1-DFB0762F232A}"/>
    <cellStyle name="標準 109 6 2 2 5 10 2" xfId="37825" xr:uid="{217C242C-877B-48BE-8600-72F4D69E466D}"/>
    <cellStyle name="標準 109 6 2 2 5 11" xfId="5869" xr:uid="{2EF27E87-E9D5-4099-BF14-4128C1A93146}"/>
    <cellStyle name="標準 109 6 2 2 5 11 2" xfId="25441" xr:uid="{5CC9707A-7D0E-44AE-9DE2-5ACDB1B2F873}"/>
    <cellStyle name="標準 109 6 2 2 5 12" xfId="21985" xr:uid="{D2E6C92E-9DDF-4EAD-9A26-85F84344C943}"/>
    <cellStyle name="標準 109 6 2 2 5 2" xfId="2575" xr:uid="{2B301F37-09C1-4A0E-AFDE-02A24E81E693}"/>
    <cellStyle name="標準 109 6 2 2 5 2 10" xfId="22273" xr:uid="{057DC0EE-C6F4-4652-8C5B-17E48ED79B4D}"/>
    <cellStyle name="標準 109 6 2 2 5 2 2" xfId="4095" xr:uid="{C40526C4-937E-4895-BDDE-DBE7312F1AC8}"/>
    <cellStyle name="標準 109 6 2 2 5 2 2 2" xfId="5535" xr:uid="{24E0675D-2772-4D66-9732-B0EDCC1DB37D}"/>
    <cellStyle name="標準 109 6 2 2 5 2 2 2 2" xfId="14221" xr:uid="{2953DF0D-53B9-4938-8653-1CCE723ADB32}"/>
    <cellStyle name="標準 109 6 2 2 5 2 2 2 2 2" xfId="33793" xr:uid="{597A5322-0038-487B-93CD-6281F3701ACF}"/>
    <cellStyle name="標準 109 6 2 2 5 2 2 2 3" xfId="17821" xr:uid="{A092CFFA-A231-4FB0-828F-9C8B8A042F7A}"/>
    <cellStyle name="標準 109 6 2 2 5 2 2 2 3 2" xfId="37393" xr:uid="{0824369B-B76B-4811-82E6-D9DA570F8DF1}"/>
    <cellStyle name="標準 109 6 2 2 5 2 2 2 4" xfId="21421" xr:uid="{4ADC0D68-37EB-4EC4-9CC9-210E85D4D517}"/>
    <cellStyle name="標準 109 6 2 2 5 2 2 2 4 2" xfId="40993" xr:uid="{049DDD7E-C345-4A4A-8C02-D71CFA064FE7}"/>
    <cellStyle name="標準 109 6 2 2 5 2 2 2 5" xfId="10621" xr:uid="{02AF23AF-08BF-4C88-B721-246824FE0ADC}"/>
    <cellStyle name="標準 109 6 2 2 5 2 2 2 5 2" xfId="30193" xr:uid="{DC72919C-2DBE-4782-9707-BA0A3A14D700}"/>
    <cellStyle name="標準 109 6 2 2 5 2 2 2 6" xfId="25153" xr:uid="{DF3C78A9-1DD7-464F-B268-8E92D039DCA8}"/>
    <cellStyle name="標準 109 6 2 2 5 2 2 3" xfId="9181" xr:uid="{4DE785B1-A213-4660-BB03-6F7EA2A8A4CE}"/>
    <cellStyle name="標準 109 6 2 2 5 2 2 3 2" xfId="28753" xr:uid="{F78E4DBD-CCE6-4AEC-AF10-CF21BC37CC3D}"/>
    <cellStyle name="標準 109 6 2 2 5 2 2 4" xfId="12781" xr:uid="{C44C9905-AA6C-4FF2-B5BA-139BD3CA0154}"/>
    <cellStyle name="標準 109 6 2 2 5 2 2 4 2" xfId="32353" xr:uid="{7D589E10-78C4-4F0F-A26A-BD54CC811E17}"/>
    <cellStyle name="標準 109 6 2 2 5 2 2 5" xfId="16381" xr:uid="{7FDAD9E7-5E65-40A4-AF88-593D1696ABCF}"/>
    <cellStyle name="標準 109 6 2 2 5 2 2 5 2" xfId="35953" xr:uid="{2870C8ED-7D99-469D-BD13-1267F00A5E50}"/>
    <cellStyle name="標準 109 6 2 2 5 2 2 6" xfId="19981" xr:uid="{0F46E302-B925-4005-AB30-208ED522CEE4}"/>
    <cellStyle name="標準 109 6 2 2 5 2 2 6 2" xfId="39553" xr:uid="{E3FD7EEB-4352-4C6E-AC06-ECB4300C05D6}"/>
    <cellStyle name="標準 109 6 2 2 5 2 2 7" xfId="7021" xr:uid="{D848BF8C-3639-4089-847B-DD4EC9085F17}"/>
    <cellStyle name="標準 109 6 2 2 5 2 2 7 2" xfId="26593" xr:uid="{971D93D7-437F-45D2-BEC5-19E7A9A03139}"/>
    <cellStyle name="標準 109 6 2 2 5 2 2 8" xfId="23713" xr:uid="{A23760F8-7133-474E-B8E1-BAC776E71C31}"/>
    <cellStyle name="標準 109 6 2 2 5 2 3" xfId="3283" xr:uid="{3F032357-9EB1-49E5-AA1F-A0887ADA115A}"/>
    <cellStyle name="標準 109 6 2 2 5 2 3 2" xfId="11969" xr:uid="{897EFA1A-07B7-499A-9FCF-6CB1BC220EA2}"/>
    <cellStyle name="標準 109 6 2 2 5 2 3 2 2" xfId="31541" xr:uid="{B6C10521-A9A9-42A7-BB4F-2DB570C39B92}"/>
    <cellStyle name="標準 109 6 2 2 5 2 3 3" xfId="15569" xr:uid="{065C5644-C597-4B21-BABB-529337857286}"/>
    <cellStyle name="標準 109 6 2 2 5 2 3 3 2" xfId="35141" xr:uid="{AD54AD35-4B97-4607-AD32-BFF1FDD4E027}"/>
    <cellStyle name="標準 109 6 2 2 5 2 3 4" xfId="19169" xr:uid="{EF8B6975-DE00-4DB8-B65D-799A7B8FE8B7}"/>
    <cellStyle name="標準 109 6 2 2 5 2 3 4 2" xfId="38741" xr:uid="{035B3478-03D4-4063-8B92-A4E2B5EA8E55}"/>
    <cellStyle name="標準 109 6 2 2 5 2 3 5" xfId="8369" xr:uid="{F1AC320C-2D1E-4702-9308-8054DA20660F}"/>
    <cellStyle name="標準 109 6 2 2 5 2 3 5 2" xfId="27941" xr:uid="{2C0B5A30-E759-4EEF-9DFD-238183D11D5F}"/>
    <cellStyle name="標準 109 6 2 2 5 2 3 6" xfId="22901" xr:uid="{B8D9E96E-7753-4D8A-BCEC-E7EB0902C62E}"/>
    <cellStyle name="標準 109 6 2 2 5 2 4" xfId="4723" xr:uid="{C67871F2-3D85-4454-A34F-4C466C4AF0EC}"/>
    <cellStyle name="標準 109 6 2 2 5 2 4 2" xfId="13409" xr:uid="{570CC2A5-FEE6-4CE3-81CA-C89B3DC834D7}"/>
    <cellStyle name="標準 109 6 2 2 5 2 4 2 2" xfId="32981" xr:uid="{58652DCF-E397-45C8-9A1D-A3AC59F07597}"/>
    <cellStyle name="標準 109 6 2 2 5 2 4 3" xfId="17009" xr:uid="{C9451168-F658-4AD4-BF96-F47F71E08D64}"/>
    <cellStyle name="標準 109 6 2 2 5 2 4 3 2" xfId="36581" xr:uid="{3EF3962A-5993-49AB-980C-02E864A90008}"/>
    <cellStyle name="標準 109 6 2 2 5 2 4 4" xfId="20609" xr:uid="{9CF23DA3-888B-44D5-A4B4-C6DB10BAE59B}"/>
    <cellStyle name="標準 109 6 2 2 5 2 4 4 2" xfId="40181" xr:uid="{A424559A-9CDB-4FFE-B874-517C7C34156E}"/>
    <cellStyle name="標準 109 6 2 2 5 2 4 5" xfId="9809" xr:uid="{FA6DF271-E4DA-43F0-9B4E-1557F1FDB805}"/>
    <cellStyle name="標準 109 6 2 2 5 2 4 5 2" xfId="29381" xr:uid="{C4D11056-23B6-4C75-9C6C-BE649ADC2473}"/>
    <cellStyle name="標準 109 6 2 2 5 2 4 6" xfId="24341" xr:uid="{FDABA6ED-EFD4-4C96-8923-705F072396D3}"/>
    <cellStyle name="標準 109 6 2 2 5 2 5" xfId="7741" xr:uid="{B0379FBE-6071-4B9A-A07C-D93F2FA99CC2}"/>
    <cellStyle name="標準 109 6 2 2 5 2 5 2" xfId="27313" xr:uid="{9EED7CBB-CB87-4ADF-BF1F-101AD8360C51}"/>
    <cellStyle name="標準 109 6 2 2 5 2 6" xfId="11341" xr:uid="{DB4C4787-7BDD-4918-81B5-C04192A63F34}"/>
    <cellStyle name="標準 109 6 2 2 5 2 6 2" xfId="30913" xr:uid="{EC47A22F-37A9-4C5E-AB11-6811A3B00C3D}"/>
    <cellStyle name="標準 109 6 2 2 5 2 7" xfId="14941" xr:uid="{EF94F12D-C3D2-4F7E-8871-CCF533BB4A3A}"/>
    <cellStyle name="標準 109 6 2 2 5 2 7 2" xfId="34513" xr:uid="{81749222-E24B-426E-BCD7-4CE248DF225E}"/>
    <cellStyle name="標準 109 6 2 2 5 2 8" xfId="18541" xr:uid="{C1C8D251-57A0-45F2-BBFE-5BB58E4726A9}"/>
    <cellStyle name="標準 109 6 2 2 5 2 8 2" xfId="38113" xr:uid="{CF465F10-6AD4-49AC-8C96-AC858D868A21}"/>
    <cellStyle name="標準 109 6 2 2 5 2 9" xfId="6209" xr:uid="{95A2FFF2-39B9-43CC-BD56-23885DFBB26A}"/>
    <cellStyle name="標準 109 6 2 2 5 2 9 2" xfId="25781" xr:uid="{97C4CE17-4D66-417C-A58E-35876C4293C4}"/>
    <cellStyle name="標準 109 6 2 2 5 3" xfId="2756" xr:uid="{8ABB63F1-26B2-4AC2-A707-B37983EB3B6A}"/>
    <cellStyle name="標準 109 6 2 2 5 3 10" xfId="22417" xr:uid="{810D6254-FCA5-4225-8F7F-50699370613E}"/>
    <cellStyle name="標準 109 6 2 2 5 3 2" xfId="4239" xr:uid="{548EA76F-BC70-43C1-8062-6E460275EED6}"/>
    <cellStyle name="標準 109 6 2 2 5 3 2 2" xfId="5679" xr:uid="{8C48D793-3830-4C6A-9FB3-30988346E246}"/>
    <cellStyle name="標準 109 6 2 2 5 3 2 2 2" xfId="14365" xr:uid="{D9FF7AFA-0A96-49A2-99E1-6E4C53BBD381}"/>
    <cellStyle name="標準 109 6 2 2 5 3 2 2 2 2" xfId="33937" xr:uid="{0173A06F-AAF6-4A9F-B1E9-EFB18CE757E2}"/>
    <cellStyle name="標準 109 6 2 2 5 3 2 2 3" xfId="17965" xr:uid="{51EA112F-58F2-4B7D-A18B-A864E9E532FF}"/>
    <cellStyle name="標準 109 6 2 2 5 3 2 2 3 2" xfId="37537" xr:uid="{27B02BE2-CF4C-4604-AD0B-9AD7A14EA607}"/>
    <cellStyle name="標準 109 6 2 2 5 3 2 2 4" xfId="21565" xr:uid="{DE8CDF15-1308-40D6-B9BA-4D4605150600}"/>
    <cellStyle name="標準 109 6 2 2 5 3 2 2 4 2" xfId="41137" xr:uid="{C2FE0F8F-2F62-472A-AB4E-8B9A2EEDD9B1}"/>
    <cellStyle name="標準 109 6 2 2 5 3 2 2 5" xfId="10765" xr:uid="{7ED28FB9-A184-4690-BD5A-1BCBC7411AC6}"/>
    <cellStyle name="標準 109 6 2 2 5 3 2 2 5 2" xfId="30337" xr:uid="{736051A5-4677-4CDD-AB36-BAF7BAA1BE53}"/>
    <cellStyle name="標準 109 6 2 2 5 3 2 2 6" xfId="25297" xr:uid="{2C450FA7-5A80-4D2F-A931-09A1BFD161EF}"/>
    <cellStyle name="標準 109 6 2 2 5 3 2 3" xfId="9325" xr:uid="{C1F7DD67-EC21-47AE-8D41-89D2C00AB84D}"/>
    <cellStyle name="標準 109 6 2 2 5 3 2 3 2" xfId="28897" xr:uid="{C71E5FA7-ECE2-431E-AB65-3A0CE0922D2A}"/>
    <cellStyle name="標準 109 6 2 2 5 3 2 4" xfId="12925" xr:uid="{5FA079F4-8B8E-491A-BAF5-B65652461365}"/>
    <cellStyle name="標準 109 6 2 2 5 3 2 4 2" xfId="32497" xr:uid="{93DFA8E8-9A6F-4293-B191-1971559C58AA}"/>
    <cellStyle name="標準 109 6 2 2 5 3 2 5" xfId="16525" xr:uid="{7A76F6BB-B324-4DBB-966B-E95D4BAFDDA7}"/>
    <cellStyle name="標準 109 6 2 2 5 3 2 5 2" xfId="36097" xr:uid="{B51B8858-45AB-498C-AAB0-1EE843D5BD36}"/>
    <cellStyle name="標準 109 6 2 2 5 3 2 6" xfId="20125" xr:uid="{9830A332-095B-4722-9E4C-AD61693528B1}"/>
    <cellStyle name="標準 109 6 2 2 5 3 2 6 2" xfId="39697" xr:uid="{A5398870-3752-4334-B3B4-F9311A541BA4}"/>
    <cellStyle name="標準 109 6 2 2 5 3 2 7" xfId="7165" xr:uid="{91D9E13F-F505-460D-8D0C-57065C61AFBA}"/>
    <cellStyle name="標準 109 6 2 2 5 3 2 7 2" xfId="26737" xr:uid="{501458D9-7DBE-49EA-96E4-16846C4D3AA0}"/>
    <cellStyle name="標準 109 6 2 2 5 3 2 8" xfId="23857" xr:uid="{B162402D-6B70-446E-99E3-9A2B4CE9C1D7}"/>
    <cellStyle name="標準 109 6 2 2 5 3 3" xfId="3284" xr:uid="{DCC35AE7-140B-401E-BFDE-489F2501F3B0}"/>
    <cellStyle name="標準 109 6 2 2 5 3 3 2" xfId="11970" xr:uid="{188CC0A3-1C3B-49ED-B512-499240EA7BCA}"/>
    <cellStyle name="標準 109 6 2 2 5 3 3 2 2" xfId="31542" xr:uid="{8B80C80C-244C-4E1A-B0D6-70DD50564B75}"/>
    <cellStyle name="標準 109 6 2 2 5 3 3 3" xfId="15570" xr:uid="{20F756FB-668F-4D34-9226-BB851AD03B10}"/>
    <cellStyle name="標準 109 6 2 2 5 3 3 3 2" xfId="35142" xr:uid="{CFFFF0C9-D55C-49FE-88BC-A34408715D96}"/>
    <cellStyle name="標準 109 6 2 2 5 3 3 4" xfId="19170" xr:uid="{F2828523-C418-4651-9DFD-DB4512A48A8C}"/>
    <cellStyle name="標準 109 6 2 2 5 3 3 4 2" xfId="38742" xr:uid="{B8DB26B9-D7E8-464A-BB68-B3E201421F4A}"/>
    <cellStyle name="標準 109 6 2 2 5 3 3 5" xfId="8370" xr:uid="{FD7B2146-46F1-475C-ABF3-CA928F384E26}"/>
    <cellStyle name="標準 109 6 2 2 5 3 3 5 2" xfId="27942" xr:uid="{84A060F5-2D95-4D56-9857-2984C923CF26}"/>
    <cellStyle name="標準 109 6 2 2 5 3 3 6" xfId="22902" xr:uid="{A4F24D43-0ABD-4FE6-9B52-D7C6DE755F4C}"/>
    <cellStyle name="標準 109 6 2 2 5 3 4" xfId="4724" xr:uid="{1F748DBF-0003-4441-BA8E-E2B35C1925CD}"/>
    <cellStyle name="標準 109 6 2 2 5 3 4 2" xfId="13410" xr:uid="{0268D6DD-893B-45B5-947F-572728DA82F8}"/>
    <cellStyle name="標準 109 6 2 2 5 3 4 2 2" xfId="32982" xr:uid="{CC052547-21D6-4BDF-8BB5-C2AA046AB186}"/>
    <cellStyle name="標準 109 6 2 2 5 3 4 3" xfId="17010" xr:uid="{9EC52DC4-A87C-4667-9FCE-DBC73D3B7A93}"/>
    <cellStyle name="標準 109 6 2 2 5 3 4 3 2" xfId="36582" xr:uid="{C57BD37D-EFCE-4434-A2E5-2F03F3532056}"/>
    <cellStyle name="標準 109 6 2 2 5 3 4 4" xfId="20610" xr:uid="{503E5F64-F807-4587-AD35-01C9F8EBBF35}"/>
    <cellStyle name="標準 109 6 2 2 5 3 4 4 2" xfId="40182" xr:uid="{48327ADD-7C53-4439-9023-85362B169D33}"/>
    <cellStyle name="標準 109 6 2 2 5 3 4 5" xfId="9810" xr:uid="{58653650-54EE-4889-8BAE-A61BC2443084}"/>
    <cellStyle name="標準 109 6 2 2 5 3 4 5 2" xfId="29382" xr:uid="{6FB6458F-D54D-44BD-A5A0-0D5D1BD51614}"/>
    <cellStyle name="標準 109 6 2 2 5 3 4 6" xfId="24342" xr:uid="{01D49D0A-40BE-4291-86D4-529D488E5D10}"/>
    <cellStyle name="標準 109 6 2 2 5 3 5" xfId="7885" xr:uid="{FB194551-4832-4D03-AF58-E89FE79CE208}"/>
    <cellStyle name="標準 109 6 2 2 5 3 5 2" xfId="27457" xr:uid="{7A2A56AF-E5D4-4FF8-A2B0-87E5A9356E34}"/>
    <cellStyle name="標準 109 6 2 2 5 3 6" xfId="11485" xr:uid="{5E818225-D7FF-4610-9AE4-627E707C504D}"/>
    <cellStyle name="標準 109 6 2 2 5 3 6 2" xfId="31057" xr:uid="{64229BAA-A597-463A-A0B4-01C61EB5BD1E}"/>
    <cellStyle name="標準 109 6 2 2 5 3 7" xfId="15085" xr:uid="{2CBCA7F6-717A-4955-BDE6-BDB5404D4ECC}"/>
    <cellStyle name="標準 109 6 2 2 5 3 7 2" xfId="34657" xr:uid="{C4F170C4-4661-4D1B-A07B-1676000F6DE2}"/>
    <cellStyle name="標準 109 6 2 2 5 3 8" xfId="18685" xr:uid="{A99DBD66-2144-4B6D-AD17-774623D3C6C1}"/>
    <cellStyle name="標準 109 6 2 2 5 3 8 2" xfId="38257" xr:uid="{3784150B-E72D-4EE6-AC1B-5919779F79DF}"/>
    <cellStyle name="標準 109 6 2 2 5 3 9" xfId="6210" xr:uid="{87974CAB-609B-4AB9-9285-00871F7B0650}"/>
    <cellStyle name="標準 109 6 2 2 5 3 9 2" xfId="25782" xr:uid="{0335EC44-1B14-4FC5-B0C4-C8C2486E8A0B}"/>
    <cellStyle name="標準 109 6 2 2 5 4" xfId="3807" xr:uid="{882CA523-7D59-4992-A9E7-CA6599469861}"/>
    <cellStyle name="標準 109 6 2 2 5 4 2" xfId="5247" xr:uid="{8A68F1F2-C442-4A1E-9964-9AE8AFC75DFE}"/>
    <cellStyle name="標準 109 6 2 2 5 4 2 2" xfId="13933" xr:uid="{EDCBB1E7-1AFD-487F-A3A0-FF354C518930}"/>
    <cellStyle name="標準 109 6 2 2 5 4 2 2 2" xfId="33505" xr:uid="{E0E5EB0A-71C1-411A-9DC3-721967E2FBAE}"/>
    <cellStyle name="標準 109 6 2 2 5 4 2 3" xfId="17533" xr:uid="{3029ABFA-0927-47E3-93F0-EF539E789991}"/>
    <cellStyle name="標準 109 6 2 2 5 4 2 3 2" xfId="37105" xr:uid="{95293480-0C2E-4E58-894C-1F5F58062E91}"/>
    <cellStyle name="標準 109 6 2 2 5 4 2 4" xfId="21133" xr:uid="{60307BF6-C030-4547-8A8C-8309C0475B09}"/>
    <cellStyle name="標準 109 6 2 2 5 4 2 4 2" xfId="40705" xr:uid="{05A7CE83-51C4-4767-8B20-5423FDAFEBD5}"/>
    <cellStyle name="標準 109 6 2 2 5 4 2 5" xfId="10333" xr:uid="{B3CC6EEB-66CC-4E7F-9947-00362ADBAC99}"/>
    <cellStyle name="標準 109 6 2 2 5 4 2 5 2" xfId="29905" xr:uid="{49A1633A-AC33-4745-839A-00998B4CF348}"/>
    <cellStyle name="標準 109 6 2 2 5 4 2 6" xfId="24865" xr:uid="{7DFA1BC2-B15C-4B7F-8201-667B5BEF4C7D}"/>
    <cellStyle name="標準 109 6 2 2 5 4 3" xfId="8893" xr:uid="{3D95F0AB-4F62-4A7C-8299-127ACADDA23A}"/>
    <cellStyle name="標準 109 6 2 2 5 4 3 2" xfId="28465" xr:uid="{5D0C693C-1707-4619-8A31-112CEF742607}"/>
    <cellStyle name="標準 109 6 2 2 5 4 4" xfId="12493" xr:uid="{BA5209CD-88F5-4E85-8415-CCEC01A2261C}"/>
    <cellStyle name="標準 109 6 2 2 5 4 4 2" xfId="32065" xr:uid="{3915C28C-5320-487E-9998-C220E206E64F}"/>
    <cellStyle name="標準 109 6 2 2 5 4 5" xfId="16093" xr:uid="{8B73D926-506B-45D4-B189-80682619B103}"/>
    <cellStyle name="標準 109 6 2 2 5 4 5 2" xfId="35665" xr:uid="{970BEAAF-4CE1-44D3-9B1E-9AD1552A15D1}"/>
    <cellStyle name="標準 109 6 2 2 5 4 6" xfId="19693" xr:uid="{B4DF6F23-3A40-4516-A6E6-2DA3C7C8176C}"/>
    <cellStyle name="標準 109 6 2 2 5 4 6 2" xfId="39265" xr:uid="{A4FFEA3E-5340-4DD4-B071-5553A3EF3C71}"/>
    <cellStyle name="標準 109 6 2 2 5 4 7" xfId="6733" xr:uid="{CE0AF9D8-F4C2-472D-9005-6B9A7C4E468A}"/>
    <cellStyle name="標準 109 6 2 2 5 4 7 2" xfId="26305" xr:uid="{472766A1-6AB1-4225-9114-AD5CFD018B0B}"/>
    <cellStyle name="標準 109 6 2 2 5 4 8" xfId="23425" xr:uid="{8EE4D078-DFEC-4344-A245-8337274F9666}"/>
    <cellStyle name="標準 109 6 2 2 5 5" xfId="2943" xr:uid="{72726157-895C-4EF1-994B-0AA3C8E4228B}"/>
    <cellStyle name="標準 109 6 2 2 5 5 2" xfId="11629" xr:uid="{F4F5093A-1E17-4498-8B80-C25A8AEB093B}"/>
    <cellStyle name="標準 109 6 2 2 5 5 2 2" xfId="31201" xr:uid="{85767B09-4456-40D5-9EDB-A730F9DC8C9A}"/>
    <cellStyle name="標準 109 6 2 2 5 5 3" xfId="15229" xr:uid="{B8B19335-17E9-482D-B0B4-C79E4E9B5AED}"/>
    <cellStyle name="標準 109 6 2 2 5 5 3 2" xfId="34801" xr:uid="{41E845F3-AB9D-4D16-909B-167A599E6AD5}"/>
    <cellStyle name="標準 109 6 2 2 5 5 4" xfId="18829" xr:uid="{F2DC935A-41E6-4E8E-B576-75DF8B6BD1D7}"/>
    <cellStyle name="標準 109 6 2 2 5 5 4 2" xfId="38401" xr:uid="{1A63BF4C-FFAD-4721-B2D6-5757BB233D0A}"/>
    <cellStyle name="標準 109 6 2 2 5 5 5" xfId="8029" xr:uid="{D54258DA-CFA1-4683-BB30-363F861852BF}"/>
    <cellStyle name="標準 109 6 2 2 5 5 5 2" xfId="27601" xr:uid="{0302A730-5F0B-46F8-A727-78F13BE9A4A9}"/>
    <cellStyle name="標準 109 6 2 2 5 5 6" xfId="22561" xr:uid="{3F6435E9-C311-441E-919C-7B572509E43D}"/>
    <cellStyle name="標準 109 6 2 2 5 6" xfId="4383" xr:uid="{C44890D5-1AE2-4106-9E6A-C23160CB8974}"/>
    <cellStyle name="標準 109 6 2 2 5 6 2" xfId="13069" xr:uid="{FEE34D2C-548E-4A65-8F5D-9FB01BB4CFEE}"/>
    <cellStyle name="標準 109 6 2 2 5 6 2 2" xfId="32641" xr:uid="{2B59FB07-66FD-482C-9DA2-87CDB36C1BEF}"/>
    <cellStyle name="標準 109 6 2 2 5 6 3" xfId="16669" xr:uid="{7157680B-E2A6-4958-8CB6-1032E282D38F}"/>
    <cellStyle name="標準 109 6 2 2 5 6 3 2" xfId="36241" xr:uid="{A30A3737-1A7F-4D76-8B3C-2998DC0A69D5}"/>
    <cellStyle name="標準 109 6 2 2 5 6 4" xfId="20269" xr:uid="{6A4D0D08-95A2-411D-832D-A1B05DEFFCA4}"/>
    <cellStyle name="標準 109 6 2 2 5 6 4 2" xfId="39841" xr:uid="{3617F7FD-BF8D-4A7C-A6F6-2AB9DDAEB3ED}"/>
    <cellStyle name="標準 109 6 2 2 5 6 5" xfId="9469" xr:uid="{5A51F5D9-9E69-436D-A42A-111656600D4B}"/>
    <cellStyle name="標準 109 6 2 2 5 6 5 2" xfId="29041" xr:uid="{D0D5CE3B-740B-4065-8428-0C4F1E33DA18}"/>
    <cellStyle name="標準 109 6 2 2 5 6 6" xfId="24001" xr:uid="{8CB8F18F-3F85-403B-AAB8-C2C8A411D622}"/>
    <cellStyle name="標準 109 6 2 2 5 7" xfId="7453" xr:uid="{19D8A1E2-9F3F-497B-B769-16A11AC2AB75}"/>
    <cellStyle name="標準 109 6 2 2 5 7 2" xfId="27025" xr:uid="{5026387C-B468-48A4-9F75-A9B6553E7C62}"/>
    <cellStyle name="標準 109 6 2 2 5 8" xfId="11053" xr:uid="{AD094248-23A4-473D-B308-DFF4747C2954}"/>
    <cellStyle name="標準 109 6 2 2 5 8 2" xfId="30625" xr:uid="{414A0FB4-87FE-4846-A619-B504B2B6085B}"/>
    <cellStyle name="標準 109 6 2 2 5 9" xfId="14653" xr:uid="{4CFE00F5-464C-4042-8D09-8ABD7533872E}"/>
    <cellStyle name="標準 109 6 2 2 5 9 2" xfId="34225" xr:uid="{E2A7CF39-7CC3-4A44-89C7-DBF9ABAE74D6}"/>
    <cellStyle name="標準 109 6 2 2 6" xfId="2179" xr:uid="{C02B8775-E4AB-4D77-A347-453850432530}"/>
    <cellStyle name="標準 109 6 2 2 6 10" xfId="6211" xr:uid="{4B284310-757C-4F77-98D1-2181B8ADCF1B}"/>
    <cellStyle name="標準 109 6 2 2 6 10 2" xfId="25783" xr:uid="{CE993BA2-05E1-4DF3-BB09-777B63E6E043}"/>
    <cellStyle name="標準 109 6 2 2 6 11" xfId="21889" xr:uid="{6265F6C4-4CCD-496B-81CE-652117D67CCA}"/>
    <cellStyle name="標準 109 6 2 2 6 2" xfId="2479" xr:uid="{0A2DE965-ED0D-426E-B8BB-D7321A31EDE6}"/>
    <cellStyle name="標準 109 6 2 2 6 2 10" xfId="22177" xr:uid="{9AA19AE8-3B8E-4109-BAC3-90000F212325}"/>
    <cellStyle name="標準 109 6 2 2 6 2 2" xfId="3999" xr:uid="{89E21FDD-5A80-461A-8FDD-DD2C92B0DB42}"/>
    <cellStyle name="標準 109 6 2 2 6 2 2 2" xfId="5439" xr:uid="{B4FBFBA2-8893-4300-B8FD-9399DB25B602}"/>
    <cellStyle name="標準 109 6 2 2 6 2 2 2 2" xfId="14125" xr:uid="{569B4B92-F169-4807-A09F-C6147B440FFC}"/>
    <cellStyle name="標準 109 6 2 2 6 2 2 2 2 2" xfId="33697" xr:uid="{D1065B62-BAA5-4A3D-99C5-493E33CAD73F}"/>
    <cellStyle name="標準 109 6 2 2 6 2 2 2 3" xfId="17725" xr:uid="{E2541252-28CD-4DF7-B3FE-A86773148EDE}"/>
    <cellStyle name="標準 109 6 2 2 6 2 2 2 3 2" xfId="37297" xr:uid="{8A734182-1938-4626-A4EF-F1AE39BABAAC}"/>
    <cellStyle name="標準 109 6 2 2 6 2 2 2 4" xfId="21325" xr:uid="{7948AC62-340C-4BAD-9AF1-E0C04BD64DBA}"/>
    <cellStyle name="標準 109 6 2 2 6 2 2 2 4 2" xfId="40897" xr:uid="{5987907D-21E8-4009-A460-BC53CB03F307}"/>
    <cellStyle name="標準 109 6 2 2 6 2 2 2 5" xfId="10525" xr:uid="{EA3D5244-0A10-4688-9D98-BA992A53B4B7}"/>
    <cellStyle name="標準 109 6 2 2 6 2 2 2 5 2" xfId="30097" xr:uid="{E3A89615-DD5A-43D2-9371-01E7F1ADB3B2}"/>
    <cellStyle name="標準 109 6 2 2 6 2 2 2 6" xfId="25057" xr:uid="{782CF18D-3510-4BFE-BDBF-D813B0CAB905}"/>
    <cellStyle name="標準 109 6 2 2 6 2 2 3" xfId="9085" xr:uid="{8107C87E-CE4B-434C-91F4-F3A75989D15C}"/>
    <cellStyle name="標準 109 6 2 2 6 2 2 3 2" xfId="28657" xr:uid="{B3D8B5F5-3DCF-4F48-8915-5CF0432C49BC}"/>
    <cellStyle name="標準 109 6 2 2 6 2 2 4" xfId="12685" xr:uid="{E38B88E5-DB85-4910-947D-CC2A66884BCB}"/>
    <cellStyle name="標準 109 6 2 2 6 2 2 4 2" xfId="32257" xr:uid="{38F88A05-F08B-47B3-8213-888F61DA1055}"/>
    <cellStyle name="標準 109 6 2 2 6 2 2 5" xfId="16285" xr:uid="{770E3525-F526-44DE-A438-1A3105F55469}"/>
    <cellStyle name="標準 109 6 2 2 6 2 2 5 2" xfId="35857" xr:uid="{26B78059-F4FA-4C50-9960-7817BB1B74E7}"/>
    <cellStyle name="標準 109 6 2 2 6 2 2 6" xfId="19885" xr:uid="{9DB8A85A-7D8E-4BCF-8AC8-36A4BA24AFA2}"/>
    <cellStyle name="標準 109 6 2 2 6 2 2 6 2" xfId="39457" xr:uid="{1AA78DB2-CE13-4BFB-BD43-E8B6FB520B5D}"/>
    <cellStyle name="標準 109 6 2 2 6 2 2 7" xfId="6925" xr:uid="{C45C40D2-90B2-4688-A1B6-31ECA7A7CE0F}"/>
    <cellStyle name="標準 109 6 2 2 6 2 2 7 2" xfId="26497" xr:uid="{F22A983C-07FF-4446-B696-422C4675DF4D}"/>
    <cellStyle name="標準 109 6 2 2 6 2 2 8" xfId="23617" xr:uid="{8FC440B0-BCB6-4200-9BC5-408CA6F5B46F}"/>
    <cellStyle name="標準 109 6 2 2 6 2 3" xfId="3286" xr:uid="{BDAA70C7-097E-4A86-A91A-23D05D7F032B}"/>
    <cellStyle name="標準 109 6 2 2 6 2 3 2" xfId="11972" xr:uid="{E1268922-2A40-441B-8517-EDF5D0148DED}"/>
    <cellStyle name="標準 109 6 2 2 6 2 3 2 2" xfId="31544" xr:uid="{D7AFB3BA-661A-4BE6-A48C-A0A87115EAD2}"/>
    <cellStyle name="標準 109 6 2 2 6 2 3 3" xfId="15572" xr:uid="{27C81C43-E84E-458F-BD9A-965C34B24CF0}"/>
    <cellStyle name="標準 109 6 2 2 6 2 3 3 2" xfId="35144" xr:uid="{9FF0546C-0821-45C5-9D35-B2FC5390E039}"/>
    <cellStyle name="標準 109 6 2 2 6 2 3 4" xfId="19172" xr:uid="{E8CA82B9-9406-4C31-8EDB-FD595BF6B372}"/>
    <cellStyle name="標準 109 6 2 2 6 2 3 4 2" xfId="38744" xr:uid="{1FDA6D29-8AAE-4406-BE83-D9879FAFBD42}"/>
    <cellStyle name="標準 109 6 2 2 6 2 3 5" xfId="8372" xr:uid="{5209E848-1AFF-488C-B0C2-A842F26FA587}"/>
    <cellStyle name="標準 109 6 2 2 6 2 3 5 2" xfId="27944" xr:uid="{F01D7F25-49F4-486C-96B5-850E7530B59B}"/>
    <cellStyle name="標準 109 6 2 2 6 2 3 6" xfId="22904" xr:uid="{14C5D20D-9EDF-4FA3-98AF-77BF7E58F91C}"/>
    <cellStyle name="標準 109 6 2 2 6 2 4" xfId="4726" xr:uid="{F898AE72-EE53-40EE-A579-57FF100CB776}"/>
    <cellStyle name="標準 109 6 2 2 6 2 4 2" xfId="13412" xr:uid="{B53C6381-B7A9-46E5-BC88-876DDD79B52A}"/>
    <cellStyle name="標準 109 6 2 2 6 2 4 2 2" xfId="32984" xr:uid="{9E5B1255-027A-414D-BDF0-984C9C5CBEE5}"/>
    <cellStyle name="標準 109 6 2 2 6 2 4 3" xfId="17012" xr:uid="{A99E5F4A-AF1B-48D1-94DF-07CC38438451}"/>
    <cellStyle name="標準 109 6 2 2 6 2 4 3 2" xfId="36584" xr:uid="{EB2CDE92-0393-4DAF-BFE1-0C66ABF6AFB3}"/>
    <cellStyle name="標準 109 6 2 2 6 2 4 4" xfId="20612" xr:uid="{80981CBA-5A74-44C4-8C58-E57271966FDA}"/>
    <cellStyle name="標準 109 6 2 2 6 2 4 4 2" xfId="40184" xr:uid="{6ECE146F-2F31-4BC3-A267-252D190BA94B}"/>
    <cellStyle name="標準 109 6 2 2 6 2 4 5" xfId="9812" xr:uid="{439CA1E8-71C7-429F-AAE5-2E7F0D8A0182}"/>
    <cellStyle name="標準 109 6 2 2 6 2 4 5 2" xfId="29384" xr:uid="{82F6E1AE-735C-45E4-89CD-1FDA0A7BF915}"/>
    <cellStyle name="標準 109 6 2 2 6 2 4 6" xfId="24344" xr:uid="{CBC0E533-1B4D-4886-A73E-42BA85963A4F}"/>
    <cellStyle name="標準 109 6 2 2 6 2 5" xfId="7645" xr:uid="{6821990B-BC5C-4DED-A8E4-6DDB1701777F}"/>
    <cellStyle name="標準 109 6 2 2 6 2 5 2" xfId="27217" xr:uid="{77A0BB21-7F23-471F-AA45-E4F101158DE7}"/>
    <cellStyle name="標準 109 6 2 2 6 2 6" xfId="11245" xr:uid="{4488B659-5D9A-4753-8D63-606C1210F174}"/>
    <cellStyle name="標準 109 6 2 2 6 2 6 2" xfId="30817" xr:uid="{DAEBA28D-8972-44C5-A996-595D1F59D993}"/>
    <cellStyle name="標準 109 6 2 2 6 2 7" xfId="14845" xr:uid="{86E7E79F-DD33-44E7-A243-DA50D224A5B1}"/>
    <cellStyle name="標準 109 6 2 2 6 2 7 2" xfId="34417" xr:uid="{95F25EA8-D767-4CD6-A8D6-2FB8D6EF2BED}"/>
    <cellStyle name="標準 109 6 2 2 6 2 8" xfId="18445" xr:uid="{4A10473C-2CF0-4C02-BB41-601A3C5F4C46}"/>
    <cellStyle name="標準 109 6 2 2 6 2 8 2" xfId="38017" xr:uid="{C016F6F0-6A4B-4577-AD22-847CE8FA3287}"/>
    <cellStyle name="標準 109 6 2 2 6 2 9" xfId="6212" xr:uid="{596B11A2-2837-4FF9-A74C-A28F0529A648}"/>
    <cellStyle name="標準 109 6 2 2 6 2 9 2" xfId="25784" xr:uid="{C0C69C6E-63FB-479A-AE32-37E9AEE7BB9A}"/>
    <cellStyle name="標準 109 6 2 2 6 3" xfId="3711" xr:uid="{4220319D-82C6-4FB8-B77E-3C4303C24D13}"/>
    <cellStyle name="標準 109 6 2 2 6 3 2" xfId="5151" xr:uid="{FC6F0BFA-9682-4314-8474-CC148EBA9A93}"/>
    <cellStyle name="標準 109 6 2 2 6 3 2 2" xfId="13837" xr:uid="{432733DD-E7DC-4759-9DF3-F198D5B1F747}"/>
    <cellStyle name="標準 109 6 2 2 6 3 2 2 2" xfId="33409" xr:uid="{E9237861-AC54-4885-BAC1-6A51947CE67D}"/>
    <cellStyle name="標準 109 6 2 2 6 3 2 3" xfId="17437" xr:uid="{496903CE-0F0A-4169-8C67-861AB72A9E1A}"/>
    <cellStyle name="標準 109 6 2 2 6 3 2 3 2" xfId="37009" xr:uid="{9B33E357-73B5-459E-AF3C-EAAD7B5774FC}"/>
    <cellStyle name="標準 109 6 2 2 6 3 2 4" xfId="21037" xr:uid="{B73832B4-75B6-42E5-9211-E1516528437D}"/>
    <cellStyle name="標準 109 6 2 2 6 3 2 4 2" xfId="40609" xr:uid="{BFCAAEC7-C0E8-4CCF-A9A0-C20C696B6FED}"/>
    <cellStyle name="標準 109 6 2 2 6 3 2 5" xfId="10237" xr:uid="{2C947E5C-6F39-4E7A-9320-B71DF693A8A0}"/>
    <cellStyle name="標準 109 6 2 2 6 3 2 5 2" xfId="29809" xr:uid="{1B5D1E31-4450-48ED-AE14-C0D8256F1EA9}"/>
    <cellStyle name="標準 109 6 2 2 6 3 2 6" xfId="24769" xr:uid="{8E5CC149-484F-468E-90C8-669E2FB26ABA}"/>
    <cellStyle name="標準 109 6 2 2 6 3 3" xfId="8797" xr:uid="{1DEF3A3F-1479-42E2-81E5-6F6113F0300A}"/>
    <cellStyle name="標準 109 6 2 2 6 3 3 2" xfId="28369" xr:uid="{A1DF65A5-ABE5-4C3C-926D-03F8961B71E8}"/>
    <cellStyle name="標準 109 6 2 2 6 3 4" xfId="12397" xr:uid="{85611D12-B256-42A9-B74A-7E6A34659BFA}"/>
    <cellStyle name="標準 109 6 2 2 6 3 4 2" xfId="31969" xr:uid="{E4C05601-17EB-4FFE-8692-791D68DA61C4}"/>
    <cellStyle name="標準 109 6 2 2 6 3 5" xfId="15997" xr:uid="{8BE5F065-7753-4A35-AB8C-DC96C8AD4F15}"/>
    <cellStyle name="標準 109 6 2 2 6 3 5 2" xfId="35569" xr:uid="{2FC3E65D-797A-4BF5-8EB3-AE44DF059FC5}"/>
    <cellStyle name="標準 109 6 2 2 6 3 6" xfId="19597" xr:uid="{3AE08840-C9AA-41C6-A59E-ACFF35BE3039}"/>
    <cellStyle name="標準 109 6 2 2 6 3 6 2" xfId="39169" xr:uid="{597F38D9-F3E4-4EEB-8C65-5DF0CD7A53F8}"/>
    <cellStyle name="標準 109 6 2 2 6 3 7" xfId="6637" xr:uid="{5A4A02B8-E6A6-43FC-8985-F86DBFF69493}"/>
    <cellStyle name="標準 109 6 2 2 6 3 7 2" xfId="26209" xr:uid="{82B25192-5404-40FB-A28B-0C8DF2FCBA0A}"/>
    <cellStyle name="標準 109 6 2 2 6 3 8" xfId="23329" xr:uid="{D64FF967-9DC9-4920-9B84-2FF7A2BF2539}"/>
    <cellStyle name="標準 109 6 2 2 6 4" xfId="3285" xr:uid="{17D3B929-021F-4B58-AA7D-4BF136760839}"/>
    <cellStyle name="標準 109 6 2 2 6 4 2" xfId="11971" xr:uid="{C22A57E6-A199-470B-8570-09E70C80779F}"/>
    <cellStyle name="標準 109 6 2 2 6 4 2 2" xfId="31543" xr:uid="{D93B2BEA-DB43-4A2F-B6DB-D075480F52D8}"/>
    <cellStyle name="標準 109 6 2 2 6 4 3" xfId="15571" xr:uid="{30B16F22-4767-4B62-9BE9-47A734F33419}"/>
    <cellStyle name="標準 109 6 2 2 6 4 3 2" xfId="35143" xr:uid="{F7363679-ED49-4442-BB46-35D6D8BDD6B4}"/>
    <cellStyle name="標準 109 6 2 2 6 4 4" xfId="19171" xr:uid="{A6277E2A-EE9A-4232-BBB4-A5A6101D157E}"/>
    <cellStyle name="標準 109 6 2 2 6 4 4 2" xfId="38743" xr:uid="{3806242F-9F11-4291-A065-743714FC4082}"/>
    <cellStyle name="標準 109 6 2 2 6 4 5" xfId="8371" xr:uid="{FABAF394-7FEE-449B-8214-934B7254F2C7}"/>
    <cellStyle name="標準 109 6 2 2 6 4 5 2" xfId="27943" xr:uid="{B2C514C6-B066-4CFA-B3D5-BDCD0ED5D288}"/>
    <cellStyle name="標準 109 6 2 2 6 4 6" xfId="22903" xr:uid="{2EC97998-986E-4BFE-98D1-25561BB6BFBA}"/>
    <cellStyle name="標準 109 6 2 2 6 5" xfId="4725" xr:uid="{320CE4C1-7DB5-4809-8269-C19DABC3AFB6}"/>
    <cellStyle name="標準 109 6 2 2 6 5 2" xfId="13411" xr:uid="{9ECBB783-37ED-420E-A547-48C6D6F114E8}"/>
    <cellStyle name="標準 109 6 2 2 6 5 2 2" xfId="32983" xr:uid="{09D5E876-5C60-4078-8054-D19813E9E930}"/>
    <cellStyle name="標準 109 6 2 2 6 5 3" xfId="17011" xr:uid="{1E574FA7-EE78-47BE-9877-FE39B23B5FF9}"/>
    <cellStyle name="標準 109 6 2 2 6 5 3 2" xfId="36583" xr:uid="{5D480BAF-3729-4DF2-A084-49676DDF6F6B}"/>
    <cellStyle name="標準 109 6 2 2 6 5 4" xfId="20611" xr:uid="{00849651-DE25-433F-A165-F773E323D8AC}"/>
    <cellStyle name="標準 109 6 2 2 6 5 4 2" xfId="40183" xr:uid="{3A1B032F-81DB-44C1-9C9F-EB33D6ECD4C2}"/>
    <cellStyle name="標準 109 6 2 2 6 5 5" xfId="9811" xr:uid="{7B00FCB6-981A-42DB-ACDA-40E94E8618AF}"/>
    <cellStyle name="標準 109 6 2 2 6 5 5 2" xfId="29383" xr:uid="{5C49D0F4-16F5-43B0-AB56-480984AE5A5B}"/>
    <cellStyle name="標準 109 6 2 2 6 5 6" xfId="24343" xr:uid="{3728A8B5-6845-4702-B410-CDED7CF03BD9}"/>
    <cellStyle name="標準 109 6 2 2 6 6" xfId="7357" xr:uid="{E5F08F0E-7456-4A54-93DF-A232792E294F}"/>
    <cellStyle name="標準 109 6 2 2 6 6 2" xfId="26929" xr:uid="{EFCB791D-937C-4AF1-B81E-B599BF92F230}"/>
    <cellStyle name="標準 109 6 2 2 6 7" xfId="10957" xr:uid="{B692979F-8C06-46B6-B419-D7F63BB0AD8F}"/>
    <cellStyle name="標準 109 6 2 2 6 7 2" xfId="30529" xr:uid="{8BFA5F04-DBBD-42C2-B8F2-EB9C82FFC036}"/>
    <cellStyle name="標準 109 6 2 2 6 8" xfId="14557" xr:uid="{4C9188B1-7F07-43B0-BDBF-F172CC80BFFF}"/>
    <cellStyle name="標準 109 6 2 2 6 8 2" xfId="34129" xr:uid="{AC36257E-C9D5-4AF0-B8E0-30B51C30C5FB}"/>
    <cellStyle name="標準 109 6 2 2 6 9" xfId="18157" xr:uid="{BAE374F4-D2BA-404D-A484-62DF9057BAD2}"/>
    <cellStyle name="標準 109 6 2 2 6 9 2" xfId="37729" xr:uid="{1179D88C-7AD3-401F-B260-406517D53A65}"/>
    <cellStyle name="標準 109 6 2 2 7" xfId="2383" xr:uid="{D10D8455-B48F-43B3-ACD1-2F71B91A01F3}"/>
    <cellStyle name="標準 109 6 2 2 7 10" xfId="22081" xr:uid="{C70D229A-7B69-48DB-B877-86EE5D28FE22}"/>
    <cellStyle name="標準 109 6 2 2 7 2" xfId="3903" xr:uid="{D33A8B5C-D532-4A46-A6C2-4A15D1CDCE3A}"/>
    <cellStyle name="標準 109 6 2 2 7 2 2" xfId="5343" xr:uid="{A87738C3-FC45-4779-8706-1290D18F9B84}"/>
    <cellStyle name="標準 109 6 2 2 7 2 2 2" xfId="14029" xr:uid="{F76CDDD9-4C9B-4309-A9EE-7A33BDD4732D}"/>
    <cellStyle name="標準 109 6 2 2 7 2 2 2 2" xfId="33601" xr:uid="{A024EB8F-B610-4CFC-924D-8C9B372B9154}"/>
    <cellStyle name="標準 109 6 2 2 7 2 2 3" xfId="17629" xr:uid="{9E3E2127-DB36-49B3-9B4B-F9FEE0166556}"/>
    <cellStyle name="標準 109 6 2 2 7 2 2 3 2" xfId="37201" xr:uid="{11E0E880-6B7D-4E84-8AC4-6D80FE483AC1}"/>
    <cellStyle name="標準 109 6 2 2 7 2 2 4" xfId="21229" xr:uid="{25AB8F6E-6033-42E9-9425-A9A52A10E53A}"/>
    <cellStyle name="標準 109 6 2 2 7 2 2 4 2" xfId="40801" xr:uid="{EE2EE330-DE3D-40A1-B8B9-86CD7DE1B0CE}"/>
    <cellStyle name="標準 109 6 2 2 7 2 2 5" xfId="10429" xr:uid="{67D43553-446F-4FE4-99A6-A17669F927DB}"/>
    <cellStyle name="標準 109 6 2 2 7 2 2 5 2" xfId="30001" xr:uid="{045BEAEA-B392-4830-8F81-5DCD8652A7E2}"/>
    <cellStyle name="標準 109 6 2 2 7 2 2 6" xfId="24961" xr:uid="{28000692-D9D3-44E1-A343-0B845D8B4F36}"/>
    <cellStyle name="標準 109 6 2 2 7 2 3" xfId="8989" xr:uid="{F7AD66B5-3D39-480E-9625-C92244479338}"/>
    <cellStyle name="標準 109 6 2 2 7 2 3 2" xfId="28561" xr:uid="{6CEE0DEF-51C0-42DB-9BA3-4C8141ECE396}"/>
    <cellStyle name="標準 109 6 2 2 7 2 4" xfId="12589" xr:uid="{A10AE9EE-9ADC-4736-972A-173B634BC27E}"/>
    <cellStyle name="標準 109 6 2 2 7 2 4 2" xfId="32161" xr:uid="{7048F70C-9B52-4D60-B5CD-9F1485010DE0}"/>
    <cellStyle name="標準 109 6 2 2 7 2 5" xfId="16189" xr:uid="{3505907E-2C56-4581-9C48-6EB45BA3CBDC}"/>
    <cellStyle name="標準 109 6 2 2 7 2 5 2" xfId="35761" xr:uid="{DA144086-FEEA-4A45-9CA6-EEB295933CE5}"/>
    <cellStyle name="標準 109 6 2 2 7 2 6" xfId="19789" xr:uid="{F2977321-5FCF-44FE-B27B-052F840C4F5C}"/>
    <cellStyle name="標準 109 6 2 2 7 2 6 2" xfId="39361" xr:uid="{9DAAE900-2BC5-4F93-852C-3BB9FA36848F}"/>
    <cellStyle name="標準 109 6 2 2 7 2 7" xfId="6829" xr:uid="{1E90F717-DA29-48F1-A194-A1F948392E17}"/>
    <cellStyle name="標準 109 6 2 2 7 2 7 2" xfId="26401" xr:uid="{A8E6CBFA-0CA7-4DBC-B052-8F42DE06BB8F}"/>
    <cellStyle name="標準 109 6 2 2 7 2 8" xfId="23521" xr:uid="{DA4BC78B-CDBC-4EF1-825D-92CD0EA7A3D5}"/>
    <cellStyle name="標準 109 6 2 2 7 3" xfId="3287" xr:uid="{EFC03FDC-4386-4247-92DF-824E102D5F88}"/>
    <cellStyle name="標準 109 6 2 2 7 3 2" xfId="11973" xr:uid="{0578A383-6AD2-455E-B40A-B317D2CD7105}"/>
    <cellStyle name="標準 109 6 2 2 7 3 2 2" xfId="31545" xr:uid="{71C9C99B-22D3-49D8-9BC5-8F38BF5DDF25}"/>
    <cellStyle name="標準 109 6 2 2 7 3 3" xfId="15573" xr:uid="{B1203537-C236-4E4A-A3CC-60E2CD6A7D28}"/>
    <cellStyle name="標準 109 6 2 2 7 3 3 2" xfId="35145" xr:uid="{5026B626-B5A9-457B-884A-CEF5F6EE784B}"/>
    <cellStyle name="標準 109 6 2 2 7 3 4" xfId="19173" xr:uid="{69FFEAB6-180C-433E-B8E4-D130C2865373}"/>
    <cellStyle name="標準 109 6 2 2 7 3 4 2" xfId="38745" xr:uid="{2089585F-A37A-4651-9CF2-9B00880E3A35}"/>
    <cellStyle name="標準 109 6 2 2 7 3 5" xfId="8373" xr:uid="{5E441D8C-C123-46A2-B738-E86D95E5C673}"/>
    <cellStyle name="標準 109 6 2 2 7 3 5 2" xfId="27945" xr:uid="{09FF519A-CFFD-41BC-A318-F611A8A4EFFA}"/>
    <cellStyle name="標準 109 6 2 2 7 3 6" xfId="22905" xr:uid="{70D959B2-1934-444F-9FD8-F3B32EF4D508}"/>
    <cellStyle name="標準 109 6 2 2 7 4" xfId="4727" xr:uid="{181EC578-B704-4B6B-8A0B-44F001A8C9E3}"/>
    <cellStyle name="標準 109 6 2 2 7 4 2" xfId="13413" xr:uid="{9E5951A9-E009-4CE6-9BAD-5214959BA13D}"/>
    <cellStyle name="標準 109 6 2 2 7 4 2 2" xfId="32985" xr:uid="{E9EAC483-D433-45D7-BDE9-390EC35B0C74}"/>
    <cellStyle name="標準 109 6 2 2 7 4 3" xfId="17013" xr:uid="{C8B24431-99AB-4284-8DE5-82B73A711904}"/>
    <cellStyle name="標準 109 6 2 2 7 4 3 2" xfId="36585" xr:uid="{03262391-BC0B-4134-910F-BA9ED51B8180}"/>
    <cellStyle name="標準 109 6 2 2 7 4 4" xfId="20613" xr:uid="{31C50192-AEDA-431A-9373-7C8B9397FDFF}"/>
    <cellStyle name="標準 109 6 2 2 7 4 4 2" xfId="40185" xr:uid="{C36CFEA6-EEEB-4939-BBB8-4C71E79DA881}"/>
    <cellStyle name="標準 109 6 2 2 7 4 5" xfId="9813" xr:uid="{19ED9784-80F9-4977-8E04-B763D233D34D}"/>
    <cellStyle name="標準 109 6 2 2 7 4 5 2" xfId="29385" xr:uid="{2A813F90-8F8E-4FFD-93FF-08311D828C16}"/>
    <cellStyle name="標準 109 6 2 2 7 4 6" xfId="24345" xr:uid="{E2981076-AACD-427A-8CCC-A3ABA84C0F6C}"/>
    <cellStyle name="標準 109 6 2 2 7 5" xfId="7549" xr:uid="{092E1C9C-C19B-4F2F-AFBB-38E06D605065}"/>
    <cellStyle name="標準 109 6 2 2 7 5 2" xfId="27121" xr:uid="{B6FACE34-89A6-4586-A916-AAFB8DCEC913}"/>
    <cellStyle name="標準 109 6 2 2 7 6" xfId="11149" xr:uid="{8C587A05-B5DB-4063-A461-6CC2AFFBEF15}"/>
    <cellStyle name="標準 109 6 2 2 7 6 2" xfId="30721" xr:uid="{724A1423-FF1C-43AC-A72E-747CD9778E66}"/>
    <cellStyle name="標準 109 6 2 2 7 7" xfId="14749" xr:uid="{FE7AF82E-78B3-4B51-9FC1-AF787FF76656}"/>
    <cellStyle name="標準 109 6 2 2 7 7 2" xfId="34321" xr:uid="{192ACB4A-A263-4BC4-9E8B-A74C42AF0F5E}"/>
    <cellStyle name="標準 109 6 2 2 7 8" xfId="18349" xr:uid="{4505485D-9733-4C4E-A9FD-DC338AA6B7FB}"/>
    <cellStyle name="標準 109 6 2 2 7 8 2" xfId="37921" xr:uid="{E8A866B5-FB00-4E7C-949E-6E428E027704}"/>
    <cellStyle name="標準 109 6 2 2 7 9" xfId="6213" xr:uid="{6AF7F757-7724-4417-927C-63A1D425D1E3}"/>
    <cellStyle name="標準 109 6 2 2 7 9 2" xfId="25785" xr:uid="{5DF55D3B-BC3B-489C-B1AC-5BCADE8C2CC0}"/>
    <cellStyle name="標準 109 6 2 2 8" xfId="2702" xr:uid="{41947CA6-CBE3-456D-B4AD-03D1F5200079}"/>
    <cellStyle name="標準 109 6 2 2 8 10" xfId="22363" xr:uid="{9B5C4B8E-9DFD-4822-8D51-CD09EA19E6AF}"/>
    <cellStyle name="標準 109 6 2 2 8 2" xfId="4185" xr:uid="{105092C1-45F6-4280-AF2A-47AD267E3E71}"/>
    <cellStyle name="標準 109 6 2 2 8 2 2" xfId="5625" xr:uid="{2D5A503E-B506-4769-91C0-22C168E23DAF}"/>
    <cellStyle name="標準 109 6 2 2 8 2 2 2" xfId="14311" xr:uid="{71725D6A-5255-4B07-A9FD-EA7921D66CD4}"/>
    <cellStyle name="標準 109 6 2 2 8 2 2 2 2" xfId="33883" xr:uid="{24189DD1-1BA6-49C5-A3AF-49F56F612AC9}"/>
    <cellStyle name="標準 109 6 2 2 8 2 2 3" xfId="17911" xr:uid="{3F2D12E3-8BFE-457D-8077-5F6199C1415D}"/>
    <cellStyle name="標準 109 6 2 2 8 2 2 3 2" xfId="37483" xr:uid="{FB8AAAD4-663F-4AD4-8255-41D9241AC49B}"/>
    <cellStyle name="標準 109 6 2 2 8 2 2 4" xfId="21511" xr:uid="{744D656A-64EF-46F1-BA90-05A3736F139F}"/>
    <cellStyle name="標準 109 6 2 2 8 2 2 4 2" xfId="41083" xr:uid="{1B3F0D87-6759-4912-A249-BDC0F9F34AAB}"/>
    <cellStyle name="標準 109 6 2 2 8 2 2 5" xfId="10711" xr:uid="{5AE6CFE3-5185-48B0-B430-185F30222143}"/>
    <cellStyle name="標準 109 6 2 2 8 2 2 5 2" xfId="30283" xr:uid="{9D77ACE0-99F7-48F2-B776-7F69D6DD8394}"/>
    <cellStyle name="標準 109 6 2 2 8 2 2 6" xfId="25243" xr:uid="{5D56678A-888F-475F-A7F1-A31C7ED010FC}"/>
    <cellStyle name="標準 109 6 2 2 8 2 3" xfId="9271" xr:uid="{61FD8CA4-4B29-4450-932C-2F25CB2AE42E}"/>
    <cellStyle name="標準 109 6 2 2 8 2 3 2" xfId="28843" xr:uid="{DCA8D84C-850C-4ACC-B95E-46E266E3F90A}"/>
    <cellStyle name="標準 109 6 2 2 8 2 4" xfId="12871" xr:uid="{F4E671D9-D443-4EB4-81A3-6EB61C7B6F16}"/>
    <cellStyle name="標準 109 6 2 2 8 2 4 2" xfId="32443" xr:uid="{4C96B92B-CF85-4DAA-9078-C83CAA8E7BB3}"/>
    <cellStyle name="標準 109 6 2 2 8 2 5" xfId="16471" xr:uid="{50456E39-3690-47D4-9E74-962531A8B449}"/>
    <cellStyle name="標準 109 6 2 2 8 2 5 2" xfId="36043" xr:uid="{2267C020-B8A0-4CB4-BB18-D4CB78682506}"/>
    <cellStyle name="標準 109 6 2 2 8 2 6" xfId="20071" xr:uid="{3B3D924D-46B1-4603-88FC-4C4D15704179}"/>
    <cellStyle name="標準 109 6 2 2 8 2 6 2" xfId="39643" xr:uid="{697B88AA-5311-4B47-AC54-B45B41EF6CFF}"/>
    <cellStyle name="標準 109 6 2 2 8 2 7" xfId="7111" xr:uid="{35F0D982-91B3-4388-BB69-9E1F394827A9}"/>
    <cellStyle name="標準 109 6 2 2 8 2 7 2" xfId="26683" xr:uid="{52F2F3A1-4698-455C-B5AE-E9945D2923DE}"/>
    <cellStyle name="標準 109 6 2 2 8 2 8" xfId="23803" xr:uid="{562B9FF0-2EE3-432B-B213-3777AFE35A14}"/>
    <cellStyle name="標準 109 6 2 2 8 3" xfId="3288" xr:uid="{E9ED5E3F-4E07-4EF7-83B0-43CB739B2148}"/>
    <cellStyle name="標準 109 6 2 2 8 3 2" xfId="11974" xr:uid="{ECD4C966-77F3-4E9E-901D-CAC054AF74F9}"/>
    <cellStyle name="標準 109 6 2 2 8 3 2 2" xfId="31546" xr:uid="{2F3DFCFB-A16E-4BBB-B31E-3D1C08FE4A85}"/>
    <cellStyle name="標準 109 6 2 2 8 3 3" xfId="15574" xr:uid="{4D3CD5C3-C9EC-452D-851C-AF8D3CBA918E}"/>
    <cellStyle name="標準 109 6 2 2 8 3 3 2" xfId="35146" xr:uid="{6D396BB4-AA25-45C7-8C10-F7898FC5116E}"/>
    <cellStyle name="標準 109 6 2 2 8 3 4" xfId="19174" xr:uid="{710B265C-DA70-4F82-8018-D704BA58E72E}"/>
    <cellStyle name="標準 109 6 2 2 8 3 4 2" xfId="38746" xr:uid="{A984F8B4-E689-4C6E-A491-F24718AF22C8}"/>
    <cellStyle name="標準 109 6 2 2 8 3 5" xfId="8374" xr:uid="{66EE811D-9272-4543-AFEB-C3142E0EFAAE}"/>
    <cellStyle name="標準 109 6 2 2 8 3 5 2" xfId="27946" xr:uid="{B28A4A03-9ED4-4C5A-9093-28D4238070A7}"/>
    <cellStyle name="標準 109 6 2 2 8 3 6" xfId="22906" xr:uid="{AAF0C91D-6CE0-4C4C-908C-6FA3D00A5A08}"/>
    <cellStyle name="標準 109 6 2 2 8 4" xfId="4728" xr:uid="{159A2D2D-3460-4399-A560-A3DC2A1954B6}"/>
    <cellStyle name="標準 109 6 2 2 8 4 2" xfId="13414" xr:uid="{3126D822-B7B5-4110-AD28-BE81DAC5CA3C}"/>
    <cellStyle name="標準 109 6 2 2 8 4 2 2" xfId="32986" xr:uid="{D53B81C5-702B-4795-9D59-03C63ABBB0BA}"/>
    <cellStyle name="標準 109 6 2 2 8 4 3" xfId="17014" xr:uid="{86D8E127-EA3F-4B5E-AB82-CCE896CD0459}"/>
    <cellStyle name="標準 109 6 2 2 8 4 3 2" xfId="36586" xr:uid="{1CEB60A1-1C45-4923-A3C3-7BAF947C55F4}"/>
    <cellStyle name="標準 109 6 2 2 8 4 4" xfId="20614" xr:uid="{843AC709-1422-4B08-AEF7-760806AAA160}"/>
    <cellStyle name="標準 109 6 2 2 8 4 4 2" xfId="40186" xr:uid="{0B02A081-B356-4DA7-8A8A-31C62C23E22A}"/>
    <cellStyle name="標準 109 6 2 2 8 4 5" xfId="9814" xr:uid="{959713B2-9034-4822-A191-48A3947F8F3C}"/>
    <cellStyle name="標準 109 6 2 2 8 4 5 2" xfId="29386" xr:uid="{27DE845A-678C-4D2A-B8AB-E2148CC6C5FA}"/>
    <cellStyle name="標準 109 6 2 2 8 4 6" xfId="24346" xr:uid="{C7BFC09F-2442-4CFD-AF67-0F4C50A393A0}"/>
    <cellStyle name="標準 109 6 2 2 8 5" xfId="7831" xr:uid="{26E3333A-1190-46EE-91B4-382DECCFC471}"/>
    <cellStyle name="標準 109 6 2 2 8 5 2" xfId="27403" xr:uid="{53CA810F-F7FB-4F11-BA8C-FE32BA00E2BE}"/>
    <cellStyle name="標準 109 6 2 2 8 6" xfId="11431" xr:uid="{10BAE8EA-DE62-41F7-84E9-476015D1BFF7}"/>
    <cellStyle name="標準 109 6 2 2 8 6 2" xfId="31003" xr:uid="{864521B9-4C4E-4502-B4BB-232EFA3017E5}"/>
    <cellStyle name="標準 109 6 2 2 8 7" xfId="15031" xr:uid="{AF6567B2-74CC-40E5-951B-ABDCA4101852}"/>
    <cellStyle name="標準 109 6 2 2 8 7 2" xfId="34603" xr:uid="{4F88F016-2D85-42BF-B8B8-29ECF45571DB}"/>
    <cellStyle name="標準 109 6 2 2 8 8" xfId="18631" xr:uid="{585DA633-3EC6-4537-8CDC-80ED199986DC}"/>
    <cellStyle name="標準 109 6 2 2 8 8 2" xfId="38203" xr:uid="{72D40865-3173-4820-A53E-16929FEDEC4C}"/>
    <cellStyle name="標準 109 6 2 2 8 9" xfId="6214" xr:uid="{FD5E2376-4708-4E0E-9D5D-35F332EFC144}"/>
    <cellStyle name="標準 109 6 2 2 8 9 2" xfId="25786" xr:uid="{FB4C71F1-647E-4BBF-BB97-AE560A5385DC}"/>
    <cellStyle name="標準 109 6 2 2 9" xfId="3615" xr:uid="{0D857A63-CD0D-42C6-8261-8A0E5770F887}"/>
    <cellStyle name="標準 109 6 2 2 9 2" xfId="5055" xr:uid="{9CBFCA42-1573-4FF6-904D-F43A31DE1AE4}"/>
    <cellStyle name="標準 109 6 2 2 9 2 2" xfId="13741" xr:uid="{8F597205-B699-45CB-9C4C-3FAA41B14CEC}"/>
    <cellStyle name="標準 109 6 2 2 9 2 2 2" xfId="33313" xr:uid="{E7A2165F-7169-4521-9150-5105E6FF517B}"/>
    <cellStyle name="標準 109 6 2 2 9 2 3" xfId="17341" xr:uid="{C45CE669-4F4A-4C06-B1E7-230B2BFCC33C}"/>
    <cellStyle name="標準 109 6 2 2 9 2 3 2" xfId="36913" xr:uid="{1158FCC7-EAF5-4195-96CF-6A5A6D84629D}"/>
    <cellStyle name="標準 109 6 2 2 9 2 4" xfId="20941" xr:uid="{C846D3E5-6B11-42C1-B086-437523073837}"/>
    <cellStyle name="標準 109 6 2 2 9 2 4 2" xfId="40513" xr:uid="{AA1EB824-213B-4851-9CF1-3E87DBC8BD42}"/>
    <cellStyle name="標準 109 6 2 2 9 2 5" xfId="10141" xr:uid="{EA235AFE-8D6B-4B90-B633-5E10DE072F75}"/>
    <cellStyle name="標準 109 6 2 2 9 2 5 2" xfId="29713" xr:uid="{64851768-6F91-4FD6-A1CB-D21E01B48072}"/>
    <cellStyle name="標準 109 6 2 2 9 2 6" xfId="24673" xr:uid="{BACF1F15-8405-4154-91D3-63E7F3C79501}"/>
    <cellStyle name="標準 109 6 2 2 9 3" xfId="8701" xr:uid="{2C321239-8772-4054-A5CA-BDA3B259B53D}"/>
    <cellStyle name="標準 109 6 2 2 9 3 2" xfId="28273" xr:uid="{C2003699-A847-4A21-B9AC-94C8488A6775}"/>
    <cellStyle name="標準 109 6 2 2 9 4" xfId="12301" xr:uid="{0055A78D-9C1B-45D5-A4F5-7711BC04372B}"/>
    <cellStyle name="標準 109 6 2 2 9 4 2" xfId="31873" xr:uid="{D6CD5A85-F93E-4556-ADE5-0A26D771C924}"/>
    <cellStyle name="標準 109 6 2 2 9 5" xfId="15901" xr:uid="{968BFF7E-859B-4C73-AD18-DACA27F8D489}"/>
    <cellStyle name="標準 109 6 2 2 9 5 2" xfId="35473" xr:uid="{D502C360-019D-41D6-9E52-945FC486AC52}"/>
    <cellStyle name="標準 109 6 2 2 9 6" xfId="19501" xr:uid="{3CC911B4-382B-4A73-8B87-0C7785D2941D}"/>
    <cellStyle name="標準 109 6 2 2 9 6 2" xfId="39073" xr:uid="{D7B79265-BFE6-42EE-B722-E0A1997A906D}"/>
    <cellStyle name="標準 109 6 2 2 9 7" xfId="6541" xr:uid="{8F9C50F8-3D6A-4BE4-B575-301C43B30F94}"/>
    <cellStyle name="標準 109 6 2 2 9 7 2" xfId="26113" xr:uid="{15E39B3D-0C36-461B-81B3-834A43E43063}"/>
    <cellStyle name="標準 109 6 2 2 9 8" xfId="23233" xr:uid="{0BB7977C-2D1A-473B-81D7-273654DC38C4}"/>
    <cellStyle name="標準 109 6 2 3" xfId="1990" xr:uid="{C710DE87-0122-4933-AB46-DF7E3698A94A}"/>
    <cellStyle name="標準 109 6 2 3 10" xfId="4340" xr:uid="{EF95CF5B-8B04-4DFA-86E2-61CAE4561AAD}"/>
    <cellStyle name="標準 109 6 2 3 10 2" xfId="13026" xr:uid="{C05FFE6C-16D5-4D17-966A-2494A1C68576}"/>
    <cellStyle name="標準 109 6 2 3 10 2 2" xfId="32598" xr:uid="{7B302614-B0A5-4B24-B251-C3B077FC431E}"/>
    <cellStyle name="標準 109 6 2 3 10 3" xfId="16626" xr:uid="{478FA981-1862-4F74-977F-36B062722A57}"/>
    <cellStyle name="標準 109 6 2 3 10 3 2" xfId="36198" xr:uid="{93CDE7DF-AFF4-41F1-A5E0-5FDB96A1D3D2}"/>
    <cellStyle name="標準 109 6 2 3 10 4" xfId="20226" xr:uid="{48E5F3C6-6848-4F40-B70E-5A75A679E423}"/>
    <cellStyle name="標準 109 6 2 3 10 4 2" xfId="39798" xr:uid="{C27AAE7F-5A2E-4DE9-9A01-9BF4ABC9F740}"/>
    <cellStyle name="標準 109 6 2 3 10 5" xfId="9426" xr:uid="{6E3E40D0-61FC-44A1-B334-7737AEF51DA9}"/>
    <cellStyle name="標準 109 6 2 3 10 5 2" xfId="28998" xr:uid="{8003CBDE-B9E2-4045-8AC0-1191B1669E2A}"/>
    <cellStyle name="標準 109 6 2 3 10 6" xfId="23958" xr:uid="{4626B2BE-6903-4AB0-A685-7A7C62F9A358}"/>
    <cellStyle name="標準 109 6 2 3 11" xfId="7254" xr:uid="{844B63CF-DA21-4FD6-AB42-54651C4C44D9}"/>
    <cellStyle name="標準 109 6 2 3 11 2" xfId="26826" xr:uid="{433BD676-AB55-4346-9653-8C328802BB27}"/>
    <cellStyle name="標準 109 6 2 3 12" xfId="10854" xr:uid="{F50CA238-2FAB-4F1B-8374-3BB478BE5F5B}"/>
    <cellStyle name="標準 109 6 2 3 12 2" xfId="30426" xr:uid="{4EF7DFA4-98D9-4E86-B772-D72EA933893F}"/>
    <cellStyle name="標準 109 6 2 3 13" xfId="14454" xr:uid="{E380A3A7-1B24-48E8-82C5-6DCDFA974194}"/>
    <cellStyle name="標準 109 6 2 3 13 2" xfId="34026" xr:uid="{6224D94A-9B2B-41F5-A922-057943046D21}"/>
    <cellStyle name="標準 109 6 2 3 14" xfId="18054" xr:uid="{EC2C0451-7BA4-47F4-8CD3-52502B925737}"/>
    <cellStyle name="標準 109 6 2 3 14 2" xfId="37626" xr:uid="{CB3FA8F2-D0C6-489D-BD6A-533F4F3C94C3}"/>
    <cellStyle name="標準 109 6 2 3 15" xfId="5826" xr:uid="{E86D5019-0462-42C8-A12E-DD3C0E6F0E68}"/>
    <cellStyle name="標準 109 6 2 3 15 2" xfId="25398" xr:uid="{E3550EB7-3CDB-4EB9-BB4F-29522C550D36}"/>
    <cellStyle name="標準 109 6 2 3 16" xfId="21786" xr:uid="{117D8A6F-2BED-42D0-81A8-85A4799BE9D7}"/>
    <cellStyle name="標準 109 6 2 3 2" xfId="2098" xr:uid="{2949CBE6-E162-4110-B493-A7FA01A69D2C}"/>
    <cellStyle name="標準 109 6 2 3 2 10" xfId="7276" xr:uid="{659B8F57-804D-4F28-BD81-14B8E9C49581}"/>
    <cellStyle name="標準 109 6 2 3 2 10 2" xfId="26848" xr:uid="{7208311C-E16F-4491-820C-AB538820818A}"/>
    <cellStyle name="標準 109 6 2 3 2 11" xfId="10876" xr:uid="{940069AE-CAFE-4821-B244-A5328A5CA688}"/>
    <cellStyle name="標準 109 6 2 3 2 11 2" xfId="30448" xr:uid="{B54193FF-FFE9-4A42-83FC-029F5D975122}"/>
    <cellStyle name="標準 109 6 2 3 2 12" xfId="14476" xr:uid="{B173012C-0805-402D-808F-D69D88445F52}"/>
    <cellStyle name="標準 109 6 2 3 2 12 2" xfId="34048" xr:uid="{8AD5BCEA-F8A4-411A-B340-340F365EF379}"/>
    <cellStyle name="標準 109 6 2 3 2 13" xfId="18076" xr:uid="{9C840F79-5780-465A-82A5-0BC004674E02}"/>
    <cellStyle name="標準 109 6 2 3 2 13 2" xfId="37648" xr:uid="{0A6F8848-A0C9-41C1-B890-934D8E66391D}"/>
    <cellStyle name="標準 109 6 2 3 2 14" xfId="5844" xr:uid="{E8C9DF05-743D-43E9-AE62-4EA28370B92A}"/>
    <cellStyle name="標準 109 6 2 3 2 14 2" xfId="25416" xr:uid="{DA79A209-6E8C-454A-A8AF-A29A10DF44B9}"/>
    <cellStyle name="標準 109 6 2 3 2 15" xfId="21808" xr:uid="{1989EA32-3837-40FE-91B7-91ADA310B123}"/>
    <cellStyle name="標準 109 6 2 3 2 2" xfId="2154" xr:uid="{0D4EC9DE-AC4A-44B3-9F03-907CBE5FA8A2}"/>
    <cellStyle name="標準 109 6 2 3 2 2 10" xfId="10932" xr:uid="{8660B987-62FD-40F3-9107-931DC44E4E23}"/>
    <cellStyle name="標準 109 6 2 3 2 2 10 2" xfId="30504" xr:uid="{9B5DB237-5C51-41F3-98CD-C2870237ECDB}"/>
    <cellStyle name="標準 109 6 2 3 2 2 11" xfId="14532" xr:uid="{56CE5D1C-2ABA-4FB2-B00A-28C777994992}"/>
    <cellStyle name="標準 109 6 2 3 2 2 11 2" xfId="34104" xr:uid="{54E3246E-4EF8-4DBF-B216-D1E46C91E939}"/>
    <cellStyle name="標準 109 6 2 3 2 2 12" xfId="18132" xr:uid="{A5C03444-ADE1-4756-9149-E85F773EFD1B}"/>
    <cellStyle name="標準 109 6 2 3 2 2 12 2" xfId="37704" xr:uid="{D0A7B0E4-6011-498B-A6F2-0AD0CF3FC02A}"/>
    <cellStyle name="標準 109 6 2 3 2 2 13" xfId="5940" xr:uid="{D303EA49-9BF4-42AA-801E-6D525E7DD808}"/>
    <cellStyle name="標準 109 6 2 3 2 2 13 2" xfId="25512" xr:uid="{F546EA5A-FC41-4415-8672-F19925D1A22A}"/>
    <cellStyle name="標準 109 6 2 3 2 2 14" xfId="21864" xr:uid="{D47AF11A-F4AC-4ED9-AAD6-3C7F28A791A9}"/>
    <cellStyle name="標準 109 6 2 3 2 2 2" xfId="2346" xr:uid="{9189CA72-1298-4C89-BBA0-061DB957E16D}"/>
    <cellStyle name="標準 109 6 2 3 2 2 2 10" xfId="6215" xr:uid="{9A422EA0-00F5-48C9-AC1B-A8414E1A406A}"/>
    <cellStyle name="標準 109 6 2 3 2 2 2 10 2" xfId="25787" xr:uid="{F026B040-2022-4ADE-A490-96A397C0461D}"/>
    <cellStyle name="標準 109 6 2 3 2 2 2 11" xfId="22056" xr:uid="{55703D0E-3FF2-4467-89DE-90EECBFD8D32}"/>
    <cellStyle name="標準 109 6 2 3 2 2 2 2" xfId="2646" xr:uid="{86C1EAC7-794B-4045-B8E3-79FA8916136D}"/>
    <cellStyle name="標準 109 6 2 3 2 2 2 2 10" xfId="22344" xr:uid="{D9BD40D8-08D8-4F9A-8F8E-3BDE47BBFD3A}"/>
    <cellStyle name="標準 109 6 2 3 2 2 2 2 2" xfId="4166" xr:uid="{CB4AC5EC-F866-44FA-91D4-00E4AB81CB1D}"/>
    <cellStyle name="標準 109 6 2 3 2 2 2 2 2 2" xfId="5606" xr:uid="{177BA05D-7B8D-4544-9E01-60713A5BFEA4}"/>
    <cellStyle name="標準 109 6 2 3 2 2 2 2 2 2 2" xfId="14292" xr:uid="{55302747-B440-4AF3-AD1E-AE6EDF746E39}"/>
    <cellStyle name="標準 109 6 2 3 2 2 2 2 2 2 2 2" xfId="33864" xr:uid="{E29F7CB3-8E36-4FBD-B411-D63E3F38841D}"/>
    <cellStyle name="標準 109 6 2 3 2 2 2 2 2 2 3" xfId="17892" xr:uid="{7034A157-AD4A-4B44-AD21-DA45F21FB7BE}"/>
    <cellStyle name="標準 109 6 2 3 2 2 2 2 2 2 3 2" xfId="37464" xr:uid="{620412DF-F064-4A2A-A53C-B3A7A11B0CCF}"/>
    <cellStyle name="標準 109 6 2 3 2 2 2 2 2 2 4" xfId="21492" xr:uid="{FF7F37E9-D6C1-4205-8F35-93A6264E0AD5}"/>
    <cellStyle name="標準 109 6 2 3 2 2 2 2 2 2 4 2" xfId="41064" xr:uid="{3C205551-058B-4BAC-84B5-7982BFF3B497}"/>
    <cellStyle name="標準 109 6 2 3 2 2 2 2 2 2 5" xfId="10692" xr:uid="{52FE0328-993E-4C3D-8F50-556C2B746417}"/>
    <cellStyle name="標準 109 6 2 3 2 2 2 2 2 2 5 2" xfId="30264" xr:uid="{420DE0A7-576F-47BC-916E-3D888C2EF083}"/>
    <cellStyle name="標準 109 6 2 3 2 2 2 2 2 2 6" xfId="25224" xr:uid="{10348B36-4612-41B7-A74D-37A87BD0A4DB}"/>
    <cellStyle name="標準 109 6 2 3 2 2 2 2 2 3" xfId="9252" xr:uid="{87F4A1C9-AB2F-4A51-8EB7-C11584AB6788}"/>
    <cellStyle name="標準 109 6 2 3 2 2 2 2 2 3 2" xfId="28824" xr:uid="{9EEC85C6-2410-4C6C-A29C-A8EBBD589C6D}"/>
    <cellStyle name="標準 109 6 2 3 2 2 2 2 2 4" xfId="12852" xr:uid="{29F1C9B4-C312-43B7-99D2-5B3B3E6A4305}"/>
    <cellStyle name="標準 109 6 2 3 2 2 2 2 2 4 2" xfId="32424" xr:uid="{FDD5581B-55F7-4777-B1E9-EFFA46A5412C}"/>
    <cellStyle name="標準 109 6 2 3 2 2 2 2 2 5" xfId="16452" xr:uid="{145D0385-2EC2-42B2-A1C6-63BECABE9D80}"/>
    <cellStyle name="標準 109 6 2 3 2 2 2 2 2 5 2" xfId="36024" xr:uid="{9E0F090D-124A-492C-AFCB-5C68381C2313}"/>
    <cellStyle name="標準 109 6 2 3 2 2 2 2 2 6" xfId="20052" xr:uid="{D6B8AAF4-4022-4122-96C2-7D6D99BB1936}"/>
    <cellStyle name="標準 109 6 2 3 2 2 2 2 2 6 2" xfId="39624" xr:uid="{3E06FD9E-9890-4680-AC60-82719CA6656C}"/>
    <cellStyle name="標準 109 6 2 3 2 2 2 2 2 7" xfId="7092" xr:uid="{AA07CFA6-E6B7-4F66-98A9-29F5576AD8F6}"/>
    <cellStyle name="標準 109 6 2 3 2 2 2 2 2 7 2" xfId="26664" xr:uid="{02481F68-1C6B-4162-BE29-407B1D68C2DF}"/>
    <cellStyle name="標準 109 6 2 3 2 2 2 2 2 8" xfId="23784" xr:uid="{3635FB1D-51D0-42C8-B5A1-F6CE0519E077}"/>
    <cellStyle name="標準 109 6 2 3 2 2 2 2 3" xfId="3290" xr:uid="{58C002B3-D059-4476-B685-C178BA2E66BE}"/>
    <cellStyle name="標準 109 6 2 3 2 2 2 2 3 2" xfId="11976" xr:uid="{CB0CEE1B-1D8D-4865-A934-8EA9B52B942D}"/>
    <cellStyle name="標準 109 6 2 3 2 2 2 2 3 2 2" xfId="31548" xr:uid="{9DD4056A-F125-43CB-B9E5-E40CC00B9F9E}"/>
    <cellStyle name="標準 109 6 2 3 2 2 2 2 3 3" xfId="15576" xr:uid="{1846944B-66AE-407C-A60B-3166E874306A}"/>
    <cellStyle name="標準 109 6 2 3 2 2 2 2 3 3 2" xfId="35148" xr:uid="{95ECF95D-7487-451B-811B-170279AE3375}"/>
    <cellStyle name="標準 109 6 2 3 2 2 2 2 3 4" xfId="19176" xr:uid="{EDEC0FE6-F817-45F8-9C0B-53B9E60174C7}"/>
    <cellStyle name="標準 109 6 2 3 2 2 2 2 3 4 2" xfId="38748" xr:uid="{9405AECC-1C12-4492-96AE-AC2E7C1DB3F7}"/>
    <cellStyle name="標準 109 6 2 3 2 2 2 2 3 5" xfId="8376" xr:uid="{E1388D61-2994-40FD-A423-62D5957076BE}"/>
    <cellStyle name="標準 109 6 2 3 2 2 2 2 3 5 2" xfId="27948" xr:uid="{1DAB7329-DA91-426F-BA06-5329BF9E669A}"/>
    <cellStyle name="標準 109 6 2 3 2 2 2 2 3 6" xfId="22908" xr:uid="{3C15ED10-62E6-44F5-A902-31017BCDC35B}"/>
    <cellStyle name="標準 109 6 2 3 2 2 2 2 4" xfId="4730" xr:uid="{9614C03F-BDFF-47A3-AC41-6ED49CC01399}"/>
    <cellStyle name="標準 109 6 2 3 2 2 2 2 4 2" xfId="13416" xr:uid="{12518189-BB5E-4677-AE40-D7686992B694}"/>
    <cellStyle name="標準 109 6 2 3 2 2 2 2 4 2 2" xfId="32988" xr:uid="{00C9A8AB-6551-4AF8-96D2-D699CD0428A2}"/>
    <cellStyle name="標準 109 6 2 3 2 2 2 2 4 3" xfId="17016" xr:uid="{F5F30836-79C4-421B-80D3-26E729BB3D81}"/>
    <cellStyle name="標準 109 6 2 3 2 2 2 2 4 3 2" xfId="36588" xr:uid="{BBF99E0D-AC41-4FFF-B5A8-379D0ABD5DBC}"/>
    <cellStyle name="標準 109 6 2 3 2 2 2 2 4 4" xfId="20616" xr:uid="{A3F1E2C0-FA1B-4822-8F8B-08331D9D76C4}"/>
    <cellStyle name="標準 109 6 2 3 2 2 2 2 4 4 2" xfId="40188" xr:uid="{728AFE50-35D3-48EC-A7B4-2F320E158A0E}"/>
    <cellStyle name="標準 109 6 2 3 2 2 2 2 4 5" xfId="9816" xr:uid="{C928A6AF-7B88-41CB-9DBF-5CC051E40279}"/>
    <cellStyle name="標準 109 6 2 3 2 2 2 2 4 5 2" xfId="29388" xr:uid="{E1F912DE-045E-4F47-96AF-C4C584CAAE6A}"/>
    <cellStyle name="標準 109 6 2 3 2 2 2 2 4 6" xfId="24348" xr:uid="{9F0E083D-C36E-4430-A1E3-92FC7014BB76}"/>
    <cellStyle name="標準 109 6 2 3 2 2 2 2 5" xfId="7812" xr:uid="{BEE010D3-2F44-4276-9141-C744E72CE1E5}"/>
    <cellStyle name="標準 109 6 2 3 2 2 2 2 5 2" xfId="27384" xr:uid="{ABF049AB-E77C-49C9-9107-0F1FFB618D48}"/>
    <cellStyle name="標準 109 6 2 3 2 2 2 2 6" xfId="11412" xr:uid="{2C110B15-5E4A-4CA2-AF42-202D7F76FEA5}"/>
    <cellStyle name="標準 109 6 2 3 2 2 2 2 6 2" xfId="30984" xr:uid="{A74C3E06-795E-4FB8-A96F-EB99F1940C07}"/>
    <cellStyle name="標準 109 6 2 3 2 2 2 2 7" xfId="15012" xr:uid="{8C357B53-4010-4844-AD22-3AAC5A264D53}"/>
    <cellStyle name="標準 109 6 2 3 2 2 2 2 7 2" xfId="34584" xr:uid="{203F2B30-0575-48A7-94F5-10E922708951}"/>
    <cellStyle name="標準 109 6 2 3 2 2 2 2 8" xfId="18612" xr:uid="{B4CEA74A-14B2-4545-89EB-6A39349CCBF3}"/>
    <cellStyle name="標準 109 6 2 3 2 2 2 2 8 2" xfId="38184" xr:uid="{97E4E2BD-81CE-47E5-A15D-9AC32CA96956}"/>
    <cellStyle name="標準 109 6 2 3 2 2 2 2 9" xfId="6216" xr:uid="{9BC0C313-A72D-41DF-8F8A-6F5A646635F1}"/>
    <cellStyle name="標準 109 6 2 3 2 2 2 2 9 2" xfId="25788" xr:uid="{67A559D6-66B2-4689-80FF-DC2BED0E2C4A}"/>
    <cellStyle name="標準 109 6 2 3 2 2 2 3" xfId="3878" xr:uid="{BD92CD56-257A-43ED-8762-B8D57530F47B}"/>
    <cellStyle name="標準 109 6 2 3 2 2 2 3 2" xfId="5318" xr:uid="{5FFAB54A-7AC2-433E-BD09-883903927663}"/>
    <cellStyle name="標準 109 6 2 3 2 2 2 3 2 2" xfId="14004" xr:uid="{0F9B9809-782E-4332-B3F4-47D01A703521}"/>
    <cellStyle name="標準 109 6 2 3 2 2 2 3 2 2 2" xfId="33576" xr:uid="{27E86BEF-A36F-44C4-BB48-27F6D25182FC}"/>
    <cellStyle name="標準 109 6 2 3 2 2 2 3 2 3" xfId="17604" xr:uid="{216FD5CC-6B58-43D1-A639-EF4CEB716A06}"/>
    <cellStyle name="標準 109 6 2 3 2 2 2 3 2 3 2" xfId="37176" xr:uid="{C6250B0D-2407-44C8-9F6F-48EAAA95F1BB}"/>
    <cellStyle name="標準 109 6 2 3 2 2 2 3 2 4" xfId="21204" xr:uid="{6656A165-22F9-4273-AEFC-97DD93737FD2}"/>
    <cellStyle name="標準 109 6 2 3 2 2 2 3 2 4 2" xfId="40776" xr:uid="{BBA84B4A-4FF4-4B9B-89C6-D650D001EC06}"/>
    <cellStyle name="標準 109 6 2 3 2 2 2 3 2 5" xfId="10404" xr:uid="{6E6E97B1-A2BA-4648-AEEB-95297344ADFB}"/>
    <cellStyle name="標準 109 6 2 3 2 2 2 3 2 5 2" xfId="29976" xr:uid="{49251966-8081-4326-9EFA-579ED3799CFD}"/>
    <cellStyle name="標準 109 6 2 3 2 2 2 3 2 6" xfId="24936" xr:uid="{32895EDC-F03F-4F25-B876-CB5D6A438EA4}"/>
    <cellStyle name="標準 109 6 2 3 2 2 2 3 3" xfId="8964" xr:uid="{618FB0E8-4458-4A1A-9105-CD72FD7CD3E7}"/>
    <cellStyle name="標準 109 6 2 3 2 2 2 3 3 2" xfId="28536" xr:uid="{960F2800-1E1B-4D11-81AA-2C92B415B698}"/>
    <cellStyle name="標準 109 6 2 3 2 2 2 3 4" xfId="12564" xr:uid="{EF354254-2D23-4AED-8528-AFDB9A9ECA34}"/>
    <cellStyle name="標準 109 6 2 3 2 2 2 3 4 2" xfId="32136" xr:uid="{B397053A-7B1B-4C07-9DBF-7E43663D593E}"/>
    <cellStyle name="標準 109 6 2 3 2 2 2 3 5" xfId="16164" xr:uid="{2C5D497C-E130-4ED8-B880-28667D191C20}"/>
    <cellStyle name="標準 109 6 2 3 2 2 2 3 5 2" xfId="35736" xr:uid="{73AFB093-E578-4F0C-AD47-DA16CE64E5B5}"/>
    <cellStyle name="標準 109 6 2 3 2 2 2 3 6" xfId="19764" xr:uid="{1287070D-24B7-44C0-9DE9-9925AFE84C3B}"/>
    <cellStyle name="標準 109 6 2 3 2 2 2 3 6 2" xfId="39336" xr:uid="{9883F4B0-B37F-475D-A7C1-C914669A72C2}"/>
    <cellStyle name="標準 109 6 2 3 2 2 2 3 7" xfId="6804" xr:uid="{7D481BA6-9FDD-493C-95CA-789466A8B34A}"/>
    <cellStyle name="標準 109 6 2 3 2 2 2 3 7 2" xfId="26376" xr:uid="{9F79FC01-37B6-44EB-B242-4FA0D69B5793}"/>
    <cellStyle name="標準 109 6 2 3 2 2 2 3 8" xfId="23496" xr:uid="{191FB29C-7C92-4A42-BDF2-EC4FAC5B16C8}"/>
    <cellStyle name="標準 109 6 2 3 2 2 2 4" xfId="3289" xr:uid="{F56F5D32-DF40-4839-883E-8979C770F678}"/>
    <cellStyle name="標準 109 6 2 3 2 2 2 4 2" xfId="11975" xr:uid="{E4E3A110-77B2-4152-8DCB-22196F14CAC4}"/>
    <cellStyle name="標準 109 6 2 3 2 2 2 4 2 2" xfId="31547" xr:uid="{24BBEA61-25DC-4329-BF13-C42851A9B54C}"/>
    <cellStyle name="標準 109 6 2 3 2 2 2 4 3" xfId="15575" xr:uid="{8326B6D3-8722-4BD9-B133-B68CCF48A474}"/>
    <cellStyle name="標準 109 6 2 3 2 2 2 4 3 2" xfId="35147" xr:uid="{02DB9C81-9582-467D-B4D6-EEB02C4659DB}"/>
    <cellStyle name="標準 109 6 2 3 2 2 2 4 4" xfId="19175" xr:uid="{517B0302-78C1-49A2-9A23-3BF8F0655C7E}"/>
    <cellStyle name="標準 109 6 2 3 2 2 2 4 4 2" xfId="38747" xr:uid="{94ABE4C5-4639-4E83-99C8-097A6283DE18}"/>
    <cellStyle name="標準 109 6 2 3 2 2 2 4 5" xfId="8375" xr:uid="{E66AD482-1E73-4D66-9304-29576B624D8B}"/>
    <cellStyle name="標準 109 6 2 3 2 2 2 4 5 2" xfId="27947" xr:uid="{8A97AD23-A181-4D3A-B719-2AD5DA432ACE}"/>
    <cellStyle name="標準 109 6 2 3 2 2 2 4 6" xfId="22907" xr:uid="{CB3E5796-F9BD-45B3-B51B-B4F451F0183B}"/>
    <cellStyle name="標準 109 6 2 3 2 2 2 5" xfId="4729" xr:uid="{80272BE9-BA59-4397-92F3-32B91B9B7051}"/>
    <cellStyle name="標準 109 6 2 3 2 2 2 5 2" xfId="13415" xr:uid="{CABB5E94-0910-495B-8961-09335335D285}"/>
    <cellStyle name="標準 109 6 2 3 2 2 2 5 2 2" xfId="32987" xr:uid="{67FDCC64-E2D3-4789-9A90-08E2FECA811B}"/>
    <cellStyle name="標準 109 6 2 3 2 2 2 5 3" xfId="17015" xr:uid="{ACD7601D-4DBF-47B9-A239-A6ACEC75C4FE}"/>
    <cellStyle name="標準 109 6 2 3 2 2 2 5 3 2" xfId="36587" xr:uid="{26B43C22-6B0C-46E4-8F4E-3C0B6722A4A0}"/>
    <cellStyle name="標準 109 6 2 3 2 2 2 5 4" xfId="20615" xr:uid="{995612A1-459D-448E-A8FF-7B9F27974021}"/>
    <cellStyle name="標準 109 6 2 3 2 2 2 5 4 2" xfId="40187" xr:uid="{45F9BEF4-E141-4BA7-BC43-CE9D2541461F}"/>
    <cellStyle name="標準 109 6 2 3 2 2 2 5 5" xfId="9815" xr:uid="{5D9741B7-2789-4BAA-8DE4-23E229AE384D}"/>
    <cellStyle name="標準 109 6 2 3 2 2 2 5 5 2" xfId="29387" xr:uid="{D5417E5F-2A44-4CE0-A954-E6441DA3EBD0}"/>
    <cellStyle name="標準 109 6 2 3 2 2 2 5 6" xfId="24347" xr:uid="{8E603207-CA57-45D1-8EC4-8EDD7089D1E3}"/>
    <cellStyle name="標準 109 6 2 3 2 2 2 6" xfId="7524" xr:uid="{4A59477A-E621-4949-BBB2-CFABB6139DFB}"/>
    <cellStyle name="標準 109 6 2 3 2 2 2 6 2" xfId="27096" xr:uid="{1C2EF9A4-52EC-4000-B855-E1088DC461FF}"/>
    <cellStyle name="標準 109 6 2 3 2 2 2 7" xfId="11124" xr:uid="{180C9DF0-D4FE-4F53-A4EC-F203BD67CC8F}"/>
    <cellStyle name="標準 109 6 2 3 2 2 2 7 2" xfId="30696" xr:uid="{9620DB12-1412-41E9-8002-A724B170D181}"/>
    <cellStyle name="標準 109 6 2 3 2 2 2 8" xfId="14724" xr:uid="{A2607A6E-077C-40B7-90FF-CEEB3E835842}"/>
    <cellStyle name="標準 109 6 2 3 2 2 2 8 2" xfId="34296" xr:uid="{A8A1FEEC-1E6A-4843-9F8B-C1D10FBDE3CE}"/>
    <cellStyle name="標準 109 6 2 3 2 2 2 9" xfId="18324" xr:uid="{DB20AAA4-8D9A-43D2-9FE0-FA9550BB7D2D}"/>
    <cellStyle name="標準 109 6 2 3 2 2 2 9 2" xfId="37896" xr:uid="{5FF650B4-E45C-4AEE-8B26-EAE4F6A6F142}"/>
    <cellStyle name="標準 109 6 2 3 2 2 3" xfId="2250" xr:uid="{56ADE360-2C68-43BC-8DCE-F499FA3B23A9}"/>
    <cellStyle name="標準 109 6 2 3 2 2 3 10" xfId="6217" xr:uid="{FDDBF2FB-9FE0-46B8-9E97-22328A5912CA}"/>
    <cellStyle name="標準 109 6 2 3 2 2 3 10 2" xfId="25789" xr:uid="{C8505E44-52A6-40E4-A7B5-7B7351478010}"/>
    <cellStyle name="標準 109 6 2 3 2 2 3 11" xfId="21960" xr:uid="{14B7C8DE-5030-457C-9BD1-56DCBE9C8A01}"/>
    <cellStyle name="標準 109 6 2 3 2 2 3 2" xfId="2550" xr:uid="{A503453E-2372-48AD-A0D5-8485BB06BB27}"/>
    <cellStyle name="標準 109 6 2 3 2 2 3 2 10" xfId="22248" xr:uid="{ECB75B0F-0847-4FB2-A608-A248D2C30B74}"/>
    <cellStyle name="標準 109 6 2 3 2 2 3 2 2" xfId="4070" xr:uid="{2D0EEF87-1E21-4568-BFB3-C051EFFE5FBD}"/>
    <cellStyle name="標準 109 6 2 3 2 2 3 2 2 2" xfId="5510" xr:uid="{05A451F9-BB6D-4739-B8CE-01733D7B0C97}"/>
    <cellStyle name="標準 109 6 2 3 2 2 3 2 2 2 2" xfId="14196" xr:uid="{3661F68F-D9D7-4BA4-96E9-DAE93B8FC2C1}"/>
    <cellStyle name="標準 109 6 2 3 2 2 3 2 2 2 2 2" xfId="33768" xr:uid="{85D71856-3407-4958-B3CA-0BF69C2B7AD5}"/>
    <cellStyle name="標準 109 6 2 3 2 2 3 2 2 2 3" xfId="17796" xr:uid="{DB4A1C25-6C44-40A0-9374-8F88053A273D}"/>
    <cellStyle name="標準 109 6 2 3 2 2 3 2 2 2 3 2" xfId="37368" xr:uid="{3EE26582-2E28-44C0-88BC-DFDF6647FA35}"/>
    <cellStyle name="標準 109 6 2 3 2 2 3 2 2 2 4" xfId="21396" xr:uid="{4ADDEA58-5693-450B-A7AF-AC72055568CA}"/>
    <cellStyle name="標準 109 6 2 3 2 2 3 2 2 2 4 2" xfId="40968" xr:uid="{6160DF0A-4BBA-4CFC-843C-D70C883E28C7}"/>
    <cellStyle name="標準 109 6 2 3 2 2 3 2 2 2 5" xfId="10596" xr:uid="{9BE57F37-CC0C-499A-B621-A439006EABF1}"/>
    <cellStyle name="標準 109 6 2 3 2 2 3 2 2 2 5 2" xfId="30168" xr:uid="{4C2B426F-728F-4133-9E01-6E5983C30E7D}"/>
    <cellStyle name="標準 109 6 2 3 2 2 3 2 2 2 6" xfId="25128" xr:uid="{9DDAEF0D-180E-4FD2-95B2-C033B15CAF6D}"/>
    <cellStyle name="標準 109 6 2 3 2 2 3 2 2 3" xfId="9156" xr:uid="{65A629E2-D03B-469D-9F93-4081DEF1E02B}"/>
    <cellStyle name="標準 109 6 2 3 2 2 3 2 2 3 2" xfId="28728" xr:uid="{44BA1360-B38E-4048-B764-AD55842AFD73}"/>
    <cellStyle name="標準 109 6 2 3 2 2 3 2 2 4" xfId="12756" xr:uid="{489EA361-981C-4793-8D16-585A0162527C}"/>
    <cellStyle name="標準 109 6 2 3 2 2 3 2 2 4 2" xfId="32328" xr:uid="{97B6B73E-7C28-42C6-ACF6-A6FFA7054A06}"/>
    <cellStyle name="標準 109 6 2 3 2 2 3 2 2 5" xfId="16356" xr:uid="{73B65E6C-C096-4305-8044-603ADD3FCB58}"/>
    <cellStyle name="標準 109 6 2 3 2 2 3 2 2 5 2" xfId="35928" xr:uid="{3C1BDCFC-C02F-4C07-84E6-7819FFCD670A}"/>
    <cellStyle name="標準 109 6 2 3 2 2 3 2 2 6" xfId="19956" xr:uid="{78356823-3778-410C-A900-29F66A79078E}"/>
    <cellStyle name="標準 109 6 2 3 2 2 3 2 2 6 2" xfId="39528" xr:uid="{497CA101-DFE8-4170-A0F1-A07C56E64528}"/>
    <cellStyle name="標準 109 6 2 3 2 2 3 2 2 7" xfId="6996" xr:uid="{3B3491B9-6654-4CBF-B888-A1F592B52AC5}"/>
    <cellStyle name="標準 109 6 2 3 2 2 3 2 2 7 2" xfId="26568" xr:uid="{3701F4A3-02CA-4BE0-9F58-9FB0188CD61D}"/>
    <cellStyle name="標準 109 6 2 3 2 2 3 2 2 8" xfId="23688" xr:uid="{80DC409E-7FA1-483C-B8DE-8CB18E9BC7DC}"/>
    <cellStyle name="標準 109 6 2 3 2 2 3 2 3" xfId="3292" xr:uid="{CCF16448-57A4-4A5B-8BD1-75BF2B0CD084}"/>
    <cellStyle name="標準 109 6 2 3 2 2 3 2 3 2" xfId="11978" xr:uid="{0E669B16-0C11-43BB-B65E-87E689125267}"/>
    <cellStyle name="標準 109 6 2 3 2 2 3 2 3 2 2" xfId="31550" xr:uid="{4A59D77A-010B-47BA-A646-83FBD69A5E58}"/>
    <cellStyle name="標準 109 6 2 3 2 2 3 2 3 3" xfId="15578" xr:uid="{893A07BB-3308-4019-ADFB-FE8321A78014}"/>
    <cellStyle name="標準 109 6 2 3 2 2 3 2 3 3 2" xfId="35150" xr:uid="{3FA72D7E-CC01-44DE-9EC5-06EF2D251416}"/>
    <cellStyle name="標準 109 6 2 3 2 2 3 2 3 4" xfId="19178" xr:uid="{7658373D-F5E8-4B53-9A26-55E1BC343C40}"/>
    <cellStyle name="標準 109 6 2 3 2 2 3 2 3 4 2" xfId="38750" xr:uid="{01B5B617-E137-45B5-B509-5F70B48794D6}"/>
    <cellStyle name="標準 109 6 2 3 2 2 3 2 3 5" xfId="8378" xr:uid="{87FBECB4-B4FF-4A64-AC50-F26436B39EE8}"/>
    <cellStyle name="標準 109 6 2 3 2 2 3 2 3 5 2" xfId="27950" xr:uid="{50644CAF-BD8A-435E-BC78-15B4D129BE3B}"/>
    <cellStyle name="標準 109 6 2 3 2 2 3 2 3 6" xfId="22910" xr:uid="{87545CF3-F471-4310-9339-8A3B5C7A1A76}"/>
    <cellStyle name="標準 109 6 2 3 2 2 3 2 4" xfId="4732" xr:uid="{6736688E-2035-4049-886E-EDE8D6DD8143}"/>
    <cellStyle name="標準 109 6 2 3 2 2 3 2 4 2" xfId="13418" xr:uid="{8CD089CC-DDF2-4FC3-BFEA-81F2EE0AA943}"/>
    <cellStyle name="標準 109 6 2 3 2 2 3 2 4 2 2" xfId="32990" xr:uid="{ED3548F5-A588-4925-8E44-63E8BE9BD69E}"/>
    <cellStyle name="標準 109 6 2 3 2 2 3 2 4 3" xfId="17018" xr:uid="{E1D15A06-BB98-4F2D-BF96-3BB7230ADC6F}"/>
    <cellStyle name="標準 109 6 2 3 2 2 3 2 4 3 2" xfId="36590" xr:uid="{4B986A1A-6D5E-4FAD-BB13-850DAC6964E4}"/>
    <cellStyle name="標準 109 6 2 3 2 2 3 2 4 4" xfId="20618" xr:uid="{04D43A23-3D1E-4F57-B589-FB01F7CCACDC}"/>
    <cellStyle name="標準 109 6 2 3 2 2 3 2 4 4 2" xfId="40190" xr:uid="{29D787C3-FBE8-4439-82BE-3A12FF0C7B58}"/>
    <cellStyle name="標準 109 6 2 3 2 2 3 2 4 5" xfId="9818" xr:uid="{9FA7D6CF-2627-4367-B8D5-5E89C03ADE68}"/>
    <cellStyle name="標準 109 6 2 3 2 2 3 2 4 5 2" xfId="29390" xr:uid="{473444BC-1EA3-4D5D-8BCC-5021B702DA25}"/>
    <cellStyle name="標準 109 6 2 3 2 2 3 2 4 6" xfId="24350" xr:uid="{73FEE1F6-B5C7-4D32-8B16-EB89ACB0CB20}"/>
    <cellStyle name="標準 109 6 2 3 2 2 3 2 5" xfId="7716" xr:uid="{C82CFDED-879F-4029-9138-811192E2D996}"/>
    <cellStyle name="標準 109 6 2 3 2 2 3 2 5 2" xfId="27288" xr:uid="{B53155CE-1C63-42A3-9579-1C45C3AC6C60}"/>
    <cellStyle name="標準 109 6 2 3 2 2 3 2 6" xfId="11316" xr:uid="{E2A1BC55-B5BD-4B0F-AED6-A4DEE276FCFF}"/>
    <cellStyle name="標準 109 6 2 3 2 2 3 2 6 2" xfId="30888" xr:uid="{4BC02755-C5B7-4921-A892-610124F6DC1C}"/>
    <cellStyle name="標準 109 6 2 3 2 2 3 2 7" xfId="14916" xr:uid="{99E17153-83A6-4E3E-8B71-94212B7A9E2F}"/>
    <cellStyle name="標準 109 6 2 3 2 2 3 2 7 2" xfId="34488" xr:uid="{2AE5E4C2-94B0-4641-92A9-60C3BEE3E4D7}"/>
    <cellStyle name="標準 109 6 2 3 2 2 3 2 8" xfId="18516" xr:uid="{5680CEFA-F481-4D8C-8EDE-544FCC3B77EB}"/>
    <cellStyle name="標準 109 6 2 3 2 2 3 2 8 2" xfId="38088" xr:uid="{57C81ECC-9F7C-40FF-9A2A-851CE4FB5DF2}"/>
    <cellStyle name="標準 109 6 2 3 2 2 3 2 9" xfId="6218" xr:uid="{BD31BEE8-7502-4F64-988B-3F2B55CC7E1A}"/>
    <cellStyle name="標準 109 6 2 3 2 2 3 2 9 2" xfId="25790" xr:uid="{EC6D9063-B274-42A5-A990-20255E20CD78}"/>
    <cellStyle name="標準 109 6 2 3 2 2 3 3" xfId="3782" xr:uid="{96628080-D2F2-45A2-BCE8-6ED779035BA8}"/>
    <cellStyle name="標準 109 6 2 3 2 2 3 3 2" xfId="5222" xr:uid="{21053610-F570-4CFD-8610-E75CCB53B867}"/>
    <cellStyle name="標準 109 6 2 3 2 2 3 3 2 2" xfId="13908" xr:uid="{8D495735-56C4-4D40-B091-014B8F26AFCA}"/>
    <cellStyle name="標準 109 6 2 3 2 2 3 3 2 2 2" xfId="33480" xr:uid="{67F21A08-9C92-4CC1-ADCD-3B5F97011314}"/>
    <cellStyle name="標準 109 6 2 3 2 2 3 3 2 3" xfId="17508" xr:uid="{77BA88C1-4680-459E-A952-16FF23A144EC}"/>
    <cellStyle name="標準 109 6 2 3 2 2 3 3 2 3 2" xfId="37080" xr:uid="{898759FC-1452-492E-B108-18415201D6B9}"/>
    <cellStyle name="標準 109 6 2 3 2 2 3 3 2 4" xfId="21108" xr:uid="{D44F12A1-F253-49E4-AE41-875727BB8FCC}"/>
    <cellStyle name="標準 109 6 2 3 2 2 3 3 2 4 2" xfId="40680" xr:uid="{BA72CF03-56BA-4584-91C0-857BC618557C}"/>
    <cellStyle name="標準 109 6 2 3 2 2 3 3 2 5" xfId="10308" xr:uid="{899DEFD1-E851-45D8-8019-BEC75F461260}"/>
    <cellStyle name="標準 109 6 2 3 2 2 3 3 2 5 2" xfId="29880" xr:uid="{1C2F2AC0-D05A-4D36-8D24-14A316EBE7F1}"/>
    <cellStyle name="標準 109 6 2 3 2 2 3 3 2 6" xfId="24840" xr:uid="{E13E9BF4-00FD-4F40-BBD1-2ABC7F053263}"/>
    <cellStyle name="標準 109 6 2 3 2 2 3 3 3" xfId="8868" xr:uid="{B4CED101-4C1C-411A-9D2B-A52F64B09581}"/>
    <cellStyle name="標準 109 6 2 3 2 2 3 3 3 2" xfId="28440" xr:uid="{A555AA9A-95E3-4B8B-A39B-FE8F1D9EC026}"/>
    <cellStyle name="標準 109 6 2 3 2 2 3 3 4" xfId="12468" xr:uid="{0E2E609A-556E-445C-BDA0-4BF1E498E6CB}"/>
    <cellStyle name="標準 109 6 2 3 2 2 3 3 4 2" xfId="32040" xr:uid="{CAEFADD0-E7A4-4465-9258-7247B23F1C8E}"/>
    <cellStyle name="標準 109 6 2 3 2 2 3 3 5" xfId="16068" xr:uid="{CE30A54F-664D-4B12-8089-7BB5F169F9D5}"/>
    <cellStyle name="標準 109 6 2 3 2 2 3 3 5 2" xfId="35640" xr:uid="{0D11A2CA-8F75-4822-B39B-42710E760DE1}"/>
    <cellStyle name="標準 109 6 2 3 2 2 3 3 6" xfId="19668" xr:uid="{ACEC1E1C-081F-4C74-84A2-990782FA025A}"/>
    <cellStyle name="標準 109 6 2 3 2 2 3 3 6 2" xfId="39240" xr:uid="{4A48A53D-AAB7-49CF-825F-71917ECA016C}"/>
    <cellStyle name="標準 109 6 2 3 2 2 3 3 7" xfId="6708" xr:uid="{399B208A-6F61-4310-896C-84A865DBBAC8}"/>
    <cellStyle name="標準 109 6 2 3 2 2 3 3 7 2" xfId="26280" xr:uid="{EF97CCE2-570D-41E3-9421-421004500857}"/>
    <cellStyle name="標準 109 6 2 3 2 2 3 3 8" xfId="23400" xr:uid="{2898BAFC-007A-4DBE-9D15-CAC53C518554}"/>
    <cellStyle name="標準 109 6 2 3 2 2 3 4" xfId="3291" xr:uid="{7D7A71A4-B752-4490-927C-3E595ECD1796}"/>
    <cellStyle name="標準 109 6 2 3 2 2 3 4 2" xfId="11977" xr:uid="{9E12BDC3-ADA0-43ED-92DD-A621F893A9F1}"/>
    <cellStyle name="標準 109 6 2 3 2 2 3 4 2 2" xfId="31549" xr:uid="{0BF6977D-B61F-4756-A1BB-B78B5D68D0BF}"/>
    <cellStyle name="標準 109 6 2 3 2 2 3 4 3" xfId="15577" xr:uid="{20BB10B9-1AE2-468A-A407-2E276F6396C6}"/>
    <cellStyle name="標準 109 6 2 3 2 2 3 4 3 2" xfId="35149" xr:uid="{BE800C1F-F45B-4353-A906-BB03C021D46C}"/>
    <cellStyle name="標準 109 6 2 3 2 2 3 4 4" xfId="19177" xr:uid="{B0C21B1C-606D-4E48-BA67-C06C4ACC909C}"/>
    <cellStyle name="標準 109 6 2 3 2 2 3 4 4 2" xfId="38749" xr:uid="{10BD22A4-CCBC-4612-8918-BD31701E9A70}"/>
    <cellStyle name="標準 109 6 2 3 2 2 3 4 5" xfId="8377" xr:uid="{820EFDCA-95F4-47CC-AB5F-6E5E53498B6B}"/>
    <cellStyle name="標準 109 6 2 3 2 2 3 4 5 2" xfId="27949" xr:uid="{7009D960-B004-4A49-8D53-39A8EE79A106}"/>
    <cellStyle name="標準 109 6 2 3 2 2 3 4 6" xfId="22909" xr:uid="{483E1C28-EFC8-4CAE-A3CD-C3D0118D77F7}"/>
    <cellStyle name="標準 109 6 2 3 2 2 3 5" xfId="4731" xr:uid="{A6CE5EB8-5917-4741-ABC1-E8F4868392FC}"/>
    <cellStyle name="標準 109 6 2 3 2 2 3 5 2" xfId="13417" xr:uid="{EC55ACAE-1822-483E-A427-41096F33D564}"/>
    <cellStyle name="標準 109 6 2 3 2 2 3 5 2 2" xfId="32989" xr:uid="{77450AB8-22F8-4E65-9C45-CE2649F38B1F}"/>
    <cellStyle name="標準 109 6 2 3 2 2 3 5 3" xfId="17017" xr:uid="{BA047942-7E3E-465C-8F5A-0FD2F7B4C0BE}"/>
    <cellStyle name="標準 109 6 2 3 2 2 3 5 3 2" xfId="36589" xr:uid="{8D893BD8-48F2-45D4-AB2E-47E76B3A24D6}"/>
    <cellStyle name="標準 109 6 2 3 2 2 3 5 4" xfId="20617" xr:uid="{4DDC12B9-B957-4CC9-AB9F-CC31F169D573}"/>
    <cellStyle name="標準 109 6 2 3 2 2 3 5 4 2" xfId="40189" xr:uid="{C3DB0053-9CF1-4C23-B280-8B4DBED3BFC0}"/>
    <cellStyle name="標準 109 6 2 3 2 2 3 5 5" xfId="9817" xr:uid="{E072E466-352F-495B-8BFC-8CCF45E7360C}"/>
    <cellStyle name="標準 109 6 2 3 2 2 3 5 5 2" xfId="29389" xr:uid="{63503D8C-7FC8-46DA-B21B-FD94C9286FB9}"/>
    <cellStyle name="標準 109 6 2 3 2 2 3 5 6" xfId="24349" xr:uid="{81953311-8050-416D-83E7-D84B49F21716}"/>
    <cellStyle name="標準 109 6 2 3 2 2 3 6" xfId="7428" xr:uid="{5F8A67CD-1C7B-40B4-8FEB-6768C2FB9FAA}"/>
    <cellStyle name="標準 109 6 2 3 2 2 3 6 2" xfId="27000" xr:uid="{A2509BA3-7954-41B8-A153-8676443C2686}"/>
    <cellStyle name="標準 109 6 2 3 2 2 3 7" xfId="11028" xr:uid="{58E03B92-A923-4B5C-8141-A446E241F336}"/>
    <cellStyle name="標準 109 6 2 3 2 2 3 7 2" xfId="30600" xr:uid="{8129860C-30DF-4893-83DA-855F8D8FDB96}"/>
    <cellStyle name="標準 109 6 2 3 2 2 3 8" xfId="14628" xr:uid="{D8135ECF-B1EA-4D84-807B-921CA7231ED2}"/>
    <cellStyle name="標準 109 6 2 3 2 2 3 8 2" xfId="34200" xr:uid="{42ED14AF-C0EE-496E-9D48-127071A1F2E3}"/>
    <cellStyle name="標準 109 6 2 3 2 2 3 9" xfId="18228" xr:uid="{D209EB5D-4B9F-4698-86F4-9CFC00D57485}"/>
    <cellStyle name="標準 109 6 2 3 2 2 3 9 2" xfId="37800" xr:uid="{81D9631E-ACD3-4ED9-9735-2DEE6B87CC8C}"/>
    <cellStyle name="標準 109 6 2 3 2 2 4" xfId="2454" xr:uid="{62AE975F-4EA6-4C11-A425-FDA46A58CCF5}"/>
    <cellStyle name="標準 109 6 2 3 2 2 4 10" xfId="22152" xr:uid="{03644DB0-315D-4D87-9CAB-5D12A4CF9062}"/>
    <cellStyle name="標準 109 6 2 3 2 2 4 2" xfId="3974" xr:uid="{3A4E69D8-E74E-47C8-A842-E4E4D1795212}"/>
    <cellStyle name="標準 109 6 2 3 2 2 4 2 2" xfId="5414" xr:uid="{1D7337DA-C874-4820-B915-FFE7E9C893B0}"/>
    <cellStyle name="標準 109 6 2 3 2 2 4 2 2 2" xfId="14100" xr:uid="{A5448747-1143-42D6-9259-12910337CE18}"/>
    <cellStyle name="標準 109 6 2 3 2 2 4 2 2 2 2" xfId="33672" xr:uid="{E60A9E3D-FE92-439D-84F4-CE75CF68AFE2}"/>
    <cellStyle name="標準 109 6 2 3 2 2 4 2 2 3" xfId="17700" xr:uid="{8B1C52EC-64C7-483D-A7B6-D833425740CB}"/>
    <cellStyle name="標準 109 6 2 3 2 2 4 2 2 3 2" xfId="37272" xr:uid="{9BA9DCE7-8F3E-4C58-80E4-9185E6183B40}"/>
    <cellStyle name="標準 109 6 2 3 2 2 4 2 2 4" xfId="21300" xr:uid="{5AFCE7C2-A07E-4905-AE45-A8CFA322D379}"/>
    <cellStyle name="標準 109 6 2 3 2 2 4 2 2 4 2" xfId="40872" xr:uid="{30F424F5-06D7-4B72-9135-CA31A12F2C95}"/>
    <cellStyle name="標準 109 6 2 3 2 2 4 2 2 5" xfId="10500" xr:uid="{5D4B8CF8-4FCE-4527-9FD6-C9BD4D7CF28F}"/>
    <cellStyle name="標準 109 6 2 3 2 2 4 2 2 5 2" xfId="30072" xr:uid="{321ED22A-19BA-4C2F-B3CB-7479290F6DF9}"/>
    <cellStyle name="標準 109 6 2 3 2 2 4 2 2 6" xfId="25032" xr:uid="{C87DEB52-7FCA-41F8-AC24-1996919BEBAA}"/>
    <cellStyle name="標準 109 6 2 3 2 2 4 2 3" xfId="9060" xr:uid="{94545BAB-0381-42BA-9C77-581A23DA6E3C}"/>
    <cellStyle name="標準 109 6 2 3 2 2 4 2 3 2" xfId="28632" xr:uid="{3EB47505-4E1F-43CC-9D1E-581B7617D02E}"/>
    <cellStyle name="標準 109 6 2 3 2 2 4 2 4" xfId="12660" xr:uid="{C490701F-F207-4EFC-BCE1-ACD816A35303}"/>
    <cellStyle name="標準 109 6 2 3 2 2 4 2 4 2" xfId="32232" xr:uid="{0173D049-0A57-4EF6-97EA-058431B37AD7}"/>
    <cellStyle name="標準 109 6 2 3 2 2 4 2 5" xfId="16260" xr:uid="{BBE970D6-F3E1-4CC7-B3F5-EF5B2DA23254}"/>
    <cellStyle name="標準 109 6 2 3 2 2 4 2 5 2" xfId="35832" xr:uid="{7EA3B499-B3FF-4F8C-AB80-542338A0FAFB}"/>
    <cellStyle name="標準 109 6 2 3 2 2 4 2 6" xfId="19860" xr:uid="{275AC79E-754B-41BC-A6C5-EC10CAE17A4A}"/>
    <cellStyle name="標準 109 6 2 3 2 2 4 2 6 2" xfId="39432" xr:uid="{11C3C210-FB40-4F60-BBDF-7AE7F745A0AD}"/>
    <cellStyle name="標準 109 6 2 3 2 2 4 2 7" xfId="6900" xr:uid="{AE9C081D-3526-4DFF-A35C-ED3D3DEA08E1}"/>
    <cellStyle name="標準 109 6 2 3 2 2 4 2 7 2" xfId="26472" xr:uid="{98CAA98F-7E83-4B15-9AFB-A874AE0E8E57}"/>
    <cellStyle name="標準 109 6 2 3 2 2 4 2 8" xfId="23592" xr:uid="{541DFCBB-7D8D-49C1-BDD1-21ADD3A822A8}"/>
    <cellStyle name="標準 109 6 2 3 2 2 4 3" xfId="3293" xr:uid="{367EDD76-6CC5-4FF0-AF92-82C7A8FACA58}"/>
    <cellStyle name="標準 109 6 2 3 2 2 4 3 2" xfId="11979" xr:uid="{519EA066-78BB-4A9E-A900-0467202FB8D3}"/>
    <cellStyle name="標準 109 6 2 3 2 2 4 3 2 2" xfId="31551" xr:uid="{D1F684A7-EEE8-466A-8896-3D84272865D6}"/>
    <cellStyle name="標準 109 6 2 3 2 2 4 3 3" xfId="15579" xr:uid="{56F2897A-7F3B-400D-951C-0481FCFEB824}"/>
    <cellStyle name="標準 109 6 2 3 2 2 4 3 3 2" xfId="35151" xr:uid="{9F6C1FCE-CC0E-4B90-88A7-12E4A0387044}"/>
    <cellStyle name="標準 109 6 2 3 2 2 4 3 4" xfId="19179" xr:uid="{927D87BA-A8C4-4BEE-AA47-3ED182042193}"/>
    <cellStyle name="標準 109 6 2 3 2 2 4 3 4 2" xfId="38751" xr:uid="{747016E2-CD83-4CF4-BDB0-E607FD1AE3B9}"/>
    <cellStyle name="標準 109 6 2 3 2 2 4 3 5" xfId="8379" xr:uid="{2DE69403-A10D-4995-9E90-8B6820065C79}"/>
    <cellStyle name="標準 109 6 2 3 2 2 4 3 5 2" xfId="27951" xr:uid="{6AE7AD1A-DD1F-440B-AE70-F68D0C84D1F9}"/>
    <cellStyle name="標準 109 6 2 3 2 2 4 3 6" xfId="22911" xr:uid="{27A6B762-CB80-4601-933B-495635A93869}"/>
    <cellStyle name="標準 109 6 2 3 2 2 4 4" xfId="4733" xr:uid="{821D69B0-5542-41D2-8BC7-148DC3DD88CF}"/>
    <cellStyle name="標準 109 6 2 3 2 2 4 4 2" xfId="13419" xr:uid="{3DE160A3-225F-4231-8753-D142F373BCA4}"/>
    <cellStyle name="標準 109 6 2 3 2 2 4 4 2 2" xfId="32991" xr:uid="{E450FBF2-F630-4682-AAE6-E14B9A58CDE0}"/>
    <cellStyle name="標準 109 6 2 3 2 2 4 4 3" xfId="17019" xr:uid="{1B5E927F-79BB-4A33-ABEA-EC6AE2F839C3}"/>
    <cellStyle name="標準 109 6 2 3 2 2 4 4 3 2" xfId="36591" xr:uid="{82418EF3-9A6F-4F5C-921A-39FB21022E01}"/>
    <cellStyle name="標準 109 6 2 3 2 2 4 4 4" xfId="20619" xr:uid="{3EFED3AE-D8ED-478F-A857-5DFCECD7291A}"/>
    <cellStyle name="標準 109 6 2 3 2 2 4 4 4 2" xfId="40191" xr:uid="{0E759925-65AC-44EC-9A5C-D923F1C5D973}"/>
    <cellStyle name="標準 109 6 2 3 2 2 4 4 5" xfId="9819" xr:uid="{150D6DAE-C7D3-43DC-A969-F438D3613BE7}"/>
    <cellStyle name="標準 109 6 2 3 2 2 4 4 5 2" xfId="29391" xr:uid="{8B387161-69E8-4029-AC08-57E76DD4E852}"/>
    <cellStyle name="標準 109 6 2 3 2 2 4 4 6" xfId="24351" xr:uid="{92D11BC7-3891-4A7E-97FB-86D4D3117781}"/>
    <cellStyle name="標準 109 6 2 3 2 2 4 5" xfId="7620" xr:uid="{12A40103-6843-4D28-B22A-E930EC728915}"/>
    <cellStyle name="標準 109 6 2 3 2 2 4 5 2" xfId="27192" xr:uid="{97EF2674-D0E3-4C95-AC2A-388D5A9A47A4}"/>
    <cellStyle name="標準 109 6 2 3 2 2 4 6" xfId="11220" xr:uid="{4BB97EA2-3EA1-4680-BB5B-A51C9C505B7A}"/>
    <cellStyle name="標準 109 6 2 3 2 2 4 6 2" xfId="30792" xr:uid="{274E2BAF-D767-467D-BD39-2FAFAD73B3EE}"/>
    <cellStyle name="標準 109 6 2 3 2 2 4 7" xfId="14820" xr:uid="{33B71079-EFC7-4EA0-92A2-147459309DCF}"/>
    <cellStyle name="標準 109 6 2 3 2 2 4 7 2" xfId="34392" xr:uid="{843A0F00-14DC-4904-B2F6-34935A81BB21}"/>
    <cellStyle name="標準 109 6 2 3 2 2 4 8" xfId="18420" xr:uid="{32265C21-F812-4DA4-BAD6-1B8A70627665}"/>
    <cellStyle name="標準 109 6 2 3 2 2 4 8 2" xfId="37992" xr:uid="{77FFB1D0-0015-4472-8C5A-7CBD48D5931A}"/>
    <cellStyle name="標準 109 6 2 3 2 2 4 9" xfId="6219" xr:uid="{89A8CAC4-F2F1-41BE-AA49-5D7A4C988BFD}"/>
    <cellStyle name="標準 109 6 2 3 2 2 4 9 2" xfId="25791" xr:uid="{844934EF-14A3-49C6-B551-811E8DC04716}"/>
    <cellStyle name="標準 109 6 2 3 2 2 5" xfId="2827" xr:uid="{A7F43D3A-9A7B-4AD4-A800-94C5596E230A}"/>
    <cellStyle name="標準 109 6 2 3 2 2 5 10" xfId="22488" xr:uid="{09C9E073-BC93-4AFC-8231-30209E62B1E6}"/>
    <cellStyle name="標準 109 6 2 3 2 2 5 2" xfId="4310" xr:uid="{797FEECD-B413-4247-8935-710128B04C73}"/>
    <cellStyle name="標準 109 6 2 3 2 2 5 2 2" xfId="5750" xr:uid="{5E9B54E5-A42E-49B4-916D-8CB8D3AC14BB}"/>
    <cellStyle name="標準 109 6 2 3 2 2 5 2 2 2" xfId="14436" xr:uid="{A362AB91-1595-461C-8F39-55323E40B0D5}"/>
    <cellStyle name="標準 109 6 2 3 2 2 5 2 2 2 2" xfId="34008" xr:uid="{48CDE50F-F18D-4D35-B8AE-AF0309BF12D5}"/>
    <cellStyle name="標準 109 6 2 3 2 2 5 2 2 3" xfId="18036" xr:uid="{AC398A37-0B8D-41E5-A883-F01A0FEDA0FB}"/>
    <cellStyle name="標準 109 6 2 3 2 2 5 2 2 3 2" xfId="37608" xr:uid="{9657966E-CFE3-4649-848B-F741AE25FB7B}"/>
    <cellStyle name="標準 109 6 2 3 2 2 5 2 2 4" xfId="21636" xr:uid="{8C8EDD7E-6A69-4517-822A-F2276B2BE033}"/>
    <cellStyle name="標準 109 6 2 3 2 2 5 2 2 4 2" xfId="41208" xr:uid="{8E1E66A6-7963-494D-BB11-00A1E0B73397}"/>
    <cellStyle name="標準 109 6 2 3 2 2 5 2 2 5" xfId="10836" xr:uid="{7BDAF312-3A4A-4B38-BD15-DE68D76FF3C5}"/>
    <cellStyle name="標準 109 6 2 3 2 2 5 2 2 5 2" xfId="30408" xr:uid="{FEEF9C76-DAA9-4C17-85CF-0D4F36F8904D}"/>
    <cellStyle name="標準 109 6 2 3 2 2 5 2 2 6" xfId="25368" xr:uid="{3EA96B28-AB11-4AFD-8714-6E18218C09A2}"/>
    <cellStyle name="標準 109 6 2 3 2 2 5 2 3" xfId="9396" xr:uid="{C5EBE517-137B-4600-81A3-0580D1ABF8BA}"/>
    <cellStyle name="標準 109 6 2 3 2 2 5 2 3 2" xfId="28968" xr:uid="{9E81161E-BE5C-4E78-A2CD-CFB94FA2E109}"/>
    <cellStyle name="標準 109 6 2 3 2 2 5 2 4" xfId="12996" xr:uid="{BA364414-CE7B-43E5-B43A-92EC01C5E9D2}"/>
    <cellStyle name="標準 109 6 2 3 2 2 5 2 4 2" xfId="32568" xr:uid="{A15363A8-63B4-488A-B767-8FF70284A466}"/>
    <cellStyle name="標準 109 6 2 3 2 2 5 2 5" xfId="16596" xr:uid="{1216BBCB-3A1F-4796-8C15-C282FD9E645E}"/>
    <cellStyle name="標準 109 6 2 3 2 2 5 2 5 2" xfId="36168" xr:uid="{C2A5D4CB-713A-495A-AA4B-B8079800630A}"/>
    <cellStyle name="標準 109 6 2 3 2 2 5 2 6" xfId="20196" xr:uid="{9B4A8533-16BB-4978-9AF8-287A30156D6A}"/>
    <cellStyle name="標準 109 6 2 3 2 2 5 2 6 2" xfId="39768" xr:uid="{4A857E7D-6F68-4AF2-BA40-27A27716C8C2}"/>
    <cellStyle name="標準 109 6 2 3 2 2 5 2 7" xfId="7236" xr:uid="{C3E71859-3148-42D5-B863-DDE29807AA25}"/>
    <cellStyle name="標準 109 6 2 3 2 2 5 2 7 2" xfId="26808" xr:uid="{CDC87B48-DFD0-48A9-922E-03B9B70E33FD}"/>
    <cellStyle name="標準 109 6 2 3 2 2 5 2 8" xfId="23928" xr:uid="{01264F3D-1A5B-449D-AA09-BDA724E9E12C}"/>
    <cellStyle name="標準 109 6 2 3 2 2 5 3" xfId="3294" xr:uid="{81C237D0-AD1B-46AF-B232-A5189BD19C87}"/>
    <cellStyle name="標準 109 6 2 3 2 2 5 3 2" xfId="11980" xr:uid="{EBC39F72-7D60-4341-9F1A-A498CF6DB527}"/>
    <cellStyle name="標準 109 6 2 3 2 2 5 3 2 2" xfId="31552" xr:uid="{A1B7E744-F6A7-4FD6-A750-9611AC2D9135}"/>
    <cellStyle name="標準 109 6 2 3 2 2 5 3 3" xfId="15580" xr:uid="{69BA34DE-7A79-4F59-931D-98D013A50298}"/>
    <cellStyle name="標準 109 6 2 3 2 2 5 3 3 2" xfId="35152" xr:uid="{CF186D12-3201-4E05-8B7C-3BA3A9D9D155}"/>
    <cellStyle name="標準 109 6 2 3 2 2 5 3 4" xfId="19180" xr:uid="{2C9B688B-6C27-454A-A5A3-951310DF7B6F}"/>
    <cellStyle name="標準 109 6 2 3 2 2 5 3 4 2" xfId="38752" xr:uid="{2C25293A-A42B-4604-BBED-BB0B3A951DF8}"/>
    <cellStyle name="標準 109 6 2 3 2 2 5 3 5" xfId="8380" xr:uid="{91FFE26A-D2CF-45EC-B63F-0EF2DD3B97AF}"/>
    <cellStyle name="標準 109 6 2 3 2 2 5 3 5 2" xfId="27952" xr:uid="{98C99F5D-3CA7-4B6A-BB68-0DC5CA7B8493}"/>
    <cellStyle name="標準 109 6 2 3 2 2 5 3 6" xfId="22912" xr:uid="{00C1482B-B2EB-44BC-ABD3-779C4F1379DC}"/>
    <cellStyle name="標準 109 6 2 3 2 2 5 4" xfId="4734" xr:uid="{749DA6C0-0C5F-4D01-A566-B039374BA3F3}"/>
    <cellStyle name="標準 109 6 2 3 2 2 5 4 2" xfId="13420" xr:uid="{55EF596E-7AC0-4BA9-AB8E-B37C3039C67C}"/>
    <cellStyle name="標準 109 6 2 3 2 2 5 4 2 2" xfId="32992" xr:uid="{18C2D932-59C9-46AF-8FB7-754CD89A053F}"/>
    <cellStyle name="標準 109 6 2 3 2 2 5 4 3" xfId="17020" xr:uid="{84DF449C-EBA0-4FE8-A493-A601AC65DD4A}"/>
    <cellStyle name="標準 109 6 2 3 2 2 5 4 3 2" xfId="36592" xr:uid="{B036272A-4379-44AB-B728-DD7F73538DE9}"/>
    <cellStyle name="標準 109 6 2 3 2 2 5 4 4" xfId="20620" xr:uid="{E2DE031E-5270-4206-92AA-C06815EDA9D5}"/>
    <cellStyle name="標準 109 6 2 3 2 2 5 4 4 2" xfId="40192" xr:uid="{31D4353A-0EE8-4FD6-869C-C92E099C1D94}"/>
    <cellStyle name="標準 109 6 2 3 2 2 5 4 5" xfId="9820" xr:uid="{E9E133D2-982F-43EA-BAB0-F2C83835B060}"/>
    <cellStyle name="標準 109 6 2 3 2 2 5 4 5 2" xfId="29392" xr:uid="{7732724B-B758-4CBD-AF69-E65B43EF5D2C}"/>
    <cellStyle name="標準 109 6 2 3 2 2 5 4 6" xfId="24352" xr:uid="{478F46A2-724B-48EA-9AEB-40AD53570A4F}"/>
    <cellStyle name="標準 109 6 2 3 2 2 5 5" xfId="7956" xr:uid="{42A82A62-78C7-4F78-8310-9A2A6566B151}"/>
    <cellStyle name="標準 109 6 2 3 2 2 5 5 2" xfId="27528" xr:uid="{9D3D6392-0B85-4BAC-AC9F-A025CC722AC1}"/>
    <cellStyle name="標準 109 6 2 3 2 2 5 6" xfId="11556" xr:uid="{9BA31B51-347E-4BD0-BEA0-B2138BBF190B}"/>
    <cellStyle name="標準 109 6 2 3 2 2 5 6 2" xfId="31128" xr:uid="{A466147C-9E83-411E-BF75-29A4F0B5771D}"/>
    <cellStyle name="標準 109 6 2 3 2 2 5 7" xfId="15156" xr:uid="{2EAD52DF-8D2C-45B2-B2D1-46CD976D87F3}"/>
    <cellStyle name="標準 109 6 2 3 2 2 5 7 2" xfId="34728" xr:uid="{987E1930-0EC9-4728-B134-57BB8438CD9D}"/>
    <cellStyle name="標準 109 6 2 3 2 2 5 8" xfId="18756" xr:uid="{1C65448D-2FE8-48D6-AA5D-F5ACF0A70778}"/>
    <cellStyle name="標準 109 6 2 3 2 2 5 8 2" xfId="38328" xr:uid="{80B554CD-241D-4ABC-BF08-0C27D529B7DA}"/>
    <cellStyle name="標準 109 6 2 3 2 2 5 9" xfId="6220" xr:uid="{87A28B5C-0C59-4B7C-8033-B469C18A4AE1}"/>
    <cellStyle name="標準 109 6 2 3 2 2 5 9 2" xfId="25792" xr:uid="{3F7DA2C0-26B1-4DBB-8DCE-0C074BB3D4F2}"/>
    <cellStyle name="標準 109 6 2 3 2 2 6" xfId="3686" xr:uid="{75E4024E-F872-4F83-B0A8-F5D5606C948A}"/>
    <cellStyle name="標準 109 6 2 3 2 2 6 2" xfId="5126" xr:uid="{1C1D72E2-414E-4C26-BB04-0994BBF02910}"/>
    <cellStyle name="標準 109 6 2 3 2 2 6 2 2" xfId="13812" xr:uid="{5ECE4150-50DA-4622-AC1D-A75922B4941D}"/>
    <cellStyle name="標準 109 6 2 3 2 2 6 2 2 2" xfId="33384" xr:uid="{1A5D7D81-1394-46AB-8BB5-21158BC7D5CF}"/>
    <cellStyle name="標準 109 6 2 3 2 2 6 2 3" xfId="17412" xr:uid="{C323A3FD-16A7-4771-B0FE-648137924B0B}"/>
    <cellStyle name="標準 109 6 2 3 2 2 6 2 3 2" xfId="36984" xr:uid="{40EA69B6-D5D5-4EB8-BF1D-F3CECA8E0364}"/>
    <cellStyle name="標準 109 6 2 3 2 2 6 2 4" xfId="21012" xr:uid="{1883EF13-7CE4-409B-904B-2DB921769B79}"/>
    <cellStyle name="標準 109 6 2 3 2 2 6 2 4 2" xfId="40584" xr:uid="{90ED92A4-9569-49EC-B07B-759C58A8707A}"/>
    <cellStyle name="標準 109 6 2 3 2 2 6 2 5" xfId="10212" xr:uid="{88BC9F9F-ACEB-4899-8437-510C8C32A1C0}"/>
    <cellStyle name="標準 109 6 2 3 2 2 6 2 5 2" xfId="29784" xr:uid="{1EA6CCD2-9CC4-41CC-B539-B55DB1941D21}"/>
    <cellStyle name="標準 109 6 2 3 2 2 6 2 6" xfId="24744" xr:uid="{821E3C48-3F1B-452B-92A5-11065FD6E3D9}"/>
    <cellStyle name="標準 109 6 2 3 2 2 6 3" xfId="8772" xr:uid="{1E6303BC-728C-4EFB-BD16-81349872293E}"/>
    <cellStyle name="標準 109 6 2 3 2 2 6 3 2" xfId="28344" xr:uid="{F162E656-B564-4221-B42D-BB9AA2369EBF}"/>
    <cellStyle name="標準 109 6 2 3 2 2 6 4" xfId="12372" xr:uid="{0E13934D-3C4F-4AC7-9DB0-2EDE7088F95C}"/>
    <cellStyle name="標準 109 6 2 3 2 2 6 4 2" xfId="31944" xr:uid="{79207B06-147A-4C3F-AC64-D2604544CB94}"/>
    <cellStyle name="標準 109 6 2 3 2 2 6 5" xfId="15972" xr:uid="{49A31A4C-613B-4B2A-92CE-E5D3FF2151F0}"/>
    <cellStyle name="標準 109 6 2 3 2 2 6 5 2" xfId="35544" xr:uid="{A8E4D07C-4BAF-4900-8FB7-49A8B5097CF5}"/>
    <cellStyle name="標準 109 6 2 3 2 2 6 6" xfId="19572" xr:uid="{10105F37-DF15-44C8-866B-F92B6342FC68}"/>
    <cellStyle name="標準 109 6 2 3 2 2 6 6 2" xfId="39144" xr:uid="{88F9A282-17E8-47B3-9E12-FCF279C45E85}"/>
    <cellStyle name="標準 109 6 2 3 2 2 6 7" xfId="6612" xr:uid="{B23BA84C-6F05-4D13-A5CC-A97471B39734}"/>
    <cellStyle name="標準 109 6 2 3 2 2 6 7 2" xfId="26184" xr:uid="{C08B186D-E1EE-451C-8DDE-0810605585D9}"/>
    <cellStyle name="標準 109 6 2 3 2 2 6 8" xfId="23304" xr:uid="{E762CFD8-8D48-48C0-BD69-2C9F67FB1676}"/>
    <cellStyle name="標準 109 6 2 3 2 2 7" xfId="3014" xr:uid="{60166340-892F-4947-A10B-FB28BDFD6718}"/>
    <cellStyle name="標準 109 6 2 3 2 2 7 2" xfId="11700" xr:uid="{EB6BEFEE-DD9C-4319-863A-BBBB70A762A5}"/>
    <cellStyle name="標準 109 6 2 3 2 2 7 2 2" xfId="31272" xr:uid="{F943CF74-68E1-4142-8AC1-796C64BF9731}"/>
    <cellStyle name="標準 109 6 2 3 2 2 7 3" xfId="15300" xr:uid="{9C4CDCE6-00AB-4DCC-AA2B-C64586E10CF6}"/>
    <cellStyle name="標準 109 6 2 3 2 2 7 3 2" xfId="34872" xr:uid="{359A06E9-B9A0-4B80-9B68-FBD845A6858D}"/>
    <cellStyle name="標準 109 6 2 3 2 2 7 4" xfId="18900" xr:uid="{CAEF3D21-E617-4998-8432-C1B16E638609}"/>
    <cellStyle name="標準 109 6 2 3 2 2 7 4 2" xfId="38472" xr:uid="{3393B5E5-FF8F-43B0-B1C0-B0F227D6D774}"/>
    <cellStyle name="標準 109 6 2 3 2 2 7 5" xfId="8100" xr:uid="{8EF9E2CD-ECA9-49D4-BA78-46B937384ABD}"/>
    <cellStyle name="標準 109 6 2 3 2 2 7 5 2" xfId="27672" xr:uid="{6E56A6C2-44FB-4FCF-9095-F0258E309BEA}"/>
    <cellStyle name="標準 109 6 2 3 2 2 7 6" xfId="22632" xr:uid="{0C0C5FAC-314C-4C38-96BE-1F1492296F63}"/>
    <cellStyle name="標準 109 6 2 3 2 2 8" xfId="4454" xr:uid="{1614E860-A694-42BD-BFA5-3861FB5D2BA7}"/>
    <cellStyle name="標準 109 6 2 3 2 2 8 2" xfId="13140" xr:uid="{B98CBB02-895C-4A5B-BB7C-991FEFD06246}"/>
    <cellStyle name="標準 109 6 2 3 2 2 8 2 2" xfId="32712" xr:uid="{73CB9FC0-1AF1-40B8-8BA0-EDACC25AE15D}"/>
    <cellStyle name="標準 109 6 2 3 2 2 8 3" xfId="16740" xr:uid="{054A6D36-FC09-4029-B4EF-E447D2102C74}"/>
    <cellStyle name="標準 109 6 2 3 2 2 8 3 2" xfId="36312" xr:uid="{C17E48B0-646F-416C-9D3E-CC70BBB88782}"/>
    <cellStyle name="標準 109 6 2 3 2 2 8 4" xfId="20340" xr:uid="{A0094FE3-FEBE-490F-ADA6-15460FA9C3A3}"/>
    <cellStyle name="標準 109 6 2 3 2 2 8 4 2" xfId="39912" xr:uid="{0CBD9732-4331-4F33-BA4E-02DF975FE959}"/>
    <cellStyle name="標準 109 6 2 3 2 2 8 5" xfId="9540" xr:uid="{C53F4C1D-5653-4FF5-8B10-827EB78084A0}"/>
    <cellStyle name="標準 109 6 2 3 2 2 8 5 2" xfId="29112" xr:uid="{039D3C7C-2DEF-4CCE-BBFD-B52F5F274672}"/>
    <cellStyle name="標準 109 6 2 3 2 2 8 6" xfId="24072" xr:uid="{C90003B5-17D7-413B-87AD-C58D2F862E55}"/>
    <cellStyle name="標準 109 6 2 3 2 2 9" xfId="7332" xr:uid="{2684294D-25D3-4246-8534-8A07BAF7546C}"/>
    <cellStyle name="標準 109 6 2 3 2 2 9 2" xfId="26904" xr:uid="{BFC7F1E9-823D-4B80-8D4A-760B1014DE6A}"/>
    <cellStyle name="標準 109 6 2 3 2 3" xfId="2290" xr:uid="{F2F1DF0E-6EDD-46DD-A3FA-6C31BF2A0D0E}"/>
    <cellStyle name="標準 109 6 2 3 2 3 10" xfId="18268" xr:uid="{5506D150-01D1-42E6-BB0A-017AF94B1801}"/>
    <cellStyle name="標準 109 6 2 3 2 3 10 2" xfId="37840" xr:uid="{1C5A9A87-293E-4DE6-9939-70BBDFDE145F}"/>
    <cellStyle name="標準 109 6 2 3 2 3 11" xfId="5884" xr:uid="{42759726-30B9-4550-8A18-6C697B7D7D9A}"/>
    <cellStyle name="標準 109 6 2 3 2 3 11 2" xfId="25456" xr:uid="{449EE835-B178-48E7-8DAF-222CF9788333}"/>
    <cellStyle name="標準 109 6 2 3 2 3 12" xfId="22000" xr:uid="{88EA0CA6-2E50-4B84-88AF-B25C37518234}"/>
    <cellStyle name="標準 109 6 2 3 2 3 2" xfId="2590" xr:uid="{6C5A137F-138A-477B-8493-129567D846F5}"/>
    <cellStyle name="標準 109 6 2 3 2 3 2 10" xfId="22288" xr:uid="{95C60641-E102-49CD-9718-0E61BDD84D9A}"/>
    <cellStyle name="標準 109 6 2 3 2 3 2 2" xfId="4110" xr:uid="{CCE4D30F-4C12-480D-9D0C-10E6FFAF7EEC}"/>
    <cellStyle name="標準 109 6 2 3 2 3 2 2 2" xfId="5550" xr:uid="{E8BBBDA6-D437-4A2D-8F03-5F4A112C3861}"/>
    <cellStyle name="標準 109 6 2 3 2 3 2 2 2 2" xfId="14236" xr:uid="{21A49BA7-8063-4D08-AC5E-DEAF0EFF0EE6}"/>
    <cellStyle name="標準 109 6 2 3 2 3 2 2 2 2 2" xfId="33808" xr:uid="{F89CD071-D97C-4F8C-8A38-776804D8FA2E}"/>
    <cellStyle name="標準 109 6 2 3 2 3 2 2 2 3" xfId="17836" xr:uid="{11AA13E3-61A8-45CA-A958-043056EF0E7D}"/>
    <cellStyle name="標準 109 6 2 3 2 3 2 2 2 3 2" xfId="37408" xr:uid="{5B0CECBC-48F0-4F8D-ABE3-DE4D8E4B3F7E}"/>
    <cellStyle name="標準 109 6 2 3 2 3 2 2 2 4" xfId="21436" xr:uid="{A298022B-388D-42B3-B078-D61D1E51DF67}"/>
    <cellStyle name="標準 109 6 2 3 2 3 2 2 2 4 2" xfId="41008" xr:uid="{C9AFEDC2-92C8-423C-8683-E22AC53D5424}"/>
    <cellStyle name="標準 109 6 2 3 2 3 2 2 2 5" xfId="10636" xr:uid="{5BB5AF31-7ECA-4268-913C-4CB971E41AA2}"/>
    <cellStyle name="標準 109 6 2 3 2 3 2 2 2 5 2" xfId="30208" xr:uid="{64928E8D-CFEA-4201-BEEE-4D19D9742DF3}"/>
    <cellStyle name="標準 109 6 2 3 2 3 2 2 2 6" xfId="25168" xr:uid="{33FC0934-6A91-4F3A-9A1C-02BDE5738FA0}"/>
    <cellStyle name="標準 109 6 2 3 2 3 2 2 3" xfId="9196" xr:uid="{C909BFB4-07AF-44B9-951E-385B0401A8BE}"/>
    <cellStyle name="標準 109 6 2 3 2 3 2 2 3 2" xfId="28768" xr:uid="{6FB63A35-9B53-4DB7-9720-083F5522FDC2}"/>
    <cellStyle name="標準 109 6 2 3 2 3 2 2 4" xfId="12796" xr:uid="{2B9CD673-B32B-4F59-9BF7-ECD932524DF5}"/>
    <cellStyle name="標準 109 6 2 3 2 3 2 2 4 2" xfId="32368" xr:uid="{68DCC321-1D7A-483E-820F-6425522B832D}"/>
    <cellStyle name="標準 109 6 2 3 2 3 2 2 5" xfId="16396" xr:uid="{12C9ACAD-E9B9-43CA-A89A-5CF57D867A3A}"/>
    <cellStyle name="標準 109 6 2 3 2 3 2 2 5 2" xfId="35968" xr:uid="{C12A3047-914F-43F4-AA50-679403DFDBBC}"/>
    <cellStyle name="標準 109 6 2 3 2 3 2 2 6" xfId="19996" xr:uid="{ACEDF720-22A4-4903-BF5E-12D14C6FDDEE}"/>
    <cellStyle name="標準 109 6 2 3 2 3 2 2 6 2" xfId="39568" xr:uid="{7F6D7EC6-5B2E-4F91-BBCB-D3F7ED878629}"/>
    <cellStyle name="標準 109 6 2 3 2 3 2 2 7" xfId="7036" xr:uid="{A472B359-C4D1-43F6-9053-674CF0FA3A76}"/>
    <cellStyle name="標準 109 6 2 3 2 3 2 2 7 2" xfId="26608" xr:uid="{8EA32AE4-5F83-4247-9936-7CD0A9DF2800}"/>
    <cellStyle name="標準 109 6 2 3 2 3 2 2 8" xfId="23728" xr:uid="{EA647423-DC58-4371-A559-CCA50F055504}"/>
    <cellStyle name="標準 109 6 2 3 2 3 2 3" xfId="3295" xr:uid="{0ACE80D0-5ED3-48B1-B47F-CCC992886CC2}"/>
    <cellStyle name="標準 109 6 2 3 2 3 2 3 2" xfId="11981" xr:uid="{B5D2B585-5566-4988-8818-DF6347ED6F23}"/>
    <cellStyle name="標準 109 6 2 3 2 3 2 3 2 2" xfId="31553" xr:uid="{B159C1FD-16D0-471E-8AF5-59A1EB6C5024}"/>
    <cellStyle name="標準 109 6 2 3 2 3 2 3 3" xfId="15581" xr:uid="{7D3BD3E7-738B-4EB7-8DCC-3CE7E759409B}"/>
    <cellStyle name="標準 109 6 2 3 2 3 2 3 3 2" xfId="35153" xr:uid="{03923401-8B17-4791-8203-6D4E0C225934}"/>
    <cellStyle name="標準 109 6 2 3 2 3 2 3 4" xfId="19181" xr:uid="{CC512066-282C-465A-9A7C-B579E1482405}"/>
    <cellStyle name="標準 109 6 2 3 2 3 2 3 4 2" xfId="38753" xr:uid="{85971083-DF5B-44CC-AF87-33565A6A18F3}"/>
    <cellStyle name="標準 109 6 2 3 2 3 2 3 5" xfId="8381" xr:uid="{0285C4B9-FA25-490B-8758-4B334F7B66EF}"/>
    <cellStyle name="標準 109 6 2 3 2 3 2 3 5 2" xfId="27953" xr:uid="{73292EB5-BFAF-47B6-BAB8-2076867F1833}"/>
    <cellStyle name="標準 109 6 2 3 2 3 2 3 6" xfId="22913" xr:uid="{B4FC8509-44BB-4DB5-9ED7-DC98B6253CB4}"/>
    <cellStyle name="標準 109 6 2 3 2 3 2 4" xfId="4735" xr:uid="{7C51A092-A9C5-4BDC-8772-BBE4B263B75A}"/>
    <cellStyle name="標準 109 6 2 3 2 3 2 4 2" xfId="13421" xr:uid="{C41DB1C2-972D-456F-918F-103EE9702158}"/>
    <cellStyle name="標準 109 6 2 3 2 3 2 4 2 2" xfId="32993" xr:uid="{35C130E5-30A3-4866-8C20-709272B0742C}"/>
    <cellStyle name="標準 109 6 2 3 2 3 2 4 3" xfId="17021" xr:uid="{7A7EDA0D-145F-47FD-812B-CA39B29048C8}"/>
    <cellStyle name="標準 109 6 2 3 2 3 2 4 3 2" xfId="36593" xr:uid="{F96C9D23-E0CF-428F-8ECC-FBC629160359}"/>
    <cellStyle name="標準 109 6 2 3 2 3 2 4 4" xfId="20621" xr:uid="{E1C1C22D-8688-43F7-93EC-F87E3845A32C}"/>
    <cellStyle name="標準 109 6 2 3 2 3 2 4 4 2" xfId="40193" xr:uid="{6CFB2BDE-F8EF-4A8F-A379-96A303D9E635}"/>
    <cellStyle name="標準 109 6 2 3 2 3 2 4 5" xfId="9821" xr:uid="{3945D55A-2A02-4C7B-8E64-276EDCC2F254}"/>
    <cellStyle name="標準 109 6 2 3 2 3 2 4 5 2" xfId="29393" xr:uid="{D63DAA9A-AA51-46D7-A6E3-6DC2AA793577}"/>
    <cellStyle name="標準 109 6 2 3 2 3 2 4 6" xfId="24353" xr:uid="{525461DC-E0C2-43ED-9255-DBE2AF2910A9}"/>
    <cellStyle name="標準 109 6 2 3 2 3 2 5" xfId="7756" xr:uid="{75ADD5CA-BC90-43B2-988E-347A8CE37141}"/>
    <cellStyle name="標準 109 6 2 3 2 3 2 5 2" xfId="27328" xr:uid="{ED9D1D2F-9F30-4037-AB57-A2A33788768C}"/>
    <cellStyle name="標準 109 6 2 3 2 3 2 6" xfId="11356" xr:uid="{7583D019-AADA-4043-A3E4-BFDC5C3611D9}"/>
    <cellStyle name="標準 109 6 2 3 2 3 2 6 2" xfId="30928" xr:uid="{B2090A0D-851B-422E-AAA5-7463FD3EC745}"/>
    <cellStyle name="標準 109 6 2 3 2 3 2 7" xfId="14956" xr:uid="{00E274D1-0CF8-4775-A1BC-A96FFF321C2C}"/>
    <cellStyle name="標準 109 6 2 3 2 3 2 7 2" xfId="34528" xr:uid="{020809EA-5A59-4C5D-BD09-B66FB730001A}"/>
    <cellStyle name="標準 109 6 2 3 2 3 2 8" xfId="18556" xr:uid="{D7ABD341-AA20-4D24-9623-8CF8582EC1CA}"/>
    <cellStyle name="標準 109 6 2 3 2 3 2 8 2" xfId="38128" xr:uid="{DA3701F3-5BAF-4701-A58E-7009EEAFB7EE}"/>
    <cellStyle name="標準 109 6 2 3 2 3 2 9" xfId="6221" xr:uid="{19317163-AAB4-4B64-AFA5-E55EBD863471}"/>
    <cellStyle name="標準 109 6 2 3 2 3 2 9 2" xfId="25793" xr:uid="{D004DD7B-85A9-4A7D-A0B9-254C964FB688}"/>
    <cellStyle name="標準 109 6 2 3 2 3 3" xfId="2771" xr:uid="{348FE0F9-5F66-4EE2-A727-6A98CB4E3067}"/>
    <cellStyle name="標準 109 6 2 3 2 3 3 10" xfId="22432" xr:uid="{5081F5F3-FF34-43F5-B66D-EF0AFBE4BB21}"/>
    <cellStyle name="標準 109 6 2 3 2 3 3 2" xfId="4254" xr:uid="{7A2FA1DA-67B3-4970-99B6-93CB9671B636}"/>
    <cellStyle name="標準 109 6 2 3 2 3 3 2 2" xfId="5694" xr:uid="{87996A89-FA28-476F-B272-F83AA00630B9}"/>
    <cellStyle name="標準 109 6 2 3 2 3 3 2 2 2" xfId="14380" xr:uid="{5EDAD320-1A46-47F3-8B58-91653E9397B9}"/>
    <cellStyle name="標準 109 6 2 3 2 3 3 2 2 2 2" xfId="33952" xr:uid="{90653CF8-A2D6-4C36-8FD2-D74715F9E7AF}"/>
    <cellStyle name="標準 109 6 2 3 2 3 3 2 2 3" xfId="17980" xr:uid="{FD3E43C9-8B86-4A6A-B021-072241DC2C56}"/>
    <cellStyle name="標準 109 6 2 3 2 3 3 2 2 3 2" xfId="37552" xr:uid="{A6155AF3-5081-4D84-BB3A-3B104C056D4D}"/>
    <cellStyle name="標準 109 6 2 3 2 3 3 2 2 4" xfId="21580" xr:uid="{CC9BFF14-E2B4-4517-903E-8EFF42814D23}"/>
    <cellStyle name="標準 109 6 2 3 2 3 3 2 2 4 2" xfId="41152" xr:uid="{CC97AFD7-40E6-4999-AF4F-B7FA7FCAC206}"/>
    <cellStyle name="標準 109 6 2 3 2 3 3 2 2 5" xfId="10780" xr:uid="{6C4C7E9E-9A69-497F-BE09-3ADF5AE0530A}"/>
    <cellStyle name="標準 109 6 2 3 2 3 3 2 2 5 2" xfId="30352" xr:uid="{1EDFB40A-E246-41B8-96E1-BE620724FC47}"/>
    <cellStyle name="標準 109 6 2 3 2 3 3 2 2 6" xfId="25312" xr:uid="{FEF27C1B-F38D-46CB-82A4-34B118D806EF}"/>
    <cellStyle name="標準 109 6 2 3 2 3 3 2 3" xfId="9340" xr:uid="{4386D7FE-8D52-4770-9EC0-10D4AC4C2E89}"/>
    <cellStyle name="標準 109 6 2 3 2 3 3 2 3 2" xfId="28912" xr:uid="{42B57AE0-00CE-469E-B327-EFAC0BF1281C}"/>
    <cellStyle name="標準 109 6 2 3 2 3 3 2 4" xfId="12940" xr:uid="{F381DFBE-6B93-4A79-B237-86C70C318B96}"/>
    <cellStyle name="標準 109 6 2 3 2 3 3 2 4 2" xfId="32512" xr:uid="{2F60A81A-621F-4E08-A7B2-2CF1808744E7}"/>
    <cellStyle name="標準 109 6 2 3 2 3 3 2 5" xfId="16540" xr:uid="{1A4326B2-90DC-4C77-9BD5-66F457CF4338}"/>
    <cellStyle name="標準 109 6 2 3 2 3 3 2 5 2" xfId="36112" xr:uid="{1E9BB9DD-3414-463F-B291-7234DACD9E07}"/>
    <cellStyle name="標準 109 6 2 3 2 3 3 2 6" xfId="20140" xr:uid="{DDBC3952-B1F3-46D2-A0E4-5BB1B736E2AC}"/>
    <cellStyle name="標準 109 6 2 3 2 3 3 2 6 2" xfId="39712" xr:uid="{05C1BE19-A30E-464C-9138-1B0768343BEA}"/>
    <cellStyle name="標準 109 6 2 3 2 3 3 2 7" xfId="7180" xr:uid="{55CDCCBE-06B7-4F93-9E8E-301711C14780}"/>
    <cellStyle name="標準 109 6 2 3 2 3 3 2 7 2" xfId="26752" xr:uid="{6BD3B6A2-FADA-41FD-98C8-EE6540A7A0C1}"/>
    <cellStyle name="標準 109 6 2 3 2 3 3 2 8" xfId="23872" xr:uid="{F57A6AFE-7D25-4FB5-9866-7A910850FC5A}"/>
    <cellStyle name="標準 109 6 2 3 2 3 3 3" xfId="3296" xr:uid="{CD3973E1-9326-474E-9D2F-92D1266C63DC}"/>
    <cellStyle name="標準 109 6 2 3 2 3 3 3 2" xfId="11982" xr:uid="{3A0447F2-FE7C-4B65-930D-61BA467B0A5A}"/>
    <cellStyle name="標準 109 6 2 3 2 3 3 3 2 2" xfId="31554" xr:uid="{A06DE5E8-8B99-44B7-8BE6-5A25512ED048}"/>
    <cellStyle name="標準 109 6 2 3 2 3 3 3 3" xfId="15582" xr:uid="{1F4B466B-AC82-4A16-9A9A-7383B0B0A876}"/>
    <cellStyle name="標準 109 6 2 3 2 3 3 3 3 2" xfId="35154" xr:uid="{373A0BEB-E899-45AC-8FFA-53EBD935F51A}"/>
    <cellStyle name="標準 109 6 2 3 2 3 3 3 4" xfId="19182" xr:uid="{83D06209-AB67-4AA0-BAA5-45841DAD98F8}"/>
    <cellStyle name="標準 109 6 2 3 2 3 3 3 4 2" xfId="38754" xr:uid="{057B2520-0FE1-46DA-ABBA-E3CACB802688}"/>
    <cellStyle name="標準 109 6 2 3 2 3 3 3 5" xfId="8382" xr:uid="{FBDD939C-5897-4A58-913F-534D575BC758}"/>
    <cellStyle name="標準 109 6 2 3 2 3 3 3 5 2" xfId="27954" xr:uid="{63096511-6B8F-445F-96F4-C302C542B36D}"/>
    <cellStyle name="標準 109 6 2 3 2 3 3 3 6" xfId="22914" xr:uid="{F2ED4870-5E0F-474F-AB20-96F0E2B35E52}"/>
    <cellStyle name="標準 109 6 2 3 2 3 3 4" xfId="4736" xr:uid="{B6CA1B5A-57A4-4018-8DC1-954050A2A534}"/>
    <cellStyle name="標準 109 6 2 3 2 3 3 4 2" xfId="13422" xr:uid="{EC429404-EECC-46D6-86C1-CD33B66C0149}"/>
    <cellStyle name="標準 109 6 2 3 2 3 3 4 2 2" xfId="32994" xr:uid="{251FAC43-40F9-4779-BB8C-D4029D89681F}"/>
    <cellStyle name="標準 109 6 2 3 2 3 3 4 3" xfId="17022" xr:uid="{59E1B2C1-FDC6-46B5-A7BF-B038E4A2EB5C}"/>
    <cellStyle name="標準 109 6 2 3 2 3 3 4 3 2" xfId="36594" xr:uid="{08EBA904-9BBC-4320-B6DB-96363C369C10}"/>
    <cellStyle name="標準 109 6 2 3 2 3 3 4 4" xfId="20622" xr:uid="{6017832F-7FCF-444E-B5A4-D9B80CFEB584}"/>
    <cellStyle name="標準 109 6 2 3 2 3 3 4 4 2" xfId="40194" xr:uid="{659E8015-BBBF-4F0F-A757-081793CC90E5}"/>
    <cellStyle name="標準 109 6 2 3 2 3 3 4 5" xfId="9822" xr:uid="{20C5DA39-4C5C-4B2D-BC21-E7B05D1CFC5D}"/>
    <cellStyle name="標準 109 6 2 3 2 3 3 4 5 2" xfId="29394" xr:uid="{98853542-6B42-42A8-810D-DA770147EC46}"/>
    <cellStyle name="標準 109 6 2 3 2 3 3 4 6" xfId="24354" xr:uid="{BD11E12E-31F0-458F-A866-B6E9AE9EC10F}"/>
    <cellStyle name="標準 109 6 2 3 2 3 3 5" xfId="7900" xr:uid="{CE47F610-4F0A-4E01-A711-B170F38EA507}"/>
    <cellStyle name="標準 109 6 2 3 2 3 3 5 2" xfId="27472" xr:uid="{08AA51AD-B73F-49BC-A388-6804EC5DA473}"/>
    <cellStyle name="標準 109 6 2 3 2 3 3 6" xfId="11500" xr:uid="{18231DCD-180B-4613-B675-D0397FC2B2EA}"/>
    <cellStyle name="標準 109 6 2 3 2 3 3 6 2" xfId="31072" xr:uid="{AF024A4E-51FD-4E0C-AFC6-FDAE72B88E0F}"/>
    <cellStyle name="標準 109 6 2 3 2 3 3 7" xfId="15100" xr:uid="{12ED8602-984F-44E5-96CD-9A612CF1414F}"/>
    <cellStyle name="標準 109 6 2 3 2 3 3 7 2" xfId="34672" xr:uid="{A26596C1-EF6B-4571-887F-50E329ACD225}"/>
    <cellStyle name="標準 109 6 2 3 2 3 3 8" xfId="18700" xr:uid="{6624B078-BBC6-4E12-B718-BA43DA2AC8E1}"/>
    <cellStyle name="標準 109 6 2 3 2 3 3 8 2" xfId="38272" xr:uid="{063C0B4F-E3F0-4E47-97A4-EB433082530E}"/>
    <cellStyle name="標準 109 6 2 3 2 3 3 9" xfId="6222" xr:uid="{257E4F8D-65F8-4C63-B603-BDD881DA0CDD}"/>
    <cellStyle name="標準 109 6 2 3 2 3 3 9 2" xfId="25794" xr:uid="{575BF243-C4E7-47DD-B685-37476F8E1D23}"/>
    <cellStyle name="標準 109 6 2 3 2 3 4" xfId="3822" xr:uid="{5379B850-96F1-45D1-941F-DD7B04445C1C}"/>
    <cellStyle name="標準 109 6 2 3 2 3 4 2" xfId="5262" xr:uid="{9F5BE511-B6B3-4096-8532-FA51337886B5}"/>
    <cellStyle name="標準 109 6 2 3 2 3 4 2 2" xfId="13948" xr:uid="{A5687F96-BCF0-46D3-88DE-6DF5B674470E}"/>
    <cellStyle name="標準 109 6 2 3 2 3 4 2 2 2" xfId="33520" xr:uid="{B6141FC2-0038-4029-B985-0D68DDA4E622}"/>
    <cellStyle name="標準 109 6 2 3 2 3 4 2 3" xfId="17548" xr:uid="{92F2AE3C-BAEF-44B8-99E6-BF61379193CE}"/>
    <cellStyle name="標準 109 6 2 3 2 3 4 2 3 2" xfId="37120" xr:uid="{1B36613E-3C7E-43A1-9D86-08441F853106}"/>
    <cellStyle name="標準 109 6 2 3 2 3 4 2 4" xfId="21148" xr:uid="{F77A3E51-AEFB-4130-9CB7-DCCC0F168500}"/>
    <cellStyle name="標準 109 6 2 3 2 3 4 2 4 2" xfId="40720" xr:uid="{A6EBE864-43D8-44AA-AF6B-6B8A668F80F0}"/>
    <cellStyle name="標準 109 6 2 3 2 3 4 2 5" xfId="10348" xr:uid="{46131EBC-17FD-449A-8552-E92DCE2452EA}"/>
    <cellStyle name="標準 109 6 2 3 2 3 4 2 5 2" xfId="29920" xr:uid="{F47C5729-0496-4ADC-8ED7-C1E865A758C6}"/>
    <cellStyle name="標準 109 6 2 3 2 3 4 2 6" xfId="24880" xr:uid="{56820BD5-3951-4319-A380-9F0F749B43AA}"/>
    <cellStyle name="標準 109 6 2 3 2 3 4 3" xfId="8908" xr:uid="{A391F67B-4CC0-4E18-8000-402FD8C6EAB2}"/>
    <cellStyle name="標準 109 6 2 3 2 3 4 3 2" xfId="28480" xr:uid="{F3CA5A0B-E25F-48EA-A9EC-613ED979070B}"/>
    <cellStyle name="標準 109 6 2 3 2 3 4 4" xfId="12508" xr:uid="{7E87E9C7-9047-466A-A3D7-87E7402D17B7}"/>
    <cellStyle name="標準 109 6 2 3 2 3 4 4 2" xfId="32080" xr:uid="{DB2F5DCF-CA9B-4F15-B971-41EE8D6E8219}"/>
    <cellStyle name="標準 109 6 2 3 2 3 4 5" xfId="16108" xr:uid="{60E8B00F-3042-4CA7-9E42-A1F66C6CC23B}"/>
    <cellStyle name="標準 109 6 2 3 2 3 4 5 2" xfId="35680" xr:uid="{C9CC9980-AB51-4883-A779-AFD3095BC164}"/>
    <cellStyle name="標準 109 6 2 3 2 3 4 6" xfId="19708" xr:uid="{431DEDE6-5B8B-46E1-B256-A94E28C403F2}"/>
    <cellStyle name="標準 109 6 2 3 2 3 4 6 2" xfId="39280" xr:uid="{54DCD99F-0C06-4FA9-AD75-EAF1C2F60C6B}"/>
    <cellStyle name="標準 109 6 2 3 2 3 4 7" xfId="6748" xr:uid="{DA80CB88-6058-46BE-9254-8D22DBDFA809}"/>
    <cellStyle name="標準 109 6 2 3 2 3 4 7 2" xfId="26320" xr:uid="{8EF54DDF-ED9D-4817-9C77-012893678B1A}"/>
    <cellStyle name="標準 109 6 2 3 2 3 4 8" xfId="23440" xr:uid="{DB4EBAE6-6232-45B5-B36D-6AA636020B85}"/>
    <cellStyle name="標準 109 6 2 3 2 3 5" xfId="2958" xr:uid="{ACCCB128-4640-489F-B258-E887B1D1E2F2}"/>
    <cellStyle name="標準 109 6 2 3 2 3 5 2" xfId="11644" xr:uid="{488B3D9F-1F79-432C-97FE-D0E41AB72480}"/>
    <cellStyle name="標準 109 6 2 3 2 3 5 2 2" xfId="31216" xr:uid="{F69CD08F-BAFC-4FC3-9920-BDD4E3128718}"/>
    <cellStyle name="標準 109 6 2 3 2 3 5 3" xfId="15244" xr:uid="{E0D26A3C-0CA4-4574-AD65-1BD31ECC2D9D}"/>
    <cellStyle name="標準 109 6 2 3 2 3 5 3 2" xfId="34816" xr:uid="{CD3E9B47-D89F-4F5E-8F5D-E42F90DAE7E4}"/>
    <cellStyle name="標準 109 6 2 3 2 3 5 4" xfId="18844" xr:uid="{B46FD5DE-5C27-4CA5-AED0-365613EDDC68}"/>
    <cellStyle name="標準 109 6 2 3 2 3 5 4 2" xfId="38416" xr:uid="{2B1426F7-50EB-41F0-BE95-129C90EA83F6}"/>
    <cellStyle name="標準 109 6 2 3 2 3 5 5" xfId="8044" xr:uid="{ED7C9555-F785-462D-ABC6-AAF4C11B5186}"/>
    <cellStyle name="標準 109 6 2 3 2 3 5 5 2" xfId="27616" xr:uid="{B7CED2A0-4CC3-48EC-A263-3E326E001903}"/>
    <cellStyle name="標準 109 6 2 3 2 3 5 6" xfId="22576" xr:uid="{1FDBA96E-FEB1-4DB6-BE0E-F887FF8C041B}"/>
    <cellStyle name="標準 109 6 2 3 2 3 6" xfId="4398" xr:uid="{5B82FF8D-9B4A-4768-A8DE-4C11AC917427}"/>
    <cellStyle name="標準 109 6 2 3 2 3 6 2" xfId="13084" xr:uid="{2A12A81D-922D-4987-A87B-E463F83F0E5E}"/>
    <cellStyle name="標準 109 6 2 3 2 3 6 2 2" xfId="32656" xr:uid="{84999625-1644-46AF-A0CA-B99E863DD830}"/>
    <cellStyle name="標準 109 6 2 3 2 3 6 3" xfId="16684" xr:uid="{B3326A26-AC8C-424A-A121-E80AA5742BA3}"/>
    <cellStyle name="標準 109 6 2 3 2 3 6 3 2" xfId="36256" xr:uid="{CBC55EE2-80F2-48A0-A11D-8E48CB02BB1D}"/>
    <cellStyle name="標準 109 6 2 3 2 3 6 4" xfId="20284" xr:uid="{076BC054-478D-46EE-A7BB-27A72B87C6A0}"/>
    <cellStyle name="標準 109 6 2 3 2 3 6 4 2" xfId="39856" xr:uid="{3E90A5BB-058D-4C44-84F4-B7143219C4B3}"/>
    <cellStyle name="標準 109 6 2 3 2 3 6 5" xfId="9484" xr:uid="{A0865D8E-5598-4795-9128-6809CC9B5B05}"/>
    <cellStyle name="標準 109 6 2 3 2 3 6 5 2" xfId="29056" xr:uid="{D81C4931-C389-42EE-8376-1C5A78A7101C}"/>
    <cellStyle name="標準 109 6 2 3 2 3 6 6" xfId="24016" xr:uid="{B7795B3F-D02D-41E2-BEBE-30793B4C2054}"/>
    <cellStyle name="標準 109 6 2 3 2 3 7" xfId="7468" xr:uid="{69DADE40-9EEF-4B5E-A494-77B1AAF007D8}"/>
    <cellStyle name="標準 109 6 2 3 2 3 7 2" xfId="27040" xr:uid="{9A6BBD6D-2A0B-419D-BAB6-037C3086CF14}"/>
    <cellStyle name="標準 109 6 2 3 2 3 8" xfId="11068" xr:uid="{5A25DC8D-9101-4400-AC1E-80CCC428DDF2}"/>
    <cellStyle name="標準 109 6 2 3 2 3 8 2" xfId="30640" xr:uid="{16FDD458-40E9-4E55-855E-B769C0F44E77}"/>
    <cellStyle name="標準 109 6 2 3 2 3 9" xfId="14668" xr:uid="{06C5A4DD-314F-4308-8FC3-C1FB6A959689}"/>
    <cellStyle name="標準 109 6 2 3 2 3 9 2" xfId="34240" xr:uid="{45A9EF5E-E821-418B-9904-AFB882F09BF2}"/>
    <cellStyle name="標準 109 6 2 3 2 4" xfId="2194" xr:uid="{D5695092-B864-4BD2-87BB-6055B0C42ED0}"/>
    <cellStyle name="標準 109 6 2 3 2 4 10" xfId="6223" xr:uid="{0BCAD001-14AD-4858-9D2B-536118DD9751}"/>
    <cellStyle name="標準 109 6 2 3 2 4 10 2" xfId="25795" xr:uid="{70DD1860-0233-47F7-AA7D-BBD442B4C429}"/>
    <cellStyle name="標準 109 6 2 3 2 4 11" xfId="21904" xr:uid="{5FF545C3-2C10-4E42-96F5-5A7E1ED848AE}"/>
    <cellStyle name="標準 109 6 2 3 2 4 2" xfId="2494" xr:uid="{EC3A1921-411B-43BE-A853-0C80745DEA46}"/>
    <cellStyle name="標準 109 6 2 3 2 4 2 10" xfId="22192" xr:uid="{4CE724B3-AF6E-48F1-A94A-5B8CA952D229}"/>
    <cellStyle name="標準 109 6 2 3 2 4 2 2" xfId="4014" xr:uid="{427AA2FF-7474-483A-8EF9-B440B797198B}"/>
    <cellStyle name="標準 109 6 2 3 2 4 2 2 2" xfId="5454" xr:uid="{51869EE4-19AE-4CC4-B9CE-C04C1B4CE8B8}"/>
    <cellStyle name="標準 109 6 2 3 2 4 2 2 2 2" xfId="14140" xr:uid="{B0196EE8-A68C-4004-B14E-F85F9DFA08A2}"/>
    <cellStyle name="標準 109 6 2 3 2 4 2 2 2 2 2" xfId="33712" xr:uid="{2A9A8E67-9949-465F-A7E9-B810DF6ACDE3}"/>
    <cellStyle name="標準 109 6 2 3 2 4 2 2 2 3" xfId="17740" xr:uid="{79CCE19C-2271-4482-9B0A-E36E3D29ED0C}"/>
    <cellStyle name="標準 109 6 2 3 2 4 2 2 2 3 2" xfId="37312" xr:uid="{C0FA026D-C8E1-4A03-A8B0-F41D79F5F3EC}"/>
    <cellStyle name="標準 109 6 2 3 2 4 2 2 2 4" xfId="21340" xr:uid="{0F7EDFE1-83A5-4F66-8B19-B21B78D179EA}"/>
    <cellStyle name="標準 109 6 2 3 2 4 2 2 2 4 2" xfId="40912" xr:uid="{E6482081-6DB1-4557-BCCC-3676599B671E}"/>
    <cellStyle name="標準 109 6 2 3 2 4 2 2 2 5" xfId="10540" xr:uid="{8AD12E32-6EB1-4A1A-A61B-34323C3B7E9B}"/>
    <cellStyle name="標準 109 6 2 3 2 4 2 2 2 5 2" xfId="30112" xr:uid="{B26BF726-D282-40D8-B95B-2E8114AED051}"/>
    <cellStyle name="標準 109 6 2 3 2 4 2 2 2 6" xfId="25072" xr:uid="{D991FD9D-D9B9-4621-B54B-5DCACCF1DBFE}"/>
    <cellStyle name="標準 109 6 2 3 2 4 2 2 3" xfId="9100" xr:uid="{BFF0D522-4BDE-45CD-A71C-43E9A37603F6}"/>
    <cellStyle name="標準 109 6 2 3 2 4 2 2 3 2" xfId="28672" xr:uid="{69F1667D-5D22-446C-8A79-D2B39BA602C2}"/>
    <cellStyle name="標準 109 6 2 3 2 4 2 2 4" xfId="12700" xr:uid="{BBFE15C2-1FC5-4A70-B218-39B05F253335}"/>
    <cellStyle name="標準 109 6 2 3 2 4 2 2 4 2" xfId="32272" xr:uid="{B0429480-0D48-4AC8-A2A5-E3F2142802A9}"/>
    <cellStyle name="標準 109 6 2 3 2 4 2 2 5" xfId="16300" xr:uid="{CD1DB5A3-0843-4695-987E-6540E6CCE57F}"/>
    <cellStyle name="標準 109 6 2 3 2 4 2 2 5 2" xfId="35872" xr:uid="{EF34ADDD-E091-4890-9D73-507A23AD773A}"/>
    <cellStyle name="標準 109 6 2 3 2 4 2 2 6" xfId="19900" xr:uid="{87893345-4A62-481D-A818-83AD28BF636D}"/>
    <cellStyle name="標準 109 6 2 3 2 4 2 2 6 2" xfId="39472" xr:uid="{163B56AE-B2DC-4A92-92AE-6BC17017E98A}"/>
    <cellStyle name="標準 109 6 2 3 2 4 2 2 7" xfId="6940" xr:uid="{B927CA87-F5FA-4581-8524-055B16FE7DE3}"/>
    <cellStyle name="標準 109 6 2 3 2 4 2 2 7 2" xfId="26512" xr:uid="{BE5D8210-EBBB-40FD-829B-31BBE7F6F52E}"/>
    <cellStyle name="標準 109 6 2 3 2 4 2 2 8" xfId="23632" xr:uid="{63696B19-9623-4AE8-84C1-AF788F6BCF7B}"/>
    <cellStyle name="標準 109 6 2 3 2 4 2 3" xfId="3298" xr:uid="{0A8C925D-351A-4C54-B434-DA170372F203}"/>
    <cellStyle name="標準 109 6 2 3 2 4 2 3 2" xfId="11984" xr:uid="{1181B3C5-9E38-435C-A486-CF8A777E242E}"/>
    <cellStyle name="標準 109 6 2 3 2 4 2 3 2 2" xfId="31556" xr:uid="{502B024C-EC87-4969-939B-5F4470743885}"/>
    <cellStyle name="標準 109 6 2 3 2 4 2 3 3" xfId="15584" xr:uid="{2CE8C558-DAA5-493F-A86A-69775A461A28}"/>
    <cellStyle name="標準 109 6 2 3 2 4 2 3 3 2" xfId="35156" xr:uid="{44872406-F06B-44C0-96EF-7F8EE22D90FA}"/>
    <cellStyle name="標準 109 6 2 3 2 4 2 3 4" xfId="19184" xr:uid="{4820E215-8CBE-44C5-864F-616D9BC9C474}"/>
    <cellStyle name="標準 109 6 2 3 2 4 2 3 4 2" xfId="38756" xr:uid="{6119E272-0B07-45E4-B639-6E3A29EC2A7A}"/>
    <cellStyle name="標準 109 6 2 3 2 4 2 3 5" xfId="8384" xr:uid="{98DD2352-2596-42F2-99F2-C11C60A4E9D8}"/>
    <cellStyle name="標準 109 6 2 3 2 4 2 3 5 2" xfId="27956" xr:uid="{CB63E169-22EF-4C50-A24C-3869CA0F47F6}"/>
    <cellStyle name="標準 109 6 2 3 2 4 2 3 6" xfId="22916" xr:uid="{B77F5F0B-C88D-42DE-9D5F-F3E07AC8B87E}"/>
    <cellStyle name="標準 109 6 2 3 2 4 2 4" xfId="4738" xr:uid="{487C3F5A-03FC-4C5F-956F-F134E4C8A305}"/>
    <cellStyle name="標準 109 6 2 3 2 4 2 4 2" xfId="13424" xr:uid="{1BA37CD9-2343-4B13-ABDD-4FD108028FA7}"/>
    <cellStyle name="標準 109 6 2 3 2 4 2 4 2 2" xfId="32996" xr:uid="{EB834BAB-2598-4922-AF4C-34C242BF901A}"/>
    <cellStyle name="標準 109 6 2 3 2 4 2 4 3" xfId="17024" xr:uid="{73FD02FA-1A03-4FD4-B31C-0DBE662CEE0E}"/>
    <cellStyle name="標準 109 6 2 3 2 4 2 4 3 2" xfId="36596" xr:uid="{2CF103B9-303B-4CE8-B631-1C8C046F88EE}"/>
    <cellStyle name="標準 109 6 2 3 2 4 2 4 4" xfId="20624" xr:uid="{FBA35D1F-CFBE-4CF5-B65A-B56EC5C03185}"/>
    <cellStyle name="標準 109 6 2 3 2 4 2 4 4 2" xfId="40196" xr:uid="{26C79470-69DD-4074-9ECB-2DEDB80AC1EB}"/>
    <cellStyle name="標準 109 6 2 3 2 4 2 4 5" xfId="9824" xr:uid="{80C28164-0C50-4102-A38F-8B139D7D0049}"/>
    <cellStyle name="標準 109 6 2 3 2 4 2 4 5 2" xfId="29396" xr:uid="{431E8FBE-D1AA-4252-ACAE-A1EA703D95B8}"/>
    <cellStyle name="標準 109 6 2 3 2 4 2 4 6" xfId="24356" xr:uid="{6880218B-9D1B-4696-9067-B75C7CE5AB94}"/>
    <cellStyle name="標準 109 6 2 3 2 4 2 5" xfId="7660" xr:uid="{BC659F15-CEDD-4972-A3C1-B2D6280E7B74}"/>
    <cellStyle name="標準 109 6 2 3 2 4 2 5 2" xfId="27232" xr:uid="{867B1F55-1516-4538-B87F-D97F298132EF}"/>
    <cellStyle name="標準 109 6 2 3 2 4 2 6" xfId="11260" xr:uid="{98EE8436-D18A-4361-AE14-C32A80ED060D}"/>
    <cellStyle name="標準 109 6 2 3 2 4 2 6 2" xfId="30832" xr:uid="{1E0C5788-4555-4646-AF9A-C63DCCE55071}"/>
    <cellStyle name="標準 109 6 2 3 2 4 2 7" xfId="14860" xr:uid="{64CC9674-BD19-43B7-AC7B-5DBD0AF26798}"/>
    <cellStyle name="標準 109 6 2 3 2 4 2 7 2" xfId="34432" xr:uid="{2EDFF392-06DA-46C1-AA17-C1A24B8DF8F0}"/>
    <cellStyle name="標準 109 6 2 3 2 4 2 8" xfId="18460" xr:uid="{4E3B21F0-3ED8-42D9-B3DE-68710C66C457}"/>
    <cellStyle name="標準 109 6 2 3 2 4 2 8 2" xfId="38032" xr:uid="{DE3D8250-555A-4BAF-9BA4-87BAB8B978E1}"/>
    <cellStyle name="標準 109 6 2 3 2 4 2 9" xfId="6224" xr:uid="{E879FEC2-AA58-4752-95FC-BEA45EBE95CC}"/>
    <cellStyle name="標準 109 6 2 3 2 4 2 9 2" xfId="25796" xr:uid="{EBFB19C5-CFED-43BD-B9CD-7C707EB35000}"/>
    <cellStyle name="標準 109 6 2 3 2 4 3" xfId="3726" xr:uid="{B49AF6E2-390C-444F-BD1C-A0A2D6032367}"/>
    <cellStyle name="標準 109 6 2 3 2 4 3 2" xfId="5166" xr:uid="{3F9D93C9-38CB-4CE1-BE07-679A6A79E6CE}"/>
    <cellStyle name="標準 109 6 2 3 2 4 3 2 2" xfId="13852" xr:uid="{A012A7ED-B52D-455D-BD66-7BF8B8065C5A}"/>
    <cellStyle name="標準 109 6 2 3 2 4 3 2 2 2" xfId="33424" xr:uid="{D572CA39-359F-45B2-B871-E180FA8FE695}"/>
    <cellStyle name="標準 109 6 2 3 2 4 3 2 3" xfId="17452" xr:uid="{47055EC7-C7E9-4813-8621-52BA1ACD84ED}"/>
    <cellStyle name="標準 109 6 2 3 2 4 3 2 3 2" xfId="37024" xr:uid="{D08957C4-5F8D-40F2-B752-D9CF5C7C4356}"/>
    <cellStyle name="標準 109 6 2 3 2 4 3 2 4" xfId="21052" xr:uid="{F6F2A487-89E0-4B5A-8A7E-14DF1B5B288B}"/>
    <cellStyle name="標準 109 6 2 3 2 4 3 2 4 2" xfId="40624" xr:uid="{D65137B1-6F54-455A-9770-B11F389FD448}"/>
    <cellStyle name="標準 109 6 2 3 2 4 3 2 5" xfId="10252" xr:uid="{143CC597-1862-47CC-B3F0-7E564B12E1B1}"/>
    <cellStyle name="標準 109 6 2 3 2 4 3 2 5 2" xfId="29824" xr:uid="{5D0E8975-CFFA-47DB-9C54-076E0E1EA4B2}"/>
    <cellStyle name="標準 109 6 2 3 2 4 3 2 6" xfId="24784" xr:uid="{DB059D08-5FFE-450F-8264-B8810A708EA2}"/>
    <cellStyle name="標準 109 6 2 3 2 4 3 3" xfId="8812" xr:uid="{B927D2CC-B064-4EF7-9B71-527DC2AB426C}"/>
    <cellStyle name="標準 109 6 2 3 2 4 3 3 2" xfId="28384" xr:uid="{C813B49A-3EAF-4D7B-AE5F-935B8A318FB6}"/>
    <cellStyle name="標準 109 6 2 3 2 4 3 4" xfId="12412" xr:uid="{1B3216C5-5AAF-4156-A56A-31CC4895EC9A}"/>
    <cellStyle name="標準 109 6 2 3 2 4 3 4 2" xfId="31984" xr:uid="{3D409C85-A357-45BD-8AAE-F13E54ADD535}"/>
    <cellStyle name="標準 109 6 2 3 2 4 3 5" xfId="16012" xr:uid="{EA38E446-04C1-4A84-B65C-59975F396FBC}"/>
    <cellStyle name="標準 109 6 2 3 2 4 3 5 2" xfId="35584" xr:uid="{3E2EE04E-97DD-40B2-92F8-2A62F6BC87AA}"/>
    <cellStyle name="標準 109 6 2 3 2 4 3 6" xfId="19612" xr:uid="{CDE37C88-FB80-48D4-BF4F-DC82F88C3213}"/>
    <cellStyle name="標準 109 6 2 3 2 4 3 6 2" xfId="39184" xr:uid="{C54F56E6-5E89-439C-A1BA-EB325DCFB935}"/>
    <cellStyle name="標準 109 6 2 3 2 4 3 7" xfId="6652" xr:uid="{55CBAFFC-A4D1-4E71-A7C2-8163652F326E}"/>
    <cellStyle name="標準 109 6 2 3 2 4 3 7 2" xfId="26224" xr:uid="{357AB995-2380-4668-80F2-09133BC7F8F1}"/>
    <cellStyle name="標準 109 6 2 3 2 4 3 8" xfId="23344" xr:uid="{CA9A7EFD-A933-4BB2-9CC5-314D3FEABBB6}"/>
    <cellStyle name="標準 109 6 2 3 2 4 4" xfId="3297" xr:uid="{4EA1C8EE-2878-481D-85D8-C040D21599E9}"/>
    <cellStyle name="標準 109 6 2 3 2 4 4 2" xfId="11983" xr:uid="{818E1CC4-69A4-4419-908D-BEB62311E0CD}"/>
    <cellStyle name="標準 109 6 2 3 2 4 4 2 2" xfId="31555" xr:uid="{480DCE48-72BD-489B-8474-D5A16C6B7A0E}"/>
    <cellStyle name="標準 109 6 2 3 2 4 4 3" xfId="15583" xr:uid="{82E7FF7F-7D3B-4630-840F-B7D0EE42899F}"/>
    <cellStyle name="標準 109 6 2 3 2 4 4 3 2" xfId="35155" xr:uid="{819CEAE5-7368-41B0-AB70-84C848399A40}"/>
    <cellStyle name="標準 109 6 2 3 2 4 4 4" xfId="19183" xr:uid="{FC234A54-C4C3-4D7E-A395-B97DD2A1D74F}"/>
    <cellStyle name="標準 109 6 2 3 2 4 4 4 2" xfId="38755" xr:uid="{F3F0CB0C-AEBD-4338-A5E7-09ACAD34E31A}"/>
    <cellStyle name="標準 109 6 2 3 2 4 4 5" xfId="8383" xr:uid="{7788E376-5D05-4610-BBD5-93F2DE611F75}"/>
    <cellStyle name="標準 109 6 2 3 2 4 4 5 2" xfId="27955" xr:uid="{6DDDAA3C-2D47-4422-AD62-906A4B50A0C7}"/>
    <cellStyle name="標準 109 6 2 3 2 4 4 6" xfId="22915" xr:uid="{5421DA33-73EC-4FDB-9D41-E41CE241221A}"/>
    <cellStyle name="標準 109 6 2 3 2 4 5" xfId="4737" xr:uid="{A727350E-A535-402F-AFED-6DC6C426F386}"/>
    <cellStyle name="標準 109 6 2 3 2 4 5 2" xfId="13423" xr:uid="{110955EF-6372-4A0E-9BB5-5FF5EDD2CFB6}"/>
    <cellStyle name="標準 109 6 2 3 2 4 5 2 2" xfId="32995" xr:uid="{4518AF52-0513-41DD-A273-553847C36151}"/>
    <cellStyle name="標準 109 6 2 3 2 4 5 3" xfId="17023" xr:uid="{F37C5728-965A-41FF-8622-D7F1DA1A5692}"/>
    <cellStyle name="標準 109 6 2 3 2 4 5 3 2" xfId="36595" xr:uid="{34292E7F-933D-4DFF-9600-9419C995AB06}"/>
    <cellStyle name="標準 109 6 2 3 2 4 5 4" xfId="20623" xr:uid="{EEF13914-0E5A-42AC-B444-BE0C009CF37D}"/>
    <cellStyle name="標準 109 6 2 3 2 4 5 4 2" xfId="40195" xr:uid="{9BC41EA2-8D09-482E-B603-933EB9D32795}"/>
    <cellStyle name="標準 109 6 2 3 2 4 5 5" xfId="9823" xr:uid="{61F0645D-8BD5-42E7-B0C1-C2B6A37E3572}"/>
    <cellStyle name="標準 109 6 2 3 2 4 5 5 2" xfId="29395" xr:uid="{3D065A93-FD80-4D23-B225-AC960314DC5F}"/>
    <cellStyle name="標準 109 6 2 3 2 4 5 6" xfId="24355" xr:uid="{19A0A7C9-E8CF-4C75-9D6E-2F797D2E26BC}"/>
    <cellStyle name="標準 109 6 2 3 2 4 6" xfId="7372" xr:uid="{23122D22-2599-4A6C-92BB-70B269EA2562}"/>
    <cellStyle name="標準 109 6 2 3 2 4 6 2" xfId="26944" xr:uid="{49EC8454-49A3-4EDF-A4DE-18658ADA17FD}"/>
    <cellStyle name="標準 109 6 2 3 2 4 7" xfId="10972" xr:uid="{3EAFC558-A2D3-4D31-A22D-10755001B962}"/>
    <cellStyle name="標準 109 6 2 3 2 4 7 2" xfId="30544" xr:uid="{1640BE37-FCA5-48B6-8F5B-29DAB42571E6}"/>
    <cellStyle name="標準 109 6 2 3 2 4 8" xfId="14572" xr:uid="{3AD94414-23DA-46E3-AD4D-BF8ED81FAA3F}"/>
    <cellStyle name="標準 109 6 2 3 2 4 8 2" xfId="34144" xr:uid="{25E75456-E433-4BA0-9D22-7C9AD297336C}"/>
    <cellStyle name="標準 109 6 2 3 2 4 9" xfId="18172" xr:uid="{35625C1C-5736-45C3-9325-B0E4E591EBD8}"/>
    <cellStyle name="標準 109 6 2 3 2 4 9 2" xfId="37744" xr:uid="{A090D7C1-408C-4187-ABED-A02830ECFEFC}"/>
    <cellStyle name="標準 109 6 2 3 2 5" xfId="2398" xr:uid="{4BF2DDB6-F5A9-4A7A-9F2F-71FB7EF101E3}"/>
    <cellStyle name="標準 109 6 2 3 2 5 10" xfId="22096" xr:uid="{B9276674-BCA6-4108-9D34-26865731FCAB}"/>
    <cellStyle name="標準 109 6 2 3 2 5 2" xfId="3918" xr:uid="{717DA581-6FEA-4929-A79A-5BEA66759676}"/>
    <cellStyle name="標準 109 6 2 3 2 5 2 2" xfId="5358" xr:uid="{67648446-4BA1-433E-A9BB-317448AD60E2}"/>
    <cellStyle name="標準 109 6 2 3 2 5 2 2 2" xfId="14044" xr:uid="{87E9C013-36CB-4DEF-B152-C996C90A3A9A}"/>
    <cellStyle name="標準 109 6 2 3 2 5 2 2 2 2" xfId="33616" xr:uid="{C6EFA4E3-8182-4A15-B782-8D0A5A3DBCCB}"/>
    <cellStyle name="標準 109 6 2 3 2 5 2 2 3" xfId="17644" xr:uid="{C75F7D5B-EBDE-4626-A371-86F79B9CD94E}"/>
    <cellStyle name="標準 109 6 2 3 2 5 2 2 3 2" xfId="37216" xr:uid="{73D27839-0361-486B-A074-D76FA31F4EB4}"/>
    <cellStyle name="標準 109 6 2 3 2 5 2 2 4" xfId="21244" xr:uid="{C67F165D-1E2B-4A73-BA77-03A8AC7D7046}"/>
    <cellStyle name="標準 109 6 2 3 2 5 2 2 4 2" xfId="40816" xr:uid="{8496C7AB-C3CF-431F-A967-EFE6BBE0C57C}"/>
    <cellStyle name="標準 109 6 2 3 2 5 2 2 5" xfId="10444" xr:uid="{59F6E4EB-D729-482D-B51E-06E8A6C3FECA}"/>
    <cellStyle name="標準 109 6 2 3 2 5 2 2 5 2" xfId="30016" xr:uid="{75E90015-563C-4037-8BA6-D21477589556}"/>
    <cellStyle name="標準 109 6 2 3 2 5 2 2 6" xfId="24976" xr:uid="{133048E8-7162-4626-9B25-3CFAE6C181F9}"/>
    <cellStyle name="標準 109 6 2 3 2 5 2 3" xfId="9004" xr:uid="{78A75BD6-A71A-4AE7-BE5C-8053CB0B7B6B}"/>
    <cellStyle name="標準 109 6 2 3 2 5 2 3 2" xfId="28576" xr:uid="{5B2C3240-F563-444C-9301-A7FD46E1D000}"/>
    <cellStyle name="標準 109 6 2 3 2 5 2 4" xfId="12604" xr:uid="{97CC66B2-BE3B-4F6A-822B-DB0A3D410BB1}"/>
    <cellStyle name="標準 109 6 2 3 2 5 2 4 2" xfId="32176" xr:uid="{1D99FAC8-A013-4AA1-8A09-321E6833374F}"/>
    <cellStyle name="標準 109 6 2 3 2 5 2 5" xfId="16204" xr:uid="{2AFDA3B6-8E84-431F-B521-55DEB0F3C1F5}"/>
    <cellStyle name="標準 109 6 2 3 2 5 2 5 2" xfId="35776" xr:uid="{83121FEE-4B30-4028-9179-658DB32B7413}"/>
    <cellStyle name="標準 109 6 2 3 2 5 2 6" xfId="19804" xr:uid="{CF86ACB6-7FAF-4789-8F7F-C60EB38127C7}"/>
    <cellStyle name="標準 109 6 2 3 2 5 2 6 2" xfId="39376" xr:uid="{6BC9A0CD-DFC7-47C7-BD1C-1C4D18F6C175}"/>
    <cellStyle name="標準 109 6 2 3 2 5 2 7" xfId="6844" xr:uid="{53E156EC-47BE-425D-80F6-47BC2F660E27}"/>
    <cellStyle name="標準 109 6 2 3 2 5 2 7 2" xfId="26416" xr:uid="{5F8B9986-0444-4491-A05B-B22399C7AD20}"/>
    <cellStyle name="標準 109 6 2 3 2 5 2 8" xfId="23536" xr:uid="{FDB3B608-F6B3-4575-8152-8FBECC69BBAC}"/>
    <cellStyle name="標準 109 6 2 3 2 5 3" xfId="3299" xr:uid="{7D3F79FA-1B52-436D-9719-242CF6B5A73C}"/>
    <cellStyle name="標準 109 6 2 3 2 5 3 2" xfId="11985" xr:uid="{AA4C45A4-C7DC-4C4A-A507-2A1D70F3BF01}"/>
    <cellStyle name="標準 109 6 2 3 2 5 3 2 2" xfId="31557" xr:uid="{070D70E7-D066-4067-A74A-1187F1747F3E}"/>
    <cellStyle name="標準 109 6 2 3 2 5 3 3" xfId="15585" xr:uid="{6E734F6C-EBF6-4F56-8890-F7FD471F7D87}"/>
    <cellStyle name="標準 109 6 2 3 2 5 3 3 2" xfId="35157" xr:uid="{C4BE4AF4-B1BF-4C87-8969-4B046B3FBE00}"/>
    <cellStyle name="標準 109 6 2 3 2 5 3 4" xfId="19185" xr:uid="{5AA049DF-AD46-4381-8CC6-475E8089DD6D}"/>
    <cellStyle name="標準 109 6 2 3 2 5 3 4 2" xfId="38757" xr:uid="{95EEF8FB-7CE2-468B-BD4B-FAE833C15A69}"/>
    <cellStyle name="標準 109 6 2 3 2 5 3 5" xfId="8385" xr:uid="{1EFF8BB6-8816-4643-9D91-30B9521E0FD2}"/>
    <cellStyle name="標準 109 6 2 3 2 5 3 5 2" xfId="27957" xr:uid="{180EAC2D-DB82-4790-974C-E8CA9E992FA0}"/>
    <cellStyle name="標準 109 6 2 3 2 5 3 6" xfId="22917" xr:uid="{353A831D-97BF-4664-B917-06D90D2BFBF8}"/>
    <cellStyle name="標準 109 6 2 3 2 5 4" xfId="4739" xr:uid="{3A8748EE-3C95-476D-86CD-BC575123CDDB}"/>
    <cellStyle name="標準 109 6 2 3 2 5 4 2" xfId="13425" xr:uid="{DB8FBA86-841F-4830-837C-2ADA51493405}"/>
    <cellStyle name="標準 109 6 2 3 2 5 4 2 2" xfId="32997" xr:uid="{13863CB1-F8F3-4A40-8275-A4616A069824}"/>
    <cellStyle name="標準 109 6 2 3 2 5 4 3" xfId="17025" xr:uid="{119A557A-A57D-48E2-BCD9-2227BC45A9B7}"/>
    <cellStyle name="標準 109 6 2 3 2 5 4 3 2" xfId="36597" xr:uid="{C0B5C4D5-4536-4673-91F7-1CF38BD2BF25}"/>
    <cellStyle name="標準 109 6 2 3 2 5 4 4" xfId="20625" xr:uid="{5FD528CA-33A0-4528-B0ED-DA00521C039E}"/>
    <cellStyle name="標準 109 6 2 3 2 5 4 4 2" xfId="40197" xr:uid="{56DBD1AD-2882-4ACC-9683-9720FFCCA71B}"/>
    <cellStyle name="標準 109 6 2 3 2 5 4 5" xfId="9825" xr:uid="{9A60CD7D-FE51-4306-9CB8-8A9E54BEB2FB}"/>
    <cellStyle name="標準 109 6 2 3 2 5 4 5 2" xfId="29397" xr:uid="{29A5CCF7-D9A8-40B9-9F1A-D76ECCFBD733}"/>
    <cellStyle name="標準 109 6 2 3 2 5 4 6" xfId="24357" xr:uid="{AEFC014D-DD8D-478B-9FC8-B6955B62110A}"/>
    <cellStyle name="標準 109 6 2 3 2 5 5" xfId="7564" xr:uid="{942ADB89-4665-4BF1-8A10-A3DBA814096C}"/>
    <cellStyle name="標準 109 6 2 3 2 5 5 2" xfId="27136" xr:uid="{00ED268B-5A6E-4A8A-ADBA-12387A99329D}"/>
    <cellStyle name="標準 109 6 2 3 2 5 6" xfId="11164" xr:uid="{E2C43F2D-FDA4-4E7A-92D8-24AEC708897D}"/>
    <cellStyle name="標準 109 6 2 3 2 5 6 2" xfId="30736" xr:uid="{E1F569FC-44DF-4375-BD84-82D0FF5D5B03}"/>
    <cellStyle name="標準 109 6 2 3 2 5 7" xfId="14764" xr:uid="{FD3EBA24-C1BF-4B94-BD10-DDC797018EB3}"/>
    <cellStyle name="標準 109 6 2 3 2 5 7 2" xfId="34336" xr:uid="{9D94E477-F1B0-43B6-991D-13FF96B79F7F}"/>
    <cellStyle name="標準 109 6 2 3 2 5 8" xfId="18364" xr:uid="{A843A150-AEE0-4DAA-9480-107112FAAFBC}"/>
    <cellStyle name="標準 109 6 2 3 2 5 8 2" xfId="37936" xr:uid="{736593DE-379C-4760-B6E3-9A6F9977AB91}"/>
    <cellStyle name="標準 109 6 2 3 2 5 9" xfId="6225" xr:uid="{9D3BBE87-99E2-4EA6-8AF4-597C586B6F09}"/>
    <cellStyle name="標準 109 6 2 3 2 5 9 2" xfId="25797" xr:uid="{2182CBE8-ABDA-414C-B399-7DEC74A2D1AC}"/>
    <cellStyle name="標準 109 6 2 3 2 6" xfId="2731" xr:uid="{BFD21104-50E6-45D1-86CB-BD4A7ECE690B}"/>
    <cellStyle name="標準 109 6 2 3 2 6 10" xfId="22392" xr:uid="{6FB67F87-7AC4-4AB9-A90E-F466601890E0}"/>
    <cellStyle name="標準 109 6 2 3 2 6 2" xfId="4214" xr:uid="{E1492003-D0B5-49C0-AE9E-A694D2306F8B}"/>
    <cellStyle name="標準 109 6 2 3 2 6 2 2" xfId="5654" xr:uid="{7A760F45-9EA0-4D05-B8ED-A16D540C8E70}"/>
    <cellStyle name="標準 109 6 2 3 2 6 2 2 2" xfId="14340" xr:uid="{A959CF5C-2537-4C02-866D-AE2686360641}"/>
    <cellStyle name="標準 109 6 2 3 2 6 2 2 2 2" xfId="33912" xr:uid="{180F01D2-CE23-4EF7-9032-BB80064550DD}"/>
    <cellStyle name="標準 109 6 2 3 2 6 2 2 3" xfId="17940" xr:uid="{ED8BB8EC-8C4D-43F2-B661-9CF6C8C4FB9F}"/>
    <cellStyle name="標準 109 6 2 3 2 6 2 2 3 2" xfId="37512" xr:uid="{CC552329-6146-4E1C-A7E2-6A6F1BC6C0AD}"/>
    <cellStyle name="標準 109 6 2 3 2 6 2 2 4" xfId="21540" xr:uid="{C4157CCB-62CA-4245-A710-FCC06D8C925E}"/>
    <cellStyle name="標準 109 6 2 3 2 6 2 2 4 2" xfId="41112" xr:uid="{01802377-6F89-427B-9911-507FBF4A4995}"/>
    <cellStyle name="標準 109 6 2 3 2 6 2 2 5" xfId="10740" xr:uid="{5BC4796A-BA6D-47F5-ADA2-047BF29D9BFF}"/>
    <cellStyle name="標準 109 6 2 3 2 6 2 2 5 2" xfId="30312" xr:uid="{335568A1-86D1-4F05-81D2-8E34CAD967F6}"/>
    <cellStyle name="標準 109 6 2 3 2 6 2 2 6" xfId="25272" xr:uid="{70D3A293-8265-4783-8DDA-8E8FA8735878}"/>
    <cellStyle name="標準 109 6 2 3 2 6 2 3" xfId="9300" xr:uid="{3407CAB2-C8DA-4EDD-90CC-820BA5DACD6C}"/>
    <cellStyle name="標準 109 6 2 3 2 6 2 3 2" xfId="28872" xr:uid="{DA128B0D-8634-4F1E-8BF5-7672A622FBD1}"/>
    <cellStyle name="標準 109 6 2 3 2 6 2 4" xfId="12900" xr:uid="{82224299-BE61-486E-9119-E0A59C165BCD}"/>
    <cellStyle name="標準 109 6 2 3 2 6 2 4 2" xfId="32472" xr:uid="{8F1499FE-252D-400A-9170-8AD94DF56DB0}"/>
    <cellStyle name="標準 109 6 2 3 2 6 2 5" xfId="16500" xr:uid="{A77B2594-9A59-4585-A864-DEE92B6D9891}"/>
    <cellStyle name="標準 109 6 2 3 2 6 2 5 2" xfId="36072" xr:uid="{5E7232E4-4CAE-46B1-B260-42BE55447CE7}"/>
    <cellStyle name="標準 109 6 2 3 2 6 2 6" xfId="20100" xr:uid="{5DC48FFD-27A0-4C44-84FD-48D564AF26C9}"/>
    <cellStyle name="標準 109 6 2 3 2 6 2 6 2" xfId="39672" xr:uid="{291CB421-1EA9-40B6-A10A-0106315495D0}"/>
    <cellStyle name="標準 109 6 2 3 2 6 2 7" xfId="7140" xr:uid="{79628860-29A5-488A-9164-034DD668F88C}"/>
    <cellStyle name="標準 109 6 2 3 2 6 2 7 2" xfId="26712" xr:uid="{F3320A65-2146-4B9F-8F33-FC6A5D149F08}"/>
    <cellStyle name="標準 109 6 2 3 2 6 2 8" xfId="23832" xr:uid="{2983B945-8F6D-46FB-9360-1700929B202C}"/>
    <cellStyle name="標準 109 6 2 3 2 6 3" xfId="3300" xr:uid="{FF6F58A8-2329-46AA-8E00-9E0F1E084DFA}"/>
    <cellStyle name="標準 109 6 2 3 2 6 3 2" xfId="11986" xr:uid="{3ED9CE33-7DA5-45F9-B3FC-73253D52FA01}"/>
    <cellStyle name="標準 109 6 2 3 2 6 3 2 2" xfId="31558" xr:uid="{FB6ABE8F-FBC7-4D0A-A28B-36F7E72277DC}"/>
    <cellStyle name="標準 109 6 2 3 2 6 3 3" xfId="15586" xr:uid="{D7BA68FD-7D55-4EFE-9E74-48048552817C}"/>
    <cellStyle name="標準 109 6 2 3 2 6 3 3 2" xfId="35158" xr:uid="{AC7FB046-D9BC-4458-A588-F3CA6E283B1C}"/>
    <cellStyle name="標準 109 6 2 3 2 6 3 4" xfId="19186" xr:uid="{25C0D8BA-C2E8-47D8-BD66-C1647427DC8C}"/>
    <cellStyle name="標準 109 6 2 3 2 6 3 4 2" xfId="38758" xr:uid="{533C0843-68BF-41D4-82DB-A45D3A58C62E}"/>
    <cellStyle name="標準 109 6 2 3 2 6 3 5" xfId="8386" xr:uid="{340C4641-AC05-4EE4-A574-717316314D25}"/>
    <cellStyle name="標準 109 6 2 3 2 6 3 5 2" xfId="27958" xr:uid="{9C46D933-AEC9-4F5F-B85A-B6E7A1D07815}"/>
    <cellStyle name="標準 109 6 2 3 2 6 3 6" xfId="22918" xr:uid="{76EFD290-7959-43BA-83C4-86D0E064065F}"/>
    <cellStyle name="標準 109 6 2 3 2 6 4" xfId="4740" xr:uid="{ED233A7A-B9F4-4274-B128-F7DC680E5EFD}"/>
    <cellStyle name="標準 109 6 2 3 2 6 4 2" xfId="13426" xr:uid="{5C4D974B-F4A5-418E-A5AA-126AF4D336E0}"/>
    <cellStyle name="標準 109 6 2 3 2 6 4 2 2" xfId="32998" xr:uid="{D9D254E9-24FB-49C9-B446-0E6A93F19FAE}"/>
    <cellStyle name="標準 109 6 2 3 2 6 4 3" xfId="17026" xr:uid="{68958D0C-CF81-465E-913E-FFDDFA69FDE6}"/>
    <cellStyle name="標準 109 6 2 3 2 6 4 3 2" xfId="36598" xr:uid="{365E3298-235C-4389-B775-6144288B3598}"/>
    <cellStyle name="標準 109 6 2 3 2 6 4 4" xfId="20626" xr:uid="{1C7CDD45-4C11-4A03-92BE-8296168B4C59}"/>
    <cellStyle name="標準 109 6 2 3 2 6 4 4 2" xfId="40198" xr:uid="{82B202B0-4365-4F1F-BBA7-768CF0FBA220}"/>
    <cellStyle name="標準 109 6 2 3 2 6 4 5" xfId="9826" xr:uid="{3E5664D3-5790-4697-B401-D6334B9BF712}"/>
    <cellStyle name="標準 109 6 2 3 2 6 4 5 2" xfId="29398" xr:uid="{29C5D7CB-6CBE-4D18-A14A-25155DEDFFAD}"/>
    <cellStyle name="標準 109 6 2 3 2 6 4 6" xfId="24358" xr:uid="{80E62021-8B34-4103-8F5A-07299228EB4A}"/>
    <cellStyle name="標準 109 6 2 3 2 6 5" xfId="7860" xr:uid="{5AE7D356-B385-4586-B9AF-4ECB3B081926}"/>
    <cellStyle name="標準 109 6 2 3 2 6 5 2" xfId="27432" xr:uid="{0662C8F0-F4C9-4970-94D7-CDB8E359878B}"/>
    <cellStyle name="標準 109 6 2 3 2 6 6" xfId="11460" xr:uid="{2DA9DE53-49F3-4981-90E0-330E54A9473E}"/>
    <cellStyle name="標準 109 6 2 3 2 6 6 2" xfId="31032" xr:uid="{B489E1A0-C8C0-4AAC-97F0-6C413B577962}"/>
    <cellStyle name="標準 109 6 2 3 2 6 7" xfId="15060" xr:uid="{44B1CBF0-455A-4D70-A683-4AE407DC69FC}"/>
    <cellStyle name="標準 109 6 2 3 2 6 7 2" xfId="34632" xr:uid="{5A484CFD-6ED2-496F-BC63-B885E37B9D89}"/>
    <cellStyle name="標準 109 6 2 3 2 6 8" xfId="18660" xr:uid="{4F3837DA-F813-43CC-B7EB-958B035E0C78}"/>
    <cellStyle name="標準 109 6 2 3 2 6 8 2" xfId="38232" xr:uid="{4B81CE11-3735-4B2E-927B-FC34E52483A6}"/>
    <cellStyle name="標準 109 6 2 3 2 6 9" xfId="6226" xr:uid="{61A4B638-8FD4-4414-A02E-0BC9D638E413}"/>
    <cellStyle name="標準 109 6 2 3 2 6 9 2" xfId="25798" xr:uid="{610D0F2F-DF90-4F69-9F9E-AB8712D68E35}"/>
    <cellStyle name="標準 109 6 2 3 2 7" xfId="3630" xr:uid="{F148261A-8B6B-4139-86BC-B6E573013044}"/>
    <cellStyle name="標準 109 6 2 3 2 7 2" xfId="5070" xr:uid="{51D03B76-4EE7-47E2-B624-FC1513D01623}"/>
    <cellStyle name="標準 109 6 2 3 2 7 2 2" xfId="13756" xr:uid="{58C47AA3-81A5-45D4-AFA6-1032B9229E28}"/>
    <cellStyle name="標準 109 6 2 3 2 7 2 2 2" xfId="33328" xr:uid="{557B15C2-1E33-404E-AC2F-B51FF5896540}"/>
    <cellStyle name="標準 109 6 2 3 2 7 2 3" xfId="17356" xr:uid="{574114FE-F9E2-49DA-B50F-C1A9E0501FEC}"/>
    <cellStyle name="標準 109 6 2 3 2 7 2 3 2" xfId="36928" xr:uid="{0366653D-18C4-4226-9C3B-B2D85D6CDE62}"/>
    <cellStyle name="標準 109 6 2 3 2 7 2 4" xfId="20956" xr:uid="{DC0766F3-14D4-4E0D-9D8E-E324A11065BE}"/>
    <cellStyle name="標準 109 6 2 3 2 7 2 4 2" xfId="40528" xr:uid="{FF1E4EF1-D3C7-47F4-ADF4-C83A20550B3A}"/>
    <cellStyle name="標準 109 6 2 3 2 7 2 5" xfId="10156" xr:uid="{92267102-BA46-4965-9BB7-0C304D634B8A}"/>
    <cellStyle name="標準 109 6 2 3 2 7 2 5 2" xfId="29728" xr:uid="{8AECDB9F-A199-463E-8B7C-222D2D845E60}"/>
    <cellStyle name="標準 109 6 2 3 2 7 2 6" xfId="24688" xr:uid="{67FB8A33-B682-4041-A536-A22A454E0D40}"/>
    <cellStyle name="標準 109 6 2 3 2 7 3" xfId="8716" xr:uid="{28C5B603-B5DF-4243-9DEE-AF5773EDD370}"/>
    <cellStyle name="標準 109 6 2 3 2 7 3 2" xfId="28288" xr:uid="{39FFED95-815E-4CA1-AB79-49279AFAD684}"/>
    <cellStyle name="標準 109 6 2 3 2 7 4" xfId="12316" xr:uid="{58D314B2-3F83-41E8-8CA0-634828A8C55B}"/>
    <cellStyle name="標準 109 6 2 3 2 7 4 2" xfId="31888" xr:uid="{F5AD9F57-FE5C-422F-8F8A-4734821A097E}"/>
    <cellStyle name="標準 109 6 2 3 2 7 5" xfId="15916" xr:uid="{8ACEDCD3-A166-4071-85C0-3FF400BA25F3}"/>
    <cellStyle name="標準 109 6 2 3 2 7 5 2" xfId="35488" xr:uid="{1A7F5F22-F38D-4258-A9A2-C9A7466D3CB9}"/>
    <cellStyle name="標準 109 6 2 3 2 7 6" xfId="19516" xr:uid="{7B8763DE-8D18-43B6-B4E5-B3ACAE534CAF}"/>
    <cellStyle name="標準 109 6 2 3 2 7 6 2" xfId="39088" xr:uid="{4F5FBC8A-AC34-4A41-87F4-AC80DD4641A2}"/>
    <cellStyle name="標準 109 6 2 3 2 7 7" xfId="6556" xr:uid="{928FAFC4-B915-476E-B22B-5BA3970EB4D8}"/>
    <cellStyle name="標準 109 6 2 3 2 7 7 2" xfId="26128" xr:uid="{7CC74916-44B6-4877-9DAE-09173035F360}"/>
    <cellStyle name="標準 109 6 2 3 2 7 8" xfId="23248" xr:uid="{177F99EA-0C3C-4B5F-B25C-3B992705BA8A}"/>
    <cellStyle name="標準 109 6 2 3 2 8" xfId="2918" xr:uid="{94B92552-7F7A-4DC0-B0B9-760526423C89}"/>
    <cellStyle name="標準 109 6 2 3 2 8 2" xfId="11604" xr:uid="{DF522815-1C55-4471-B4B1-568BF6C7F3E4}"/>
    <cellStyle name="標準 109 6 2 3 2 8 2 2" xfId="31176" xr:uid="{ED535619-6D8B-46A9-A8CB-94FE4359DEE4}"/>
    <cellStyle name="標準 109 6 2 3 2 8 3" xfId="15204" xr:uid="{5A0AFB6D-AB27-46F7-9025-8590A74AD020}"/>
    <cellStyle name="標準 109 6 2 3 2 8 3 2" xfId="34776" xr:uid="{42F70B76-A2C6-4623-9EE6-A3C2F9F9C5D9}"/>
    <cellStyle name="標準 109 6 2 3 2 8 4" xfId="18804" xr:uid="{1165B861-733F-4F6C-81A1-4F61C3470DF6}"/>
    <cellStyle name="標準 109 6 2 3 2 8 4 2" xfId="38376" xr:uid="{D120445E-4D87-4EA7-B527-EB5958DFE2AA}"/>
    <cellStyle name="標準 109 6 2 3 2 8 5" xfId="8004" xr:uid="{58234A52-D898-4557-B9C9-D90F05A07478}"/>
    <cellStyle name="標準 109 6 2 3 2 8 5 2" xfId="27576" xr:uid="{855FFC44-2FF5-4AB9-87D5-06D025A8D124}"/>
    <cellStyle name="標準 109 6 2 3 2 8 6" xfId="22536" xr:uid="{B7310B95-2C54-4DEC-9150-902EE922DDB7}"/>
    <cellStyle name="標準 109 6 2 3 2 9" xfId="4358" xr:uid="{DFC3DCBC-5A04-4985-A687-F181026C88DE}"/>
    <cellStyle name="標準 109 6 2 3 2 9 2" xfId="13044" xr:uid="{F80A24B8-4A69-4EB6-9596-D74F132B3C0F}"/>
    <cellStyle name="標準 109 6 2 3 2 9 2 2" xfId="32616" xr:uid="{E6D80EFD-868F-4191-9B1D-80C17965590D}"/>
    <cellStyle name="標準 109 6 2 3 2 9 3" xfId="16644" xr:uid="{28466D29-929F-4992-8F35-1713EEC582BE}"/>
    <cellStyle name="標準 109 6 2 3 2 9 3 2" xfId="36216" xr:uid="{0F5981D1-8D0F-476A-AAE6-A69257255F98}"/>
    <cellStyle name="標準 109 6 2 3 2 9 4" xfId="20244" xr:uid="{A74746CD-4106-44FE-B2F9-FFDEBC5B79E3}"/>
    <cellStyle name="標準 109 6 2 3 2 9 4 2" xfId="39816" xr:uid="{2208077E-C2F3-42B2-9048-68390B3DAE7C}"/>
    <cellStyle name="標準 109 6 2 3 2 9 5" xfId="9444" xr:uid="{43F4B401-FCC6-4E26-9E20-DE60848BEEA1}"/>
    <cellStyle name="標準 109 6 2 3 2 9 5 2" xfId="29016" xr:uid="{FB782729-13B9-4B60-8CCA-223651970737}"/>
    <cellStyle name="標準 109 6 2 3 2 9 6" xfId="23976" xr:uid="{61DC74B1-606A-4F41-9998-8824F4C89940}"/>
    <cellStyle name="標準 109 6 2 3 3" xfId="2136" xr:uid="{EE8E3D00-4E3D-40A0-971D-34C8560102AA}"/>
    <cellStyle name="標準 109 6 2 3 3 10" xfId="10914" xr:uid="{9ACFE198-F589-43D5-9CB8-ED1FB285A3A2}"/>
    <cellStyle name="標準 109 6 2 3 3 10 2" xfId="30486" xr:uid="{93595522-CC19-4B7B-80FB-668CEDF7A4E6}"/>
    <cellStyle name="標準 109 6 2 3 3 11" xfId="14514" xr:uid="{E783F22E-E287-48B2-9710-5BB79FBB9D79}"/>
    <cellStyle name="標準 109 6 2 3 3 11 2" xfId="34086" xr:uid="{1325CC87-4A5A-4FD5-902C-F8B7E3FA48ED}"/>
    <cellStyle name="標準 109 6 2 3 3 12" xfId="18114" xr:uid="{CB9839F4-DEE8-4692-A64A-942DED971D1D}"/>
    <cellStyle name="標準 109 6 2 3 3 12 2" xfId="37686" xr:uid="{C2472DFE-0EC8-4365-B47A-AE46550F4B50}"/>
    <cellStyle name="標準 109 6 2 3 3 13" xfId="5922" xr:uid="{01DA20A8-4428-480D-8403-8F5AC2E9F33E}"/>
    <cellStyle name="標準 109 6 2 3 3 13 2" xfId="25494" xr:uid="{EDBEA098-D5CA-4061-B1A3-7ACD093E9329}"/>
    <cellStyle name="標準 109 6 2 3 3 14" xfId="21846" xr:uid="{C30CEAEB-AAE2-4D15-AAA8-E90AA1A68FF4}"/>
    <cellStyle name="標準 109 6 2 3 3 2" xfId="2328" xr:uid="{F901E716-36B5-4E20-80C9-A99B64DC7A90}"/>
    <cellStyle name="標準 109 6 2 3 3 2 10" xfId="6227" xr:uid="{26D67858-46A8-49BD-BF09-81FB05BE08B7}"/>
    <cellStyle name="標準 109 6 2 3 3 2 10 2" xfId="25799" xr:uid="{942CFAED-66D0-47EF-A8DF-8EE694DEA9D4}"/>
    <cellStyle name="標準 109 6 2 3 3 2 11" xfId="22038" xr:uid="{8881FA5B-B24F-4549-9092-BFF1B082D7F9}"/>
    <cellStyle name="標準 109 6 2 3 3 2 2" xfId="2628" xr:uid="{A2C36784-72DD-410F-BBB5-80BC1498A164}"/>
    <cellStyle name="標準 109 6 2 3 3 2 2 10" xfId="22326" xr:uid="{69144F15-852E-4735-8996-A934E776DF40}"/>
    <cellStyle name="標準 109 6 2 3 3 2 2 2" xfId="4148" xr:uid="{34B2ED4D-5B5C-47C0-87E1-61D420A6408A}"/>
    <cellStyle name="標準 109 6 2 3 3 2 2 2 2" xfId="5588" xr:uid="{263F0DD2-C447-4D53-8FF8-1430A05FD53D}"/>
    <cellStyle name="標準 109 6 2 3 3 2 2 2 2 2" xfId="14274" xr:uid="{0A4B7AAD-44E4-4E60-B20B-9C5EAE8B0FE9}"/>
    <cellStyle name="標準 109 6 2 3 3 2 2 2 2 2 2" xfId="33846" xr:uid="{FB3326B5-295D-47B8-B4AE-A24557D79066}"/>
    <cellStyle name="標準 109 6 2 3 3 2 2 2 2 3" xfId="17874" xr:uid="{72F80928-118E-473F-B276-3E3DF20E3C20}"/>
    <cellStyle name="標準 109 6 2 3 3 2 2 2 2 3 2" xfId="37446" xr:uid="{7B897C47-FDD3-4054-92B9-90B6A9E820A8}"/>
    <cellStyle name="標準 109 6 2 3 3 2 2 2 2 4" xfId="21474" xr:uid="{515C1A95-8B72-4872-B62D-A1D1375DF013}"/>
    <cellStyle name="標準 109 6 2 3 3 2 2 2 2 4 2" xfId="41046" xr:uid="{CE6AD0A8-8B84-44C5-B940-FD7B92BF5518}"/>
    <cellStyle name="標準 109 6 2 3 3 2 2 2 2 5" xfId="10674" xr:uid="{B81F97CC-50D1-4A40-A9F7-9DB3FFA74FCC}"/>
    <cellStyle name="標準 109 6 2 3 3 2 2 2 2 5 2" xfId="30246" xr:uid="{DBBC6169-B422-4BC3-8343-CE948EA48FB7}"/>
    <cellStyle name="標準 109 6 2 3 3 2 2 2 2 6" xfId="25206" xr:uid="{7CE53121-9AFF-414F-A7DB-977C0D63FD0F}"/>
    <cellStyle name="標準 109 6 2 3 3 2 2 2 3" xfId="9234" xr:uid="{90235EB8-5AFE-42EA-8A63-B954B921601F}"/>
    <cellStyle name="標準 109 6 2 3 3 2 2 2 3 2" xfId="28806" xr:uid="{A291F3A4-B8F6-4D07-A80B-80AC0B6F8443}"/>
    <cellStyle name="標準 109 6 2 3 3 2 2 2 4" xfId="12834" xr:uid="{797113BD-6B16-4990-AE9B-8C9C59B8B311}"/>
    <cellStyle name="標準 109 6 2 3 3 2 2 2 4 2" xfId="32406" xr:uid="{A92301C3-74E9-4533-A4A2-44E1E385F228}"/>
    <cellStyle name="標準 109 6 2 3 3 2 2 2 5" xfId="16434" xr:uid="{BDB070BD-F483-44F8-B9C6-67BA9AE7F5B1}"/>
    <cellStyle name="標準 109 6 2 3 3 2 2 2 5 2" xfId="36006" xr:uid="{7501BF2C-49A5-446A-A454-76EE98904CA8}"/>
    <cellStyle name="標準 109 6 2 3 3 2 2 2 6" xfId="20034" xr:uid="{FFCE689A-8E30-4340-AA7F-A72E277CEA74}"/>
    <cellStyle name="標準 109 6 2 3 3 2 2 2 6 2" xfId="39606" xr:uid="{19973A40-B46D-4697-85CA-0A4D189F8CA2}"/>
    <cellStyle name="標準 109 6 2 3 3 2 2 2 7" xfId="7074" xr:uid="{6BEDEAD4-047A-4089-A39D-D34BBAEBE4E1}"/>
    <cellStyle name="標準 109 6 2 3 3 2 2 2 7 2" xfId="26646" xr:uid="{5A7DE169-31C5-437A-8595-2AC02BA2803E}"/>
    <cellStyle name="標準 109 6 2 3 3 2 2 2 8" xfId="23766" xr:uid="{DF0A6DA8-E961-43CB-BCD2-2D6BA2F72B38}"/>
    <cellStyle name="標準 109 6 2 3 3 2 2 3" xfId="3302" xr:uid="{4C11B000-9225-4BF0-937A-3831B88EA339}"/>
    <cellStyle name="標準 109 6 2 3 3 2 2 3 2" xfId="11988" xr:uid="{930AE5EB-0E54-45D8-BA46-B5DBAD956776}"/>
    <cellStyle name="標準 109 6 2 3 3 2 2 3 2 2" xfId="31560" xr:uid="{3060E029-85BA-473E-8332-C501ECA0A41D}"/>
    <cellStyle name="標準 109 6 2 3 3 2 2 3 3" xfId="15588" xr:uid="{0F7093DB-88E4-4EBC-A0DD-CE5452562B8E}"/>
    <cellStyle name="標準 109 6 2 3 3 2 2 3 3 2" xfId="35160" xr:uid="{FCDDFA5E-826E-4F48-9AB9-6A5D24DBE98A}"/>
    <cellStyle name="標準 109 6 2 3 3 2 2 3 4" xfId="19188" xr:uid="{8917C30B-58C4-4007-B9BE-37D5969426C8}"/>
    <cellStyle name="標準 109 6 2 3 3 2 2 3 4 2" xfId="38760" xr:uid="{0BC5B8A7-B19C-4DC8-B3C2-1F68283AB158}"/>
    <cellStyle name="標準 109 6 2 3 3 2 2 3 5" xfId="8388" xr:uid="{F8090D20-A50F-41A9-87D6-CDFDBB09880D}"/>
    <cellStyle name="標準 109 6 2 3 3 2 2 3 5 2" xfId="27960" xr:uid="{6E443D84-856E-4AD3-ABFA-D0995FA239F3}"/>
    <cellStyle name="標準 109 6 2 3 3 2 2 3 6" xfId="22920" xr:uid="{50A86EE4-7EC2-45E7-986F-7E137165FEFD}"/>
    <cellStyle name="標準 109 6 2 3 3 2 2 4" xfId="4742" xr:uid="{9E70A4CF-A54E-4EAF-B27C-15FD2DC1B791}"/>
    <cellStyle name="標準 109 6 2 3 3 2 2 4 2" xfId="13428" xr:uid="{DA1067B6-24CF-48B0-82CA-470C1EF76F09}"/>
    <cellStyle name="標準 109 6 2 3 3 2 2 4 2 2" xfId="33000" xr:uid="{D6465ECA-F154-49C2-9770-33E41FA7E56A}"/>
    <cellStyle name="標準 109 6 2 3 3 2 2 4 3" xfId="17028" xr:uid="{D3309BDE-DAF5-4E82-ACB8-2BBFEB390619}"/>
    <cellStyle name="標準 109 6 2 3 3 2 2 4 3 2" xfId="36600" xr:uid="{E953ADDD-5E9B-4A29-8DD8-9359A454E13F}"/>
    <cellStyle name="標準 109 6 2 3 3 2 2 4 4" xfId="20628" xr:uid="{059E36F0-7E4F-496A-BF1E-65250B8B33F2}"/>
    <cellStyle name="標準 109 6 2 3 3 2 2 4 4 2" xfId="40200" xr:uid="{6AD637EC-2F15-41DF-8403-7D6D9280E218}"/>
    <cellStyle name="標準 109 6 2 3 3 2 2 4 5" xfId="9828" xr:uid="{BA130F54-AF14-48EF-BC1F-C0F17876357F}"/>
    <cellStyle name="標準 109 6 2 3 3 2 2 4 5 2" xfId="29400" xr:uid="{FC9B52A5-7F37-4B34-B964-4277977733E9}"/>
    <cellStyle name="標準 109 6 2 3 3 2 2 4 6" xfId="24360" xr:uid="{6B9ED1FA-009B-4130-A1E5-85716C5953DC}"/>
    <cellStyle name="標準 109 6 2 3 3 2 2 5" xfId="7794" xr:uid="{D2050A48-7F93-4BB2-A793-F3EF4B5B031E}"/>
    <cellStyle name="標準 109 6 2 3 3 2 2 5 2" xfId="27366" xr:uid="{E884AF31-89EB-4085-9139-C56ECFB58883}"/>
    <cellStyle name="標準 109 6 2 3 3 2 2 6" xfId="11394" xr:uid="{40204309-58D0-4583-9238-8C9FFDBAA559}"/>
    <cellStyle name="標準 109 6 2 3 3 2 2 6 2" xfId="30966" xr:uid="{0B5BA06F-9865-49D9-90FB-8FB6A3088B4D}"/>
    <cellStyle name="標準 109 6 2 3 3 2 2 7" xfId="14994" xr:uid="{9E1383F8-A30A-4861-BBB1-9CA319FF19F9}"/>
    <cellStyle name="標準 109 6 2 3 3 2 2 7 2" xfId="34566" xr:uid="{597DFFFC-3F75-4DC6-8305-BAEDA0F64A9E}"/>
    <cellStyle name="標準 109 6 2 3 3 2 2 8" xfId="18594" xr:uid="{C11B1871-FFF2-41C8-9F35-EEAF1A008792}"/>
    <cellStyle name="標準 109 6 2 3 3 2 2 8 2" xfId="38166" xr:uid="{E4519AFA-C127-43BE-88D8-C5D0242C66D6}"/>
    <cellStyle name="標準 109 6 2 3 3 2 2 9" xfId="6228" xr:uid="{82ED6C19-D04A-4669-98D6-FEE612C9ADCE}"/>
    <cellStyle name="標準 109 6 2 3 3 2 2 9 2" xfId="25800" xr:uid="{6A2658B7-6042-47BB-A5F4-1A31C8556D61}"/>
    <cellStyle name="標準 109 6 2 3 3 2 3" xfId="3860" xr:uid="{E7A949DE-45FC-4F45-BFB1-69B1EB36145D}"/>
    <cellStyle name="標準 109 6 2 3 3 2 3 2" xfId="5300" xr:uid="{442BE36F-C048-434D-8415-E5F31743D51D}"/>
    <cellStyle name="標準 109 6 2 3 3 2 3 2 2" xfId="13986" xr:uid="{C1EBED20-DD20-4D6E-A58E-E41088EE2FBF}"/>
    <cellStyle name="標準 109 6 2 3 3 2 3 2 2 2" xfId="33558" xr:uid="{F65AFB41-DCCB-4A8A-8F42-D134EF5D3353}"/>
    <cellStyle name="標準 109 6 2 3 3 2 3 2 3" xfId="17586" xr:uid="{187FAEB0-FB84-42C5-82E1-C6A45A3D06AC}"/>
    <cellStyle name="標準 109 6 2 3 3 2 3 2 3 2" xfId="37158" xr:uid="{660435C0-41D2-4E1C-9E15-08F68D768FF4}"/>
    <cellStyle name="標準 109 6 2 3 3 2 3 2 4" xfId="21186" xr:uid="{553FD8E8-D7B9-4D27-B4B2-1CD585E006BB}"/>
    <cellStyle name="標準 109 6 2 3 3 2 3 2 4 2" xfId="40758" xr:uid="{77650B9D-0C39-408E-8B7E-1A12D1A2785E}"/>
    <cellStyle name="標準 109 6 2 3 3 2 3 2 5" xfId="10386" xr:uid="{0393E988-1537-4037-9665-1C535CA22506}"/>
    <cellStyle name="標準 109 6 2 3 3 2 3 2 5 2" xfId="29958" xr:uid="{297B089E-22E2-43A2-A290-0ECEF575D7A2}"/>
    <cellStyle name="標準 109 6 2 3 3 2 3 2 6" xfId="24918" xr:uid="{330CBA8D-8B2F-4BA7-804E-717C2B4CB0B4}"/>
    <cellStyle name="標準 109 6 2 3 3 2 3 3" xfId="8946" xr:uid="{EEEC0E0E-9F86-4B83-9C37-0E64CD0652B1}"/>
    <cellStyle name="標準 109 6 2 3 3 2 3 3 2" xfId="28518" xr:uid="{E86E54BF-91D7-4784-93FC-D4ECA75B10BD}"/>
    <cellStyle name="標準 109 6 2 3 3 2 3 4" xfId="12546" xr:uid="{F2375929-6F7B-425D-A6D1-A8E731037048}"/>
    <cellStyle name="標準 109 6 2 3 3 2 3 4 2" xfId="32118" xr:uid="{2A7206B2-61F3-415C-A325-1908C0ADDB3C}"/>
    <cellStyle name="標準 109 6 2 3 3 2 3 5" xfId="16146" xr:uid="{FECBE031-A3FA-4974-9325-4322DEC2B10F}"/>
    <cellStyle name="標準 109 6 2 3 3 2 3 5 2" xfId="35718" xr:uid="{F2A87C46-7A97-46A6-9C08-36D41EBE1E25}"/>
    <cellStyle name="標準 109 6 2 3 3 2 3 6" xfId="19746" xr:uid="{919160A9-7C99-49C0-8CFD-F076C81C169F}"/>
    <cellStyle name="標準 109 6 2 3 3 2 3 6 2" xfId="39318" xr:uid="{1D38CBFC-4E33-401B-A402-C1E9D3CC9F13}"/>
    <cellStyle name="標準 109 6 2 3 3 2 3 7" xfId="6786" xr:uid="{68BF6D98-1DC3-4918-810A-B54C38D631DB}"/>
    <cellStyle name="標準 109 6 2 3 3 2 3 7 2" xfId="26358" xr:uid="{9A8AD7B7-09CC-4D12-AA91-DB793FE1E118}"/>
    <cellStyle name="標準 109 6 2 3 3 2 3 8" xfId="23478" xr:uid="{6FE94C63-1AA7-402B-821D-B42C8C27CD92}"/>
    <cellStyle name="標準 109 6 2 3 3 2 4" xfId="3301" xr:uid="{E6F698CC-0AD2-4D07-9682-ABF6FCFAA889}"/>
    <cellStyle name="標準 109 6 2 3 3 2 4 2" xfId="11987" xr:uid="{11FCDE5E-7601-4BF9-AFAC-8AD36A0D7E81}"/>
    <cellStyle name="標準 109 6 2 3 3 2 4 2 2" xfId="31559" xr:uid="{CC630670-25E9-4A32-BE4A-BB9671CC27CD}"/>
    <cellStyle name="標準 109 6 2 3 3 2 4 3" xfId="15587" xr:uid="{352CC2F2-2C94-4E04-9789-AA242CC722D9}"/>
    <cellStyle name="標準 109 6 2 3 3 2 4 3 2" xfId="35159" xr:uid="{657919F7-D492-416B-B846-020F7592D824}"/>
    <cellStyle name="標準 109 6 2 3 3 2 4 4" xfId="19187" xr:uid="{6B44A4FC-A796-4542-9372-D1451106624B}"/>
    <cellStyle name="標準 109 6 2 3 3 2 4 4 2" xfId="38759" xr:uid="{97DA7021-8D24-48E2-8527-E558E0694F6A}"/>
    <cellStyle name="標準 109 6 2 3 3 2 4 5" xfId="8387" xr:uid="{7126C29D-5694-4435-A85D-1A9A067284A3}"/>
    <cellStyle name="標準 109 6 2 3 3 2 4 5 2" xfId="27959" xr:uid="{88A7ABB3-DF20-4C1A-B5ED-6E94A604E71A}"/>
    <cellStyle name="標準 109 6 2 3 3 2 4 6" xfId="22919" xr:uid="{00BE821D-B6FF-4E8C-88AE-D3F3E0A8A947}"/>
    <cellStyle name="標準 109 6 2 3 3 2 5" xfId="4741" xr:uid="{4101A406-D870-40B2-97E9-D48275BE4048}"/>
    <cellStyle name="標準 109 6 2 3 3 2 5 2" xfId="13427" xr:uid="{43A3C57D-49FD-43D4-AB5B-BCDF6DA912F2}"/>
    <cellStyle name="標準 109 6 2 3 3 2 5 2 2" xfId="32999" xr:uid="{8263FDFD-8B65-4391-B5A1-196FCAA83C32}"/>
    <cellStyle name="標準 109 6 2 3 3 2 5 3" xfId="17027" xr:uid="{142B765D-68F9-4CAE-9B45-677797E13899}"/>
    <cellStyle name="標準 109 6 2 3 3 2 5 3 2" xfId="36599" xr:uid="{8501F421-5C4C-472A-8EA6-BA92B5C8D0BD}"/>
    <cellStyle name="標準 109 6 2 3 3 2 5 4" xfId="20627" xr:uid="{6D54F1E4-F5FC-4B53-89D1-8F849C41E00A}"/>
    <cellStyle name="標準 109 6 2 3 3 2 5 4 2" xfId="40199" xr:uid="{849BC6D2-BCDF-4D6D-96C9-91ED048E6C60}"/>
    <cellStyle name="標準 109 6 2 3 3 2 5 5" xfId="9827" xr:uid="{1B63E555-8241-4171-9D1F-F940ED12B542}"/>
    <cellStyle name="標準 109 6 2 3 3 2 5 5 2" xfId="29399" xr:uid="{05B8B505-A351-44A2-AB3C-9B22D4FDDE69}"/>
    <cellStyle name="標準 109 6 2 3 3 2 5 6" xfId="24359" xr:uid="{1CEFAC53-586B-4644-80D5-B179B50BBB64}"/>
    <cellStyle name="標準 109 6 2 3 3 2 6" xfId="7506" xr:uid="{FA7C03F2-8FFD-4246-8E2E-42EC33D992F7}"/>
    <cellStyle name="標準 109 6 2 3 3 2 6 2" xfId="27078" xr:uid="{27F82C49-4E74-495E-96F5-58B8F937C99C}"/>
    <cellStyle name="標準 109 6 2 3 3 2 7" xfId="11106" xr:uid="{66EBF075-09CF-41FD-9E82-5BCF1FBEE43D}"/>
    <cellStyle name="標準 109 6 2 3 3 2 7 2" xfId="30678" xr:uid="{26BABD7E-F03A-4E99-B9CE-1BCA39206E7F}"/>
    <cellStyle name="標準 109 6 2 3 3 2 8" xfId="14706" xr:uid="{83BAE2E4-0973-43A8-97AE-1D332D33A75C}"/>
    <cellStyle name="標準 109 6 2 3 3 2 8 2" xfId="34278" xr:uid="{30529395-A77B-4C61-8D1D-AA72A359831C}"/>
    <cellStyle name="標準 109 6 2 3 3 2 9" xfId="18306" xr:uid="{AA94DCB7-E7E1-4D71-A90B-9DCC1180E7F6}"/>
    <cellStyle name="標準 109 6 2 3 3 2 9 2" xfId="37878" xr:uid="{DCCFC38E-85EB-43B0-9E19-D8860EC28243}"/>
    <cellStyle name="標準 109 6 2 3 3 3" xfId="2232" xr:uid="{72620369-2C50-4677-8054-1C4B73137984}"/>
    <cellStyle name="標準 109 6 2 3 3 3 10" xfId="6229" xr:uid="{8151E39D-D549-4D9F-8809-312B117DBC4D}"/>
    <cellStyle name="標準 109 6 2 3 3 3 10 2" xfId="25801" xr:uid="{62386B7F-65CD-4B3F-9D75-A56FDABA7AA3}"/>
    <cellStyle name="標準 109 6 2 3 3 3 11" xfId="21942" xr:uid="{64A59C5E-AD6C-4806-AB85-5D739E81CB69}"/>
    <cellStyle name="標準 109 6 2 3 3 3 2" xfId="2532" xr:uid="{7146B718-D643-418B-9024-8B1266C1CDD5}"/>
    <cellStyle name="標準 109 6 2 3 3 3 2 10" xfId="22230" xr:uid="{C77F9799-6428-4002-A62B-74B4B0C5FD0A}"/>
    <cellStyle name="標準 109 6 2 3 3 3 2 2" xfId="4052" xr:uid="{4FC8522D-F4E6-4C77-B3D9-530564655684}"/>
    <cellStyle name="標準 109 6 2 3 3 3 2 2 2" xfId="5492" xr:uid="{EFC8D784-2B68-42B9-99FB-5A8B2E677E34}"/>
    <cellStyle name="標準 109 6 2 3 3 3 2 2 2 2" xfId="14178" xr:uid="{7941A689-D465-4969-8A49-BC7584D2D5C9}"/>
    <cellStyle name="標準 109 6 2 3 3 3 2 2 2 2 2" xfId="33750" xr:uid="{A156975A-12E9-419E-8A54-968BFD4F0C73}"/>
    <cellStyle name="標準 109 6 2 3 3 3 2 2 2 3" xfId="17778" xr:uid="{9E5997D0-0C34-4453-8854-C352C72AD9F7}"/>
    <cellStyle name="標準 109 6 2 3 3 3 2 2 2 3 2" xfId="37350" xr:uid="{E5963173-9A6A-43FE-8809-D076FB77DAEE}"/>
    <cellStyle name="標準 109 6 2 3 3 3 2 2 2 4" xfId="21378" xr:uid="{D7710B83-85BB-48FE-850C-6C776FD93433}"/>
    <cellStyle name="標準 109 6 2 3 3 3 2 2 2 4 2" xfId="40950" xr:uid="{55300C85-7AC9-4559-AB61-D45B193F0964}"/>
    <cellStyle name="標準 109 6 2 3 3 3 2 2 2 5" xfId="10578" xr:uid="{741B6ABC-49B2-491C-9AE6-699D151F1161}"/>
    <cellStyle name="標準 109 6 2 3 3 3 2 2 2 5 2" xfId="30150" xr:uid="{ECBA093D-1B21-40ED-B8D1-B7BA552066F7}"/>
    <cellStyle name="標準 109 6 2 3 3 3 2 2 2 6" xfId="25110" xr:uid="{1631FD20-425B-41EC-9A3E-6F8383181AE8}"/>
    <cellStyle name="標準 109 6 2 3 3 3 2 2 3" xfId="9138" xr:uid="{60C04EE6-CE63-4EA9-9B14-2292DB457840}"/>
    <cellStyle name="標準 109 6 2 3 3 3 2 2 3 2" xfId="28710" xr:uid="{9E749387-983C-44D9-90A7-81771FEF9199}"/>
    <cellStyle name="標準 109 6 2 3 3 3 2 2 4" xfId="12738" xr:uid="{FAF84E97-F5EC-499E-AD09-D5B82ECEF622}"/>
    <cellStyle name="標準 109 6 2 3 3 3 2 2 4 2" xfId="32310" xr:uid="{6839348E-E6AA-4297-A7A2-6A0816602A87}"/>
    <cellStyle name="標準 109 6 2 3 3 3 2 2 5" xfId="16338" xr:uid="{DDCF5267-7AF9-4D39-BC8E-B11CA516AED3}"/>
    <cellStyle name="標準 109 6 2 3 3 3 2 2 5 2" xfId="35910" xr:uid="{CB1C212A-75B2-423B-AF8D-D4462D97D6BC}"/>
    <cellStyle name="標準 109 6 2 3 3 3 2 2 6" xfId="19938" xr:uid="{DA57C490-25CF-4ED8-8A62-BCEB5917FEC3}"/>
    <cellStyle name="標準 109 6 2 3 3 3 2 2 6 2" xfId="39510" xr:uid="{EE465C32-31E2-414D-BE1E-5BC3264CE7B3}"/>
    <cellStyle name="標準 109 6 2 3 3 3 2 2 7" xfId="6978" xr:uid="{14DFBBC3-F65A-4A1D-B544-40DA766D6D73}"/>
    <cellStyle name="標準 109 6 2 3 3 3 2 2 7 2" xfId="26550" xr:uid="{84BC5A21-569B-49CB-8F67-BEAAE8D020F2}"/>
    <cellStyle name="標準 109 6 2 3 3 3 2 2 8" xfId="23670" xr:uid="{8077EB1C-5E57-40EB-8330-FE80A6CCD5C1}"/>
    <cellStyle name="標準 109 6 2 3 3 3 2 3" xfId="3304" xr:uid="{3403850D-22DB-4832-B028-EC4F0EDEF237}"/>
    <cellStyle name="標準 109 6 2 3 3 3 2 3 2" xfId="11990" xr:uid="{83EDB7D4-A570-4612-B544-36A263B1503A}"/>
    <cellStyle name="標準 109 6 2 3 3 3 2 3 2 2" xfId="31562" xr:uid="{E7A896BF-4A15-45B9-B57E-0C9B3ED37DFF}"/>
    <cellStyle name="標準 109 6 2 3 3 3 2 3 3" xfId="15590" xr:uid="{19B1D620-FB64-4C7C-9F64-A04AB8BE9A92}"/>
    <cellStyle name="標準 109 6 2 3 3 3 2 3 3 2" xfId="35162" xr:uid="{BF653B26-8DB9-42A8-ACCE-6BB7DCE71F71}"/>
    <cellStyle name="標準 109 6 2 3 3 3 2 3 4" xfId="19190" xr:uid="{216B8BB0-6F21-4577-83BD-E2D875CC2855}"/>
    <cellStyle name="標準 109 6 2 3 3 3 2 3 4 2" xfId="38762" xr:uid="{8FB9DB51-D3D3-4C4C-B560-67093C61DE09}"/>
    <cellStyle name="標準 109 6 2 3 3 3 2 3 5" xfId="8390" xr:uid="{D29ED24D-3F81-472D-816C-CB8031BAD342}"/>
    <cellStyle name="標準 109 6 2 3 3 3 2 3 5 2" xfId="27962" xr:uid="{6E889D51-951D-490F-915E-CBB7F5927672}"/>
    <cellStyle name="標準 109 6 2 3 3 3 2 3 6" xfId="22922" xr:uid="{8B9B5129-9B2F-490C-961B-1E75F0E808B8}"/>
    <cellStyle name="標準 109 6 2 3 3 3 2 4" xfId="4744" xr:uid="{B07800F1-F93D-4087-AF85-FD413332C381}"/>
    <cellStyle name="標準 109 6 2 3 3 3 2 4 2" xfId="13430" xr:uid="{74FCB72F-FAA1-4C15-A655-DCB197901453}"/>
    <cellStyle name="標準 109 6 2 3 3 3 2 4 2 2" xfId="33002" xr:uid="{D3919C85-3FD3-4D86-A533-A73B9107B3D0}"/>
    <cellStyle name="標準 109 6 2 3 3 3 2 4 3" xfId="17030" xr:uid="{B213E0E7-94F7-4F0C-AEE5-9A243BA6BF5C}"/>
    <cellStyle name="標準 109 6 2 3 3 3 2 4 3 2" xfId="36602" xr:uid="{7D396435-CF90-4B75-85F3-6251B1EA4856}"/>
    <cellStyle name="標準 109 6 2 3 3 3 2 4 4" xfId="20630" xr:uid="{DA009CE5-9975-49E7-BCEA-BC64512EFB0C}"/>
    <cellStyle name="標準 109 6 2 3 3 3 2 4 4 2" xfId="40202" xr:uid="{6158B92A-6806-41F6-A687-16A1811C41DB}"/>
    <cellStyle name="標準 109 6 2 3 3 3 2 4 5" xfId="9830" xr:uid="{67F7CC4F-B7D5-4E66-A631-245289870BDE}"/>
    <cellStyle name="標準 109 6 2 3 3 3 2 4 5 2" xfId="29402" xr:uid="{5CCE2ACE-8D9C-4AB9-A204-9FF513030B18}"/>
    <cellStyle name="標準 109 6 2 3 3 3 2 4 6" xfId="24362" xr:uid="{3E354695-CC06-40B7-8076-D859EFF7E87E}"/>
    <cellStyle name="標準 109 6 2 3 3 3 2 5" xfId="7698" xr:uid="{667F31B4-36A1-4175-94FB-9992884FB38B}"/>
    <cellStyle name="標準 109 6 2 3 3 3 2 5 2" xfId="27270" xr:uid="{9EBF827A-14B3-49DC-9854-369D23C6DF42}"/>
    <cellStyle name="標準 109 6 2 3 3 3 2 6" xfId="11298" xr:uid="{2E1AD4A0-A86D-4988-92C4-1731CB6662DE}"/>
    <cellStyle name="標準 109 6 2 3 3 3 2 6 2" xfId="30870" xr:uid="{00E59032-CC9F-4711-8281-D377C123E6E3}"/>
    <cellStyle name="標準 109 6 2 3 3 3 2 7" xfId="14898" xr:uid="{9AC0369A-497F-4E9D-BF24-D14EFF5699D5}"/>
    <cellStyle name="標準 109 6 2 3 3 3 2 7 2" xfId="34470" xr:uid="{A26308F7-1095-4CFA-935B-7055FD7E1D46}"/>
    <cellStyle name="標準 109 6 2 3 3 3 2 8" xfId="18498" xr:uid="{07264A94-99AC-4489-8845-FFB2D2FB2420}"/>
    <cellStyle name="標準 109 6 2 3 3 3 2 8 2" xfId="38070" xr:uid="{B31E497D-BC9E-4C61-B1AA-4C7C02C5B71B}"/>
    <cellStyle name="標準 109 6 2 3 3 3 2 9" xfId="6230" xr:uid="{D359793D-E5DF-4DA6-87E9-E7DAC8D85952}"/>
    <cellStyle name="標準 109 6 2 3 3 3 2 9 2" xfId="25802" xr:uid="{B55023E9-2236-415E-BE8E-7364907495A0}"/>
    <cellStyle name="標準 109 6 2 3 3 3 3" xfId="3764" xr:uid="{CE0CCD16-EAC5-40C0-8FDC-C128337121B9}"/>
    <cellStyle name="標準 109 6 2 3 3 3 3 2" xfId="5204" xr:uid="{01608338-9D1E-4146-9E86-57B9D88917B1}"/>
    <cellStyle name="標準 109 6 2 3 3 3 3 2 2" xfId="13890" xr:uid="{C80D6408-771D-4C38-84F3-90100254C0BC}"/>
    <cellStyle name="標準 109 6 2 3 3 3 3 2 2 2" xfId="33462" xr:uid="{27DBED13-E48C-4DB7-8B02-A716097E6F8C}"/>
    <cellStyle name="標準 109 6 2 3 3 3 3 2 3" xfId="17490" xr:uid="{13A56797-6981-4674-B3FF-C779F507CC16}"/>
    <cellStyle name="標準 109 6 2 3 3 3 3 2 3 2" xfId="37062" xr:uid="{238020ED-4240-4D56-A7D2-B7F1D2140E31}"/>
    <cellStyle name="標準 109 6 2 3 3 3 3 2 4" xfId="21090" xr:uid="{63EECDDA-4F03-4B8E-8B72-FAA4094F46CC}"/>
    <cellStyle name="標準 109 6 2 3 3 3 3 2 4 2" xfId="40662" xr:uid="{04A87230-4E99-4B38-862C-626E75B15975}"/>
    <cellStyle name="標準 109 6 2 3 3 3 3 2 5" xfId="10290" xr:uid="{267C9626-4406-4A97-83BC-639E288AE747}"/>
    <cellStyle name="標準 109 6 2 3 3 3 3 2 5 2" xfId="29862" xr:uid="{47F4B2D5-4C67-4ABA-8506-50935A1391BF}"/>
    <cellStyle name="標準 109 6 2 3 3 3 3 2 6" xfId="24822" xr:uid="{BD988013-4B26-4A56-97EF-124720569D9A}"/>
    <cellStyle name="標準 109 6 2 3 3 3 3 3" xfId="8850" xr:uid="{11E9BCCB-8725-47ED-B49C-BE260C072004}"/>
    <cellStyle name="標準 109 6 2 3 3 3 3 3 2" xfId="28422" xr:uid="{FFE99157-0D6E-476A-98CE-90519D0519DF}"/>
    <cellStyle name="標準 109 6 2 3 3 3 3 4" xfId="12450" xr:uid="{2459012F-C23A-4FB8-9D19-5E40DE16ACCA}"/>
    <cellStyle name="標準 109 6 2 3 3 3 3 4 2" xfId="32022" xr:uid="{8A21D238-FE0F-44FD-AF0A-8E952068C1A1}"/>
    <cellStyle name="標準 109 6 2 3 3 3 3 5" xfId="16050" xr:uid="{5FA50FE1-F167-4624-8A26-305F8B6CEF22}"/>
    <cellStyle name="標準 109 6 2 3 3 3 3 5 2" xfId="35622" xr:uid="{AA231C25-EDD4-4CFD-931A-E1A241B57529}"/>
    <cellStyle name="標準 109 6 2 3 3 3 3 6" xfId="19650" xr:uid="{649CAEFC-DF25-4E92-B06A-CD217F7D96E6}"/>
    <cellStyle name="標準 109 6 2 3 3 3 3 6 2" xfId="39222" xr:uid="{DCD419C3-0003-4A7B-B590-F62F55DD4C55}"/>
    <cellStyle name="標準 109 6 2 3 3 3 3 7" xfId="6690" xr:uid="{30E4A56C-58E7-4DE4-9976-C8623569F3D9}"/>
    <cellStyle name="標準 109 6 2 3 3 3 3 7 2" xfId="26262" xr:uid="{2E614D10-8A46-4F11-B17E-4C28BE8FE234}"/>
    <cellStyle name="標準 109 6 2 3 3 3 3 8" xfId="23382" xr:uid="{3ACC142D-ED1E-49EF-970B-728D61D90AC7}"/>
    <cellStyle name="標準 109 6 2 3 3 3 4" xfId="3303" xr:uid="{6DADF768-53CE-4C14-BFCB-6CC02FFD4B2A}"/>
    <cellStyle name="標準 109 6 2 3 3 3 4 2" xfId="11989" xr:uid="{FCD4B359-D8F3-4AD9-AE13-9EB936806083}"/>
    <cellStyle name="標準 109 6 2 3 3 3 4 2 2" xfId="31561" xr:uid="{0A358CD9-1B4B-4752-800B-38386A078686}"/>
    <cellStyle name="標準 109 6 2 3 3 3 4 3" xfId="15589" xr:uid="{373E1283-DA16-445B-BD7D-06A413194A70}"/>
    <cellStyle name="標準 109 6 2 3 3 3 4 3 2" xfId="35161" xr:uid="{EA27F3D2-E9AD-41B4-B759-B76FBF967C71}"/>
    <cellStyle name="標準 109 6 2 3 3 3 4 4" xfId="19189" xr:uid="{1567BD72-6BCF-4B4A-B885-DB6453E890DB}"/>
    <cellStyle name="標準 109 6 2 3 3 3 4 4 2" xfId="38761" xr:uid="{5EE14766-73C5-4D80-949C-409F6E73F72D}"/>
    <cellStyle name="標準 109 6 2 3 3 3 4 5" xfId="8389" xr:uid="{63E1AC39-6998-45CF-94C8-3778787884EB}"/>
    <cellStyle name="標準 109 6 2 3 3 3 4 5 2" xfId="27961" xr:uid="{05C22417-4440-4C8E-9607-3EAF4B7C4BD1}"/>
    <cellStyle name="標準 109 6 2 3 3 3 4 6" xfId="22921" xr:uid="{DC4D0937-1A06-4A10-A49A-5945778E2946}"/>
    <cellStyle name="標準 109 6 2 3 3 3 5" xfId="4743" xr:uid="{9D03AC1D-2C63-4680-BE94-60C8E3F0DFD6}"/>
    <cellStyle name="標準 109 6 2 3 3 3 5 2" xfId="13429" xr:uid="{9C11CD17-5202-41E2-9575-09ABBAC6DB07}"/>
    <cellStyle name="標準 109 6 2 3 3 3 5 2 2" xfId="33001" xr:uid="{E14E2E3C-EFBD-4374-BDE2-4E81CA4B0300}"/>
    <cellStyle name="標準 109 6 2 3 3 3 5 3" xfId="17029" xr:uid="{05D7D6E7-F4EB-4834-A765-BBB53A69D68F}"/>
    <cellStyle name="標準 109 6 2 3 3 3 5 3 2" xfId="36601" xr:uid="{7AC1F050-DB3E-4153-AFF5-A78F2B198C5C}"/>
    <cellStyle name="標準 109 6 2 3 3 3 5 4" xfId="20629" xr:uid="{A6D2CD5A-0370-40A5-B44C-F1C57A970405}"/>
    <cellStyle name="標準 109 6 2 3 3 3 5 4 2" xfId="40201" xr:uid="{41D95F25-122C-49E5-B220-7EC53255DC57}"/>
    <cellStyle name="標準 109 6 2 3 3 3 5 5" xfId="9829" xr:uid="{29F186E7-D339-469E-A43C-4F925C2DCAC6}"/>
    <cellStyle name="標準 109 6 2 3 3 3 5 5 2" xfId="29401" xr:uid="{6AEFCD0F-A9AA-4697-B5F7-DE45945AF17A}"/>
    <cellStyle name="標準 109 6 2 3 3 3 5 6" xfId="24361" xr:uid="{FAEFAF50-A848-4B89-8C66-F26580B62496}"/>
    <cellStyle name="標準 109 6 2 3 3 3 6" xfId="7410" xr:uid="{C88A7CCD-19BD-43C1-ADD7-E40CC2282343}"/>
    <cellStyle name="標準 109 6 2 3 3 3 6 2" xfId="26982" xr:uid="{6B4A3890-22C2-478B-A760-41587154B680}"/>
    <cellStyle name="標準 109 6 2 3 3 3 7" xfId="11010" xr:uid="{26C7E050-7C4B-4295-BC1B-A61433B1E92A}"/>
    <cellStyle name="標準 109 6 2 3 3 3 7 2" xfId="30582" xr:uid="{86023CB1-508A-4EA2-B583-0020B0058B0B}"/>
    <cellStyle name="標準 109 6 2 3 3 3 8" xfId="14610" xr:uid="{A28DB1FB-3D39-4138-889E-B9E0AA74E00A}"/>
    <cellStyle name="標準 109 6 2 3 3 3 8 2" xfId="34182" xr:uid="{5988ADA3-C9FE-4CB7-9A47-D7066B37780D}"/>
    <cellStyle name="標準 109 6 2 3 3 3 9" xfId="18210" xr:uid="{8F0FC94B-F826-46B8-8D91-85EF3F2498BA}"/>
    <cellStyle name="標準 109 6 2 3 3 3 9 2" xfId="37782" xr:uid="{D5235169-11C0-493C-8186-81E98DF651F1}"/>
    <cellStyle name="標準 109 6 2 3 3 4" xfId="2436" xr:uid="{A89CB084-28FA-4562-82D5-EEA46D509263}"/>
    <cellStyle name="標準 109 6 2 3 3 4 10" xfId="22134" xr:uid="{D507FB12-278C-4351-AEBB-0AD3B8606997}"/>
    <cellStyle name="標準 109 6 2 3 3 4 2" xfId="3956" xr:uid="{24F7146D-9BBE-439D-BE88-8B2ADE094E0A}"/>
    <cellStyle name="標準 109 6 2 3 3 4 2 2" xfId="5396" xr:uid="{B099FB6F-BE73-41CD-ABF5-6733CE268886}"/>
    <cellStyle name="標準 109 6 2 3 3 4 2 2 2" xfId="14082" xr:uid="{557E8C2D-472B-4921-ACE1-164AA81CA65F}"/>
    <cellStyle name="標準 109 6 2 3 3 4 2 2 2 2" xfId="33654" xr:uid="{E31C6C47-90C9-4577-AEBB-D75C0F0A75BE}"/>
    <cellStyle name="標準 109 6 2 3 3 4 2 2 3" xfId="17682" xr:uid="{59414880-30C1-461C-A989-565CFCEB876B}"/>
    <cellStyle name="標準 109 6 2 3 3 4 2 2 3 2" xfId="37254" xr:uid="{1B6244E3-7CA9-4982-9113-F6E803C6E605}"/>
    <cellStyle name="標準 109 6 2 3 3 4 2 2 4" xfId="21282" xr:uid="{6BF89923-9622-432D-9C0B-A91FE12E24C2}"/>
    <cellStyle name="標準 109 6 2 3 3 4 2 2 4 2" xfId="40854" xr:uid="{BA4C4840-9AAA-4668-B630-35BD893BE270}"/>
    <cellStyle name="標準 109 6 2 3 3 4 2 2 5" xfId="10482" xr:uid="{2D8B91D5-DB8D-4074-8B36-115668E868AC}"/>
    <cellStyle name="標準 109 6 2 3 3 4 2 2 5 2" xfId="30054" xr:uid="{5967DA92-D356-4BEA-B99C-9A31425F4CF6}"/>
    <cellStyle name="標準 109 6 2 3 3 4 2 2 6" xfId="25014" xr:uid="{ECCBED5C-5B1F-4F74-87BE-35B2EE6AEF07}"/>
    <cellStyle name="標準 109 6 2 3 3 4 2 3" xfId="9042" xr:uid="{C842C2C4-590D-4DB1-A984-FE4D1E618E5C}"/>
    <cellStyle name="標準 109 6 2 3 3 4 2 3 2" xfId="28614" xr:uid="{7234341C-BDEB-441E-B980-CF33BE263BB7}"/>
    <cellStyle name="標準 109 6 2 3 3 4 2 4" xfId="12642" xr:uid="{5E98BB54-4163-4351-863F-51AD2EF5FF91}"/>
    <cellStyle name="標準 109 6 2 3 3 4 2 4 2" xfId="32214" xr:uid="{1B2846F3-4573-41F7-9FD6-A900DB24ABC7}"/>
    <cellStyle name="標準 109 6 2 3 3 4 2 5" xfId="16242" xr:uid="{9DB9CC1A-8728-4A3D-854B-EC55262CCBC4}"/>
    <cellStyle name="標準 109 6 2 3 3 4 2 5 2" xfId="35814" xr:uid="{BD737520-126F-4A85-B9B3-0802C95DBD64}"/>
    <cellStyle name="標準 109 6 2 3 3 4 2 6" xfId="19842" xr:uid="{E8DC8F91-CFF6-4E02-A746-6A6ACE8AB88D}"/>
    <cellStyle name="標準 109 6 2 3 3 4 2 6 2" xfId="39414" xr:uid="{05F7BBC7-2FBA-4E35-9CB3-8B9C1A5374A8}"/>
    <cellStyle name="標準 109 6 2 3 3 4 2 7" xfId="6882" xr:uid="{8A9FA9C3-230B-4F5F-BD05-A4E1E6D75471}"/>
    <cellStyle name="標準 109 6 2 3 3 4 2 7 2" xfId="26454" xr:uid="{9536D21C-D635-40F1-BDF0-2C190ED5FCBD}"/>
    <cellStyle name="標準 109 6 2 3 3 4 2 8" xfId="23574" xr:uid="{6E039FFB-AB08-4A4D-AE7D-3B564F0A7D2E}"/>
    <cellStyle name="標準 109 6 2 3 3 4 3" xfId="3305" xr:uid="{FB26E1BB-FA2D-4013-BB6C-C80BB9DF84B5}"/>
    <cellStyle name="標準 109 6 2 3 3 4 3 2" xfId="11991" xr:uid="{594BF132-255B-48E9-8A18-DC69905DE3D3}"/>
    <cellStyle name="標準 109 6 2 3 3 4 3 2 2" xfId="31563" xr:uid="{C723C2DE-BD00-4415-AEC7-AAFC23F34499}"/>
    <cellStyle name="標準 109 6 2 3 3 4 3 3" xfId="15591" xr:uid="{756FE766-2879-43EA-B045-360FE992D6E1}"/>
    <cellStyle name="標準 109 6 2 3 3 4 3 3 2" xfId="35163" xr:uid="{9F518138-1A8B-41E9-9F44-89EDF2E035CD}"/>
    <cellStyle name="標準 109 6 2 3 3 4 3 4" xfId="19191" xr:uid="{F9883BCA-5637-4035-91D6-45979D20740C}"/>
    <cellStyle name="標準 109 6 2 3 3 4 3 4 2" xfId="38763" xr:uid="{76701FB9-6A8F-4BB1-A499-9E5A0EA1476C}"/>
    <cellStyle name="標準 109 6 2 3 3 4 3 5" xfId="8391" xr:uid="{51457BFA-D4B2-4AD0-8946-91CA2C84D7E6}"/>
    <cellStyle name="標準 109 6 2 3 3 4 3 5 2" xfId="27963" xr:uid="{17E4F563-368A-4B4D-AE77-2306AAD88E95}"/>
    <cellStyle name="標準 109 6 2 3 3 4 3 6" xfId="22923" xr:uid="{8E08CFB5-9B16-466D-B0EE-27468405180A}"/>
    <cellStyle name="標準 109 6 2 3 3 4 4" xfId="4745" xr:uid="{DDD0264A-49FC-496C-8937-5271BE1E3E1A}"/>
    <cellStyle name="標準 109 6 2 3 3 4 4 2" xfId="13431" xr:uid="{9778EF29-DC66-41AC-8D0C-11E3776FACB7}"/>
    <cellStyle name="標準 109 6 2 3 3 4 4 2 2" xfId="33003" xr:uid="{BFA61335-5883-4134-BFB2-F223BF25002A}"/>
    <cellStyle name="標準 109 6 2 3 3 4 4 3" xfId="17031" xr:uid="{97218AEF-94B5-4F9C-A8E0-1A84134454BB}"/>
    <cellStyle name="標準 109 6 2 3 3 4 4 3 2" xfId="36603" xr:uid="{728A7056-BF0B-4088-BA5D-4A922491729D}"/>
    <cellStyle name="標準 109 6 2 3 3 4 4 4" xfId="20631" xr:uid="{B6FF246E-8983-4FCA-8945-95DAB6DFDED1}"/>
    <cellStyle name="標準 109 6 2 3 3 4 4 4 2" xfId="40203" xr:uid="{A3E09B88-509B-4EFA-8B5B-69E49171280C}"/>
    <cellStyle name="標準 109 6 2 3 3 4 4 5" xfId="9831" xr:uid="{9B7C5C07-B186-4CA1-8948-1171CDF137C4}"/>
    <cellStyle name="標準 109 6 2 3 3 4 4 5 2" xfId="29403" xr:uid="{C4F6D014-ECF5-45A4-8ECE-AA226F2C98EC}"/>
    <cellStyle name="標準 109 6 2 3 3 4 4 6" xfId="24363" xr:uid="{08A6F89F-1635-4825-83ED-B089998D4B28}"/>
    <cellStyle name="標準 109 6 2 3 3 4 5" xfId="7602" xr:uid="{E028A3D5-EF76-44F1-B3B1-6A7E921E5F51}"/>
    <cellStyle name="標準 109 6 2 3 3 4 5 2" xfId="27174" xr:uid="{50A973DF-DC62-4005-AEFF-D4944F331654}"/>
    <cellStyle name="標準 109 6 2 3 3 4 6" xfId="11202" xr:uid="{AD37AEF2-3257-401B-A54F-8A3ADE469B93}"/>
    <cellStyle name="標準 109 6 2 3 3 4 6 2" xfId="30774" xr:uid="{E3F8C55D-98BB-4C2D-967B-265FBB80F5A4}"/>
    <cellStyle name="標準 109 6 2 3 3 4 7" xfId="14802" xr:uid="{0B51C393-6DA9-4C6F-93ED-2960B6476E38}"/>
    <cellStyle name="標準 109 6 2 3 3 4 7 2" xfId="34374" xr:uid="{ED2D6CEA-4C9C-4B1F-827A-630597BE5817}"/>
    <cellStyle name="標準 109 6 2 3 3 4 8" xfId="18402" xr:uid="{60A84234-47DF-40C6-B014-24496772F5AB}"/>
    <cellStyle name="標準 109 6 2 3 3 4 8 2" xfId="37974" xr:uid="{736A6E5D-5A9C-4933-8C69-1D3E2FBF72B2}"/>
    <cellStyle name="標準 109 6 2 3 3 4 9" xfId="6231" xr:uid="{B62D4653-CA6A-4C64-A89E-836DBB6449D7}"/>
    <cellStyle name="標準 109 6 2 3 3 4 9 2" xfId="25803" xr:uid="{0CFFF65A-E706-4665-BB3E-1E1E772F4C10}"/>
    <cellStyle name="標準 109 6 2 3 3 5" xfId="2809" xr:uid="{D7929A0D-C5E7-4E9A-A611-AD1903406BC6}"/>
    <cellStyle name="標準 109 6 2 3 3 5 10" xfId="22470" xr:uid="{B5EC55B2-0B8D-45BD-A58C-2DA4D022382C}"/>
    <cellStyle name="標準 109 6 2 3 3 5 2" xfId="4292" xr:uid="{366867A1-96A3-48B3-B2C1-DBD133E20407}"/>
    <cellStyle name="標準 109 6 2 3 3 5 2 2" xfId="5732" xr:uid="{2E54AF09-0FB2-471B-9C35-EE52B71903CD}"/>
    <cellStyle name="標準 109 6 2 3 3 5 2 2 2" xfId="14418" xr:uid="{C5627D51-2AC4-4BCE-85D9-37840F30C676}"/>
    <cellStyle name="標準 109 6 2 3 3 5 2 2 2 2" xfId="33990" xr:uid="{100A11AF-CE03-4906-BFEF-82A0D6B324E3}"/>
    <cellStyle name="標準 109 6 2 3 3 5 2 2 3" xfId="18018" xr:uid="{E6A4CFFF-3494-4164-B5A6-77DB5C4523CB}"/>
    <cellStyle name="標準 109 6 2 3 3 5 2 2 3 2" xfId="37590" xr:uid="{6C823CBA-7E18-4827-9C86-825196C9632E}"/>
    <cellStyle name="標準 109 6 2 3 3 5 2 2 4" xfId="21618" xr:uid="{AC36D795-5E84-45AA-B1F9-001E135BBA13}"/>
    <cellStyle name="標準 109 6 2 3 3 5 2 2 4 2" xfId="41190" xr:uid="{31101C33-023B-4D86-8961-7BD92B4FABD4}"/>
    <cellStyle name="標準 109 6 2 3 3 5 2 2 5" xfId="10818" xr:uid="{2FFAE6C9-24D7-49A5-99A6-53404EE1D070}"/>
    <cellStyle name="標準 109 6 2 3 3 5 2 2 5 2" xfId="30390" xr:uid="{5F7C29AE-D002-475F-9F65-C3CC7754F21E}"/>
    <cellStyle name="標準 109 6 2 3 3 5 2 2 6" xfId="25350" xr:uid="{83EC8B79-B392-4669-A615-A72D77A27854}"/>
    <cellStyle name="標準 109 6 2 3 3 5 2 3" xfId="9378" xr:uid="{62D5DF11-3E90-4B97-BD64-1FCC0CA9F117}"/>
    <cellStyle name="標準 109 6 2 3 3 5 2 3 2" xfId="28950" xr:uid="{FEBC8D22-720B-4ACD-B25C-1C70B1713695}"/>
    <cellStyle name="標準 109 6 2 3 3 5 2 4" xfId="12978" xr:uid="{1921BC80-B6BD-46D3-AB30-B75D4838537B}"/>
    <cellStyle name="標準 109 6 2 3 3 5 2 4 2" xfId="32550" xr:uid="{87C1810D-AF47-41F3-B424-7C048BE4AB5D}"/>
    <cellStyle name="標準 109 6 2 3 3 5 2 5" xfId="16578" xr:uid="{4FC3D8B9-064A-417A-9F66-60E92C161531}"/>
    <cellStyle name="標準 109 6 2 3 3 5 2 5 2" xfId="36150" xr:uid="{8709FA14-0143-403C-BE6B-D7D61B193BD0}"/>
    <cellStyle name="標準 109 6 2 3 3 5 2 6" xfId="20178" xr:uid="{BE71DF60-4081-4A41-9914-9FEB89D9FFDD}"/>
    <cellStyle name="標準 109 6 2 3 3 5 2 6 2" xfId="39750" xr:uid="{FDDB21FA-79E3-4EC7-A8CE-FDBB5843D4B9}"/>
    <cellStyle name="標準 109 6 2 3 3 5 2 7" xfId="7218" xr:uid="{8EA6440A-DDCD-4EB5-9DF0-49B56BB62E87}"/>
    <cellStyle name="標準 109 6 2 3 3 5 2 7 2" xfId="26790" xr:uid="{8B6EF17B-C0D8-4D51-9AD7-4804BB4CB729}"/>
    <cellStyle name="標準 109 6 2 3 3 5 2 8" xfId="23910" xr:uid="{8794BA0E-1B49-49ED-B0CD-D4BEC13C23F2}"/>
    <cellStyle name="標準 109 6 2 3 3 5 3" xfId="3306" xr:uid="{62E062A0-AD6E-4A0B-A5D4-31EA3FA82C35}"/>
    <cellStyle name="標準 109 6 2 3 3 5 3 2" xfId="11992" xr:uid="{BDC3A7E6-D214-4ECD-96A0-CC14FDC52B02}"/>
    <cellStyle name="標準 109 6 2 3 3 5 3 2 2" xfId="31564" xr:uid="{2A66E630-F913-47CF-9EAD-AB3F4A811CB4}"/>
    <cellStyle name="標準 109 6 2 3 3 5 3 3" xfId="15592" xr:uid="{EA9D84C4-3240-4999-BFE9-1615CCC4F0AF}"/>
    <cellStyle name="標準 109 6 2 3 3 5 3 3 2" xfId="35164" xr:uid="{694E054F-EBDE-4A9D-91EC-A36BEA3787A0}"/>
    <cellStyle name="標準 109 6 2 3 3 5 3 4" xfId="19192" xr:uid="{157EB84F-0D90-4845-AF9E-F43E37C410CE}"/>
    <cellStyle name="標準 109 6 2 3 3 5 3 4 2" xfId="38764" xr:uid="{591FE347-85DC-496E-958C-5ACA6DC75B07}"/>
    <cellStyle name="標準 109 6 2 3 3 5 3 5" xfId="8392" xr:uid="{E9E7B7CE-10FF-4E81-A945-87E0D5827FF9}"/>
    <cellStyle name="標準 109 6 2 3 3 5 3 5 2" xfId="27964" xr:uid="{858F87B0-6E62-4034-8777-CDB6F61CCF42}"/>
    <cellStyle name="標準 109 6 2 3 3 5 3 6" xfId="22924" xr:uid="{6ADBCF77-7DD9-4C92-8739-24840D848ED0}"/>
    <cellStyle name="標準 109 6 2 3 3 5 4" xfId="4746" xr:uid="{CA0F4076-4D9F-48B7-BD68-C4EB72E01A18}"/>
    <cellStyle name="標準 109 6 2 3 3 5 4 2" xfId="13432" xr:uid="{D7D64129-F15B-4728-AB17-F53F5E982AF5}"/>
    <cellStyle name="標準 109 6 2 3 3 5 4 2 2" xfId="33004" xr:uid="{8F8DD0E1-9F47-4406-B5A3-53D637897059}"/>
    <cellStyle name="標準 109 6 2 3 3 5 4 3" xfId="17032" xr:uid="{C83A6000-09F0-47BE-97A4-0FBCB93A638E}"/>
    <cellStyle name="標準 109 6 2 3 3 5 4 3 2" xfId="36604" xr:uid="{B7084D4E-4A91-47AC-A2AD-E086BCCEC2BD}"/>
    <cellStyle name="標準 109 6 2 3 3 5 4 4" xfId="20632" xr:uid="{9410BD57-8348-4BDE-8001-33538C0E2796}"/>
    <cellStyle name="標準 109 6 2 3 3 5 4 4 2" xfId="40204" xr:uid="{8D61FF81-85D6-425D-859A-4F407FC6CBEA}"/>
    <cellStyle name="標準 109 6 2 3 3 5 4 5" xfId="9832" xr:uid="{0C955975-2F7F-4149-83A4-F32C6268180C}"/>
    <cellStyle name="標準 109 6 2 3 3 5 4 5 2" xfId="29404" xr:uid="{E69A3D36-B029-4A42-AF3B-D8E773F6DE61}"/>
    <cellStyle name="標準 109 6 2 3 3 5 4 6" xfId="24364" xr:uid="{B1E00093-1FFE-4B58-A9C7-DB06785861E9}"/>
    <cellStyle name="標準 109 6 2 3 3 5 5" xfId="7938" xr:uid="{38B55E5A-7782-4A20-BD82-FD11E99E0AD0}"/>
    <cellStyle name="標準 109 6 2 3 3 5 5 2" xfId="27510" xr:uid="{6C243997-2EF8-4D24-96A7-9E4B7A61A1ED}"/>
    <cellStyle name="標準 109 6 2 3 3 5 6" xfId="11538" xr:uid="{7F9B357C-3642-4F0C-86A4-DB564E09467A}"/>
    <cellStyle name="標準 109 6 2 3 3 5 6 2" xfId="31110" xr:uid="{14088CCE-C72B-40E3-8D14-8F5A6945C9FE}"/>
    <cellStyle name="標準 109 6 2 3 3 5 7" xfId="15138" xr:uid="{08411D4D-FCE0-4105-9040-86C1CC3B7BB9}"/>
    <cellStyle name="標準 109 6 2 3 3 5 7 2" xfId="34710" xr:uid="{F6393E93-8B4A-4EF4-BE23-04E30774A898}"/>
    <cellStyle name="標準 109 6 2 3 3 5 8" xfId="18738" xr:uid="{72E47C96-6AD3-447D-BE4E-35E2EF50BF5F}"/>
    <cellStyle name="標準 109 6 2 3 3 5 8 2" xfId="38310" xr:uid="{B719F68D-42AD-40F4-90C6-2EAB742A4A59}"/>
    <cellStyle name="標準 109 6 2 3 3 5 9" xfId="6232" xr:uid="{BBF82C57-728A-4DDD-906B-E7D2F6C5AD54}"/>
    <cellStyle name="標準 109 6 2 3 3 5 9 2" xfId="25804" xr:uid="{5C8F9C22-6FAB-45E7-A4F2-3D3C526E3F44}"/>
    <cellStyle name="標準 109 6 2 3 3 6" xfId="3668" xr:uid="{9CDE162F-F0C7-4B78-8E1D-2B3F08A84CF9}"/>
    <cellStyle name="標準 109 6 2 3 3 6 2" xfId="5108" xr:uid="{7D0E507E-E696-4885-B311-9110CF5CD072}"/>
    <cellStyle name="標準 109 6 2 3 3 6 2 2" xfId="13794" xr:uid="{76F88277-1C06-4372-A53A-E78347D48CA9}"/>
    <cellStyle name="標準 109 6 2 3 3 6 2 2 2" xfId="33366" xr:uid="{E5847049-013F-4441-ADD9-B14C06DD4E8F}"/>
    <cellStyle name="標準 109 6 2 3 3 6 2 3" xfId="17394" xr:uid="{D39CA12D-F86F-4AEA-B93A-75A25AA08156}"/>
    <cellStyle name="標準 109 6 2 3 3 6 2 3 2" xfId="36966" xr:uid="{626AAF9E-375A-498F-A8AC-B11B42EEF5BB}"/>
    <cellStyle name="標準 109 6 2 3 3 6 2 4" xfId="20994" xr:uid="{B108C2A9-D1E1-4071-B030-42F77465936E}"/>
    <cellStyle name="標準 109 6 2 3 3 6 2 4 2" xfId="40566" xr:uid="{BC84060A-7FC0-405D-8DAB-CEB43BBC666B}"/>
    <cellStyle name="標準 109 6 2 3 3 6 2 5" xfId="10194" xr:uid="{CCE8805E-B7B7-4FB2-AC37-781F5CBA41FA}"/>
    <cellStyle name="標準 109 6 2 3 3 6 2 5 2" xfId="29766" xr:uid="{680C17B2-DFFE-4742-A01C-2CA02DA81C84}"/>
    <cellStyle name="標準 109 6 2 3 3 6 2 6" xfId="24726" xr:uid="{ABEA1EF4-CDBA-429B-851C-9C264BF01721}"/>
    <cellStyle name="標準 109 6 2 3 3 6 3" xfId="8754" xr:uid="{016FA9FE-5B5E-4112-B5D6-0A74330AD4E3}"/>
    <cellStyle name="標準 109 6 2 3 3 6 3 2" xfId="28326" xr:uid="{7B4F5702-2269-41FC-85D6-B88695AD0E46}"/>
    <cellStyle name="標準 109 6 2 3 3 6 4" xfId="12354" xr:uid="{4C18BD12-12B7-4344-8D48-106B8A2B1578}"/>
    <cellStyle name="標準 109 6 2 3 3 6 4 2" xfId="31926" xr:uid="{3035F655-0BCD-492B-85ED-A0690C6AB97C}"/>
    <cellStyle name="標準 109 6 2 3 3 6 5" xfId="15954" xr:uid="{91ABB603-684A-40C5-AB77-FE4A8E162AFA}"/>
    <cellStyle name="標準 109 6 2 3 3 6 5 2" xfId="35526" xr:uid="{CCC2189C-5BE2-4EDB-A64E-A299EAA6C042}"/>
    <cellStyle name="標準 109 6 2 3 3 6 6" xfId="19554" xr:uid="{A8EA904F-E020-4F18-A8B3-4FB8132D0DB8}"/>
    <cellStyle name="標準 109 6 2 3 3 6 6 2" xfId="39126" xr:uid="{895E4CC7-A43F-4171-BB8C-4C8C42F79C25}"/>
    <cellStyle name="標準 109 6 2 3 3 6 7" xfId="6594" xr:uid="{B6703CCB-F91D-46DB-BBDD-A9EE32D709FA}"/>
    <cellStyle name="標準 109 6 2 3 3 6 7 2" xfId="26166" xr:uid="{6350A541-A9B7-42BB-B7F1-EE01B772AE0C}"/>
    <cellStyle name="標準 109 6 2 3 3 6 8" xfId="23286" xr:uid="{6523A4E2-AA9E-4024-BFE3-F73761A5A76A}"/>
    <cellStyle name="標準 109 6 2 3 3 7" xfId="2996" xr:uid="{5D156FD5-21AF-4D66-BA0C-49532346F9E2}"/>
    <cellStyle name="標準 109 6 2 3 3 7 2" xfId="11682" xr:uid="{53C86B80-63EA-452A-A307-74C23767AB79}"/>
    <cellStyle name="標準 109 6 2 3 3 7 2 2" xfId="31254" xr:uid="{F1593DDF-7F2F-4706-93F9-5D00E781830A}"/>
    <cellStyle name="標準 109 6 2 3 3 7 3" xfId="15282" xr:uid="{8335C398-FCE5-4095-980C-6C880007F9DC}"/>
    <cellStyle name="標準 109 6 2 3 3 7 3 2" xfId="34854" xr:uid="{81A34280-A9A9-4B17-B3B2-815F904277D6}"/>
    <cellStyle name="標準 109 6 2 3 3 7 4" xfId="18882" xr:uid="{0B717290-DD5F-4286-B9AB-465DC387499D}"/>
    <cellStyle name="標準 109 6 2 3 3 7 4 2" xfId="38454" xr:uid="{28FD3BAE-D14A-41C0-AFD1-A3A4BEB2C65B}"/>
    <cellStyle name="標準 109 6 2 3 3 7 5" xfId="8082" xr:uid="{9D42934C-7990-45F6-A6C3-04E2C4802E2A}"/>
    <cellStyle name="標準 109 6 2 3 3 7 5 2" xfId="27654" xr:uid="{6B83AC2A-BFFF-4C26-9102-CD993CBED963}"/>
    <cellStyle name="標準 109 6 2 3 3 7 6" xfId="22614" xr:uid="{B5F819C5-5F26-4A80-B496-8392D016D81B}"/>
    <cellStyle name="標準 109 6 2 3 3 8" xfId="4436" xr:uid="{230E6829-A793-4E4D-9129-146E3697CD69}"/>
    <cellStyle name="標準 109 6 2 3 3 8 2" xfId="13122" xr:uid="{9E82E494-B98F-45FE-830C-D66A09A8F2AF}"/>
    <cellStyle name="標準 109 6 2 3 3 8 2 2" xfId="32694" xr:uid="{FA60D016-A5A6-4C5F-8BD7-F020C994D112}"/>
    <cellStyle name="標準 109 6 2 3 3 8 3" xfId="16722" xr:uid="{AB403F97-5641-460F-BA02-6DD46DB4FC33}"/>
    <cellStyle name="標準 109 6 2 3 3 8 3 2" xfId="36294" xr:uid="{CA16B943-D405-45BE-91AF-0DB1AF8714EC}"/>
    <cellStyle name="標準 109 6 2 3 3 8 4" xfId="20322" xr:uid="{4576BE72-D729-483D-86DF-89989FDE0473}"/>
    <cellStyle name="標準 109 6 2 3 3 8 4 2" xfId="39894" xr:uid="{CB861881-F078-42ED-BEF1-81C326ED19AD}"/>
    <cellStyle name="標準 109 6 2 3 3 8 5" xfId="9522" xr:uid="{A1BA4948-33B8-4536-9451-CA81C095385F}"/>
    <cellStyle name="標準 109 6 2 3 3 8 5 2" xfId="29094" xr:uid="{149517C0-7926-47E5-9B59-A4EB1C4B7666}"/>
    <cellStyle name="標準 109 6 2 3 3 8 6" xfId="24054" xr:uid="{32C44E59-088C-40F0-8461-1ABC37B90B5F}"/>
    <cellStyle name="標準 109 6 2 3 3 9" xfId="7314" xr:uid="{E7680780-E2B0-4410-B59E-B9CDFAB22C10}"/>
    <cellStyle name="標準 109 6 2 3 3 9 2" xfId="26886" xr:uid="{CF22E5A5-1A53-44BF-A5E8-E1A32B8993B9}"/>
    <cellStyle name="標準 109 6 2 3 4" xfId="2268" xr:uid="{BDDE861C-A3A3-46B6-8E5E-B39645B896A5}"/>
    <cellStyle name="標準 109 6 2 3 4 10" xfId="18246" xr:uid="{1589A0AD-816E-4F8B-85F1-AF22360D291B}"/>
    <cellStyle name="標準 109 6 2 3 4 10 2" xfId="37818" xr:uid="{F1D92A49-0321-4D62-B81E-8DC62DEE25B3}"/>
    <cellStyle name="標準 109 6 2 3 4 11" xfId="5862" xr:uid="{1A11B40E-37FE-47DC-ABF6-45B09B2B8006}"/>
    <cellStyle name="標準 109 6 2 3 4 11 2" xfId="25434" xr:uid="{8A605369-9BD4-4211-BA9D-1787E2D42EFA}"/>
    <cellStyle name="標準 109 6 2 3 4 12" xfId="21978" xr:uid="{105502E7-7F7E-409C-840D-2E2BE8741F30}"/>
    <cellStyle name="標準 109 6 2 3 4 2" xfId="2568" xr:uid="{4FF381C4-BB73-4FC6-BC67-5D946FA9817F}"/>
    <cellStyle name="標準 109 6 2 3 4 2 10" xfId="22266" xr:uid="{16AAEDD1-4C05-46F6-9C1C-C770917689D9}"/>
    <cellStyle name="標準 109 6 2 3 4 2 2" xfId="4088" xr:uid="{81ADFE24-2888-43CE-BB2F-0893F0A1DD18}"/>
    <cellStyle name="標準 109 6 2 3 4 2 2 2" xfId="5528" xr:uid="{6C1C6ADB-CCF7-4470-AC76-49BB21F2F462}"/>
    <cellStyle name="標準 109 6 2 3 4 2 2 2 2" xfId="14214" xr:uid="{4E28629A-D1BB-4988-BE1E-D3F276B662D4}"/>
    <cellStyle name="標準 109 6 2 3 4 2 2 2 2 2" xfId="33786" xr:uid="{54E7A367-0D43-4845-904D-26BAC9C2216F}"/>
    <cellStyle name="標準 109 6 2 3 4 2 2 2 3" xfId="17814" xr:uid="{AD92600D-A3AE-4D46-85A2-A05BA1A735BA}"/>
    <cellStyle name="標準 109 6 2 3 4 2 2 2 3 2" xfId="37386" xr:uid="{3C37DE10-BD2A-4BFA-A551-DD3402D8E362}"/>
    <cellStyle name="標準 109 6 2 3 4 2 2 2 4" xfId="21414" xr:uid="{69FCD32F-9FD1-4C99-90B5-2D433F534A04}"/>
    <cellStyle name="標準 109 6 2 3 4 2 2 2 4 2" xfId="40986" xr:uid="{544D8246-1F5A-47BD-ADDF-BE873E65C729}"/>
    <cellStyle name="標準 109 6 2 3 4 2 2 2 5" xfId="10614" xr:uid="{FDB1B9D2-212D-4622-8D89-ED2D45240018}"/>
    <cellStyle name="標準 109 6 2 3 4 2 2 2 5 2" xfId="30186" xr:uid="{20193E78-BBB8-41B2-AF68-2CDF6A145409}"/>
    <cellStyle name="標準 109 6 2 3 4 2 2 2 6" xfId="25146" xr:uid="{B0BA8794-E660-4124-9106-CB362833B717}"/>
    <cellStyle name="標準 109 6 2 3 4 2 2 3" xfId="9174" xr:uid="{08205307-906B-43ED-BCE7-47A550A37EA2}"/>
    <cellStyle name="標準 109 6 2 3 4 2 2 3 2" xfId="28746" xr:uid="{2C67D8B8-7B48-4D30-9B1C-82AA9B795677}"/>
    <cellStyle name="標準 109 6 2 3 4 2 2 4" xfId="12774" xr:uid="{863AD685-13E6-4C4B-B89A-73B49164A06F}"/>
    <cellStyle name="標準 109 6 2 3 4 2 2 4 2" xfId="32346" xr:uid="{B72D83D9-CA1E-4F70-869A-0385F7E645C5}"/>
    <cellStyle name="標準 109 6 2 3 4 2 2 5" xfId="16374" xr:uid="{2DFDB926-DBD2-4D16-8D58-1CEBE3628E43}"/>
    <cellStyle name="標準 109 6 2 3 4 2 2 5 2" xfId="35946" xr:uid="{69DFC54D-FEF8-4903-9A75-BA756C0D16A0}"/>
    <cellStyle name="標準 109 6 2 3 4 2 2 6" xfId="19974" xr:uid="{37989C0C-9FE7-4747-A6FD-E034062B98E4}"/>
    <cellStyle name="標準 109 6 2 3 4 2 2 6 2" xfId="39546" xr:uid="{E4E14AAE-8EFC-480E-94F7-488184166D09}"/>
    <cellStyle name="標準 109 6 2 3 4 2 2 7" xfId="7014" xr:uid="{090E14AA-30C0-4A6C-B399-EA6A5DB3F59B}"/>
    <cellStyle name="標準 109 6 2 3 4 2 2 7 2" xfId="26586" xr:uid="{93F8EC58-4EC4-4757-A25D-4EC8D4A2E5D2}"/>
    <cellStyle name="標準 109 6 2 3 4 2 2 8" xfId="23706" xr:uid="{03755C4B-C957-4946-BCED-E7CF5EE8A200}"/>
    <cellStyle name="標準 109 6 2 3 4 2 3" xfId="3307" xr:uid="{BBE6AF5B-766D-4177-819A-A476BA7F6035}"/>
    <cellStyle name="標準 109 6 2 3 4 2 3 2" xfId="11993" xr:uid="{057A2F40-1D0A-4073-96C0-C24BB08C4AE8}"/>
    <cellStyle name="標準 109 6 2 3 4 2 3 2 2" xfId="31565" xr:uid="{2623C12B-491E-4694-BB52-C8600027DB9F}"/>
    <cellStyle name="標準 109 6 2 3 4 2 3 3" xfId="15593" xr:uid="{517ABFB2-3BE4-4D66-BDF1-8914363054B3}"/>
    <cellStyle name="標準 109 6 2 3 4 2 3 3 2" xfId="35165" xr:uid="{E1F658C0-DE6B-44B1-957B-987CDFAA622D}"/>
    <cellStyle name="標準 109 6 2 3 4 2 3 4" xfId="19193" xr:uid="{376118B5-4C01-4524-9521-A68536EFF4A4}"/>
    <cellStyle name="標準 109 6 2 3 4 2 3 4 2" xfId="38765" xr:uid="{5BE59DB5-BFB2-4B29-9889-E6D2D2952829}"/>
    <cellStyle name="標準 109 6 2 3 4 2 3 5" xfId="8393" xr:uid="{5D732251-40B6-40E5-8307-283CA9590DA1}"/>
    <cellStyle name="標準 109 6 2 3 4 2 3 5 2" xfId="27965" xr:uid="{923413B8-A77E-4DA8-90E8-E2E16C6B8B94}"/>
    <cellStyle name="標準 109 6 2 3 4 2 3 6" xfId="22925" xr:uid="{BA7AD6C5-EB1A-49C3-A9C3-1BE0CEC96C2A}"/>
    <cellStyle name="標準 109 6 2 3 4 2 4" xfId="4747" xr:uid="{E2E58488-2E59-42E7-94A3-A03F73D537F1}"/>
    <cellStyle name="標準 109 6 2 3 4 2 4 2" xfId="13433" xr:uid="{CF4BDCB1-AA39-4209-BD3A-47704F3901F5}"/>
    <cellStyle name="標準 109 6 2 3 4 2 4 2 2" xfId="33005" xr:uid="{85E9BFF1-9896-43B6-8EAE-95CCB928BDD6}"/>
    <cellStyle name="標準 109 6 2 3 4 2 4 3" xfId="17033" xr:uid="{D312E302-3EF1-4F21-BBF4-7BD834964703}"/>
    <cellStyle name="標準 109 6 2 3 4 2 4 3 2" xfId="36605" xr:uid="{8C92D394-99FB-46F5-828E-EDF23AFEC944}"/>
    <cellStyle name="標準 109 6 2 3 4 2 4 4" xfId="20633" xr:uid="{6057471B-0304-4FCB-8167-C2B44F804E60}"/>
    <cellStyle name="標準 109 6 2 3 4 2 4 4 2" xfId="40205" xr:uid="{8BA37FA2-51BF-4963-A709-FF06BC966305}"/>
    <cellStyle name="標準 109 6 2 3 4 2 4 5" xfId="9833" xr:uid="{5BEC4A45-ABB9-4292-9CA2-C7AD86A12AF4}"/>
    <cellStyle name="標準 109 6 2 3 4 2 4 5 2" xfId="29405" xr:uid="{8A62A198-A4F4-4F43-BF41-2D86AB05FBCA}"/>
    <cellStyle name="標準 109 6 2 3 4 2 4 6" xfId="24365" xr:uid="{C9AA9F94-91FF-4D51-8F36-AE291D98C2C0}"/>
    <cellStyle name="標準 109 6 2 3 4 2 5" xfId="7734" xr:uid="{D80F9A7A-7328-4F9A-B6A7-58619732B0FA}"/>
    <cellStyle name="標準 109 6 2 3 4 2 5 2" xfId="27306" xr:uid="{500BD8ED-1F76-4431-824F-FAB509B1A455}"/>
    <cellStyle name="標準 109 6 2 3 4 2 6" xfId="11334" xr:uid="{57AD3FB7-9160-49D1-A02A-71C9B94EC694}"/>
    <cellStyle name="標準 109 6 2 3 4 2 6 2" xfId="30906" xr:uid="{7A9B64A2-333C-40CE-82E5-5DC128C0F08E}"/>
    <cellStyle name="標準 109 6 2 3 4 2 7" xfId="14934" xr:uid="{41016369-AE0F-47A6-BE2B-24FC8C1AC88D}"/>
    <cellStyle name="標準 109 6 2 3 4 2 7 2" xfId="34506" xr:uid="{86D7C335-157C-4B4F-9D94-BF27C06EBCD5}"/>
    <cellStyle name="標準 109 6 2 3 4 2 8" xfId="18534" xr:uid="{9AD2939F-0F73-4324-9C5A-23EF01414A2A}"/>
    <cellStyle name="標準 109 6 2 3 4 2 8 2" xfId="38106" xr:uid="{93755E39-BA70-404C-93BD-C90BF5871A25}"/>
    <cellStyle name="標準 109 6 2 3 4 2 9" xfId="6233" xr:uid="{173B2F55-A367-470A-AA6A-BB24C61FFCDB}"/>
    <cellStyle name="標準 109 6 2 3 4 2 9 2" xfId="25805" xr:uid="{E79A9CF3-E355-4AFF-90F6-E8AA338ECFAF}"/>
    <cellStyle name="標準 109 6 2 3 4 3" xfId="2749" xr:uid="{B91AEB75-8A64-4607-9AB2-649D1724A5ED}"/>
    <cellStyle name="標準 109 6 2 3 4 3 10" xfId="22410" xr:uid="{02487EB9-342B-4BBD-AB37-881E6080B554}"/>
    <cellStyle name="標準 109 6 2 3 4 3 2" xfId="4232" xr:uid="{650D597B-A03A-49D3-8B3E-2B3104888942}"/>
    <cellStyle name="標準 109 6 2 3 4 3 2 2" xfId="5672" xr:uid="{D8DAA755-6F94-467F-AD5A-1589A1E1B9A9}"/>
    <cellStyle name="標準 109 6 2 3 4 3 2 2 2" xfId="14358" xr:uid="{FEC9DF18-C27C-4109-B7D9-BD50508FC971}"/>
    <cellStyle name="標準 109 6 2 3 4 3 2 2 2 2" xfId="33930" xr:uid="{DF668976-222C-4A8D-82FB-F1B2E679E098}"/>
    <cellStyle name="標準 109 6 2 3 4 3 2 2 3" xfId="17958" xr:uid="{7B49784E-EE27-483F-B30C-039D536DD224}"/>
    <cellStyle name="標準 109 6 2 3 4 3 2 2 3 2" xfId="37530" xr:uid="{4E4D314A-0F4E-4286-9A81-090A1B0946F4}"/>
    <cellStyle name="標準 109 6 2 3 4 3 2 2 4" xfId="21558" xr:uid="{303CA262-57BA-4A33-8EE9-E544C9F5CD28}"/>
    <cellStyle name="標準 109 6 2 3 4 3 2 2 4 2" xfId="41130" xr:uid="{4764820C-5FD5-4710-AF48-71420DD5B608}"/>
    <cellStyle name="標準 109 6 2 3 4 3 2 2 5" xfId="10758" xr:uid="{CCC5E990-E44D-4F3B-82EF-3EBABE30935A}"/>
    <cellStyle name="標準 109 6 2 3 4 3 2 2 5 2" xfId="30330" xr:uid="{8D288C6F-DC0D-4AAC-8E7A-531B00547D38}"/>
    <cellStyle name="標準 109 6 2 3 4 3 2 2 6" xfId="25290" xr:uid="{38E6CE86-23B7-4397-9B68-1B0DCB8A635B}"/>
    <cellStyle name="標準 109 6 2 3 4 3 2 3" xfId="9318" xr:uid="{B54DD118-6437-4A3A-B03D-170370027C3F}"/>
    <cellStyle name="標準 109 6 2 3 4 3 2 3 2" xfId="28890" xr:uid="{250263A0-E624-495D-8BF0-FBB6DD8E0152}"/>
    <cellStyle name="標準 109 6 2 3 4 3 2 4" xfId="12918" xr:uid="{5A3BFFC4-D02A-4572-BEE0-F039E3A1CF28}"/>
    <cellStyle name="標準 109 6 2 3 4 3 2 4 2" xfId="32490" xr:uid="{DF1E65A0-C21A-4E54-8776-C006F3C20FBE}"/>
    <cellStyle name="標準 109 6 2 3 4 3 2 5" xfId="16518" xr:uid="{E98F4333-D889-441C-886A-EA65DB48D244}"/>
    <cellStyle name="標準 109 6 2 3 4 3 2 5 2" xfId="36090" xr:uid="{71D37B33-55E7-4FB5-9CDC-D5ECD460DEE7}"/>
    <cellStyle name="標準 109 6 2 3 4 3 2 6" xfId="20118" xr:uid="{5EA04865-57B4-4C38-8FEA-F965B3FD0293}"/>
    <cellStyle name="標準 109 6 2 3 4 3 2 6 2" xfId="39690" xr:uid="{059D163A-ACD4-42C5-9E6E-43B9327EC1E6}"/>
    <cellStyle name="標準 109 6 2 3 4 3 2 7" xfId="7158" xr:uid="{564F03CC-07C5-4F9F-B2A7-0B191B2C4078}"/>
    <cellStyle name="標準 109 6 2 3 4 3 2 7 2" xfId="26730" xr:uid="{A52BD07C-D90B-4009-9382-60998928177A}"/>
    <cellStyle name="標準 109 6 2 3 4 3 2 8" xfId="23850" xr:uid="{80490496-4332-463B-B2A6-9695F4667DF0}"/>
    <cellStyle name="標準 109 6 2 3 4 3 3" xfId="3308" xr:uid="{BF205425-213E-4082-9441-5B96FF8B195D}"/>
    <cellStyle name="標準 109 6 2 3 4 3 3 2" xfId="11994" xr:uid="{36DBB5AE-B73A-461E-A34A-62A2DE9D7261}"/>
    <cellStyle name="標準 109 6 2 3 4 3 3 2 2" xfId="31566" xr:uid="{D528AF19-9303-4D5C-B5C7-E1F343FFDC31}"/>
    <cellStyle name="標準 109 6 2 3 4 3 3 3" xfId="15594" xr:uid="{99837CF9-F434-44A7-BF7A-F1F9A324DA50}"/>
    <cellStyle name="標準 109 6 2 3 4 3 3 3 2" xfId="35166" xr:uid="{5AB3CA8B-EAEA-428B-9931-BA9FD90BA473}"/>
    <cellStyle name="標準 109 6 2 3 4 3 3 4" xfId="19194" xr:uid="{0172A2A2-902C-47F2-BF28-C23130B09AEB}"/>
    <cellStyle name="標準 109 6 2 3 4 3 3 4 2" xfId="38766" xr:uid="{FE6D0E8A-C01F-4EA1-89C6-A7E947F14CBA}"/>
    <cellStyle name="標準 109 6 2 3 4 3 3 5" xfId="8394" xr:uid="{2C4A7462-09C2-4C19-88DC-C1CFC3DD65BC}"/>
    <cellStyle name="標準 109 6 2 3 4 3 3 5 2" xfId="27966" xr:uid="{4EF0FB61-058A-4664-9A2C-AB4F8EF9AB1A}"/>
    <cellStyle name="標準 109 6 2 3 4 3 3 6" xfId="22926" xr:uid="{43B8C9ED-9E78-4072-933F-94130C59033A}"/>
    <cellStyle name="標準 109 6 2 3 4 3 4" xfId="4748" xr:uid="{B0A30C3D-D073-4261-8323-86A3449F8CD1}"/>
    <cellStyle name="標準 109 6 2 3 4 3 4 2" xfId="13434" xr:uid="{FD9BF552-F230-4C6D-AAA7-7F0448CC0410}"/>
    <cellStyle name="標準 109 6 2 3 4 3 4 2 2" xfId="33006" xr:uid="{3251BE0F-BD4B-4615-8236-DA4E1D3B372A}"/>
    <cellStyle name="標準 109 6 2 3 4 3 4 3" xfId="17034" xr:uid="{44A1DA8D-0962-4B91-87D8-DC4600BC3EBF}"/>
    <cellStyle name="標準 109 6 2 3 4 3 4 3 2" xfId="36606" xr:uid="{3DCAA84C-68B8-433E-AF2B-E18282162AA5}"/>
    <cellStyle name="標準 109 6 2 3 4 3 4 4" xfId="20634" xr:uid="{62070388-BC39-4963-B475-A5DB25DEA32C}"/>
    <cellStyle name="標準 109 6 2 3 4 3 4 4 2" xfId="40206" xr:uid="{23FAD045-DB65-44D7-B385-E0DA698E37E9}"/>
    <cellStyle name="標準 109 6 2 3 4 3 4 5" xfId="9834" xr:uid="{A82397E4-E9CC-4339-B50B-FC20BF6CD2BC}"/>
    <cellStyle name="標準 109 6 2 3 4 3 4 5 2" xfId="29406" xr:uid="{3FC1C4D5-AD26-4A41-94FF-062C8F46DB84}"/>
    <cellStyle name="標準 109 6 2 3 4 3 4 6" xfId="24366" xr:uid="{2B8618CF-E39A-40E4-8B60-1B16DDD3AE76}"/>
    <cellStyle name="標準 109 6 2 3 4 3 5" xfId="7878" xr:uid="{93882902-BF16-4C20-96A7-A1DA55BB5CB8}"/>
    <cellStyle name="標準 109 6 2 3 4 3 5 2" xfId="27450" xr:uid="{898C4021-442A-44AC-BCC8-7FC3DB98FADE}"/>
    <cellStyle name="標準 109 6 2 3 4 3 6" xfId="11478" xr:uid="{122A7AC5-C662-4AE4-A685-C75BA653C8AB}"/>
    <cellStyle name="標準 109 6 2 3 4 3 6 2" xfId="31050" xr:uid="{9C8269AB-74C8-47AB-A164-523CB31AC154}"/>
    <cellStyle name="標準 109 6 2 3 4 3 7" xfId="15078" xr:uid="{91624484-00D1-425B-B7E2-A8706EB00A5D}"/>
    <cellStyle name="標準 109 6 2 3 4 3 7 2" xfId="34650" xr:uid="{1BB5B7D4-67A3-46E0-AC50-A523002D6F34}"/>
    <cellStyle name="標準 109 6 2 3 4 3 8" xfId="18678" xr:uid="{21D66FD7-2E3B-408F-9504-417566DEB1DA}"/>
    <cellStyle name="標準 109 6 2 3 4 3 8 2" xfId="38250" xr:uid="{B2EFB0EE-84FF-4A99-813E-EA238A32A12A}"/>
    <cellStyle name="標準 109 6 2 3 4 3 9" xfId="6234" xr:uid="{351D7907-DE01-4229-BDB0-460F43C98152}"/>
    <cellStyle name="標準 109 6 2 3 4 3 9 2" xfId="25806" xr:uid="{F7E7FB91-4209-4986-812F-A06F4A73C29B}"/>
    <cellStyle name="標準 109 6 2 3 4 4" xfId="3800" xr:uid="{B30422BC-8842-48E1-9DA3-8A7DDB272BA7}"/>
    <cellStyle name="標準 109 6 2 3 4 4 2" xfId="5240" xr:uid="{C81C2491-00DB-441C-A9F9-6B30C0E4489A}"/>
    <cellStyle name="標準 109 6 2 3 4 4 2 2" xfId="13926" xr:uid="{81FF524F-1F22-441F-AD82-28CD9487F20C}"/>
    <cellStyle name="標準 109 6 2 3 4 4 2 2 2" xfId="33498" xr:uid="{982E3766-25B5-464C-A5AF-C976D341EDD7}"/>
    <cellStyle name="標準 109 6 2 3 4 4 2 3" xfId="17526" xr:uid="{59655D49-E66C-4C21-A8AC-12A9DC33FC3F}"/>
    <cellStyle name="標準 109 6 2 3 4 4 2 3 2" xfId="37098" xr:uid="{AFAA7702-7562-4DB6-8EE0-61745ACB2AB8}"/>
    <cellStyle name="標準 109 6 2 3 4 4 2 4" xfId="21126" xr:uid="{D8A190C1-5F4D-46CA-A909-9E5D27341877}"/>
    <cellStyle name="標準 109 6 2 3 4 4 2 4 2" xfId="40698" xr:uid="{918F8156-FE1E-4CF2-B8F0-777830A98606}"/>
    <cellStyle name="標準 109 6 2 3 4 4 2 5" xfId="10326" xr:uid="{49D22CC6-E309-4E75-A9F8-A90DB6A71BA5}"/>
    <cellStyle name="標準 109 6 2 3 4 4 2 5 2" xfId="29898" xr:uid="{EEDCF225-F0DF-4483-B4DF-1203614AB474}"/>
    <cellStyle name="標準 109 6 2 3 4 4 2 6" xfId="24858" xr:uid="{7AF19C6F-6D0E-4BA9-BCED-DEB573FC1DF2}"/>
    <cellStyle name="標準 109 6 2 3 4 4 3" xfId="8886" xr:uid="{3450189E-57BF-435B-B020-BCDA50674672}"/>
    <cellStyle name="標準 109 6 2 3 4 4 3 2" xfId="28458" xr:uid="{CA44FD47-7C54-4DE8-998B-BD95BDB4219C}"/>
    <cellStyle name="標準 109 6 2 3 4 4 4" xfId="12486" xr:uid="{6D51B7D1-4316-41D8-94FA-6BAAE81F1CD7}"/>
    <cellStyle name="標準 109 6 2 3 4 4 4 2" xfId="32058" xr:uid="{1DE4BD94-6771-4ED2-8A0A-E5E66F29B784}"/>
    <cellStyle name="標準 109 6 2 3 4 4 5" xfId="16086" xr:uid="{CAA24B72-2EDB-4EB3-B82D-3355A902AC49}"/>
    <cellStyle name="標準 109 6 2 3 4 4 5 2" xfId="35658" xr:uid="{2E08A6DA-70BD-4B7F-8C49-E940F93D904D}"/>
    <cellStyle name="標準 109 6 2 3 4 4 6" xfId="19686" xr:uid="{466F19CF-DA85-4568-9D11-879C378DDB24}"/>
    <cellStyle name="標準 109 6 2 3 4 4 6 2" xfId="39258" xr:uid="{38419693-575B-441F-89E6-C5F6BBC33D9A}"/>
    <cellStyle name="標準 109 6 2 3 4 4 7" xfId="6726" xr:uid="{21E690A0-AB03-417A-9551-AA9DCCBEA0D8}"/>
    <cellStyle name="標準 109 6 2 3 4 4 7 2" xfId="26298" xr:uid="{2D8A00A7-1437-4520-AABA-DA36DF682903}"/>
    <cellStyle name="標準 109 6 2 3 4 4 8" xfId="23418" xr:uid="{E78A021D-3876-4C0C-BC52-26B091319444}"/>
    <cellStyle name="標準 109 6 2 3 4 5" xfId="2936" xr:uid="{7E361C9C-639B-4238-9470-0BECB0DFFF1A}"/>
    <cellStyle name="標準 109 6 2 3 4 5 2" xfId="11622" xr:uid="{3BFAD2B6-F75E-4D74-A957-966D4C1AA62C}"/>
    <cellStyle name="標準 109 6 2 3 4 5 2 2" xfId="31194" xr:uid="{9B0E1235-FC74-4856-A878-4AA683755F01}"/>
    <cellStyle name="標準 109 6 2 3 4 5 3" xfId="15222" xr:uid="{D5003C56-1D67-4A71-BBD3-D3D43ED55337}"/>
    <cellStyle name="標準 109 6 2 3 4 5 3 2" xfId="34794" xr:uid="{5A233984-1BD3-473C-BCB4-751CB39C5EEE}"/>
    <cellStyle name="標準 109 6 2 3 4 5 4" xfId="18822" xr:uid="{DB74E1FF-834B-4534-9B6A-FDFB0993BFA2}"/>
    <cellStyle name="標準 109 6 2 3 4 5 4 2" xfId="38394" xr:uid="{3A038756-FD70-4746-9000-A685ED05C9F7}"/>
    <cellStyle name="標準 109 6 2 3 4 5 5" xfId="8022" xr:uid="{07F90E24-A459-47CC-A263-9EB5E703A9D8}"/>
    <cellStyle name="標準 109 6 2 3 4 5 5 2" xfId="27594" xr:uid="{DA61B406-6C2F-477A-8823-47805954664E}"/>
    <cellStyle name="標準 109 6 2 3 4 5 6" xfId="22554" xr:uid="{762177B5-75FE-4E60-B698-B4FA0310415F}"/>
    <cellStyle name="標準 109 6 2 3 4 6" xfId="4376" xr:uid="{914B61D9-F0D4-4A34-9CAA-9D07E199C9C5}"/>
    <cellStyle name="標準 109 6 2 3 4 6 2" xfId="13062" xr:uid="{79917441-EC5B-4CF0-B823-87A628A6AEB2}"/>
    <cellStyle name="標準 109 6 2 3 4 6 2 2" xfId="32634" xr:uid="{15E479F2-BD82-4386-9130-B343BDDFD0EA}"/>
    <cellStyle name="標準 109 6 2 3 4 6 3" xfId="16662" xr:uid="{F60B63BE-778B-4DAA-9CA3-397685035BAA}"/>
    <cellStyle name="標準 109 6 2 3 4 6 3 2" xfId="36234" xr:uid="{48CE794F-71A2-4AB2-ACFD-A00D2E1E169A}"/>
    <cellStyle name="標準 109 6 2 3 4 6 4" xfId="20262" xr:uid="{3D6238C0-B96A-48B8-93D5-D45FA77462A5}"/>
    <cellStyle name="標準 109 6 2 3 4 6 4 2" xfId="39834" xr:uid="{D69D8CA5-9129-4855-9B14-8A2494F9FF28}"/>
    <cellStyle name="標準 109 6 2 3 4 6 5" xfId="9462" xr:uid="{6DBA5AF2-4816-4D4D-8656-04D2501CB77F}"/>
    <cellStyle name="標準 109 6 2 3 4 6 5 2" xfId="29034" xr:uid="{540FCE5A-DDE3-452D-94B0-890BF26FC3F7}"/>
    <cellStyle name="標準 109 6 2 3 4 6 6" xfId="23994" xr:uid="{423463EC-773F-408C-9C13-DA6D3DD49EB3}"/>
    <cellStyle name="標準 109 6 2 3 4 7" xfId="7446" xr:uid="{FEAD2379-B1DD-4B04-910B-E0A760B96928}"/>
    <cellStyle name="標準 109 6 2 3 4 7 2" xfId="27018" xr:uid="{9337F913-8DF7-48F2-A840-330F39AB3D3B}"/>
    <cellStyle name="標準 109 6 2 3 4 8" xfId="11046" xr:uid="{1E1E065A-260F-40B0-86A7-B197ECB1108E}"/>
    <cellStyle name="標準 109 6 2 3 4 8 2" xfId="30618" xr:uid="{33CDE7D0-EBFA-4CFC-BBAD-01514A334418}"/>
    <cellStyle name="標準 109 6 2 3 4 9" xfId="14646" xr:uid="{C495CA1E-70A7-4B56-9F0D-1D94C81C1080}"/>
    <cellStyle name="標準 109 6 2 3 4 9 2" xfId="34218" xr:uid="{41C9D50B-C5DB-42D3-8C04-7B0F15C902B3}"/>
    <cellStyle name="標準 109 6 2 3 5" xfId="2172" xr:uid="{7EA8F818-149D-4116-B131-FC6C64A96163}"/>
    <cellStyle name="標準 109 6 2 3 5 10" xfId="6235" xr:uid="{B60E579B-88CA-4603-9EEF-94C9A27E3A6A}"/>
    <cellStyle name="標準 109 6 2 3 5 10 2" xfId="25807" xr:uid="{F0817FEC-FF3B-4DE4-B827-8BDE092C133C}"/>
    <cellStyle name="標準 109 6 2 3 5 11" xfId="21882" xr:uid="{7DA9389E-1141-40A5-945F-1165E11DA421}"/>
    <cellStyle name="標準 109 6 2 3 5 2" xfId="2472" xr:uid="{53719588-D1E2-414E-81CD-3C776E74FB29}"/>
    <cellStyle name="標準 109 6 2 3 5 2 10" xfId="22170" xr:uid="{3F3C8136-0B2F-4672-9F80-B67DD468631E}"/>
    <cellStyle name="標準 109 6 2 3 5 2 2" xfId="3992" xr:uid="{B19B49C9-1CF2-4BA1-B3EE-F9BAA97517D9}"/>
    <cellStyle name="標準 109 6 2 3 5 2 2 2" xfId="5432" xr:uid="{6B6A2210-7FC8-43BE-AFE6-AA7F3BC5E97C}"/>
    <cellStyle name="標準 109 6 2 3 5 2 2 2 2" xfId="14118" xr:uid="{510998B2-9FA8-43D4-99D8-F8D845DC7E43}"/>
    <cellStyle name="標準 109 6 2 3 5 2 2 2 2 2" xfId="33690" xr:uid="{7D739FCE-C52F-4925-8C53-C87BD3FF5DDC}"/>
    <cellStyle name="標準 109 6 2 3 5 2 2 2 3" xfId="17718" xr:uid="{32B43B76-DFFD-443E-813F-435DD6DD563D}"/>
    <cellStyle name="標準 109 6 2 3 5 2 2 2 3 2" xfId="37290" xr:uid="{71A01F80-A7A5-4783-A08D-398A0CC42688}"/>
    <cellStyle name="標準 109 6 2 3 5 2 2 2 4" xfId="21318" xr:uid="{E945ADAF-02E0-4C20-8664-8A5178F980BF}"/>
    <cellStyle name="標準 109 6 2 3 5 2 2 2 4 2" xfId="40890" xr:uid="{A2320679-A3B7-416B-8281-A78F1E1AB76C}"/>
    <cellStyle name="標準 109 6 2 3 5 2 2 2 5" xfId="10518" xr:uid="{8F2F2858-DC2C-44EA-837F-731A5F59BC6B}"/>
    <cellStyle name="標準 109 6 2 3 5 2 2 2 5 2" xfId="30090" xr:uid="{4F9D3697-8545-40A4-8DB6-6E64529971D4}"/>
    <cellStyle name="標準 109 6 2 3 5 2 2 2 6" xfId="25050" xr:uid="{3703F7A9-D1F3-49AD-A322-073759761A21}"/>
    <cellStyle name="標準 109 6 2 3 5 2 2 3" xfId="9078" xr:uid="{F470DCD4-DDF2-4C85-997C-99148D2E5941}"/>
    <cellStyle name="標準 109 6 2 3 5 2 2 3 2" xfId="28650" xr:uid="{56719F8A-7966-4ABE-A8BA-3AEACAE43937}"/>
    <cellStyle name="標準 109 6 2 3 5 2 2 4" xfId="12678" xr:uid="{6A37FE98-2880-4B86-986F-44DDBFEE3211}"/>
    <cellStyle name="標準 109 6 2 3 5 2 2 4 2" xfId="32250" xr:uid="{08D45E57-B7B6-4BFF-8B84-A11EEA0D08EF}"/>
    <cellStyle name="標準 109 6 2 3 5 2 2 5" xfId="16278" xr:uid="{779F9AB5-3B4E-4B77-9182-D2AE88F2BC84}"/>
    <cellStyle name="標準 109 6 2 3 5 2 2 5 2" xfId="35850" xr:uid="{C1F9011C-9780-4B4F-B6DF-4A2E79C401B1}"/>
    <cellStyle name="標準 109 6 2 3 5 2 2 6" xfId="19878" xr:uid="{44E4E12C-D577-4214-BDAF-FFB0F85078B0}"/>
    <cellStyle name="標準 109 6 2 3 5 2 2 6 2" xfId="39450" xr:uid="{B0F5EDF0-4876-41A4-B63E-B13D061E6B1E}"/>
    <cellStyle name="標準 109 6 2 3 5 2 2 7" xfId="6918" xr:uid="{EC0AC8F3-9C2D-4020-9B7E-37655898EC11}"/>
    <cellStyle name="標準 109 6 2 3 5 2 2 7 2" xfId="26490" xr:uid="{5A7C135E-DDF7-498F-BD79-CB8501685BC3}"/>
    <cellStyle name="標準 109 6 2 3 5 2 2 8" xfId="23610" xr:uid="{DD902E57-3263-4BF0-80C6-C3694EF17B3D}"/>
    <cellStyle name="標準 109 6 2 3 5 2 3" xfId="3310" xr:uid="{A0152722-D0CA-43B2-8E43-235702F3A8B7}"/>
    <cellStyle name="標準 109 6 2 3 5 2 3 2" xfId="11996" xr:uid="{E82CBF3E-BB04-4436-8AF3-377D0538E784}"/>
    <cellStyle name="標準 109 6 2 3 5 2 3 2 2" xfId="31568" xr:uid="{119620E9-E6A6-44CC-81AA-1F25BD24D252}"/>
    <cellStyle name="標準 109 6 2 3 5 2 3 3" xfId="15596" xr:uid="{2D7BECD0-CB15-4639-AF67-0AECC53D8235}"/>
    <cellStyle name="標準 109 6 2 3 5 2 3 3 2" xfId="35168" xr:uid="{F3584840-D7A9-4EA7-8366-6FDA501EAF05}"/>
    <cellStyle name="標準 109 6 2 3 5 2 3 4" xfId="19196" xr:uid="{9DC4D1B7-756C-40C1-9454-7E9939BF2B3E}"/>
    <cellStyle name="標準 109 6 2 3 5 2 3 4 2" xfId="38768" xr:uid="{148506D5-32A1-48F6-BA15-12626BCD8131}"/>
    <cellStyle name="標準 109 6 2 3 5 2 3 5" xfId="8396" xr:uid="{B4663499-C429-406C-8A91-DDD34CE28C58}"/>
    <cellStyle name="標準 109 6 2 3 5 2 3 5 2" xfId="27968" xr:uid="{97CA0FF7-8E17-4E45-8666-A2D0921A7AAA}"/>
    <cellStyle name="標準 109 6 2 3 5 2 3 6" xfId="22928" xr:uid="{45FCB9F8-7122-4187-9D55-16EE222CADA2}"/>
    <cellStyle name="標準 109 6 2 3 5 2 4" xfId="4750" xr:uid="{160DC0F0-97E5-485E-9ED0-2798520D2AB8}"/>
    <cellStyle name="標準 109 6 2 3 5 2 4 2" xfId="13436" xr:uid="{5B87DCC8-04F7-40EE-9622-C451B9E930F7}"/>
    <cellStyle name="標準 109 6 2 3 5 2 4 2 2" xfId="33008" xr:uid="{E145EEA9-F3D9-4476-B420-A57877B509E7}"/>
    <cellStyle name="標準 109 6 2 3 5 2 4 3" xfId="17036" xr:uid="{D7241F92-9756-4610-AF30-165C9E774EF4}"/>
    <cellStyle name="標準 109 6 2 3 5 2 4 3 2" xfId="36608" xr:uid="{E4FE44A1-E8C8-448E-8CA9-8CFA946B6019}"/>
    <cellStyle name="標準 109 6 2 3 5 2 4 4" xfId="20636" xr:uid="{5EE01F0F-282A-4CFA-AC27-EEBD363C2FB4}"/>
    <cellStyle name="標準 109 6 2 3 5 2 4 4 2" xfId="40208" xr:uid="{48284FFB-5733-431B-9721-4A983A550FF2}"/>
    <cellStyle name="標準 109 6 2 3 5 2 4 5" xfId="9836" xr:uid="{4E484724-803D-4B6B-ACD3-7E1C77B6C43D}"/>
    <cellStyle name="標準 109 6 2 3 5 2 4 5 2" xfId="29408" xr:uid="{07968B52-E161-40AC-B880-6F3BFA9ABE44}"/>
    <cellStyle name="標準 109 6 2 3 5 2 4 6" xfId="24368" xr:uid="{3F887234-8D6B-496C-8B3F-8A1C77E039B1}"/>
    <cellStyle name="標準 109 6 2 3 5 2 5" xfId="7638" xr:uid="{6AB3DB9D-EF0E-4B44-A675-207FDA2C91AB}"/>
    <cellStyle name="標準 109 6 2 3 5 2 5 2" xfId="27210" xr:uid="{D2087B57-7BAD-4C1A-8E4B-7C0A3E32F05D}"/>
    <cellStyle name="標準 109 6 2 3 5 2 6" xfId="11238" xr:uid="{3A0C7EF9-47EC-425C-883E-B593C31284CC}"/>
    <cellStyle name="標準 109 6 2 3 5 2 6 2" xfId="30810" xr:uid="{E3401BD8-4E7C-4870-AE7B-444C098F04C5}"/>
    <cellStyle name="標準 109 6 2 3 5 2 7" xfId="14838" xr:uid="{7C82EF3C-6A39-45F4-B73F-0AB58AF1AE64}"/>
    <cellStyle name="標準 109 6 2 3 5 2 7 2" xfId="34410" xr:uid="{51420139-87CB-44C9-B1CC-E46BF0918239}"/>
    <cellStyle name="標準 109 6 2 3 5 2 8" xfId="18438" xr:uid="{133D80A8-B16A-4B34-8EAB-AB0A759BF5BA}"/>
    <cellStyle name="標準 109 6 2 3 5 2 8 2" xfId="38010" xr:uid="{51D01F9D-BD2F-4692-9A83-0009539E756C}"/>
    <cellStyle name="標準 109 6 2 3 5 2 9" xfId="6236" xr:uid="{7B92EC48-2D21-4B19-8F33-899E89947314}"/>
    <cellStyle name="標準 109 6 2 3 5 2 9 2" xfId="25808" xr:uid="{35053045-78E5-44F0-84EA-E397B115108C}"/>
    <cellStyle name="標準 109 6 2 3 5 3" xfId="3704" xr:uid="{31D96A52-F9BA-4587-9567-7EE97387247E}"/>
    <cellStyle name="標準 109 6 2 3 5 3 2" xfId="5144" xr:uid="{10E7FF58-5313-408C-AF5D-E79A4871678D}"/>
    <cellStyle name="標準 109 6 2 3 5 3 2 2" xfId="13830" xr:uid="{0C5A7706-5103-49CA-89F3-960FF198EC9D}"/>
    <cellStyle name="標準 109 6 2 3 5 3 2 2 2" xfId="33402" xr:uid="{BB723B98-D1D8-46C4-A1C4-04A728E0479D}"/>
    <cellStyle name="標準 109 6 2 3 5 3 2 3" xfId="17430" xr:uid="{F7D8E9DB-07AC-4511-878A-C57571CC4A8B}"/>
    <cellStyle name="標準 109 6 2 3 5 3 2 3 2" xfId="37002" xr:uid="{61F5A882-B79B-4F55-B3CC-35730187F9E0}"/>
    <cellStyle name="標準 109 6 2 3 5 3 2 4" xfId="21030" xr:uid="{6D72D5E4-E743-463C-8305-9CB7263B8FAC}"/>
    <cellStyle name="標準 109 6 2 3 5 3 2 4 2" xfId="40602" xr:uid="{F883737F-442C-4087-8318-35395E39F911}"/>
    <cellStyle name="標準 109 6 2 3 5 3 2 5" xfId="10230" xr:uid="{3D859FFD-002A-4742-8F12-756728AF1A09}"/>
    <cellStyle name="標準 109 6 2 3 5 3 2 5 2" xfId="29802" xr:uid="{5D55AFC6-20D1-4AC6-9C11-E61554E95FAD}"/>
    <cellStyle name="標準 109 6 2 3 5 3 2 6" xfId="24762" xr:uid="{4FEBDAA4-C391-478C-9736-FFD4E1251C93}"/>
    <cellStyle name="標準 109 6 2 3 5 3 3" xfId="8790" xr:uid="{C8950F47-A8E0-4C77-ACB4-1A680B2A0D9C}"/>
    <cellStyle name="標準 109 6 2 3 5 3 3 2" xfId="28362" xr:uid="{822B6AAB-D9E4-4B1A-A47C-80FDD2D391A9}"/>
    <cellStyle name="標準 109 6 2 3 5 3 4" xfId="12390" xr:uid="{23B555B6-AC2F-4B69-9931-ECDAA6783A1E}"/>
    <cellStyle name="標準 109 6 2 3 5 3 4 2" xfId="31962" xr:uid="{6168F1E1-4296-4BD7-A43B-B256259D8DD3}"/>
    <cellStyle name="標準 109 6 2 3 5 3 5" xfId="15990" xr:uid="{BB12E9A8-D0F5-4CBD-B79C-D2765EAB4D72}"/>
    <cellStyle name="標準 109 6 2 3 5 3 5 2" xfId="35562" xr:uid="{07631700-32CA-406F-A844-B1EF32BD032C}"/>
    <cellStyle name="標準 109 6 2 3 5 3 6" xfId="19590" xr:uid="{047A4124-FB6F-44CD-B254-3D8A139CAF90}"/>
    <cellStyle name="標準 109 6 2 3 5 3 6 2" xfId="39162" xr:uid="{9A26D1A3-8F68-45D8-AF77-2955E6F3FE4C}"/>
    <cellStyle name="標準 109 6 2 3 5 3 7" xfId="6630" xr:uid="{94CC81B2-10E4-47D7-A4D4-3F3A0CE44441}"/>
    <cellStyle name="標準 109 6 2 3 5 3 7 2" xfId="26202" xr:uid="{AC00EB94-6A3B-4110-8305-F094FCF70E97}"/>
    <cellStyle name="標準 109 6 2 3 5 3 8" xfId="23322" xr:uid="{CA01BCC1-7D15-47FD-A768-B8B09766A604}"/>
    <cellStyle name="標準 109 6 2 3 5 4" xfId="3309" xr:uid="{BD71B1C1-6763-41A6-8B83-2DEF415D1260}"/>
    <cellStyle name="標準 109 6 2 3 5 4 2" xfId="11995" xr:uid="{ADCE0F6D-E4F8-4C85-9D30-B8BEC0DA2285}"/>
    <cellStyle name="標準 109 6 2 3 5 4 2 2" xfId="31567" xr:uid="{62908CDD-21DC-491E-A454-742CD0437A85}"/>
    <cellStyle name="標準 109 6 2 3 5 4 3" xfId="15595" xr:uid="{B5E5952F-9BDF-4F41-A866-60438F1D5F20}"/>
    <cellStyle name="標準 109 6 2 3 5 4 3 2" xfId="35167" xr:uid="{47472D62-134C-42B9-9E05-34C156A895B8}"/>
    <cellStyle name="標準 109 6 2 3 5 4 4" xfId="19195" xr:uid="{3BF1149D-596A-4579-AE57-25DF1BEC3B86}"/>
    <cellStyle name="標準 109 6 2 3 5 4 4 2" xfId="38767" xr:uid="{7FBAEC49-9538-47B8-98C4-C6567F5EE406}"/>
    <cellStyle name="標準 109 6 2 3 5 4 5" xfId="8395" xr:uid="{0EEDBD90-C677-4E88-8E98-B367BDB548BD}"/>
    <cellStyle name="標準 109 6 2 3 5 4 5 2" xfId="27967" xr:uid="{307ADEA5-51F0-4CE5-AB95-813214350F9F}"/>
    <cellStyle name="標準 109 6 2 3 5 4 6" xfId="22927" xr:uid="{B548CDBE-A53A-4A02-93BC-2F962DB8175F}"/>
    <cellStyle name="標準 109 6 2 3 5 5" xfId="4749" xr:uid="{F383E2DE-4C7A-4B30-94BD-3946200F6C1A}"/>
    <cellStyle name="標準 109 6 2 3 5 5 2" xfId="13435" xr:uid="{30A16DBE-7A41-486A-A4B3-A87ABAC5F2ED}"/>
    <cellStyle name="標準 109 6 2 3 5 5 2 2" xfId="33007" xr:uid="{8332B32C-91E3-47D0-933C-F488BCF78C97}"/>
    <cellStyle name="標準 109 6 2 3 5 5 3" xfId="17035" xr:uid="{0903C40F-2675-4B42-A2D8-7B58E8B797FE}"/>
    <cellStyle name="標準 109 6 2 3 5 5 3 2" xfId="36607" xr:uid="{FFE3765F-9928-40DA-8219-778F59555354}"/>
    <cellStyle name="標準 109 6 2 3 5 5 4" xfId="20635" xr:uid="{24A7A39B-3D36-4174-9860-E0504DA539E7}"/>
    <cellStyle name="標準 109 6 2 3 5 5 4 2" xfId="40207" xr:uid="{AED66937-A22F-4837-959D-06930C3027B9}"/>
    <cellStyle name="標準 109 6 2 3 5 5 5" xfId="9835" xr:uid="{7E7EFE02-2CAB-4E39-AB7C-99FE13C057E3}"/>
    <cellStyle name="標準 109 6 2 3 5 5 5 2" xfId="29407" xr:uid="{E851DEE3-B557-4D97-A898-0B2F742EE27C}"/>
    <cellStyle name="標準 109 6 2 3 5 5 6" xfId="24367" xr:uid="{8F6387C5-B6DA-498D-98A5-C86346263C34}"/>
    <cellStyle name="標準 109 6 2 3 5 6" xfId="7350" xr:uid="{F6F183A4-F9C3-4C6E-8DE6-FA1A87AFC206}"/>
    <cellStyle name="標準 109 6 2 3 5 6 2" xfId="26922" xr:uid="{28F5E6AC-419D-462B-ADFD-061683858D68}"/>
    <cellStyle name="標準 109 6 2 3 5 7" xfId="10950" xr:uid="{8C794173-2252-498E-9E44-69759999A5EE}"/>
    <cellStyle name="標準 109 6 2 3 5 7 2" xfId="30522" xr:uid="{5F8F097A-A441-47C9-A4B7-CF271C2A70EC}"/>
    <cellStyle name="標準 109 6 2 3 5 8" xfId="14550" xr:uid="{82177C9D-76CE-4654-86C0-2BD2E2845515}"/>
    <cellStyle name="標準 109 6 2 3 5 8 2" xfId="34122" xr:uid="{C5D1DA04-BA42-4257-82EE-84127365A69A}"/>
    <cellStyle name="標準 109 6 2 3 5 9" xfId="18150" xr:uid="{D7570267-DA3E-41FD-8FBC-B90365F6E304}"/>
    <cellStyle name="標準 109 6 2 3 5 9 2" xfId="37722" xr:uid="{0F59CDD7-8C9A-4A01-9A85-58C5A1612B0C}"/>
    <cellStyle name="標準 109 6 2 3 6" xfId="2376" xr:uid="{15731342-C48F-42BA-A47E-D632D8CE4266}"/>
    <cellStyle name="標準 109 6 2 3 6 10" xfId="22074" xr:uid="{BF191B53-3983-4611-9A4A-12F759ABDB23}"/>
    <cellStyle name="標準 109 6 2 3 6 2" xfId="3896" xr:uid="{0EFAED79-2085-4978-96C0-E2C728BB0428}"/>
    <cellStyle name="標準 109 6 2 3 6 2 2" xfId="5336" xr:uid="{B1A42A47-4C16-490F-AEC2-F2B8F3BF9170}"/>
    <cellStyle name="標準 109 6 2 3 6 2 2 2" xfId="14022" xr:uid="{91F1131B-AE35-4D5B-9AD9-D04447B4BB0D}"/>
    <cellStyle name="標準 109 6 2 3 6 2 2 2 2" xfId="33594" xr:uid="{729FC0A9-91F2-4DD8-B74E-CA139719CFC0}"/>
    <cellStyle name="標準 109 6 2 3 6 2 2 3" xfId="17622" xr:uid="{1F2AC124-7C23-42C0-9874-91F758413559}"/>
    <cellStyle name="標準 109 6 2 3 6 2 2 3 2" xfId="37194" xr:uid="{CCC3D22F-ABE6-4A76-B477-1C4CD343316F}"/>
    <cellStyle name="標準 109 6 2 3 6 2 2 4" xfId="21222" xr:uid="{8611FF0D-7193-45F4-8466-177565FB8918}"/>
    <cellStyle name="標準 109 6 2 3 6 2 2 4 2" xfId="40794" xr:uid="{305C2430-2B83-41C4-AF67-319544FD3873}"/>
    <cellStyle name="標準 109 6 2 3 6 2 2 5" xfId="10422" xr:uid="{7A4DFC8E-06DD-4318-BA87-6A2567CDB49C}"/>
    <cellStyle name="標準 109 6 2 3 6 2 2 5 2" xfId="29994" xr:uid="{0F2E1579-49DA-4899-BFAE-E4AC8986CBFC}"/>
    <cellStyle name="標準 109 6 2 3 6 2 2 6" xfId="24954" xr:uid="{1E066C1B-21E9-47A7-89BA-5385C3AE6C15}"/>
    <cellStyle name="標準 109 6 2 3 6 2 3" xfId="8982" xr:uid="{9663E736-853A-4AF6-8CB2-EB91E7F8A47F}"/>
    <cellStyle name="標準 109 6 2 3 6 2 3 2" xfId="28554" xr:uid="{5204F780-8E84-425B-9FCD-84FFF95F324D}"/>
    <cellStyle name="標準 109 6 2 3 6 2 4" xfId="12582" xr:uid="{CF392A31-F535-4E26-BACD-841B2DF5695B}"/>
    <cellStyle name="標準 109 6 2 3 6 2 4 2" xfId="32154" xr:uid="{15DB0651-EB36-4B9D-A693-8B1E183BB15E}"/>
    <cellStyle name="標準 109 6 2 3 6 2 5" xfId="16182" xr:uid="{7D44C33C-DC64-4D5E-88E4-9BA128F4806E}"/>
    <cellStyle name="標準 109 6 2 3 6 2 5 2" xfId="35754" xr:uid="{D92C899C-7A45-4AB9-802B-9E97FCC5A016}"/>
    <cellStyle name="標準 109 6 2 3 6 2 6" xfId="19782" xr:uid="{412A6399-5984-4FDA-AA6F-A5DEBEC5EA60}"/>
    <cellStyle name="標準 109 6 2 3 6 2 6 2" xfId="39354" xr:uid="{77B90030-9C7F-4F89-861B-B087E727E9AA}"/>
    <cellStyle name="標準 109 6 2 3 6 2 7" xfId="6822" xr:uid="{69514E80-F8E4-4F9E-87E5-83786957310D}"/>
    <cellStyle name="標準 109 6 2 3 6 2 7 2" xfId="26394" xr:uid="{DEC63043-BE84-41CA-A75A-5D0C13475575}"/>
    <cellStyle name="標準 109 6 2 3 6 2 8" xfId="23514" xr:uid="{065E7F34-AD91-4B16-ADF8-2A5635FB2EC9}"/>
    <cellStyle name="標準 109 6 2 3 6 3" xfId="3311" xr:uid="{5E83D6B2-F9A8-4BB0-9FFC-2DF6A8B39CC1}"/>
    <cellStyle name="標準 109 6 2 3 6 3 2" xfId="11997" xr:uid="{FEFE90FE-E4B8-4F2F-B47A-D0AE0CFDD4EE}"/>
    <cellStyle name="標準 109 6 2 3 6 3 2 2" xfId="31569" xr:uid="{12DF6FF1-239A-4BD0-99F6-5A6516C5B1D9}"/>
    <cellStyle name="標準 109 6 2 3 6 3 3" xfId="15597" xr:uid="{9E58DAFD-6BFF-4B94-AC45-7A063F9204B2}"/>
    <cellStyle name="標準 109 6 2 3 6 3 3 2" xfId="35169" xr:uid="{3D0546F8-F9BC-413A-A080-51DB4060242F}"/>
    <cellStyle name="標準 109 6 2 3 6 3 4" xfId="19197" xr:uid="{E257ACB4-9013-4C8C-9EF6-FFA8FC26A4F3}"/>
    <cellStyle name="標準 109 6 2 3 6 3 4 2" xfId="38769" xr:uid="{F9650D2C-DC75-4FC9-A144-6E6D499A6EC0}"/>
    <cellStyle name="標準 109 6 2 3 6 3 5" xfId="8397" xr:uid="{2172541F-EF6E-49DF-8995-7069C135BBBA}"/>
    <cellStyle name="標準 109 6 2 3 6 3 5 2" xfId="27969" xr:uid="{DAA2C16B-5FCB-415C-8945-D604EF72312D}"/>
    <cellStyle name="標準 109 6 2 3 6 3 6" xfId="22929" xr:uid="{21722BA6-8AE2-40D8-8B1F-B0C4C61FD289}"/>
    <cellStyle name="標準 109 6 2 3 6 4" xfId="4751" xr:uid="{ED7644A8-AD1C-4015-A1B4-0C280DD38989}"/>
    <cellStyle name="標準 109 6 2 3 6 4 2" xfId="13437" xr:uid="{1BCADEAD-4818-47E9-BAE7-401918C19B75}"/>
    <cellStyle name="標準 109 6 2 3 6 4 2 2" xfId="33009" xr:uid="{49F36331-5C78-4276-B4C8-DD28EE67AA66}"/>
    <cellStyle name="標準 109 6 2 3 6 4 3" xfId="17037" xr:uid="{3ED1F9E7-A572-446D-8FEB-8A71F27DC445}"/>
    <cellStyle name="標準 109 6 2 3 6 4 3 2" xfId="36609" xr:uid="{33C81722-7463-4DDF-86BB-AFA64E685FE1}"/>
    <cellStyle name="標準 109 6 2 3 6 4 4" xfId="20637" xr:uid="{334E18CA-2983-44B1-94EE-132A9B2650A4}"/>
    <cellStyle name="標準 109 6 2 3 6 4 4 2" xfId="40209" xr:uid="{EC423AFF-DF60-4249-8736-F426459AA1A3}"/>
    <cellStyle name="標準 109 6 2 3 6 4 5" xfId="9837" xr:uid="{63B5B536-A379-4E37-B95A-0E8EB85D37BF}"/>
    <cellStyle name="標準 109 6 2 3 6 4 5 2" xfId="29409" xr:uid="{26A09C17-E5F4-4412-AC65-D3FFBC557722}"/>
    <cellStyle name="標準 109 6 2 3 6 4 6" xfId="24369" xr:uid="{DFBD4010-62B9-47EE-98E8-10320B90C613}"/>
    <cellStyle name="標準 109 6 2 3 6 5" xfId="7542" xr:uid="{97520FB5-63A0-4A5D-90FD-72DE6778CAA0}"/>
    <cellStyle name="標準 109 6 2 3 6 5 2" xfId="27114" xr:uid="{C006B3C3-9486-40E6-A35F-16E6A8095F24}"/>
    <cellStyle name="標準 109 6 2 3 6 6" xfId="11142" xr:uid="{B1D75AC9-C860-4AAE-B776-1EBD011B0694}"/>
    <cellStyle name="標準 109 6 2 3 6 6 2" xfId="30714" xr:uid="{27C3ED01-3F4A-4064-875F-D9FE103E6310}"/>
    <cellStyle name="標準 109 6 2 3 6 7" xfId="14742" xr:uid="{29DE543B-305C-4282-A0A2-2714538D3D93}"/>
    <cellStyle name="標準 109 6 2 3 6 7 2" xfId="34314" xr:uid="{50913279-5393-4673-BEBD-CC6040401E2C}"/>
    <cellStyle name="標準 109 6 2 3 6 8" xfId="18342" xr:uid="{C50386E7-F839-41DA-B3F2-7DE0F08066E3}"/>
    <cellStyle name="標準 109 6 2 3 6 8 2" xfId="37914" xr:uid="{119706AE-5C70-42A6-8647-A767858A1FD6}"/>
    <cellStyle name="標準 109 6 2 3 6 9" xfId="6237" xr:uid="{AC8C8004-EBAB-4B3F-846A-C4A46BB8F74E}"/>
    <cellStyle name="標準 109 6 2 3 6 9 2" xfId="25809" xr:uid="{DA53C5F9-55F8-4E2D-B59C-99D5C4C3ECF0}"/>
    <cellStyle name="標準 109 6 2 3 7" xfId="2713" xr:uid="{ADAC50FB-2B72-4791-A81F-5814D095AE97}"/>
    <cellStyle name="標準 109 6 2 3 7 10" xfId="22374" xr:uid="{9C151E72-1B3B-4646-A26F-5E9CA9643ADE}"/>
    <cellStyle name="標準 109 6 2 3 7 2" xfId="4196" xr:uid="{40FE79D1-D42C-40C1-872F-1499308AD5BA}"/>
    <cellStyle name="標準 109 6 2 3 7 2 2" xfId="5636" xr:uid="{9CFEBDC7-67BA-4DB0-BF88-308CD7668743}"/>
    <cellStyle name="標準 109 6 2 3 7 2 2 2" xfId="14322" xr:uid="{C780E509-62BB-4D2C-AF5D-618320C72BA4}"/>
    <cellStyle name="標準 109 6 2 3 7 2 2 2 2" xfId="33894" xr:uid="{E6D4ACA4-DD83-4EBE-B1E5-3EA5D3A10B19}"/>
    <cellStyle name="標準 109 6 2 3 7 2 2 3" xfId="17922" xr:uid="{702A64AA-CAFE-4C85-9BDE-7528B7C13E88}"/>
    <cellStyle name="標準 109 6 2 3 7 2 2 3 2" xfId="37494" xr:uid="{E0E17400-2971-401C-ABEE-0C37600755C4}"/>
    <cellStyle name="標準 109 6 2 3 7 2 2 4" xfId="21522" xr:uid="{3D17C3A6-26CE-4EB9-8F92-AA5A8CA32F11}"/>
    <cellStyle name="標準 109 6 2 3 7 2 2 4 2" xfId="41094" xr:uid="{1A497AFD-579D-48EF-8932-ECCA9AC8B4A6}"/>
    <cellStyle name="標準 109 6 2 3 7 2 2 5" xfId="10722" xr:uid="{DB186D43-29B1-4389-8512-C4CAC067E1B7}"/>
    <cellStyle name="標準 109 6 2 3 7 2 2 5 2" xfId="30294" xr:uid="{D1283FAF-CAF6-4431-B2E0-27341755D2BD}"/>
    <cellStyle name="標準 109 6 2 3 7 2 2 6" xfId="25254" xr:uid="{68921569-8588-4A57-A31E-328AB8B9B30D}"/>
    <cellStyle name="標準 109 6 2 3 7 2 3" xfId="9282" xr:uid="{7F93EEEF-4533-4E59-95B1-907A62EC0B78}"/>
    <cellStyle name="標準 109 6 2 3 7 2 3 2" xfId="28854" xr:uid="{466EB64F-CA29-45C8-9C8D-B28E967B860F}"/>
    <cellStyle name="標準 109 6 2 3 7 2 4" xfId="12882" xr:uid="{37ECF80C-B8CF-4CCE-BA3B-46B4681875F3}"/>
    <cellStyle name="標準 109 6 2 3 7 2 4 2" xfId="32454" xr:uid="{225F1B82-B293-4F8E-B073-3B78631DC34B}"/>
    <cellStyle name="標準 109 6 2 3 7 2 5" xfId="16482" xr:uid="{6348F44A-83F5-425B-A11D-3BC91DCB8C86}"/>
    <cellStyle name="標準 109 6 2 3 7 2 5 2" xfId="36054" xr:uid="{7968936B-8E4F-4C6F-A10E-938748B4155D}"/>
    <cellStyle name="標準 109 6 2 3 7 2 6" xfId="20082" xr:uid="{51D6D3A8-1EC7-4B1F-8ECC-0ADB6D16CD39}"/>
    <cellStyle name="標準 109 6 2 3 7 2 6 2" xfId="39654" xr:uid="{010A4A39-FBCE-47C3-B513-F78904996D39}"/>
    <cellStyle name="標準 109 6 2 3 7 2 7" xfId="7122" xr:uid="{71FD1841-29D8-469E-A9FB-A778C78270B9}"/>
    <cellStyle name="標準 109 6 2 3 7 2 7 2" xfId="26694" xr:uid="{89FE66B7-0164-4EFF-97C4-267AB278778C}"/>
    <cellStyle name="標準 109 6 2 3 7 2 8" xfId="23814" xr:uid="{05652F9F-3943-45BA-890B-CA622A794008}"/>
    <cellStyle name="標準 109 6 2 3 7 3" xfId="3312" xr:uid="{EB299A1E-40CA-41A1-9395-1AD24B6ADFA9}"/>
    <cellStyle name="標準 109 6 2 3 7 3 2" xfId="11998" xr:uid="{E1DA71B4-A16A-45BD-8ADD-C2FDD0B72BA8}"/>
    <cellStyle name="標準 109 6 2 3 7 3 2 2" xfId="31570" xr:uid="{3F991F41-7F5C-46A7-849F-9B34CACD01E3}"/>
    <cellStyle name="標準 109 6 2 3 7 3 3" xfId="15598" xr:uid="{6501F34B-609C-4105-B850-DDD9C4253226}"/>
    <cellStyle name="標準 109 6 2 3 7 3 3 2" xfId="35170" xr:uid="{B4A3ECCE-6F88-4063-89DB-1D272767F1D2}"/>
    <cellStyle name="標準 109 6 2 3 7 3 4" xfId="19198" xr:uid="{B2B14651-621A-4315-9457-A10AA1985FE3}"/>
    <cellStyle name="標準 109 6 2 3 7 3 4 2" xfId="38770" xr:uid="{2443CE45-387B-4210-A27C-F03352AEE1FB}"/>
    <cellStyle name="標準 109 6 2 3 7 3 5" xfId="8398" xr:uid="{2439CB39-93AE-41F1-B8EE-830C8FEBDA73}"/>
    <cellStyle name="標準 109 6 2 3 7 3 5 2" xfId="27970" xr:uid="{5A51B27D-CB67-4BA7-869B-618BD9877910}"/>
    <cellStyle name="標準 109 6 2 3 7 3 6" xfId="22930" xr:uid="{EDFC1D4E-39B4-493E-A113-70C2F33E0681}"/>
    <cellStyle name="標準 109 6 2 3 7 4" xfId="4752" xr:uid="{709E2B1B-3B70-4F41-A7D2-B4ABA94FB42E}"/>
    <cellStyle name="標準 109 6 2 3 7 4 2" xfId="13438" xr:uid="{522516BB-C6BB-4BF6-BF47-EE12948EB1EA}"/>
    <cellStyle name="標準 109 6 2 3 7 4 2 2" xfId="33010" xr:uid="{9E429376-EACC-4BCE-B033-A25B77ED867A}"/>
    <cellStyle name="標準 109 6 2 3 7 4 3" xfId="17038" xr:uid="{92123F8F-9A91-4860-8769-DAC965AC66E3}"/>
    <cellStyle name="標準 109 6 2 3 7 4 3 2" xfId="36610" xr:uid="{E1DD9744-F45E-4BDF-8985-831D04B74532}"/>
    <cellStyle name="標準 109 6 2 3 7 4 4" xfId="20638" xr:uid="{18D9F16F-E6C6-4C0D-916A-8ABB195482EA}"/>
    <cellStyle name="標準 109 6 2 3 7 4 4 2" xfId="40210" xr:uid="{F704DE37-D886-442D-98D6-F880CA77C5F8}"/>
    <cellStyle name="標準 109 6 2 3 7 4 5" xfId="9838" xr:uid="{6952A361-1224-4AD4-B8B6-2150C8A6ED24}"/>
    <cellStyle name="標準 109 6 2 3 7 4 5 2" xfId="29410" xr:uid="{7F09DC6B-5068-4AA4-8910-BACDA50636FC}"/>
    <cellStyle name="標準 109 6 2 3 7 4 6" xfId="24370" xr:uid="{6B94AD65-3700-4DAA-973A-9426799B93F7}"/>
    <cellStyle name="標準 109 6 2 3 7 5" xfId="7842" xr:uid="{D523EEE1-6FD9-44CD-B36C-797DDC57F276}"/>
    <cellStyle name="標準 109 6 2 3 7 5 2" xfId="27414" xr:uid="{6BC5C179-9301-4FA6-8EED-FDD7289640A7}"/>
    <cellStyle name="標準 109 6 2 3 7 6" xfId="11442" xr:uid="{8EE0CDE6-B6AA-4746-BC33-7F5D49E6198F}"/>
    <cellStyle name="標準 109 6 2 3 7 6 2" xfId="31014" xr:uid="{60929BA6-D408-473A-BA76-0FE6315C301A}"/>
    <cellStyle name="標準 109 6 2 3 7 7" xfId="15042" xr:uid="{225CDEC9-2317-4010-B007-7645F20115E6}"/>
    <cellStyle name="標準 109 6 2 3 7 7 2" xfId="34614" xr:uid="{BC58CA73-3747-4383-A1B3-7FF127E60A1D}"/>
    <cellStyle name="標準 109 6 2 3 7 8" xfId="18642" xr:uid="{C8CFBAB8-3302-4EE7-ACA7-B7316328F580}"/>
    <cellStyle name="標準 109 6 2 3 7 8 2" xfId="38214" xr:uid="{63BD362E-7103-47B2-98FC-5C70701ED98F}"/>
    <cellStyle name="標準 109 6 2 3 7 9" xfId="6238" xr:uid="{289E8786-BF73-47A9-9751-B1640B71C2A1}"/>
    <cellStyle name="標準 109 6 2 3 7 9 2" xfId="25810" xr:uid="{D77342AE-B2CF-4A9A-8709-3AF964ACA9B6}"/>
    <cellStyle name="標準 109 6 2 3 8" xfId="3608" xr:uid="{4ADB1EE7-7DA3-4789-B272-C3612458CC85}"/>
    <cellStyle name="標準 109 6 2 3 8 2" xfId="5048" xr:uid="{D748DE8F-8E1D-48CE-BD5F-54DF685651F7}"/>
    <cellStyle name="標準 109 6 2 3 8 2 2" xfId="13734" xr:uid="{1686B7DE-DE26-4500-905C-95C7B3959AB9}"/>
    <cellStyle name="標準 109 6 2 3 8 2 2 2" xfId="33306" xr:uid="{877C8C48-F0C6-45C6-8DCA-A06DA83D7526}"/>
    <cellStyle name="標準 109 6 2 3 8 2 3" xfId="17334" xr:uid="{83754A88-8510-4DC2-926E-F1F334468107}"/>
    <cellStyle name="標準 109 6 2 3 8 2 3 2" xfId="36906" xr:uid="{297FC993-597B-4A64-BC2D-06CABC184C6B}"/>
    <cellStyle name="標準 109 6 2 3 8 2 4" xfId="20934" xr:uid="{D5869B5D-6789-47C5-B0BC-B3BED2D4B343}"/>
    <cellStyle name="標準 109 6 2 3 8 2 4 2" xfId="40506" xr:uid="{4C76531B-074B-4D66-B4BF-1E11E4DB0563}"/>
    <cellStyle name="標準 109 6 2 3 8 2 5" xfId="10134" xr:uid="{6B41E3F4-A397-41F4-A8FE-0240DDA64F43}"/>
    <cellStyle name="標準 109 6 2 3 8 2 5 2" xfId="29706" xr:uid="{127523D0-03D1-4817-9B02-6F18C6BAD310}"/>
    <cellStyle name="標準 109 6 2 3 8 2 6" xfId="24666" xr:uid="{C0E53FBB-49C5-4B7A-B48A-6E3B855C61D4}"/>
    <cellStyle name="標準 109 6 2 3 8 3" xfId="8694" xr:uid="{84B23223-4703-47CE-AEDF-F7B792EA3070}"/>
    <cellStyle name="標準 109 6 2 3 8 3 2" xfId="28266" xr:uid="{428C688A-7066-4C54-AD7A-72704AB90CD3}"/>
    <cellStyle name="標準 109 6 2 3 8 4" xfId="12294" xr:uid="{2FA74A2E-23F1-4617-9B61-4722687732A4}"/>
    <cellStyle name="標準 109 6 2 3 8 4 2" xfId="31866" xr:uid="{19B0A45C-7E0A-4CEA-8639-250EDEED7E43}"/>
    <cellStyle name="標準 109 6 2 3 8 5" xfId="15894" xr:uid="{B8651D33-9B21-4216-B3CC-98D17D74E138}"/>
    <cellStyle name="標準 109 6 2 3 8 5 2" xfId="35466" xr:uid="{7178BE0F-859A-4D3D-9357-74EE55B0B730}"/>
    <cellStyle name="標準 109 6 2 3 8 6" xfId="19494" xr:uid="{F7CDCE67-8637-4308-AAA1-1B3145B93C34}"/>
    <cellStyle name="標準 109 6 2 3 8 6 2" xfId="39066" xr:uid="{0D6673F9-B37B-4F43-906A-33CC1E01A45E}"/>
    <cellStyle name="標準 109 6 2 3 8 7" xfId="6534" xr:uid="{3041EAA6-E068-411C-90C0-5EE91F087A3A}"/>
    <cellStyle name="標準 109 6 2 3 8 7 2" xfId="26106" xr:uid="{80747674-86BC-4D67-80F2-96D62628ADBE}"/>
    <cellStyle name="標準 109 6 2 3 8 8" xfId="23226" xr:uid="{30024ACE-0FD4-4D09-8213-CFF6AE672C01}"/>
    <cellStyle name="標準 109 6 2 3 9" xfId="2900" xr:uid="{C98E48C1-891B-4ADA-B42A-DA763DD8C731}"/>
    <cellStyle name="標準 109 6 2 3 9 2" xfId="11586" xr:uid="{E91E38A0-5D13-4174-877D-959048B4B073}"/>
    <cellStyle name="標準 109 6 2 3 9 2 2" xfId="31158" xr:uid="{524F9838-CCAF-468D-9258-FCD80F6F3E79}"/>
    <cellStyle name="標準 109 6 2 3 9 3" xfId="15186" xr:uid="{2C81B6DE-B9DC-405E-8114-695D2378E684}"/>
    <cellStyle name="標準 109 6 2 3 9 3 2" xfId="34758" xr:uid="{463A929B-7E09-4801-8AE5-4331313FFD8C}"/>
    <cellStyle name="標準 109 6 2 3 9 4" xfId="18786" xr:uid="{8DAEC319-AFF3-4E92-B8D3-5C62E4DE1632}"/>
    <cellStyle name="標準 109 6 2 3 9 4 2" xfId="38358" xr:uid="{51E3C268-04B3-44E1-977C-E66B0A96E34C}"/>
    <cellStyle name="標準 109 6 2 3 9 5" xfId="7986" xr:uid="{1D33212B-34E7-40C3-B6DE-D8B6356A9ADF}"/>
    <cellStyle name="標準 109 6 2 3 9 5 2" xfId="27558" xr:uid="{44C7F8BE-C005-4D7C-BC77-4E5F92C80EF3}"/>
    <cellStyle name="標準 109 6 2 3 9 6" xfId="22518" xr:uid="{1B61AC82-9545-451F-BDB8-34E7EF92FD9E}"/>
    <cellStyle name="標準 109 6 2 4" xfId="2099" xr:uid="{D9E77E8F-C731-4E97-AC19-AC26916FE9EE}"/>
    <cellStyle name="標準 109 6 2 4 10" xfId="7277" xr:uid="{10D01F13-FE22-4BD3-A87B-D860FADC3B81}"/>
    <cellStyle name="標準 109 6 2 4 10 2" xfId="26849" xr:uid="{F04CBB71-A63F-4D05-BFB8-2DB2CCB12B39}"/>
    <cellStyle name="標準 109 6 2 4 11" xfId="10877" xr:uid="{8B2DB28E-7972-4C1B-8F26-5C6832A5DEF7}"/>
    <cellStyle name="標準 109 6 2 4 11 2" xfId="30449" xr:uid="{7D92B258-BFB8-4980-874A-057B19F00C37}"/>
    <cellStyle name="標準 109 6 2 4 12" xfId="14477" xr:uid="{DC9D06CC-D0F3-4F16-8473-6B1E13A62C53}"/>
    <cellStyle name="標準 109 6 2 4 12 2" xfId="34049" xr:uid="{70AD3B9A-50F1-4962-881A-7711C1AE69E5}"/>
    <cellStyle name="標準 109 6 2 4 13" xfId="18077" xr:uid="{2C3118CD-9D2C-485C-B1DD-A5DAEED41156}"/>
    <cellStyle name="標準 109 6 2 4 13 2" xfId="37649" xr:uid="{F5A10687-B6D7-46E6-B52D-C0B5ABB194E1}"/>
    <cellStyle name="標準 109 6 2 4 14" xfId="5821" xr:uid="{E0A70A13-385D-4F32-9E01-F2EB3B2E3A2C}"/>
    <cellStyle name="標準 109 6 2 4 14 2" xfId="25393" xr:uid="{DDACA1F2-39C0-419D-9A72-86F505C5081A}"/>
    <cellStyle name="標準 109 6 2 4 15" xfId="21809" xr:uid="{744902A9-DFB8-4676-9C05-81BD503A6643}"/>
    <cellStyle name="標準 109 6 2 4 2" xfId="2131" xr:uid="{88E22BF2-9B8E-4B19-92D8-A2091378F5DB}"/>
    <cellStyle name="標準 109 6 2 4 2 10" xfId="10909" xr:uid="{A9D1AC7B-C978-498B-8E60-2E1997E866B7}"/>
    <cellStyle name="標準 109 6 2 4 2 10 2" xfId="30481" xr:uid="{CB6D1AFE-6FB5-42D2-8CFC-B20C2E88B24D}"/>
    <cellStyle name="標準 109 6 2 4 2 11" xfId="14509" xr:uid="{1DC8F14B-03D7-4BBF-B656-0E00FF15152F}"/>
    <cellStyle name="標準 109 6 2 4 2 11 2" xfId="34081" xr:uid="{11463208-D7E3-4CC3-B67C-5A0AFF8CA0A5}"/>
    <cellStyle name="標準 109 6 2 4 2 12" xfId="18109" xr:uid="{2115BE93-EF8C-4354-ACFE-7687E8934AA3}"/>
    <cellStyle name="標準 109 6 2 4 2 12 2" xfId="37681" xr:uid="{3E2755B0-2F6A-4CA3-A661-BD9A32C6BD8D}"/>
    <cellStyle name="標準 109 6 2 4 2 13" xfId="5917" xr:uid="{7C3FD6AA-63F7-4292-9C14-8BCCA261313F}"/>
    <cellStyle name="標準 109 6 2 4 2 13 2" xfId="25489" xr:uid="{C7FC26AF-BEEC-49AB-B037-47E9A38266E8}"/>
    <cellStyle name="標準 109 6 2 4 2 14" xfId="21841" xr:uid="{614E8EB9-607B-4B24-B375-B469FAF335F8}"/>
    <cellStyle name="標準 109 6 2 4 2 2" xfId="2323" xr:uid="{80F0EADB-B61B-4E28-9D34-3A93A72B0C07}"/>
    <cellStyle name="標準 109 6 2 4 2 2 10" xfId="6239" xr:uid="{89F3435E-78E1-41A1-8C70-7E5DE50ECEF5}"/>
    <cellStyle name="標準 109 6 2 4 2 2 10 2" xfId="25811" xr:uid="{1C959E20-BB9B-4231-AEAC-9C8348056FB6}"/>
    <cellStyle name="標準 109 6 2 4 2 2 11" xfId="22033" xr:uid="{C1E18634-F9DF-4812-A468-E134AA232EE9}"/>
    <cellStyle name="標準 109 6 2 4 2 2 2" xfId="2623" xr:uid="{6CD843D2-0EB3-4E31-B14F-9B013BF4AF9B}"/>
    <cellStyle name="標準 109 6 2 4 2 2 2 10" xfId="22321" xr:uid="{8E06B91F-1048-4FF1-B567-4D7EC353E109}"/>
    <cellStyle name="標準 109 6 2 4 2 2 2 2" xfId="4143" xr:uid="{CEFB9FD7-017C-41D8-8B43-31CB79AD2EB0}"/>
    <cellStyle name="標準 109 6 2 4 2 2 2 2 2" xfId="5583" xr:uid="{8690F2ED-5ABC-4729-BB3C-0D71A596142F}"/>
    <cellStyle name="標準 109 6 2 4 2 2 2 2 2 2" xfId="14269" xr:uid="{FBD7F529-3B58-4DE0-A71A-893CADE24159}"/>
    <cellStyle name="標準 109 6 2 4 2 2 2 2 2 2 2" xfId="33841" xr:uid="{19E80D4A-A148-477F-9B74-2D25542453C1}"/>
    <cellStyle name="標準 109 6 2 4 2 2 2 2 2 3" xfId="17869" xr:uid="{72A7AD50-4476-45AE-A861-36C6ECAA8557}"/>
    <cellStyle name="標準 109 6 2 4 2 2 2 2 2 3 2" xfId="37441" xr:uid="{C582B8BB-858D-4AE8-971C-2FCD74991877}"/>
    <cellStyle name="標準 109 6 2 4 2 2 2 2 2 4" xfId="21469" xr:uid="{4D304E2B-C40B-4156-AA1C-51966808CB04}"/>
    <cellStyle name="標準 109 6 2 4 2 2 2 2 2 4 2" xfId="41041" xr:uid="{1247E90C-7941-4922-975B-30C3973A92E5}"/>
    <cellStyle name="標準 109 6 2 4 2 2 2 2 2 5" xfId="10669" xr:uid="{3B68ED0E-7236-4DF2-9AED-71D059894FFB}"/>
    <cellStyle name="標準 109 6 2 4 2 2 2 2 2 5 2" xfId="30241" xr:uid="{949CD79D-72A4-47E2-A18D-C6DB8C414839}"/>
    <cellStyle name="標準 109 6 2 4 2 2 2 2 2 6" xfId="25201" xr:uid="{A11181B1-BB71-4400-9E27-9229963A5265}"/>
    <cellStyle name="標準 109 6 2 4 2 2 2 2 3" xfId="9229" xr:uid="{2A499F67-0C8C-4973-A240-DC84FA710E6C}"/>
    <cellStyle name="標準 109 6 2 4 2 2 2 2 3 2" xfId="28801" xr:uid="{3091EF9F-EF8C-4D6C-B7A4-E3BB9625A59B}"/>
    <cellStyle name="標準 109 6 2 4 2 2 2 2 4" xfId="12829" xr:uid="{2AAC7E41-7F1A-4C04-A3BA-DAA75E8EE937}"/>
    <cellStyle name="標準 109 6 2 4 2 2 2 2 4 2" xfId="32401" xr:uid="{A1B845DF-0D44-4642-B233-4BB45E04AC8A}"/>
    <cellStyle name="標準 109 6 2 4 2 2 2 2 5" xfId="16429" xr:uid="{78CC1854-632C-4423-B1F2-0E66E9AC5E5B}"/>
    <cellStyle name="標準 109 6 2 4 2 2 2 2 5 2" xfId="36001" xr:uid="{33A4593C-2D9F-4C9A-8040-C71523C784FB}"/>
    <cellStyle name="標準 109 6 2 4 2 2 2 2 6" xfId="20029" xr:uid="{B830834E-BAC2-40E2-816C-763DB4ED9689}"/>
    <cellStyle name="標準 109 6 2 4 2 2 2 2 6 2" xfId="39601" xr:uid="{109F5DE1-1AEB-4C75-8494-0C69FF6B3524}"/>
    <cellStyle name="標準 109 6 2 4 2 2 2 2 7" xfId="7069" xr:uid="{97AFDF0E-4059-46D4-A821-D84ACE3611A0}"/>
    <cellStyle name="標準 109 6 2 4 2 2 2 2 7 2" xfId="26641" xr:uid="{E48716E9-4ADA-41CC-9428-425F7C6B3D45}"/>
    <cellStyle name="標準 109 6 2 4 2 2 2 2 8" xfId="23761" xr:uid="{DC4092B3-368D-4219-BCE6-EDFC3FA9005A}"/>
    <cellStyle name="標準 109 6 2 4 2 2 2 3" xfId="3314" xr:uid="{32BE3B02-EDA2-4067-ADCB-5F6097D77142}"/>
    <cellStyle name="標準 109 6 2 4 2 2 2 3 2" xfId="12000" xr:uid="{E22EA53E-D7CB-4B87-8F6C-7A618168D5C0}"/>
    <cellStyle name="標準 109 6 2 4 2 2 2 3 2 2" xfId="31572" xr:uid="{2EE5A821-ACAA-4372-935D-58E1BC1FD42C}"/>
    <cellStyle name="標準 109 6 2 4 2 2 2 3 3" xfId="15600" xr:uid="{BF2503CB-5758-4DDF-88D9-2A838364BCB8}"/>
    <cellStyle name="標準 109 6 2 4 2 2 2 3 3 2" xfId="35172" xr:uid="{A55702F8-C401-4944-B2BC-B26735813FB1}"/>
    <cellStyle name="標準 109 6 2 4 2 2 2 3 4" xfId="19200" xr:uid="{86F807EA-AF39-4542-9188-2425522A1990}"/>
    <cellStyle name="標準 109 6 2 4 2 2 2 3 4 2" xfId="38772" xr:uid="{DDCCBBE8-B732-4749-997F-A2A4C5F2B4CC}"/>
    <cellStyle name="標準 109 6 2 4 2 2 2 3 5" xfId="8400" xr:uid="{336BFD08-FDF6-4A7F-881A-B7276155DF38}"/>
    <cellStyle name="標準 109 6 2 4 2 2 2 3 5 2" xfId="27972" xr:uid="{39106EA7-3E34-4CE0-B726-39A7B87534D9}"/>
    <cellStyle name="標準 109 6 2 4 2 2 2 3 6" xfId="22932" xr:uid="{1A6FAF68-2D4E-41DD-8975-1E480AD0949A}"/>
    <cellStyle name="標準 109 6 2 4 2 2 2 4" xfId="4754" xr:uid="{810B2B16-7214-4772-9F9D-A58CBA490056}"/>
    <cellStyle name="標準 109 6 2 4 2 2 2 4 2" xfId="13440" xr:uid="{5978B370-F361-4092-8F58-879D968F91F5}"/>
    <cellStyle name="標準 109 6 2 4 2 2 2 4 2 2" xfId="33012" xr:uid="{A6EC3858-02C0-4F3B-9443-C843D337CFBD}"/>
    <cellStyle name="標準 109 6 2 4 2 2 2 4 3" xfId="17040" xr:uid="{06E29FA9-FC94-4799-AD6E-F21348F2460D}"/>
    <cellStyle name="標準 109 6 2 4 2 2 2 4 3 2" xfId="36612" xr:uid="{57669331-917A-480C-9F76-8FE20A4B97CB}"/>
    <cellStyle name="標準 109 6 2 4 2 2 2 4 4" xfId="20640" xr:uid="{F5697F1F-9B03-4C8E-B466-20FAD8045B06}"/>
    <cellStyle name="標準 109 6 2 4 2 2 2 4 4 2" xfId="40212" xr:uid="{CAD7594B-6627-4BF0-8104-C076D32E3E0B}"/>
    <cellStyle name="標準 109 6 2 4 2 2 2 4 5" xfId="9840" xr:uid="{CD4942E4-F509-4A99-A5EC-0CE689667F83}"/>
    <cellStyle name="標準 109 6 2 4 2 2 2 4 5 2" xfId="29412" xr:uid="{CC4A43AA-DE05-4FA8-9296-1E420342775B}"/>
    <cellStyle name="標準 109 6 2 4 2 2 2 4 6" xfId="24372" xr:uid="{4CF31AE6-DD51-46DC-9FB5-3458363637EE}"/>
    <cellStyle name="標準 109 6 2 4 2 2 2 5" xfId="7789" xr:uid="{C45B0E84-03F4-49EA-9D18-376DC2E9EA01}"/>
    <cellStyle name="標準 109 6 2 4 2 2 2 5 2" xfId="27361" xr:uid="{A94AB80D-E1F3-43E7-8BA7-43D049416B38}"/>
    <cellStyle name="標準 109 6 2 4 2 2 2 6" xfId="11389" xr:uid="{914952DC-5490-41CB-AD68-1953E7D3E592}"/>
    <cellStyle name="標準 109 6 2 4 2 2 2 6 2" xfId="30961" xr:uid="{A23395C1-16A6-4BAE-81D1-2FE9577FA94A}"/>
    <cellStyle name="標準 109 6 2 4 2 2 2 7" xfId="14989" xr:uid="{7E228651-CFDC-4EEA-A47B-1BE274CB6D8B}"/>
    <cellStyle name="標準 109 6 2 4 2 2 2 7 2" xfId="34561" xr:uid="{2442F2B2-42DC-44D2-AF1C-2C6674FFF52F}"/>
    <cellStyle name="標準 109 6 2 4 2 2 2 8" xfId="18589" xr:uid="{E44FC53E-DD13-4259-BE5A-53ECCC1DB290}"/>
    <cellStyle name="標準 109 6 2 4 2 2 2 8 2" xfId="38161" xr:uid="{49EAEE13-6047-492B-A525-AAC0B1BB3DD8}"/>
    <cellStyle name="標準 109 6 2 4 2 2 2 9" xfId="6240" xr:uid="{D85509BD-E09A-4771-99A3-B4DF650FC78F}"/>
    <cellStyle name="標準 109 6 2 4 2 2 2 9 2" xfId="25812" xr:uid="{60578321-D53E-40D4-8855-BEC95C2A5168}"/>
    <cellStyle name="標準 109 6 2 4 2 2 3" xfId="3855" xr:uid="{32950E1F-039E-464A-8AB0-9A8F45EDC267}"/>
    <cellStyle name="標準 109 6 2 4 2 2 3 2" xfId="5295" xr:uid="{5DA35D49-740B-46EA-A2B1-DF4FD0E8A2A9}"/>
    <cellStyle name="標準 109 6 2 4 2 2 3 2 2" xfId="13981" xr:uid="{73BAB9A7-BEAB-4E4E-B6A2-F0ECF6880EA7}"/>
    <cellStyle name="標準 109 6 2 4 2 2 3 2 2 2" xfId="33553" xr:uid="{1301FC9A-F38D-411F-9BD5-8FB09152F025}"/>
    <cellStyle name="標準 109 6 2 4 2 2 3 2 3" xfId="17581" xr:uid="{09EEC91C-6435-44D7-B1A7-670EA7B13CB8}"/>
    <cellStyle name="標準 109 6 2 4 2 2 3 2 3 2" xfId="37153" xr:uid="{08B91047-FC5B-4795-8B23-2BFCC240695A}"/>
    <cellStyle name="標準 109 6 2 4 2 2 3 2 4" xfId="21181" xr:uid="{445DB36A-D784-4150-9A12-BD8C27045F41}"/>
    <cellStyle name="標準 109 6 2 4 2 2 3 2 4 2" xfId="40753" xr:uid="{5353E5E6-2D0E-4D4B-B67E-49E1A9B33890}"/>
    <cellStyle name="標準 109 6 2 4 2 2 3 2 5" xfId="10381" xr:uid="{9F6A755A-A072-41E1-B5BA-ACF5FE93B5FD}"/>
    <cellStyle name="標準 109 6 2 4 2 2 3 2 5 2" xfId="29953" xr:uid="{60D8AF58-A1EC-4390-AD49-EFDF3CDEEF78}"/>
    <cellStyle name="標準 109 6 2 4 2 2 3 2 6" xfId="24913" xr:uid="{D3A143C9-C1C2-456D-B246-2AFCAF683324}"/>
    <cellStyle name="標準 109 6 2 4 2 2 3 3" xfId="8941" xr:uid="{A89BEBA7-9010-4489-8628-0439701CFB50}"/>
    <cellStyle name="標準 109 6 2 4 2 2 3 3 2" xfId="28513" xr:uid="{5F4EA125-C35F-47A4-A031-56D43F0C3C63}"/>
    <cellStyle name="標準 109 6 2 4 2 2 3 4" xfId="12541" xr:uid="{866C882C-590C-49D4-B596-4A56E9C22AB4}"/>
    <cellStyle name="標準 109 6 2 4 2 2 3 4 2" xfId="32113" xr:uid="{96538075-EF7F-469F-B2EB-3CDFB007E821}"/>
    <cellStyle name="標準 109 6 2 4 2 2 3 5" xfId="16141" xr:uid="{993C51C7-75C9-4909-850C-4DA872FBB5E2}"/>
    <cellStyle name="標準 109 6 2 4 2 2 3 5 2" xfId="35713" xr:uid="{42ACB2DA-A10F-4D0B-B47F-89B2502C2192}"/>
    <cellStyle name="標準 109 6 2 4 2 2 3 6" xfId="19741" xr:uid="{F8D55EF7-8629-4679-B9CF-C3A42F1F4C1D}"/>
    <cellStyle name="標準 109 6 2 4 2 2 3 6 2" xfId="39313" xr:uid="{FCF65D16-B223-4354-BB14-C530CCAB9FC2}"/>
    <cellStyle name="標準 109 6 2 4 2 2 3 7" xfId="6781" xr:uid="{6E359024-40C5-4C86-93F1-F6D3DC904D50}"/>
    <cellStyle name="標準 109 6 2 4 2 2 3 7 2" xfId="26353" xr:uid="{97D9B4B5-380A-41A9-B634-0C81E9099E2D}"/>
    <cellStyle name="標準 109 6 2 4 2 2 3 8" xfId="23473" xr:uid="{CDE35212-4A5B-499A-B0EC-2162EB6077FB}"/>
    <cellStyle name="標準 109 6 2 4 2 2 4" xfId="3313" xr:uid="{337BEF3E-B836-4A99-B965-FFE2AAAAB197}"/>
    <cellStyle name="標準 109 6 2 4 2 2 4 2" xfId="11999" xr:uid="{CBC41DF5-7BBA-4B49-9D72-E1012A426423}"/>
    <cellStyle name="標準 109 6 2 4 2 2 4 2 2" xfId="31571" xr:uid="{A038E068-6F91-4B64-A3E1-CE0715681271}"/>
    <cellStyle name="標準 109 6 2 4 2 2 4 3" xfId="15599" xr:uid="{66F7D797-BF1C-40BC-A83B-95E041A80D92}"/>
    <cellStyle name="標準 109 6 2 4 2 2 4 3 2" xfId="35171" xr:uid="{1E1F50DC-DEB5-49FA-A903-D32F384EEA14}"/>
    <cellStyle name="標準 109 6 2 4 2 2 4 4" xfId="19199" xr:uid="{BFC36B11-EB84-4D18-B129-41079A04D9B8}"/>
    <cellStyle name="標準 109 6 2 4 2 2 4 4 2" xfId="38771" xr:uid="{7222CE5D-13E6-4B2C-8706-7D8267928235}"/>
    <cellStyle name="標準 109 6 2 4 2 2 4 5" xfId="8399" xr:uid="{D6CAAABA-809D-4838-A3F4-1FE9D3CC5B4D}"/>
    <cellStyle name="標準 109 6 2 4 2 2 4 5 2" xfId="27971" xr:uid="{943DD953-F930-44FF-B52B-0B37F0AE0934}"/>
    <cellStyle name="標準 109 6 2 4 2 2 4 6" xfId="22931" xr:uid="{CCF66C97-D5E7-4259-8ED8-13678BE18472}"/>
    <cellStyle name="標準 109 6 2 4 2 2 5" xfId="4753" xr:uid="{8D4B0EAD-018B-408D-9A75-CA0572EA80D5}"/>
    <cellStyle name="標準 109 6 2 4 2 2 5 2" xfId="13439" xr:uid="{9C1C38C5-7FC0-46CE-8A0F-D8D73D8CD9FA}"/>
    <cellStyle name="標準 109 6 2 4 2 2 5 2 2" xfId="33011" xr:uid="{2348E2C2-5144-4ACA-8F13-6F7E07B3203C}"/>
    <cellStyle name="標準 109 6 2 4 2 2 5 3" xfId="17039" xr:uid="{D0D9F142-30B8-46C0-B784-EFF950A0AE50}"/>
    <cellStyle name="標準 109 6 2 4 2 2 5 3 2" xfId="36611" xr:uid="{9C162100-F74F-4C4D-BDE9-4367A3A40F77}"/>
    <cellStyle name="標準 109 6 2 4 2 2 5 4" xfId="20639" xr:uid="{1F2C73F4-E07A-4F82-946A-5B5B05206F93}"/>
    <cellStyle name="標準 109 6 2 4 2 2 5 4 2" xfId="40211" xr:uid="{50DDF451-309B-4842-BCBB-2C680D1105AD}"/>
    <cellStyle name="標準 109 6 2 4 2 2 5 5" xfId="9839" xr:uid="{91A24EC9-F8A3-4D7F-B217-6BF3679E745C}"/>
    <cellStyle name="標準 109 6 2 4 2 2 5 5 2" xfId="29411" xr:uid="{F6A174E8-381C-41E8-8811-5E80DCCF8BC8}"/>
    <cellStyle name="標準 109 6 2 4 2 2 5 6" xfId="24371" xr:uid="{9F120692-13BC-48B0-B2AF-16AA12272429}"/>
    <cellStyle name="標準 109 6 2 4 2 2 6" xfId="7501" xr:uid="{65F6E65E-46FD-448E-8DCC-181D5099EDC1}"/>
    <cellStyle name="標準 109 6 2 4 2 2 6 2" xfId="27073" xr:uid="{B0914BDE-C37B-4B44-B31D-638E26604A50}"/>
    <cellStyle name="標準 109 6 2 4 2 2 7" xfId="11101" xr:uid="{35D7A731-6721-4729-9293-7529D7724882}"/>
    <cellStyle name="標準 109 6 2 4 2 2 7 2" xfId="30673" xr:uid="{C45153BD-8F79-4CD2-A1B0-5E224AF73646}"/>
    <cellStyle name="標準 109 6 2 4 2 2 8" xfId="14701" xr:uid="{10A26B2D-9748-48B4-89A0-DF3B1CA23580}"/>
    <cellStyle name="標準 109 6 2 4 2 2 8 2" xfId="34273" xr:uid="{6506930F-0E47-478A-A223-D961FB078FE8}"/>
    <cellStyle name="標準 109 6 2 4 2 2 9" xfId="18301" xr:uid="{1C4DC560-BDDF-4BE2-BF8F-E673753DF233}"/>
    <cellStyle name="標準 109 6 2 4 2 2 9 2" xfId="37873" xr:uid="{8D29DA68-0FAF-4908-9795-37F1EAE5F75D}"/>
    <cellStyle name="標準 109 6 2 4 2 3" xfId="2227" xr:uid="{48185235-EFCD-478B-B3CF-8BD7CC1ED0DD}"/>
    <cellStyle name="標準 109 6 2 4 2 3 10" xfId="6241" xr:uid="{73046645-2289-43CF-9EA3-5AD396F5A6F1}"/>
    <cellStyle name="標準 109 6 2 4 2 3 10 2" xfId="25813" xr:uid="{72241AA3-1DFC-4973-B545-3BCF646CA301}"/>
    <cellStyle name="標準 109 6 2 4 2 3 11" xfId="21937" xr:uid="{50AC130E-8CDA-4B64-8D7B-9D6555B66C81}"/>
    <cellStyle name="標準 109 6 2 4 2 3 2" xfId="2527" xr:uid="{3143B16B-2574-4A42-BFEC-73ECB54974C4}"/>
    <cellStyle name="標準 109 6 2 4 2 3 2 10" xfId="22225" xr:uid="{0E426ADD-39D3-493B-BBD4-54DB728ED418}"/>
    <cellStyle name="標準 109 6 2 4 2 3 2 2" xfId="4047" xr:uid="{7DEE1495-7891-4333-834A-75EB5D79A7E7}"/>
    <cellStyle name="標準 109 6 2 4 2 3 2 2 2" xfId="5487" xr:uid="{95A40386-0252-494F-B15E-6F0357F25C28}"/>
    <cellStyle name="標準 109 6 2 4 2 3 2 2 2 2" xfId="14173" xr:uid="{BFD5C46C-5D9E-470E-85F4-FB415C58D156}"/>
    <cellStyle name="標準 109 6 2 4 2 3 2 2 2 2 2" xfId="33745" xr:uid="{605CCFBE-1187-445B-8374-E666BE63F27A}"/>
    <cellStyle name="標準 109 6 2 4 2 3 2 2 2 3" xfId="17773" xr:uid="{CD9E2691-6063-4EBC-A9C2-89733F30F96B}"/>
    <cellStyle name="標準 109 6 2 4 2 3 2 2 2 3 2" xfId="37345" xr:uid="{99E27DE1-E6DD-411F-9296-D64185771217}"/>
    <cellStyle name="標準 109 6 2 4 2 3 2 2 2 4" xfId="21373" xr:uid="{76B4316E-79E5-4F76-96C3-B1911E7576DC}"/>
    <cellStyle name="標準 109 6 2 4 2 3 2 2 2 4 2" xfId="40945" xr:uid="{E87F2CE5-E552-4944-922C-B242DCBC0448}"/>
    <cellStyle name="標準 109 6 2 4 2 3 2 2 2 5" xfId="10573" xr:uid="{584A1E83-C5AF-4CD4-B81F-CCA61A492B84}"/>
    <cellStyle name="標準 109 6 2 4 2 3 2 2 2 5 2" xfId="30145" xr:uid="{75EB6246-2C0F-4E83-92BD-A4AA6A253207}"/>
    <cellStyle name="標準 109 6 2 4 2 3 2 2 2 6" xfId="25105" xr:uid="{F136B167-3864-41AF-8B44-BEACAFF4E0E4}"/>
    <cellStyle name="標準 109 6 2 4 2 3 2 2 3" xfId="9133" xr:uid="{5A8417C6-DB57-4103-A58D-DC961B873C46}"/>
    <cellStyle name="標準 109 6 2 4 2 3 2 2 3 2" xfId="28705" xr:uid="{C61872FD-22FA-4321-AE3B-8A24DCEEA78F}"/>
    <cellStyle name="標準 109 6 2 4 2 3 2 2 4" xfId="12733" xr:uid="{25B20550-124B-4230-A034-431757A06445}"/>
    <cellStyle name="標準 109 6 2 4 2 3 2 2 4 2" xfId="32305" xr:uid="{BF7CF560-431B-4525-9D58-F313335CBA28}"/>
    <cellStyle name="標準 109 6 2 4 2 3 2 2 5" xfId="16333" xr:uid="{26C41502-C79D-49F4-A3EF-714E42AEBCDC}"/>
    <cellStyle name="標準 109 6 2 4 2 3 2 2 5 2" xfId="35905" xr:uid="{38E46134-27FC-4971-B298-FBEF71224C79}"/>
    <cellStyle name="標準 109 6 2 4 2 3 2 2 6" xfId="19933" xr:uid="{607772CB-1C48-494C-817B-9A04C4B61B57}"/>
    <cellStyle name="標準 109 6 2 4 2 3 2 2 6 2" xfId="39505" xr:uid="{AA32CD38-183A-420D-8992-5A49078A5C43}"/>
    <cellStyle name="標準 109 6 2 4 2 3 2 2 7" xfId="6973" xr:uid="{7E0FEB67-EB6E-4E28-9173-F0DB2B48E63F}"/>
    <cellStyle name="標準 109 6 2 4 2 3 2 2 7 2" xfId="26545" xr:uid="{1AE324E4-189A-49C6-863B-E485EC6A5C8C}"/>
    <cellStyle name="標準 109 6 2 4 2 3 2 2 8" xfId="23665" xr:uid="{C996E8F0-A140-48DA-B53D-F6C890385562}"/>
    <cellStyle name="標準 109 6 2 4 2 3 2 3" xfId="3316" xr:uid="{53FB2C5C-F5C4-4F4C-9364-4C96DBE1030D}"/>
    <cellStyle name="標準 109 6 2 4 2 3 2 3 2" xfId="12002" xr:uid="{79B9A5A3-1C47-486F-B5EF-0E70FC9A9B4C}"/>
    <cellStyle name="標準 109 6 2 4 2 3 2 3 2 2" xfId="31574" xr:uid="{783F168F-57ED-4E0C-8D71-7E9BA9ED3293}"/>
    <cellStyle name="標準 109 6 2 4 2 3 2 3 3" xfId="15602" xr:uid="{1149B120-03E7-4550-A159-A36BB0DA3E78}"/>
    <cellStyle name="標準 109 6 2 4 2 3 2 3 3 2" xfId="35174" xr:uid="{F1E85CA8-EA04-49B3-84BA-635041099B10}"/>
    <cellStyle name="標準 109 6 2 4 2 3 2 3 4" xfId="19202" xr:uid="{F1D355B2-08F8-4DEC-AC98-DBE669D570AF}"/>
    <cellStyle name="標準 109 6 2 4 2 3 2 3 4 2" xfId="38774" xr:uid="{78C69097-C8C2-47AF-9609-D2543BF9CDDE}"/>
    <cellStyle name="標準 109 6 2 4 2 3 2 3 5" xfId="8402" xr:uid="{1495DE9A-AF19-4E87-AD55-022423E22899}"/>
    <cellStyle name="標準 109 6 2 4 2 3 2 3 5 2" xfId="27974" xr:uid="{6C0B58ED-6B72-41E7-A651-692E856C94AB}"/>
    <cellStyle name="標準 109 6 2 4 2 3 2 3 6" xfId="22934" xr:uid="{0B7E6539-55DD-4534-B38E-79C2D8DA5071}"/>
    <cellStyle name="標準 109 6 2 4 2 3 2 4" xfId="4756" xr:uid="{E1986AFC-0065-4A9E-8DD8-AC2A4A57289D}"/>
    <cellStyle name="標準 109 6 2 4 2 3 2 4 2" xfId="13442" xr:uid="{D8BD87CD-B6A4-4545-96B8-E97C08DB00F9}"/>
    <cellStyle name="標準 109 6 2 4 2 3 2 4 2 2" xfId="33014" xr:uid="{FCE43555-CF78-4B42-9AAD-7D44B799FA0F}"/>
    <cellStyle name="標準 109 6 2 4 2 3 2 4 3" xfId="17042" xr:uid="{7E3DFCF9-F6D4-473C-8FCB-B931E5EE3A3A}"/>
    <cellStyle name="標準 109 6 2 4 2 3 2 4 3 2" xfId="36614" xr:uid="{F10B41ED-2E36-4E3B-8FF9-DD2D475E0E55}"/>
    <cellStyle name="標準 109 6 2 4 2 3 2 4 4" xfId="20642" xr:uid="{C7C2B687-A5F3-4329-B7D8-565AB7A64165}"/>
    <cellStyle name="標準 109 6 2 4 2 3 2 4 4 2" xfId="40214" xr:uid="{C5949989-F4B1-43A0-AB43-25455B128A7B}"/>
    <cellStyle name="標準 109 6 2 4 2 3 2 4 5" xfId="9842" xr:uid="{83DBD3D3-5EA4-454B-9E15-478825680770}"/>
    <cellStyle name="標準 109 6 2 4 2 3 2 4 5 2" xfId="29414" xr:uid="{E5A4585A-BCE4-4471-98B4-8E6F95650814}"/>
    <cellStyle name="標準 109 6 2 4 2 3 2 4 6" xfId="24374" xr:uid="{C0699704-5E16-4219-9975-D1E4E8BD49FA}"/>
    <cellStyle name="標準 109 6 2 4 2 3 2 5" xfId="7693" xr:uid="{B2E8CC08-5086-4506-B055-AFA104EC60A2}"/>
    <cellStyle name="標準 109 6 2 4 2 3 2 5 2" xfId="27265" xr:uid="{33BD8EE6-7077-4FBB-BAA5-BFC82966CC87}"/>
    <cellStyle name="標準 109 6 2 4 2 3 2 6" xfId="11293" xr:uid="{87DA1476-69B0-4D78-9400-A32C667EA6E9}"/>
    <cellStyle name="標準 109 6 2 4 2 3 2 6 2" xfId="30865" xr:uid="{DAA15979-EDFC-4EA7-95FB-6E677360AFB9}"/>
    <cellStyle name="標準 109 6 2 4 2 3 2 7" xfId="14893" xr:uid="{BE0DAD19-06C8-4F21-A0E2-30BED131878B}"/>
    <cellStyle name="標準 109 6 2 4 2 3 2 7 2" xfId="34465" xr:uid="{24FAF709-1753-4BD9-8A79-0E5FB96D4F91}"/>
    <cellStyle name="標準 109 6 2 4 2 3 2 8" xfId="18493" xr:uid="{2A924940-5CF4-4BCE-9FA3-C4EBD7933E06}"/>
    <cellStyle name="標準 109 6 2 4 2 3 2 8 2" xfId="38065" xr:uid="{6E0E2EDE-D9C3-4BDE-986B-1B540A9C702F}"/>
    <cellStyle name="標準 109 6 2 4 2 3 2 9" xfId="6242" xr:uid="{BA38981A-A3EE-476C-9132-E5CDF15BB58E}"/>
    <cellStyle name="標準 109 6 2 4 2 3 2 9 2" xfId="25814" xr:uid="{42325253-A0F5-45E1-88F3-8D182BA54C3B}"/>
    <cellStyle name="標準 109 6 2 4 2 3 3" xfId="3759" xr:uid="{005538C6-0A09-4F70-85F2-B7B6DC1405CE}"/>
    <cellStyle name="標準 109 6 2 4 2 3 3 2" xfId="5199" xr:uid="{C1133AAC-20FD-4DEE-BFE2-FDB30576E811}"/>
    <cellStyle name="標準 109 6 2 4 2 3 3 2 2" xfId="13885" xr:uid="{E5C0152A-B2B8-494A-8D9C-E02125C8A7A7}"/>
    <cellStyle name="標準 109 6 2 4 2 3 3 2 2 2" xfId="33457" xr:uid="{B3BA7F1C-98AC-42F5-A30A-28FA53159276}"/>
    <cellStyle name="標準 109 6 2 4 2 3 3 2 3" xfId="17485" xr:uid="{794E4A3C-A4E4-4D7F-884F-10491A1BD8AF}"/>
    <cellStyle name="標準 109 6 2 4 2 3 3 2 3 2" xfId="37057" xr:uid="{4868A859-384E-467D-982F-54BC7BF3A344}"/>
    <cellStyle name="標準 109 6 2 4 2 3 3 2 4" xfId="21085" xr:uid="{C4C5C035-AAB6-4BD8-B3CF-799D09D29516}"/>
    <cellStyle name="標準 109 6 2 4 2 3 3 2 4 2" xfId="40657" xr:uid="{703246C0-0EBB-4CFF-9C7E-A839E519910F}"/>
    <cellStyle name="標準 109 6 2 4 2 3 3 2 5" xfId="10285" xr:uid="{5830C5DA-5A09-4F39-9E65-4FA317FDB611}"/>
    <cellStyle name="標準 109 6 2 4 2 3 3 2 5 2" xfId="29857" xr:uid="{6DE90734-A66D-4350-B207-88B5271B390B}"/>
    <cellStyle name="標準 109 6 2 4 2 3 3 2 6" xfId="24817" xr:uid="{18D6C87C-CD33-435D-A117-F52FBDF99B9D}"/>
    <cellStyle name="標準 109 6 2 4 2 3 3 3" xfId="8845" xr:uid="{24AD2F7C-65C2-4A0F-8536-796F9D07C5F8}"/>
    <cellStyle name="標準 109 6 2 4 2 3 3 3 2" xfId="28417" xr:uid="{7999E20B-F918-44A5-94FD-53614360AD17}"/>
    <cellStyle name="標準 109 6 2 4 2 3 3 4" xfId="12445" xr:uid="{E835E4E1-848E-485B-817F-8B0DD80A399C}"/>
    <cellStyle name="標準 109 6 2 4 2 3 3 4 2" xfId="32017" xr:uid="{19EE0741-A350-4BB9-8A1C-AE6FEE26C75A}"/>
    <cellStyle name="標準 109 6 2 4 2 3 3 5" xfId="16045" xr:uid="{4F176105-F4F9-4049-8E04-20466BA67737}"/>
    <cellStyle name="標準 109 6 2 4 2 3 3 5 2" xfId="35617" xr:uid="{5937449D-5569-4817-BB11-6B5FB22BF59E}"/>
    <cellStyle name="標準 109 6 2 4 2 3 3 6" xfId="19645" xr:uid="{FFD120EB-8FBF-4D2A-BA6D-0FB40A000E45}"/>
    <cellStyle name="標準 109 6 2 4 2 3 3 6 2" xfId="39217" xr:uid="{8C1DA59A-57AB-4356-9417-9E4B5D5BFC4B}"/>
    <cellStyle name="標準 109 6 2 4 2 3 3 7" xfId="6685" xr:uid="{F2E7319A-5631-498B-9F25-BF57ABDCC278}"/>
    <cellStyle name="標準 109 6 2 4 2 3 3 7 2" xfId="26257" xr:uid="{B6838950-7885-48F4-A2E1-A35CEDB841F1}"/>
    <cellStyle name="標準 109 6 2 4 2 3 3 8" xfId="23377" xr:uid="{4BDC4D21-8949-49C2-875D-2CF89A9DD04A}"/>
    <cellStyle name="標準 109 6 2 4 2 3 4" xfId="3315" xr:uid="{8747895E-9C1F-444A-981C-2553AB0D209E}"/>
    <cellStyle name="標準 109 6 2 4 2 3 4 2" xfId="12001" xr:uid="{C811AEFF-6006-40B7-B6E5-1DC4B6DC3E0E}"/>
    <cellStyle name="標準 109 6 2 4 2 3 4 2 2" xfId="31573" xr:uid="{A854794A-7832-4A5C-B773-B4D6E059221C}"/>
    <cellStyle name="標準 109 6 2 4 2 3 4 3" xfId="15601" xr:uid="{0A39DFC9-F9C6-4E81-946D-CEDF15E8EDC9}"/>
    <cellStyle name="標準 109 6 2 4 2 3 4 3 2" xfId="35173" xr:uid="{904E98AF-F567-4DB8-95D1-BD489353FF7D}"/>
    <cellStyle name="標準 109 6 2 4 2 3 4 4" xfId="19201" xr:uid="{2EC9C278-A5B9-4B1A-BE9C-9145F5B88913}"/>
    <cellStyle name="標準 109 6 2 4 2 3 4 4 2" xfId="38773" xr:uid="{D05D2E00-5792-4FD4-A270-25D3FFB48FB8}"/>
    <cellStyle name="標準 109 6 2 4 2 3 4 5" xfId="8401" xr:uid="{1801A610-7C2B-4572-8912-25523FE54D32}"/>
    <cellStyle name="標準 109 6 2 4 2 3 4 5 2" xfId="27973" xr:uid="{18E20F0F-1429-48F2-AC0F-B77CCF6A90F4}"/>
    <cellStyle name="標準 109 6 2 4 2 3 4 6" xfId="22933" xr:uid="{F7D6087F-84D1-462A-949F-37FFDC1BD2FB}"/>
    <cellStyle name="標準 109 6 2 4 2 3 5" xfId="4755" xr:uid="{269FF541-843D-40CF-8FEA-AD4566D2545D}"/>
    <cellStyle name="標準 109 6 2 4 2 3 5 2" xfId="13441" xr:uid="{8C266904-DBF5-47E7-BE69-0FAB22C0D2E9}"/>
    <cellStyle name="標準 109 6 2 4 2 3 5 2 2" xfId="33013" xr:uid="{4E831BB1-A4BE-403A-99F9-B011F5506FEA}"/>
    <cellStyle name="標準 109 6 2 4 2 3 5 3" xfId="17041" xr:uid="{27D97375-0436-4E4A-832C-862B8F8402E3}"/>
    <cellStyle name="標準 109 6 2 4 2 3 5 3 2" xfId="36613" xr:uid="{F762C87D-90E4-45CE-A8E1-EE473D71A0ED}"/>
    <cellStyle name="標準 109 6 2 4 2 3 5 4" xfId="20641" xr:uid="{F7D0A2DA-42F1-4EE2-8238-8A8E24010B6D}"/>
    <cellStyle name="標準 109 6 2 4 2 3 5 4 2" xfId="40213" xr:uid="{4BD81D68-A056-4DEC-AF40-CA245114818F}"/>
    <cellStyle name="標準 109 6 2 4 2 3 5 5" xfId="9841" xr:uid="{C21D189C-4768-489E-9C43-5E60FC07B53A}"/>
    <cellStyle name="標準 109 6 2 4 2 3 5 5 2" xfId="29413" xr:uid="{41AB9351-69BE-40E6-92BD-23548A108099}"/>
    <cellStyle name="標準 109 6 2 4 2 3 5 6" xfId="24373" xr:uid="{50FAF1C7-703E-450A-89BD-C77CB18BF2CE}"/>
    <cellStyle name="標準 109 6 2 4 2 3 6" xfId="7405" xr:uid="{59E7AF60-74DA-4CF4-9F0E-69CFF1DDB412}"/>
    <cellStyle name="標準 109 6 2 4 2 3 6 2" xfId="26977" xr:uid="{78DABE47-9694-43F8-9BF2-897CA5103412}"/>
    <cellStyle name="標準 109 6 2 4 2 3 7" xfId="11005" xr:uid="{794468EB-6431-47E7-A00B-A96BA8C08C80}"/>
    <cellStyle name="標準 109 6 2 4 2 3 7 2" xfId="30577" xr:uid="{A687BDF0-EBFD-407E-9759-0ED840ADB8C0}"/>
    <cellStyle name="標準 109 6 2 4 2 3 8" xfId="14605" xr:uid="{F9F0D8DA-F5EF-4CC6-9089-89A547402165}"/>
    <cellStyle name="標準 109 6 2 4 2 3 8 2" xfId="34177" xr:uid="{E0410842-E9C0-4BD5-A59B-B0B9BD8A9FC4}"/>
    <cellStyle name="標準 109 6 2 4 2 3 9" xfId="18205" xr:uid="{8B805850-C99A-4560-8179-145F2A55B6BD}"/>
    <cellStyle name="標準 109 6 2 4 2 3 9 2" xfId="37777" xr:uid="{96A88D54-62B8-4A0F-8A4E-D5AAE744B5DD}"/>
    <cellStyle name="標準 109 6 2 4 2 4" xfId="2431" xr:uid="{73B24CDB-F6B2-4308-9FF9-7682D2019C1C}"/>
    <cellStyle name="標準 109 6 2 4 2 4 10" xfId="22129" xr:uid="{AF01E56D-EF1F-40FA-BF52-0E70A0EF9A0E}"/>
    <cellStyle name="標準 109 6 2 4 2 4 2" xfId="3951" xr:uid="{091CDD39-57BE-4C2E-9216-C0BFC4CD90D3}"/>
    <cellStyle name="標準 109 6 2 4 2 4 2 2" xfId="5391" xr:uid="{A781BB7F-5719-4461-BFDC-85273B63E4D5}"/>
    <cellStyle name="標準 109 6 2 4 2 4 2 2 2" xfId="14077" xr:uid="{406C4738-E639-4A18-B6D9-826F283BEB9B}"/>
    <cellStyle name="標準 109 6 2 4 2 4 2 2 2 2" xfId="33649" xr:uid="{5AE6925D-6896-41BA-8B5F-E4F6D98C3373}"/>
    <cellStyle name="標準 109 6 2 4 2 4 2 2 3" xfId="17677" xr:uid="{FB32137D-E22B-490B-95F8-9A6670AF256B}"/>
    <cellStyle name="標準 109 6 2 4 2 4 2 2 3 2" xfId="37249" xr:uid="{0E7D890F-E270-435E-A79A-D1F68D04DB89}"/>
    <cellStyle name="標準 109 6 2 4 2 4 2 2 4" xfId="21277" xr:uid="{7DBB5F0A-8553-49D2-91A3-63836221B1F1}"/>
    <cellStyle name="標準 109 6 2 4 2 4 2 2 4 2" xfId="40849" xr:uid="{5D0C82EE-3B7E-4793-83B7-5E01C3C8F4F0}"/>
    <cellStyle name="標準 109 6 2 4 2 4 2 2 5" xfId="10477" xr:uid="{603D6874-1A4C-420C-A153-5D4AE904D3EE}"/>
    <cellStyle name="標準 109 6 2 4 2 4 2 2 5 2" xfId="30049" xr:uid="{54AA24EE-DDA5-4A1D-9EF2-03778D90E1D9}"/>
    <cellStyle name="標準 109 6 2 4 2 4 2 2 6" xfId="25009" xr:uid="{29368D25-4720-48FE-B5E3-872C1D11238E}"/>
    <cellStyle name="標準 109 6 2 4 2 4 2 3" xfId="9037" xr:uid="{5B867ED9-AA29-40F7-9340-6A3AE0B6A4BD}"/>
    <cellStyle name="標準 109 6 2 4 2 4 2 3 2" xfId="28609" xr:uid="{BE6CF7F5-B761-4E0D-A3CD-889D64AACAE2}"/>
    <cellStyle name="標準 109 6 2 4 2 4 2 4" xfId="12637" xr:uid="{8C962E69-9E8A-4CE1-8772-9E145F7B010E}"/>
    <cellStyle name="標準 109 6 2 4 2 4 2 4 2" xfId="32209" xr:uid="{B26FBEBB-8DBF-427A-BCF4-762740226BD4}"/>
    <cellStyle name="標準 109 6 2 4 2 4 2 5" xfId="16237" xr:uid="{E3E5053C-98AD-41A0-89AC-2AEBDE38E9F2}"/>
    <cellStyle name="標準 109 6 2 4 2 4 2 5 2" xfId="35809" xr:uid="{3E0BC918-A589-4C72-B829-1AC0860CB4CB}"/>
    <cellStyle name="標準 109 6 2 4 2 4 2 6" xfId="19837" xr:uid="{EAB5E21A-2253-4B30-9AF1-9E0A7A5F7AB8}"/>
    <cellStyle name="標準 109 6 2 4 2 4 2 6 2" xfId="39409" xr:uid="{D4105CED-1A77-48DE-9791-AFB3F0A56B63}"/>
    <cellStyle name="標準 109 6 2 4 2 4 2 7" xfId="6877" xr:uid="{46FA784D-A601-4FFE-BC1B-01CCCC436B6F}"/>
    <cellStyle name="標準 109 6 2 4 2 4 2 7 2" xfId="26449" xr:uid="{347BA97D-FB64-4221-905B-1E49EAF4AA69}"/>
    <cellStyle name="標準 109 6 2 4 2 4 2 8" xfId="23569" xr:uid="{882CA90B-780C-4B09-B2AE-5939FEB65A74}"/>
    <cellStyle name="標準 109 6 2 4 2 4 3" xfId="3317" xr:uid="{123EE1CB-E844-4EB9-912F-E2C182853C71}"/>
    <cellStyle name="標準 109 6 2 4 2 4 3 2" xfId="12003" xr:uid="{35574EAC-F7E7-4B85-9D0A-8097291ABB22}"/>
    <cellStyle name="標準 109 6 2 4 2 4 3 2 2" xfId="31575" xr:uid="{4DF3B5D9-9C8E-4C4C-8FDE-945FCF3089FF}"/>
    <cellStyle name="標準 109 6 2 4 2 4 3 3" xfId="15603" xr:uid="{7F11FB60-C8FF-4BC6-A5EC-F9D00F4E752E}"/>
    <cellStyle name="標準 109 6 2 4 2 4 3 3 2" xfId="35175" xr:uid="{114F5561-EA2E-41D7-872C-86892070E6D7}"/>
    <cellStyle name="標準 109 6 2 4 2 4 3 4" xfId="19203" xr:uid="{7C26D9B2-3B4F-4A5F-8213-ACB9A6CDFC2C}"/>
    <cellStyle name="標準 109 6 2 4 2 4 3 4 2" xfId="38775" xr:uid="{29B7AA54-FC9A-4E32-B418-B59F36CB7480}"/>
    <cellStyle name="標準 109 6 2 4 2 4 3 5" xfId="8403" xr:uid="{7354773F-7AE1-4918-A0E7-0AA2B47FEDEA}"/>
    <cellStyle name="標準 109 6 2 4 2 4 3 5 2" xfId="27975" xr:uid="{8DB2B056-DF9C-4F70-8A44-DE2366939748}"/>
    <cellStyle name="標準 109 6 2 4 2 4 3 6" xfId="22935" xr:uid="{FA09976C-CF94-49BD-88A2-3104460B3E29}"/>
    <cellStyle name="標準 109 6 2 4 2 4 4" xfId="4757" xr:uid="{6120B5B9-13D0-4C36-A67A-A88AA5D85903}"/>
    <cellStyle name="標準 109 6 2 4 2 4 4 2" xfId="13443" xr:uid="{996411B7-0E9C-456E-874D-7AC2E71A5248}"/>
    <cellStyle name="標準 109 6 2 4 2 4 4 2 2" xfId="33015" xr:uid="{1E725052-0217-49FF-82FC-3E7B095E9CD9}"/>
    <cellStyle name="標準 109 6 2 4 2 4 4 3" xfId="17043" xr:uid="{245D81A7-012A-48F7-A1D9-849A8E003724}"/>
    <cellStyle name="標準 109 6 2 4 2 4 4 3 2" xfId="36615" xr:uid="{07A950CA-838F-4E13-BB30-F14D824608DD}"/>
    <cellStyle name="標準 109 6 2 4 2 4 4 4" xfId="20643" xr:uid="{9EE1EDC2-A24B-49B4-9B86-2A1FF2D2EEC6}"/>
    <cellStyle name="標準 109 6 2 4 2 4 4 4 2" xfId="40215" xr:uid="{86EB9F4D-6743-4E87-8097-5F29707751E1}"/>
    <cellStyle name="標準 109 6 2 4 2 4 4 5" xfId="9843" xr:uid="{AAC888CC-B2E8-4457-A27B-2037606F0A3B}"/>
    <cellStyle name="標準 109 6 2 4 2 4 4 5 2" xfId="29415" xr:uid="{066C9964-AACD-4738-B095-D543984565AB}"/>
    <cellStyle name="標準 109 6 2 4 2 4 4 6" xfId="24375" xr:uid="{E4065B1F-9DB7-4EA4-9655-888CCB18E1CD}"/>
    <cellStyle name="標準 109 6 2 4 2 4 5" xfId="7597" xr:uid="{DC486519-543A-4C44-A8B6-6A9331CD0C1F}"/>
    <cellStyle name="標準 109 6 2 4 2 4 5 2" xfId="27169" xr:uid="{DFAAF901-41B9-4D6B-A46A-C67F35B6F825}"/>
    <cellStyle name="標準 109 6 2 4 2 4 6" xfId="11197" xr:uid="{886D479B-6896-4A74-9677-F5479A181F13}"/>
    <cellStyle name="標準 109 6 2 4 2 4 6 2" xfId="30769" xr:uid="{D9B418A2-64CB-48CC-9C06-6AD17E8856A4}"/>
    <cellStyle name="標準 109 6 2 4 2 4 7" xfId="14797" xr:uid="{AD69DD7D-08A6-4370-BAFC-97705FF62067}"/>
    <cellStyle name="標準 109 6 2 4 2 4 7 2" xfId="34369" xr:uid="{319551C1-7245-44BE-A535-400A73AF4978}"/>
    <cellStyle name="標準 109 6 2 4 2 4 8" xfId="18397" xr:uid="{EA86FC62-62F5-43F9-BB70-16185918C7C4}"/>
    <cellStyle name="標準 109 6 2 4 2 4 8 2" xfId="37969" xr:uid="{665820CD-5170-434C-84DA-ED14D96DB90D}"/>
    <cellStyle name="標準 109 6 2 4 2 4 9" xfId="6243" xr:uid="{509438FB-AD65-40B7-93B8-1B72B6941EF6}"/>
    <cellStyle name="標準 109 6 2 4 2 4 9 2" xfId="25815" xr:uid="{74EC0FF3-3E2F-4088-A45B-538FDE2A9DF7}"/>
    <cellStyle name="標準 109 6 2 4 2 5" xfId="2804" xr:uid="{4E146A78-9A58-4158-AADA-D1C98AD3F35A}"/>
    <cellStyle name="標準 109 6 2 4 2 5 10" xfId="22465" xr:uid="{AFD18436-93F8-4E64-97C9-2D17752998FD}"/>
    <cellStyle name="標準 109 6 2 4 2 5 2" xfId="4287" xr:uid="{0216D804-FAD4-45F3-8B36-BB568F9FDF67}"/>
    <cellStyle name="標準 109 6 2 4 2 5 2 2" xfId="5727" xr:uid="{7588FED9-2A22-4697-A284-34EDADC0D626}"/>
    <cellStyle name="標準 109 6 2 4 2 5 2 2 2" xfId="14413" xr:uid="{1B1AC49C-93C9-4B59-AC3E-B4F3E7E5988C}"/>
    <cellStyle name="標準 109 6 2 4 2 5 2 2 2 2" xfId="33985" xr:uid="{9CC30128-CCAF-43E7-B39D-2F1E498073F2}"/>
    <cellStyle name="標準 109 6 2 4 2 5 2 2 3" xfId="18013" xr:uid="{69D69D6F-08A4-4817-812B-8D082DEAB22A}"/>
    <cellStyle name="標準 109 6 2 4 2 5 2 2 3 2" xfId="37585" xr:uid="{5AA6E97C-C4E5-4BB6-98F3-04C0EB03AB20}"/>
    <cellStyle name="標準 109 6 2 4 2 5 2 2 4" xfId="21613" xr:uid="{7A4CE972-819A-4B65-A82C-90DCBF6D9EDC}"/>
    <cellStyle name="標準 109 6 2 4 2 5 2 2 4 2" xfId="41185" xr:uid="{8E816143-7B48-49D4-BB3E-81F6DAA2A56F}"/>
    <cellStyle name="標準 109 6 2 4 2 5 2 2 5" xfId="10813" xr:uid="{7D18D3E8-2481-43C7-900C-13B82CBA5333}"/>
    <cellStyle name="標準 109 6 2 4 2 5 2 2 5 2" xfId="30385" xr:uid="{AF475306-6A2C-4EFF-AC3A-51863432F13C}"/>
    <cellStyle name="標準 109 6 2 4 2 5 2 2 6" xfId="25345" xr:uid="{672840E9-A162-4C11-80B8-F87EC3D8AB08}"/>
    <cellStyle name="標準 109 6 2 4 2 5 2 3" xfId="9373" xr:uid="{44691BBA-0785-4C04-A3D0-A24AB690EED9}"/>
    <cellStyle name="標準 109 6 2 4 2 5 2 3 2" xfId="28945" xr:uid="{F2D2BADF-1C56-435E-9E2C-2089C5E12C5A}"/>
    <cellStyle name="標準 109 6 2 4 2 5 2 4" xfId="12973" xr:uid="{40AF2543-1189-4C4C-8FEF-97C8EB5A40D6}"/>
    <cellStyle name="標準 109 6 2 4 2 5 2 4 2" xfId="32545" xr:uid="{03FBB456-9425-45D6-A9D9-7309A0EBC1A5}"/>
    <cellStyle name="標準 109 6 2 4 2 5 2 5" xfId="16573" xr:uid="{A5C3CB48-AE0E-4B93-92F0-8C6D9134F2CF}"/>
    <cellStyle name="標準 109 6 2 4 2 5 2 5 2" xfId="36145" xr:uid="{D5A8E12C-1E68-4FBA-B336-B1C8A8B60F9A}"/>
    <cellStyle name="標準 109 6 2 4 2 5 2 6" xfId="20173" xr:uid="{74E1D66C-50E2-49BB-B565-C24637079A72}"/>
    <cellStyle name="標準 109 6 2 4 2 5 2 6 2" xfId="39745" xr:uid="{63E5AB74-890C-46FE-B401-3AD833997677}"/>
    <cellStyle name="標準 109 6 2 4 2 5 2 7" xfId="7213" xr:uid="{43F9E66A-AB2E-49A2-8D35-ABF6268BB542}"/>
    <cellStyle name="標準 109 6 2 4 2 5 2 7 2" xfId="26785" xr:uid="{B3228D27-85F2-4618-BF2E-BE8D7D306352}"/>
    <cellStyle name="標準 109 6 2 4 2 5 2 8" xfId="23905" xr:uid="{678FD2BA-A2F0-489F-A23B-3AFE68723576}"/>
    <cellStyle name="標準 109 6 2 4 2 5 3" xfId="3318" xr:uid="{20A02B58-36EA-4D47-AE97-21DFD4B530A3}"/>
    <cellStyle name="標準 109 6 2 4 2 5 3 2" xfId="12004" xr:uid="{6AA45AA1-179F-407D-A1BD-E7DFA9B5857A}"/>
    <cellStyle name="標準 109 6 2 4 2 5 3 2 2" xfId="31576" xr:uid="{24C93092-E9DA-40BF-894F-34E00B17FF51}"/>
    <cellStyle name="標準 109 6 2 4 2 5 3 3" xfId="15604" xr:uid="{58B293C3-55B6-46EE-BDC6-CCFFF04A01B2}"/>
    <cellStyle name="標準 109 6 2 4 2 5 3 3 2" xfId="35176" xr:uid="{90C9D151-E6CD-455E-AF22-7C1968259B62}"/>
    <cellStyle name="標準 109 6 2 4 2 5 3 4" xfId="19204" xr:uid="{80F6C4D5-F8B3-4DDF-BF1A-D95CA2D79928}"/>
    <cellStyle name="標準 109 6 2 4 2 5 3 4 2" xfId="38776" xr:uid="{F7632732-4AB4-4E3C-A858-EC0195B309C0}"/>
    <cellStyle name="標準 109 6 2 4 2 5 3 5" xfId="8404" xr:uid="{23888BB3-C69E-4A69-A480-6AEB0B5EAA68}"/>
    <cellStyle name="標準 109 6 2 4 2 5 3 5 2" xfId="27976" xr:uid="{68C61236-0A72-4081-9F33-A66496F48129}"/>
    <cellStyle name="標準 109 6 2 4 2 5 3 6" xfId="22936" xr:uid="{FB4BB0E7-6373-4932-8307-95534ECD52A8}"/>
    <cellStyle name="標準 109 6 2 4 2 5 4" xfId="4758" xr:uid="{370CCE28-AE51-40C4-9736-99A6423A1459}"/>
    <cellStyle name="標準 109 6 2 4 2 5 4 2" xfId="13444" xr:uid="{C736F8EA-6AE2-4F85-AF76-894B3317BBFF}"/>
    <cellStyle name="標準 109 6 2 4 2 5 4 2 2" xfId="33016" xr:uid="{D4629BF8-016C-4938-9ED2-804B79F296F0}"/>
    <cellStyle name="標準 109 6 2 4 2 5 4 3" xfId="17044" xr:uid="{22FCAE7C-247D-4721-A7C8-483693E3D206}"/>
    <cellStyle name="標準 109 6 2 4 2 5 4 3 2" xfId="36616" xr:uid="{526B50D4-702B-43E9-BDAC-E88467BB9E9C}"/>
    <cellStyle name="標準 109 6 2 4 2 5 4 4" xfId="20644" xr:uid="{600EB2DF-C79B-4784-B3A1-FE915B212EF5}"/>
    <cellStyle name="標準 109 6 2 4 2 5 4 4 2" xfId="40216" xr:uid="{5116AF97-1B4B-4022-847B-3D53BFC0A727}"/>
    <cellStyle name="標準 109 6 2 4 2 5 4 5" xfId="9844" xr:uid="{02C2E80A-2225-431C-B31A-7AE0E601D95D}"/>
    <cellStyle name="標準 109 6 2 4 2 5 4 5 2" xfId="29416" xr:uid="{3FECD8E7-F5C6-4B6B-A697-5C04A073FBB1}"/>
    <cellStyle name="標準 109 6 2 4 2 5 4 6" xfId="24376" xr:uid="{6F55D273-74AE-4E6B-9BB3-AB69370E7F56}"/>
    <cellStyle name="標準 109 6 2 4 2 5 5" xfId="7933" xr:uid="{85A441A6-8727-4D0F-817E-F097D24A56C5}"/>
    <cellStyle name="標準 109 6 2 4 2 5 5 2" xfId="27505" xr:uid="{570A5ACC-DDF3-438C-BDC3-B3C6F7F326C0}"/>
    <cellStyle name="標準 109 6 2 4 2 5 6" xfId="11533" xr:uid="{C0735073-DC0E-4860-A531-0F69547655B2}"/>
    <cellStyle name="標準 109 6 2 4 2 5 6 2" xfId="31105" xr:uid="{4C22CFCC-FB23-4A76-B298-DE9DDC58CD6C}"/>
    <cellStyle name="標準 109 6 2 4 2 5 7" xfId="15133" xr:uid="{127207DC-136E-42F5-A9D2-FD5367E2469A}"/>
    <cellStyle name="標準 109 6 2 4 2 5 7 2" xfId="34705" xr:uid="{1446A71B-D587-4BAE-9459-27E25BE3196A}"/>
    <cellStyle name="標準 109 6 2 4 2 5 8" xfId="18733" xr:uid="{C33F6344-4283-499B-8F48-10FD206DD906}"/>
    <cellStyle name="標準 109 6 2 4 2 5 8 2" xfId="38305" xr:uid="{FC75D09F-6281-45C1-87E1-DD93B6BEA441}"/>
    <cellStyle name="標準 109 6 2 4 2 5 9" xfId="6244" xr:uid="{9FC95F5F-70C9-467E-BD90-A62C4A3B3E12}"/>
    <cellStyle name="標準 109 6 2 4 2 5 9 2" xfId="25816" xr:uid="{463243AC-D25E-4D76-9973-AFEAB8CA3952}"/>
    <cellStyle name="標準 109 6 2 4 2 6" xfId="3663" xr:uid="{7EA28B02-DC50-4A81-84AE-B6C04010C4FC}"/>
    <cellStyle name="標準 109 6 2 4 2 6 2" xfId="5103" xr:uid="{231347F0-F0FD-48C1-8CC1-E87262D1188E}"/>
    <cellStyle name="標準 109 6 2 4 2 6 2 2" xfId="13789" xr:uid="{21544CD7-492A-4CEB-96F3-AED6071CCD46}"/>
    <cellStyle name="標準 109 6 2 4 2 6 2 2 2" xfId="33361" xr:uid="{8C1E617D-7358-4FB5-A39F-9E0EE0A4DB33}"/>
    <cellStyle name="標準 109 6 2 4 2 6 2 3" xfId="17389" xr:uid="{01DDADE3-6D94-411D-A1AD-09292F0D0E78}"/>
    <cellStyle name="標準 109 6 2 4 2 6 2 3 2" xfId="36961" xr:uid="{F334B9CE-1403-4DC2-98C5-74B71365D27A}"/>
    <cellStyle name="標準 109 6 2 4 2 6 2 4" xfId="20989" xr:uid="{E8EB4E80-2F37-458E-BC60-2CF2DDF94059}"/>
    <cellStyle name="標準 109 6 2 4 2 6 2 4 2" xfId="40561" xr:uid="{242E6E1A-6FC0-4B51-9528-5EBD609927A1}"/>
    <cellStyle name="標準 109 6 2 4 2 6 2 5" xfId="10189" xr:uid="{2DF3876F-7745-463A-91AD-0AFC602E43A0}"/>
    <cellStyle name="標準 109 6 2 4 2 6 2 5 2" xfId="29761" xr:uid="{3047B814-C9D5-4914-8717-C49D4052FF48}"/>
    <cellStyle name="標準 109 6 2 4 2 6 2 6" xfId="24721" xr:uid="{2EBEC1B7-7AE1-4074-9BF8-941E74F9B1CD}"/>
    <cellStyle name="標準 109 6 2 4 2 6 3" xfId="8749" xr:uid="{2C28620C-9FAE-466D-BA43-A5DE06DC7860}"/>
    <cellStyle name="標準 109 6 2 4 2 6 3 2" xfId="28321" xr:uid="{2A4A5D7B-CB94-440B-B993-5B79F5D9F0CE}"/>
    <cellStyle name="標準 109 6 2 4 2 6 4" xfId="12349" xr:uid="{8CDF370C-E41F-4640-BA5C-CC68D6286D7B}"/>
    <cellStyle name="標準 109 6 2 4 2 6 4 2" xfId="31921" xr:uid="{587993C9-040F-45F6-82DF-44283D2514B5}"/>
    <cellStyle name="標準 109 6 2 4 2 6 5" xfId="15949" xr:uid="{884A4BD7-15CC-417E-AD78-3B4B0907E24A}"/>
    <cellStyle name="標準 109 6 2 4 2 6 5 2" xfId="35521" xr:uid="{9BDAEA9E-7396-451A-B708-F8261D8D2273}"/>
    <cellStyle name="標準 109 6 2 4 2 6 6" xfId="19549" xr:uid="{B118C30D-F140-40EA-B2CF-948A7D19CC61}"/>
    <cellStyle name="標準 109 6 2 4 2 6 6 2" xfId="39121" xr:uid="{892A97FA-EFCE-46F6-8636-61E59A0EE1BD}"/>
    <cellStyle name="標準 109 6 2 4 2 6 7" xfId="6589" xr:uid="{ED8AB007-6B14-4923-AACA-0FFC04C75DEC}"/>
    <cellStyle name="標準 109 6 2 4 2 6 7 2" xfId="26161" xr:uid="{1010A6C2-85B5-41FF-8AF6-E9CCFBAE9C5B}"/>
    <cellStyle name="標準 109 6 2 4 2 6 8" xfId="23281" xr:uid="{0326E0AC-D8FE-405C-A3CC-1BB587086AA8}"/>
    <cellStyle name="標準 109 6 2 4 2 7" xfId="2991" xr:uid="{22CC064E-A119-4F38-B516-BA7FAF6E5D3E}"/>
    <cellStyle name="標準 109 6 2 4 2 7 2" xfId="11677" xr:uid="{27375548-A204-4B10-8B8D-9B7A5D624FEA}"/>
    <cellStyle name="標準 109 6 2 4 2 7 2 2" xfId="31249" xr:uid="{8FED9033-F2DF-4D00-84A3-7265AA36E9C5}"/>
    <cellStyle name="標準 109 6 2 4 2 7 3" xfId="15277" xr:uid="{4A85F8AD-22CE-43C6-9DB5-E0DF624303E2}"/>
    <cellStyle name="標準 109 6 2 4 2 7 3 2" xfId="34849" xr:uid="{204CD53E-2FAC-473A-8ECA-7E37A1163FD0}"/>
    <cellStyle name="標準 109 6 2 4 2 7 4" xfId="18877" xr:uid="{410160CF-654E-46A3-8165-56BE4C262C2D}"/>
    <cellStyle name="標準 109 6 2 4 2 7 4 2" xfId="38449" xr:uid="{78A50D91-356B-4A5B-A579-B9ED4526C501}"/>
    <cellStyle name="標準 109 6 2 4 2 7 5" xfId="8077" xr:uid="{80F480B2-AFFF-4B11-9856-CBF93D499360}"/>
    <cellStyle name="標準 109 6 2 4 2 7 5 2" xfId="27649" xr:uid="{A51CED81-C109-4604-8F24-6CA15CD809A5}"/>
    <cellStyle name="標準 109 6 2 4 2 7 6" xfId="22609" xr:uid="{5FA90398-52C7-4B53-9BDB-7583DF9E4F1D}"/>
    <cellStyle name="標準 109 6 2 4 2 8" xfId="4431" xr:uid="{61510FED-7840-47DD-9054-353D444114C2}"/>
    <cellStyle name="標準 109 6 2 4 2 8 2" xfId="13117" xr:uid="{5E8EBAA6-F176-49C4-9C0B-ECE678A7A8AA}"/>
    <cellStyle name="標準 109 6 2 4 2 8 2 2" xfId="32689" xr:uid="{D92BB8FD-CBF4-4749-8D7D-90213114D2E7}"/>
    <cellStyle name="標準 109 6 2 4 2 8 3" xfId="16717" xr:uid="{4A0A4EAE-F1D1-4F38-8C57-69A8AF60C683}"/>
    <cellStyle name="標準 109 6 2 4 2 8 3 2" xfId="36289" xr:uid="{06257773-6FD9-4EBA-9324-77E3897AD924}"/>
    <cellStyle name="標準 109 6 2 4 2 8 4" xfId="20317" xr:uid="{63110501-10CC-452F-8059-17084B546558}"/>
    <cellStyle name="標準 109 6 2 4 2 8 4 2" xfId="39889" xr:uid="{AAA62510-A809-47D5-A85E-93FF3B3E2034}"/>
    <cellStyle name="標準 109 6 2 4 2 8 5" xfId="9517" xr:uid="{C6272EB5-46D6-49F7-B527-1FFED405FE52}"/>
    <cellStyle name="標準 109 6 2 4 2 8 5 2" xfId="29089" xr:uid="{F0704872-4380-48C1-85BC-032878120DF7}"/>
    <cellStyle name="標準 109 6 2 4 2 8 6" xfId="24049" xr:uid="{C1DECC22-AB30-4FDB-B110-4CE608CCAA9E}"/>
    <cellStyle name="標準 109 6 2 4 2 9" xfId="7309" xr:uid="{42CD6779-0935-4ACB-A840-941796740E75}"/>
    <cellStyle name="標準 109 6 2 4 2 9 2" xfId="26881" xr:uid="{BC2934DC-B790-4A4B-ACBD-1042511CA3EC}"/>
    <cellStyle name="標準 109 6 2 4 3" xfId="2291" xr:uid="{B4D60EB0-7499-4D05-A403-8B40E1D47D14}"/>
    <cellStyle name="標準 109 6 2 4 3 10" xfId="18269" xr:uid="{6E3F76AD-027B-4E9D-9375-38E1E8439D5F}"/>
    <cellStyle name="標準 109 6 2 4 3 10 2" xfId="37841" xr:uid="{14175E0D-23CA-4139-8CF0-47748344FDAB}"/>
    <cellStyle name="標準 109 6 2 4 3 11" xfId="5885" xr:uid="{BF90D94F-4845-4369-9046-913B7E3C9786}"/>
    <cellStyle name="標準 109 6 2 4 3 11 2" xfId="25457" xr:uid="{206513E4-69C1-4A32-988A-9B58B733F45A}"/>
    <cellStyle name="標準 109 6 2 4 3 12" xfId="22001" xr:uid="{0813171A-1609-44D8-813B-00B76C961634}"/>
    <cellStyle name="標準 109 6 2 4 3 2" xfId="2591" xr:uid="{1EDD7A11-55A8-4DA8-B516-D7AADDB0CD72}"/>
    <cellStyle name="標準 109 6 2 4 3 2 10" xfId="22289" xr:uid="{9942BFAE-5818-434F-9215-172FF567CF2B}"/>
    <cellStyle name="標準 109 6 2 4 3 2 2" xfId="4111" xr:uid="{F618DF6D-8A1B-42A3-A0C8-ADD3C8C0C9BA}"/>
    <cellStyle name="標準 109 6 2 4 3 2 2 2" xfId="5551" xr:uid="{02F1EC0E-D77E-43F3-A4FF-7F7F223676E6}"/>
    <cellStyle name="標準 109 6 2 4 3 2 2 2 2" xfId="14237" xr:uid="{3C0F0A4A-4C86-4BDD-8868-F03DD402F706}"/>
    <cellStyle name="標準 109 6 2 4 3 2 2 2 2 2" xfId="33809" xr:uid="{C889D1C1-8534-48E2-80C3-D65554787D25}"/>
    <cellStyle name="標準 109 6 2 4 3 2 2 2 3" xfId="17837" xr:uid="{30DF50DD-B9E5-4999-820A-7CC8F462E00D}"/>
    <cellStyle name="標準 109 6 2 4 3 2 2 2 3 2" xfId="37409" xr:uid="{0232E8F6-F238-4CA1-8C94-EE1210410B1A}"/>
    <cellStyle name="標準 109 6 2 4 3 2 2 2 4" xfId="21437" xr:uid="{0A358F00-608A-4B08-9133-1C4A2E76F3F8}"/>
    <cellStyle name="標準 109 6 2 4 3 2 2 2 4 2" xfId="41009" xr:uid="{C9BECF8A-2460-40BF-8D5E-4D8E6EC728E3}"/>
    <cellStyle name="標準 109 6 2 4 3 2 2 2 5" xfId="10637" xr:uid="{995378BF-5E50-43D0-9B94-0AC54465686B}"/>
    <cellStyle name="標準 109 6 2 4 3 2 2 2 5 2" xfId="30209" xr:uid="{DDEBF768-D413-4168-A1C0-02BA241B0F03}"/>
    <cellStyle name="標準 109 6 2 4 3 2 2 2 6" xfId="25169" xr:uid="{157183C2-7CFE-4DB4-A41B-C3D12C311657}"/>
    <cellStyle name="標準 109 6 2 4 3 2 2 3" xfId="9197" xr:uid="{0E56FD2D-7E6F-4574-BBBE-38D65A435F7F}"/>
    <cellStyle name="標準 109 6 2 4 3 2 2 3 2" xfId="28769" xr:uid="{37A2E128-0D1E-49AC-A95D-993AB34441BB}"/>
    <cellStyle name="標準 109 6 2 4 3 2 2 4" xfId="12797" xr:uid="{F525606E-122C-48FB-AA18-51EE206C64E0}"/>
    <cellStyle name="標準 109 6 2 4 3 2 2 4 2" xfId="32369" xr:uid="{A71C1B44-7781-4999-ADC2-88FCBC32C873}"/>
    <cellStyle name="標準 109 6 2 4 3 2 2 5" xfId="16397" xr:uid="{7E9891DB-2536-4416-85AE-A6FCB7727CA9}"/>
    <cellStyle name="標準 109 6 2 4 3 2 2 5 2" xfId="35969" xr:uid="{8095ACC0-1F9C-4380-AE86-6362334FBFC6}"/>
    <cellStyle name="標準 109 6 2 4 3 2 2 6" xfId="19997" xr:uid="{9D3A1DEB-41C4-4136-932F-597D3A2CD0E3}"/>
    <cellStyle name="標準 109 6 2 4 3 2 2 6 2" xfId="39569" xr:uid="{58EA28EB-AAA7-40AE-B3A0-A3F105E64B03}"/>
    <cellStyle name="標準 109 6 2 4 3 2 2 7" xfId="7037" xr:uid="{8A134881-0CB0-4DEC-BF25-F3AFEB24C395}"/>
    <cellStyle name="標準 109 6 2 4 3 2 2 7 2" xfId="26609" xr:uid="{C86C81D7-44DF-4231-8003-06418FEE916B}"/>
    <cellStyle name="標準 109 6 2 4 3 2 2 8" xfId="23729" xr:uid="{1CF870ED-600B-4747-A9E5-4C9361F6F0CE}"/>
    <cellStyle name="標準 109 6 2 4 3 2 3" xfId="3319" xr:uid="{AD876A06-7DDB-4242-A922-11B363B77850}"/>
    <cellStyle name="標準 109 6 2 4 3 2 3 2" xfId="12005" xr:uid="{30FC7FB8-4937-48DC-902B-09C4089C2037}"/>
    <cellStyle name="標準 109 6 2 4 3 2 3 2 2" xfId="31577" xr:uid="{72384468-5FDC-41B4-82EA-66EA5A557712}"/>
    <cellStyle name="標準 109 6 2 4 3 2 3 3" xfId="15605" xr:uid="{B1CE61C6-1561-4F38-8703-DCC9B7CAE767}"/>
    <cellStyle name="標準 109 6 2 4 3 2 3 3 2" xfId="35177" xr:uid="{8F02EC33-C285-489C-ADA9-89E1A3AFC97F}"/>
    <cellStyle name="標準 109 6 2 4 3 2 3 4" xfId="19205" xr:uid="{E29E3B5F-3FCC-4AA4-83E0-AF263DA451EA}"/>
    <cellStyle name="標準 109 6 2 4 3 2 3 4 2" xfId="38777" xr:uid="{F1619077-82EB-43BD-8E8D-40A665E668B1}"/>
    <cellStyle name="標準 109 6 2 4 3 2 3 5" xfId="8405" xr:uid="{742EF6AD-3E1C-4135-9A5A-59F5FB95FDB3}"/>
    <cellStyle name="標準 109 6 2 4 3 2 3 5 2" xfId="27977" xr:uid="{F182E160-B17F-490C-9E1F-0DD8D12152DC}"/>
    <cellStyle name="標準 109 6 2 4 3 2 3 6" xfId="22937" xr:uid="{A99BCA3A-DBF8-4633-9D7A-C74C5F65909A}"/>
    <cellStyle name="標準 109 6 2 4 3 2 4" xfId="4759" xr:uid="{1F9D473E-8403-47DE-99E5-C58CF4A75F6D}"/>
    <cellStyle name="標準 109 6 2 4 3 2 4 2" xfId="13445" xr:uid="{AD691303-C88E-44AE-94AC-64E8FA7EAAB7}"/>
    <cellStyle name="標準 109 6 2 4 3 2 4 2 2" xfId="33017" xr:uid="{8524DBF4-19A0-485A-9C85-E081F76EE2C5}"/>
    <cellStyle name="標準 109 6 2 4 3 2 4 3" xfId="17045" xr:uid="{94A961D9-0345-4B7E-A869-DB61119BFF79}"/>
    <cellStyle name="標準 109 6 2 4 3 2 4 3 2" xfId="36617" xr:uid="{94A84F71-83BA-481B-B57D-BF1AB829B675}"/>
    <cellStyle name="標準 109 6 2 4 3 2 4 4" xfId="20645" xr:uid="{1533A0E5-F681-4270-8DC1-5180162AB91D}"/>
    <cellStyle name="標準 109 6 2 4 3 2 4 4 2" xfId="40217" xr:uid="{5D8BED83-4718-4763-AD73-364151372E7B}"/>
    <cellStyle name="標準 109 6 2 4 3 2 4 5" xfId="9845" xr:uid="{9316C130-C3D5-4503-8552-E6A7911AB058}"/>
    <cellStyle name="標準 109 6 2 4 3 2 4 5 2" xfId="29417" xr:uid="{7AB03FF2-FD49-4978-B0C9-7A5AD802DAA9}"/>
    <cellStyle name="標準 109 6 2 4 3 2 4 6" xfId="24377" xr:uid="{CD95F553-49C7-4E2B-ABC7-7253207E71C1}"/>
    <cellStyle name="標準 109 6 2 4 3 2 5" xfId="7757" xr:uid="{E9866DA6-9B75-4F79-94BC-8C9CDCD96B83}"/>
    <cellStyle name="標準 109 6 2 4 3 2 5 2" xfId="27329" xr:uid="{0CC7B1AB-E61D-428A-B18F-AC9FCB15B390}"/>
    <cellStyle name="標準 109 6 2 4 3 2 6" xfId="11357" xr:uid="{7CF58654-8946-4906-B90E-3AA7BF1D4E55}"/>
    <cellStyle name="標準 109 6 2 4 3 2 6 2" xfId="30929" xr:uid="{F001D2C9-24EC-42D3-AE55-4CECB351C18E}"/>
    <cellStyle name="標準 109 6 2 4 3 2 7" xfId="14957" xr:uid="{D92C41C0-0BDC-40BF-828E-E55546D7691C}"/>
    <cellStyle name="標準 109 6 2 4 3 2 7 2" xfId="34529" xr:uid="{3C72D393-FF76-4CD9-B5E8-020A5EE5124A}"/>
    <cellStyle name="標準 109 6 2 4 3 2 8" xfId="18557" xr:uid="{EB600AFF-E3BA-48BE-A49D-5A9A4ECEF94E}"/>
    <cellStyle name="標準 109 6 2 4 3 2 8 2" xfId="38129" xr:uid="{4257D9C5-3A4F-4737-AD65-918EB44DE633}"/>
    <cellStyle name="標準 109 6 2 4 3 2 9" xfId="6245" xr:uid="{AA91E509-D048-43C8-A48E-39AFB802B3C1}"/>
    <cellStyle name="標準 109 6 2 4 3 2 9 2" xfId="25817" xr:uid="{17DD36E1-9B96-4BA5-961F-686D9D252D70}"/>
    <cellStyle name="標準 109 6 2 4 3 3" xfId="2772" xr:uid="{40E226CD-2047-4486-9DEC-A891AA05EA6D}"/>
    <cellStyle name="標準 109 6 2 4 3 3 10" xfId="22433" xr:uid="{64B34276-3B53-4B85-97D2-545F061AA781}"/>
    <cellStyle name="標準 109 6 2 4 3 3 2" xfId="4255" xr:uid="{2498D4B2-09A3-4040-A348-8C94D7867825}"/>
    <cellStyle name="標準 109 6 2 4 3 3 2 2" xfId="5695" xr:uid="{9FF68C88-0BDB-45C1-8ADF-7FC00178C976}"/>
    <cellStyle name="標準 109 6 2 4 3 3 2 2 2" xfId="14381" xr:uid="{B5011EA0-211E-43AE-A82D-FE06E500F2F3}"/>
    <cellStyle name="標準 109 6 2 4 3 3 2 2 2 2" xfId="33953" xr:uid="{C2107D7D-E61C-420A-83A4-A538A4B0DE0E}"/>
    <cellStyle name="標準 109 6 2 4 3 3 2 2 3" xfId="17981" xr:uid="{0A2FCBDE-98DE-42AF-BA82-03C632B39380}"/>
    <cellStyle name="標準 109 6 2 4 3 3 2 2 3 2" xfId="37553" xr:uid="{5E6A72B6-2BD6-43E4-8C11-BA1DA2DCA7F9}"/>
    <cellStyle name="標準 109 6 2 4 3 3 2 2 4" xfId="21581" xr:uid="{A09DA767-1669-4E3C-BBD6-2A50291E7ED6}"/>
    <cellStyle name="標準 109 6 2 4 3 3 2 2 4 2" xfId="41153" xr:uid="{6AAA1E5F-7276-4028-B1FF-3D4B85E7469A}"/>
    <cellStyle name="標準 109 6 2 4 3 3 2 2 5" xfId="10781" xr:uid="{E3C930C2-888D-42B7-840C-E482FFDC7D39}"/>
    <cellStyle name="標準 109 6 2 4 3 3 2 2 5 2" xfId="30353" xr:uid="{1B6DFDE9-2ABD-470C-915A-C4EC3A2807FE}"/>
    <cellStyle name="標準 109 6 2 4 3 3 2 2 6" xfId="25313" xr:uid="{578A2AB1-1534-4519-9272-8655BCEE38E0}"/>
    <cellStyle name="標準 109 6 2 4 3 3 2 3" xfId="9341" xr:uid="{7475FCDD-4C02-41D4-B1ED-FF665985CEF5}"/>
    <cellStyle name="標準 109 6 2 4 3 3 2 3 2" xfId="28913" xr:uid="{43DD6FB4-26CD-443B-9B71-EA89F8918FCF}"/>
    <cellStyle name="標準 109 6 2 4 3 3 2 4" xfId="12941" xr:uid="{2D0213A0-7A72-419F-9D58-ADD3C8819701}"/>
    <cellStyle name="標準 109 6 2 4 3 3 2 4 2" xfId="32513" xr:uid="{2BEE3A35-B668-4421-A64D-3745C0C06B27}"/>
    <cellStyle name="標準 109 6 2 4 3 3 2 5" xfId="16541" xr:uid="{70A55C78-3FEB-4870-BB21-D15F0F4E5E1B}"/>
    <cellStyle name="標準 109 6 2 4 3 3 2 5 2" xfId="36113" xr:uid="{9C8CEE9C-7D8A-447D-AC23-02CB0E7CC6A2}"/>
    <cellStyle name="標準 109 6 2 4 3 3 2 6" xfId="20141" xr:uid="{1615A37E-E56D-4AE9-96EC-4032BDC92735}"/>
    <cellStyle name="標準 109 6 2 4 3 3 2 6 2" xfId="39713" xr:uid="{007DA155-980E-418C-9500-B8B0FD03C84F}"/>
    <cellStyle name="標準 109 6 2 4 3 3 2 7" xfId="7181" xr:uid="{187DA0FF-1FB2-41D1-860C-03C8EFBD8951}"/>
    <cellStyle name="標準 109 6 2 4 3 3 2 7 2" xfId="26753" xr:uid="{BEDC24BC-688A-4FDB-80AC-906CD6D4FB60}"/>
    <cellStyle name="標準 109 6 2 4 3 3 2 8" xfId="23873" xr:uid="{5D77021F-9F31-4338-BDAF-C26BAC374CB5}"/>
    <cellStyle name="標準 109 6 2 4 3 3 3" xfId="3320" xr:uid="{43FDCD9A-C260-43B5-8D8F-52FB18661524}"/>
    <cellStyle name="標準 109 6 2 4 3 3 3 2" xfId="12006" xr:uid="{C1C1C62E-1363-4891-841A-57D2357FFFB6}"/>
    <cellStyle name="標準 109 6 2 4 3 3 3 2 2" xfId="31578" xr:uid="{D3848691-03AE-41CB-B53B-ED52CF17D541}"/>
    <cellStyle name="標準 109 6 2 4 3 3 3 3" xfId="15606" xr:uid="{DC3DBFD0-8548-4080-AA7C-92E64C6CFEC0}"/>
    <cellStyle name="標準 109 6 2 4 3 3 3 3 2" xfId="35178" xr:uid="{E612CEDE-6599-41B8-8BF8-F018D7B967B7}"/>
    <cellStyle name="標準 109 6 2 4 3 3 3 4" xfId="19206" xr:uid="{AC5B77F9-C377-40F5-A9B0-7395F14C024C}"/>
    <cellStyle name="標準 109 6 2 4 3 3 3 4 2" xfId="38778" xr:uid="{E74998DA-1D1A-4073-808E-ADFE7FC33DED}"/>
    <cellStyle name="標準 109 6 2 4 3 3 3 5" xfId="8406" xr:uid="{FD0D3599-1092-42E4-9BF4-D4E56B3FC980}"/>
    <cellStyle name="標準 109 6 2 4 3 3 3 5 2" xfId="27978" xr:uid="{A4C3AC24-B730-4820-A175-0A011391C9EE}"/>
    <cellStyle name="標準 109 6 2 4 3 3 3 6" xfId="22938" xr:uid="{04750612-6E97-44AB-9EB5-8F9957D8DC15}"/>
    <cellStyle name="標準 109 6 2 4 3 3 4" xfId="4760" xr:uid="{57FA42F7-34E9-4421-8A40-CEF98DF1E769}"/>
    <cellStyle name="標準 109 6 2 4 3 3 4 2" xfId="13446" xr:uid="{0B5EC2F7-9150-422B-A375-18016DD1435F}"/>
    <cellStyle name="標準 109 6 2 4 3 3 4 2 2" xfId="33018" xr:uid="{FF46E496-DC1D-4DCB-87FF-A398A36483CD}"/>
    <cellStyle name="標準 109 6 2 4 3 3 4 3" xfId="17046" xr:uid="{1E2B34C7-370A-4EBB-8EEE-6DF793C71A37}"/>
    <cellStyle name="標準 109 6 2 4 3 3 4 3 2" xfId="36618" xr:uid="{9856F005-F063-4D48-96A9-A7707531C855}"/>
    <cellStyle name="標準 109 6 2 4 3 3 4 4" xfId="20646" xr:uid="{1B1DFB71-073A-488E-BC1B-4E36A74840E9}"/>
    <cellStyle name="標準 109 6 2 4 3 3 4 4 2" xfId="40218" xr:uid="{6F2FC3D2-4534-447E-9083-D0E9F884F64F}"/>
    <cellStyle name="標準 109 6 2 4 3 3 4 5" xfId="9846" xr:uid="{38398EA8-40D0-4D16-B50E-B2AE94847D80}"/>
    <cellStyle name="標準 109 6 2 4 3 3 4 5 2" xfId="29418" xr:uid="{D105D260-9A41-4DB8-941E-C67D1A9E954C}"/>
    <cellStyle name="標準 109 6 2 4 3 3 4 6" xfId="24378" xr:uid="{36752AAD-56A8-4BF4-B9D5-CE45935FDC46}"/>
    <cellStyle name="標準 109 6 2 4 3 3 5" xfId="7901" xr:uid="{CD48386B-ABB2-47A3-A49F-3DA2B59B0D18}"/>
    <cellStyle name="標準 109 6 2 4 3 3 5 2" xfId="27473" xr:uid="{4B38DC81-C113-4E1E-AF52-2771E1D0D92F}"/>
    <cellStyle name="標準 109 6 2 4 3 3 6" xfId="11501" xr:uid="{65DAE2E0-B511-4286-B4E7-025CE0BE8DFA}"/>
    <cellStyle name="標準 109 6 2 4 3 3 6 2" xfId="31073" xr:uid="{BC695566-6DC7-4769-A3F7-4700A82B2209}"/>
    <cellStyle name="標準 109 6 2 4 3 3 7" xfId="15101" xr:uid="{46511347-53E1-458C-9ADF-0F4B759FCF39}"/>
    <cellStyle name="標準 109 6 2 4 3 3 7 2" xfId="34673" xr:uid="{EF4AE647-CD3A-46CA-BC91-F9BE4FBD0683}"/>
    <cellStyle name="標準 109 6 2 4 3 3 8" xfId="18701" xr:uid="{DF452CA1-7BA5-4770-888A-E158DA548868}"/>
    <cellStyle name="標準 109 6 2 4 3 3 8 2" xfId="38273" xr:uid="{327D4FB8-9C07-4097-A5C6-8089DDF4BB50}"/>
    <cellStyle name="標準 109 6 2 4 3 3 9" xfId="6246" xr:uid="{7EE08F6F-8D10-41CD-87D7-7CD97EF6E237}"/>
    <cellStyle name="標準 109 6 2 4 3 3 9 2" xfId="25818" xr:uid="{622CC610-9B6B-4686-A681-440AAEE6E6F7}"/>
    <cellStyle name="標準 109 6 2 4 3 4" xfId="3823" xr:uid="{D817D9F0-B70D-4DD2-8051-A4B79186CFD8}"/>
    <cellStyle name="標準 109 6 2 4 3 4 2" xfId="5263" xr:uid="{13EBB58D-121D-4F92-BEB9-B8A0EDD30258}"/>
    <cellStyle name="標準 109 6 2 4 3 4 2 2" xfId="13949" xr:uid="{422A9905-4542-4981-B683-8591CE95F6E0}"/>
    <cellStyle name="標準 109 6 2 4 3 4 2 2 2" xfId="33521" xr:uid="{EC59CD64-A07A-4D69-8F36-E1162AA2078F}"/>
    <cellStyle name="標準 109 6 2 4 3 4 2 3" xfId="17549" xr:uid="{8607FC87-4F93-48AF-81B2-FB5174E7F7C1}"/>
    <cellStyle name="標準 109 6 2 4 3 4 2 3 2" xfId="37121" xr:uid="{026D1B47-5A52-40DF-9901-637FD328AE38}"/>
    <cellStyle name="標準 109 6 2 4 3 4 2 4" xfId="21149" xr:uid="{EED2107A-255B-4A49-B992-922A64F86AE5}"/>
    <cellStyle name="標準 109 6 2 4 3 4 2 4 2" xfId="40721" xr:uid="{624FE279-C091-4B65-9F33-12486D03B33A}"/>
    <cellStyle name="標準 109 6 2 4 3 4 2 5" xfId="10349" xr:uid="{12C5BF48-9F85-45B6-9143-81F8D8DFFFC7}"/>
    <cellStyle name="標準 109 6 2 4 3 4 2 5 2" xfId="29921" xr:uid="{E755F543-298F-47D8-8FB4-1271F24AF03B}"/>
    <cellStyle name="標準 109 6 2 4 3 4 2 6" xfId="24881" xr:uid="{8A3FA3C4-4514-427E-9424-19024F744EFE}"/>
    <cellStyle name="標準 109 6 2 4 3 4 3" xfId="8909" xr:uid="{DA98455E-2E5B-4E8E-A306-4CB009EDA5C0}"/>
    <cellStyle name="標準 109 6 2 4 3 4 3 2" xfId="28481" xr:uid="{873BC515-9592-4E08-87EF-D5F1EBBEE7F6}"/>
    <cellStyle name="標準 109 6 2 4 3 4 4" xfId="12509" xr:uid="{F3061597-1434-4203-9B22-4D51745855B5}"/>
    <cellStyle name="標準 109 6 2 4 3 4 4 2" xfId="32081" xr:uid="{485F3B03-8703-4A59-A1AB-EF12B08D218A}"/>
    <cellStyle name="標準 109 6 2 4 3 4 5" xfId="16109" xr:uid="{9EBF41F3-6B37-4DB8-81CC-D2AA1BD406F5}"/>
    <cellStyle name="標準 109 6 2 4 3 4 5 2" xfId="35681" xr:uid="{E162ABC6-4621-4874-884B-1D22F679A377}"/>
    <cellStyle name="標準 109 6 2 4 3 4 6" xfId="19709" xr:uid="{596EAE5F-81E3-447B-BF4E-BBC3CE1D4169}"/>
    <cellStyle name="標準 109 6 2 4 3 4 6 2" xfId="39281" xr:uid="{D56892BE-9E4F-4AAC-9396-4A032F2AC646}"/>
    <cellStyle name="標準 109 6 2 4 3 4 7" xfId="6749" xr:uid="{1D3043B4-FCB8-4F7E-B33B-02911B387F2A}"/>
    <cellStyle name="標準 109 6 2 4 3 4 7 2" xfId="26321" xr:uid="{D3850CDE-DB1B-409A-A28F-2F979BC16F4A}"/>
    <cellStyle name="標準 109 6 2 4 3 4 8" xfId="23441" xr:uid="{C549297E-1C7E-4AE6-883B-BD7EF41861AB}"/>
    <cellStyle name="標準 109 6 2 4 3 5" xfId="2959" xr:uid="{EE8604A2-F632-434E-8BC5-AA0518F6032E}"/>
    <cellStyle name="標準 109 6 2 4 3 5 2" xfId="11645" xr:uid="{BD17F535-7989-47A1-BAF8-57F97D816F54}"/>
    <cellStyle name="標準 109 6 2 4 3 5 2 2" xfId="31217" xr:uid="{95EE6763-EC40-4505-9729-408135218386}"/>
    <cellStyle name="標準 109 6 2 4 3 5 3" xfId="15245" xr:uid="{A7A8901C-CE50-4CB1-B027-0BA254C5C4F5}"/>
    <cellStyle name="標準 109 6 2 4 3 5 3 2" xfId="34817" xr:uid="{0192A6BA-CEEC-4930-9536-1F11A2099983}"/>
    <cellStyle name="標準 109 6 2 4 3 5 4" xfId="18845" xr:uid="{08E5B64E-496B-4143-9EEA-71E4F59E3A9B}"/>
    <cellStyle name="標準 109 6 2 4 3 5 4 2" xfId="38417" xr:uid="{296EDB0E-5D06-44B2-9CE4-BB737C390FE7}"/>
    <cellStyle name="標準 109 6 2 4 3 5 5" xfId="8045" xr:uid="{AE2DBB6C-6476-41AD-83FC-577B79A60E0B}"/>
    <cellStyle name="標準 109 6 2 4 3 5 5 2" xfId="27617" xr:uid="{E20EEBC2-BD71-4A3C-A0DB-0E623A66DD4B}"/>
    <cellStyle name="標準 109 6 2 4 3 5 6" xfId="22577" xr:uid="{B4FCF5A4-DF7A-489F-9823-120844FA19D3}"/>
    <cellStyle name="標準 109 6 2 4 3 6" xfId="4399" xr:uid="{30F2613E-AE18-45F7-ABE3-0B118A40D2A0}"/>
    <cellStyle name="標準 109 6 2 4 3 6 2" xfId="13085" xr:uid="{8BF47B39-FC68-4728-BE0A-F2D9BBF3B7B6}"/>
    <cellStyle name="標準 109 6 2 4 3 6 2 2" xfId="32657" xr:uid="{FE582321-1896-4498-8201-B5284C9C72DF}"/>
    <cellStyle name="標準 109 6 2 4 3 6 3" xfId="16685" xr:uid="{5680D8E0-E1FA-421E-AF5A-1E43EEAB8AFB}"/>
    <cellStyle name="標準 109 6 2 4 3 6 3 2" xfId="36257" xr:uid="{B496F07E-7622-4F48-BBAE-71F7AC272FED}"/>
    <cellStyle name="標準 109 6 2 4 3 6 4" xfId="20285" xr:uid="{1801BB88-DE21-4B53-BA4D-D376593D1797}"/>
    <cellStyle name="標準 109 6 2 4 3 6 4 2" xfId="39857" xr:uid="{122B4104-0EAE-46AC-9334-2EAC3EA7794A}"/>
    <cellStyle name="標準 109 6 2 4 3 6 5" xfId="9485" xr:uid="{F9215764-C3B1-4B9D-B732-960B80B7A8BE}"/>
    <cellStyle name="標準 109 6 2 4 3 6 5 2" xfId="29057" xr:uid="{D3C2BAAA-2C90-44C2-A3FD-03F27CE5F6B1}"/>
    <cellStyle name="標準 109 6 2 4 3 6 6" xfId="24017" xr:uid="{2B8584AB-FEDE-463E-B263-70DF2CA8ADDD}"/>
    <cellStyle name="標準 109 6 2 4 3 7" xfId="7469" xr:uid="{EF7CDEB5-DCF0-4B92-834B-CF32C66262F1}"/>
    <cellStyle name="標準 109 6 2 4 3 7 2" xfId="27041" xr:uid="{2E1CA751-20F8-49D9-A3E3-BB03C7BE4BD5}"/>
    <cellStyle name="標準 109 6 2 4 3 8" xfId="11069" xr:uid="{CF425375-CDF1-4394-B520-460ED427503A}"/>
    <cellStyle name="標準 109 6 2 4 3 8 2" xfId="30641" xr:uid="{FFAD5BFC-B19A-463C-B643-ABDC9C2E7A95}"/>
    <cellStyle name="標準 109 6 2 4 3 9" xfId="14669" xr:uid="{DADC734E-B141-488E-839B-477826945B55}"/>
    <cellStyle name="標準 109 6 2 4 3 9 2" xfId="34241" xr:uid="{AADE9ADE-B196-43BF-93DF-287F2848DCF6}"/>
    <cellStyle name="標準 109 6 2 4 4" xfId="2195" xr:uid="{514FCC0D-D552-46EC-85CF-109A2A09369A}"/>
    <cellStyle name="標準 109 6 2 4 4 10" xfId="6247" xr:uid="{BB9DA68B-2C58-4875-955C-6CC5E46B6B86}"/>
    <cellStyle name="標準 109 6 2 4 4 10 2" xfId="25819" xr:uid="{B40854E0-07CC-454A-BC80-CCF91F8BAC82}"/>
    <cellStyle name="標準 109 6 2 4 4 11" xfId="21905" xr:uid="{B04ED1B2-FF10-455E-A6E5-24A5C4E5A366}"/>
    <cellStyle name="標準 109 6 2 4 4 2" xfId="2495" xr:uid="{49119D74-638F-4E9E-AA3C-DB6525DDC7FB}"/>
    <cellStyle name="標準 109 6 2 4 4 2 10" xfId="22193" xr:uid="{B2009FD2-286D-46E9-BBE9-1B1936A7C265}"/>
    <cellStyle name="標準 109 6 2 4 4 2 2" xfId="4015" xr:uid="{2BA19640-EEAF-4832-9441-FCC6EC874663}"/>
    <cellStyle name="標準 109 6 2 4 4 2 2 2" xfId="5455" xr:uid="{7E6F997D-8BBB-4C03-9987-92F12AB0EFB4}"/>
    <cellStyle name="標準 109 6 2 4 4 2 2 2 2" xfId="14141" xr:uid="{AB5869D9-6638-4785-9594-58A317CD395B}"/>
    <cellStyle name="標準 109 6 2 4 4 2 2 2 2 2" xfId="33713" xr:uid="{5F9C37F6-081F-4F96-8DBB-8E87B35C7779}"/>
    <cellStyle name="標準 109 6 2 4 4 2 2 2 3" xfId="17741" xr:uid="{674F8276-B397-495F-9703-A215D365868A}"/>
    <cellStyle name="標準 109 6 2 4 4 2 2 2 3 2" xfId="37313" xr:uid="{B9DCF3FB-F9BE-4E2C-92B2-F123F61FDDAD}"/>
    <cellStyle name="標準 109 6 2 4 4 2 2 2 4" xfId="21341" xr:uid="{4036D282-E652-4C57-BC8D-7B3C3D539861}"/>
    <cellStyle name="標準 109 6 2 4 4 2 2 2 4 2" xfId="40913" xr:uid="{A049F7BE-1B08-4BF4-8F7E-03E2F844236B}"/>
    <cellStyle name="標準 109 6 2 4 4 2 2 2 5" xfId="10541" xr:uid="{44400F36-FFAF-4778-82AD-2E773FD7F878}"/>
    <cellStyle name="標準 109 6 2 4 4 2 2 2 5 2" xfId="30113" xr:uid="{277DD88B-06DB-4122-8CF9-37F8EA13C00D}"/>
    <cellStyle name="標準 109 6 2 4 4 2 2 2 6" xfId="25073" xr:uid="{82EF626F-880B-4C7F-99EB-DB2ABF7FEE74}"/>
    <cellStyle name="標準 109 6 2 4 4 2 2 3" xfId="9101" xr:uid="{6B528594-D94E-4195-90D2-3922511D8FB3}"/>
    <cellStyle name="標準 109 6 2 4 4 2 2 3 2" xfId="28673" xr:uid="{B890F4BA-3C16-454A-8CE2-E285ABF73C5A}"/>
    <cellStyle name="標準 109 6 2 4 4 2 2 4" xfId="12701" xr:uid="{EDAB4D3F-7A78-4218-A2DF-7EE8E72B2C5E}"/>
    <cellStyle name="標準 109 6 2 4 4 2 2 4 2" xfId="32273" xr:uid="{957A944A-31CB-4C9B-B4A4-515E27912C67}"/>
    <cellStyle name="標準 109 6 2 4 4 2 2 5" xfId="16301" xr:uid="{023861A3-9343-48CE-A3E0-A17AAE418E81}"/>
    <cellStyle name="標準 109 6 2 4 4 2 2 5 2" xfId="35873" xr:uid="{F77472E9-2308-4A27-A281-4EFFE98DE08F}"/>
    <cellStyle name="標準 109 6 2 4 4 2 2 6" xfId="19901" xr:uid="{5DCD6092-7839-4CF4-B0B9-F2217E47B71C}"/>
    <cellStyle name="標準 109 6 2 4 4 2 2 6 2" xfId="39473" xr:uid="{A24FCCEF-C8CC-4814-8370-FC740E885701}"/>
    <cellStyle name="標準 109 6 2 4 4 2 2 7" xfId="6941" xr:uid="{D2BD3BA4-8956-42B8-BD94-A94F4EAB9B29}"/>
    <cellStyle name="標準 109 6 2 4 4 2 2 7 2" xfId="26513" xr:uid="{BECB2973-49A7-4252-AC24-C2BCA5F4F69A}"/>
    <cellStyle name="標準 109 6 2 4 4 2 2 8" xfId="23633" xr:uid="{CAFCD32D-3C7B-4EDE-8F51-42B0CC5CEB3F}"/>
    <cellStyle name="標準 109 6 2 4 4 2 3" xfId="3322" xr:uid="{4F1A3660-3F7E-4C24-B888-61E89FE26236}"/>
    <cellStyle name="標準 109 6 2 4 4 2 3 2" xfId="12008" xr:uid="{F0E4D171-0401-4E1A-8DF4-41A23102CA7C}"/>
    <cellStyle name="標準 109 6 2 4 4 2 3 2 2" xfId="31580" xr:uid="{23357A3E-6D28-45E9-A4C4-6722F9FAA886}"/>
    <cellStyle name="標準 109 6 2 4 4 2 3 3" xfId="15608" xr:uid="{83991C9D-2A02-4925-A34A-B7ACCE3D6E28}"/>
    <cellStyle name="標準 109 6 2 4 4 2 3 3 2" xfId="35180" xr:uid="{5DF99769-B90E-42C1-9F06-7436DB9A3CA0}"/>
    <cellStyle name="標準 109 6 2 4 4 2 3 4" xfId="19208" xr:uid="{400D84DA-0183-4CDA-9886-9C99E41B5C98}"/>
    <cellStyle name="標準 109 6 2 4 4 2 3 4 2" xfId="38780" xr:uid="{5CDCFEA4-23F0-42D2-A2E3-6ECBAE288DD0}"/>
    <cellStyle name="標準 109 6 2 4 4 2 3 5" xfId="8408" xr:uid="{A3C8B619-C64A-44A3-893F-0316CEE436B1}"/>
    <cellStyle name="標準 109 6 2 4 4 2 3 5 2" xfId="27980" xr:uid="{A11DB45C-FAB7-423E-A792-A1B1BC4117E8}"/>
    <cellStyle name="標準 109 6 2 4 4 2 3 6" xfId="22940" xr:uid="{2073287E-588B-47C6-85F9-BBC2AED60F7D}"/>
    <cellStyle name="標準 109 6 2 4 4 2 4" xfId="4762" xr:uid="{24BB3134-7A52-4570-BAD5-BC563A824850}"/>
    <cellStyle name="標準 109 6 2 4 4 2 4 2" xfId="13448" xr:uid="{31425E6C-E9C2-4AE1-936B-BB9F18FA4304}"/>
    <cellStyle name="標準 109 6 2 4 4 2 4 2 2" xfId="33020" xr:uid="{7AB97E89-3E76-425A-BD63-7F821529F27D}"/>
    <cellStyle name="標準 109 6 2 4 4 2 4 3" xfId="17048" xr:uid="{027DCFDB-F257-4509-ABF2-C0C79AD4FB13}"/>
    <cellStyle name="標準 109 6 2 4 4 2 4 3 2" xfId="36620" xr:uid="{4A05F51C-83DA-4F23-82F9-01E58A395565}"/>
    <cellStyle name="標準 109 6 2 4 4 2 4 4" xfId="20648" xr:uid="{2F3EC6F0-C399-41F4-94C1-9E67D8FA4C4E}"/>
    <cellStyle name="標準 109 6 2 4 4 2 4 4 2" xfId="40220" xr:uid="{449A9881-6742-4ABA-84A8-B786AF0E9886}"/>
    <cellStyle name="標準 109 6 2 4 4 2 4 5" xfId="9848" xr:uid="{D6D428B6-F248-43EC-98A6-1F523BD79CF0}"/>
    <cellStyle name="標準 109 6 2 4 4 2 4 5 2" xfId="29420" xr:uid="{2DC0D515-0E68-42CC-8D22-E703F2366E56}"/>
    <cellStyle name="標準 109 6 2 4 4 2 4 6" xfId="24380" xr:uid="{17C6B356-20F7-4632-AE77-7A2FB2C6A4EA}"/>
    <cellStyle name="標準 109 6 2 4 4 2 5" xfId="7661" xr:uid="{5513EBC4-7E62-4F8F-88C8-FDC635D848F0}"/>
    <cellStyle name="標準 109 6 2 4 4 2 5 2" xfId="27233" xr:uid="{B8759CC1-82DC-4234-AD13-713F1CCEE1B4}"/>
    <cellStyle name="標準 109 6 2 4 4 2 6" xfId="11261" xr:uid="{B39591E9-97B0-4B6C-A055-89CE5CDD28E2}"/>
    <cellStyle name="標準 109 6 2 4 4 2 6 2" xfId="30833" xr:uid="{E81A2247-7F98-46BF-8C74-B38147A9D042}"/>
    <cellStyle name="標準 109 6 2 4 4 2 7" xfId="14861" xr:uid="{2D405EC3-CFB5-4903-A645-BEA084FCE76A}"/>
    <cellStyle name="標準 109 6 2 4 4 2 7 2" xfId="34433" xr:uid="{51BC50A8-75CD-4D32-8278-EF61F4BD71AA}"/>
    <cellStyle name="標準 109 6 2 4 4 2 8" xfId="18461" xr:uid="{6F5E97E4-BEBF-42E2-A1F6-96B44FC3B16A}"/>
    <cellStyle name="標準 109 6 2 4 4 2 8 2" xfId="38033" xr:uid="{ECF959FA-3425-4261-A595-56B24BA69698}"/>
    <cellStyle name="標準 109 6 2 4 4 2 9" xfId="6248" xr:uid="{4CF19EFF-3242-42BE-B541-E84FC3208A83}"/>
    <cellStyle name="標準 109 6 2 4 4 2 9 2" xfId="25820" xr:uid="{F8EE88A2-87D1-48E5-9D76-B9E5F577E00B}"/>
    <cellStyle name="標準 109 6 2 4 4 3" xfId="3727" xr:uid="{7EA95DEC-7BD4-4FFD-B36F-5BAD087C67EA}"/>
    <cellStyle name="標準 109 6 2 4 4 3 2" xfId="5167" xr:uid="{3A3373E4-72A7-4F52-8068-D0A37F82F99E}"/>
    <cellStyle name="標準 109 6 2 4 4 3 2 2" xfId="13853" xr:uid="{DE460B20-CB62-464A-BB95-08DAAE862985}"/>
    <cellStyle name="標準 109 6 2 4 4 3 2 2 2" xfId="33425" xr:uid="{0B734E6B-B2E8-4A37-AE41-BD51CC676881}"/>
    <cellStyle name="標準 109 6 2 4 4 3 2 3" xfId="17453" xr:uid="{2BD8E905-D1E0-4837-96E7-BFBF92D1B9AA}"/>
    <cellStyle name="標準 109 6 2 4 4 3 2 3 2" xfId="37025" xr:uid="{740ED87D-2296-4B9A-B658-975125A8F004}"/>
    <cellStyle name="標準 109 6 2 4 4 3 2 4" xfId="21053" xr:uid="{3094F173-C719-4A82-8362-EA5F8853103A}"/>
    <cellStyle name="標準 109 6 2 4 4 3 2 4 2" xfId="40625" xr:uid="{669C729B-F83D-45F9-961F-2EFD9536D088}"/>
    <cellStyle name="標準 109 6 2 4 4 3 2 5" xfId="10253" xr:uid="{DC8B6ED6-902C-4883-B61F-13BC3D336CC2}"/>
    <cellStyle name="標準 109 6 2 4 4 3 2 5 2" xfId="29825" xr:uid="{F433A437-2E5B-4533-B593-06C0F79CE8AA}"/>
    <cellStyle name="標準 109 6 2 4 4 3 2 6" xfId="24785" xr:uid="{0EFCE5F7-B630-4167-9649-A7202ED2B442}"/>
    <cellStyle name="標準 109 6 2 4 4 3 3" xfId="8813" xr:uid="{08B3EDD6-9BFF-4EA3-8CF3-7447561B245A}"/>
    <cellStyle name="標準 109 6 2 4 4 3 3 2" xfId="28385" xr:uid="{0459E14C-41E4-47B0-A480-17EC85511193}"/>
    <cellStyle name="標準 109 6 2 4 4 3 4" xfId="12413" xr:uid="{3747D296-07DD-4E14-B321-F4493F6AFCCD}"/>
    <cellStyle name="標準 109 6 2 4 4 3 4 2" xfId="31985" xr:uid="{9B9D744E-160E-4BAA-8044-9573061521C9}"/>
    <cellStyle name="標準 109 6 2 4 4 3 5" xfId="16013" xr:uid="{D67596C4-1C4C-42D2-B3C0-17DFA473D9B7}"/>
    <cellStyle name="標準 109 6 2 4 4 3 5 2" xfId="35585" xr:uid="{FC316F50-0848-481D-9C7A-0CA7B21B0AB9}"/>
    <cellStyle name="標準 109 6 2 4 4 3 6" xfId="19613" xr:uid="{4F259C3F-2752-414D-8F08-5411A396346B}"/>
    <cellStyle name="標準 109 6 2 4 4 3 6 2" xfId="39185" xr:uid="{F4868866-7BCE-44D7-9309-DF3D273B6963}"/>
    <cellStyle name="標準 109 6 2 4 4 3 7" xfId="6653" xr:uid="{B0BA31DD-C575-4682-95CC-9931EEBEAB35}"/>
    <cellStyle name="標準 109 6 2 4 4 3 7 2" xfId="26225" xr:uid="{03A38BB4-6D8F-4443-BAAD-6CC15EBBB127}"/>
    <cellStyle name="標準 109 6 2 4 4 3 8" xfId="23345" xr:uid="{998AF370-4B06-4927-BC55-EA79C9008C8B}"/>
    <cellStyle name="標準 109 6 2 4 4 4" xfId="3321" xr:uid="{68919784-594C-4D90-A063-69F63B9CB670}"/>
    <cellStyle name="標準 109 6 2 4 4 4 2" xfId="12007" xr:uid="{3B2A7FBF-47FC-4F54-B106-004906374270}"/>
    <cellStyle name="標準 109 6 2 4 4 4 2 2" xfId="31579" xr:uid="{F1223DA4-551A-4CEA-9DA6-D6C342485B65}"/>
    <cellStyle name="標準 109 6 2 4 4 4 3" xfId="15607" xr:uid="{7206C467-DB06-4281-BED0-5F7A4B87003A}"/>
    <cellStyle name="標準 109 6 2 4 4 4 3 2" xfId="35179" xr:uid="{EE07BA70-69F9-4E3A-BF08-79679B9CF208}"/>
    <cellStyle name="標準 109 6 2 4 4 4 4" xfId="19207" xr:uid="{2CD092F7-BF37-4E48-9C0B-0858E07D52F7}"/>
    <cellStyle name="標準 109 6 2 4 4 4 4 2" xfId="38779" xr:uid="{F7BE1E59-0EB5-445A-9974-AB70CB86A753}"/>
    <cellStyle name="標準 109 6 2 4 4 4 5" xfId="8407" xr:uid="{7F882A7D-A75A-482D-8D68-8E31A8D6C412}"/>
    <cellStyle name="標準 109 6 2 4 4 4 5 2" xfId="27979" xr:uid="{D21A5962-5BF5-477C-B2EE-541CE007312F}"/>
    <cellStyle name="標準 109 6 2 4 4 4 6" xfId="22939" xr:uid="{D13EA49C-30FB-4692-8F1F-745242F2FAE9}"/>
    <cellStyle name="標準 109 6 2 4 4 5" xfId="4761" xr:uid="{464AE330-B014-4430-B4DB-547CDF8CF03A}"/>
    <cellStyle name="標準 109 6 2 4 4 5 2" xfId="13447" xr:uid="{F4E296E0-4226-4051-8122-13CE4060B244}"/>
    <cellStyle name="標準 109 6 2 4 4 5 2 2" xfId="33019" xr:uid="{4FD76315-84B5-4F78-A5EF-6C2133C96661}"/>
    <cellStyle name="標準 109 6 2 4 4 5 3" xfId="17047" xr:uid="{B96FB72F-64CF-4011-9298-75512CDE8796}"/>
    <cellStyle name="標準 109 6 2 4 4 5 3 2" xfId="36619" xr:uid="{AA45ABA9-7391-4E00-828B-4BC86A7C0240}"/>
    <cellStyle name="標準 109 6 2 4 4 5 4" xfId="20647" xr:uid="{782E3F91-7146-49AB-B60C-8AEE30AD2351}"/>
    <cellStyle name="標準 109 6 2 4 4 5 4 2" xfId="40219" xr:uid="{9E186B61-91C6-494E-9A41-A3DBAD6A0ED2}"/>
    <cellStyle name="標準 109 6 2 4 4 5 5" xfId="9847" xr:uid="{A4DC7A97-51DD-48AB-9BEB-67BAE8DC31E6}"/>
    <cellStyle name="標準 109 6 2 4 4 5 5 2" xfId="29419" xr:uid="{1FA7C315-1869-40CE-ABBF-7BD6B46B8AD2}"/>
    <cellStyle name="標準 109 6 2 4 4 5 6" xfId="24379" xr:uid="{59634E3A-4B20-4423-AFA3-2C5933286D5A}"/>
    <cellStyle name="標準 109 6 2 4 4 6" xfId="7373" xr:uid="{04C176A8-C479-4AE1-8AE7-1A852B014E6F}"/>
    <cellStyle name="標準 109 6 2 4 4 6 2" xfId="26945" xr:uid="{EE33CF02-55BC-4D16-9E3F-FBC73B7944A6}"/>
    <cellStyle name="標準 109 6 2 4 4 7" xfId="10973" xr:uid="{32115858-4170-4C56-BA53-20E7AA5A1B0B}"/>
    <cellStyle name="標準 109 6 2 4 4 7 2" xfId="30545" xr:uid="{14723E26-FDD4-4BF8-9F16-46B018BF46F9}"/>
    <cellStyle name="標準 109 6 2 4 4 8" xfId="14573" xr:uid="{E497F26B-C519-47EA-B7A2-1483E433B104}"/>
    <cellStyle name="標準 109 6 2 4 4 8 2" xfId="34145" xr:uid="{20EF6F0C-7C0E-4A74-B422-646836F79E2E}"/>
    <cellStyle name="標準 109 6 2 4 4 9" xfId="18173" xr:uid="{7D737FC4-8348-4BE1-B813-DA269B5A7BA6}"/>
    <cellStyle name="標準 109 6 2 4 4 9 2" xfId="37745" xr:uid="{4848CDC2-583F-4AA9-ADDC-8FF3B1C7B6A6}"/>
    <cellStyle name="標準 109 6 2 4 5" xfId="2399" xr:uid="{A5BAAC25-43F6-4B75-8DD2-3B713F9FDED9}"/>
    <cellStyle name="標準 109 6 2 4 5 10" xfId="22097" xr:uid="{176B8DDB-101C-485B-9023-0F06ABED7B23}"/>
    <cellStyle name="標準 109 6 2 4 5 2" xfId="3919" xr:uid="{4C9BBFE5-E86B-490F-887E-19D2814A54EE}"/>
    <cellStyle name="標準 109 6 2 4 5 2 2" xfId="5359" xr:uid="{8215044C-78A3-4E1A-9B96-2C1D4E7F0E5E}"/>
    <cellStyle name="標準 109 6 2 4 5 2 2 2" xfId="14045" xr:uid="{34F6F00C-0D92-4BA0-813C-73B6312A9F4B}"/>
    <cellStyle name="標準 109 6 2 4 5 2 2 2 2" xfId="33617" xr:uid="{9C4B6C46-C1BD-4175-925B-65DD9ED95CB9}"/>
    <cellStyle name="標準 109 6 2 4 5 2 2 3" xfId="17645" xr:uid="{45463271-316D-482D-96FF-52E2AAE60BF0}"/>
    <cellStyle name="標準 109 6 2 4 5 2 2 3 2" xfId="37217" xr:uid="{399AE4DC-57F1-4C4F-BA10-CD26E13F78DD}"/>
    <cellStyle name="標準 109 6 2 4 5 2 2 4" xfId="21245" xr:uid="{303EDA9D-C6E5-41BE-9C8F-0AD55F9D9CFD}"/>
    <cellStyle name="標準 109 6 2 4 5 2 2 4 2" xfId="40817" xr:uid="{4DC4CC4E-F782-4DCE-9E47-B10A1DD18A2E}"/>
    <cellStyle name="標準 109 6 2 4 5 2 2 5" xfId="10445" xr:uid="{1292F373-F5E7-4623-9D39-3FF2BA620929}"/>
    <cellStyle name="標準 109 6 2 4 5 2 2 5 2" xfId="30017" xr:uid="{B044FEAE-C4C2-4ED1-AF72-64108D03F8CE}"/>
    <cellStyle name="標準 109 6 2 4 5 2 2 6" xfId="24977" xr:uid="{4B45977F-50A0-4DB6-8814-D4BDDEAED5A1}"/>
    <cellStyle name="標準 109 6 2 4 5 2 3" xfId="9005" xr:uid="{0E2BA76F-676D-49C5-B544-3A5F14207955}"/>
    <cellStyle name="標準 109 6 2 4 5 2 3 2" xfId="28577" xr:uid="{0B8F8D9A-CF2B-440C-BA1C-423A5A54CFBC}"/>
    <cellStyle name="標準 109 6 2 4 5 2 4" xfId="12605" xr:uid="{185DC6AB-E03B-4821-B42D-EB08A02E6F83}"/>
    <cellStyle name="標準 109 6 2 4 5 2 4 2" xfId="32177" xr:uid="{FA0FE153-B31D-4D39-A2D9-C2F07CCD55FC}"/>
    <cellStyle name="標準 109 6 2 4 5 2 5" xfId="16205" xr:uid="{84B375B2-CF46-4B92-995C-B4BACF775C44}"/>
    <cellStyle name="標準 109 6 2 4 5 2 5 2" xfId="35777" xr:uid="{2AE910EA-2292-4ED3-A8FF-C81091C6B417}"/>
    <cellStyle name="標準 109 6 2 4 5 2 6" xfId="19805" xr:uid="{B2495451-9AE8-4A61-BD53-39664E1EBAFB}"/>
    <cellStyle name="標準 109 6 2 4 5 2 6 2" xfId="39377" xr:uid="{47372B04-259F-4D5D-8404-C5843557CAAC}"/>
    <cellStyle name="標準 109 6 2 4 5 2 7" xfId="6845" xr:uid="{153ADC12-FD97-4BF9-BA74-2543D15D72BA}"/>
    <cellStyle name="標準 109 6 2 4 5 2 7 2" xfId="26417" xr:uid="{91B53EE7-E510-432E-9A91-184BA57CA390}"/>
    <cellStyle name="標準 109 6 2 4 5 2 8" xfId="23537" xr:uid="{D27F5E67-BB88-4FE7-B281-45323AFEC2C5}"/>
    <cellStyle name="標準 109 6 2 4 5 3" xfId="3323" xr:uid="{084EA640-A2B5-4F43-8AC4-870046AD0C85}"/>
    <cellStyle name="標準 109 6 2 4 5 3 2" xfId="12009" xr:uid="{5EFA9230-2180-4373-915D-956E99C72B25}"/>
    <cellStyle name="標準 109 6 2 4 5 3 2 2" xfId="31581" xr:uid="{F1503B14-B46B-4D26-A985-7B6831333F47}"/>
    <cellStyle name="標準 109 6 2 4 5 3 3" xfId="15609" xr:uid="{BF3C5F1D-4D93-4365-9294-4DF830CFC8C5}"/>
    <cellStyle name="標準 109 6 2 4 5 3 3 2" xfId="35181" xr:uid="{6A03D4F8-FDE1-4340-9145-77AEA08E2924}"/>
    <cellStyle name="標準 109 6 2 4 5 3 4" xfId="19209" xr:uid="{1BB93E98-6E24-4486-8866-513CAD477D58}"/>
    <cellStyle name="標準 109 6 2 4 5 3 4 2" xfId="38781" xr:uid="{21853954-44DE-4786-94F5-9EA5456D2AF7}"/>
    <cellStyle name="標準 109 6 2 4 5 3 5" xfId="8409" xr:uid="{E61BBE39-5573-45A2-9E47-8324283CB617}"/>
    <cellStyle name="標準 109 6 2 4 5 3 5 2" xfId="27981" xr:uid="{B4CF4C19-CBC1-4B15-B775-3AC0F8888D07}"/>
    <cellStyle name="標準 109 6 2 4 5 3 6" xfId="22941" xr:uid="{3F074224-C478-4D9B-8060-F8F41A481EC9}"/>
    <cellStyle name="標準 109 6 2 4 5 4" xfId="4763" xr:uid="{F94D9E3E-1081-401B-8FAF-F02F5723EF47}"/>
    <cellStyle name="標準 109 6 2 4 5 4 2" xfId="13449" xr:uid="{FF524E51-53A2-4F1A-B667-172679455F9E}"/>
    <cellStyle name="標準 109 6 2 4 5 4 2 2" xfId="33021" xr:uid="{397C1F1E-DE2D-466B-A5CC-BC7575601FA9}"/>
    <cellStyle name="標準 109 6 2 4 5 4 3" xfId="17049" xr:uid="{0E64ABFF-3D90-4777-A3FF-7E38D73108DC}"/>
    <cellStyle name="標準 109 6 2 4 5 4 3 2" xfId="36621" xr:uid="{1DA9935A-1AC6-47D2-B929-9115F2ACDBF4}"/>
    <cellStyle name="標準 109 6 2 4 5 4 4" xfId="20649" xr:uid="{8DE5BE3B-8F63-4706-B80E-8BEDD8C76565}"/>
    <cellStyle name="標準 109 6 2 4 5 4 4 2" xfId="40221" xr:uid="{674DDB46-3B0B-4011-91B5-0FA220702ACD}"/>
    <cellStyle name="標準 109 6 2 4 5 4 5" xfId="9849" xr:uid="{5199CAA1-F6C1-425C-8C28-7A9960D9F2B1}"/>
    <cellStyle name="標準 109 6 2 4 5 4 5 2" xfId="29421" xr:uid="{86A3285D-E769-4252-B43C-D2EB62BC21AB}"/>
    <cellStyle name="標準 109 6 2 4 5 4 6" xfId="24381" xr:uid="{C446A1D8-E72B-4F5D-8996-53509DC8C5EE}"/>
    <cellStyle name="標準 109 6 2 4 5 5" xfId="7565" xr:uid="{9ED1B476-E41A-44C2-9B42-085DD2E60E0F}"/>
    <cellStyle name="標準 109 6 2 4 5 5 2" xfId="27137" xr:uid="{2B780774-A89D-4F64-8541-E954027E532B}"/>
    <cellStyle name="標準 109 6 2 4 5 6" xfId="11165" xr:uid="{3843C1B5-89F1-449D-B24F-9F6C09B4E992}"/>
    <cellStyle name="標準 109 6 2 4 5 6 2" xfId="30737" xr:uid="{4AB6D18D-21E5-4E50-BA88-B8C453DA5F2F}"/>
    <cellStyle name="標準 109 6 2 4 5 7" xfId="14765" xr:uid="{9204FD58-3898-415A-93D8-03589BA8B22F}"/>
    <cellStyle name="標準 109 6 2 4 5 7 2" xfId="34337" xr:uid="{74074C3A-9283-48D3-AAD4-984ED3307921}"/>
    <cellStyle name="標準 109 6 2 4 5 8" xfId="18365" xr:uid="{F70CDE83-4D33-43B3-BF6F-A2C3DABB4358}"/>
    <cellStyle name="標準 109 6 2 4 5 8 2" xfId="37937" xr:uid="{DB87D082-D99D-400C-89D8-7D7F9BE777D3}"/>
    <cellStyle name="標準 109 6 2 4 5 9" xfId="6249" xr:uid="{C5EC37FA-563E-4195-B881-2981C4836809}"/>
    <cellStyle name="標準 109 6 2 4 5 9 2" xfId="25821" xr:uid="{89F76030-443D-4CB5-A57D-322D29F3FCD2}"/>
    <cellStyle name="標準 109 6 2 4 6" xfId="2708" xr:uid="{47FF70CB-C83A-4930-B8EC-73311B77A9C0}"/>
    <cellStyle name="標準 109 6 2 4 6 10" xfId="22369" xr:uid="{6647CED3-0D64-4AAE-A76E-902516213F36}"/>
    <cellStyle name="標準 109 6 2 4 6 2" xfId="4191" xr:uid="{C20E09AA-AA7B-462F-BBB8-36A2D1C2CE70}"/>
    <cellStyle name="標準 109 6 2 4 6 2 2" xfId="5631" xr:uid="{2CC8D556-33CE-437C-88EB-C4B2BAD51D59}"/>
    <cellStyle name="標準 109 6 2 4 6 2 2 2" xfId="14317" xr:uid="{17AC3918-BCD7-47F9-906E-B9C4A9F1F63C}"/>
    <cellStyle name="標準 109 6 2 4 6 2 2 2 2" xfId="33889" xr:uid="{389876A7-D12D-4BB2-92AA-69703AC59AB7}"/>
    <cellStyle name="標準 109 6 2 4 6 2 2 3" xfId="17917" xr:uid="{93CCFF93-DBC2-42F7-8371-CFAC3A2BF203}"/>
    <cellStyle name="標準 109 6 2 4 6 2 2 3 2" xfId="37489" xr:uid="{F3747F85-322D-4BE4-9337-4C31EFBD5868}"/>
    <cellStyle name="標準 109 6 2 4 6 2 2 4" xfId="21517" xr:uid="{81E1E170-EDD2-462E-A94B-95F76098D584}"/>
    <cellStyle name="標準 109 6 2 4 6 2 2 4 2" xfId="41089" xr:uid="{F7D93A9B-A22D-41CF-8CF8-FAC2156853BE}"/>
    <cellStyle name="標準 109 6 2 4 6 2 2 5" xfId="10717" xr:uid="{308ABEFD-58BE-4C99-AE61-1EF977CDEA05}"/>
    <cellStyle name="標準 109 6 2 4 6 2 2 5 2" xfId="30289" xr:uid="{142D61B2-68AC-4AD2-B111-ACB16E4AEE13}"/>
    <cellStyle name="標準 109 6 2 4 6 2 2 6" xfId="25249" xr:uid="{6425A61C-1313-4272-930E-5B5FD1424199}"/>
    <cellStyle name="標準 109 6 2 4 6 2 3" xfId="9277" xr:uid="{AD1F4D97-A0E0-4534-96FA-A7A6B7F9F4BF}"/>
    <cellStyle name="標準 109 6 2 4 6 2 3 2" xfId="28849" xr:uid="{1E1291D6-5544-4C63-A1D6-4590615036D7}"/>
    <cellStyle name="標準 109 6 2 4 6 2 4" xfId="12877" xr:uid="{ECEB5161-FE4C-46B5-896D-5BBA2AF9E354}"/>
    <cellStyle name="標準 109 6 2 4 6 2 4 2" xfId="32449" xr:uid="{51FEE10B-FE62-46D8-A6B5-F1C3EBE67FD0}"/>
    <cellStyle name="標準 109 6 2 4 6 2 5" xfId="16477" xr:uid="{36DE18C2-7529-40F4-8270-7EB5E893C39B}"/>
    <cellStyle name="標準 109 6 2 4 6 2 5 2" xfId="36049" xr:uid="{4C20FDD3-F878-4877-BF08-A12093437092}"/>
    <cellStyle name="標準 109 6 2 4 6 2 6" xfId="20077" xr:uid="{ABC3FBBA-C438-439D-BAA3-ED167DA2EF4C}"/>
    <cellStyle name="標準 109 6 2 4 6 2 6 2" xfId="39649" xr:uid="{83FFAF43-B5F6-4102-899D-F00A97428CA3}"/>
    <cellStyle name="標準 109 6 2 4 6 2 7" xfId="7117" xr:uid="{0F69B56C-0532-4ED1-A06E-4C7AD6DF715C}"/>
    <cellStyle name="標準 109 6 2 4 6 2 7 2" xfId="26689" xr:uid="{8EB87E08-0960-4D83-BC4B-25162704CA4F}"/>
    <cellStyle name="標準 109 6 2 4 6 2 8" xfId="23809" xr:uid="{05E2ACA9-8519-46D7-9BE7-DE553B48BAC8}"/>
    <cellStyle name="標準 109 6 2 4 6 3" xfId="3324" xr:uid="{D8B5A459-C302-4B6E-B401-0C3DAF652671}"/>
    <cellStyle name="標準 109 6 2 4 6 3 2" xfId="12010" xr:uid="{1E15BFB7-C7AB-4D76-ABA1-03BC9A499086}"/>
    <cellStyle name="標準 109 6 2 4 6 3 2 2" xfId="31582" xr:uid="{E82C2C2A-EF81-4C30-8C02-887AEC31DFE7}"/>
    <cellStyle name="標準 109 6 2 4 6 3 3" xfId="15610" xr:uid="{8145FD6A-7CF3-4CB4-880C-D1625DB64D0B}"/>
    <cellStyle name="標準 109 6 2 4 6 3 3 2" xfId="35182" xr:uid="{C66E1B0E-1622-4B18-AE54-0CA0A0F30599}"/>
    <cellStyle name="標準 109 6 2 4 6 3 4" xfId="19210" xr:uid="{3A5615A5-B086-409F-8FD1-66DB788D18FD}"/>
    <cellStyle name="標準 109 6 2 4 6 3 4 2" xfId="38782" xr:uid="{469CC480-9C55-45FB-8F92-FA1326CB2A6F}"/>
    <cellStyle name="標準 109 6 2 4 6 3 5" xfId="8410" xr:uid="{817A641C-F34E-44E4-8D3F-BA1C4FB432E0}"/>
    <cellStyle name="標準 109 6 2 4 6 3 5 2" xfId="27982" xr:uid="{D0DCB4BB-0759-4C7C-A173-F480720F424E}"/>
    <cellStyle name="標準 109 6 2 4 6 3 6" xfId="22942" xr:uid="{4561ADD9-9147-4D3C-A480-67E89255528D}"/>
    <cellStyle name="標準 109 6 2 4 6 4" xfId="4764" xr:uid="{D17BDE0C-D8B8-49A6-BCA5-41E7C072130B}"/>
    <cellStyle name="標準 109 6 2 4 6 4 2" xfId="13450" xr:uid="{6830EE7B-C615-4C10-81E6-4E54EE8EE6DF}"/>
    <cellStyle name="標準 109 6 2 4 6 4 2 2" xfId="33022" xr:uid="{291953F2-840E-45C5-A732-20A6195421F7}"/>
    <cellStyle name="標準 109 6 2 4 6 4 3" xfId="17050" xr:uid="{E28E1223-D184-404D-9862-CF996B207494}"/>
    <cellStyle name="標準 109 6 2 4 6 4 3 2" xfId="36622" xr:uid="{92A59DC8-C0F2-41B1-A9C4-84CB355A0296}"/>
    <cellStyle name="標準 109 6 2 4 6 4 4" xfId="20650" xr:uid="{AE95215E-645F-4F81-B402-587544ABC02A}"/>
    <cellStyle name="標準 109 6 2 4 6 4 4 2" xfId="40222" xr:uid="{832D4A54-26F8-4F64-A2EB-42087A940F08}"/>
    <cellStyle name="標準 109 6 2 4 6 4 5" xfId="9850" xr:uid="{F0F2E638-21F1-4CCF-9DE8-F697B84A814A}"/>
    <cellStyle name="標準 109 6 2 4 6 4 5 2" xfId="29422" xr:uid="{DBF283B1-369A-48EC-A3F9-77F73319CE2F}"/>
    <cellStyle name="標準 109 6 2 4 6 4 6" xfId="24382" xr:uid="{1FFCE781-86C3-477B-A38B-59EA97020DE3}"/>
    <cellStyle name="標準 109 6 2 4 6 5" xfId="7837" xr:uid="{6B5505B6-A7E2-43D1-9A4C-762ECA7F758A}"/>
    <cellStyle name="標準 109 6 2 4 6 5 2" xfId="27409" xr:uid="{6CDF61F2-4B4A-434B-80BA-66602F648BE5}"/>
    <cellStyle name="標準 109 6 2 4 6 6" xfId="11437" xr:uid="{4BDE8097-D086-4B1D-A4DE-9FF43A3AC025}"/>
    <cellStyle name="標準 109 6 2 4 6 6 2" xfId="31009" xr:uid="{E99D3484-7598-4AC0-A219-44EA3593BDE9}"/>
    <cellStyle name="標準 109 6 2 4 6 7" xfId="15037" xr:uid="{B17B8AEB-B479-4DB4-8882-15878AE66850}"/>
    <cellStyle name="標準 109 6 2 4 6 7 2" xfId="34609" xr:uid="{DDA880B0-F822-4E97-8017-DDBEB8063A33}"/>
    <cellStyle name="標準 109 6 2 4 6 8" xfId="18637" xr:uid="{E6103A45-CEC5-466B-8F00-ADF98DA2E8CB}"/>
    <cellStyle name="標準 109 6 2 4 6 8 2" xfId="38209" xr:uid="{838489B3-6213-460D-B32A-AF027FF53B05}"/>
    <cellStyle name="標準 109 6 2 4 6 9" xfId="6250" xr:uid="{37372774-5530-432B-B71E-C56011E18C08}"/>
    <cellStyle name="標準 109 6 2 4 6 9 2" xfId="25822" xr:uid="{C6D27400-2083-43A8-B21C-DD07EEF56027}"/>
    <cellStyle name="標準 109 6 2 4 7" xfId="3631" xr:uid="{89D2594F-4845-48CD-A5A2-36B003A7E701}"/>
    <cellStyle name="標準 109 6 2 4 7 2" xfId="5071" xr:uid="{4E1606EB-535A-435B-A9C5-26E838763E0C}"/>
    <cellStyle name="標準 109 6 2 4 7 2 2" xfId="13757" xr:uid="{CD93AEBF-FAEB-4D24-A8DE-989CA49EAC1E}"/>
    <cellStyle name="標準 109 6 2 4 7 2 2 2" xfId="33329" xr:uid="{221082D2-B9A2-46A7-8667-5E105530EA74}"/>
    <cellStyle name="標準 109 6 2 4 7 2 3" xfId="17357" xr:uid="{6FF6B109-026B-4D2B-8C4A-84A36BD7F9C1}"/>
    <cellStyle name="標準 109 6 2 4 7 2 3 2" xfId="36929" xr:uid="{D47F47B0-A145-4507-8B54-093F0C55B758}"/>
    <cellStyle name="標準 109 6 2 4 7 2 4" xfId="20957" xr:uid="{618B9BB8-EF1B-4F5C-A4BC-983DAB1CE606}"/>
    <cellStyle name="標準 109 6 2 4 7 2 4 2" xfId="40529" xr:uid="{8C6F0159-63C0-4F7A-AAC2-BC47FF5ABF6E}"/>
    <cellStyle name="標準 109 6 2 4 7 2 5" xfId="10157" xr:uid="{3A1AD389-6D5C-47B2-A4D3-0CB62833F9F9}"/>
    <cellStyle name="標準 109 6 2 4 7 2 5 2" xfId="29729" xr:uid="{B949E0B8-5C35-45A1-82B0-1CD579161DC3}"/>
    <cellStyle name="標準 109 6 2 4 7 2 6" xfId="24689" xr:uid="{1596F81C-A487-4F96-8E92-2C605ACF289D}"/>
    <cellStyle name="標準 109 6 2 4 7 3" xfId="8717" xr:uid="{142A234E-DB56-4535-A1FB-3C7A7744F61C}"/>
    <cellStyle name="標準 109 6 2 4 7 3 2" xfId="28289" xr:uid="{8460496A-C45A-4686-AA2B-760823AE92CA}"/>
    <cellStyle name="標準 109 6 2 4 7 4" xfId="12317" xr:uid="{67CC1774-140C-4704-B62A-DB1CA47BF0A0}"/>
    <cellStyle name="標準 109 6 2 4 7 4 2" xfId="31889" xr:uid="{6B6476E0-3FE9-4B67-9FA8-354D7A035A88}"/>
    <cellStyle name="標準 109 6 2 4 7 5" xfId="15917" xr:uid="{272E0B20-D8BB-43B3-9148-E402CBCBB0F8}"/>
    <cellStyle name="標準 109 6 2 4 7 5 2" xfId="35489" xr:uid="{A3B91E24-949B-4149-89B7-5B76AE0DE3AB}"/>
    <cellStyle name="標準 109 6 2 4 7 6" xfId="19517" xr:uid="{BB42237F-44A5-4A1B-B952-6274DD7B1B75}"/>
    <cellStyle name="標準 109 6 2 4 7 6 2" xfId="39089" xr:uid="{AF3C1BEF-EC19-481E-9A7C-B05625B78F59}"/>
    <cellStyle name="標準 109 6 2 4 7 7" xfId="6557" xr:uid="{6EE06AA1-7551-4553-8DB3-B3DA22B1BB87}"/>
    <cellStyle name="標準 109 6 2 4 7 7 2" xfId="26129" xr:uid="{4CE3ABB8-0548-412C-BC10-B7E6919F2C93}"/>
    <cellStyle name="標準 109 6 2 4 7 8" xfId="23249" xr:uid="{BD7FD338-B9E5-4AD4-9941-40166EC07371}"/>
    <cellStyle name="標準 109 6 2 4 8" xfId="2895" xr:uid="{2A4E9155-A5CF-4FA1-90BC-6ACF72B4F8E9}"/>
    <cellStyle name="標準 109 6 2 4 8 2" xfId="11581" xr:uid="{8DB8DB77-4AB2-4910-8CE9-60FD963E3064}"/>
    <cellStyle name="標準 109 6 2 4 8 2 2" xfId="31153" xr:uid="{BDC54169-DD56-4FB4-979C-59F36E189F9C}"/>
    <cellStyle name="標準 109 6 2 4 8 3" xfId="15181" xr:uid="{FAF337A4-EFA2-464E-A51A-6808C4D6845C}"/>
    <cellStyle name="標準 109 6 2 4 8 3 2" xfId="34753" xr:uid="{8AB6824E-3BEC-4993-B2F9-7A96DA2D475E}"/>
    <cellStyle name="標準 109 6 2 4 8 4" xfId="18781" xr:uid="{EC499B45-287A-4FDE-870A-249C539F36EA}"/>
    <cellStyle name="標準 109 6 2 4 8 4 2" xfId="38353" xr:uid="{51ED0C8E-A9D6-451E-A89E-D8E19658D4E7}"/>
    <cellStyle name="標準 109 6 2 4 8 5" xfId="7981" xr:uid="{16FBF145-E0B3-44E4-AE94-B67BC0C7405B}"/>
    <cellStyle name="標準 109 6 2 4 8 5 2" xfId="27553" xr:uid="{06E4B6A4-46B0-4272-9AFD-4D6AD38DD46E}"/>
    <cellStyle name="標準 109 6 2 4 8 6" xfId="22513" xr:uid="{DBD9AD3F-AB29-4843-8193-FA6AF13A47B7}"/>
    <cellStyle name="標準 109 6 2 4 9" xfId="4335" xr:uid="{94E21931-3AC4-473B-8E0E-FFD315F55E81}"/>
    <cellStyle name="標準 109 6 2 4 9 2" xfId="13021" xr:uid="{FF0D9CB3-E87B-408F-9FCD-6DC870A6F9AC}"/>
    <cellStyle name="標準 109 6 2 4 9 2 2" xfId="32593" xr:uid="{6086BE21-C7F8-416E-8473-8B203DCA3354}"/>
    <cellStyle name="標準 109 6 2 4 9 3" xfId="16621" xr:uid="{FBBCF952-1630-429E-99AA-9F9AA356F7DA}"/>
    <cellStyle name="標準 109 6 2 4 9 3 2" xfId="36193" xr:uid="{0373B8B4-674C-41A4-953A-7E38C310F9BD}"/>
    <cellStyle name="標準 109 6 2 4 9 4" xfId="20221" xr:uid="{CABA35CF-FEA8-49EB-A4E8-C42676A2528A}"/>
    <cellStyle name="標準 109 6 2 4 9 4 2" xfId="39793" xr:uid="{BF7779F5-9653-4DDD-9FBF-64E897489F12}"/>
    <cellStyle name="標準 109 6 2 4 9 5" xfId="9421" xr:uid="{59FEDB55-342B-4112-891D-C6C89C375191}"/>
    <cellStyle name="標準 109 6 2 4 9 5 2" xfId="28993" xr:uid="{564ABF26-7DC2-40FB-AEF4-40AA8ED78FE0}"/>
    <cellStyle name="標準 109 6 2 4 9 6" xfId="23953" xr:uid="{89BC8D91-6F84-4B5A-8293-7F9ACAA56DED}"/>
    <cellStyle name="標準 109 6 2 5" xfId="2100" xr:uid="{4715AC5F-00ED-44C9-966F-3733D0308A31}"/>
    <cellStyle name="標準 109 6 2 5 10" xfId="7278" xr:uid="{86D69415-F546-447D-9269-F80F8F6B6F55}"/>
    <cellStyle name="標準 109 6 2 5 10 2" xfId="26850" xr:uid="{75CA20FB-69C2-4053-A01D-15D137642CB8}"/>
    <cellStyle name="標準 109 6 2 5 11" xfId="10878" xr:uid="{B467DE4A-2188-4CCF-8BB5-804F46AFC50A}"/>
    <cellStyle name="標準 109 6 2 5 11 2" xfId="30450" xr:uid="{845211F0-A217-4205-B894-89C5E289E799}"/>
    <cellStyle name="標準 109 6 2 5 12" xfId="14478" xr:uid="{F5D73D44-F0C9-4BD0-BA0D-48866C9554C4}"/>
    <cellStyle name="標準 109 6 2 5 12 2" xfId="34050" xr:uid="{69A92058-6765-4C60-8751-BAC75700B43C}"/>
    <cellStyle name="標準 109 6 2 5 13" xfId="18078" xr:uid="{00B6A3F0-773D-4B23-A905-3792186FE923}"/>
    <cellStyle name="標準 109 6 2 5 13 2" xfId="37650" xr:uid="{34531523-A10E-454E-8AB7-701EC625D6C8}"/>
    <cellStyle name="標準 109 6 2 5 14" xfId="5839" xr:uid="{43077590-0547-4842-80C2-A14B1D88AB29}"/>
    <cellStyle name="標準 109 6 2 5 14 2" xfId="25411" xr:uid="{132B3527-220F-44FB-8829-3F030171F9FF}"/>
    <cellStyle name="標準 109 6 2 5 15" xfId="21810" xr:uid="{F22DD4EE-7B59-4CFD-B281-972D02FCE337}"/>
    <cellStyle name="標準 109 6 2 5 2" xfId="2149" xr:uid="{FDD511A9-2A72-4637-BD50-5DD330C91E72}"/>
    <cellStyle name="標準 109 6 2 5 2 10" xfId="10927" xr:uid="{B0AEA343-AB88-4ADA-8D22-DDBF635DD006}"/>
    <cellStyle name="標準 109 6 2 5 2 10 2" xfId="30499" xr:uid="{C4882334-38F8-4477-8415-D897A1E20B55}"/>
    <cellStyle name="標準 109 6 2 5 2 11" xfId="14527" xr:uid="{555E56D4-BF50-47C8-BDFB-003EC2A7DB0F}"/>
    <cellStyle name="標準 109 6 2 5 2 11 2" xfId="34099" xr:uid="{9527C3AF-5934-490B-9E0F-2C6969582723}"/>
    <cellStyle name="標準 109 6 2 5 2 12" xfId="18127" xr:uid="{438DB40C-E89F-41C3-9C39-DA5C9C588A7A}"/>
    <cellStyle name="標準 109 6 2 5 2 12 2" xfId="37699" xr:uid="{D337CDBE-EDA3-443C-84AA-F7113CE11810}"/>
    <cellStyle name="標準 109 6 2 5 2 13" xfId="5935" xr:uid="{B9A2E979-0E47-4CEA-96D4-1AF3F8759EF1}"/>
    <cellStyle name="標準 109 6 2 5 2 13 2" xfId="25507" xr:uid="{CF7CA911-30F5-45E3-AB83-48680F711B22}"/>
    <cellStyle name="標準 109 6 2 5 2 14" xfId="21859" xr:uid="{20E02C2F-B66F-4913-AF8A-8DC8EECA2B3B}"/>
    <cellStyle name="標準 109 6 2 5 2 2" xfId="2341" xr:uid="{CBCF1D30-0DA6-4DD1-8CBD-294BC4929EF4}"/>
    <cellStyle name="標準 109 6 2 5 2 2 10" xfId="6251" xr:uid="{25133A3B-C157-4F92-B94C-126177745465}"/>
    <cellStyle name="標準 109 6 2 5 2 2 10 2" xfId="25823" xr:uid="{24842037-7C4C-4D6B-817B-74B18F598DCE}"/>
    <cellStyle name="標準 109 6 2 5 2 2 11" xfId="22051" xr:uid="{604DC75B-D87B-4901-9573-9FD65487558F}"/>
    <cellStyle name="標準 109 6 2 5 2 2 2" xfId="2641" xr:uid="{957C8FDE-8443-4A0D-A0DB-BE9CC6B17F76}"/>
    <cellStyle name="標準 109 6 2 5 2 2 2 10" xfId="22339" xr:uid="{B65218B5-F702-49BC-93F3-0B6CB03FE784}"/>
    <cellStyle name="標準 109 6 2 5 2 2 2 2" xfId="4161" xr:uid="{64EECC68-3F98-4C9B-8DF4-C9F9631796C7}"/>
    <cellStyle name="標準 109 6 2 5 2 2 2 2 2" xfId="5601" xr:uid="{FFA8EEBD-F252-44FB-B5B3-CD7968C37487}"/>
    <cellStyle name="標準 109 6 2 5 2 2 2 2 2 2" xfId="14287" xr:uid="{19482A8B-1627-4A01-B397-F3B42BD72841}"/>
    <cellStyle name="標準 109 6 2 5 2 2 2 2 2 2 2" xfId="33859" xr:uid="{93CBC017-EE81-47F9-987D-CCC6EF5A2E06}"/>
    <cellStyle name="標準 109 6 2 5 2 2 2 2 2 3" xfId="17887" xr:uid="{BAA2A9E4-3278-48B7-B734-86ECD4D0E728}"/>
    <cellStyle name="標準 109 6 2 5 2 2 2 2 2 3 2" xfId="37459" xr:uid="{47AFA832-2E63-4C7B-BF59-39C8FE4586F6}"/>
    <cellStyle name="標準 109 6 2 5 2 2 2 2 2 4" xfId="21487" xr:uid="{66D991E7-3FB8-47DF-B9B1-8A5847B6F4CF}"/>
    <cellStyle name="標準 109 6 2 5 2 2 2 2 2 4 2" xfId="41059" xr:uid="{A8865E1F-99BD-44B8-9374-DDA80592BF3B}"/>
    <cellStyle name="標準 109 6 2 5 2 2 2 2 2 5" xfId="10687" xr:uid="{5486BAFC-B086-4CAC-B7EF-A832C0B46C6D}"/>
    <cellStyle name="標準 109 6 2 5 2 2 2 2 2 5 2" xfId="30259" xr:uid="{83ED7A35-CD64-464E-AEF7-07A77FE90B14}"/>
    <cellStyle name="標準 109 6 2 5 2 2 2 2 2 6" xfId="25219" xr:uid="{009F2559-2357-440F-8232-33E130D904A1}"/>
    <cellStyle name="標準 109 6 2 5 2 2 2 2 3" xfId="9247" xr:uid="{90E263E0-189B-4DEF-9525-99D1B5CBD184}"/>
    <cellStyle name="標準 109 6 2 5 2 2 2 2 3 2" xfId="28819" xr:uid="{F97AEEEA-2A50-4B77-85D3-31FD7DE6F6CA}"/>
    <cellStyle name="標準 109 6 2 5 2 2 2 2 4" xfId="12847" xr:uid="{5A9B6663-6B57-4C77-8C2E-C7FC110ED161}"/>
    <cellStyle name="標準 109 6 2 5 2 2 2 2 4 2" xfId="32419" xr:uid="{66AC0EE0-05F0-49B5-AC46-1594C79801C3}"/>
    <cellStyle name="標準 109 6 2 5 2 2 2 2 5" xfId="16447" xr:uid="{D7E5E314-260B-4904-83B4-107C9BC446B7}"/>
    <cellStyle name="標準 109 6 2 5 2 2 2 2 5 2" xfId="36019" xr:uid="{A92942B9-F8A7-43D0-A94D-A41B1DEDF1E3}"/>
    <cellStyle name="標準 109 6 2 5 2 2 2 2 6" xfId="20047" xr:uid="{9C329CEC-D4B3-4C5E-A19C-7175BD2DB0FD}"/>
    <cellStyle name="標準 109 6 2 5 2 2 2 2 6 2" xfId="39619" xr:uid="{8A8D76F4-60D0-4A93-8A43-FD2DCF5C20F8}"/>
    <cellStyle name="標準 109 6 2 5 2 2 2 2 7" xfId="7087" xr:uid="{F79D57A7-9C8F-43AF-92E5-4B6E1D66B8DB}"/>
    <cellStyle name="標準 109 6 2 5 2 2 2 2 7 2" xfId="26659" xr:uid="{5432BDF3-8708-411E-B2FB-78336E350E10}"/>
    <cellStyle name="標準 109 6 2 5 2 2 2 2 8" xfId="23779" xr:uid="{72BD0246-2895-4937-90E4-2D8398B34F19}"/>
    <cellStyle name="標準 109 6 2 5 2 2 2 3" xfId="3326" xr:uid="{C24F994B-0485-42B0-948F-556FF44D5B48}"/>
    <cellStyle name="標準 109 6 2 5 2 2 2 3 2" xfId="12012" xr:uid="{5988EA86-5CB5-4C73-8C29-D54AC7307E71}"/>
    <cellStyle name="標準 109 6 2 5 2 2 2 3 2 2" xfId="31584" xr:uid="{291FC6A4-7B07-4674-A1E8-8A34251DD7B9}"/>
    <cellStyle name="標準 109 6 2 5 2 2 2 3 3" xfId="15612" xr:uid="{3C939565-A72C-46B1-ACCF-D23D6C8B15F8}"/>
    <cellStyle name="標準 109 6 2 5 2 2 2 3 3 2" xfId="35184" xr:uid="{3BDC3671-BDDD-44E9-B2B0-B64A6D7DEF16}"/>
    <cellStyle name="標準 109 6 2 5 2 2 2 3 4" xfId="19212" xr:uid="{FF8DE1B8-A041-457D-B49B-0912A864500E}"/>
    <cellStyle name="標準 109 6 2 5 2 2 2 3 4 2" xfId="38784" xr:uid="{FF01B77D-BD37-4958-8809-FD498B4C7D9E}"/>
    <cellStyle name="標準 109 6 2 5 2 2 2 3 5" xfId="8412" xr:uid="{D1DE5E8F-1E36-4E2A-B1FB-92716D1DB83D}"/>
    <cellStyle name="標準 109 6 2 5 2 2 2 3 5 2" xfId="27984" xr:uid="{FBE91974-553C-48E7-810A-82648519EC75}"/>
    <cellStyle name="標準 109 6 2 5 2 2 2 3 6" xfId="22944" xr:uid="{E9FC1B4C-EE6E-4B0E-90E5-A109628221BF}"/>
    <cellStyle name="標準 109 6 2 5 2 2 2 4" xfId="4766" xr:uid="{9480CA4C-3899-4CB9-87DE-702DC9AA193E}"/>
    <cellStyle name="標準 109 6 2 5 2 2 2 4 2" xfId="13452" xr:uid="{B0D22AE9-D591-4199-9A57-2F6B6D9D3D2F}"/>
    <cellStyle name="標準 109 6 2 5 2 2 2 4 2 2" xfId="33024" xr:uid="{AC47311A-4A4C-4EE5-96D5-87A79E3E8D86}"/>
    <cellStyle name="標準 109 6 2 5 2 2 2 4 3" xfId="17052" xr:uid="{A422BF9E-9875-4C2A-AB50-24AC80B09DE5}"/>
    <cellStyle name="標準 109 6 2 5 2 2 2 4 3 2" xfId="36624" xr:uid="{A8BC1558-A876-4526-A3EA-F254E4FF7733}"/>
    <cellStyle name="標準 109 6 2 5 2 2 2 4 4" xfId="20652" xr:uid="{DCB8BA9D-7053-4B92-8B3B-2653BD4A9C99}"/>
    <cellStyle name="標準 109 6 2 5 2 2 2 4 4 2" xfId="40224" xr:uid="{0E31F3F4-2D86-4DA7-A4D2-E598979FE10F}"/>
    <cellStyle name="標準 109 6 2 5 2 2 2 4 5" xfId="9852" xr:uid="{2DCB37F1-7B1A-4377-B14E-C4E2FE316A01}"/>
    <cellStyle name="標準 109 6 2 5 2 2 2 4 5 2" xfId="29424" xr:uid="{335757C9-A0E2-4A63-9B95-7320459DEAF8}"/>
    <cellStyle name="標準 109 6 2 5 2 2 2 4 6" xfId="24384" xr:uid="{8C464791-14FD-487B-A26E-3A6554BA04AD}"/>
    <cellStyle name="標準 109 6 2 5 2 2 2 5" xfId="7807" xr:uid="{BEBBDC05-1786-42BB-A845-BDE075D70829}"/>
    <cellStyle name="標準 109 6 2 5 2 2 2 5 2" xfId="27379" xr:uid="{7A72D8AD-6375-4EB9-A457-4F06F0622D44}"/>
    <cellStyle name="標準 109 6 2 5 2 2 2 6" xfId="11407" xr:uid="{11E267F5-6A09-42A0-A9DD-B34E616245BB}"/>
    <cellStyle name="標準 109 6 2 5 2 2 2 6 2" xfId="30979" xr:uid="{5DF92554-1EEB-4992-BD02-4097CA7E4743}"/>
    <cellStyle name="標準 109 6 2 5 2 2 2 7" xfId="15007" xr:uid="{57D23554-4D7F-4557-9DF4-024054345817}"/>
    <cellStyle name="標準 109 6 2 5 2 2 2 7 2" xfId="34579" xr:uid="{71F8ED5E-6BB7-4BE7-B98B-669F225F1CD1}"/>
    <cellStyle name="標準 109 6 2 5 2 2 2 8" xfId="18607" xr:uid="{4617CCE9-B3E6-4A58-823A-98EDD8E5EC8F}"/>
    <cellStyle name="標準 109 6 2 5 2 2 2 8 2" xfId="38179" xr:uid="{B4604EDD-F2E8-44E2-8FDF-F6BA578A36AF}"/>
    <cellStyle name="標準 109 6 2 5 2 2 2 9" xfId="6252" xr:uid="{C776E0FF-F192-4F8F-9407-3D9A00E80833}"/>
    <cellStyle name="標準 109 6 2 5 2 2 2 9 2" xfId="25824" xr:uid="{9CC08468-C65D-43F2-9F23-9BF832EC623B}"/>
    <cellStyle name="標準 109 6 2 5 2 2 3" xfId="3873" xr:uid="{DE9BC8BE-92ED-4A3E-90CA-A9C73BDC7813}"/>
    <cellStyle name="標準 109 6 2 5 2 2 3 2" xfId="5313" xr:uid="{BDE6BC19-8738-4725-8A97-1CAF3B25CAC5}"/>
    <cellStyle name="標準 109 6 2 5 2 2 3 2 2" xfId="13999" xr:uid="{70570351-966A-4F27-9AEB-79521649191A}"/>
    <cellStyle name="標準 109 6 2 5 2 2 3 2 2 2" xfId="33571" xr:uid="{FB560B2F-FADA-4867-99F3-C882BB034F71}"/>
    <cellStyle name="標準 109 6 2 5 2 2 3 2 3" xfId="17599" xr:uid="{97041076-624E-417D-A880-369AA860D456}"/>
    <cellStyle name="標準 109 6 2 5 2 2 3 2 3 2" xfId="37171" xr:uid="{72A79A06-AA8A-491C-98D4-2128C6F975D9}"/>
    <cellStyle name="標準 109 6 2 5 2 2 3 2 4" xfId="21199" xr:uid="{E617D9E7-90DE-43D5-A1D2-8B855A9DCACF}"/>
    <cellStyle name="標準 109 6 2 5 2 2 3 2 4 2" xfId="40771" xr:uid="{109CA3B6-498F-4BBB-A622-3223D9C0310C}"/>
    <cellStyle name="標準 109 6 2 5 2 2 3 2 5" xfId="10399" xr:uid="{FDE27B7F-10CC-4C92-B08B-501D6D1CC12B}"/>
    <cellStyle name="標準 109 6 2 5 2 2 3 2 5 2" xfId="29971" xr:uid="{A15AC2B2-39D8-4977-B470-8518E1AA3C96}"/>
    <cellStyle name="標準 109 6 2 5 2 2 3 2 6" xfId="24931" xr:uid="{5EA7C715-EE3A-4F6F-9040-404B97BCF8E4}"/>
    <cellStyle name="標準 109 6 2 5 2 2 3 3" xfId="8959" xr:uid="{E7408F3E-B472-4E4F-9B43-85C78AF82233}"/>
    <cellStyle name="標準 109 6 2 5 2 2 3 3 2" xfId="28531" xr:uid="{BD92E428-8809-4574-A67A-CAFA87281E01}"/>
    <cellStyle name="標準 109 6 2 5 2 2 3 4" xfId="12559" xr:uid="{EBFFE713-3F2E-41BF-B229-4B3799174622}"/>
    <cellStyle name="標準 109 6 2 5 2 2 3 4 2" xfId="32131" xr:uid="{BC648081-CBCB-4B67-9614-0F96E79B93E4}"/>
    <cellStyle name="標準 109 6 2 5 2 2 3 5" xfId="16159" xr:uid="{75657DC8-81EF-4827-B30B-9EC514E7BCF1}"/>
    <cellStyle name="標準 109 6 2 5 2 2 3 5 2" xfId="35731" xr:uid="{8ED6DCB0-C8F6-4CE3-8B8B-6ED8B37BB333}"/>
    <cellStyle name="標準 109 6 2 5 2 2 3 6" xfId="19759" xr:uid="{121E0994-67AE-433E-A551-615CFB0C45D3}"/>
    <cellStyle name="標準 109 6 2 5 2 2 3 6 2" xfId="39331" xr:uid="{F8CDFE71-3A2D-4816-928D-D66FF4E01081}"/>
    <cellStyle name="標準 109 6 2 5 2 2 3 7" xfId="6799" xr:uid="{ADC2A263-A41D-47DD-983C-4CA63E0001A6}"/>
    <cellStyle name="標準 109 6 2 5 2 2 3 7 2" xfId="26371" xr:uid="{09589B76-A06F-47D5-AA7A-2A8E3EB3ECBD}"/>
    <cellStyle name="標準 109 6 2 5 2 2 3 8" xfId="23491" xr:uid="{94E5976D-FFA9-4237-BF6D-CB5BFF66736F}"/>
    <cellStyle name="標準 109 6 2 5 2 2 4" xfId="3325" xr:uid="{CBF0DEEE-0624-42EA-A11F-75E7F20C2DF8}"/>
    <cellStyle name="標準 109 6 2 5 2 2 4 2" xfId="12011" xr:uid="{7FA24B68-E8B1-4C0F-BB7A-A9118A890EE5}"/>
    <cellStyle name="標準 109 6 2 5 2 2 4 2 2" xfId="31583" xr:uid="{8140B12E-7959-4DB4-BBEC-0ED8A3EEAE50}"/>
    <cellStyle name="標準 109 6 2 5 2 2 4 3" xfId="15611" xr:uid="{D4AE1E77-3409-456F-8920-B0A05852238A}"/>
    <cellStyle name="標準 109 6 2 5 2 2 4 3 2" xfId="35183" xr:uid="{22B1CA1A-9B97-4A95-AB3D-9089A6F92B99}"/>
    <cellStyle name="標準 109 6 2 5 2 2 4 4" xfId="19211" xr:uid="{10705E91-B3A6-45C7-BB3D-B7D2901AE4B8}"/>
    <cellStyle name="標準 109 6 2 5 2 2 4 4 2" xfId="38783" xr:uid="{222A59C1-1449-45C0-B5CF-4DF34CA3EC05}"/>
    <cellStyle name="標準 109 6 2 5 2 2 4 5" xfId="8411" xr:uid="{3015F1FD-CD3F-4DD5-BDE4-474523C0B8BE}"/>
    <cellStyle name="標準 109 6 2 5 2 2 4 5 2" xfId="27983" xr:uid="{8BB7E075-B3D5-4965-8BF3-CCF913BD00FD}"/>
    <cellStyle name="標準 109 6 2 5 2 2 4 6" xfId="22943" xr:uid="{DA6EA4BF-C9CA-4958-B0BF-681A183378CE}"/>
    <cellStyle name="標準 109 6 2 5 2 2 5" xfId="4765" xr:uid="{48234A51-4D5C-43EB-A599-F1B8E0DE8562}"/>
    <cellStyle name="標準 109 6 2 5 2 2 5 2" xfId="13451" xr:uid="{E9FB41DA-41DB-4EA7-BE7C-F9A94AA62B5D}"/>
    <cellStyle name="標準 109 6 2 5 2 2 5 2 2" xfId="33023" xr:uid="{DB24136F-9D06-468E-8E22-0D07B9E843BF}"/>
    <cellStyle name="標準 109 6 2 5 2 2 5 3" xfId="17051" xr:uid="{414C596C-FF7D-4D70-806B-C2A40F297D01}"/>
    <cellStyle name="標準 109 6 2 5 2 2 5 3 2" xfId="36623" xr:uid="{0E3C74F8-6C71-4CC5-AAAB-07021D7E79E0}"/>
    <cellStyle name="標準 109 6 2 5 2 2 5 4" xfId="20651" xr:uid="{F3BA26CF-431E-41B3-B9F6-5D1708FB7049}"/>
    <cellStyle name="標準 109 6 2 5 2 2 5 4 2" xfId="40223" xr:uid="{A609BDFF-BD14-4289-BFF4-E752E7E35C27}"/>
    <cellStyle name="標準 109 6 2 5 2 2 5 5" xfId="9851" xr:uid="{581A164E-4188-412C-A770-5C2468E75E68}"/>
    <cellStyle name="標準 109 6 2 5 2 2 5 5 2" xfId="29423" xr:uid="{24DB815F-A5A6-4EF2-8576-073190CE09AF}"/>
    <cellStyle name="標準 109 6 2 5 2 2 5 6" xfId="24383" xr:uid="{BB011B05-0B61-4786-9A70-87F871E17BA5}"/>
    <cellStyle name="標準 109 6 2 5 2 2 6" xfId="7519" xr:uid="{0E36F9A9-7455-40DC-B378-332FBF2E9F25}"/>
    <cellStyle name="標準 109 6 2 5 2 2 6 2" xfId="27091" xr:uid="{69361FD2-C663-410D-8C87-0B52FFA3794F}"/>
    <cellStyle name="標準 109 6 2 5 2 2 7" xfId="11119" xr:uid="{DE461F0C-0FF9-4866-9F87-B0602C6F59FE}"/>
    <cellStyle name="標準 109 6 2 5 2 2 7 2" xfId="30691" xr:uid="{D6F4CF9C-5D5C-41DA-B3A8-1B929D2FE229}"/>
    <cellStyle name="標準 109 6 2 5 2 2 8" xfId="14719" xr:uid="{5ECFAF08-15C1-4F34-AC2D-D63DD6351E57}"/>
    <cellStyle name="標準 109 6 2 5 2 2 8 2" xfId="34291" xr:uid="{388BC2D1-8D38-45FB-89D6-F53F3137E8EA}"/>
    <cellStyle name="標準 109 6 2 5 2 2 9" xfId="18319" xr:uid="{480849DB-CFDF-446F-87FC-C05E02970243}"/>
    <cellStyle name="標準 109 6 2 5 2 2 9 2" xfId="37891" xr:uid="{7DDF4A3D-B13A-4F4C-80E1-636F7321EAB4}"/>
    <cellStyle name="標準 109 6 2 5 2 3" xfId="2245" xr:uid="{4545ACE1-1779-43F0-BF4F-ABA8F49E04AE}"/>
    <cellStyle name="標準 109 6 2 5 2 3 10" xfId="6253" xr:uid="{04992653-AF53-4E72-A753-1AE65417668D}"/>
    <cellStyle name="標準 109 6 2 5 2 3 10 2" xfId="25825" xr:uid="{B0D040A5-80DC-4990-8B42-A702D25C3159}"/>
    <cellStyle name="標準 109 6 2 5 2 3 11" xfId="21955" xr:uid="{78FCAD42-C3E8-47CD-A2AC-C252148B4CDA}"/>
    <cellStyle name="標準 109 6 2 5 2 3 2" xfId="2545" xr:uid="{2A4F56A0-820F-4509-BD6D-9A07071483D2}"/>
    <cellStyle name="標準 109 6 2 5 2 3 2 10" xfId="22243" xr:uid="{9974619B-7A59-4D5E-881F-B7172D0DDF9F}"/>
    <cellStyle name="標準 109 6 2 5 2 3 2 2" xfId="4065" xr:uid="{4A8D396F-8C6F-417F-ACF3-08479388CBFE}"/>
    <cellStyle name="標準 109 6 2 5 2 3 2 2 2" xfId="5505" xr:uid="{EDF66A46-E9F7-432D-A557-DB5123C33918}"/>
    <cellStyle name="標準 109 6 2 5 2 3 2 2 2 2" xfId="14191" xr:uid="{09F0BC14-2C49-4559-A975-E70C951E1580}"/>
    <cellStyle name="標準 109 6 2 5 2 3 2 2 2 2 2" xfId="33763" xr:uid="{CBF61789-96F3-49FF-9E30-3F3BB871734B}"/>
    <cellStyle name="標準 109 6 2 5 2 3 2 2 2 3" xfId="17791" xr:uid="{44AE1BB8-D31F-4597-A432-D604770959DE}"/>
    <cellStyle name="標準 109 6 2 5 2 3 2 2 2 3 2" xfId="37363" xr:uid="{859A03FC-95D1-4977-85A7-C13568747EC0}"/>
    <cellStyle name="標準 109 6 2 5 2 3 2 2 2 4" xfId="21391" xr:uid="{213CB12B-F935-4299-8381-459DBC27650E}"/>
    <cellStyle name="標準 109 6 2 5 2 3 2 2 2 4 2" xfId="40963" xr:uid="{C027A8C4-8EB8-4B45-938F-181D5FC13AB6}"/>
    <cellStyle name="標準 109 6 2 5 2 3 2 2 2 5" xfId="10591" xr:uid="{93228C5F-D2B9-4F76-B40A-3F24D3B239DB}"/>
    <cellStyle name="標準 109 6 2 5 2 3 2 2 2 5 2" xfId="30163" xr:uid="{CE077726-AA8A-402E-A76E-94256B8F3B24}"/>
    <cellStyle name="標準 109 6 2 5 2 3 2 2 2 6" xfId="25123" xr:uid="{C63E9178-9C62-49D1-A76D-E754E19E2C82}"/>
    <cellStyle name="標準 109 6 2 5 2 3 2 2 3" xfId="9151" xr:uid="{9D016D0B-83EC-4ABE-9E4E-F0F5526B96FA}"/>
    <cellStyle name="標準 109 6 2 5 2 3 2 2 3 2" xfId="28723" xr:uid="{AE08F60F-15ED-4030-98F1-172C2137ACB1}"/>
    <cellStyle name="標準 109 6 2 5 2 3 2 2 4" xfId="12751" xr:uid="{1E00D660-E67F-4FA7-95F5-B5CB1EC1145C}"/>
    <cellStyle name="標準 109 6 2 5 2 3 2 2 4 2" xfId="32323" xr:uid="{4042C99F-E3BA-4909-BF1E-15DF679DBF19}"/>
    <cellStyle name="標準 109 6 2 5 2 3 2 2 5" xfId="16351" xr:uid="{F8846023-2112-484D-BB60-C72C6F6464AC}"/>
    <cellStyle name="標準 109 6 2 5 2 3 2 2 5 2" xfId="35923" xr:uid="{50C3A4B1-D9BD-480B-9361-C69494F62D85}"/>
    <cellStyle name="標準 109 6 2 5 2 3 2 2 6" xfId="19951" xr:uid="{12D64276-8808-48BE-968D-7E2D52CC3ED0}"/>
    <cellStyle name="標準 109 6 2 5 2 3 2 2 6 2" xfId="39523" xr:uid="{0FAD5007-751D-4C7A-B43F-92028AD48253}"/>
    <cellStyle name="標準 109 6 2 5 2 3 2 2 7" xfId="6991" xr:uid="{520C017F-4624-4A7D-8A70-DE5A277E6E1E}"/>
    <cellStyle name="標準 109 6 2 5 2 3 2 2 7 2" xfId="26563" xr:uid="{8B58AAED-427F-4B51-A078-6F6B5F83896F}"/>
    <cellStyle name="標準 109 6 2 5 2 3 2 2 8" xfId="23683" xr:uid="{9C74EB37-DD2D-491E-BF23-A56B10477A89}"/>
    <cellStyle name="標準 109 6 2 5 2 3 2 3" xfId="3328" xr:uid="{31F0FD4F-836C-4815-8685-2779677B802D}"/>
    <cellStyle name="標準 109 6 2 5 2 3 2 3 2" xfId="12014" xr:uid="{E076984E-B0B2-4D30-8ED8-5C2B90EAA300}"/>
    <cellStyle name="標準 109 6 2 5 2 3 2 3 2 2" xfId="31586" xr:uid="{11970451-A45E-4682-BBE6-7284E29DDE3F}"/>
    <cellStyle name="標準 109 6 2 5 2 3 2 3 3" xfId="15614" xr:uid="{6D67691D-CC64-406B-B2F3-85020E8AD882}"/>
    <cellStyle name="標準 109 6 2 5 2 3 2 3 3 2" xfId="35186" xr:uid="{E7AB7D05-A92C-4C42-949E-E07437CF7A9F}"/>
    <cellStyle name="標準 109 6 2 5 2 3 2 3 4" xfId="19214" xr:uid="{FE5D6F99-7054-4382-A6EC-059F59C2209D}"/>
    <cellStyle name="標準 109 6 2 5 2 3 2 3 4 2" xfId="38786" xr:uid="{E9BCE3B9-848B-4015-9DA4-455D13359439}"/>
    <cellStyle name="標準 109 6 2 5 2 3 2 3 5" xfId="8414" xr:uid="{D4A812A4-4D03-44A5-80F1-E242DFB6F114}"/>
    <cellStyle name="標準 109 6 2 5 2 3 2 3 5 2" xfId="27986" xr:uid="{51EB570B-F75D-44A8-B939-B2B35A7E04BF}"/>
    <cellStyle name="標準 109 6 2 5 2 3 2 3 6" xfId="22946" xr:uid="{09449F26-4969-4981-9124-30C00EC55463}"/>
    <cellStyle name="標準 109 6 2 5 2 3 2 4" xfId="4768" xr:uid="{E0A6E6E3-2345-4F70-801E-88C12F2E4A3E}"/>
    <cellStyle name="標準 109 6 2 5 2 3 2 4 2" xfId="13454" xr:uid="{06D5A152-E98B-4326-831A-213E8DABCB14}"/>
    <cellStyle name="標準 109 6 2 5 2 3 2 4 2 2" xfId="33026" xr:uid="{3CFC79E4-1EA2-48F9-AFF5-B5BBD2908513}"/>
    <cellStyle name="標準 109 6 2 5 2 3 2 4 3" xfId="17054" xr:uid="{3D1E1892-9CEC-49A5-A31E-ECACC9349B1C}"/>
    <cellStyle name="標準 109 6 2 5 2 3 2 4 3 2" xfId="36626" xr:uid="{FA49A3B1-F2F1-4474-8622-F132F192FAFF}"/>
    <cellStyle name="標準 109 6 2 5 2 3 2 4 4" xfId="20654" xr:uid="{E889B425-73EE-4B63-B8B5-737E120257F9}"/>
    <cellStyle name="標準 109 6 2 5 2 3 2 4 4 2" xfId="40226" xr:uid="{59D0360E-DDDB-4A38-883D-0AF0B3549CE4}"/>
    <cellStyle name="標準 109 6 2 5 2 3 2 4 5" xfId="9854" xr:uid="{1AD807EB-7599-4AA3-8871-51D3A5EF27AB}"/>
    <cellStyle name="標準 109 6 2 5 2 3 2 4 5 2" xfId="29426" xr:uid="{323C99AF-6CD3-4139-9A4B-8CA2517AE187}"/>
    <cellStyle name="標準 109 6 2 5 2 3 2 4 6" xfId="24386" xr:uid="{8FEBCCC4-1E83-4CBC-8DC7-1BFD9795C14D}"/>
    <cellStyle name="標準 109 6 2 5 2 3 2 5" xfId="7711" xr:uid="{728FD8B9-F2A3-4D59-A43D-822F4E761494}"/>
    <cellStyle name="標準 109 6 2 5 2 3 2 5 2" xfId="27283" xr:uid="{CF5A94DE-E6F0-4E2C-954C-DDCADFBA4417}"/>
    <cellStyle name="標準 109 6 2 5 2 3 2 6" xfId="11311" xr:uid="{6197E096-DEA6-4153-88E1-F2259189B67F}"/>
    <cellStyle name="標準 109 6 2 5 2 3 2 6 2" xfId="30883" xr:uid="{0CD0BD56-1FA2-45DF-A38A-6BEB544C894F}"/>
    <cellStyle name="標準 109 6 2 5 2 3 2 7" xfId="14911" xr:uid="{E64AE49A-FFA9-4789-9F93-B57F54B550A0}"/>
    <cellStyle name="標準 109 6 2 5 2 3 2 7 2" xfId="34483" xr:uid="{A7819BE8-D29F-4C16-A9F0-5330FD2AF30D}"/>
    <cellStyle name="標準 109 6 2 5 2 3 2 8" xfId="18511" xr:uid="{90EC88FB-ECB5-42D8-8A36-A8DDBA7BFE1E}"/>
    <cellStyle name="標準 109 6 2 5 2 3 2 8 2" xfId="38083" xr:uid="{ECCB8669-4D96-4E9B-BEBF-AF1D4B2E759A}"/>
    <cellStyle name="標準 109 6 2 5 2 3 2 9" xfId="6254" xr:uid="{042D122E-9C57-446F-8F3F-362F6054D716}"/>
    <cellStyle name="標準 109 6 2 5 2 3 2 9 2" xfId="25826" xr:uid="{401FB70F-698A-4080-9219-E08DB28A0051}"/>
    <cellStyle name="標準 109 6 2 5 2 3 3" xfId="3777" xr:uid="{5840E256-D5F7-4C4D-A24A-7207AE747DB3}"/>
    <cellStyle name="標準 109 6 2 5 2 3 3 2" xfId="5217" xr:uid="{AFF58F09-D713-4375-BE87-EA1EDC3CF20B}"/>
    <cellStyle name="標準 109 6 2 5 2 3 3 2 2" xfId="13903" xr:uid="{595CD111-60AD-4984-84FD-53958F75AE78}"/>
    <cellStyle name="標準 109 6 2 5 2 3 3 2 2 2" xfId="33475" xr:uid="{7B10CF1E-4E90-4E89-A33F-03DDCB51F5E5}"/>
    <cellStyle name="標準 109 6 2 5 2 3 3 2 3" xfId="17503" xr:uid="{62A90801-7ABB-4DC5-85A3-B7A53B49B911}"/>
    <cellStyle name="標準 109 6 2 5 2 3 3 2 3 2" xfId="37075" xr:uid="{7AB23123-BF97-4EB8-9AB4-0B734E3A9A53}"/>
    <cellStyle name="標準 109 6 2 5 2 3 3 2 4" xfId="21103" xr:uid="{8EFFF8AD-CBD1-44D0-8073-C48BB0B0F93A}"/>
    <cellStyle name="標準 109 6 2 5 2 3 3 2 4 2" xfId="40675" xr:uid="{1EED2141-5A68-4972-845B-C8B38BED17EF}"/>
    <cellStyle name="標準 109 6 2 5 2 3 3 2 5" xfId="10303" xr:uid="{936CBC38-D077-46DB-AC65-7867FBBA6A24}"/>
    <cellStyle name="標準 109 6 2 5 2 3 3 2 5 2" xfId="29875" xr:uid="{313870BC-6B4D-4436-91BB-1937D6174F06}"/>
    <cellStyle name="標準 109 6 2 5 2 3 3 2 6" xfId="24835" xr:uid="{AC987B1A-9CD7-43D3-939E-AE804FA844D1}"/>
    <cellStyle name="標準 109 6 2 5 2 3 3 3" xfId="8863" xr:uid="{FA8CBF2F-7803-4642-9A1F-6F18EAF0670B}"/>
    <cellStyle name="標準 109 6 2 5 2 3 3 3 2" xfId="28435" xr:uid="{6AA2B70E-542B-4576-B7AD-9E76E0C63A91}"/>
    <cellStyle name="標準 109 6 2 5 2 3 3 4" xfId="12463" xr:uid="{1AA9A438-EFAF-4675-A17B-A1C463023AA3}"/>
    <cellStyle name="標準 109 6 2 5 2 3 3 4 2" xfId="32035" xr:uid="{E354C5BA-3A5C-4420-B00A-A560A5AEC3E9}"/>
    <cellStyle name="標準 109 6 2 5 2 3 3 5" xfId="16063" xr:uid="{11A3E4F2-B825-4E70-9478-A2EA241E3C2A}"/>
    <cellStyle name="標準 109 6 2 5 2 3 3 5 2" xfId="35635" xr:uid="{B1240839-8962-4545-A9FF-230079ADE1BF}"/>
    <cellStyle name="標準 109 6 2 5 2 3 3 6" xfId="19663" xr:uid="{EBA98C75-0CBA-496E-8C68-1294B194FF11}"/>
    <cellStyle name="標準 109 6 2 5 2 3 3 6 2" xfId="39235" xr:uid="{D1581E8D-F445-4B1E-9EDB-645FBD537E9E}"/>
    <cellStyle name="標準 109 6 2 5 2 3 3 7" xfId="6703" xr:uid="{436AF57A-5CDD-4516-827D-1B30032D1E75}"/>
    <cellStyle name="標準 109 6 2 5 2 3 3 7 2" xfId="26275" xr:uid="{A04C6131-46A4-40A8-9C91-AADDDD1AA402}"/>
    <cellStyle name="標準 109 6 2 5 2 3 3 8" xfId="23395" xr:uid="{699E60A1-7EF1-46E9-BA0E-DA3A4BC084EC}"/>
    <cellStyle name="標準 109 6 2 5 2 3 4" xfId="3327" xr:uid="{C9A4FB56-2BA7-438D-B3A3-F3A572E5CA4E}"/>
    <cellStyle name="標準 109 6 2 5 2 3 4 2" xfId="12013" xr:uid="{062F8758-CC34-43F2-ABC9-F3E123EF1B85}"/>
    <cellStyle name="標準 109 6 2 5 2 3 4 2 2" xfId="31585" xr:uid="{94B73892-87D5-47B1-8BCC-9C0C3D7EA197}"/>
    <cellStyle name="標準 109 6 2 5 2 3 4 3" xfId="15613" xr:uid="{214E54F1-0B6C-42F7-A5F9-247F3432F4DE}"/>
    <cellStyle name="標準 109 6 2 5 2 3 4 3 2" xfId="35185" xr:uid="{34F4A2C4-A980-4D56-B365-695EDFA9421A}"/>
    <cellStyle name="標準 109 6 2 5 2 3 4 4" xfId="19213" xr:uid="{0833324A-8B1F-45A3-8F91-78CAAAC4B47D}"/>
    <cellStyle name="標準 109 6 2 5 2 3 4 4 2" xfId="38785" xr:uid="{2823DEFD-9613-4282-B2C6-0CB3B3FE021F}"/>
    <cellStyle name="標準 109 6 2 5 2 3 4 5" xfId="8413" xr:uid="{E7E1DF5A-04E3-467B-95FA-9BD1BA1B20DD}"/>
    <cellStyle name="標準 109 6 2 5 2 3 4 5 2" xfId="27985" xr:uid="{6B0D48DB-71D9-46AC-9BFE-9B5CB787AC9B}"/>
    <cellStyle name="標準 109 6 2 5 2 3 4 6" xfId="22945" xr:uid="{63185C75-8BBA-4736-A59D-F72EFA9ED85F}"/>
    <cellStyle name="標準 109 6 2 5 2 3 5" xfId="4767" xr:uid="{E54FEC24-4125-425F-BB1C-D59149E80CF6}"/>
    <cellStyle name="標準 109 6 2 5 2 3 5 2" xfId="13453" xr:uid="{89166F24-B8D2-4B8D-8BEB-25FF62B600AD}"/>
    <cellStyle name="標準 109 6 2 5 2 3 5 2 2" xfId="33025" xr:uid="{2FC09878-D71A-4764-A1C2-F26FCD51883F}"/>
    <cellStyle name="標準 109 6 2 5 2 3 5 3" xfId="17053" xr:uid="{66BAEBD5-76E2-403D-AD30-782AE0CF12FA}"/>
    <cellStyle name="標準 109 6 2 5 2 3 5 3 2" xfId="36625" xr:uid="{A23C87B1-8BF8-4203-8B4E-88A0FE61F1BE}"/>
    <cellStyle name="標準 109 6 2 5 2 3 5 4" xfId="20653" xr:uid="{709C8B54-3155-4219-9596-A9A81E6B6341}"/>
    <cellStyle name="標準 109 6 2 5 2 3 5 4 2" xfId="40225" xr:uid="{3ACE48DE-2D3F-4515-8D6A-723DF4EC7330}"/>
    <cellStyle name="標準 109 6 2 5 2 3 5 5" xfId="9853" xr:uid="{8DFE4D67-3D57-472F-B49D-4D41C389B527}"/>
    <cellStyle name="標準 109 6 2 5 2 3 5 5 2" xfId="29425" xr:uid="{F6CCC075-4F0D-4530-B122-2A261F047A89}"/>
    <cellStyle name="標準 109 6 2 5 2 3 5 6" xfId="24385" xr:uid="{D6E34F28-742D-4D41-846D-49CAB3CB24FF}"/>
    <cellStyle name="標準 109 6 2 5 2 3 6" xfId="7423" xr:uid="{4F288294-5796-426B-8F6F-81900B04DA23}"/>
    <cellStyle name="標準 109 6 2 5 2 3 6 2" xfId="26995" xr:uid="{C4344A99-9CF5-4B80-94A0-72902F007083}"/>
    <cellStyle name="標準 109 6 2 5 2 3 7" xfId="11023" xr:uid="{CC54F65E-1C2D-4105-9F4B-27FE0A41BF28}"/>
    <cellStyle name="標準 109 6 2 5 2 3 7 2" xfId="30595" xr:uid="{845324BF-5620-4A24-8FA6-3DB16EDF78CC}"/>
    <cellStyle name="標準 109 6 2 5 2 3 8" xfId="14623" xr:uid="{2CE206AC-90D2-430C-B28A-8EE527ED741B}"/>
    <cellStyle name="標準 109 6 2 5 2 3 8 2" xfId="34195" xr:uid="{C8D423B1-92F0-446E-A04F-D6167B381F70}"/>
    <cellStyle name="標準 109 6 2 5 2 3 9" xfId="18223" xr:uid="{EF453DC5-2704-42ED-A076-43C0DEDE3D6C}"/>
    <cellStyle name="標準 109 6 2 5 2 3 9 2" xfId="37795" xr:uid="{9D73B34F-4C15-472B-AD32-3ADFDD072D02}"/>
    <cellStyle name="標準 109 6 2 5 2 4" xfId="2449" xr:uid="{52D61615-4A85-42CF-B265-FED0073AA1EA}"/>
    <cellStyle name="標準 109 6 2 5 2 4 10" xfId="22147" xr:uid="{802426CF-F93A-4101-9CB1-8FDBEB7C093F}"/>
    <cellStyle name="標準 109 6 2 5 2 4 2" xfId="3969" xr:uid="{8A6A6FCD-B476-4A2D-8F08-B1BFD416A285}"/>
    <cellStyle name="標準 109 6 2 5 2 4 2 2" xfId="5409" xr:uid="{B0FF43F2-6500-4EB1-ADDC-97254FF255CE}"/>
    <cellStyle name="標準 109 6 2 5 2 4 2 2 2" xfId="14095" xr:uid="{D4F35D70-AD98-4E44-9A81-ADF37230E4D3}"/>
    <cellStyle name="標準 109 6 2 5 2 4 2 2 2 2" xfId="33667" xr:uid="{BE28BBF8-F10C-43DF-A721-20F2F31EA530}"/>
    <cellStyle name="標準 109 6 2 5 2 4 2 2 3" xfId="17695" xr:uid="{BFCFAB02-D71D-4F15-B611-D148914F06E5}"/>
    <cellStyle name="標準 109 6 2 5 2 4 2 2 3 2" xfId="37267" xr:uid="{8B323962-099B-4D37-995C-9847E04DF024}"/>
    <cellStyle name="標準 109 6 2 5 2 4 2 2 4" xfId="21295" xr:uid="{3A8043E4-ACFD-4CAB-9E6C-1E38DD2D519A}"/>
    <cellStyle name="標準 109 6 2 5 2 4 2 2 4 2" xfId="40867" xr:uid="{3E7364A5-23B4-4FF9-A6F2-F4B43F261890}"/>
    <cellStyle name="標準 109 6 2 5 2 4 2 2 5" xfId="10495" xr:uid="{FE22B3D9-1285-40EC-BFC6-4FC44DACE0E9}"/>
    <cellStyle name="標準 109 6 2 5 2 4 2 2 5 2" xfId="30067" xr:uid="{B88CD38F-4545-428C-9C2D-334952FC617B}"/>
    <cellStyle name="標準 109 6 2 5 2 4 2 2 6" xfId="25027" xr:uid="{15AC0473-3E69-4807-835E-CD78947317A6}"/>
    <cellStyle name="標準 109 6 2 5 2 4 2 3" xfId="9055" xr:uid="{340A49F0-30C3-4A69-B97B-4A0108F77910}"/>
    <cellStyle name="標準 109 6 2 5 2 4 2 3 2" xfId="28627" xr:uid="{E83436D8-805C-41E5-BA71-23401E3D8781}"/>
    <cellStyle name="標準 109 6 2 5 2 4 2 4" xfId="12655" xr:uid="{271667BC-AA40-4EA9-88CD-018759A0BCD9}"/>
    <cellStyle name="標準 109 6 2 5 2 4 2 4 2" xfId="32227" xr:uid="{76C2BC27-44BD-4D6D-9237-3DE672E4B517}"/>
    <cellStyle name="標準 109 6 2 5 2 4 2 5" xfId="16255" xr:uid="{7EEAD997-4866-4B48-ADD2-6837368D66B1}"/>
    <cellStyle name="標準 109 6 2 5 2 4 2 5 2" xfId="35827" xr:uid="{686A96B8-EA7D-4A55-A194-D0DCE6B9F8FF}"/>
    <cellStyle name="標準 109 6 2 5 2 4 2 6" xfId="19855" xr:uid="{BCA9B2D3-0626-46D4-AC13-42142F2477A3}"/>
    <cellStyle name="標準 109 6 2 5 2 4 2 6 2" xfId="39427" xr:uid="{046AA63A-655E-40B5-BB84-991C67492A83}"/>
    <cellStyle name="標準 109 6 2 5 2 4 2 7" xfId="6895" xr:uid="{D1CC4888-4C42-4727-910D-C58664652B66}"/>
    <cellStyle name="標準 109 6 2 5 2 4 2 7 2" xfId="26467" xr:uid="{0AA98888-EA57-47C9-A949-451EDFA083E2}"/>
    <cellStyle name="標準 109 6 2 5 2 4 2 8" xfId="23587" xr:uid="{793EFE0B-D69C-43F8-8C95-0706D0FD862E}"/>
    <cellStyle name="標準 109 6 2 5 2 4 3" xfId="3329" xr:uid="{8664F28A-396D-425A-A230-77F63898B0FA}"/>
    <cellStyle name="標準 109 6 2 5 2 4 3 2" xfId="12015" xr:uid="{0EFD2572-DEDE-48C7-A26E-81854116544E}"/>
    <cellStyle name="標準 109 6 2 5 2 4 3 2 2" xfId="31587" xr:uid="{8F7E664E-0201-4863-9FA7-C2DF504BE8CD}"/>
    <cellStyle name="標準 109 6 2 5 2 4 3 3" xfId="15615" xr:uid="{E59CFE6C-E4C4-4462-9B62-783F4E42D4AF}"/>
    <cellStyle name="標準 109 6 2 5 2 4 3 3 2" xfId="35187" xr:uid="{0B9D4ABD-6774-4A3A-817E-71529B6A3FFE}"/>
    <cellStyle name="標準 109 6 2 5 2 4 3 4" xfId="19215" xr:uid="{38F44576-A747-4916-BAA2-B8ED171BF691}"/>
    <cellStyle name="標準 109 6 2 5 2 4 3 4 2" xfId="38787" xr:uid="{92C410B2-B951-4F46-8124-5556F7389A35}"/>
    <cellStyle name="標準 109 6 2 5 2 4 3 5" xfId="8415" xr:uid="{B9E86542-E587-4DEC-ABB3-F55F7B8972F3}"/>
    <cellStyle name="標準 109 6 2 5 2 4 3 5 2" xfId="27987" xr:uid="{ABA4AC3B-DBC2-45CB-B696-CA1EE05CFF7F}"/>
    <cellStyle name="標準 109 6 2 5 2 4 3 6" xfId="22947" xr:uid="{A89734CD-664C-4B3C-94E6-32C937DC87DE}"/>
    <cellStyle name="標準 109 6 2 5 2 4 4" xfId="4769" xr:uid="{E625FCF4-A629-43DB-B330-B59FE5D07725}"/>
    <cellStyle name="標準 109 6 2 5 2 4 4 2" xfId="13455" xr:uid="{2A443AE9-9960-4FA3-BEC0-2ED0E811C660}"/>
    <cellStyle name="標準 109 6 2 5 2 4 4 2 2" xfId="33027" xr:uid="{EDE7DF43-3FB9-4934-B520-FB9CDE85A583}"/>
    <cellStyle name="標準 109 6 2 5 2 4 4 3" xfId="17055" xr:uid="{B9835A00-02B7-4AF0-8D06-FDD37349D620}"/>
    <cellStyle name="標準 109 6 2 5 2 4 4 3 2" xfId="36627" xr:uid="{006B8AEE-9072-45C5-AA8D-3FECE98C912F}"/>
    <cellStyle name="標準 109 6 2 5 2 4 4 4" xfId="20655" xr:uid="{B73A6326-1875-4B96-8E0E-5840ACA7A2AB}"/>
    <cellStyle name="標準 109 6 2 5 2 4 4 4 2" xfId="40227" xr:uid="{4C77D038-2645-4871-951A-EFE2795C2CA4}"/>
    <cellStyle name="標準 109 6 2 5 2 4 4 5" xfId="9855" xr:uid="{3F45990B-70F7-4596-8537-016FF589A8EC}"/>
    <cellStyle name="標準 109 6 2 5 2 4 4 5 2" xfId="29427" xr:uid="{E4616B9D-8CE9-4982-A979-619876415A78}"/>
    <cellStyle name="標準 109 6 2 5 2 4 4 6" xfId="24387" xr:uid="{3A98FAC0-EA49-44CD-85DF-B941AAF21A86}"/>
    <cellStyle name="標準 109 6 2 5 2 4 5" xfId="7615" xr:uid="{02354427-3C23-4F2A-88B4-D19592F02EBA}"/>
    <cellStyle name="標準 109 6 2 5 2 4 5 2" xfId="27187" xr:uid="{F2472DA6-21FC-443D-9600-99E1B678FE7F}"/>
    <cellStyle name="標準 109 6 2 5 2 4 6" xfId="11215" xr:uid="{5331BC06-873A-4D9B-BDE0-DE79A4191779}"/>
    <cellStyle name="標準 109 6 2 5 2 4 6 2" xfId="30787" xr:uid="{A2017DBC-86E7-40A0-848E-1C48C3A70477}"/>
    <cellStyle name="標準 109 6 2 5 2 4 7" xfId="14815" xr:uid="{B27695F7-A15E-47F6-8B66-B5B44ACF0FC0}"/>
    <cellStyle name="標準 109 6 2 5 2 4 7 2" xfId="34387" xr:uid="{99084AD4-95CE-41C2-9B0A-12E508B322D6}"/>
    <cellStyle name="標準 109 6 2 5 2 4 8" xfId="18415" xr:uid="{FE44F528-FF98-4984-90EC-1275067F2047}"/>
    <cellStyle name="標準 109 6 2 5 2 4 8 2" xfId="37987" xr:uid="{0A4B92ED-B228-4768-B045-D2CDB956A7F3}"/>
    <cellStyle name="標準 109 6 2 5 2 4 9" xfId="6255" xr:uid="{88787815-4F30-4CA9-A9A3-DA1E834499B3}"/>
    <cellStyle name="標準 109 6 2 5 2 4 9 2" xfId="25827" xr:uid="{60923299-F029-4B9D-9D26-F319C12D9EF4}"/>
    <cellStyle name="標準 109 6 2 5 2 5" xfId="2822" xr:uid="{B102DFFD-AE14-4747-A385-91FEC4F48234}"/>
    <cellStyle name="標準 109 6 2 5 2 5 10" xfId="22483" xr:uid="{8CFF439C-E214-45B4-93AC-659A90964114}"/>
    <cellStyle name="標準 109 6 2 5 2 5 2" xfId="4305" xr:uid="{8B0042BC-2617-4E7E-AD13-20070C450E01}"/>
    <cellStyle name="標準 109 6 2 5 2 5 2 2" xfId="5745" xr:uid="{DFA01872-1A52-4CC9-B870-98660D59B7A1}"/>
    <cellStyle name="標準 109 6 2 5 2 5 2 2 2" xfId="14431" xr:uid="{BFA17C52-B306-48AC-A42C-AE451F680C67}"/>
    <cellStyle name="標準 109 6 2 5 2 5 2 2 2 2" xfId="34003" xr:uid="{8FA2ADEB-6A9B-464F-8B22-DA5467BF5886}"/>
    <cellStyle name="標準 109 6 2 5 2 5 2 2 3" xfId="18031" xr:uid="{D9F605FD-245B-4C55-9B58-0EDE35A85A97}"/>
    <cellStyle name="標準 109 6 2 5 2 5 2 2 3 2" xfId="37603" xr:uid="{13AB56F7-06DB-40EF-8A0A-85136A041D8D}"/>
    <cellStyle name="標準 109 6 2 5 2 5 2 2 4" xfId="21631" xr:uid="{C279DC8D-5B29-4AE7-B9C7-841C387B122A}"/>
    <cellStyle name="標準 109 6 2 5 2 5 2 2 4 2" xfId="41203" xr:uid="{0B31C46B-8370-410E-9AB9-7F8AD1DC3269}"/>
    <cellStyle name="標準 109 6 2 5 2 5 2 2 5" xfId="10831" xr:uid="{7BDA4A4E-7B9F-46D5-9123-7BDD48D35B1E}"/>
    <cellStyle name="標準 109 6 2 5 2 5 2 2 5 2" xfId="30403" xr:uid="{353AE64E-A8F5-473E-A8AC-E972B9E5A18F}"/>
    <cellStyle name="標準 109 6 2 5 2 5 2 2 6" xfId="25363" xr:uid="{A68FD663-6F3B-4143-B331-69C7D2BCDD27}"/>
    <cellStyle name="標準 109 6 2 5 2 5 2 3" xfId="9391" xr:uid="{12CA9BEC-1BC7-45E1-BCAF-E5C2068A77CF}"/>
    <cellStyle name="標準 109 6 2 5 2 5 2 3 2" xfId="28963" xr:uid="{4BAAB314-2C46-4E6C-93E1-CDD7E284D9D3}"/>
    <cellStyle name="標準 109 6 2 5 2 5 2 4" xfId="12991" xr:uid="{6ED13392-A573-48F8-8543-AFE09F5D27B9}"/>
    <cellStyle name="標準 109 6 2 5 2 5 2 4 2" xfId="32563" xr:uid="{4AD94B48-6C68-4448-BCF0-0FD95A5C6459}"/>
    <cellStyle name="標準 109 6 2 5 2 5 2 5" xfId="16591" xr:uid="{04281D33-4AB1-4B14-9501-B8A6E8AF62D3}"/>
    <cellStyle name="標準 109 6 2 5 2 5 2 5 2" xfId="36163" xr:uid="{81740F3B-7100-452C-B97F-B6324022F6EC}"/>
    <cellStyle name="標準 109 6 2 5 2 5 2 6" xfId="20191" xr:uid="{D76F03B9-2F72-4014-8961-9E0C30B7CEEB}"/>
    <cellStyle name="標準 109 6 2 5 2 5 2 6 2" xfId="39763" xr:uid="{538F6024-D1CB-4376-B97D-C14E083C87BF}"/>
    <cellStyle name="標準 109 6 2 5 2 5 2 7" xfId="7231" xr:uid="{B8F595AC-2652-4AFB-A178-24789314ADE1}"/>
    <cellStyle name="標準 109 6 2 5 2 5 2 7 2" xfId="26803" xr:uid="{7978E813-B2AC-44DB-9A17-1E510F286795}"/>
    <cellStyle name="標準 109 6 2 5 2 5 2 8" xfId="23923" xr:uid="{1F009BB3-D22F-400E-8DF2-52FFE10C5E5C}"/>
    <cellStyle name="標準 109 6 2 5 2 5 3" xfId="3330" xr:uid="{A26E01BE-5EC7-4AF3-84CE-15B0C0DFB97E}"/>
    <cellStyle name="標準 109 6 2 5 2 5 3 2" xfId="12016" xr:uid="{F4A2C07D-B165-4410-B60D-FCF92108A03F}"/>
    <cellStyle name="標準 109 6 2 5 2 5 3 2 2" xfId="31588" xr:uid="{B13954F6-65B8-44BF-8EB5-D9E6A91E6BD8}"/>
    <cellStyle name="標準 109 6 2 5 2 5 3 3" xfId="15616" xr:uid="{5DE465E7-7603-49F0-BCB5-37D1FA9C68E0}"/>
    <cellStyle name="標準 109 6 2 5 2 5 3 3 2" xfId="35188" xr:uid="{27142C3C-A5EE-4E60-8D9B-4AB380C66EEF}"/>
    <cellStyle name="標準 109 6 2 5 2 5 3 4" xfId="19216" xr:uid="{5D5079D9-980B-4BE2-8699-16FAAA2E303E}"/>
    <cellStyle name="標準 109 6 2 5 2 5 3 4 2" xfId="38788" xr:uid="{B2464026-89D8-401F-BE82-1E956AD87C4B}"/>
    <cellStyle name="標準 109 6 2 5 2 5 3 5" xfId="8416" xr:uid="{19D802E4-704D-4654-84DE-0D2E0ABC8548}"/>
    <cellStyle name="標準 109 6 2 5 2 5 3 5 2" xfId="27988" xr:uid="{8B2A4842-390D-4066-A693-1665FCB677F9}"/>
    <cellStyle name="標準 109 6 2 5 2 5 3 6" xfId="22948" xr:uid="{4ACEA435-8FAC-4DB7-AD0C-BE4B3098D1A9}"/>
    <cellStyle name="標準 109 6 2 5 2 5 4" xfId="4770" xr:uid="{9B3D7CDA-4A10-45FF-9062-A5FE7A807892}"/>
    <cellStyle name="標準 109 6 2 5 2 5 4 2" xfId="13456" xr:uid="{F50FAF98-C154-4CA2-85CE-A8E4605A2419}"/>
    <cellStyle name="標準 109 6 2 5 2 5 4 2 2" xfId="33028" xr:uid="{78BDBA2D-76FD-40F6-BA32-43A2572E2623}"/>
    <cellStyle name="標準 109 6 2 5 2 5 4 3" xfId="17056" xr:uid="{D1976735-BCC3-41F5-97F7-FB2D502891E1}"/>
    <cellStyle name="標準 109 6 2 5 2 5 4 3 2" xfId="36628" xr:uid="{52516AD6-7556-4099-A329-89D243132788}"/>
    <cellStyle name="標準 109 6 2 5 2 5 4 4" xfId="20656" xr:uid="{30859137-E091-472A-B8C1-441949D678C6}"/>
    <cellStyle name="標準 109 6 2 5 2 5 4 4 2" xfId="40228" xr:uid="{BA5F236F-6582-4CFF-9BB7-8321893D7BE1}"/>
    <cellStyle name="標準 109 6 2 5 2 5 4 5" xfId="9856" xr:uid="{49881DFF-C08F-43E4-BF65-BF90882897FE}"/>
    <cellStyle name="標準 109 6 2 5 2 5 4 5 2" xfId="29428" xr:uid="{0C877689-5A0B-46A5-A450-8A9DDBF86704}"/>
    <cellStyle name="標準 109 6 2 5 2 5 4 6" xfId="24388" xr:uid="{925C540D-5096-4FA6-9DAE-437300B01B6D}"/>
    <cellStyle name="標準 109 6 2 5 2 5 5" xfId="7951" xr:uid="{09E8CA05-1613-47B1-831A-7DD275F16656}"/>
    <cellStyle name="標準 109 6 2 5 2 5 5 2" xfId="27523" xr:uid="{B68895A0-9F2A-4A9C-B5B0-2D4AB1C3D24D}"/>
    <cellStyle name="標準 109 6 2 5 2 5 6" xfId="11551" xr:uid="{C240E451-DE64-4967-A0A5-7355B5539D18}"/>
    <cellStyle name="標準 109 6 2 5 2 5 6 2" xfId="31123" xr:uid="{119F7BCF-7D00-4F49-9B42-1263A367B847}"/>
    <cellStyle name="標準 109 6 2 5 2 5 7" xfId="15151" xr:uid="{104425C5-FF96-462E-8D10-39CF1FBECE77}"/>
    <cellStyle name="標準 109 6 2 5 2 5 7 2" xfId="34723" xr:uid="{C0F1DA2B-4A9A-4B7C-9383-F7EE9830F458}"/>
    <cellStyle name="標準 109 6 2 5 2 5 8" xfId="18751" xr:uid="{7C785BF6-F58E-4694-9669-0B6411BF4A9F}"/>
    <cellStyle name="標準 109 6 2 5 2 5 8 2" xfId="38323" xr:uid="{F9A4B6D6-E2AA-4920-81A1-231167843AB7}"/>
    <cellStyle name="標準 109 6 2 5 2 5 9" xfId="6256" xr:uid="{B4A407F8-821D-40DD-9126-7AF6F23FA13A}"/>
    <cellStyle name="標準 109 6 2 5 2 5 9 2" xfId="25828" xr:uid="{0D36000D-FDCA-46ED-A4D0-8A6D71967ED6}"/>
    <cellStyle name="標準 109 6 2 5 2 6" xfId="3681" xr:uid="{10F957F0-330B-470F-AB8A-D131ECC85853}"/>
    <cellStyle name="標準 109 6 2 5 2 6 2" xfId="5121" xr:uid="{D73C2A95-7BF8-44CE-942F-FB02DBC59FE7}"/>
    <cellStyle name="標準 109 6 2 5 2 6 2 2" xfId="13807" xr:uid="{CD6C1D56-4448-46D1-A68C-9338B579539D}"/>
    <cellStyle name="標準 109 6 2 5 2 6 2 2 2" xfId="33379" xr:uid="{976C2AD9-D1F7-4875-B849-33DB1C7AAD6D}"/>
    <cellStyle name="標準 109 6 2 5 2 6 2 3" xfId="17407" xr:uid="{C8519D7B-CD8B-481D-AC58-34694165AFB5}"/>
    <cellStyle name="標準 109 6 2 5 2 6 2 3 2" xfId="36979" xr:uid="{4E635F0F-2D91-4341-89F9-BD4CCB7ACFEF}"/>
    <cellStyle name="標準 109 6 2 5 2 6 2 4" xfId="21007" xr:uid="{79316173-9F98-4EA5-AE1D-9DED03F511EF}"/>
    <cellStyle name="標準 109 6 2 5 2 6 2 4 2" xfId="40579" xr:uid="{E59D3C5A-10C4-4FEB-9A5C-AD4683EAEFE0}"/>
    <cellStyle name="標準 109 6 2 5 2 6 2 5" xfId="10207" xr:uid="{DE58AD51-01F5-45E8-A872-126A4B97BB39}"/>
    <cellStyle name="標準 109 6 2 5 2 6 2 5 2" xfId="29779" xr:uid="{23BD53DB-93B7-4A3F-A05A-E46B2170C14E}"/>
    <cellStyle name="標準 109 6 2 5 2 6 2 6" xfId="24739" xr:uid="{A3928E3B-47A3-4462-94C9-E7344C12B290}"/>
    <cellStyle name="標準 109 6 2 5 2 6 3" xfId="8767" xr:uid="{4D1173D9-D74B-4D3B-98EE-176EB1E5FE73}"/>
    <cellStyle name="標準 109 6 2 5 2 6 3 2" xfId="28339" xr:uid="{46066255-3037-4F1E-9E1E-87A99EDF6786}"/>
    <cellStyle name="標準 109 6 2 5 2 6 4" xfId="12367" xr:uid="{2C9D1C57-5DDB-425E-A38E-8433C88AF4B3}"/>
    <cellStyle name="標準 109 6 2 5 2 6 4 2" xfId="31939" xr:uid="{E0F9A822-B6DA-428F-A866-86AF9B98EFB7}"/>
    <cellStyle name="標準 109 6 2 5 2 6 5" xfId="15967" xr:uid="{DA2D8880-A8C7-4D6F-9162-FEA1E6AFFD1C}"/>
    <cellStyle name="標準 109 6 2 5 2 6 5 2" xfId="35539" xr:uid="{20EB3662-BB5E-4636-988A-2BBF360484C1}"/>
    <cellStyle name="標準 109 6 2 5 2 6 6" xfId="19567" xr:uid="{F029B081-A06C-4239-8F20-B3CBFD444A33}"/>
    <cellStyle name="標準 109 6 2 5 2 6 6 2" xfId="39139" xr:uid="{5B62F06D-ACC3-4A8A-9F9A-2E93E051D13F}"/>
    <cellStyle name="標準 109 6 2 5 2 6 7" xfId="6607" xr:uid="{5ACD6EEE-8070-4227-A586-430166A3873C}"/>
    <cellStyle name="標準 109 6 2 5 2 6 7 2" xfId="26179" xr:uid="{EEDA4110-A004-4D83-A492-38488DA13DA3}"/>
    <cellStyle name="標準 109 6 2 5 2 6 8" xfId="23299" xr:uid="{259C6EF9-0738-47E3-A8F3-D97A73FF4E68}"/>
    <cellStyle name="標準 109 6 2 5 2 7" xfId="3009" xr:uid="{D8BD9362-031D-46D3-B412-0B361F797603}"/>
    <cellStyle name="標準 109 6 2 5 2 7 2" xfId="11695" xr:uid="{0BDD1AA1-EF1C-4EF3-B15F-2F8839E16DB5}"/>
    <cellStyle name="標準 109 6 2 5 2 7 2 2" xfId="31267" xr:uid="{07294B86-8D39-4AE9-9E4C-43F5D758A4B2}"/>
    <cellStyle name="標準 109 6 2 5 2 7 3" xfId="15295" xr:uid="{736827B6-66CF-442F-B18C-65B7886FCA73}"/>
    <cellStyle name="標準 109 6 2 5 2 7 3 2" xfId="34867" xr:uid="{635703AB-99EB-432C-9219-D53644DF9842}"/>
    <cellStyle name="標準 109 6 2 5 2 7 4" xfId="18895" xr:uid="{6A03AB5F-26DA-486F-BAEE-16142C07E0E4}"/>
    <cellStyle name="標準 109 6 2 5 2 7 4 2" xfId="38467" xr:uid="{C3074290-6731-4FDA-8DCE-148ADC036B4A}"/>
    <cellStyle name="標準 109 6 2 5 2 7 5" xfId="8095" xr:uid="{ECDDA390-2497-4F88-991D-654DB6C4849D}"/>
    <cellStyle name="標準 109 6 2 5 2 7 5 2" xfId="27667" xr:uid="{9F80FB50-83D3-4945-AAF6-E46ECD540549}"/>
    <cellStyle name="標準 109 6 2 5 2 7 6" xfId="22627" xr:uid="{31ACF645-C848-4405-9308-C3AD79587E7B}"/>
    <cellStyle name="標準 109 6 2 5 2 8" xfId="4449" xr:uid="{ADEE9D70-D680-4EA9-A08B-0ADC31FA4840}"/>
    <cellStyle name="標準 109 6 2 5 2 8 2" xfId="13135" xr:uid="{509A19B2-627B-41D6-AD66-FD0A4EFBD261}"/>
    <cellStyle name="標準 109 6 2 5 2 8 2 2" xfId="32707" xr:uid="{7B047AE4-AEFD-40A4-9F0B-3A0754D05603}"/>
    <cellStyle name="標準 109 6 2 5 2 8 3" xfId="16735" xr:uid="{51B6B1C0-F4B1-4018-BF99-FBE1B664335F}"/>
    <cellStyle name="標準 109 6 2 5 2 8 3 2" xfId="36307" xr:uid="{82DE63C5-77C3-4B2B-A717-A30F2101C3F3}"/>
    <cellStyle name="標準 109 6 2 5 2 8 4" xfId="20335" xr:uid="{EB283949-A59C-4988-ABC5-666A97753B67}"/>
    <cellStyle name="標準 109 6 2 5 2 8 4 2" xfId="39907" xr:uid="{9BF8C25C-ADE2-40EE-8EC7-26C64D4BA8A5}"/>
    <cellStyle name="標準 109 6 2 5 2 8 5" xfId="9535" xr:uid="{E7527303-0B66-4F51-9858-8C8B6B16F3E2}"/>
    <cellStyle name="標準 109 6 2 5 2 8 5 2" xfId="29107" xr:uid="{1A9F27FC-CE6E-4C8D-86DE-E7A9C5BB99AD}"/>
    <cellStyle name="標準 109 6 2 5 2 8 6" xfId="24067" xr:uid="{AAC334A4-E019-4216-82EE-4021C62576CA}"/>
    <cellStyle name="標準 109 6 2 5 2 9" xfId="7327" xr:uid="{67BEABDC-AD1E-4407-8E0F-FC1AC0F7298D}"/>
    <cellStyle name="標準 109 6 2 5 2 9 2" xfId="26899" xr:uid="{6A48761B-5793-49F1-9E10-00C664463E3F}"/>
    <cellStyle name="標準 109 6 2 5 3" xfId="2292" xr:uid="{39B18A0E-067B-4FFC-B893-16429053D4D5}"/>
    <cellStyle name="標準 109 6 2 5 3 10" xfId="18270" xr:uid="{36A82F60-316D-4A2D-89AC-B2F7F8EC0115}"/>
    <cellStyle name="標準 109 6 2 5 3 10 2" xfId="37842" xr:uid="{FC40C1E3-0320-4B6C-9387-2F8861FA1A6E}"/>
    <cellStyle name="標準 109 6 2 5 3 11" xfId="5886" xr:uid="{DACFEAD9-AB67-452C-A5AC-CB756CC39A0E}"/>
    <cellStyle name="標準 109 6 2 5 3 11 2" xfId="25458" xr:uid="{23DAC477-20C8-474D-A5DD-C515B93B0593}"/>
    <cellStyle name="標準 109 6 2 5 3 12" xfId="22002" xr:uid="{A71F26C7-4A56-4165-9C4B-DD0F59EEC542}"/>
    <cellStyle name="標準 109 6 2 5 3 2" xfId="2592" xr:uid="{A60A7361-9F35-4FE6-9552-63591CB3C30B}"/>
    <cellStyle name="標準 109 6 2 5 3 2 10" xfId="22290" xr:uid="{9F64FB83-C710-46B6-B098-6105456E2E8F}"/>
    <cellStyle name="標準 109 6 2 5 3 2 2" xfId="4112" xr:uid="{35A0D9FC-FE0A-4030-B96A-8E377BA6E70E}"/>
    <cellStyle name="標準 109 6 2 5 3 2 2 2" xfId="5552" xr:uid="{DEB7E1A3-1A1B-4C75-8633-0BC7C5976399}"/>
    <cellStyle name="標準 109 6 2 5 3 2 2 2 2" xfId="14238" xr:uid="{83A0F8FD-25F8-4B7E-8105-33FAA2E9D32F}"/>
    <cellStyle name="標準 109 6 2 5 3 2 2 2 2 2" xfId="33810" xr:uid="{9E1E3A5D-18AC-47A3-8815-CB61BC9462C9}"/>
    <cellStyle name="標準 109 6 2 5 3 2 2 2 3" xfId="17838" xr:uid="{E9A527B6-2024-4523-86C9-F8EF1819D60F}"/>
    <cellStyle name="標準 109 6 2 5 3 2 2 2 3 2" xfId="37410" xr:uid="{5A9B9CF6-1124-49F9-A0B4-0D19F5F61DF2}"/>
    <cellStyle name="標準 109 6 2 5 3 2 2 2 4" xfId="21438" xr:uid="{4CB878B6-26C2-4721-825D-647E475FA8E6}"/>
    <cellStyle name="標準 109 6 2 5 3 2 2 2 4 2" xfId="41010" xr:uid="{4572F8E2-E7F0-48AE-9279-018290422D64}"/>
    <cellStyle name="標準 109 6 2 5 3 2 2 2 5" xfId="10638" xr:uid="{7F404D16-482B-4615-92A8-2218F1361E7D}"/>
    <cellStyle name="標準 109 6 2 5 3 2 2 2 5 2" xfId="30210" xr:uid="{B66E055E-34EE-4D0F-A268-98BEAE7EE2C4}"/>
    <cellStyle name="標準 109 6 2 5 3 2 2 2 6" xfId="25170" xr:uid="{E03FF22F-20A1-4ADF-809F-DA67268BABAF}"/>
    <cellStyle name="標準 109 6 2 5 3 2 2 3" xfId="9198" xr:uid="{42450B6B-D8F5-47BE-9F62-2AB00436D466}"/>
    <cellStyle name="標準 109 6 2 5 3 2 2 3 2" xfId="28770" xr:uid="{19F20A24-66A0-4293-B3B1-64C504C70583}"/>
    <cellStyle name="標準 109 6 2 5 3 2 2 4" xfId="12798" xr:uid="{546D71DB-5D45-447D-944E-9D0348D853CE}"/>
    <cellStyle name="標準 109 6 2 5 3 2 2 4 2" xfId="32370" xr:uid="{04508DF3-C0C4-4B3E-BF19-3ED05AE4731A}"/>
    <cellStyle name="標準 109 6 2 5 3 2 2 5" xfId="16398" xr:uid="{DD606A79-6139-4D77-89E6-EE8E7ED7FB9B}"/>
    <cellStyle name="標準 109 6 2 5 3 2 2 5 2" xfId="35970" xr:uid="{86C96D2F-C7F6-43AA-8F6D-9A133C31FAD4}"/>
    <cellStyle name="標準 109 6 2 5 3 2 2 6" xfId="19998" xr:uid="{9585EC42-55A9-4189-A634-5769F5142055}"/>
    <cellStyle name="標準 109 6 2 5 3 2 2 6 2" xfId="39570" xr:uid="{4FAE33FA-412D-40A8-BDBD-AF8D84F1EF66}"/>
    <cellStyle name="標準 109 6 2 5 3 2 2 7" xfId="7038" xr:uid="{A7F8E652-2D42-48CD-9DEE-62B8AB436605}"/>
    <cellStyle name="標準 109 6 2 5 3 2 2 7 2" xfId="26610" xr:uid="{7C55B0A6-C4CF-49D4-A6B0-76D892520745}"/>
    <cellStyle name="標準 109 6 2 5 3 2 2 8" xfId="23730" xr:uid="{4FBA7D3F-F1A2-4512-930C-B1CD644A15D3}"/>
    <cellStyle name="標準 109 6 2 5 3 2 3" xfId="3331" xr:uid="{9EFA3262-4E1B-4CBF-A508-C04D69E94233}"/>
    <cellStyle name="標準 109 6 2 5 3 2 3 2" xfId="12017" xr:uid="{086E44B9-DD04-4158-A958-6302215FA6A0}"/>
    <cellStyle name="標準 109 6 2 5 3 2 3 2 2" xfId="31589" xr:uid="{5EBA942B-DBEF-4CEE-92ED-261EBE75813B}"/>
    <cellStyle name="標準 109 6 2 5 3 2 3 3" xfId="15617" xr:uid="{74102AA2-D19D-4EDA-8A64-5DFE971773A5}"/>
    <cellStyle name="標準 109 6 2 5 3 2 3 3 2" xfId="35189" xr:uid="{3E052808-05FF-4EC3-B3CD-AEE712A1CF26}"/>
    <cellStyle name="標準 109 6 2 5 3 2 3 4" xfId="19217" xr:uid="{F9A2BB10-EFED-4485-81F2-20DB0A97D7F3}"/>
    <cellStyle name="標準 109 6 2 5 3 2 3 4 2" xfId="38789" xr:uid="{69D63B59-156A-483D-8189-68F44FA42DFC}"/>
    <cellStyle name="標準 109 6 2 5 3 2 3 5" xfId="8417" xr:uid="{B8FA71CD-9A3C-4118-B271-1636A25564BC}"/>
    <cellStyle name="標準 109 6 2 5 3 2 3 5 2" xfId="27989" xr:uid="{3066D275-55C5-4363-8B9C-7EDE1F3A878C}"/>
    <cellStyle name="標準 109 6 2 5 3 2 3 6" xfId="22949" xr:uid="{F12122DF-339B-4160-A76C-C467D44FD8F6}"/>
    <cellStyle name="標準 109 6 2 5 3 2 4" xfId="4771" xr:uid="{09D1611A-D7B3-4F1D-B95C-417F16936564}"/>
    <cellStyle name="標準 109 6 2 5 3 2 4 2" xfId="13457" xr:uid="{D79315EA-7FC9-44C2-B058-AB7E1A30AD78}"/>
    <cellStyle name="標準 109 6 2 5 3 2 4 2 2" xfId="33029" xr:uid="{A977C665-9DDE-402E-819E-1ECB029F0F82}"/>
    <cellStyle name="標準 109 6 2 5 3 2 4 3" xfId="17057" xr:uid="{758BFCD6-A7FD-4B40-9ADC-EFC18117D0F6}"/>
    <cellStyle name="標準 109 6 2 5 3 2 4 3 2" xfId="36629" xr:uid="{D1830772-4DC9-4D50-A3EA-DE3C0E234A7C}"/>
    <cellStyle name="標準 109 6 2 5 3 2 4 4" xfId="20657" xr:uid="{8175CD60-3821-4F55-94B5-E9E5D67E6577}"/>
    <cellStyle name="標準 109 6 2 5 3 2 4 4 2" xfId="40229" xr:uid="{777D63CA-4D0C-4576-99D4-78A04207FE2C}"/>
    <cellStyle name="標準 109 6 2 5 3 2 4 5" xfId="9857" xr:uid="{FBC9F62F-5768-448A-AD67-1D9E26F87D03}"/>
    <cellStyle name="標準 109 6 2 5 3 2 4 5 2" xfId="29429" xr:uid="{19E042C0-7B62-446C-B34E-582EE648C8C0}"/>
    <cellStyle name="標準 109 6 2 5 3 2 4 6" xfId="24389" xr:uid="{A4D5DDE1-9B5E-4124-95A2-09EB2E61CD42}"/>
    <cellStyle name="標準 109 6 2 5 3 2 5" xfId="7758" xr:uid="{DBC99B27-34CB-489E-8B22-424F80B86994}"/>
    <cellStyle name="標準 109 6 2 5 3 2 5 2" xfId="27330" xr:uid="{F5D6DA43-31C0-4E33-86CE-7FA76D371640}"/>
    <cellStyle name="標準 109 6 2 5 3 2 6" xfId="11358" xr:uid="{9F476823-6612-45A1-84A3-3154FD55243E}"/>
    <cellStyle name="標準 109 6 2 5 3 2 6 2" xfId="30930" xr:uid="{13F99B12-9D64-4511-8D45-7F1883843921}"/>
    <cellStyle name="標準 109 6 2 5 3 2 7" xfId="14958" xr:uid="{7729067B-9BE9-46D8-8971-A6A14BDC3E3E}"/>
    <cellStyle name="標準 109 6 2 5 3 2 7 2" xfId="34530" xr:uid="{06C92114-F3EC-41CF-9E3A-B2324C82DD7D}"/>
    <cellStyle name="標準 109 6 2 5 3 2 8" xfId="18558" xr:uid="{27D83571-B096-4270-AABF-7266F51FD948}"/>
    <cellStyle name="標準 109 6 2 5 3 2 8 2" xfId="38130" xr:uid="{B16D60D5-B7F7-4E9B-9C63-DD374B97B3CA}"/>
    <cellStyle name="標準 109 6 2 5 3 2 9" xfId="6257" xr:uid="{1F66D8B7-0405-4D81-B85E-81212BB221F0}"/>
    <cellStyle name="標準 109 6 2 5 3 2 9 2" xfId="25829" xr:uid="{4B65063A-FB6E-4B68-AF75-780B1EBDE7FD}"/>
    <cellStyle name="標準 109 6 2 5 3 3" xfId="2773" xr:uid="{3F70C8AA-7251-4B4F-96CF-2AE2135096D5}"/>
    <cellStyle name="標準 109 6 2 5 3 3 10" xfId="22434" xr:uid="{FBD32E68-3746-49EC-AA63-786056E5CC6C}"/>
    <cellStyle name="標準 109 6 2 5 3 3 2" xfId="4256" xr:uid="{D5ECD54F-B3D9-4AF9-8100-E6E1277ACC42}"/>
    <cellStyle name="標準 109 6 2 5 3 3 2 2" xfId="5696" xr:uid="{929BFEA0-9338-4835-9F79-7F88C221DCE7}"/>
    <cellStyle name="標準 109 6 2 5 3 3 2 2 2" xfId="14382" xr:uid="{14BDF883-643C-41FB-9584-F6379C0766CC}"/>
    <cellStyle name="標準 109 6 2 5 3 3 2 2 2 2" xfId="33954" xr:uid="{35C13849-830F-4FA8-871D-89ADDEB3F822}"/>
    <cellStyle name="標準 109 6 2 5 3 3 2 2 3" xfId="17982" xr:uid="{E5380E64-7831-479A-AB66-FBE9EFD7259E}"/>
    <cellStyle name="標準 109 6 2 5 3 3 2 2 3 2" xfId="37554" xr:uid="{A314AF7C-A58D-42F6-A5A6-789FD0867198}"/>
    <cellStyle name="標準 109 6 2 5 3 3 2 2 4" xfId="21582" xr:uid="{31DB13DC-C284-4BB5-9FD9-2DD86DFF4433}"/>
    <cellStyle name="標準 109 6 2 5 3 3 2 2 4 2" xfId="41154" xr:uid="{65085014-6AE4-4987-B29F-361E8385BA29}"/>
    <cellStyle name="標準 109 6 2 5 3 3 2 2 5" xfId="10782" xr:uid="{282C2687-30C9-43B9-9D25-E88E3FA80C84}"/>
    <cellStyle name="標準 109 6 2 5 3 3 2 2 5 2" xfId="30354" xr:uid="{408A64B6-6634-4395-A19F-F80D67B94E02}"/>
    <cellStyle name="標準 109 6 2 5 3 3 2 2 6" xfId="25314" xr:uid="{816A4508-5590-4EC9-AD03-EAA41BC4C83D}"/>
    <cellStyle name="標準 109 6 2 5 3 3 2 3" xfId="9342" xr:uid="{34ECDDB9-8B19-4A79-BF7D-FC73F9C53C6D}"/>
    <cellStyle name="標準 109 6 2 5 3 3 2 3 2" xfId="28914" xr:uid="{A1212EEA-D4B1-4EEF-8B41-CA1392B8018D}"/>
    <cellStyle name="標準 109 6 2 5 3 3 2 4" xfId="12942" xr:uid="{8C6BA7FF-DC97-4A02-8EDD-C131FA06EE60}"/>
    <cellStyle name="標準 109 6 2 5 3 3 2 4 2" xfId="32514" xr:uid="{DAA71C47-B89F-4185-82AE-C6724B31623E}"/>
    <cellStyle name="標準 109 6 2 5 3 3 2 5" xfId="16542" xr:uid="{ABDADC0D-CAFC-4BA2-9EF7-EB34BFF56DDA}"/>
    <cellStyle name="標準 109 6 2 5 3 3 2 5 2" xfId="36114" xr:uid="{580ED77B-263B-42B2-AA55-12027C3EE9A0}"/>
    <cellStyle name="標準 109 6 2 5 3 3 2 6" xfId="20142" xr:uid="{EDDA59A8-D27D-443A-B05D-A950494B0BF1}"/>
    <cellStyle name="標準 109 6 2 5 3 3 2 6 2" xfId="39714" xr:uid="{CBF26465-26CF-4010-B587-03F9D1D6FDF8}"/>
    <cellStyle name="標準 109 6 2 5 3 3 2 7" xfId="7182" xr:uid="{75AA98E4-141F-4D83-B45F-69338E08AF88}"/>
    <cellStyle name="標準 109 6 2 5 3 3 2 7 2" xfId="26754" xr:uid="{E86B4DA4-18AB-4F03-BBA5-BBF9B049C366}"/>
    <cellStyle name="標準 109 6 2 5 3 3 2 8" xfId="23874" xr:uid="{CF60E1F1-0173-45BF-AD72-C340D7B36848}"/>
    <cellStyle name="標準 109 6 2 5 3 3 3" xfId="3332" xr:uid="{680D83E8-67C5-4133-A129-A1A8CD9B39B3}"/>
    <cellStyle name="標準 109 6 2 5 3 3 3 2" xfId="12018" xr:uid="{1C37ACFE-D1A8-4851-9F1F-B26F3A68CE45}"/>
    <cellStyle name="標準 109 6 2 5 3 3 3 2 2" xfId="31590" xr:uid="{C10E308D-B368-474C-A7CD-CF61E62D4BF0}"/>
    <cellStyle name="標準 109 6 2 5 3 3 3 3" xfId="15618" xr:uid="{923059C2-AA13-4BB1-82D3-5DBF2E9BA979}"/>
    <cellStyle name="標準 109 6 2 5 3 3 3 3 2" xfId="35190" xr:uid="{140CCA37-F07B-4FAA-ADC2-4482AF3F7241}"/>
    <cellStyle name="標準 109 6 2 5 3 3 3 4" xfId="19218" xr:uid="{9813AFD4-B998-4ABD-A901-9C766C53A447}"/>
    <cellStyle name="標準 109 6 2 5 3 3 3 4 2" xfId="38790" xr:uid="{B889DA34-BAFF-4D6F-B8E1-7A837C34B1BC}"/>
    <cellStyle name="標準 109 6 2 5 3 3 3 5" xfId="8418" xr:uid="{305621C3-B71B-434B-9F3D-A11C0C0A0C94}"/>
    <cellStyle name="標準 109 6 2 5 3 3 3 5 2" xfId="27990" xr:uid="{9AC44FA4-CFC7-4FC8-BC5E-59FD466DA7E5}"/>
    <cellStyle name="標準 109 6 2 5 3 3 3 6" xfId="22950" xr:uid="{B50DCD96-A3B3-4003-93AD-ECC3F770832F}"/>
    <cellStyle name="標準 109 6 2 5 3 3 4" xfId="4772" xr:uid="{832F1C65-51A4-4025-8E42-0C3F2288B021}"/>
    <cellStyle name="標準 109 6 2 5 3 3 4 2" xfId="13458" xr:uid="{8DDB6736-755E-4216-A61A-D62CB470BC80}"/>
    <cellStyle name="標準 109 6 2 5 3 3 4 2 2" xfId="33030" xr:uid="{6AC6B062-9774-4920-A085-C712AF847A2D}"/>
    <cellStyle name="標準 109 6 2 5 3 3 4 3" xfId="17058" xr:uid="{621FA8FE-C693-47AA-8B80-53A02AFD9F75}"/>
    <cellStyle name="標準 109 6 2 5 3 3 4 3 2" xfId="36630" xr:uid="{A4BD4D57-CDE1-46C8-AFA7-5DE3CF3968FB}"/>
    <cellStyle name="標準 109 6 2 5 3 3 4 4" xfId="20658" xr:uid="{C5478F0D-620B-4CB5-8E79-A79CAE4FC09E}"/>
    <cellStyle name="標準 109 6 2 5 3 3 4 4 2" xfId="40230" xr:uid="{463CEDD6-43E1-4C95-B60A-A078B67809E3}"/>
    <cellStyle name="標準 109 6 2 5 3 3 4 5" xfId="9858" xr:uid="{0517FA93-6F98-46C4-877D-15FC23B24184}"/>
    <cellStyle name="標準 109 6 2 5 3 3 4 5 2" xfId="29430" xr:uid="{7C29D7E2-849A-45AE-AC42-2C3493A2C15D}"/>
    <cellStyle name="標準 109 6 2 5 3 3 4 6" xfId="24390" xr:uid="{2B9BB1A6-53ED-46EF-8217-ED9FC4546533}"/>
    <cellStyle name="標準 109 6 2 5 3 3 5" xfId="7902" xr:uid="{2D2FB7E1-EAAC-4577-9321-3AE7D5DE7F20}"/>
    <cellStyle name="標準 109 6 2 5 3 3 5 2" xfId="27474" xr:uid="{17FBEEED-9ADA-482D-A44D-610AEA9D9D24}"/>
    <cellStyle name="標準 109 6 2 5 3 3 6" xfId="11502" xr:uid="{F1D60342-4F63-43D2-9C68-AEA2A7C4CD5B}"/>
    <cellStyle name="標準 109 6 2 5 3 3 6 2" xfId="31074" xr:uid="{CC24E848-D269-4F1A-AE41-A28A73C1A1B4}"/>
    <cellStyle name="標準 109 6 2 5 3 3 7" xfId="15102" xr:uid="{457C354C-188B-4E4B-92BB-732E0F7FD1B1}"/>
    <cellStyle name="標準 109 6 2 5 3 3 7 2" xfId="34674" xr:uid="{E0116F48-E685-4F98-B050-461BC638BF09}"/>
    <cellStyle name="標準 109 6 2 5 3 3 8" xfId="18702" xr:uid="{D05D0E88-1E79-4F91-B710-4B7062F537F8}"/>
    <cellStyle name="標準 109 6 2 5 3 3 8 2" xfId="38274" xr:uid="{DEAD9C9A-962A-4F00-96A0-E8DF796918A7}"/>
    <cellStyle name="標準 109 6 2 5 3 3 9" xfId="6258" xr:uid="{43283AC7-C8DB-4D57-B8EC-FB71093FA100}"/>
    <cellStyle name="標準 109 6 2 5 3 3 9 2" xfId="25830" xr:uid="{15734BDE-AEC1-43AA-B557-EF97DD851737}"/>
    <cellStyle name="標準 109 6 2 5 3 4" xfId="3824" xr:uid="{C030959A-9752-456B-B842-C008EEDB6E40}"/>
    <cellStyle name="標準 109 6 2 5 3 4 2" xfId="5264" xr:uid="{00F93E91-25F4-478D-A936-CF393508712D}"/>
    <cellStyle name="標準 109 6 2 5 3 4 2 2" xfId="13950" xr:uid="{DDAF04AA-78CD-48E8-9CBC-83770342EEC5}"/>
    <cellStyle name="標準 109 6 2 5 3 4 2 2 2" xfId="33522" xr:uid="{215ADE2B-CDA8-469B-92CD-8B46BD4BADD5}"/>
    <cellStyle name="標準 109 6 2 5 3 4 2 3" xfId="17550" xr:uid="{0F62C115-72DC-4E93-9CE3-98EB4FFB4975}"/>
    <cellStyle name="標準 109 6 2 5 3 4 2 3 2" xfId="37122" xr:uid="{9E509BDF-20D8-47D7-B155-3EE400381CBB}"/>
    <cellStyle name="標準 109 6 2 5 3 4 2 4" xfId="21150" xr:uid="{394D56A6-DB9D-426B-82A7-5E59C11387A8}"/>
    <cellStyle name="標準 109 6 2 5 3 4 2 4 2" xfId="40722" xr:uid="{293CC317-E58E-488B-BBC0-1D71B10B42F0}"/>
    <cellStyle name="標準 109 6 2 5 3 4 2 5" xfId="10350" xr:uid="{E7A55B7D-433D-4138-9850-10D1D8A4F7B0}"/>
    <cellStyle name="標準 109 6 2 5 3 4 2 5 2" xfId="29922" xr:uid="{174687C6-53B2-49B5-965D-5D09042DA054}"/>
    <cellStyle name="標準 109 6 2 5 3 4 2 6" xfId="24882" xr:uid="{F54734FC-A1FA-4C4B-BDE0-0E471901340D}"/>
    <cellStyle name="標準 109 6 2 5 3 4 3" xfId="8910" xr:uid="{164EE0F6-11C4-4426-A523-4FB5A067CFC8}"/>
    <cellStyle name="標準 109 6 2 5 3 4 3 2" xfId="28482" xr:uid="{F85894E5-DD1F-46F4-837E-0F868BC817D6}"/>
    <cellStyle name="標準 109 6 2 5 3 4 4" xfId="12510" xr:uid="{D52C128F-0A50-47B7-AD1A-32CC4EF98406}"/>
    <cellStyle name="標準 109 6 2 5 3 4 4 2" xfId="32082" xr:uid="{0A6B2495-4748-4538-979E-F19DC7A61CCC}"/>
    <cellStyle name="標準 109 6 2 5 3 4 5" xfId="16110" xr:uid="{95D955EC-632C-470E-8606-277CB84923F6}"/>
    <cellStyle name="標準 109 6 2 5 3 4 5 2" xfId="35682" xr:uid="{FCB50266-93B6-4536-8380-C57A18310600}"/>
    <cellStyle name="標準 109 6 2 5 3 4 6" xfId="19710" xr:uid="{75A3C218-8DB1-48E1-9D6D-71CC4B58E8C5}"/>
    <cellStyle name="標準 109 6 2 5 3 4 6 2" xfId="39282" xr:uid="{53C8DFEE-5F59-47B3-8A51-E2685D3AF6EC}"/>
    <cellStyle name="標準 109 6 2 5 3 4 7" xfId="6750" xr:uid="{3DC2360C-B19C-4AA1-B7E5-0642A8A6C654}"/>
    <cellStyle name="標準 109 6 2 5 3 4 7 2" xfId="26322" xr:uid="{2ED6391C-7F7F-4470-819F-00962538E5A7}"/>
    <cellStyle name="標準 109 6 2 5 3 4 8" xfId="23442" xr:uid="{003A9047-5209-4DF4-810F-E1327C43A172}"/>
    <cellStyle name="標準 109 6 2 5 3 5" xfId="2960" xr:uid="{CC038BB8-A0BC-4583-88B6-0F84F86FD9E8}"/>
    <cellStyle name="標準 109 6 2 5 3 5 2" xfId="11646" xr:uid="{AA6C4697-0E5B-4F7B-8FEA-D0975FF61836}"/>
    <cellStyle name="標準 109 6 2 5 3 5 2 2" xfId="31218" xr:uid="{FFA987E3-E26E-4465-8081-791E868E92CA}"/>
    <cellStyle name="標準 109 6 2 5 3 5 3" xfId="15246" xr:uid="{8A989466-FB85-420E-A79E-857586DC2EF9}"/>
    <cellStyle name="標準 109 6 2 5 3 5 3 2" xfId="34818" xr:uid="{59963270-2181-4C72-82BB-77E7C4AF8DF2}"/>
    <cellStyle name="標準 109 6 2 5 3 5 4" xfId="18846" xr:uid="{B153249A-3598-40F1-A976-FC465583EDC3}"/>
    <cellStyle name="標準 109 6 2 5 3 5 4 2" xfId="38418" xr:uid="{27ADED89-BE05-4610-9183-7E7084FB6515}"/>
    <cellStyle name="標準 109 6 2 5 3 5 5" xfId="8046" xr:uid="{B1F23FCF-1C4B-4E0E-A9E6-93149A61504F}"/>
    <cellStyle name="標準 109 6 2 5 3 5 5 2" xfId="27618" xr:uid="{1742352C-2313-41D9-9338-43BFFD19AB54}"/>
    <cellStyle name="標準 109 6 2 5 3 5 6" xfId="22578" xr:uid="{0FF719BC-D4D7-4C44-8393-74D11976E52E}"/>
    <cellStyle name="標準 109 6 2 5 3 6" xfId="4400" xr:uid="{48D70881-41CE-4F59-BA8C-FA685826B6EF}"/>
    <cellStyle name="標準 109 6 2 5 3 6 2" xfId="13086" xr:uid="{39F03602-3AC1-49F4-B8F8-DEC99F1F9924}"/>
    <cellStyle name="標準 109 6 2 5 3 6 2 2" xfId="32658" xr:uid="{D40393CB-03D7-4B8F-9F64-31F5C2FFA379}"/>
    <cellStyle name="標準 109 6 2 5 3 6 3" xfId="16686" xr:uid="{B146AAF5-A541-4B6E-BA79-8B17DD2DC5A0}"/>
    <cellStyle name="標準 109 6 2 5 3 6 3 2" xfId="36258" xr:uid="{152D7C13-EE0E-4E55-BD68-1539FEB68D3B}"/>
    <cellStyle name="標準 109 6 2 5 3 6 4" xfId="20286" xr:uid="{52AB7092-F918-4859-82E0-D1F05C60B0F8}"/>
    <cellStyle name="標準 109 6 2 5 3 6 4 2" xfId="39858" xr:uid="{8A2CAD42-CE3A-43D2-8A42-AC17BA2A5BA4}"/>
    <cellStyle name="標準 109 6 2 5 3 6 5" xfId="9486" xr:uid="{9FA3328B-1C56-41CC-8BAD-921CB2045C14}"/>
    <cellStyle name="標準 109 6 2 5 3 6 5 2" xfId="29058" xr:uid="{70836138-3C6A-4B79-83E4-8E6253C68CDB}"/>
    <cellStyle name="標準 109 6 2 5 3 6 6" xfId="24018" xr:uid="{DAD8EAB7-19AF-4940-9B97-48492C4F82FD}"/>
    <cellStyle name="標準 109 6 2 5 3 7" xfId="7470" xr:uid="{E9B42CEA-3299-4A80-8DA3-01E962122875}"/>
    <cellStyle name="標準 109 6 2 5 3 7 2" xfId="27042" xr:uid="{68D44C66-ED09-4347-9F2D-807125B39A11}"/>
    <cellStyle name="標準 109 6 2 5 3 8" xfId="11070" xr:uid="{03AA79FC-35B6-4C15-83A8-DD4F1102E65F}"/>
    <cellStyle name="標準 109 6 2 5 3 8 2" xfId="30642" xr:uid="{C331CAB4-41AE-4E09-8389-FA466ADD700E}"/>
    <cellStyle name="標準 109 6 2 5 3 9" xfId="14670" xr:uid="{15170330-57A1-41F9-AFDE-6AC0E3B09AB5}"/>
    <cellStyle name="標準 109 6 2 5 3 9 2" xfId="34242" xr:uid="{ABD58408-FF94-4F47-B006-FD6090294F1F}"/>
    <cellStyle name="標準 109 6 2 5 4" xfId="2196" xr:uid="{418BCBAF-47B7-4BCA-A01A-A9AD6F2A34F2}"/>
    <cellStyle name="標準 109 6 2 5 4 10" xfId="6259" xr:uid="{9D7E0557-F120-4A1F-839F-609745E39738}"/>
    <cellStyle name="標準 109 6 2 5 4 10 2" xfId="25831" xr:uid="{4437AAB8-C72E-4A3B-869C-27E8533B7854}"/>
    <cellStyle name="標準 109 6 2 5 4 11" xfId="21906" xr:uid="{4333CB0B-99AE-4633-B4B4-24ACC36CECD1}"/>
    <cellStyle name="標準 109 6 2 5 4 2" xfId="2496" xr:uid="{AB450EE8-B92D-484F-AFDD-E06EF01C4793}"/>
    <cellStyle name="標準 109 6 2 5 4 2 10" xfId="22194" xr:uid="{6D18AE65-4FDF-4703-9A73-76FFCD801C06}"/>
    <cellStyle name="標準 109 6 2 5 4 2 2" xfId="4016" xr:uid="{79B1273F-128D-43D6-A1D4-7D1772707BE4}"/>
    <cellStyle name="標準 109 6 2 5 4 2 2 2" xfId="5456" xr:uid="{4076CCA4-F481-4ABD-BC55-38B5AA0E0E2E}"/>
    <cellStyle name="標準 109 6 2 5 4 2 2 2 2" xfId="14142" xr:uid="{5D095720-A74D-4F72-B0CE-152C9E6D1202}"/>
    <cellStyle name="標準 109 6 2 5 4 2 2 2 2 2" xfId="33714" xr:uid="{5B9B0639-DE0C-48F6-9BF4-9D850B310525}"/>
    <cellStyle name="標準 109 6 2 5 4 2 2 2 3" xfId="17742" xr:uid="{AFE41EA1-3667-432C-B85A-B139BDA94A6F}"/>
    <cellStyle name="標準 109 6 2 5 4 2 2 2 3 2" xfId="37314" xr:uid="{4667799C-B6DF-4851-B6E3-B25BD1700843}"/>
    <cellStyle name="標準 109 6 2 5 4 2 2 2 4" xfId="21342" xr:uid="{46F9A56C-C0FA-46FF-956D-9C2F2E0AA31E}"/>
    <cellStyle name="標準 109 6 2 5 4 2 2 2 4 2" xfId="40914" xr:uid="{B5693F36-CF09-4D7A-B7C1-2C521FED6AB0}"/>
    <cellStyle name="標準 109 6 2 5 4 2 2 2 5" xfId="10542" xr:uid="{E0746E71-00F5-40E5-AAA6-C7DC1126F5DE}"/>
    <cellStyle name="標準 109 6 2 5 4 2 2 2 5 2" xfId="30114" xr:uid="{1839D5AB-2320-4BF6-96D5-77C32143C275}"/>
    <cellStyle name="標準 109 6 2 5 4 2 2 2 6" xfId="25074" xr:uid="{E0CF679D-0284-4929-AC1B-33D53C7A1999}"/>
    <cellStyle name="標準 109 6 2 5 4 2 2 3" xfId="9102" xr:uid="{633BC4F9-4EF9-4983-AF1F-ED8662EF4C90}"/>
    <cellStyle name="標準 109 6 2 5 4 2 2 3 2" xfId="28674" xr:uid="{A80F1AA1-14C8-4EF8-83DC-3A4C59713516}"/>
    <cellStyle name="標準 109 6 2 5 4 2 2 4" xfId="12702" xr:uid="{C4C139E8-5CEC-4138-B918-5DBBA5A63DF1}"/>
    <cellStyle name="標準 109 6 2 5 4 2 2 4 2" xfId="32274" xr:uid="{B69E5002-F949-43A3-81E2-5B170F9E8271}"/>
    <cellStyle name="標準 109 6 2 5 4 2 2 5" xfId="16302" xr:uid="{4A0F73E5-ABB9-499E-B6DE-FF1205529229}"/>
    <cellStyle name="標準 109 6 2 5 4 2 2 5 2" xfId="35874" xr:uid="{D1F67112-D940-46E7-B330-FD083A3669C2}"/>
    <cellStyle name="標準 109 6 2 5 4 2 2 6" xfId="19902" xr:uid="{87E23D9B-76CC-4F91-BF77-3EF6E03B2E46}"/>
    <cellStyle name="標準 109 6 2 5 4 2 2 6 2" xfId="39474" xr:uid="{468F6316-1153-49F4-B3D1-A2C95D6615EA}"/>
    <cellStyle name="標準 109 6 2 5 4 2 2 7" xfId="6942" xr:uid="{35D35009-CF2A-4F6A-A3B6-952A22136EBE}"/>
    <cellStyle name="標準 109 6 2 5 4 2 2 7 2" xfId="26514" xr:uid="{F68B04D0-0916-4A6C-8047-0A1E7DE19D9B}"/>
    <cellStyle name="標準 109 6 2 5 4 2 2 8" xfId="23634" xr:uid="{4D2ED85F-CEE6-404C-8705-A27ED55EF945}"/>
    <cellStyle name="標準 109 6 2 5 4 2 3" xfId="3334" xr:uid="{5FA72D07-9B39-421E-9A3E-5591389D0783}"/>
    <cellStyle name="標準 109 6 2 5 4 2 3 2" xfId="12020" xr:uid="{483B2B77-8568-4297-93B7-9CD506DA4C7D}"/>
    <cellStyle name="標準 109 6 2 5 4 2 3 2 2" xfId="31592" xr:uid="{3FE97A6C-2043-43C3-B752-6FAA2817F1F9}"/>
    <cellStyle name="標準 109 6 2 5 4 2 3 3" xfId="15620" xr:uid="{9B9C8B22-99A1-480C-AA4F-DCEFEAAC2F00}"/>
    <cellStyle name="標準 109 6 2 5 4 2 3 3 2" xfId="35192" xr:uid="{3DBAD878-079D-4FE9-840A-BAA8E1C314CB}"/>
    <cellStyle name="標準 109 6 2 5 4 2 3 4" xfId="19220" xr:uid="{BC4042EC-AAFA-4E5D-A8A9-500FAB86B96B}"/>
    <cellStyle name="標準 109 6 2 5 4 2 3 4 2" xfId="38792" xr:uid="{470212AC-CF76-4FDA-992D-0D678FAF815B}"/>
    <cellStyle name="標準 109 6 2 5 4 2 3 5" xfId="8420" xr:uid="{605CF916-EAEC-41C2-BFA5-8CB20287CF1B}"/>
    <cellStyle name="標準 109 6 2 5 4 2 3 5 2" xfId="27992" xr:uid="{D0B95219-647D-4690-8902-DF717A66980C}"/>
    <cellStyle name="標準 109 6 2 5 4 2 3 6" xfId="22952" xr:uid="{E4D2F1A8-ED87-4BE7-A0B9-6168D6CD8248}"/>
    <cellStyle name="標準 109 6 2 5 4 2 4" xfId="4774" xr:uid="{436D5723-A2E8-441A-A017-FEEFF35E2E2D}"/>
    <cellStyle name="標準 109 6 2 5 4 2 4 2" xfId="13460" xr:uid="{74465262-F78C-49A1-BB37-B82FA18F2E88}"/>
    <cellStyle name="標準 109 6 2 5 4 2 4 2 2" xfId="33032" xr:uid="{0972796C-2EAA-45C4-9273-611A65CB5B48}"/>
    <cellStyle name="標準 109 6 2 5 4 2 4 3" xfId="17060" xr:uid="{0D5BAD39-02CB-45B3-B236-49F9A8F59FC5}"/>
    <cellStyle name="標準 109 6 2 5 4 2 4 3 2" xfId="36632" xr:uid="{7F4ADE94-023E-4904-91C3-6A572DBBD1E8}"/>
    <cellStyle name="標準 109 6 2 5 4 2 4 4" xfId="20660" xr:uid="{AA4C2A77-36F2-423D-8952-BBAFA061C590}"/>
    <cellStyle name="標準 109 6 2 5 4 2 4 4 2" xfId="40232" xr:uid="{AB365917-039C-4534-8E00-F5F281FDDBFA}"/>
    <cellStyle name="標準 109 6 2 5 4 2 4 5" xfId="9860" xr:uid="{E5D27D9A-C3BD-4A84-AED4-369285ACE48C}"/>
    <cellStyle name="標準 109 6 2 5 4 2 4 5 2" xfId="29432" xr:uid="{AF93D4E8-4B0B-4A94-8399-A47A32ACFF92}"/>
    <cellStyle name="標準 109 6 2 5 4 2 4 6" xfId="24392" xr:uid="{12541F08-D7BF-41FE-AAF0-FDBB6EB982F7}"/>
    <cellStyle name="標準 109 6 2 5 4 2 5" xfId="7662" xr:uid="{38B445D9-7EF9-40AC-826B-26EE83E25195}"/>
    <cellStyle name="標準 109 6 2 5 4 2 5 2" xfId="27234" xr:uid="{5CECBDA2-5C0B-469F-95B4-D8A9D853F69C}"/>
    <cellStyle name="標準 109 6 2 5 4 2 6" xfId="11262" xr:uid="{50BCF96E-7D70-49B7-9156-3894911874BB}"/>
    <cellStyle name="標準 109 6 2 5 4 2 6 2" xfId="30834" xr:uid="{BCA6036B-116E-4A3D-840A-931D1BB8C319}"/>
    <cellStyle name="標準 109 6 2 5 4 2 7" xfId="14862" xr:uid="{651E0011-0BF0-4625-96F2-21ED6EC0125E}"/>
    <cellStyle name="標準 109 6 2 5 4 2 7 2" xfId="34434" xr:uid="{A284825C-5938-427E-ABB0-CBDDAFA5BD9E}"/>
    <cellStyle name="標準 109 6 2 5 4 2 8" xfId="18462" xr:uid="{262D97F6-A2A0-48A3-9E73-2DFB8EECA766}"/>
    <cellStyle name="標準 109 6 2 5 4 2 8 2" xfId="38034" xr:uid="{F6524A16-1B9A-4CFF-A748-C83C0C5F20E0}"/>
    <cellStyle name="標準 109 6 2 5 4 2 9" xfId="6260" xr:uid="{8C68F7D0-1B9F-42C1-BF03-10C80BECB3AA}"/>
    <cellStyle name="標準 109 6 2 5 4 2 9 2" xfId="25832" xr:uid="{E13EB5F6-25F7-4F67-A2BF-FF7EBC998D7A}"/>
    <cellStyle name="標準 109 6 2 5 4 3" xfId="3728" xr:uid="{C79A8E73-4D32-4625-9CFF-18835CC1371E}"/>
    <cellStyle name="標準 109 6 2 5 4 3 2" xfId="5168" xr:uid="{C808D4CF-3E02-46CF-A383-FF910F9FA1D0}"/>
    <cellStyle name="標準 109 6 2 5 4 3 2 2" xfId="13854" xr:uid="{36467AD9-0F6D-4888-A3F8-9303B74FBB7D}"/>
    <cellStyle name="標準 109 6 2 5 4 3 2 2 2" xfId="33426" xr:uid="{8E9E3D83-46AF-4B2C-BEDD-7CA1534E748A}"/>
    <cellStyle name="標準 109 6 2 5 4 3 2 3" xfId="17454" xr:uid="{EFC5CD03-15CE-4DA5-9921-0B983AD2471F}"/>
    <cellStyle name="標準 109 6 2 5 4 3 2 3 2" xfId="37026" xr:uid="{C1AC0B57-AF93-41F8-B0F7-308A6F8662CB}"/>
    <cellStyle name="標準 109 6 2 5 4 3 2 4" xfId="21054" xr:uid="{18523167-7160-4DFC-A823-BC693CD131F3}"/>
    <cellStyle name="標準 109 6 2 5 4 3 2 4 2" xfId="40626" xr:uid="{4C80177F-48B6-4B21-A1A7-85902F21F7E4}"/>
    <cellStyle name="標準 109 6 2 5 4 3 2 5" xfId="10254" xr:uid="{A94EE684-15E8-49C9-9189-F9A7F2EC5B46}"/>
    <cellStyle name="標準 109 6 2 5 4 3 2 5 2" xfId="29826" xr:uid="{1CE0264B-4FE8-4013-BA10-0B54F5D14B59}"/>
    <cellStyle name="標準 109 6 2 5 4 3 2 6" xfId="24786" xr:uid="{A9044C54-9190-46DB-8DA6-8549158296E5}"/>
    <cellStyle name="標準 109 6 2 5 4 3 3" xfId="8814" xr:uid="{C93CFFE6-06C6-4338-BCE1-91F9B00655A9}"/>
    <cellStyle name="標準 109 6 2 5 4 3 3 2" xfId="28386" xr:uid="{A382FEB0-5AEB-48E5-9DFD-B4E364C72C2F}"/>
    <cellStyle name="標準 109 6 2 5 4 3 4" xfId="12414" xr:uid="{A56B7CEF-2870-4667-A764-516C4224AE53}"/>
    <cellStyle name="標準 109 6 2 5 4 3 4 2" xfId="31986" xr:uid="{E307A16B-0855-41DB-8462-86474741416B}"/>
    <cellStyle name="標準 109 6 2 5 4 3 5" xfId="16014" xr:uid="{3FC8C9A7-07A2-4ADE-A714-D036F1699030}"/>
    <cellStyle name="標準 109 6 2 5 4 3 5 2" xfId="35586" xr:uid="{F28F89FA-0456-492E-B54E-5C1C098D584B}"/>
    <cellStyle name="標準 109 6 2 5 4 3 6" xfId="19614" xr:uid="{0A6371AF-4A9D-44B2-9881-687C3DE75CEC}"/>
    <cellStyle name="標準 109 6 2 5 4 3 6 2" xfId="39186" xr:uid="{790585C2-4614-4D98-89AE-B27779A95308}"/>
    <cellStyle name="標準 109 6 2 5 4 3 7" xfId="6654" xr:uid="{328AF961-972E-4862-91A2-B77E607AFDE3}"/>
    <cellStyle name="標準 109 6 2 5 4 3 7 2" xfId="26226" xr:uid="{A10C833B-9595-45A8-B0E4-BB5694556492}"/>
    <cellStyle name="標準 109 6 2 5 4 3 8" xfId="23346" xr:uid="{C260C0A4-4052-4351-964A-BB0E5DB2CF92}"/>
    <cellStyle name="標準 109 6 2 5 4 4" xfId="3333" xr:uid="{7AFE7237-E1FB-4134-8135-EE2D5BDB5C79}"/>
    <cellStyle name="標準 109 6 2 5 4 4 2" xfId="12019" xr:uid="{E1BFFB7C-CF6D-42C0-B965-D62033CE2D5F}"/>
    <cellStyle name="標準 109 6 2 5 4 4 2 2" xfId="31591" xr:uid="{A5B08C98-91B0-42A0-85DE-2B51C1039CBB}"/>
    <cellStyle name="標準 109 6 2 5 4 4 3" xfId="15619" xr:uid="{BF2B8024-C942-49BE-B579-A2ED5CE5B7F5}"/>
    <cellStyle name="標準 109 6 2 5 4 4 3 2" xfId="35191" xr:uid="{366B3B8F-4844-4681-A2F7-9C9B6DA57754}"/>
    <cellStyle name="標準 109 6 2 5 4 4 4" xfId="19219" xr:uid="{C9E02120-3CC4-473B-AEF4-07259AAA5297}"/>
    <cellStyle name="標準 109 6 2 5 4 4 4 2" xfId="38791" xr:uid="{79B47E73-792E-4819-A45D-C2DC9B4FEAFB}"/>
    <cellStyle name="標準 109 6 2 5 4 4 5" xfId="8419" xr:uid="{F0856AE8-4041-45B0-90FE-07FCE94EECE4}"/>
    <cellStyle name="標準 109 6 2 5 4 4 5 2" xfId="27991" xr:uid="{CC5DFC61-675A-442E-AA83-1456CAD1837C}"/>
    <cellStyle name="標準 109 6 2 5 4 4 6" xfId="22951" xr:uid="{B0E74B85-162D-4BD0-AD81-15FDC3806AF1}"/>
    <cellStyle name="標準 109 6 2 5 4 5" xfId="4773" xr:uid="{32C7D714-BE2E-44B0-8235-ED521467D632}"/>
    <cellStyle name="標準 109 6 2 5 4 5 2" xfId="13459" xr:uid="{A286691E-C64A-4A59-B5E2-20C4BB4C765C}"/>
    <cellStyle name="標準 109 6 2 5 4 5 2 2" xfId="33031" xr:uid="{E4AE4F55-ADFB-4B9F-BB7C-42773181CD13}"/>
    <cellStyle name="標準 109 6 2 5 4 5 3" xfId="17059" xr:uid="{C0F6764B-C40E-46E9-99FB-52ABAECC70F4}"/>
    <cellStyle name="標準 109 6 2 5 4 5 3 2" xfId="36631" xr:uid="{8D54998D-1B84-4AF4-BD04-08A34370509A}"/>
    <cellStyle name="標準 109 6 2 5 4 5 4" xfId="20659" xr:uid="{661CF4CB-5678-42D9-BF4A-AA7B4F783B2C}"/>
    <cellStyle name="標準 109 6 2 5 4 5 4 2" xfId="40231" xr:uid="{0529EDDF-C067-4FC6-A570-771A1917BB50}"/>
    <cellStyle name="標準 109 6 2 5 4 5 5" xfId="9859" xr:uid="{13686487-BF6B-40E7-945C-81BB0981A03F}"/>
    <cellStyle name="標準 109 6 2 5 4 5 5 2" xfId="29431" xr:uid="{1CD452DC-4327-49ED-84B5-391EFD4FD534}"/>
    <cellStyle name="標準 109 6 2 5 4 5 6" xfId="24391" xr:uid="{80348ED3-6190-4583-ABCE-23BA4190A316}"/>
    <cellStyle name="標準 109 6 2 5 4 6" xfId="7374" xr:uid="{DDEEFBBC-C1E2-4710-9701-4031841A21EC}"/>
    <cellStyle name="標準 109 6 2 5 4 6 2" xfId="26946" xr:uid="{5CAFBB39-AA0C-4666-80A2-C6BC69349D5D}"/>
    <cellStyle name="標準 109 6 2 5 4 7" xfId="10974" xr:uid="{18390D17-AB6D-4A56-B6DE-C4CC29E6478C}"/>
    <cellStyle name="標準 109 6 2 5 4 7 2" xfId="30546" xr:uid="{18CE23F7-75C6-4DF9-B81B-889918118136}"/>
    <cellStyle name="標準 109 6 2 5 4 8" xfId="14574" xr:uid="{C855835B-AD2E-4CF3-B3CA-CEAE065EF96B}"/>
    <cellStyle name="標準 109 6 2 5 4 8 2" xfId="34146" xr:uid="{647CCDEC-8038-4E01-AE74-227A74DBB449}"/>
    <cellStyle name="標準 109 6 2 5 4 9" xfId="18174" xr:uid="{D9347892-A58E-4C69-BF48-286AFA04A58C}"/>
    <cellStyle name="標準 109 6 2 5 4 9 2" xfId="37746" xr:uid="{66E248A4-99B4-478E-BB13-83DA3816B3FB}"/>
    <cellStyle name="標準 109 6 2 5 5" xfId="2400" xr:uid="{381DFBA5-B50A-46D9-80AD-E919484852AB}"/>
    <cellStyle name="標準 109 6 2 5 5 10" xfId="22098" xr:uid="{95EE1AD4-D5F2-4E74-ACB8-9B3D0B45688E}"/>
    <cellStyle name="標準 109 6 2 5 5 2" xfId="3920" xr:uid="{E9D24FC4-AD6B-4EB3-B4F4-0249AF7F265C}"/>
    <cellStyle name="標準 109 6 2 5 5 2 2" xfId="5360" xr:uid="{D4855FF6-E169-458B-9912-96BF35478272}"/>
    <cellStyle name="標準 109 6 2 5 5 2 2 2" xfId="14046" xr:uid="{A5E91B1E-8180-4197-8184-19F9616168E3}"/>
    <cellStyle name="標準 109 6 2 5 5 2 2 2 2" xfId="33618" xr:uid="{15B1C312-9D39-49FA-B0BE-ABB9079903CF}"/>
    <cellStyle name="標準 109 6 2 5 5 2 2 3" xfId="17646" xr:uid="{8F4757C7-93FF-4482-A525-B2A03EE750CA}"/>
    <cellStyle name="標準 109 6 2 5 5 2 2 3 2" xfId="37218" xr:uid="{8F1ED50E-A610-4C99-87F5-15CBC50913D2}"/>
    <cellStyle name="標準 109 6 2 5 5 2 2 4" xfId="21246" xr:uid="{FE3160A7-97A2-4E57-B7A2-BA3A8DFB80F5}"/>
    <cellStyle name="標準 109 6 2 5 5 2 2 4 2" xfId="40818" xr:uid="{E317FED0-9EC6-481D-A5E3-66ED7388FE99}"/>
    <cellStyle name="標準 109 6 2 5 5 2 2 5" xfId="10446" xr:uid="{7395FAA4-E183-435F-A268-970008FD25D3}"/>
    <cellStyle name="標準 109 6 2 5 5 2 2 5 2" xfId="30018" xr:uid="{5133E2C6-7AA0-4CFB-962A-76D31A9BE395}"/>
    <cellStyle name="標準 109 6 2 5 5 2 2 6" xfId="24978" xr:uid="{572095A6-9E66-4E1F-8887-F8EEF2787C90}"/>
    <cellStyle name="標準 109 6 2 5 5 2 3" xfId="9006" xr:uid="{F5D34CA2-462B-44E9-9800-3600B65425CA}"/>
    <cellStyle name="標準 109 6 2 5 5 2 3 2" xfId="28578" xr:uid="{A2835550-ABF5-4C74-9B56-A4BD71720D44}"/>
    <cellStyle name="標準 109 6 2 5 5 2 4" xfId="12606" xr:uid="{643C0156-3696-455C-92EB-20470CC99A22}"/>
    <cellStyle name="標準 109 6 2 5 5 2 4 2" xfId="32178" xr:uid="{4197526A-CFB9-4A52-A689-0C65C9088EF9}"/>
    <cellStyle name="標準 109 6 2 5 5 2 5" xfId="16206" xr:uid="{4E791C01-B4F5-4717-A021-A8E3039B06D0}"/>
    <cellStyle name="標準 109 6 2 5 5 2 5 2" xfId="35778" xr:uid="{FA6D0081-3A77-4117-B61E-E1DD013CDF33}"/>
    <cellStyle name="標準 109 6 2 5 5 2 6" xfId="19806" xr:uid="{5B1E701B-0EE1-4D33-B87A-12F350528D54}"/>
    <cellStyle name="標準 109 6 2 5 5 2 6 2" xfId="39378" xr:uid="{119B75E6-5D29-4CBF-92DA-C101FCD2266C}"/>
    <cellStyle name="標準 109 6 2 5 5 2 7" xfId="6846" xr:uid="{ED622CFF-8B11-472F-BA99-E7176ED4DCF2}"/>
    <cellStyle name="標準 109 6 2 5 5 2 7 2" xfId="26418" xr:uid="{E9BD3D54-9758-48B8-8799-3C2778990A11}"/>
    <cellStyle name="標準 109 6 2 5 5 2 8" xfId="23538" xr:uid="{57F4D93B-3BDB-47D3-9C84-4E599E64054F}"/>
    <cellStyle name="標準 109 6 2 5 5 3" xfId="3335" xr:uid="{C7F821A2-6CE7-4783-A2D3-BA5DAC33E2FD}"/>
    <cellStyle name="標準 109 6 2 5 5 3 2" xfId="12021" xr:uid="{DB06FCA4-14A8-40AC-9378-C200E88B9B02}"/>
    <cellStyle name="標準 109 6 2 5 5 3 2 2" xfId="31593" xr:uid="{69F1EF6A-A7CF-43F4-ABCC-B88CFF082ACD}"/>
    <cellStyle name="標準 109 6 2 5 5 3 3" xfId="15621" xr:uid="{1758574D-49F2-40BC-9B43-499EFBE46853}"/>
    <cellStyle name="標準 109 6 2 5 5 3 3 2" xfId="35193" xr:uid="{24338A1E-0FBF-44C6-AC42-ADD680497BDF}"/>
    <cellStyle name="標準 109 6 2 5 5 3 4" xfId="19221" xr:uid="{801CF2AE-14E3-4457-9D23-801972FE68E3}"/>
    <cellStyle name="標準 109 6 2 5 5 3 4 2" xfId="38793" xr:uid="{BFFE6A13-F7C2-4A4E-A3AB-A6AFD014C9E5}"/>
    <cellStyle name="標準 109 6 2 5 5 3 5" xfId="8421" xr:uid="{6FAFF08F-4FEE-47BC-8FB1-F9DB44B768C6}"/>
    <cellStyle name="標準 109 6 2 5 5 3 5 2" xfId="27993" xr:uid="{5317B32C-C71B-4CD0-A3C6-B690AE9F8719}"/>
    <cellStyle name="標準 109 6 2 5 5 3 6" xfId="22953" xr:uid="{F290F052-083F-4395-AFBC-42EC0C1B2EEC}"/>
    <cellStyle name="標準 109 6 2 5 5 4" xfId="4775" xr:uid="{DE6B4095-7D41-482C-988C-B9FF4DD0FE3C}"/>
    <cellStyle name="標準 109 6 2 5 5 4 2" xfId="13461" xr:uid="{DF1F55B4-3463-4CD3-B6FC-F1D274F3F696}"/>
    <cellStyle name="標準 109 6 2 5 5 4 2 2" xfId="33033" xr:uid="{E878EA59-92F7-4C96-B59F-291EDF5A5251}"/>
    <cellStyle name="標準 109 6 2 5 5 4 3" xfId="17061" xr:uid="{1B129378-471E-408F-A628-FF3701F888AA}"/>
    <cellStyle name="標準 109 6 2 5 5 4 3 2" xfId="36633" xr:uid="{B674A6AF-E2A2-4779-A1AC-3C3DC4697F25}"/>
    <cellStyle name="標準 109 6 2 5 5 4 4" xfId="20661" xr:uid="{632A6A10-BF86-47A3-B835-787B758355E4}"/>
    <cellStyle name="標準 109 6 2 5 5 4 4 2" xfId="40233" xr:uid="{9822D948-E777-4191-8553-4D76CE872D25}"/>
    <cellStyle name="標準 109 6 2 5 5 4 5" xfId="9861" xr:uid="{A4A9F80C-89AF-49DE-875A-5663524CE020}"/>
    <cellStyle name="標準 109 6 2 5 5 4 5 2" xfId="29433" xr:uid="{B179DB1F-B842-4D37-85D2-F852D7AF54E5}"/>
    <cellStyle name="標準 109 6 2 5 5 4 6" xfId="24393" xr:uid="{13B57061-31BD-4A1D-AB2B-2B1F00692C3C}"/>
    <cellStyle name="標準 109 6 2 5 5 5" xfId="7566" xr:uid="{4392CC57-8D53-474A-B196-37D4721F6727}"/>
    <cellStyle name="標準 109 6 2 5 5 5 2" xfId="27138" xr:uid="{A68BBEE4-4550-48DF-8599-796ABB83947B}"/>
    <cellStyle name="標準 109 6 2 5 5 6" xfId="11166" xr:uid="{898230D3-B1B9-4873-8384-514189E34EEA}"/>
    <cellStyle name="標準 109 6 2 5 5 6 2" xfId="30738" xr:uid="{941C38A4-2F61-464D-8361-4A85E21CD884}"/>
    <cellStyle name="標準 109 6 2 5 5 7" xfId="14766" xr:uid="{3FB3FB8F-9206-4BC9-B7CF-E68A9241F63A}"/>
    <cellStyle name="標準 109 6 2 5 5 7 2" xfId="34338" xr:uid="{4DF98964-EABA-4635-AD44-B42E31CC8786}"/>
    <cellStyle name="標準 109 6 2 5 5 8" xfId="18366" xr:uid="{68011710-EEBE-4C50-88BC-69E9EBB50877}"/>
    <cellStyle name="標準 109 6 2 5 5 8 2" xfId="37938" xr:uid="{C8069F5A-1D05-4025-A8F2-808104D7E658}"/>
    <cellStyle name="標準 109 6 2 5 5 9" xfId="6261" xr:uid="{E5C55DC5-8256-4893-ADBC-44E6B657AE1B}"/>
    <cellStyle name="標準 109 6 2 5 5 9 2" xfId="25833" xr:uid="{1D8DC0EF-8B0E-4447-BB3D-E9C320B88F81}"/>
    <cellStyle name="標準 109 6 2 5 6" xfId="2726" xr:uid="{6335EBEF-5DD3-4B92-9F53-BF1C8141B582}"/>
    <cellStyle name="標準 109 6 2 5 6 10" xfId="22387" xr:uid="{03B16E80-76C1-496A-A851-D1D6830692B5}"/>
    <cellStyle name="標準 109 6 2 5 6 2" xfId="4209" xr:uid="{8F217E37-CADE-4A30-B4E0-3E934E8DEA80}"/>
    <cellStyle name="標準 109 6 2 5 6 2 2" xfId="5649" xr:uid="{CEA737FB-616E-4809-96F3-AB91C63104D2}"/>
    <cellStyle name="標準 109 6 2 5 6 2 2 2" xfId="14335" xr:uid="{356E0E2B-72C2-4761-ABFA-0BD581501DCF}"/>
    <cellStyle name="標準 109 6 2 5 6 2 2 2 2" xfId="33907" xr:uid="{698806C4-7E64-4B73-9AD2-C5EA72032AC1}"/>
    <cellStyle name="標準 109 6 2 5 6 2 2 3" xfId="17935" xr:uid="{02E696C2-6E04-4B7B-A0F1-B696C55E3E8F}"/>
    <cellStyle name="標準 109 6 2 5 6 2 2 3 2" xfId="37507" xr:uid="{D43633BD-4E5B-4558-BCB3-EC8DD22EBE50}"/>
    <cellStyle name="標準 109 6 2 5 6 2 2 4" xfId="21535" xr:uid="{133ECF77-432D-4C6B-92C4-C741CE9992AD}"/>
    <cellStyle name="標準 109 6 2 5 6 2 2 4 2" xfId="41107" xr:uid="{227899E3-B340-48C8-9D3B-E133BEE30DA5}"/>
    <cellStyle name="標準 109 6 2 5 6 2 2 5" xfId="10735" xr:uid="{A665561A-6CDD-4592-ACCB-67661AAFD358}"/>
    <cellStyle name="標準 109 6 2 5 6 2 2 5 2" xfId="30307" xr:uid="{6871550D-5B85-4C46-905D-096ED7E80853}"/>
    <cellStyle name="標準 109 6 2 5 6 2 2 6" xfId="25267" xr:uid="{B0331FDF-D564-4D0C-90E2-CF28CBFA511A}"/>
    <cellStyle name="標準 109 6 2 5 6 2 3" xfId="9295" xr:uid="{2427E2EB-EDE5-450E-9DFC-2C175AAA70CC}"/>
    <cellStyle name="標準 109 6 2 5 6 2 3 2" xfId="28867" xr:uid="{CFC7105A-40C5-44C0-9CF9-3DB408683159}"/>
    <cellStyle name="標準 109 6 2 5 6 2 4" xfId="12895" xr:uid="{1DD6B99C-2C7F-4625-9E73-EB63818F44E6}"/>
    <cellStyle name="標準 109 6 2 5 6 2 4 2" xfId="32467" xr:uid="{AE7A9711-C263-416C-B724-57F265DB1C02}"/>
    <cellStyle name="標準 109 6 2 5 6 2 5" xfId="16495" xr:uid="{481E7B77-5F08-4522-8A69-29F89B3AFC3A}"/>
    <cellStyle name="標準 109 6 2 5 6 2 5 2" xfId="36067" xr:uid="{94E39A5A-1851-4F6A-87DC-F3E003D77D4A}"/>
    <cellStyle name="標準 109 6 2 5 6 2 6" xfId="20095" xr:uid="{7AC071CE-D23E-4FD1-9827-6B5E1BF80A67}"/>
    <cellStyle name="標準 109 6 2 5 6 2 6 2" xfId="39667" xr:uid="{04383FE7-6736-4458-95B1-16A8E7C67086}"/>
    <cellStyle name="標準 109 6 2 5 6 2 7" xfId="7135" xr:uid="{D05F819C-04DC-4331-A24B-502DFBE0892F}"/>
    <cellStyle name="標準 109 6 2 5 6 2 7 2" xfId="26707" xr:uid="{51492C15-B42E-461B-966C-A0CE1BDE2643}"/>
    <cellStyle name="標準 109 6 2 5 6 2 8" xfId="23827" xr:uid="{8B585B29-1709-499E-B847-9989B4B01360}"/>
    <cellStyle name="標準 109 6 2 5 6 3" xfId="3336" xr:uid="{68A6598B-4D66-40E8-B45E-10CE900B170B}"/>
    <cellStyle name="標準 109 6 2 5 6 3 2" xfId="12022" xr:uid="{1C652656-B909-4547-BDA6-E3EFA04EB4FF}"/>
    <cellStyle name="標準 109 6 2 5 6 3 2 2" xfId="31594" xr:uid="{A45DCB57-2748-4082-AF23-5940458C6A5E}"/>
    <cellStyle name="標準 109 6 2 5 6 3 3" xfId="15622" xr:uid="{809FA938-5093-4164-8E19-45563B8E3E31}"/>
    <cellStyle name="標準 109 6 2 5 6 3 3 2" xfId="35194" xr:uid="{41700584-9B27-4DEE-95BE-4B8815E02FCE}"/>
    <cellStyle name="標準 109 6 2 5 6 3 4" xfId="19222" xr:uid="{A10B6982-5B11-4BEC-928F-F5E8EC2602B9}"/>
    <cellStyle name="標準 109 6 2 5 6 3 4 2" xfId="38794" xr:uid="{2FEF68FE-6852-443B-9385-261330FA5CCC}"/>
    <cellStyle name="標準 109 6 2 5 6 3 5" xfId="8422" xr:uid="{C4B99BAB-4E4A-4AB4-97CD-F5F96674930D}"/>
    <cellStyle name="標準 109 6 2 5 6 3 5 2" xfId="27994" xr:uid="{6CBAC843-66B3-4897-AC1E-E17CD7E8ACB8}"/>
    <cellStyle name="標準 109 6 2 5 6 3 6" xfId="22954" xr:uid="{894E3383-DB56-4721-BF0D-0657EEE80124}"/>
    <cellStyle name="標準 109 6 2 5 6 4" xfId="4776" xr:uid="{18E61393-6595-4C68-97C7-920BF37EA73F}"/>
    <cellStyle name="標準 109 6 2 5 6 4 2" xfId="13462" xr:uid="{72FF179A-6803-4DC6-B1AA-03C7405E329C}"/>
    <cellStyle name="標準 109 6 2 5 6 4 2 2" xfId="33034" xr:uid="{26146AC3-B777-4547-AAB5-DFBB46C2336F}"/>
    <cellStyle name="標準 109 6 2 5 6 4 3" xfId="17062" xr:uid="{8E5E4947-04F7-44E0-9FE0-2CAE0D632B76}"/>
    <cellStyle name="標準 109 6 2 5 6 4 3 2" xfId="36634" xr:uid="{FE5A0CB1-646A-4D2A-AB32-03188CB36677}"/>
    <cellStyle name="標準 109 6 2 5 6 4 4" xfId="20662" xr:uid="{DC571383-65BD-45AE-96B6-252B232A5C7B}"/>
    <cellStyle name="標準 109 6 2 5 6 4 4 2" xfId="40234" xr:uid="{801DE829-F7F0-48F4-BF3B-DAD543B31E66}"/>
    <cellStyle name="標準 109 6 2 5 6 4 5" xfId="9862" xr:uid="{9738CCBE-E062-4471-AEC3-A555C9D8A762}"/>
    <cellStyle name="標準 109 6 2 5 6 4 5 2" xfId="29434" xr:uid="{0982CBD8-6A5C-4AF4-ACC6-FE7C87CC46F3}"/>
    <cellStyle name="標準 109 6 2 5 6 4 6" xfId="24394" xr:uid="{1B605709-2697-425F-B447-65E4C0E05D26}"/>
    <cellStyle name="標準 109 6 2 5 6 5" xfId="7855" xr:uid="{E5163E0E-FFAA-40F2-AA7F-43EC3FC97809}"/>
    <cellStyle name="標準 109 6 2 5 6 5 2" xfId="27427" xr:uid="{E2CE9B09-5E1C-4E25-BE47-7A5CB894B1CE}"/>
    <cellStyle name="標準 109 6 2 5 6 6" xfId="11455" xr:uid="{441DB966-4C1D-486E-A3D5-4C6447D78D5F}"/>
    <cellStyle name="標準 109 6 2 5 6 6 2" xfId="31027" xr:uid="{6271E388-2F8B-4C87-80F3-645596316E85}"/>
    <cellStyle name="標準 109 6 2 5 6 7" xfId="15055" xr:uid="{617AFAF6-DBE3-450D-AAE5-B4A8BD546DF0}"/>
    <cellStyle name="標準 109 6 2 5 6 7 2" xfId="34627" xr:uid="{1E8D386E-83CF-4341-A10C-CD16F3EE39D5}"/>
    <cellStyle name="標準 109 6 2 5 6 8" xfId="18655" xr:uid="{452E4CE4-A881-4AFD-B137-CE96AAC848B2}"/>
    <cellStyle name="標準 109 6 2 5 6 8 2" xfId="38227" xr:uid="{98B46EA5-5CC2-498C-9842-BE5976C289F6}"/>
    <cellStyle name="標準 109 6 2 5 6 9" xfId="6262" xr:uid="{6A30C768-686E-4662-9EC8-6531209C63A8}"/>
    <cellStyle name="標準 109 6 2 5 6 9 2" xfId="25834" xr:uid="{A2820B63-7B5D-4C9C-A452-6E9228F00AFE}"/>
    <cellStyle name="標準 109 6 2 5 7" xfId="3632" xr:uid="{05341B8D-35D7-4E67-B29E-21DECD9257BD}"/>
    <cellStyle name="標準 109 6 2 5 7 2" xfId="5072" xr:uid="{2FD8CE74-4CE6-4B8D-AAA5-DC160C09859B}"/>
    <cellStyle name="標準 109 6 2 5 7 2 2" xfId="13758" xr:uid="{E90E9431-4478-41A1-9149-CEC6444EDA77}"/>
    <cellStyle name="標準 109 6 2 5 7 2 2 2" xfId="33330" xr:uid="{95873AC4-9074-43C7-B7BA-1617496A55A0}"/>
    <cellStyle name="標準 109 6 2 5 7 2 3" xfId="17358" xr:uid="{58CE1A3A-7FFF-4CE5-B671-485792CBE5E7}"/>
    <cellStyle name="標準 109 6 2 5 7 2 3 2" xfId="36930" xr:uid="{1E6277F0-526F-48CA-8D4F-308CBFE5B5E7}"/>
    <cellStyle name="標準 109 6 2 5 7 2 4" xfId="20958" xr:uid="{4F6128F9-3FCA-4687-802F-DDEF8B365AF3}"/>
    <cellStyle name="標準 109 6 2 5 7 2 4 2" xfId="40530" xr:uid="{E7DC5255-C537-46D3-A978-1FA52CB7FAB5}"/>
    <cellStyle name="標準 109 6 2 5 7 2 5" xfId="10158" xr:uid="{CB607BC4-88E6-4654-B006-4BB26F66301D}"/>
    <cellStyle name="標準 109 6 2 5 7 2 5 2" xfId="29730" xr:uid="{411F0778-6727-4A5C-A066-FBC47F0D018F}"/>
    <cellStyle name="標準 109 6 2 5 7 2 6" xfId="24690" xr:uid="{0C9BFE12-2F69-499C-B98A-BAF32C7CBABA}"/>
    <cellStyle name="標準 109 6 2 5 7 3" xfId="8718" xr:uid="{A5DF9A9C-499A-4675-A12A-FCB930CF54C1}"/>
    <cellStyle name="標準 109 6 2 5 7 3 2" xfId="28290" xr:uid="{F3D07DC9-D980-4D9D-B812-7604E68EF1F8}"/>
    <cellStyle name="標準 109 6 2 5 7 4" xfId="12318" xr:uid="{892C7377-192C-4787-9718-2A368798BFD2}"/>
    <cellStyle name="標準 109 6 2 5 7 4 2" xfId="31890" xr:uid="{2923E6DF-3945-48C2-BCDF-0EB940C0084F}"/>
    <cellStyle name="標準 109 6 2 5 7 5" xfId="15918" xr:uid="{33D9C9DE-D389-4237-B7D6-BF3044F467A2}"/>
    <cellStyle name="標準 109 6 2 5 7 5 2" xfId="35490" xr:uid="{3CF1040D-D963-436C-A06D-101CFBE49B4D}"/>
    <cellStyle name="標準 109 6 2 5 7 6" xfId="19518" xr:uid="{7FBDF867-38AF-4D40-99D4-76D255E6C3AF}"/>
    <cellStyle name="標準 109 6 2 5 7 6 2" xfId="39090" xr:uid="{BB7B15FC-EAE0-4993-BD44-121FE19B0E1F}"/>
    <cellStyle name="標準 109 6 2 5 7 7" xfId="6558" xr:uid="{8838A956-3B13-4BBA-8247-83BF022A3B71}"/>
    <cellStyle name="標準 109 6 2 5 7 7 2" xfId="26130" xr:uid="{535A8972-DB02-4941-8DF7-103585DB648F}"/>
    <cellStyle name="標準 109 6 2 5 7 8" xfId="23250" xr:uid="{914D369B-A272-4BF3-BBBA-F053E3C374B0}"/>
    <cellStyle name="標準 109 6 2 5 8" xfId="2913" xr:uid="{10B1816C-7DD1-4C17-AADA-37AB94211ED1}"/>
    <cellStyle name="標準 109 6 2 5 8 2" xfId="11599" xr:uid="{18907AEB-C70F-4D66-B886-C156278CA215}"/>
    <cellStyle name="標準 109 6 2 5 8 2 2" xfId="31171" xr:uid="{43E1C8DB-A869-414F-BA8D-5273F75238CA}"/>
    <cellStyle name="標準 109 6 2 5 8 3" xfId="15199" xr:uid="{59FC7517-B558-4C1E-8A87-6BA800B80E18}"/>
    <cellStyle name="標準 109 6 2 5 8 3 2" xfId="34771" xr:uid="{7A86F018-7A3C-4917-B454-13B7696FBE65}"/>
    <cellStyle name="標準 109 6 2 5 8 4" xfId="18799" xr:uid="{62D7C5C7-0BAD-4DCE-9B64-A9BAE9F072C2}"/>
    <cellStyle name="標準 109 6 2 5 8 4 2" xfId="38371" xr:uid="{AF5C7E02-B809-4C04-AC9D-293959BF3A84}"/>
    <cellStyle name="標準 109 6 2 5 8 5" xfId="7999" xr:uid="{1814CCF7-CE7B-4166-85D4-CE6EDB746F1C}"/>
    <cellStyle name="標準 109 6 2 5 8 5 2" xfId="27571" xr:uid="{3764B0B0-9A77-46B3-B5BC-CFE3FD730CD4}"/>
    <cellStyle name="標準 109 6 2 5 8 6" xfId="22531" xr:uid="{20130A41-B842-4DEB-AAD0-BAA002CFEFC1}"/>
    <cellStyle name="標準 109 6 2 5 9" xfId="4353" xr:uid="{035997F6-FB75-4FFE-85D4-94CF39C5DA48}"/>
    <cellStyle name="標準 109 6 2 5 9 2" xfId="13039" xr:uid="{85652C2B-B59B-4B57-8956-220763AD6A2D}"/>
    <cellStyle name="標準 109 6 2 5 9 2 2" xfId="32611" xr:uid="{CE6663C2-0549-4E3F-8C53-4F4DB433EB1E}"/>
    <cellStyle name="標準 109 6 2 5 9 3" xfId="16639" xr:uid="{63253556-663B-428A-9F47-EDAFC211A604}"/>
    <cellStyle name="標準 109 6 2 5 9 3 2" xfId="36211" xr:uid="{C76B5655-D6C3-44D5-A77A-974132E1E6E4}"/>
    <cellStyle name="標準 109 6 2 5 9 4" xfId="20239" xr:uid="{F84CD09B-03B3-42DD-8614-43FB6A59C30A}"/>
    <cellStyle name="標準 109 6 2 5 9 4 2" xfId="39811" xr:uid="{BE699ECA-3088-4368-A00F-221E540FB399}"/>
    <cellStyle name="標準 109 6 2 5 9 5" xfId="9439" xr:uid="{7A79A59F-D697-4048-AFF4-432FCC7F40A2}"/>
    <cellStyle name="標準 109 6 2 5 9 5 2" xfId="29011" xr:uid="{FBDED84E-4B6B-44A8-B813-80028C427C7F}"/>
    <cellStyle name="標準 109 6 2 5 9 6" xfId="23971" xr:uid="{348646D9-64FB-4CE0-A2B3-897E70F72068}"/>
    <cellStyle name="標準 109 6 2 6" xfId="2118" xr:uid="{B1C27903-7866-4910-A4A0-7A52491E415C}"/>
    <cellStyle name="標準 109 6 2 6 10" xfId="10896" xr:uid="{3B39DB4C-7FF7-484D-B5F2-8A8492F1C4F7}"/>
    <cellStyle name="標準 109 6 2 6 10 2" xfId="30468" xr:uid="{AB776C77-0916-4B15-B9EE-63903D2CF7BA}"/>
    <cellStyle name="標準 109 6 2 6 11" xfId="14496" xr:uid="{9B5C45B7-0800-49FA-BC58-65A6802CB4A7}"/>
    <cellStyle name="標準 109 6 2 6 11 2" xfId="34068" xr:uid="{A7B1FDDC-B34F-445B-ACE3-75732785E05E}"/>
    <cellStyle name="標準 109 6 2 6 12" xfId="18096" xr:uid="{80407F63-2432-4E20-ACC6-45C98633BD73}"/>
    <cellStyle name="標準 109 6 2 6 12 2" xfId="37668" xr:uid="{A732A128-2569-464E-8E74-F3101D5F1B56}"/>
    <cellStyle name="標準 109 6 2 6 13" xfId="5904" xr:uid="{B89DEB5A-CCE4-4E62-8DBE-F336D26FA7A8}"/>
    <cellStyle name="標準 109 6 2 6 13 2" xfId="25476" xr:uid="{27698DB5-5DD4-4583-AE26-770A54506D04}"/>
    <cellStyle name="標準 109 6 2 6 14" xfId="21828" xr:uid="{E69CCE24-F410-445B-9E23-D3E1842A69AF}"/>
    <cellStyle name="標準 109 6 2 6 2" xfId="2310" xr:uid="{58AB095F-65E9-4AFF-BEAF-DC48EC46EF36}"/>
    <cellStyle name="標準 109 6 2 6 2 10" xfId="6263" xr:uid="{6BE5025F-1A88-4035-A93D-7F562E2EBDDF}"/>
    <cellStyle name="標準 109 6 2 6 2 10 2" xfId="25835" xr:uid="{EE338601-C156-497B-A84D-5598B91DACCA}"/>
    <cellStyle name="標準 109 6 2 6 2 11" xfId="22020" xr:uid="{4CF2EC38-9DF5-4787-AD96-E19A66489708}"/>
    <cellStyle name="標準 109 6 2 6 2 2" xfId="2610" xr:uid="{D14A62E6-43DD-47B5-9A4C-251B111E5443}"/>
    <cellStyle name="標準 109 6 2 6 2 2 10" xfId="22308" xr:uid="{6B23B821-17BA-46C5-9A17-E51DCA108BD1}"/>
    <cellStyle name="標準 109 6 2 6 2 2 2" xfId="4130" xr:uid="{F8B8BA2B-05D9-4CBF-94E8-59166C0481E7}"/>
    <cellStyle name="標準 109 6 2 6 2 2 2 2" xfId="5570" xr:uid="{1DEFE82B-3F35-488C-AA65-620398423295}"/>
    <cellStyle name="標準 109 6 2 6 2 2 2 2 2" xfId="14256" xr:uid="{631E9E66-0E47-450A-9A0C-115CD32C6D37}"/>
    <cellStyle name="標準 109 6 2 6 2 2 2 2 2 2" xfId="33828" xr:uid="{8A1D8F95-2715-4A51-AA8A-0F3BAE755B18}"/>
    <cellStyle name="標準 109 6 2 6 2 2 2 2 3" xfId="17856" xr:uid="{976BE63E-E497-477D-877E-A34271775D8E}"/>
    <cellStyle name="標準 109 6 2 6 2 2 2 2 3 2" xfId="37428" xr:uid="{C8F2D39D-3DCF-41A1-B9D5-5031F4064E77}"/>
    <cellStyle name="標準 109 6 2 6 2 2 2 2 4" xfId="21456" xr:uid="{8A7C16A9-DEB7-421A-B71D-13C4A9ACD776}"/>
    <cellStyle name="標準 109 6 2 6 2 2 2 2 4 2" xfId="41028" xr:uid="{011B9AF1-5847-462A-9991-AF8760E7862B}"/>
    <cellStyle name="標準 109 6 2 6 2 2 2 2 5" xfId="10656" xr:uid="{1D06566D-4BB8-4C19-A6ED-803F266385D3}"/>
    <cellStyle name="標準 109 6 2 6 2 2 2 2 5 2" xfId="30228" xr:uid="{8289C9FC-658C-4D5D-9011-55A53DC867F9}"/>
    <cellStyle name="標準 109 6 2 6 2 2 2 2 6" xfId="25188" xr:uid="{B04B4B38-BF63-4646-859A-A72F06F6DD1B}"/>
    <cellStyle name="標準 109 6 2 6 2 2 2 3" xfId="9216" xr:uid="{B4EAD3F0-F11F-44CA-99A7-602A7E6568E4}"/>
    <cellStyle name="標準 109 6 2 6 2 2 2 3 2" xfId="28788" xr:uid="{B4B174F0-E104-496C-AACD-3A2E21AF0465}"/>
    <cellStyle name="標準 109 6 2 6 2 2 2 4" xfId="12816" xr:uid="{E24656BB-FA25-4195-BB2E-E7D6A6F39D45}"/>
    <cellStyle name="標準 109 6 2 6 2 2 2 4 2" xfId="32388" xr:uid="{716D469E-8CB7-4210-86AC-5E53FD63A92B}"/>
    <cellStyle name="標準 109 6 2 6 2 2 2 5" xfId="16416" xr:uid="{3E3D3D78-60A5-4B85-B66B-E1CD040B2D5B}"/>
    <cellStyle name="標準 109 6 2 6 2 2 2 5 2" xfId="35988" xr:uid="{B480C7EC-B86C-4BF1-8D6E-9C8258809D5D}"/>
    <cellStyle name="標準 109 6 2 6 2 2 2 6" xfId="20016" xr:uid="{0597F57F-4140-4865-8E4F-0EEF3E84C9A3}"/>
    <cellStyle name="標準 109 6 2 6 2 2 2 6 2" xfId="39588" xr:uid="{F6418FF4-282B-4EDC-8F1C-959221388CFC}"/>
    <cellStyle name="標準 109 6 2 6 2 2 2 7" xfId="7056" xr:uid="{E8D6BCBC-5C98-4E04-B883-1B6DFA10C13F}"/>
    <cellStyle name="標準 109 6 2 6 2 2 2 7 2" xfId="26628" xr:uid="{7C6910F4-B3F7-45AA-B233-5DDFF7000DAB}"/>
    <cellStyle name="標準 109 6 2 6 2 2 2 8" xfId="23748" xr:uid="{9E4E7600-4C75-4C85-800F-48DD95F6938A}"/>
    <cellStyle name="標準 109 6 2 6 2 2 3" xfId="3338" xr:uid="{B71D9955-AADA-40B9-8109-CD1D9FA6F80B}"/>
    <cellStyle name="標準 109 6 2 6 2 2 3 2" xfId="12024" xr:uid="{5460D80D-7CD1-44E6-9BEA-D1A0137AD590}"/>
    <cellStyle name="標準 109 6 2 6 2 2 3 2 2" xfId="31596" xr:uid="{15F451E3-0B2B-4502-AF81-A6DA6C899F73}"/>
    <cellStyle name="標準 109 6 2 6 2 2 3 3" xfId="15624" xr:uid="{C8F23FEB-E8FF-4961-9FC1-3ABF420B0057}"/>
    <cellStyle name="標準 109 6 2 6 2 2 3 3 2" xfId="35196" xr:uid="{78BD53E1-F209-4EF3-8735-8AF5241D07EC}"/>
    <cellStyle name="標準 109 6 2 6 2 2 3 4" xfId="19224" xr:uid="{9BC468B6-44E0-4F4C-B3ED-9F4C187851A1}"/>
    <cellStyle name="標準 109 6 2 6 2 2 3 4 2" xfId="38796" xr:uid="{5EAC7081-C361-4037-A51F-B320AA654730}"/>
    <cellStyle name="標準 109 6 2 6 2 2 3 5" xfId="8424" xr:uid="{2A96A82A-8C8E-4A42-A404-77B7F8E03D0F}"/>
    <cellStyle name="標準 109 6 2 6 2 2 3 5 2" xfId="27996" xr:uid="{11CCE6E9-07F5-4560-A448-C092B0E5966C}"/>
    <cellStyle name="標準 109 6 2 6 2 2 3 6" xfId="22956" xr:uid="{0E6984B7-8F19-4A5C-98A7-CE834D30D725}"/>
    <cellStyle name="標準 109 6 2 6 2 2 4" xfId="4778" xr:uid="{6B84DE56-89E4-410A-A854-EDB97B651623}"/>
    <cellStyle name="標準 109 6 2 6 2 2 4 2" xfId="13464" xr:uid="{CBDF26BE-32B3-4747-ABF2-F962832E6720}"/>
    <cellStyle name="標準 109 6 2 6 2 2 4 2 2" xfId="33036" xr:uid="{895442A9-F708-47A1-BCD8-5B7BD4219E68}"/>
    <cellStyle name="標準 109 6 2 6 2 2 4 3" xfId="17064" xr:uid="{0E90B8F4-B928-4B3C-AC9D-1C2262E0547D}"/>
    <cellStyle name="標準 109 6 2 6 2 2 4 3 2" xfId="36636" xr:uid="{5AC9E580-95B0-40C6-8A6A-0E84E36C1653}"/>
    <cellStyle name="標準 109 6 2 6 2 2 4 4" xfId="20664" xr:uid="{2F5B6CFF-4C34-4686-A0DF-1F7798BA8E7C}"/>
    <cellStyle name="標準 109 6 2 6 2 2 4 4 2" xfId="40236" xr:uid="{E862FDD8-6CB1-4C5E-BCA8-BCC038550D36}"/>
    <cellStyle name="標準 109 6 2 6 2 2 4 5" xfId="9864" xr:uid="{D3443E73-986B-4597-9E48-24070AF8FC91}"/>
    <cellStyle name="標準 109 6 2 6 2 2 4 5 2" xfId="29436" xr:uid="{88D2A329-867C-4948-A6DD-C07E0E93CD26}"/>
    <cellStyle name="標準 109 6 2 6 2 2 4 6" xfId="24396" xr:uid="{1E4EC305-6476-4866-B5A5-F44E27A61D0B}"/>
    <cellStyle name="標準 109 6 2 6 2 2 5" xfId="7776" xr:uid="{B0C9566D-6ACE-4BBE-8973-11BFE551B8E2}"/>
    <cellStyle name="標準 109 6 2 6 2 2 5 2" xfId="27348" xr:uid="{C16F861A-99C6-4776-A8E4-282EF45D3DB2}"/>
    <cellStyle name="標準 109 6 2 6 2 2 6" xfId="11376" xr:uid="{28403A12-FEB0-4B7B-9EAD-EC106A858371}"/>
    <cellStyle name="標準 109 6 2 6 2 2 6 2" xfId="30948" xr:uid="{FD80099E-D05C-42D4-813C-539E67DF6AB9}"/>
    <cellStyle name="標準 109 6 2 6 2 2 7" xfId="14976" xr:uid="{4DF41830-074D-4B01-89C6-0026A0B35319}"/>
    <cellStyle name="標準 109 6 2 6 2 2 7 2" xfId="34548" xr:uid="{57A998A1-2C57-40BB-91E3-863E181EE888}"/>
    <cellStyle name="標準 109 6 2 6 2 2 8" xfId="18576" xr:uid="{5EDF3997-0923-4507-91F9-1CB0D84DC0B8}"/>
    <cellStyle name="標準 109 6 2 6 2 2 8 2" xfId="38148" xr:uid="{E89705FB-F727-46EF-9093-F43F98690EE2}"/>
    <cellStyle name="標準 109 6 2 6 2 2 9" xfId="6264" xr:uid="{93D27227-33DF-4580-82FE-8B0F02D1DD59}"/>
    <cellStyle name="標準 109 6 2 6 2 2 9 2" xfId="25836" xr:uid="{37674F2F-62C6-40DF-867E-7BA85E264FA8}"/>
    <cellStyle name="標準 109 6 2 6 2 3" xfId="3842" xr:uid="{04C13C2E-AE55-4070-A483-230F2A2445A7}"/>
    <cellStyle name="標準 109 6 2 6 2 3 2" xfId="5282" xr:uid="{42B30228-0B4E-4806-BF71-7179EECEFCC1}"/>
    <cellStyle name="標準 109 6 2 6 2 3 2 2" xfId="13968" xr:uid="{33146904-F32A-426C-9D8A-442856363B6C}"/>
    <cellStyle name="標準 109 6 2 6 2 3 2 2 2" xfId="33540" xr:uid="{378A73E4-5612-4D81-B0CC-81A99C61855C}"/>
    <cellStyle name="標準 109 6 2 6 2 3 2 3" xfId="17568" xr:uid="{F9678C4D-DE13-4D0C-9486-525B8058A034}"/>
    <cellStyle name="標準 109 6 2 6 2 3 2 3 2" xfId="37140" xr:uid="{F4292418-053E-4399-8C5E-18ECE68CE060}"/>
    <cellStyle name="標準 109 6 2 6 2 3 2 4" xfId="21168" xr:uid="{92D1E10F-AFBE-49D9-9C36-011BB5776EE6}"/>
    <cellStyle name="標準 109 6 2 6 2 3 2 4 2" xfId="40740" xr:uid="{201A10E6-CE90-4D33-88C4-0AB42F3C0BB3}"/>
    <cellStyle name="標準 109 6 2 6 2 3 2 5" xfId="10368" xr:uid="{5D78A2D9-9BDC-40A1-B4B5-5C250BCE5137}"/>
    <cellStyle name="標準 109 6 2 6 2 3 2 5 2" xfId="29940" xr:uid="{2E4165D1-BC7E-4C8F-9E76-D57A642B57D7}"/>
    <cellStyle name="標準 109 6 2 6 2 3 2 6" xfId="24900" xr:uid="{157A22A5-56DB-4093-95FD-C8E4E30EA359}"/>
    <cellStyle name="標準 109 6 2 6 2 3 3" xfId="8928" xr:uid="{57C8EEF1-3439-4933-AA21-1A8F8E5D52E5}"/>
    <cellStyle name="標準 109 6 2 6 2 3 3 2" xfId="28500" xr:uid="{8ECA0C4E-58B7-4988-B8BB-FB631349A08D}"/>
    <cellStyle name="標準 109 6 2 6 2 3 4" xfId="12528" xr:uid="{FD75933D-01D7-4D66-A4F3-C8C1B570083F}"/>
    <cellStyle name="標準 109 6 2 6 2 3 4 2" xfId="32100" xr:uid="{36D7A146-7344-469C-ADF1-11DA8707139B}"/>
    <cellStyle name="標準 109 6 2 6 2 3 5" xfId="16128" xr:uid="{734788FF-8DF4-42A1-B7CF-77ED8436C89C}"/>
    <cellStyle name="標準 109 6 2 6 2 3 5 2" xfId="35700" xr:uid="{34202BA0-729E-4B99-9737-E4A066A5DAD0}"/>
    <cellStyle name="標準 109 6 2 6 2 3 6" xfId="19728" xr:uid="{C04044B2-E1DC-40C2-96B6-D0D6B14C8335}"/>
    <cellStyle name="標準 109 6 2 6 2 3 6 2" xfId="39300" xr:uid="{C7762751-53EB-4672-A6B4-FCE490F6B57A}"/>
    <cellStyle name="標準 109 6 2 6 2 3 7" xfId="6768" xr:uid="{16EFF5DC-209F-457D-89F1-9110A3D553E2}"/>
    <cellStyle name="標準 109 6 2 6 2 3 7 2" xfId="26340" xr:uid="{99E893AD-A070-442D-AFF0-8B1F9E134813}"/>
    <cellStyle name="標準 109 6 2 6 2 3 8" xfId="23460" xr:uid="{9C37D056-B9D9-4EB1-B0D4-12E393DB63A9}"/>
    <cellStyle name="標準 109 6 2 6 2 4" xfId="3337" xr:uid="{E5091FF1-283C-4FB6-9FD0-35D25641A171}"/>
    <cellStyle name="標準 109 6 2 6 2 4 2" xfId="12023" xr:uid="{2E0A5003-CDEF-41F6-B01C-A02551450902}"/>
    <cellStyle name="標準 109 6 2 6 2 4 2 2" xfId="31595" xr:uid="{BB8A7F21-E6BB-4E1B-8DFC-E3E840E5AD36}"/>
    <cellStyle name="標準 109 6 2 6 2 4 3" xfId="15623" xr:uid="{7A8D0BBA-1321-4DCC-B744-B2A1F3C7C44C}"/>
    <cellStyle name="標準 109 6 2 6 2 4 3 2" xfId="35195" xr:uid="{6DFE5AA4-87CA-4AD3-83FD-A78967D8EC7E}"/>
    <cellStyle name="標準 109 6 2 6 2 4 4" xfId="19223" xr:uid="{BA918750-6663-4921-A7A3-7E271F6E5EF2}"/>
    <cellStyle name="標準 109 6 2 6 2 4 4 2" xfId="38795" xr:uid="{69227D1F-BE35-4F32-A67F-5797ECA14C4F}"/>
    <cellStyle name="標準 109 6 2 6 2 4 5" xfId="8423" xr:uid="{7256EC81-1372-45D0-A0E4-072B8EDB98A5}"/>
    <cellStyle name="標準 109 6 2 6 2 4 5 2" xfId="27995" xr:uid="{9D4884BB-4E17-44CE-ABC5-DFA7EFC4B2EC}"/>
    <cellStyle name="標準 109 6 2 6 2 4 6" xfId="22955" xr:uid="{31610CD5-4309-4F13-865E-0831731EF3ED}"/>
    <cellStyle name="標準 109 6 2 6 2 5" xfId="4777" xr:uid="{63FF43A0-BEF7-4ED0-B80B-49CAE6304B55}"/>
    <cellStyle name="標準 109 6 2 6 2 5 2" xfId="13463" xr:uid="{A6D048E9-992F-40C9-A6AE-BC55F018AE7C}"/>
    <cellStyle name="標準 109 6 2 6 2 5 2 2" xfId="33035" xr:uid="{4FA1CD6F-DA2A-4AC3-B3B2-5B6CF0E3A55A}"/>
    <cellStyle name="標準 109 6 2 6 2 5 3" xfId="17063" xr:uid="{600C4201-EBA9-4F44-9001-DC70864365A5}"/>
    <cellStyle name="標準 109 6 2 6 2 5 3 2" xfId="36635" xr:uid="{59194425-107E-4C96-899F-A38C2D8A1ADB}"/>
    <cellStyle name="標準 109 6 2 6 2 5 4" xfId="20663" xr:uid="{73361966-68CA-4221-A1CC-13BF2E8C884A}"/>
    <cellStyle name="標準 109 6 2 6 2 5 4 2" xfId="40235" xr:uid="{30BBB63F-05C7-4BE7-8331-043FD6A43E6E}"/>
    <cellStyle name="標準 109 6 2 6 2 5 5" xfId="9863" xr:uid="{5DFFBC87-B552-447D-988F-88A217DC90DE}"/>
    <cellStyle name="標準 109 6 2 6 2 5 5 2" xfId="29435" xr:uid="{AB110472-44A7-48F3-85D0-5F091A3E5E49}"/>
    <cellStyle name="標準 109 6 2 6 2 5 6" xfId="24395" xr:uid="{5F106250-4AF8-4094-A736-41002F27954D}"/>
    <cellStyle name="標準 109 6 2 6 2 6" xfId="7488" xr:uid="{B2A53642-6A09-4B45-9DF0-A8D81627A089}"/>
    <cellStyle name="標準 109 6 2 6 2 6 2" xfId="27060" xr:uid="{D0C2B635-49D0-4C34-897E-3240FEA4C4A1}"/>
    <cellStyle name="標準 109 6 2 6 2 7" xfId="11088" xr:uid="{83DC954A-27E5-4296-A7D4-A5F1B645EA4D}"/>
    <cellStyle name="標準 109 6 2 6 2 7 2" xfId="30660" xr:uid="{6381BAB9-CD47-4C3F-9F19-BE39850BFEFC}"/>
    <cellStyle name="標準 109 6 2 6 2 8" xfId="14688" xr:uid="{D98CA267-8C09-48A0-A9EF-A31B4EB8A18B}"/>
    <cellStyle name="標準 109 6 2 6 2 8 2" xfId="34260" xr:uid="{706F9525-E53C-4266-B780-1D49D0A0E328}"/>
    <cellStyle name="標準 109 6 2 6 2 9" xfId="18288" xr:uid="{F819F184-0482-499E-B832-624627404922}"/>
    <cellStyle name="標準 109 6 2 6 2 9 2" xfId="37860" xr:uid="{98FC1956-D762-49FC-93D0-3ABD836A8648}"/>
    <cellStyle name="標準 109 6 2 6 3" xfId="2214" xr:uid="{2AA1F944-0C88-4C5D-AC92-8778FFBC1F44}"/>
    <cellStyle name="標準 109 6 2 6 3 10" xfId="6265" xr:uid="{1ECADA57-6D99-4212-9EC8-8555FB7C68FE}"/>
    <cellStyle name="標準 109 6 2 6 3 10 2" xfId="25837" xr:uid="{6726D030-087A-481F-B101-A8374FE21741}"/>
    <cellStyle name="標準 109 6 2 6 3 11" xfId="21924" xr:uid="{25262D6F-0C77-4608-8539-7459D604B2FA}"/>
    <cellStyle name="標準 109 6 2 6 3 2" xfId="2514" xr:uid="{A93A8B1E-AC4D-4B99-A70A-DC5DC00C8225}"/>
    <cellStyle name="標準 109 6 2 6 3 2 10" xfId="22212" xr:uid="{C476D7AB-598D-437A-8D82-687C65297975}"/>
    <cellStyle name="標準 109 6 2 6 3 2 2" xfId="4034" xr:uid="{41621B76-F0BC-4EC0-8D4D-9410AD8C444A}"/>
    <cellStyle name="標準 109 6 2 6 3 2 2 2" xfId="5474" xr:uid="{07E52F29-825A-44C5-95DE-7C43D9970C55}"/>
    <cellStyle name="標準 109 6 2 6 3 2 2 2 2" xfId="14160" xr:uid="{0FA1CEC9-04E2-4C3B-9D00-60EE94FC812C}"/>
    <cellStyle name="標準 109 6 2 6 3 2 2 2 2 2" xfId="33732" xr:uid="{0D9ACDDE-D74F-4DF1-BEE7-40CFC50EED21}"/>
    <cellStyle name="標準 109 6 2 6 3 2 2 2 3" xfId="17760" xr:uid="{D45B3942-D6AE-4CE0-ACAD-EA819DD17693}"/>
    <cellStyle name="標準 109 6 2 6 3 2 2 2 3 2" xfId="37332" xr:uid="{E3F99165-C3B8-4ECC-8819-B7FA6C70C95D}"/>
    <cellStyle name="標準 109 6 2 6 3 2 2 2 4" xfId="21360" xr:uid="{6759108F-588B-4F5A-9A8A-7254CDBD7D5F}"/>
    <cellStyle name="標準 109 6 2 6 3 2 2 2 4 2" xfId="40932" xr:uid="{9475A80C-BB34-4343-B6FD-A872924BA824}"/>
    <cellStyle name="標準 109 6 2 6 3 2 2 2 5" xfId="10560" xr:uid="{90369871-97DB-4770-8532-7B05F0E7BDBC}"/>
    <cellStyle name="標準 109 6 2 6 3 2 2 2 5 2" xfId="30132" xr:uid="{05FBF3FA-127F-4E81-A2C1-F5813576A9A8}"/>
    <cellStyle name="標準 109 6 2 6 3 2 2 2 6" xfId="25092" xr:uid="{47BF924E-51EC-4184-BDDA-4C251F7A66EB}"/>
    <cellStyle name="標準 109 6 2 6 3 2 2 3" xfId="9120" xr:uid="{BDAFFC4B-83F7-4556-B101-E3FA28A27253}"/>
    <cellStyle name="標準 109 6 2 6 3 2 2 3 2" xfId="28692" xr:uid="{702EEAA3-2ADB-472C-AD5B-463458641F71}"/>
    <cellStyle name="標準 109 6 2 6 3 2 2 4" xfId="12720" xr:uid="{A463D8FA-0F45-4DD4-8285-5C6AB25BFC87}"/>
    <cellStyle name="標準 109 6 2 6 3 2 2 4 2" xfId="32292" xr:uid="{4835A700-E3F6-4655-ABF4-57034EA64EEA}"/>
    <cellStyle name="標準 109 6 2 6 3 2 2 5" xfId="16320" xr:uid="{29DDFB1D-980B-4B93-9057-CA8950EE0CCD}"/>
    <cellStyle name="標準 109 6 2 6 3 2 2 5 2" xfId="35892" xr:uid="{FC1CAA18-C710-4D5D-8935-CFEEF8CDBE5A}"/>
    <cellStyle name="標準 109 6 2 6 3 2 2 6" xfId="19920" xr:uid="{CF5C1E43-F591-4CA6-A2F9-3666AD2303D2}"/>
    <cellStyle name="標準 109 6 2 6 3 2 2 6 2" xfId="39492" xr:uid="{61863000-4A23-4FB7-A6AD-007E150963C9}"/>
    <cellStyle name="標準 109 6 2 6 3 2 2 7" xfId="6960" xr:uid="{BE8476C5-E7C3-46C5-99E5-7349514AAFE3}"/>
    <cellStyle name="標準 109 6 2 6 3 2 2 7 2" xfId="26532" xr:uid="{02E415A7-0026-4305-B667-9A932774EFD3}"/>
    <cellStyle name="標準 109 6 2 6 3 2 2 8" xfId="23652" xr:uid="{93011B83-26F7-4F2D-AD91-1BC4A2248802}"/>
    <cellStyle name="標準 109 6 2 6 3 2 3" xfId="3340" xr:uid="{13A86F64-AE60-4180-9A34-EC191F89D5B6}"/>
    <cellStyle name="標準 109 6 2 6 3 2 3 2" xfId="12026" xr:uid="{5A8A2791-9C64-4E8D-A9F4-E61F4C277E94}"/>
    <cellStyle name="標準 109 6 2 6 3 2 3 2 2" xfId="31598" xr:uid="{B98B0111-E456-4AFD-B206-4B4AE1B1A674}"/>
    <cellStyle name="標準 109 6 2 6 3 2 3 3" xfId="15626" xr:uid="{42B18812-A65B-4678-88AF-C069BA6E36D2}"/>
    <cellStyle name="標準 109 6 2 6 3 2 3 3 2" xfId="35198" xr:uid="{04338E0C-B6EF-475B-98E8-B81CB36C24A6}"/>
    <cellStyle name="標準 109 6 2 6 3 2 3 4" xfId="19226" xr:uid="{06D8EA49-BB26-4D8F-8D7C-35F6009AFD70}"/>
    <cellStyle name="標準 109 6 2 6 3 2 3 4 2" xfId="38798" xr:uid="{8C4B772A-AC63-4144-A8DF-8FE743E94F87}"/>
    <cellStyle name="標準 109 6 2 6 3 2 3 5" xfId="8426" xr:uid="{5D22C29C-FB31-4DA2-8A06-9FFC226FC3A0}"/>
    <cellStyle name="標準 109 6 2 6 3 2 3 5 2" xfId="27998" xr:uid="{0838C965-A033-4E03-BA5E-6E604DEDACBB}"/>
    <cellStyle name="標準 109 6 2 6 3 2 3 6" xfId="22958" xr:uid="{20D682C5-8ED0-4B77-B1BB-2A9E52838D18}"/>
    <cellStyle name="標準 109 6 2 6 3 2 4" xfId="4780" xr:uid="{BEA3ACCD-E6CB-4A6F-A491-9BE9EA2129DC}"/>
    <cellStyle name="標準 109 6 2 6 3 2 4 2" xfId="13466" xr:uid="{1DBEA243-0105-4042-A97C-15683EB9BACC}"/>
    <cellStyle name="標準 109 6 2 6 3 2 4 2 2" xfId="33038" xr:uid="{657E9E57-A97E-48A0-A2E3-D4BA14291164}"/>
    <cellStyle name="標準 109 6 2 6 3 2 4 3" xfId="17066" xr:uid="{12D00000-3AAA-45F2-998F-5759E03AD091}"/>
    <cellStyle name="標準 109 6 2 6 3 2 4 3 2" xfId="36638" xr:uid="{FDD04034-9016-43C7-8E20-061E4A914C51}"/>
    <cellStyle name="標準 109 6 2 6 3 2 4 4" xfId="20666" xr:uid="{728AE0BF-2010-4A0C-BA20-1541E44BA1E3}"/>
    <cellStyle name="標準 109 6 2 6 3 2 4 4 2" xfId="40238" xr:uid="{610951A8-DEB1-413A-A12E-7C0A55BB27CD}"/>
    <cellStyle name="標準 109 6 2 6 3 2 4 5" xfId="9866" xr:uid="{0F2B4781-3F7A-496C-BB51-1C87E82D0F4B}"/>
    <cellStyle name="標準 109 6 2 6 3 2 4 5 2" xfId="29438" xr:uid="{DC7C7F31-1B50-4639-99D2-239AE04A2787}"/>
    <cellStyle name="標準 109 6 2 6 3 2 4 6" xfId="24398" xr:uid="{1F8E99EC-2297-4DC9-8018-6AD109199230}"/>
    <cellStyle name="標準 109 6 2 6 3 2 5" xfId="7680" xr:uid="{FA2A6433-7440-4D99-BBC1-2120FF4E74B0}"/>
    <cellStyle name="標準 109 6 2 6 3 2 5 2" xfId="27252" xr:uid="{4A7D72E0-077D-4385-9EB0-E3F665811A56}"/>
    <cellStyle name="標準 109 6 2 6 3 2 6" xfId="11280" xr:uid="{C4DFAEC1-04BE-40D4-985E-BDB2115E5FEC}"/>
    <cellStyle name="標準 109 6 2 6 3 2 6 2" xfId="30852" xr:uid="{1DD8524F-46E5-4CB0-938D-1ADDB4394B1F}"/>
    <cellStyle name="標準 109 6 2 6 3 2 7" xfId="14880" xr:uid="{6132ABF3-BE5D-459A-A225-E905D82EE5BD}"/>
    <cellStyle name="標準 109 6 2 6 3 2 7 2" xfId="34452" xr:uid="{97860DAA-E91E-4C62-B72F-1BBC012F20B9}"/>
    <cellStyle name="標準 109 6 2 6 3 2 8" xfId="18480" xr:uid="{070222B6-5877-4A87-975B-48CB6B0FDFED}"/>
    <cellStyle name="標準 109 6 2 6 3 2 8 2" xfId="38052" xr:uid="{F3D03C39-D182-454F-A482-DE6C882838B4}"/>
    <cellStyle name="標準 109 6 2 6 3 2 9" xfId="6266" xr:uid="{390580B8-D03D-48DE-A303-DDABC3D75272}"/>
    <cellStyle name="標準 109 6 2 6 3 2 9 2" xfId="25838" xr:uid="{665C159E-4552-4609-8C31-0D9AA9E9316E}"/>
    <cellStyle name="標準 109 6 2 6 3 3" xfId="3746" xr:uid="{591F81A7-1D30-435A-83C2-63F208F3B799}"/>
    <cellStyle name="標準 109 6 2 6 3 3 2" xfId="5186" xr:uid="{61099700-155A-47AC-97EA-A90516666F84}"/>
    <cellStyle name="標準 109 6 2 6 3 3 2 2" xfId="13872" xr:uid="{F6C7AD15-BEA0-4BED-A06C-C962E0DABEBE}"/>
    <cellStyle name="標準 109 6 2 6 3 3 2 2 2" xfId="33444" xr:uid="{5049B697-0A9C-44DF-B886-22DF43B5F94B}"/>
    <cellStyle name="標準 109 6 2 6 3 3 2 3" xfId="17472" xr:uid="{83B43EA0-D929-47B5-B8CD-029C293461EE}"/>
    <cellStyle name="標準 109 6 2 6 3 3 2 3 2" xfId="37044" xr:uid="{7AF96E8B-0EB6-4C94-A5C8-BDFEB55096C2}"/>
    <cellStyle name="標準 109 6 2 6 3 3 2 4" xfId="21072" xr:uid="{21A829AB-14C9-4F1E-A2CB-018C3C405A67}"/>
    <cellStyle name="標準 109 6 2 6 3 3 2 4 2" xfId="40644" xr:uid="{4A186C21-96BF-4010-9215-BB797477BD76}"/>
    <cellStyle name="標準 109 6 2 6 3 3 2 5" xfId="10272" xr:uid="{8179EEEC-2134-48B8-9C4A-835F1755D68F}"/>
    <cellStyle name="標準 109 6 2 6 3 3 2 5 2" xfId="29844" xr:uid="{B874BE8C-E3D1-4A6C-BDD9-0F39644B83D9}"/>
    <cellStyle name="標準 109 6 2 6 3 3 2 6" xfId="24804" xr:uid="{B1D90E27-078E-40C4-83C0-CF20AA4A5A33}"/>
    <cellStyle name="標準 109 6 2 6 3 3 3" xfId="8832" xr:uid="{4A31D018-FC6C-427A-9714-B53A5FFCBA5C}"/>
    <cellStyle name="標準 109 6 2 6 3 3 3 2" xfId="28404" xr:uid="{C7BC92FA-9507-43C5-9105-5ED6FB2A0314}"/>
    <cellStyle name="標準 109 6 2 6 3 3 4" xfId="12432" xr:uid="{C319C08A-A3A3-4156-84DB-A2983A212DB3}"/>
    <cellStyle name="標準 109 6 2 6 3 3 4 2" xfId="32004" xr:uid="{15875C2F-CE59-4763-A6E3-F619FC4B69C1}"/>
    <cellStyle name="標準 109 6 2 6 3 3 5" xfId="16032" xr:uid="{F8E79D4E-32B9-4023-BD2D-597F3ED8615E}"/>
    <cellStyle name="標準 109 6 2 6 3 3 5 2" xfId="35604" xr:uid="{FB935F73-31E7-43FF-9D21-4EF2CA74DA19}"/>
    <cellStyle name="標準 109 6 2 6 3 3 6" xfId="19632" xr:uid="{DECE4771-D4A8-42EA-9B8F-5988BF6821A3}"/>
    <cellStyle name="標準 109 6 2 6 3 3 6 2" xfId="39204" xr:uid="{B1CA741E-645C-44C6-BE81-EB8784806FF6}"/>
    <cellStyle name="標準 109 6 2 6 3 3 7" xfId="6672" xr:uid="{FB9EE196-BE29-4238-8089-A26E68F75D7A}"/>
    <cellStyle name="標準 109 6 2 6 3 3 7 2" xfId="26244" xr:uid="{BB2136EA-F3ED-4F2B-93D5-F1A616BD700F}"/>
    <cellStyle name="標準 109 6 2 6 3 3 8" xfId="23364" xr:uid="{FAA8F86D-661B-482C-BBFF-E9A0A4FA01CA}"/>
    <cellStyle name="標準 109 6 2 6 3 4" xfId="3339" xr:uid="{E94771B6-4182-4B6B-B486-1501F78C83A1}"/>
    <cellStyle name="標準 109 6 2 6 3 4 2" xfId="12025" xr:uid="{2B4D612D-F86C-4D52-AA41-0EC5D49BFB44}"/>
    <cellStyle name="標準 109 6 2 6 3 4 2 2" xfId="31597" xr:uid="{258EB430-A732-4B67-BDFE-1F8F456B4484}"/>
    <cellStyle name="標準 109 6 2 6 3 4 3" xfId="15625" xr:uid="{FE74D663-0FC9-42EB-962E-E8BE802B9D9F}"/>
    <cellStyle name="標準 109 6 2 6 3 4 3 2" xfId="35197" xr:uid="{AE20FCE8-B56E-42F4-B2A8-CBD9073161DE}"/>
    <cellStyle name="標準 109 6 2 6 3 4 4" xfId="19225" xr:uid="{2CA2BEF4-A30B-4C24-AEBC-0F3B793EC135}"/>
    <cellStyle name="標準 109 6 2 6 3 4 4 2" xfId="38797" xr:uid="{5C367B8C-5CEA-48AE-9C82-5FC05C2370E8}"/>
    <cellStyle name="標準 109 6 2 6 3 4 5" xfId="8425" xr:uid="{5C57F8E7-FBF7-4107-8EDE-928A2C93A263}"/>
    <cellStyle name="標準 109 6 2 6 3 4 5 2" xfId="27997" xr:uid="{D5C798AF-5CB4-4F8A-92B5-EF61AD45F6C6}"/>
    <cellStyle name="標準 109 6 2 6 3 4 6" xfId="22957" xr:uid="{44A18CD3-BEA0-430A-95B6-A63DCF98EFC7}"/>
    <cellStyle name="標準 109 6 2 6 3 5" xfId="4779" xr:uid="{CF7A47A9-4360-439E-8C20-EAB825785676}"/>
    <cellStyle name="標準 109 6 2 6 3 5 2" xfId="13465" xr:uid="{513F958B-3926-4E73-9AA2-04A965E135CC}"/>
    <cellStyle name="標準 109 6 2 6 3 5 2 2" xfId="33037" xr:uid="{55C17B63-5002-4665-88D9-487C691A3162}"/>
    <cellStyle name="標準 109 6 2 6 3 5 3" xfId="17065" xr:uid="{6CFAC1B0-BAAE-492C-B335-0257438665CB}"/>
    <cellStyle name="標準 109 6 2 6 3 5 3 2" xfId="36637" xr:uid="{E2F03DE7-54CE-49A5-AB21-45447823C645}"/>
    <cellStyle name="標準 109 6 2 6 3 5 4" xfId="20665" xr:uid="{8AB3B0F1-1B26-4B86-998D-EAC99DD50646}"/>
    <cellStyle name="標準 109 6 2 6 3 5 4 2" xfId="40237" xr:uid="{5B608FA8-829A-4AE7-BBD5-F919353E8913}"/>
    <cellStyle name="標準 109 6 2 6 3 5 5" xfId="9865" xr:uid="{DDABAF9A-1385-4B39-B059-6DD1DE1ABCB1}"/>
    <cellStyle name="標準 109 6 2 6 3 5 5 2" xfId="29437" xr:uid="{8499BF6D-3D05-416F-99D5-06F44C7586B9}"/>
    <cellStyle name="標準 109 6 2 6 3 5 6" xfId="24397" xr:uid="{0A085940-D45A-4F68-A60F-52B3AE3BBFFE}"/>
    <cellStyle name="標準 109 6 2 6 3 6" xfId="7392" xr:uid="{D0012BE5-D934-4A4C-A280-9780E86B05A9}"/>
    <cellStyle name="標準 109 6 2 6 3 6 2" xfId="26964" xr:uid="{D507344C-4152-4812-BDAA-2A0FAE8F6064}"/>
    <cellStyle name="標準 109 6 2 6 3 7" xfId="10992" xr:uid="{A09B1C43-A976-4136-A3DB-66BA7A0FA06A}"/>
    <cellStyle name="標準 109 6 2 6 3 7 2" xfId="30564" xr:uid="{C6F9E23D-A7D8-4BA9-9091-A8B7EB8880F4}"/>
    <cellStyle name="標準 109 6 2 6 3 8" xfId="14592" xr:uid="{05304B0E-5D00-4D0E-BCEA-3A7823270FFE}"/>
    <cellStyle name="標準 109 6 2 6 3 8 2" xfId="34164" xr:uid="{6D1E7A0F-B43D-4A97-A10D-9ED78911A529}"/>
    <cellStyle name="標準 109 6 2 6 3 9" xfId="18192" xr:uid="{20796302-D686-432B-AC17-61BE44E6A118}"/>
    <cellStyle name="標準 109 6 2 6 3 9 2" xfId="37764" xr:uid="{30BF5678-0F81-4904-A0B3-2E5A32A00499}"/>
    <cellStyle name="標準 109 6 2 6 4" xfId="2418" xr:uid="{F0855771-A66E-4FBD-A4FE-522C57E39D27}"/>
    <cellStyle name="標準 109 6 2 6 4 10" xfId="22116" xr:uid="{D217D07A-176E-4060-A1D9-87BA359B53F6}"/>
    <cellStyle name="標準 109 6 2 6 4 2" xfId="3938" xr:uid="{D87FD2A1-D2AE-4E59-B0A3-FF32F652709E}"/>
    <cellStyle name="標準 109 6 2 6 4 2 2" xfId="5378" xr:uid="{A3203ABE-0303-4DE1-AB5B-6A1D7020456E}"/>
    <cellStyle name="標準 109 6 2 6 4 2 2 2" xfId="14064" xr:uid="{4EC5C8A7-642E-46EF-BD86-A60AFA3AE81A}"/>
    <cellStyle name="標準 109 6 2 6 4 2 2 2 2" xfId="33636" xr:uid="{F4A03716-40F0-4D94-832C-4C08F92A6A80}"/>
    <cellStyle name="標準 109 6 2 6 4 2 2 3" xfId="17664" xr:uid="{B4D44D70-A187-401F-B046-723A05A50A9B}"/>
    <cellStyle name="標準 109 6 2 6 4 2 2 3 2" xfId="37236" xr:uid="{F9702444-52A4-40B4-9EA5-F07115EBEEC8}"/>
    <cellStyle name="標準 109 6 2 6 4 2 2 4" xfId="21264" xr:uid="{6D69BE1E-E151-4F4F-82B3-66B0C6125CE0}"/>
    <cellStyle name="標準 109 6 2 6 4 2 2 4 2" xfId="40836" xr:uid="{8BB8D854-75EE-4F58-B6BA-A6861D0533D6}"/>
    <cellStyle name="標準 109 6 2 6 4 2 2 5" xfId="10464" xr:uid="{3505D3F2-0022-472A-A47A-2E5811626029}"/>
    <cellStyle name="標準 109 6 2 6 4 2 2 5 2" xfId="30036" xr:uid="{850110D8-344A-41E5-A702-904189901C77}"/>
    <cellStyle name="標準 109 6 2 6 4 2 2 6" xfId="24996" xr:uid="{0D054B27-7DE6-4BB8-8E8D-2D0200B553C0}"/>
    <cellStyle name="標準 109 6 2 6 4 2 3" xfId="9024" xr:uid="{B5B15BAE-9584-46C5-871C-ACECF77552CE}"/>
    <cellStyle name="標準 109 6 2 6 4 2 3 2" xfId="28596" xr:uid="{8F3DFD36-983E-4994-B2B6-E5973E6745A3}"/>
    <cellStyle name="標準 109 6 2 6 4 2 4" xfId="12624" xr:uid="{B3618099-0B71-4E1F-AEC0-5AB91008381E}"/>
    <cellStyle name="標準 109 6 2 6 4 2 4 2" xfId="32196" xr:uid="{703764C5-2412-4099-A8B3-3E52FC71DABD}"/>
    <cellStyle name="標準 109 6 2 6 4 2 5" xfId="16224" xr:uid="{8FB70B67-E97B-4A89-91D7-ACCB5AC4C69D}"/>
    <cellStyle name="標準 109 6 2 6 4 2 5 2" xfId="35796" xr:uid="{D4BB6C6F-C040-45C6-8D86-48EBD3190145}"/>
    <cellStyle name="標準 109 6 2 6 4 2 6" xfId="19824" xr:uid="{4094D9AC-B58C-49DD-87B8-2BBBB5CF08A3}"/>
    <cellStyle name="標準 109 6 2 6 4 2 6 2" xfId="39396" xr:uid="{C2D204CC-6BC4-423D-97A5-9D1FD1776351}"/>
    <cellStyle name="標準 109 6 2 6 4 2 7" xfId="6864" xr:uid="{598DE8E0-DD12-49BA-AB0C-140897E66311}"/>
    <cellStyle name="標準 109 6 2 6 4 2 7 2" xfId="26436" xr:uid="{18C95355-F71F-4496-A887-3266BB551EF6}"/>
    <cellStyle name="標準 109 6 2 6 4 2 8" xfId="23556" xr:uid="{6F2F0E61-679D-44E3-A4B1-5DA0A9F62AFF}"/>
    <cellStyle name="標準 109 6 2 6 4 3" xfId="3341" xr:uid="{517F63C3-CCEA-4055-A4CA-4F22EAF2C0B2}"/>
    <cellStyle name="標準 109 6 2 6 4 3 2" xfId="12027" xr:uid="{3409452A-CE2F-4723-A8F2-7561009F996B}"/>
    <cellStyle name="標準 109 6 2 6 4 3 2 2" xfId="31599" xr:uid="{B4CCFBF5-EB2D-45C7-BD0F-0A5C210191D3}"/>
    <cellStyle name="標準 109 6 2 6 4 3 3" xfId="15627" xr:uid="{7CFA112B-007F-47D1-8A5A-436821E33E5E}"/>
    <cellStyle name="標準 109 6 2 6 4 3 3 2" xfId="35199" xr:uid="{117D2E25-913E-45F4-B3A0-46C472A57524}"/>
    <cellStyle name="標準 109 6 2 6 4 3 4" xfId="19227" xr:uid="{65419479-CADE-44F1-B83A-97BF49FEA349}"/>
    <cellStyle name="標準 109 6 2 6 4 3 4 2" xfId="38799" xr:uid="{C1F4C33F-5215-4FA1-8C58-33A48D83DF1F}"/>
    <cellStyle name="標準 109 6 2 6 4 3 5" xfId="8427" xr:uid="{6972BF2A-BCC4-49D1-BB83-DF18B6E0C002}"/>
    <cellStyle name="標準 109 6 2 6 4 3 5 2" xfId="27999" xr:uid="{F8347790-F201-4186-BE98-4CEB1EC5B96C}"/>
    <cellStyle name="標準 109 6 2 6 4 3 6" xfId="22959" xr:uid="{15E8E39F-7927-4874-A61A-24874C1202D9}"/>
    <cellStyle name="標準 109 6 2 6 4 4" xfId="4781" xr:uid="{2A36EC90-1F57-4A09-A70C-BBD36071ECBD}"/>
    <cellStyle name="標準 109 6 2 6 4 4 2" xfId="13467" xr:uid="{796F1FAB-0060-4E22-B11A-736103C95014}"/>
    <cellStyle name="標準 109 6 2 6 4 4 2 2" xfId="33039" xr:uid="{3E5F9199-D09A-4235-B5A1-0609D61AE6D2}"/>
    <cellStyle name="標準 109 6 2 6 4 4 3" xfId="17067" xr:uid="{2B33AB4F-A997-4A65-BB6A-3ECD49CBDA8E}"/>
    <cellStyle name="標準 109 6 2 6 4 4 3 2" xfId="36639" xr:uid="{D766C4D5-DC28-41BA-9123-7B58FE04BB8D}"/>
    <cellStyle name="標準 109 6 2 6 4 4 4" xfId="20667" xr:uid="{5B96B35C-26BD-497F-BAB7-3A50A9ED73EA}"/>
    <cellStyle name="標準 109 6 2 6 4 4 4 2" xfId="40239" xr:uid="{CE6CB48B-712B-4E1C-9208-E951C77E63C6}"/>
    <cellStyle name="標準 109 6 2 6 4 4 5" xfId="9867" xr:uid="{AAB420CB-D9A0-43C1-98A8-789D12459C0B}"/>
    <cellStyle name="標準 109 6 2 6 4 4 5 2" xfId="29439" xr:uid="{4B195C4B-E313-4417-A9DC-0BD720AB5823}"/>
    <cellStyle name="標準 109 6 2 6 4 4 6" xfId="24399" xr:uid="{EA221DFE-90F1-436C-8E22-3B75AC8D9A1A}"/>
    <cellStyle name="標準 109 6 2 6 4 5" xfId="7584" xr:uid="{7DA99CCF-14F7-48CC-9762-8772C410B92A}"/>
    <cellStyle name="標準 109 6 2 6 4 5 2" xfId="27156" xr:uid="{329DA463-2830-40D3-8975-3FE0AA68798B}"/>
    <cellStyle name="標準 109 6 2 6 4 6" xfId="11184" xr:uid="{C9ECC7EA-682F-4522-BB38-F18537F792D6}"/>
    <cellStyle name="標準 109 6 2 6 4 6 2" xfId="30756" xr:uid="{833FEC3D-C6C4-47C8-9D39-3A2A20554296}"/>
    <cellStyle name="標準 109 6 2 6 4 7" xfId="14784" xr:uid="{715DF6F7-1F28-45C9-8E29-DE397EB5EEB3}"/>
    <cellStyle name="標準 109 6 2 6 4 7 2" xfId="34356" xr:uid="{E2AB8516-0E19-4821-A86B-9E2461DD96C1}"/>
    <cellStyle name="標準 109 6 2 6 4 8" xfId="18384" xr:uid="{54EAFAE0-BFE1-49FD-B8F5-3CDA5A9DA605}"/>
    <cellStyle name="標準 109 6 2 6 4 8 2" xfId="37956" xr:uid="{0B32845F-3A72-4BE7-8827-63AA5B01CBA6}"/>
    <cellStyle name="標準 109 6 2 6 4 9" xfId="6267" xr:uid="{B54A9E4D-4CCE-46D1-B729-D25F519B0DA2}"/>
    <cellStyle name="標準 109 6 2 6 4 9 2" xfId="25839" xr:uid="{8697E804-5363-4391-BEF3-27F8E44E1C60}"/>
    <cellStyle name="標準 109 6 2 6 5" xfId="2791" xr:uid="{A0A32AEC-8734-4679-A60C-E4C991A65A1C}"/>
    <cellStyle name="標準 109 6 2 6 5 10" xfId="22452" xr:uid="{42D01191-1B4A-49F9-A2B8-AC6CEB043F19}"/>
    <cellStyle name="標準 109 6 2 6 5 2" xfId="4274" xr:uid="{D03C0483-3055-4D2A-9E3C-A29021580239}"/>
    <cellStyle name="標準 109 6 2 6 5 2 2" xfId="5714" xr:uid="{FDF5BD1E-5296-4A74-BB0E-E10400A1814A}"/>
    <cellStyle name="標準 109 6 2 6 5 2 2 2" xfId="14400" xr:uid="{BFAF497A-055F-4265-94A7-D734B0946AEF}"/>
    <cellStyle name="標準 109 6 2 6 5 2 2 2 2" xfId="33972" xr:uid="{EC79E9BD-820C-47AF-94CA-5F17BADC1BF7}"/>
    <cellStyle name="標準 109 6 2 6 5 2 2 3" xfId="18000" xr:uid="{77C6967C-5B76-4F6B-974D-F8A33F12BBBD}"/>
    <cellStyle name="標準 109 6 2 6 5 2 2 3 2" xfId="37572" xr:uid="{CB08191B-D011-4B13-9A0F-6C23A4B80DC2}"/>
    <cellStyle name="標準 109 6 2 6 5 2 2 4" xfId="21600" xr:uid="{E09B389E-0758-4CCF-971E-64C49D0A3023}"/>
    <cellStyle name="標準 109 6 2 6 5 2 2 4 2" xfId="41172" xr:uid="{5E87A50B-BF87-4F59-AB06-EA5B9ADDE0C9}"/>
    <cellStyle name="標準 109 6 2 6 5 2 2 5" xfId="10800" xr:uid="{FF6803CD-12A1-4B6C-AA80-F7CBC1B500B2}"/>
    <cellStyle name="標準 109 6 2 6 5 2 2 5 2" xfId="30372" xr:uid="{71FC6863-00E3-4616-94F2-1404BDE95B41}"/>
    <cellStyle name="標準 109 6 2 6 5 2 2 6" xfId="25332" xr:uid="{B8639D08-66A7-43B3-B226-4622D3749EEE}"/>
    <cellStyle name="標準 109 6 2 6 5 2 3" xfId="9360" xr:uid="{CDFD6617-5A23-4E71-956D-07976D0D0F47}"/>
    <cellStyle name="標準 109 6 2 6 5 2 3 2" xfId="28932" xr:uid="{037AD4B3-F5F6-45BC-A9CF-9EA4E975EB9B}"/>
    <cellStyle name="標準 109 6 2 6 5 2 4" xfId="12960" xr:uid="{B90424FE-4D8B-4EEE-99DD-9BA4D4BF56EC}"/>
    <cellStyle name="標準 109 6 2 6 5 2 4 2" xfId="32532" xr:uid="{021D6788-9852-4113-95B8-28F92B783C79}"/>
    <cellStyle name="標準 109 6 2 6 5 2 5" xfId="16560" xr:uid="{B95BBF58-A62D-48BF-9125-1431F2F482FC}"/>
    <cellStyle name="標準 109 6 2 6 5 2 5 2" xfId="36132" xr:uid="{DB910BA2-2C53-435D-A34E-7E44DC9E72D6}"/>
    <cellStyle name="標準 109 6 2 6 5 2 6" xfId="20160" xr:uid="{2DA12FF4-B1B8-45A2-BBD3-9239C7C1FBCE}"/>
    <cellStyle name="標準 109 6 2 6 5 2 6 2" xfId="39732" xr:uid="{A06FD0A8-D2A1-4247-A116-8DBF5E1DFB85}"/>
    <cellStyle name="標準 109 6 2 6 5 2 7" xfId="7200" xr:uid="{7D6C2D1B-FD2E-4285-B962-62186D141CAE}"/>
    <cellStyle name="標準 109 6 2 6 5 2 7 2" xfId="26772" xr:uid="{EE0A2896-C407-42B1-9211-FD875A932B50}"/>
    <cellStyle name="標準 109 6 2 6 5 2 8" xfId="23892" xr:uid="{F1109D16-5B2A-4B54-B768-3D8B79757993}"/>
    <cellStyle name="標準 109 6 2 6 5 3" xfId="3342" xr:uid="{00620F0C-41E5-4A91-862C-3752455F1A8E}"/>
    <cellStyle name="標準 109 6 2 6 5 3 2" xfId="12028" xr:uid="{0C3C373D-C132-4CE6-8BB0-D6F724FF3B1A}"/>
    <cellStyle name="標準 109 6 2 6 5 3 2 2" xfId="31600" xr:uid="{FDF815D0-419A-4FD0-B05C-C1EFFE2A4630}"/>
    <cellStyle name="標準 109 6 2 6 5 3 3" xfId="15628" xr:uid="{E80371B9-7F13-4B97-915C-C621804EA684}"/>
    <cellStyle name="標準 109 6 2 6 5 3 3 2" xfId="35200" xr:uid="{3429B027-0D64-4A25-8D34-7124FADB40E9}"/>
    <cellStyle name="標準 109 6 2 6 5 3 4" xfId="19228" xr:uid="{DCBD9069-F4FA-483D-B196-0F982D1D660C}"/>
    <cellStyle name="標準 109 6 2 6 5 3 4 2" xfId="38800" xr:uid="{FCD17290-C46A-4A15-A0B7-EEB2CD3BBDC9}"/>
    <cellStyle name="標準 109 6 2 6 5 3 5" xfId="8428" xr:uid="{5D5545CF-1AE4-49A9-8B3E-0F0D4A17BAF3}"/>
    <cellStyle name="標準 109 6 2 6 5 3 5 2" xfId="28000" xr:uid="{81D6F99A-2ADB-417D-BD3E-0888E8522505}"/>
    <cellStyle name="標準 109 6 2 6 5 3 6" xfId="22960" xr:uid="{34088172-65D7-4B1C-B33D-1472F704ACBB}"/>
    <cellStyle name="標準 109 6 2 6 5 4" xfId="4782" xr:uid="{C15D42B3-633A-484E-B079-F85C0678C28D}"/>
    <cellStyle name="標準 109 6 2 6 5 4 2" xfId="13468" xr:uid="{6754BC58-C5DB-4659-8E34-9B538F145172}"/>
    <cellStyle name="標準 109 6 2 6 5 4 2 2" xfId="33040" xr:uid="{D0907AF3-6986-4486-8E1A-6B26528E8233}"/>
    <cellStyle name="標準 109 6 2 6 5 4 3" xfId="17068" xr:uid="{CB2F161B-2E0D-4B66-B216-FC590F5BAB7A}"/>
    <cellStyle name="標準 109 6 2 6 5 4 3 2" xfId="36640" xr:uid="{60D50C2B-1353-4C44-A641-FC8DDD836E7C}"/>
    <cellStyle name="標準 109 6 2 6 5 4 4" xfId="20668" xr:uid="{97A6CFED-AE3C-4049-B75F-48DF6E986C40}"/>
    <cellStyle name="標準 109 6 2 6 5 4 4 2" xfId="40240" xr:uid="{AE6925A4-244C-4F98-A498-7FB05C6CAAB5}"/>
    <cellStyle name="標準 109 6 2 6 5 4 5" xfId="9868" xr:uid="{D588950E-7D9E-4345-9F6D-D32E9DF92C62}"/>
    <cellStyle name="標準 109 6 2 6 5 4 5 2" xfId="29440" xr:uid="{68D4B6F2-C86B-4DCC-83B9-26171CE25417}"/>
    <cellStyle name="標準 109 6 2 6 5 4 6" xfId="24400" xr:uid="{7BA5C0EA-518F-4166-94C7-9B733EA1E2B4}"/>
    <cellStyle name="標準 109 6 2 6 5 5" xfId="7920" xr:uid="{0879FE45-3D51-40D7-B177-1F6656A243A6}"/>
    <cellStyle name="標準 109 6 2 6 5 5 2" xfId="27492" xr:uid="{D18DAD38-C78A-4322-A83E-2DCA184B3712}"/>
    <cellStyle name="標準 109 6 2 6 5 6" xfId="11520" xr:uid="{F7C7F0CC-ED33-4973-A509-C29EE10E29E1}"/>
    <cellStyle name="標準 109 6 2 6 5 6 2" xfId="31092" xr:uid="{7A4FE01D-B2B6-486E-9708-AB7FF5A22FEC}"/>
    <cellStyle name="標準 109 6 2 6 5 7" xfId="15120" xr:uid="{3E7A82EB-71CC-452F-82A3-CE6257FD9F77}"/>
    <cellStyle name="標準 109 6 2 6 5 7 2" xfId="34692" xr:uid="{18139BE8-4EE5-4B60-9DD7-33F6BE61F96C}"/>
    <cellStyle name="標準 109 6 2 6 5 8" xfId="18720" xr:uid="{CC8F1D1F-95A7-4094-BCAC-136EC8661DD0}"/>
    <cellStyle name="標準 109 6 2 6 5 8 2" xfId="38292" xr:uid="{81052C89-4C42-4D08-AFAE-1A64AE22B43C}"/>
    <cellStyle name="標準 109 6 2 6 5 9" xfId="6268" xr:uid="{33A9B5AA-D70F-4391-BECC-6B4AD8FC83D3}"/>
    <cellStyle name="標準 109 6 2 6 5 9 2" xfId="25840" xr:uid="{5B6D7914-E5E8-43E7-80D6-6292FD1DF50C}"/>
    <cellStyle name="標準 109 6 2 6 6" xfId="3650" xr:uid="{A90F6F40-166A-46DC-95EC-47CB4DF3B48B}"/>
    <cellStyle name="標準 109 6 2 6 6 2" xfId="5090" xr:uid="{7450604D-FA69-43D0-97AB-CBA1F319B189}"/>
    <cellStyle name="標準 109 6 2 6 6 2 2" xfId="13776" xr:uid="{BF27BD6D-F8D3-4221-B07B-8DDCBEB63956}"/>
    <cellStyle name="標準 109 6 2 6 6 2 2 2" xfId="33348" xr:uid="{A8819F8C-6434-4868-95EB-E242C5D785A9}"/>
    <cellStyle name="標準 109 6 2 6 6 2 3" xfId="17376" xr:uid="{A0F371D0-FFBF-493E-9A9A-C48D39913FCD}"/>
    <cellStyle name="標準 109 6 2 6 6 2 3 2" xfId="36948" xr:uid="{BABAEF0B-9F07-44F1-9A9F-0F68900C5128}"/>
    <cellStyle name="標準 109 6 2 6 6 2 4" xfId="20976" xr:uid="{39CB33AF-1B91-4CCB-895D-8E521D4CA4B8}"/>
    <cellStyle name="標準 109 6 2 6 6 2 4 2" xfId="40548" xr:uid="{AE5E5683-3CB0-450A-BCC7-4E530FAE1BDC}"/>
    <cellStyle name="標準 109 6 2 6 6 2 5" xfId="10176" xr:uid="{E1D16631-BAC8-46E4-AF42-88D19D04392E}"/>
    <cellStyle name="標準 109 6 2 6 6 2 5 2" xfId="29748" xr:uid="{BAB82C74-4394-408A-AB84-23B2DEC2235D}"/>
    <cellStyle name="標準 109 6 2 6 6 2 6" xfId="24708" xr:uid="{34751F77-3AFE-42A4-ACCA-302D1FD98F30}"/>
    <cellStyle name="標準 109 6 2 6 6 3" xfId="8736" xr:uid="{BE9EC354-B173-4D29-8885-9F419EC4A898}"/>
    <cellStyle name="標準 109 6 2 6 6 3 2" xfId="28308" xr:uid="{5B7AFC39-8150-44DC-967F-BBF0EA138F5D}"/>
    <cellStyle name="標準 109 6 2 6 6 4" xfId="12336" xr:uid="{C8985618-DBE5-4605-9EB9-838E72709598}"/>
    <cellStyle name="標準 109 6 2 6 6 4 2" xfId="31908" xr:uid="{325260C4-EBD6-4BF8-A47C-ECFC032D679D}"/>
    <cellStyle name="標準 109 6 2 6 6 5" xfId="15936" xr:uid="{C40F33DB-E4D3-4BDE-8359-03DAB79F81A2}"/>
    <cellStyle name="標準 109 6 2 6 6 5 2" xfId="35508" xr:uid="{10F3C343-243B-4244-ABC6-4F4655502271}"/>
    <cellStyle name="標準 109 6 2 6 6 6" xfId="19536" xr:uid="{09432D08-5819-47BB-A370-45A75E162D45}"/>
    <cellStyle name="標準 109 6 2 6 6 6 2" xfId="39108" xr:uid="{AF792930-5EC3-45FF-BBA8-FE7173A56375}"/>
    <cellStyle name="標準 109 6 2 6 6 7" xfId="6576" xr:uid="{3E096A29-9043-45AC-9B4E-8A8689E36A2B}"/>
    <cellStyle name="標準 109 6 2 6 6 7 2" xfId="26148" xr:uid="{D95EE095-9E71-46C5-BC46-FB82BE27FD07}"/>
    <cellStyle name="標準 109 6 2 6 6 8" xfId="23268" xr:uid="{3BF5123F-EC80-4908-B3AA-40E4629DD657}"/>
    <cellStyle name="標準 109 6 2 6 7" xfId="2978" xr:uid="{BFD2D164-C79F-4DCD-9859-438824A3260A}"/>
    <cellStyle name="標準 109 6 2 6 7 2" xfId="11664" xr:uid="{5FE3123D-5DDC-40D2-A61C-79E3BA868143}"/>
    <cellStyle name="標準 109 6 2 6 7 2 2" xfId="31236" xr:uid="{BA1C92DC-9C7C-4361-9982-882110E7FE88}"/>
    <cellStyle name="標準 109 6 2 6 7 3" xfId="15264" xr:uid="{A89D0CB5-0D81-46BA-91F5-D754591FE99E}"/>
    <cellStyle name="標準 109 6 2 6 7 3 2" xfId="34836" xr:uid="{18BA858F-72D1-4A51-869D-ED95DF4FD801}"/>
    <cellStyle name="標準 109 6 2 6 7 4" xfId="18864" xr:uid="{627F3B56-4C7D-4AA1-9C26-4275F71FCE59}"/>
    <cellStyle name="標準 109 6 2 6 7 4 2" xfId="38436" xr:uid="{15371832-F5D3-4A34-8C8C-1E199F0F369B}"/>
    <cellStyle name="標準 109 6 2 6 7 5" xfId="8064" xr:uid="{34331328-3331-42A8-B770-430A8B7044B8}"/>
    <cellStyle name="標準 109 6 2 6 7 5 2" xfId="27636" xr:uid="{FA9409EE-7100-4B55-8250-ABDF720B230E}"/>
    <cellStyle name="標準 109 6 2 6 7 6" xfId="22596" xr:uid="{168C0C98-DD57-4F61-9860-902C6A28EB38}"/>
    <cellStyle name="標準 109 6 2 6 8" xfId="4418" xr:uid="{99DC8018-4C5C-48BC-A8E1-5145FC00E90B}"/>
    <cellStyle name="標準 109 6 2 6 8 2" xfId="13104" xr:uid="{FC7F6F57-65C8-4983-A07A-EA4096968FC7}"/>
    <cellStyle name="標準 109 6 2 6 8 2 2" xfId="32676" xr:uid="{B0ADF571-5FA9-4665-AF74-E258C0B6F181}"/>
    <cellStyle name="標準 109 6 2 6 8 3" xfId="16704" xr:uid="{7A0CC8FB-EEB1-4556-8D1B-2366AAFEA647}"/>
    <cellStyle name="標準 109 6 2 6 8 3 2" xfId="36276" xr:uid="{3385B0D7-8F23-47CB-BABB-262E8E31EF35}"/>
    <cellStyle name="標準 109 6 2 6 8 4" xfId="20304" xr:uid="{6ADB9BA3-9D1B-4418-8CD9-522CA0C751FC}"/>
    <cellStyle name="標準 109 6 2 6 8 4 2" xfId="39876" xr:uid="{76BF1D3E-F322-4714-9D74-8E005862E84C}"/>
    <cellStyle name="標準 109 6 2 6 8 5" xfId="9504" xr:uid="{89C09E2B-AEEE-4852-8913-52F14B830585}"/>
    <cellStyle name="標準 109 6 2 6 8 5 2" xfId="29076" xr:uid="{ED2300E7-8CA2-482B-9DC0-908029043562}"/>
    <cellStyle name="標準 109 6 2 6 8 6" xfId="24036" xr:uid="{B7F23753-4F9F-46F3-AE7C-1BC3E370D9AF}"/>
    <cellStyle name="標準 109 6 2 6 9" xfId="7296" xr:uid="{2F9769BB-E586-490E-A448-2EEA17892F57}"/>
    <cellStyle name="標準 109 6 2 6 9 2" xfId="26868" xr:uid="{DADE43B4-AB92-4B99-85F3-28F188D43C5A}"/>
    <cellStyle name="標準 109 6 2 7" xfId="2263" xr:uid="{F1F80D54-1A88-466F-8FAE-E9F6A824EA8A}"/>
    <cellStyle name="標準 109 6 2 7 10" xfId="18241" xr:uid="{CD386C31-6C42-4958-A899-16D0D6260CA5}"/>
    <cellStyle name="標準 109 6 2 7 10 2" xfId="37813" xr:uid="{CCF179EB-4BDD-4520-B888-0B261926FF58}"/>
    <cellStyle name="標準 109 6 2 7 11" xfId="5857" xr:uid="{27E98041-A7EB-42F6-BAC9-BEF2B95C41DF}"/>
    <cellStyle name="標準 109 6 2 7 11 2" xfId="25429" xr:uid="{55D7BC1E-4A94-4A08-A250-E7F3D4509D69}"/>
    <cellStyle name="標準 109 6 2 7 12" xfId="21973" xr:uid="{F66F3881-4369-4981-87F7-094D8E8E029C}"/>
    <cellStyle name="標準 109 6 2 7 2" xfId="2563" xr:uid="{24B4C925-AEAE-466B-8277-6F401E30F483}"/>
    <cellStyle name="標準 109 6 2 7 2 10" xfId="22261" xr:uid="{DF8488F5-991F-49D6-B3FE-99C95642A82E}"/>
    <cellStyle name="標準 109 6 2 7 2 2" xfId="4083" xr:uid="{F480F465-2BCA-47DE-9B4D-C5F43B9AC5E3}"/>
    <cellStyle name="標準 109 6 2 7 2 2 2" xfId="5523" xr:uid="{D35961FE-C4F7-40CC-8B5B-2DCB94CF4656}"/>
    <cellStyle name="標準 109 6 2 7 2 2 2 2" xfId="14209" xr:uid="{0668FD53-0988-4A54-BF7C-7E3F02C5BAA9}"/>
    <cellStyle name="標準 109 6 2 7 2 2 2 2 2" xfId="33781" xr:uid="{F9BE8B45-BD30-482F-BEF8-4C0A4852A70A}"/>
    <cellStyle name="標準 109 6 2 7 2 2 2 3" xfId="17809" xr:uid="{B915C861-BABA-4204-B16A-BE60391B5881}"/>
    <cellStyle name="標準 109 6 2 7 2 2 2 3 2" xfId="37381" xr:uid="{4769815C-1575-40F7-A0A0-6D666E7866C1}"/>
    <cellStyle name="標準 109 6 2 7 2 2 2 4" xfId="21409" xr:uid="{2EF6C6B1-10F8-4BEF-91A9-AC9ECE67BDB6}"/>
    <cellStyle name="標準 109 6 2 7 2 2 2 4 2" xfId="40981" xr:uid="{722D6CB8-1627-4E1B-B50C-E35DC657275C}"/>
    <cellStyle name="標準 109 6 2 7 2 2 2 5" xfId="10609" xr:uid="{0404EA42-EB34-4475-BDD3-835149841BE9}"/>
    <cellStyle name="標準 109 6 2 7 2 2 2 5 2" xfId="30181" xr:uid="{9D780A5B-38AA-42B6-830B-706E69AAD7D5}"/>
    <cellStyle name="標準 109 6 2 7 2 2 2 6" xfId="25141" xr:uid="{CB77BD04-D81A-4B26-9B36-871DC18D678C}"/>
    <cellStyle name="標準 109 6 2 7 2 2 3" xfId="9169" xr:uid="{B9A05C07-7047-4F7D-A052-36BFB61BFF0E}"/>
    <cellStyle name="標準 109 6 2 7 2 2 3 2" xfId="28741" xr:uid="{4F12A107-2586-4C75-95F6-9E2B82899C9B}"/>
    <cellStyle name="標準 109 6 2 7 2 2 4" xfId="12769" xr:uid="{666557CD-F56F-45DC-A9C1-EA1D11C5A4CE}"/>
    <cellStyle name="標準 109 6 2 7 2 2 4 2" xfId="32341" xr:uid="{2A0D29E1-5350-4A2E-B7E4-22FC00A648BF}"/>
    <cellStyle name="標準 109 6 2 7 2 2 5" xfId="16369" xr:uid="{13152402-AD1B-429E-ADFF-91DDE05DD90E}"/>
    <cellStyle name="標準 109 6 2 7 2 2 5 2" xfId="35941" xr:uid="{9F4BA344-97FF-405C-BFBD-03F34D092F63}"/>
    <cellStyle name="標準 109 6 2 7 2 2 6" xfId="19969" xr:uid="{BD477BDD-6AF2-4039-B550-B5C266224160}"/>
    <cellStyle name="標準 109 6 2 7 2 2 6 2" xfId="39541" xr:uid="{6A1F1304-EDA0-4FDE-B43E-46C6B2E8FE6C}"/>
    <cellStyle name="標準 109 6 2 7 2 2 7" xfId="7009" xr:uid="{E135F595-A3EB-4F1B-88ED-B8E9D411D183}"/>
    <cellStyle name="標準 109 6 2 7 2 2 7 2" xfId="26581" xr:uid="{2C167462-2591-4B0A-A7DA-5FB62813DEBF}"/>
    <cellStyle name="標準 109 6 2 7 2 2 8" xfId="23701" xr:uid="{482FC1B2-97C7-47D7-99DB-0C70E560CB9C}"/>
    <cellStyle name="標準 109 6 2 7 2 3" xfId="3343" xr:uid="{09D72F70-CF85-466D-AA49-8E10AD781B05}"/>
    <cellStyle name="標準 109 6 2 7 2 3 2" xfId="12029" xr:uid="{3F3E8025-AAA6-4E74-9207-544A808F3757}"/>
    <cellStyle name="標準 109 6 2 7 2 3 2 2" xfId="31601" xr:uid="{2DF806F4-E068-4B9B-988E-6D6F8855AE95}"/>
    <cellStyle name="標準 109 6 2 7 2 3 3" xfId="15629" xr:uid="{20C2C3DB-1FB7-4A61-BCA9-E89410E18995}"/>
    <cellStyle name="標準 109 6 2 7 2 3 3 2" xfId="35201" xr:uid="{B67CD59E-86C2-447A-9ADD-97FEB1ED74F5}"/>
    <cellStyle name="標準 109 6 2 7 2 3 4" xfId="19229" xr:uid="{3B47151D-E1E3-4D17-A56D-65D932590359}"/>
    <cellStyle name="標準 109 6 2 7 2 3 4 2" xfId="38801" xr:uid="{FE0A4FF8-3E03-4647-AED0-9235A8C1DC34}"/>
    <cellStyle name="標準 109 6 2 7 2 3 5" xfId="8429" xr:uid="{87890C10-E152-45A0-8673-E3662899E320}"/>
    <cellStyle name="標準 109 6 2 7 2 3 5 2" xfId="28001" xr:uid="{4C3DA28A-42AD-48AA-8708-751095C7F2C7}"/>
    <cellStyle name="標準 109 6 2 7 2 3 6" xfId="22961" xr:uid="{FB6D6524-0B92-4290-BCE5-D9EF38540C3E}"/>
    <cellStyle name="標準 109 6 2 7 2 4" xfId="4783" xr:uid="{E41956C0-7145-43D2-B612-31A022454126}"/>
    <cellStyle name="標準 109 6 2 7 2 4 2" xfId="13469" xr:uid="{48675713-8D77-49C2-BD17-E8736FAB4DDE}"/>
    <cellStyle name="標準 109 6 2 7 2 4 2 2" xfId="33041" xr:uid="{CAA4CD1B-235B-4980-97BF-84767DFF0AB9}"/>
    <cellStyle name="標準 109 6 2 7 2 4 3" xfId="17069" xr:uid="{DD46C21B-9D07-4ED5-A806-4C7E7280A4E5}"/>
    <cellStyle name="標準 109 6 2 7 2 4 3 2" xfId="36641" xr:uid="{D672A71B-A5DD-4A51-B6D4-B777A0EB2A67}"/>
    <cellStyle name="標準 109 6 2 7 2 4 4" xfId="20669" xr:uid="{FF2D96D4-414C-4936-BD9E-652499B25594}"/>
    <cellStyle name="標準 109 6 2 7 2 4 4 2" xfId="40241" xr:uid="{6C367513-5218-48EB-B048-83954FDA5C01}"/>
    <cellStyle name="標準 109 6 2 7 2 4 5" xfId="9869" xr:uid="{F6EBEEA8-D156-476F-AD2E-2573AF5D4012}"/>
    <cellStyle name="標準 109 6 2 7 2 4 5 2" xfId="29441" xr:uid="{86F4D4EB-22D6-4C96-922D-F47F9158F97E}"/>
    <cellStyle name="標準 109 6 2 7 2 4 6" xfId="24401" xr:uid="{A0EACE43-5B28-42B9-A2A2-E3CE6C12AF52}"/>
    <cellStyle name="標準 109 6 2 7 2 5" xfId="7729" xr:uid="{BB799792-AB83-442C-9E17-D84C9A7E62AC}"/>
    <cellStyle name="標準 109 6 2 7 2 5 2" xfId="27301" xr:uid="{EC52CF33-97CB-4F22-AD03-4AC025145B4E}"/>
    <cellStyle name="標準 109 6 2 7 2 6" xfId="11329" xr:uid="{A61F84AB-C708-499A-8EAD-8B4C919AEBDE}"/>
    <cellStyle name="標準 109 6 2 7 2 6 2" xfId="30901" xr:uid="{6A5C1771-2D4B-4974-BF02-4594A27BCBFF}"/>
    <cellStyle name="標準 109 6 2 7 2 7" xfId="14929" xr:uid="{5A74BBF9-1CB7-496A-9DB7-4EF3190736F9}"/>
    <cellStyle name="標準 109 6 2 7 2 7 2" xfId="34501" xr:uid="{523EDA01-0969-4AF1-A6E8-CAA197F1E23D}"/>
    <cellStyle name="標準 109 6 2 7 2 8" xfId="18529" xr:uid="{78B85AED-B34C-45F6-A7FE-E2DEF075D23B}"/>
    <cellStyle name="標準 109 6 2 7 2 8 2" xfId="38101" xr:uid="{E310AAD6-C03B-4A66-A83A-FAAE9B59CC11}"/>
    <cellStyle name="標準 109 6 2 7 2 9" xfId="6269" xr:uid="{D8E1C084-A3B3-4CE7-8A3D-4D2521AC4E31}"/>
    <cellStyle name="標準 109 6 2 7 2 9 2" xfId="25841" xr:uid="{E9C69439-3521-48F9-B232-4D17AAA01C66}"/>
    <cellStyle name="標準 109 6 2 7 3" xfId="2744" xr:uid="{FC2983FD-02D4-4E1E-84CB-A462096C29C1}"/>
    <cellStyle name="標準 109 6 2 7 3 10" xfId="22405" xr:uid="{0B4823B3-D823-4664-AC00-D3BF0DC3B888}"/>
    <cellStyle name="標準 109 6 2 7 3 2" xfId="4227" xr:uid="{B8ED67E0-5815-456F-A52E-3303594F611E}"/>
    <cellStyle name="標準 109 6 2 7 3 2 2" xfId="5667" xr:uid="{8A81BDB5-AA37-4604-8E2F-58EF28EC796E}"/>
    <cellStyle name="標準 109 6 2 7 3 2 2 2" xfId="14353" xr:uid="{8111100D-D090-4975-B0DD-446038F46E68}"/>
    <cellStyle name="標準 109 6 2 7 3 2 2 2 2" xfId="33925" xr:uid="{B4D7E1A2-99DA-42B0-85CC-1CE12C6EBBD5}"/>
    <cellStyle name="標準 109 6 2 7 3 2 2 3" xfId="17953" xr:uid="{C1221CA3-15C3-4B47-80ED-8C262000D9C6}"/>
    <cellStyle name="標準 109 6 2 7 3 2 2 3 2" xfId="37525" xr:uid="{DA099455-F200-40A0-941E-5FB2F581688F}"/>
    <cellStyle name="標準 109 6 2 7 3 2 2 4" xfId="21553" xr:uid="{87C452ED-4624-4A91-ABC2-C5CE79AA90CC}"/>
    <cellStyle name="標準 109 6 2 7 3 2 2 4 2" xfId="41125" xr:uid="{4C885872-C1D3-4B79-80E8-5843A525E542}"/>
    <cellStyle name="標準 109 6 2 7 3 2 2 5" xfId="10753" xr:uid="{7C6DD6F3-9347-46E4-BB00-56DAD2B72404}"/>
    <cellStyle name="標準 109 6 2 7 3 2 2 5 2" xfId="30325" xr:uid="{958A7A50-63B7-4097-AD49-F49EFD0E0AD2}"/>
    <cellStyle name="標準 109 6 2 7 3 2 2 6" xfId="25285" xr:uid="{31B7F1D0-9F8E-46DA-94AA-C907CBCA9C09}"/>
    <cellStyle name="標準 109 6 2 7 3 2 3" xfId="9313" xr:uid="{94F7A40E-B731-422D-9847-F97B09DDD2A2}"/>
    <cellStyle name="標準 109 6 2 7 3 2 3 2" xfId="28885" xr:uid="{69020F0F-449F-469D-A0A0-A1D765A39324}"/>
    <cellStyle name="標準 109 6 2 7 3 2 4" xfId="12913" xr:uid="{A23A0551-950F-4A27-903C-E3ED378E32EF}"/>
    <cellStyle name="標準 109 6 2 7 3 2 4 2" xfId="32485" xr:uid="{A8E8AA82-D19B-4658-AE74-AE2132F94FDB}"/>
    <cellStyle name="標準 109 6 2 7 3 2 5" xfId="16513" xr:uid="{8B00FD97-DA5B-4ABE-8881-467B5CD7DDBC}"/>
    <cellStyle name="標準 109 6 2 7 3 2 5 2" xfId="36085" xr:uid="{A499931F-A023-4596-B280-6F7453D839B2}"/>
    <cellStyle name="標準 109 6 2 7 3 2 6" xfId="20113" xr:uid="{D9D7C77A-8B87-4F95-BBA7-276303F8675B}"/>
    <cellStyle name="標準 109 6 2 7 3 2 6 2" xfId="39685" xr:uid="{AD7E4BAD-5B93-43DF-A864-7E8BC05243F6}"/>
    <cellStyle name="標準 109 6 2 7 3 2 7" xfId="7153" xr:uid="{97911735-FECE-463A-A5F3-FF414A76ED54}"/>
    <cellStyle name="標準 109 6 2 7 3 2 7 2" xfId="26725" xr:uid="{6F6EC144-7357-4451-BDEC-8860B3886A68}"/>
    <cellStyle name="標準 109 6 2 7 3 2 8" xfId="23845" xr:uid="{3481FC6D-D8D4-469E-890B-B5614F09D344}"/>
    <cellStyle name="標準 109 6 2 7 3 3" xfId="3344" xr:uid="{CEFCFAA9-1D31-4714-A716-C493ADE8D939}"/>
    <cellStyle name="標準 109 6 2 7 3 3 2" xfId="12030" xr:uid="{230EAB08-9F46-40FD-B43F-08B98224FAD3}"/>
    <cellStyle name="標準 109 6 2 7 3 3 2 2" xfId="31602" xr:uid="{F9124EE7-8CFD-4CFB-A360-305CA239D8B2}"/>
    <cellStyle name="標準 109 6 2 7 3 3 3" xfId="15630" xr:uid="{7AB77625-C9E7-425F-92AC-676E80E21294}"/>
    <cellStyle name="標準 109 6 2 7 3 3 3 2" xfId="35202" xr:uid="{7C76FF97-AFF6-4BD7-8CC2-50EDBC4006EA}"/>
    <cellStyle name="標準 109 6 2 7 3 3 4" xfId="19230" xr:uid="{8A9383BA-3D28-455E-954B-055EC5701D6D}"/>
    <cellStyle name="標準 109 6 2 7 3 3 4 2" xfId="38802" xr:uid="{5E4307FB-A1FF-4238-A4DD-8C8012925F3E}"/>
    <cellStyle name="標準 109 6 2 7 3 3 5" xfId="8430" xr:uid="{E14906FE-06BC-4989-9666-98D850849EC5}"/>
    <cellStyle name="標準 109 6 2 7 3 3 5 2" xfId="28002" xr:uid="{84E7DE0D-4774-43AC-8FA6-3809287F709C}"/>
    <cellStyle name="標準 109 6 2 7 3 3 6" xfId="22962" xr:uid="{4B8D8D89-BAFD-4D9F-82AA-2F06DE0C295E}"/>
    <cellStyle name="標準 109 6 2 7 3 4" xfId="4784" xr:uid="{EE38E9F3-5790-4296-9925-D022498F5C7A}"/>
    <cellStyle name="標準 109 6 2 7 3 4 2" xfId="13470" xr:uid="{077CEC8E-0D14-4C73-B9F2-21456C00165A}"/>
    <cellStyle name="標準 109 6 2 7 3 4 2 2" xfId="33042" xr:uid="{E1F5CA40-9CCA-466F-800C-9443FC41A746}"/>
    <cellStyle name="標準 109 6 2 7 3 4 3" xfId="17070" xr:uid="{3460205F-A3DC-4D2D-9CB5-91C82CF4BD3B}"/>
    <cellStyle name="標準 109 6 2 7 3 4 3 2" xfId="36642" xr:uid="{7DB74EED-3BA2-4013-838B-663EAF1C3A9A}"/>
    <cellStyle name="標準 109 6 2 7 3 4 4" xfId="20670" xr:uid="{7D639D37-A379-4BAF-ABBE-89E8CF228395}"/>
    <cellStyle name="標準 109 6 2 7 3 4 4 2" xfId="40242" xr:uid="{332325D9-728E-41ED-A857-99C64AC999E0}"/>
    <cellStyle name="標準 109 6 2 7 3 4 5" xfId="9870" xr:uid="{07879400-F80E-43EB-9035-DEDE27864D66}"/>
    <cellStyle name="標準 109 6 2 7 3 4 5 2" xfId="29442" xr:uid="{C1B45002-7ADA-4EB0-BF17-BE17270A56E4}"/>
    <cellStyle name="標準 109 6 2 7 3 4 6" xfId="24402" xr:uid="{3B0EAA9A-7C82-4A89-BCD5-ABDDBC299D2F}"/>
    <cellStyle name="標準 109 6 2 7 3 5" xfId="7873" xr:uid="{FD5AFD6F-5D78-4260-8E95-765D36BAFB1D}"/>
    <cellStyle name="標準 109 6 2 7 3 5 2" xfId="27445" xr:uid="{21BCCC7F-D2B1-4935-8AC9-DB7B79080EB2}"/>
    <cellStyle name="標準 109 6 2 7 3 6" xfId="11473" xr:uid="{DABDD734-6ECA-4C43-80BF-C8B0F1AE1D48}"/>
    <cellStyle name="標準 109 6 2 7 3 6 2" xfId="31045" xr:uid="{23D5E67E-FEA3-49D3-9495-D7A705070B6D}"/>
    <cellStyle name="標準 109 6 2 7 3 7" xfId="15073" xr:uid="{4A9F841F-FAC3-4B4A-AB78-61A998FFBC94}"/>
    <cellStyle name="標準 109 6 2 7 3 7 2" xfId="34645" xr:uid="{44E3A246-22E6-4AA0-978C-B3E3605AA0BB}"/>
    <cellStyle name="標準 109 6 2 7 3 8" xfId="18673" xr:uid="{3205A9AE-5E07-4A28-BF40-2C7CC3A048DC}"/>
    <cellStyle name="標準 109 6 2 7 3 8 2" xfId="38245" xr:uid="{F9EBA01E-140E-47EB-BC76-D60A49119094}"/>
    <cellStyle name="標準 109 6 2 7 3 9" xfId="6270" xr:uid="{143B063F-E0AD-4D49-AD7D-A75BD9FF6326}"/>
    <cellStyle name="標準 109 6 2 7 3 9 2" xfId="25842" xr:uid="{D84858B8-B5C0-48F2-AEDD-EECE006FEDF1}"/>
    <cellStyle name="標準 109 6 2 7 4" xfId="3795" xr:uid="{83497A3B-3EDC-4F95-AB3A-1086D171953C}"/>
    <cellStyle name="標準 109 6 2 7 4 2" xfId="5235" xr:uid="{0DD46A52-EDA0-4667-91CD-9BF8DBE452B5}"/>
    <cellStyle name="標準 109 6 2 7 4 2 2" xfId="13921" xr:uid="{8240EAC4-BE81-4A6D-83CF-914F3F43E5AC}"/>
    <cellStyle name="標準 109 6 2 7 4 2 2 2" xfId="33493" xr:uid="{A70D0962-CECE-44BE-9BF1-197D10348C1C}"/>
    <cellStyle name="標準 109 6 2 7 4 2 3" xfId="17521" xr:uid="{D0ADF43E-7410-4FFE-B287-1EF817326A56}"/>
    <cellStyle name="標準 109 6 2 7 4 2 3 2" xfId="37093" xr:uid="{0AC5CB89-4880-432C-B229-BCE3B0B5E971}"/>
    <cellStyle name="標準 109 6 2 7 4 2 4" xfId="21121" xr:uid="{40CEE790-CDDC-4917-9D84-263F8071D622}"/>
    <cellStyle name="標準 109 6 2 7 4 2 4 2" xfId="40693" xr:uid="{B6FD9636-AD4D-4C27-96C2-88FBAA47B91B}"/>
    <cellStyle name="標準 109 6 2 7 4 2 5" xfId="10321" xr:uid="{FBF31BF6-D49D-41D6-9018-615532AF302E}"/>
    <cellStyle name="標準 109 6 2 7 4 2 5 2" xfId="29893" xr:uid="{93A96690-D7DA-4FDC-B418-745308405A27}"/>
    <cellStyle name="標準 109 6 2 7 4 2 6" xfId="24853" xr:uid="{499E7930-1E18-4753-8A60-EF079C52CF4A}"/>
    <cellStyle name="標準 109 6 2 7 4 3" xfId="8881" xr:uid="{F2C1D905-E5DC-4C45-ADE5-37BA8AA4F0E3}"/>
    <cellStyle name="標準 109 6 2 7 4 3 2" xfId="28453" xr:uid="{DB50AD9B-29A3-4FC9-91A1-EF9B9AB07276}"/>
    <cellStyle name="標準 109 6 2 7 4 4" xfId="12481" xr:uid="{71C92D0D-0DA7-45E8-8B44-A2FB46BC998C}"/>
    <cellStyle name="標準 109 6 2 7 4 4 2" xfId="32053" xr:uid="{742769BC-A207-428F-BC95-C059282A35A6}"/>
    <cellStyle name="標準 109 6 2 7 4 5" xfId="16081" xr:uid="{4574D30A-D685-4601-9022-9EA54C06B75E}"/>
    <cellStyle name="標準 109 6 2 7 4 5 2" xfId="35653" xr:uid="{6A373E47-13E3-4521-B011-8EC496700800}"/>
    <cellStyle name="標準 109 6 2 7 4 6" xfId="19681" xr:uid="{19625308-CC66-4088-947D-07DB431B3FA3}"/>
    <cellStyle name="標準 109 6 2 7 4 6 2" xfId="39253" xr:uid="{D8F83B79-A52A-4A88-AC12-6631ECA0B4A3}"/>
    <cellStyle name="標準 109 6 2 7 4 7" xfId="6721" xr:uid="{0171FF47-AA38-460D-822E-FE6F6A58C7C5}"/>
    <cellStyle name="標準 109 6 2 7 4 7 2" xfId="26293" xr:uid="{C92470B4-4A6B-40E3-9F59-F402B0C613DC}"/>
    <cellStyle name="標準 109 6 2 7 4 8" xfId="23413" xr:uid="{58AEE899-F3D5-48BA-B57C-C708E1291433}"/>
    <cellStyle name="標準 109 6 2 7 5" xfId="2931" xr:uid="{C5524677-7089-4D80-BBE8-35F5F74344B2}"/>
    <cellStyle name="標準 109 6 2 7 5 2" xfId="11617" xr:uid="{D409063B-F8AD-415B-A061-C0F9B8CE3E19}"/>
    <cellStyle name="標準 109 6 2 7 5 2 2" xfId="31189" xr:uid="{4D068F68-56A0-4EDA-A2B5-246D36C25AD9}"/>
    <cellStyle name="標準 109 6 2 7 5 3" xfId="15217" xr:uid="{A8B040C5-A959-4CAA-8CA3-0D0F17C4E8BD}"/>
    <cellStyle name="標準 109 6 2 7 5 3 2" xfId="34789" xr:uid="{5DB3D17B-06C9-40B5-A7B9-0ED84D9AAB91}"/>
    <cellStyle name="標準 109 6 2 7 5 4" xfId="18817" xr:uid="{E0206269-18F5-4C56-9CA0-146819FD927A}"/>
    <cellStyle name="標準 109 6 2 7 5 4 2" xfId="38389" xr:uid="{A049AEA2-DFA8-477E-AF86-E78A9A7014EF}"/>
    <cellStyle name="標準 109 6 2 7 5 5" xfId="8017" xr:uid="{2DF086E1-2CAB-4D72-815A-CBCF5454CCDE}"/>
    <cellStyle name="標準 109 6 2 7 5 5 2" xfId="27589" xr:uid="{18339075-8974-4F4F-B2C3-A2F0DBB71C0D}"/>
    <cellStyle name="標準 109 6 2 7 5 6" xfId="22549" xr:uid="{C1E528FB-A0DA-45A3-9F94-5DA7F0ECFA79}"/>
    <cellStyle name="標準 109 6 2 7 6" xfId="4371" xr:uid="{EFF0BA1B-1A8E-4044-B1D4-2C90EF2BA340}"/>
    <cellStyle name="標準 109 6 2 7 6 2" xfId="13057" xr:uid="{C6934B38-F2F8-4399-82B2-CCB2E5B114B6}"/>
    <cellStyle name="標準 109 6 2 7 6 2 2" xfId="32629" xr:uid="{818299B7-45D6-45F6-82A0-FED8EBD97E5C}"/>
    <cellStyle name="標準 109 6 2 7 6 3" xfId="16657" xr:uid="{2661081D-4070-4AC5-ABD8-0A5A3F8E031C}"/>
    <cellStyle name="標準 109 6 2 7 6 3 2" xfId="36229" xr:uid="{2C94F9CF-F311-4A88-92AA-A3D254CB6FEC}"/>
    <cellStyle name="標準 109 6 2 7 6 4" xfId="20257" xr:uid="{FCCC2045-CA69-4007-A04B-F51109891505}"/>
    <cellStyle name="標準 109 6 2 7 6 4 2" xfId="39829" xr:uid="{2CA4CAE1-83E6-48DC-8401-DC2E9879B58F}"/>
    <cellStyle name="標準 109 6 2 7 6 5" xfId="9457" xr:uid="{8591E5D0-42AE-46CB-BF6F-C415644CCA3A}"/>
    <cellStyle name="標準 109 6 2 7 6 5 2" xfId="29029" xr:uid="{B83412CE-6E82-428E-AA70-4E613618F371}"/>
    <cellStyle name="標準 109 6 2 7 6 6" xfId="23989" xr:uid="{264F6177-9FB2-4A13-9497-1CD21F4417B3}"/>
    <cellStyle name="標準 109 6 2 7 7" xfId="7441" xr:uid="{28139A36-9300-413B-B87D-F89D79EEFE72}"/>
    <cellStyle name="標準 109 6 2 7 7 2" xfId="27013" xr:uid="{A7B92029-2C54-4DE1-8FB0-2622AF37A442}"/>
    <cellStyle name="標準 109 6 2 7 8" xfId="11041" xr:uid="{124D80D3-FD6C-4763-B87D-E5C7B513AF59}"/>
    <cellStyle name="標準 109 6 2 7 8 2" xfId="30613" xr:uid="{3E176F0D-3047-4C43-B7F0-5541B071C5B6}"/>
    <cellStyle name="標準 109 6 2 7 9" xfId="14641" xr:uid="{37015590-DB82-4780-AE44-31A110AD08EB}"/>
    <cellStyle name="標準 109 6 2 7 9 2" xfId="34213" xr:uid="{19F67F83-C565-48FB-BB06-573BD87F8EE1}"/>
    <cellStyle name="標準 109 6 2 8" xfId="2167" xr:uid="{BED2DB5A-ADFB-4D0A-BDA7-D3346851B5B6}"/>
    <cellStyle name="標準 109 6 2 8 10" xfId="6271" xr:uid="{0AD6E28B-7116-49F4-9C0D-243C976E4837}"/>
    <cellStyle name="標準 109 6 2 8 10 2" xfId="25843" xr:uid="{5D1A83E8-908C-4313-99B0-6D9491E70B9E}"/>
    <cellStyle name="標準 109 6 2 8 11" xfId="21877" xr:uid="{1A7171BB-4D5F-4997-BA41-725CB468501F}"/>
    <cellStyle name="標準 109 6 2 8 2" xfId="2467" xr:uid="{4D4DDD68-F016-4060-BB11-F7DEA313EB72}"/>
    <cellStyle name="標準 109 6 2 8 2 10" xfId="22165" xr:uid="{13F74367-DD34-4152-92D2-637417FBA24D}"/>
    <cellStyle name="標準 109 6 2 8 2 2" xfId="3987" xr:uid="{A70FBD4A-BDC8-4D3D-B1FA-3BF5B14B14DC}"/>
    <cellStyle name="標準 109 6 2 8 2 2 2" xfId="5427" xr:uid="{75CD731E-6135-4B37-977B-4853E5A68963}"/>
    <cellStyle name="標準 109 6 2 8 2 2 2 2" xfId="14113" xr:uid="{48E3A8B9-FC6B-4A5B-858C-F38A281B85A9}"/>
    <cellStyle name="標準 109 6 2 8 2 2 2 2 2" xfId="33685" xr:uid="{6E62EA81-93B7-4628-B48A-70107CD36CA1}"/>
    <cellStyle name="標準 109 6 2 8 2 2 2 3" xfId="17713" xr:uid="{8A4E10A0-273F-450F-9BBF-9DB88BCBDE5C}"/>
    <cellStyle name="標準 109 6 2 8 2 2 2 3 2" xfId="37285" xr:uid="{7ED0E92D-871B-40E2-A3A5-9D38F2949BA4}"/>
    <cellStyle name="標準 109 6 2 8 2 2 2 4" xfId="21313" xr:uid="{B2DB0DE9-A2B5-4479-97D0-2BDD39EB7F02}"/>
    <cellStyle name="標準 109 6 2 8 2 2 2 4 2" xfId="40885" xr:uid="{F395E305-CC01-4F5D-B049-1D93DF2C21AB}"/>
    <cellStyle name="標準 109 6 2 8 2 2 2 5" xfId="10513" xr:uid="{8DEEC508-88C5-4C61-960D-3F807B185F28}"/>
    <cellStyle name="標準 109 6 2 8 2 2 2 5 2" xfId="30085" xr:uid="{7E50878D-DE32-4C47-B5DF-56DC3B0BC5DB}"/>
    <cellStyle name="標準 109 6 2 8 2 2 2 6" xfId="25045" xr:uid="{38235341-E640-4952-90B6-75495A5CDAB6}"/>
    <cellStyle name="標準 109 6 2 8 2 2 3" xfId="9073" xr:uid="{798ABE52-7152-4C7C-BD45-0C0031F804B0}"/>
    <cellStyle name="標準 109 6 2 8 2 2 3 2" xfId="28645" xr:uid="{4C913A32-F052-46DC-98D9-D95906055F29}"/>
    <cellStyle name="標準 109 6 2 8 2 2 4" xfId="12673" xr:uid="{B98082A1-7EB8-423C-9FC8-6C7929AE1833}"/>
    <cellStyle name="標準 109 6 2 8 2 2 4 2" xfId="32245" xr:uid="{82089FA1-AAA9-4582-9986-C989113246EA}"/>
    <cellStyle name="標準 109 6 2 8 2 2 5" xfId="16273" xr:uid="{27B695AA-23A2-4204-8505-06D04F8D3F1C}"/>
    <cellStyle name="標準 109 6 2 8 2 2 5 2" xfId="35845" xr:uid="{133116C4-55E5-4ABF-82D5-627109CE57A5}"/>
    <cellStyle name="標準 109 6 2 8 2 2 6" xfId="19873" xr:uid="{F90F992A-5B5A-49E0-9985-59675C049BDB}"/>
    <cellStyle name="標準 109 6 2 8 2 2 6 2" xfId="39445" xr:uid="{D325CDF8-3404-406B-BB7C-30444D62F4EC}"/>
    <cellStyle name="標準 109 6 2 8 2 2 7" xfId="6913" xr:uid="{9BA9BF39-40B5-4F74-9F7A-874A2E088B5B}"/>
    <cellStyle name="標準 109 6 2 8 2 2 7 2" xfId="26485" xr:uid="{6B9AC80C-E8CA-4F58-97ED-49C87C98529F}"/>
    <cellStyle name="標準 109 6 2 8 2 2 8" xfId="23605" xr:uid="{96E1A99B-C6BF-4B8B-A633-C4B9D4BFA66A}"/>
    <cellStyle name="標準 109 6 2 8 2 3" xfId="3346" xr:uid="{A2B339BC-2D4C-441F-87F2-15A74D592BD9}"/>
    <cellStyle name="標準 109 6 2 8 2 3 2" xfId="12032" xr:uid="{4DC82EB4-6983-44C2-B96C-CA63426A075B}"/>
    <cellStyle name="標準 109 6 2 8 2 3 2 2" xfId="31604" xr:uid="{63915FF1-6C6D-4AC0-8929-22DCD6663A2D}"/>
    <cellStyle name="標準 109 6 2 8 2 3 3" xfId="15632" xr:uid="{E9D6FF57-14B9-42AB-8939-E6C33E831FCC}"/>
    <cellStyle name="標準 109 6 2 8 2 3 3 2" xfId="35204" xr:uid="{F0D31279-41AE-45AE-B95D-8EDA08C34763}"/>
    <cellStyle name="標準 109 6 2 8 2 3 4" xfId="19232" xr:uid="{880DC441-9897-434A-9DCE-49C9AA3F5F0E}"/>
    <cellStyle name="標準 109 6 2 8 2 3 4 2" xfId="38804" xr:uid="{B7E5AA5B-F30A-4697-9750-1553E4366A41}"/>
    <cellStyle name="標準 109 6 2 8 2 3 5" xfId="8432" xr:uid="{9ADF49D8-C4E8-4A9B-B87B-6EC3C9722280}"/>
    <cellStyle name="標準 109 6 2 8 2 3 5 2" xfId="28004" xr:uid="{5D3B479E-C912-4642-8E17-C300FCC0CB2C}"/>
    <cellStyle name="標準 109 6 2 8 2 3 6" xfId="22964" xr:uid="{CD149FAC-C1F1-4515-9CC1-0229C2B1093E}"/>
    <cellStyle name="標準 109 6 2 8 2 4" xfId="4786" xr:uid="{B9E1834D-565B-47E4-AEAA-2F16B346177E}"/>
    <cellStyle name="標準 109 6 2 8 2 4 2" xfId="13472" xr:uid="{2C7AE873-67EB-4A6B-8812-3D9E99F2E48A}"/>
    <cellStyle name="標準 109 6 2 8 2 4 2 2" xfId="33044" xr:uid="{1EC8DD81-EF91-4CE5-952F-7A8C6521BB75}"/>
    <cellStyle name="標準 109 6 2 8 2 4 3" xfId="17072" xr:uid="{5B89AB23-B7AF-41FF-92C8-4096C4023703}"/>
    <cellStyle name="標準 109 6 2 8 2 4 3 2" xfId="36644" xr:uid="{A96C3BF0-338A-479B-A06F-AF0F5741E5CD}"/>
    <cellStyle name="標準 109 6 2 8 2 4 4" xfId="20672" xr:uid="{56688ADB-79F7-407C-84C3-FE349646C38D}"/>
    <cellStyle name="標準 109 6 2 8 2 4 4 2" xfId="40244" xr:uid="{5434B4EA-932F-4027-B2B2-D5882B907A61}"/>
    <cellStyle name="標準 109 6 2 8 2 4 5" xfId="9872" xr:uid="{BE9E7EAD-E921-4EF2-9923-8FFFB4793B1B}"/>
    <cellStyle name="標準 109 6 2 8 2 4 5 2" xfId="29444" xr:uid="{B4AC1B4A-A7C3-42DD-834E-5C256F8AB9CA}"/>
    <cellStyle name="標準 109 6 2 8 2 4 6" xfId="24404" xr:uid="{76BB6A06-D2D5-4AC9-BA0F-773BA4260EB5}"/>
    <cellStyle name="標準 109 6 2 8 2 5" xfId="7633" xr:uid="{24BB388E-8E2A-49C3-B486-4B0ED48B4AB5}"/>
    <cellStyle name="標準 109 6 2 8 2 5 2" xfId="27205" xr:uid="{C5C65AC5-B9C7-4D21-A270-F16FC5029541}"/>
    <cellStyle name="標準 109 6 2 8 2 6" xfId="11233" xr:uid="{7F0A3271-2AC3-40A6-83FB-2481EBFCB653}"/>
    <cellStyle name="標準 109 6 2 8 2 6 2" xfId="30805" xr:uid="{8BCC7BC2-2AEB-408C-B026-B141B1E66FE3}"/>
    <cellStyle name="標準 109 6 2 8 2 7" xfId="14833" xr:uid="{4F148597-FF6C-4849-924C-74148B6F3423}"/>
    <cellStyle name="標準 109 6 2 8 2 7 2" xfId="34405" xr:uid="{28C993F7-FA51-4149-8782-93179E02D250}"/>
    <cellStyle name="標準 109 6 2 8 2 8" xfId="18433" xr:uid="{A83DD7ED-6363-45C2-9AD8-5AA2C8F1CAD4}"/>
    <cellStyle name="標準 109 6 2 8 2 8 2" xfId="38005" xr:uid="{B35D981A-D6BB-4673-B25A-C1973DCD04A3}"/>
    <cellStyle name="標準 109 6 2 8 2 9" xfId="6272" xr:uid="{28D3B132-C8AC-4107-A004-E8965E4D0151}"/>
    <cellStyle name="標準 109 6 2 8 2 9 2" xfId="25844" xr:uid="{C4680011-2506-4E9F-93E3-0369C2814EE2}"/>
    <cellStyle name="標準 109 6 2 8 3" xfId="3699" xr:uid="{95E15B1A-FD29-4D21-99F8-B8BF9A6D9574}"/>
    <cellStyle name="標準 109 6 2 8 3 2" xfId="5139" xr:uid="{A7BC9158-8B61-40E5-A1AD-360177577E7E}"/>
    <cellStyle name="標準 109 6 2 8 3 2 2" xfId="13825" xr:uid="{8B6BC16A-FF7A-46FD-BA81-ADEA6BBA8BA8}"/>
    <cellStyle name="標準 109 6 2 8 3 2 2 2" xfId="33397" xr:uid="{4B4BCB70-2B87-4D79-9D8D-0B1E33F3FA7E}"/>
    <cellStyle name="標準 109 6 2 8 3 2 3" xfId="17425" xr:uid="{CF31A0A1-38B4-4348-B7AF-3DDEE9FDA667}"/>
    <cellStyle name="標準 109 6 2 8 3 2 3 2" xfId="36997" xr:uid="{EE75B439-9368-4D05-9ADA-82B11463781A}"/>
    <cellStyle name="標準 109 6 2 8 3 2 4" xfId="21025" xr:uid="{CC3C77AB-39F5-401E-BD99-A13A291CB25C}"/>
    <cellStyle name="標準 109 6 2 8 3 2 4 2" xfId="40597" xr:uid="{4BDD81F6-4E98-41A8-BD71-1048BF351B06}"/>
    <cellStyle name="標準 109 6 2 8 3 2 5" xfId="10225" xr:uid="{C7A34168-5D32-45CA-A2DC-9DF7B1F4ECDD}"/>
    <cellStyle name="標準 109 6 2 8 3 2 5 2" xfId="29797" xr:uid="{60A80117-08EB-4B51-B373-555F486FF060}"/>
    <cellStyle name="標準 109 6 2 8 3 2 6" xfId="24757" xr:uid="{883EA3FF-C756-45F5-943A-2C8AE22A8357}"/>
    <cellStyle name="標準 109 6 2 8 3 3" xfId="8785" xr:uid="{6A73E4EB-6B98-4485-938A-7C86B570B8A8}"/>
    <cellStyle name="標準 109 6 2 8 3 3 2" xfId="28357" xr:uid="{6BCE80AB-2382-4F06-A3F4-4C4F2ACFB438}"/>
    <cellStyle name="標準 109 6 2 8 3 4" xfId="12385" xr:uid="{F90303D5-2A04-47D0-9D6E-584D24AF4E29}"/>
    <cellStyle name="標準 109 6 2 8 3 4 2" xfId="31957" xr:uid="{092F5346-0FAF-4416-835F-B173F75A6A38}"/>
    <cellStyle name="標準 109 6 2 8 3 5" xfId="15985" xr:uid="{0FD47A87-3E8A-470C-8DF7-11C9905DFC9F}"/>
    <cellStyle name="標準 109 6 2 8 3 5 2" xfId="35557" xr:uid="{5F854D26-6011-432D-AA4E-1330C67BA23B}"/>
    <cellStyle name="標準 109 6 2 8 3 6" xfId="19585" xr:uid="{69A6F6D0-1336-44F1-8651-8D178E1D83B7}"/>
    <cellStyle name="標準 109 6 2 8 3 6 2" xfId="39157" xr:uid="{B2166D1E-68BC-4EA8-8AF8-CC64C771A37C}"/>
    <cellStyle name="標準 109 6 2 8 3 7" xfId="6625" xr:uid="{DF3FFDFB-5061-455D-ABBC-22949F96AF61}"/>
    <cellStyle name="標準 109 6 2 8 3 7 2" xfId="26197" xr:uid="{6619251E-3287-4A6A-81C1-DA9A0FB20020}"/>
    <cellStyle name="標準 109 6 2 8 3 8" xfId="23317" xr:uid="{9D37209A-3E0B-48AA-91A7-2720642EE3C0}"/>
    <cellStyle name="標準 109 6 2 8 4" xfId="3345" xr:uid="{B0208DBA-1E19-4968-B044-0FCE9ED105AB}"/>
    <cellStyle name="標準 109 6 2 8 4 2" xfId="12031" xr:uid="{A8E0A7A3-212B-4821-A568-468E45154C23}"/>
    <cellStyle name="標準 109 6 2 8 4 2 2" xfId="31603" xr:uid="{1108DBFD-ED37-4089-BF2A-9D959F4F9737}"/>
    <cellStyle name="標準 109 6 2 8 4 3" xfId="15631" xr:uid="{B44D2526-56EC-4264-ADD6-5E9298D85BF6}"/>
    <cellStyle name="標準 109 6 2 8 4 3 2" xfId="35203" xr:uid="{BB8C435C-A507-4DA3-8527-FE02C6D68BF9}"/>
    <cellStyle name="標準 109 6 2 8 4 4" xfId="19231" xr:uid="{292BB53E-4162-4FAC-B51A-B2954F826B58}"/>
    <cellStyle name="標準 109 6 2 8 4 4 2" xfId="38803" xr:uid="{3378C1FB-36DA-4F59-81F0-F927E3F1A36E}"/>
    <cellStyle name="標準 109 6 2 8 4 5" xfId="8431" xr:uid="{478A52B2-C95F-4986-A19C-2D0EB4B072C3}"/>
    <cellStyle name="標準 109 6 2 8 4 5 2" xfId="28003" xr:uid="{683CDB00-915E-4028-95F8-94390D0981E2}"/>
    <cellStyle name="標準 109 6 2 8 4 6" xfId="22963" xr:uid="{F2A70E55-FBA7-4388-ADFE-01058D9BA3F0}"/>
    <cellStyle name="標準 109 6 2 8 5" xfId="4785" xr:uid="{F9F9ABD0-C4D6-401B-8D89-647AACB43458}"/>
    <cellStyle name="標準 109 6 2 8 5 2" xfId="13471" xr:uid="{FCC4FF2B-438E-4328-9B79-46B80635E3C7}"/>
    <cellStyle name="標準 109 6 2 8 5 2 2" xfId="33043" xr:uid="{39087345-70F9-472A-8A34-7A32327BBF52}"/>
    <cellStyle name="標準 109 6 2 8 5 3" xfId="17071" xr:uid="{67F17C2D-E855-469B-8EA6-9D4E6F7A5F16}"/>
    <cellStyle name="標準 109 6 2 8 5 3 2" xfId="36643" xr:uid="{2C138FEA-89ED-4E81-BF66-8EB7F16390DC}"/>
    <cellStyle name="標準 109 6 2 8 5 4" xfId="20671" xr:uid="{3BFCA1B5-FA20-4292-BFF6-295F188CE7E7}"/>
    <cellStyle name="標準 109 6 2 8 5 4 2" xfId="40243" xr:uid="{80BF3CEC-B8F2-4CDD-BADA-BD396A864283}"/>
    <cellStyle name="標準 109 6 2 8 5 5" xfId="9871" xr:uid="{374FB967-64A7-4051-9958-95329938DAA9}"/>
    <cellStyle name="標準 109 6 2 8 5 5 2" xfId="29443" xr:uid="{565B5A3F-86EF-44FC-920E-5C96F41E19B3}"/>
    <cellStyle name="標準 109 6 2 8 5 6" xfId="24403" xr:uid="{57C0DFEF-3193-4CF0-B316-F5E7F963D3C0}"/>
    <cellStyle name="標準 109 6 2 8 6" xfId="7345" xr:uid="{E048E46B-DCE5-4B67-ADD0-4FB5625752BE}"/>
    <cellStyle name="標準 109 6 2 8 6 2" xfId="26917" xr:uid="{587D0931-438F-48F7-87F0-496CACE289BF}"/>
    <cellStyle name="標準 109 6 2 8 7" xfId="10945" xr:uid="{6D110D4A-07AA-4718-9DF6-023B30EBEF40}"/>
    <cellStyle name="標準 109 6 2 8 7 2" xfId="30517" xr:uid="{F77E149F-287A-40DF-A21E-155076268E94}"/>
    <cellStyle name="標準 109 6 2 8 8" xfId="14545" xr:uid="{8C04E8CF-2218-4944-A3C5-77EF5EC993AC}"/>
    <cellStyle name="標準 109 6 2 8 8 2" xfId="34117" xr:uid="{2ADBCEF4-0C30-473A-A61C-6C6CD17B58B1}"/>
    <cellStyle name="標準 109 6 2 8 9" xfId="18145" xr:uid="{346B9230-F19C-4D1E-B380-F840DD03D7C1}"/>
    <cellStyle name="標準 109 6 2 8 9 2" xfId="37717" xr:uid="{2AB138AA-5EEE-4C6B-8AA8-CCC8A79E186A}"/>
    <cellStyle name="標準 109 6 2 9" xfId="2371" xr:uid="{826D2703-A60F-48C5-99BB-4D5E4F025640}"/>
    <cellStyle name="標準 109 6 2 9 10" xfId="22069" xr:uid="{AF940C47-C32E-4B64-B751-366C38249CE8}"/>
    <cellStyle name="標準 109 6 2 9 2" xfId="3891" xr:uid="{767B461E-8B28-418C-9DBB-B51C8669BFDA}"/>
    <cellStyle name="標準 109 6 2 9 2 2" xfId="5331" xr:uid="{C5A02A9F-9B52-4AC2-A743-BD462A1ACA2D}"/>
    <cellStyle name="標準 109 6 2 9 2 2 2" xfId="14017" xr:uid="{74EBAC7E-59AB-4325-8B18-8F753E5262E3}"/>
    <cellStyle name="標準 109 6 2 9 2 2 2 2" xfId="33589" xr:uid="{2B2E6AF1-3102-496F-96DC-ECA4143CEC99}"/>
    <cellStyle name="標準 109 6 2 9 2 2 3" xfId="17617" xr:uid="{B2BEAFC7-AD94-458A-B72E-C3A717E4F177}"/>
    <cellStyle name="標準 109 6 2 9 2 2 3 2" xfId="37189" xr:uid="{2AB30D65-5371-4147-B154-5BAFD988292B}"/>
    <cellStyle name="標準 109 6 2 9 2 2 4" xfId="21217" xr:uid="{4CAD700C-EE43-4A32-9F50-3CB8C6A28A66}"/>
    <cellStyle name="標準 109 6 2 9 2 2 4 2" xfId="40789" xr:uid="{127C6994-3D33-418F-8B21-942798DF848D}"/>
    <cellStyle name="標準 109 6 2 9 2 2 5" xfId="10417" xr:uid="{E238AD78-8B22-4DF6-9303-C9CA1812D205}"/>
    <cellStyle name="標準 109 6 2 9 2 2 5 2" xfId="29989" xr:uid="{F4452B27-0BE9-48E4-B949-AC49F2ABEEA2}"/>
    <cellStyle name="標準 109 6 2 9 2 2 6" xfId="24949" xr:uid="{BF75EE1B-25DC-40AA-B1A2-78C09B83EE6C}"/>
    <cellStyle name="標準 109 6 2 9 2 3" xfId="8977" xr:uid="{F0D6BB30-BD6E-4350-BAEA-5FF434D22CAD}"/>
    <cellStyle name="標準 109 6 2 9 2 3 2" xfId="28549" xr:uid="{5266BCEB-19AC-44F3-99DB-5A37CE1A29C6}"/>
    <cellStyle name="標準 109 6 2 9 2 4" xfId="12577" xr:uid="{CB278A56-8EA7-4876-8275-ECFF6960319F}"/>
    <cellStyle name="標準 109 6 2 9 2 4 2" xfId="32149" xr:uid="{6C56E33A-E53C-4365-9BED-8F55A221784A}"/>
    <cellStyle name="標準 109 6 2 9 2 5" xfId="16177" xr:uid="{2529B959-8B35-4D38-A530-74FBE8C8C933}"/>
    <cellStyle name="標準 109 6 2 9 2 5 2" xfId="35749" xr:uid="{AE3549C0-7962-43BC-ADE7-1896AF221A23}"/>
    <cellStyle name="標準 109 6 2 9 2 6" xfId="19777" xr:uid="{4AA018C1-6F51-46BC-9F1C-DD5D150C32BD}"/>
    <cellStyle name="標準 109 6 2 9 2 6 2" xfId="39349" xr:uid="{BCCF5947-62FA-4625-83C3-574106760316}"/>
    <cellStyle name="標準 109 6 2 9 2 7" xfId="6817" xr:uid="{368AA583-7CB2-4CAE-A02A-F9AB645D1290}"/>
    <cellStyle name="標準 109 6 2 9 2 7 2" xfId="26389" xr:uid="{18A1617A-74EA-4CE8-911D-831D8A4A08E4}"/>
    <cellStyle name="標準 109 6 2 9 2 8" xfId="23509" xr:uid="{E04B6EF1-2CCA-477D-8789-DF5EAFA30F6F}"/>
    <cellStyle name="標準 109 6 2 9 3" xfId="3347" xr:uid="{38783A87-4738-412B-BF83-F5C707618255}"/>
    <cellStyle name="標準 109 6 2 9 3 2" xfId="12033" xr:uid="{2ADBBCFA-025E-449B-B7FC-AFCF4641AEC2}"/>
    <cellStyle name="標準 109 6 2 9 3 2 2" xfId="31605" xr:uid="{3802EF46-C62A-4AE8-AB5F-537478E89ABE}"/>
    <cellStyle name="標準 109 6 2 9 3 3" xfId="15633" xr:uid="{F607D3D6-3991-46ED-BE08-4EC0CE521688}"/>
    <cellStyle name="標準 109 6 2 9 3 3 2" xfId="35205" xr:uid="{DBEACB89-5758-4A2E-8F0A-8C7FEE65AEED}"/>
    <cellStyle name="標準 109 6 2 9 3 4" xfId="19233" xr:uid="{8A9E7D0C-0420-4092-ACCD-DEBFB82F7723}"/>
    <cellStyle name="標準 109 6 2 9 3 4 2" xfId="38805" xr:uid="{FFD5BEFA-05FF-4535-AA00-19D65DF21DB3}"/>
    <cellStyle name="標準 109 6 2 9 3 5" xfId="8433" xr:uid="{3C01ABC4-3310-4760-8025-6F0C4A5413C4}"/>
    <cellStyle name="標準 109 6 2 9 3 5 2" xfId="28005" xr:uid="{8321C49F-3662-439F-894D-23BDCE52E4FA}"/>
    <cellStyle name="標準 109 6 2 9 3 6" xfId="22965" xr:uid="{C6B79093-F1F4-420F-BEED-5535607D81F7}"/>
    <cellStyle name="標準 109 6 2 9 4" xfId="4787" xr:uid="{BFB8A845-D578-481C-B926-40DF32FD5C9F}"/>
    <cellStyle name="標準 109 6 2 9 4 2" xfId="13473" xr:uid="{58D20BDC-1AB7-4450-83A2-47C779901C90}"/>
    <cellStyle name="標準 109 6 2 9 4 2 2" xfId="33045" xr:uid="{51C5EA32-668D-42B5-AC84-6335B8D62B67}"/>
    <cellStyle name="標準 109 6 2 9 4 3" xfId="17073" xr:uid="{727AD3A6-E5E4-4FFA-9E88-7A81B21F5CB0}"/>
    <cellStyle name="標準 109 6 2 9 4 3 2" xfId="36645" xr:uid="{4768765A-C003-429D-9542-34337D45471B}"/>
    <cellStyle name="標準 109 6 2 9 4 4" xfId="20673" xr:uid="{35BD0CD8-A6E9-40DD-8867-738226BE0057}"/>
    <cellStyle name="標準 109 6 2 9 4 4 2" xfId="40245" xr:uid="{7D341306-D08A-45E6-8A81-6D7BC31A8224}"/>
    <cellStyle name="標準 109 6 2 9 4 5" xfId="9873" xr:uid="{7CD0CEE1-FFBB-41CF-9A2A-AC021AA45C3D}"/>
    <cellStyle name="標準 109 6 2 9 4 5 2" xfId="29445" xr:uid="{7261F1EF-6EBA-4858-8CC7-7453C33F5468}"/>
    <cellStyle name="標準 109 6 2 9 4 6" xfId="24405" xr:uid="{1A0DC7C7-76AC-4E94-96D3-C223E9E65D4E}"/>
    <cellStyle name="標準 109 6 2 9 5" xfId="7537" xr:uid="{FEDB71FC-B6E2-4D21-9FB3-C3F3A7E3D306}"/>
    <cellStyle name="標準 109 6 2 9 5 2" xfId="27109" xr:uid="{246F6C10-086A-40A8-A742-11469E471DE4}"/>
    <cellStyle name="標準 109 6 2 9 6" xfId="11137" xr:uid="{7C7C46BF-B379-4D4F-8D1B-AADB12B23B82}"/>
    <cellStyle name="標準 109 6 2 9 6 2" xfId="30709" xr:uid="{162B476A-936D-4065-9CC8-D15D16D283C7}"/>
    <cellStyle name="標準 109 6 2 9 7" xfId="14737" xr:uid="{A4B5663F-2F85-40EE-BC8D-544DDB988247}"/>
    <cellStyle name="標準 109 6 2 9 7 2" xfId="34309" xr:uid="{246C78C5-91DC-496A-99ED-DF6A5CAA37E9}"/>
    <cellStyle name="標準 109 6 2 9 8" xfId="18337" xr:uid="{C5681F32-F38D-416E-B496-490E9D080549}"/>
    <cellStyle name="標準 109 6 2 9 8 2" xfId="37909" xr:uid="{FB92D2FB-2845-49CC-BA66-3899B1715BC1}"/>
    <cellStyle name="標準 109 6 2 9 9" xfId="6273" xr:uid="{A72B113F-BA70-4F82-AE0D-F10DE9D35586}"/>
    <cellStyle name="標準 109 6 2 9 9 2" xfId="25845" xr:uid="{7C8FBA71-0B9F-4524-A5D5-043EE6F30B41}"/>
    <cellStyle name="標準 109 6 20" xfId="21778" xr:uid="{B9ADC61E-B193-46D8-AF09-ED1DEA2FF03B}"/>
    <cellStyle name="標準 109 6 3" xfId="1994" xr:uid="{6BFB3997-9215-4389-A87A-4FD17C7C4549}"/>
    <cellStyle name="標準 109 6 3 10" xfId="2886" xr:uid="{D7725C62-E1E6-493B-803A-53004C76A8F6}"/>
    <cellStyle name="標準 109 6 3 10 2" xfId="11572" xr:uid="{3325BED9-CEB8-4AA8-B0FD-793EE4FECE6B}"/>
    <cellStyle name="標準 109 6 3 10 2 2" xfId="31144" xr:uid="{8937C269-2D3F-41E4-99F8-048653E3F79E}"/>
    <cellStyle name="標準 109 6 3 10 3" xfId="15172" xr:uid="{7BFE0D33-3A56-4340-B225-17C89ABC7B23}"/>
    <cellStyle name="標準 109 6 3 10 3 2" xfId="34744" xr:uid="{5D11E472-3E48-4544-A7D6-6F0652FE44C1}"/>
    <cellStyle name="標準 109 6 3 10 4" xfId="18772" xr:uid="{90A4F468-8B8F-4BA8-B7B2-813F107FA3F7}"/>
    <cellStyle name="標準 109 6 3 10 4 2" xfId="38344" xr:uid="{3035CD7B-8AA5-4A70-B5EA-EFD2A5505C88}"/>
    <cellStyle name="標準 109 6 3 10 5" xfId="7972" xr:uid="{76033AFC-8AF9-4036-9957-7FCB555829EF}"/>
    <cellStyle name="標準 109 6 3 10 5 2" xfId="27544" xr:uid="{FD1A34D5-99F0-4ACC-A762-94519B7FC304}"/>
    <cellStyle name="標準 109 6 3 10 6" xfId="22504" xr:uid="{E0CCE206-0DDC-40D0-A891-2532476DD4B1}"/>
    <cellStyle name="標準 109 6 3 11" xfId="4326" xr:uid="{F80F22BA-6B4A-4DAB-B070-02015DDC0F5E}"/>
    <cellStyle name="標準 109 6 3 11 2" xfId="13012" xr:uid="{AA0D9176-4710-4CF9-8F21-CDE65737973D}"/>
    <cellStyle name="標準 109 6 3 11 2 2" xfId="32584" xr:uid="{1319C66F-F0BC-4945-B691-C667D120368C}"/>
    <cellStyle name="標準 109 6 3 11 3" xfId="16612" xr:uid="{2FE71286-45D4-47C2-9A38-EB01411FA74E}"/>
    <cellStyle name="標準 109 6 3 11 3 2" xfId="36184" xr:uid="{A17ACCEB-CCBF-4925-A131-42749832F552}"/>
    <cellStyle name="標準 109 6 3 11 4" xfId="20212" xr:uid="{FAD22096-E58B-4C1F-A610-59CD012BD496}"/>
    <cellStyle name="標準 109 6 3 11 4 2" xfId="39784" xr:uid="{F3D7BFA6-A8F2-4BF0-92A9-CEA421F98153}"/>
    <cellStyle name="標準 109 6 3 11 5" xfId="9412" xr:uid="{1C88DA90-66C9-4960-93F6-11D641DD872E}"/>
    <cellStyle name="標準 109 6 3 11 5 2" xfId="28984" xr:uid="{3C0FA9DF-9D6A-4E07-A68F-620C17111341}"/>
    <cellStyle name="標準 109 6 3 11 6" xfId="23944" xr:uid="{DAD9B22F-BEC1-4401-9124-02365AFB7722}"/>
    <cellStyle name="標準 109 6 3 12" xfId="7258" xr:uid="{5034B67B-6AC4-4282-84F1-6C28937F3F32}"/>
    <cellStyle name="標準 109 6 3 12 2" xfId="26830" xr:uid="{207C50BA-A716-4C82-92F4-2F87DA91B3F0}"/>
    <cellStyle name="標準 109 6 3 13" xfId="10858" xr:uid="{6413B530-440D-40B6-BFFD-116E03274ED1}"/>
    <cellStyle name="標準 109 6 3 13 2" xfId="30430" xr:uid="{97F7BAFF-33E7-442F-83D3-2C035BF93BF1}"/>
    <cellStyle name="標準 109 6 3 14" xfId="14458" xr:uid="{F52A68EC-FE3D-4EEB-926C-B020C3EF62D4}"/>
    <cellStyle name="標準 109 6 3 14 2" xfId="34030" xr:uid="{1E916F51-662C-48E8-9DA5-3C90E91F8FF3}"/>
    <cellStyle name="標準 109 6 3 15" xfId="18058" xr:uid="{6DDC42A8-9167-4FEE-85A2-CCF321E4525C}"/>
    <cellStyle name="標準 109 6 3 15 2" xfId="37630" xr:uid="{F0D3AB45-7698-4DD7-8510-62274CB5A70E}"/>
    <cellStyle name="標準 109 6 3 16" xfId="5812" xr:uid="{B9A027DF-0EAC-42A9-A85B-5DD9875D9B50}"/>
    <cellStyle name="標準 109 6 3 16 2" xfId="25384" xr:uid="{8A8CF093-3B8A-448C-9535-16A8C7B6C742}"/>
    <cellStyle name="標準 109 6 3 17" xfId="21790" xr:uid="{BC905FA4-7B77-40ED-A643-A93112F0D3AB}"/>
    <cellStyle name="標準 109 6 3 2" xfId="2101" xr:uid="{CF322421-A86B-4471-B972-2BB9A5172A0C}"/>
    <cellStyle name="標準 109 6 3 2 10" xfId="7279" xr:uid="{EFF778AE-D139-41D9-8C9B-1606B47CD9C0}"/>
    <cellStyle name="標準 109 6 3 2 10 2" xfId="26851" xr:uid="{AF4E1A19-E7CF-4F1D-AB9F-BB7C56DECC01}"/>
    <cellStyle name="標準 109 6 3 2 11" xfId="10879" xr:uid="{5AC2027F-3D17-4CB9-A1B6-5E3B43DC83BB}"/>
    <cellStyle name="標準 109 6 3 2 11 2" xfId="30451" xr:uid="{51996A61-7BE9-478D-A36B-1248E8690B57}"/>
    <cellStyle name="標準 109 6 3 2 12" xfId="14479" xr:uid="{6E18454F-0780-4871-B057-455688293B95}"/>
    <cellStyle name="標準 109 6 3 2 12 2" xfId="34051" xr:uid="{929299B7-2905-4A80-86A3-A950029C99AF}"/>
    <cellStyle name="標準 109 6 3 2 13" xfId="18079" xr:uid="{57606C51-86BE-4462-B1DD-DB3B4E063A98}"/>
    <cellStyle name="標準 109 6 3 2 13 2" xfId="37651" xr:uid="{5B7B0D14-CBA4-4853-BF3F-7A5F659A5045}"/>
    <cellStyle name="標準 109 6 3 2 14" xfId="5830" xr:uid="{249E237E-3352-4712-A223-1D9DA739DBAE}"/>
    <cellStyle name="標準 109 6 3 2 14 2" xfId="25402" xr:uid="{0A7469BE-733B-4875-9D48-7A55A63838CE}"/>
    <cellStyle name="標準 109 6 3 2 15" xfId="21811" xr:uid="{3246E24D-5BFB-46C2-9D60-729883D3E217}"/>
    <cellStyle name="標準 109 6 3 2 2" xfId="2140" xr:uid="{36447EB9-E372-4D69-BEB8-815E3FAAE010}"/>
    <cellStyle name="標準 109 6 3 2 2 10" xfId="10918" xr:uid="{7E258F57-5435-4D0E-9C60-CB0F6D6248F4}"/>
    <cellStyle name="標準 109 6 3 2 2 10 2" xfId="30490" xr:uid="{64253E58-6F46-400C-AB85-A8A7919188BB}"/>
    <cellStyle name="標準 109 6 3 2 2 11" xfId="14518" xr:uid="{A58CF459-5B02-4217-ADDE-6FD683A2A7E8}"/>
    <cellStyle name="標準 109 6 3 2 2 11 2" xfId="34090" xr:uid="{7F4D8F57-C4DE-476B-9F5C-3538B8A04E25}"/>
    <cellStyle name="標準 109 6 3 2 2 12" xfId="18118" xr:uid="{942B2A2A-E82F-446D-A02D-B38EFE0497E2}"/>
    <cellStyle name="標準 109 6 3 2 2 12 2" xfId="37690" xr:uid="{1CBF46CF-5DF5-4D16-AEDA-BCEDE331992C}"/>
    <cellStyle name="標準 109 6 3 2 2 13" xfId="5926" xr:uid="{F7ED9594-DCED-4B9D-8E5F-5907E96315A3}"/>
    <cellStyle name="標準 109 6 3 2 2 13 2" xfId="25498" xr:uid="{36551416-0206-4964-9096-3C2CF3C77ED3}"/>
    <cellStyle name="標準 109 6 3 2 2 14" xfId="21850" xr:uid="{1E5D863B-AD2A-4850-B63C-C73808676A73}"/>
    <cellStyle name="標準 109 6 3 2 2 2" xfId="2332" xr:uid="{920CB7FD-5EFD-4DB5-924B-8BAC1723A541}"/>
    <cellStyle name="標準 109 6 3 2 2 2 10" xfId="6274" xr:uid="{1970470E-0D25-4B99-A08E-D597E95CFFCC}"/>
    <cellStyle name="標準 109 6 3 2 2 2 10 2" xfId="25846" xr:uid="{A9CEB8F5-58E9-4A12-A66A-93D423813BDC}"/>
    <cellStyle name="標準 109 6 3 2 2 2 11" xfId="22042" xr:uid="{1F01AD2D-0869-4C67-B7AC-C0C273D98E69}"/>
    <cellStyle name="標準 109 6 3 2 2 2 2" xfId="2632" xr:uid="{CA582207-78AC-459C-ACDF-23C99EC1C427}"/>
    <cellStyle name="標準 109 6 3 2 2 2 2 10" xfId="22330" xr:uid="{1F1C4B22-8390-4F3E-9FFD-53408F269595}"/>
    <cellStyle name="標準 109 6 3 2 2 2 2 2" xfId="4152" xr:uid="{38D6A189-0382-48E5-88EB-47716F786F90}"/>
    <cellStyle name="標準 109 6 3 2 2 2 2 2 2" xfId="5592" xr:uid="{8774B231-7889-474F-8A12-DC58A2A6974F}"/>
    <cellStyle name="標準 109 6 3 2 2 2 2 2 2 2" xfId="14278" xr:uid="{80666F52-D16D-4BA1-8BBF-03110947181B}"/>
    <cellStyle name="標準 109 6 3 2 2 2 2 2 2 2 2" xfId="33850" xr:uid="{EF111192-A6CA-468C-ACD8-F9AD69DAB410}"/>
    <cellStyle name="標準 109 6 3 2 2 2 2 2 2 3" xfId="17878" xr:uid="{C16F7643-AA16-433F-8749-BEEAA07C11E2}"/>
    <cellStyle name="標準 109 6 3 2 2 2 2 2 2 3 2" xfId="37450" xr:uid="{EFC82E85-A89D-4FB3-BC27-FAFEBD07970C}"/>
    <cellStyle name="標準 109 6 3 2 2 2 2 2 2 4" xfId="21478" xr:uid="{645BD461-35C9-4907-B59B-3A4564B415D2}"/>
    <cellStyle name="標準 109 6 3 2 2 2 2 2 2 4 2" xfId="41050" xr:uid="{89BA6CBC-C768-4D5E-92E6-7475886736AC}"/>
    <cellStyle name="標準 109 6 3 2 2 2 2 2 2 5" xfId="10678" xr:uid="{8259502A-6152-492A-B5A4-D39F385BC534}"/>
    <cellStyle name="標準 109 6 3 2 2 2 2 2 2 5 2" xfId="30250" xr:uid="{816EDDF1-5F9E-47C6-A6BB-91E7F091C0B9}"/>
    <cellStyle name="標準 109 6 3 2 2 2 2 2 2 6" xfId="25210" xr:uid="{704FF75F-2565-4C5F-B3C5-BBDF54B2BB72}"/>
    <cellStyle name="標準 109 6 3 2 2 2 2 2 3" xfId="9238" xr:uid="{4931CD71-A321-4895-A324-E724871EC23F}"/>
    <cellStyle name="標準 109 6 3 2 2 2 2 2 3 2" xfId="28810" xr:uid="{66F89652-D940-4505-84E2-9C71FCD48839}"/>
    <cellStyle name="標準 109 6 3 2 2 2 2 2 4" xfId="12838" xr:uid="{0D8CFA42-30BE-48A6-BE54-B67BC8168109}"/>
    <cellStyle name="標準 109 6 3 2 2 2 2 2 4 2" xfId="32410" xr:uid="{C3112106-4F87-476F-A3A5-C844544D92E9}"/>
    <cellStyle name="標準 109 6 3 2 2 2 2 2 5" xfId="16438" xr:uid="{3A7CEF3A-1D0D-4910-85F0-F91630F458E4}"/>
    <cellStyle name="標準 109 6 3 2 2 2 2 2 5 2" xfId="36010" xr:uid="{1BDC75DB-0C1E-4BF0-BB6D-CC9CA16773D5}"/>
    <cellStyle name="標準 109 6 3 2 2 2 2 2 6" xfId="20038" xr:uid="{C202ABD6-AA24-41C6-86C3-1F8BFE903295}"/>
    <cellStyle name="標準 109 6 3 2 2 2 2 2 6 2" xfId="39610" xr:uid="{CBAFD6AC-1C57-404D-BAC6-26CC94F43329}"/>
    <cellStyle name="標準 109 6 3 2 2 2 2 2 7" xfId="7078" xr:uid="{E30F5A64-F085-427E-8992-578FB0CEDC8B}"/>
    <cellStyle name="標準 109 6 3 2 2 2 2 2 7 2" xfId="26650" xr:uid="{F00209F3-B3F5-4C93-8024-D4C3E90ABD74}"/>
    <cellStyle name="標準 109 6 3 2 2 2 2 2 8" xfId="23770" xr:uid="{74873307-0D76-4F07-95BE-C2560CCD260C}"/>
    <cellStyle name="標準 109 6 3 2 2 2 2 3" xfId="3349" xr:uid="{56531E0B-3330-4B8E-9129-D4BD9231D16C}"/>
    <cellStyle name="標準 109 6 3 2 2 2 2 3 2" xfId="12035" xr:uid="{B351C098-C9FE-4471-9F9F-1EFC2C76D231}"/>
    <cellStyle name="標準 109 6 3 2 2 2 2 3 2 2" xfId="31607" xr:uid="{D473E4D2-81D6-4435-9598-F1A7C18E5151}"/>
    <cellStyle name="標準 109 6 3 2 2 2 2 3 3" xfId="15635" xr:uid="{828C21E7-6867-4046-BFD2-177DC2FD93DF}"/>
    <cellStyle name="標準 109 6 3 2 2 2 2 3 3 2" xfId="35207" xr:uid="{05885781-A7CC-4697-AF9A-1DC83AC41856}"/>
    <cellStyle name="標準 109 6 3 2 2 2 2 3 4" xfId="19235" xr:uid="{346F84C3-C62D-4999-8BF0-D35D4A4E8436}"/>
    <cellStyle name="標準 109 6 3 2 2 2 2 3 4 2" xfId="38807" xr:uid="{B2553E18-EE35-4AE2-8CFB-80A9DDAA060B}"/>
    <cellStyle name="標準 109 6 3 2 2 2 2 3 5" xfId="8435" xr:uid="{FDBE40A0-D22F-4E7D-9D2B-6A1974505F4B}"/>
    <cellStyle name="標準 109 6 3 2 2 2 2 3 5 2" xfId="28007" xr:uid="{F36C2590-75D9-4911-ABA6-DCD0F7242AF3}"/>
    <cellStyle name="標準 109 6 3 2 2 2 2 3 6" xfId="22967" xr:uid="{71818C2D-FBD1-4063-BD39-6351FF4B5246}"/>
    <cellStyle name="標準 109 6 3 2 2 2 2 4" xfId="4789" xr:uid="{02B6F2DB-7F2C-4D6D-A3AC-CDE52D76620A}"/>
    <cellStyle name="標準 109 6 3 2 2 2 2 4 2" xfId="13475" xr:uid="{CF78FABD-3693-4A43-B666-301C1EB241F0}"/>
    <cellStyle name="標準 109 6 3 2 2 2 2 4 2 2" xfId="33047" xr:uid="{02BA3D34-A556-4EB0-9F40-37AC115B7C2E}"/>
    <cellStyle name="標準 109 6 3 2 2 2 2 4 3" xfId="17075" xr:uid="{02090753-7F62-4A83-8C85-4F704EB9D9EE}"/>
    <cellStyle name="標準 109 6 3 2 2 2 2 4 3 2" xfId="36647" xr:uid="{C6210F93-65D7-4B8C-AEAB-1E17F2DBDBF1}"/>
    <cellStyle name="標準 109 6 3 2 2 2 2 4 4" xfId="20675" xr:uid="{9548538C-5C0D-4C93-80F8-6E2116612BEA}"/>
    <cellStyle name="標準 109 6 3 2 2 2 2 4 4 2" xfId="40247" xr:uid="{A1B8BBA4-A021-4320-B963-01BEF93AC89B}"/>
    <cellStyle name="標準 109 6 3 2 2 2 2 4 5" xfId="9875" xr:uid="{93FC3E1A-13A6-421F-BB91-E88A77710F48}"/>
    <cellStyle name="標準 109 6 3 2 2 2 2 4 5 2" xfId="29447" xr:uid="{84C8B473-9F68-4F25-BC9D-9E27409E50FF}"/>
    <cellStyle name="標準 109 6 3 2 2 2 2 4 6" xfId="24407" xr:uid="{40129BE4-A0AB-43F1-BFCF-CE6758E1198B}"/>
    <cellStyle name="標準 109 6 3 2 2 2 2 5" xfId="7798" xr:uid="{D8F90090-5F84-4DA3-B495-7EF30B205377}"/>
    <cellStyle name="標準 109 6 3 2 2 2 2 5 2" xfId="27370" xr:uid="{A7A0AFDA-1ADF-4A81-A9D8-F5301B2A34C8}"/>
    <cellStyle name="標準 109 6 3 2 2 2 2 6" xfId="11398" xr:uid="{E86DFCEF-3D47-470D-94B2-643C3C42BBA8}"/>
    <cellStyle name="標準 109 6 3 2 2 2 2 6 2" xfId="30970" xr:uid="{556F1E32-EB2C-4970-8FFE-56920511C347}"/>
    <cellStyle name="標準 109 6 3 2 2 2 2 7" xfId="14998" xr:uid="{49D9B2F8-5B4A-4221-AA3E-FECFA2DECF96}"/>
    <cellStyle name="標準 109 6 3 2 2 2 2 7 2" xfId="34570" xr:uid="{25C017F8-D455-4045-A142-ECE244BBF00A}"/>
    <cellStyle name="標準 109 6 3 2 2 2 2 8" xfId="18598" xr:uid="{FBBEF680-A23E-4B30-BC0C-7F09C723AE91}"/>
    <cellStyle name="標準 109 6 3 2 2 2 2 8 2" xfId="38170" xr:uid="{CD88FFB1-8BC0-46B0-9345-73DE55F94A2E}"/>
    <cellStyle name="標準 109 6 3 2 2 2 2 9" xfId="6275" xr:uid="{7AA66A49-9456-4844-9C2E-D53429BA94DE}"/>
    <cellStyle name="標準 109 6 3 2 2 2 2 9 2" xfId="25847" xr:uid="{A05D9303-B1FC-4AC8-94F2-AE45DD55860D}"/>
    <cellStyle name="標準 109 6 3 2 2 2 3" xfId="3864" xr:uid="{DBDC5109-91B1-460C-86CA-34A7E2141A6A}"/>
    <cellStyle name="標準 109 6 3 2 2 2 3 2" xfId="5304" xr:uid="{F7766E65-9BFD-493C-A948-126BD0D47E7A}"/>
    <cellStyle name="標準 109 6 3 2 2 2 3 2 2" xfId="13990" xr:uid="{75DF8D4D-E261-43BB-89E8-89962D4FEDEE}"/>
    <cellStyle name="標準 109 6 3 2 2 2 3 2 2 2" xfId="33562" xr:uid="{CB21081D-2BC3-45D3-83E1-BD74C8CF6123}"/>
    <cellStyle name="標準 109 6 3 2 2 2 3 2 3" xfId="17590" xr:uid="{21D24280-708F-4445-A830-956F048608C0}"/>
    <cellStyle name="標準 109 6 3 2 2 2 3 2 3 2" xfId="37162" xr:uid="{F75628C9-0F12-478E-BEF2-A8BD9D8D2FEF}"/>
    <cellStyle name="標準 109 6 3 2 2 2 3 2 4" xfId="21190" xr:uid="{F4BAC73A-F1E1-4CD7-A69E-C29DF0B4C33B}"/>
    <cellStyle name="標準 109 6 3 2 2 2 3 2 4 2" xfId="40762" xr:uid="{76A14EB8-47E7-46C1-9079-BBF3E6B7C40D}"/>
    <cellStyle name="標準 109 6 3 2 2 2 3 2 5" xfId="10390" xr:uid="{02EA6C23-09A5-4F34-852D-7A14A1E0C337}"/>
    <cellStyle name="標準 109 6 3 2 2 2 3 2 5 2" xfId="29962" xr:uid="{53DCEA8F-6DDA-430E-9B18-90728561234C}"/>
    <cellStyle name="標準 109 6 3 2 2 2 3 2 6" xfId="24922" xr:uid="{C5580F79-61B9-411A-925B-130EF4D130C2}"/>
    <cellStyle name="標準 109 6 3 2 2 2 3 3" xfId="8950" xr:uid="{C57637A3-FBA3-40C9-92C7-F45A6B8DEB30}"/>
    <cellStyle name="標準 109 6 3 2 2 2 3 3 2" xfId="28522" xr:uid="{532B9DB5-A8D6-4ACF-8AA5-47AC050A1BA7}"/>
    <cellStyle name="標準 109 6 3 2 2 2 3 4" xfId="12550" xr:uid="{F1B8A711-E67E-4D90-AAD2-744CEAF6EF51}"/>
    <cellStyle name="標準 109 6 3 2 2 2 3 4 2" xfId="32122" xr:uid="{987E6F99-1F84-43C7-989D-06FEC63A3668}"/>
    <cellStyle name="標準 109 6 3 2 2 2 3 5" xfId="16150" xr:uid="{1F13DA71-0932-423E-BB33-A65451CEC04C}"/>
    <cellStyle name="標準 109 6 3 2 2 2 3 5 2" xfId="35722" xr:uid="{03D576F1-B3E8-458A-8BDB-05CCAD61EEEA}"/>
    <cellStyle name="標準 109 6 3 2 2 2 3 6" xfId="19750" xr:uid="{0C282411-2559-4B25-96C6-9F1D0C86F0A0}"/>
    <cellStyle name="標準 109 6 3 2 2 2 3 6 2" xfId="39322" xr:uid="{033BDF2C-0332-4FE3-B141-CE3CB6B977BA}"/>
    <cellStyle name="標準 109 6 3 2 2 2 3 7" xfId="6790" xr:uid="{2EC00A48-53F8-4C6A-AA59-FCF172F837EC}"/>
    <cellStyle name="標準 109 6 3 2 2 2 3 7 2" xfId="26362" xr:uid="{2497AA43-7F3F-4EC7-9BC4-93FB21C813DF}"/>
    <cellStyle name="標準 109 6 3 2 2 2 3 8" xfId="23482" xr:uid="{451ECDA9-CA80-48CC-9504-57D58ACD399B}"/>
    <cellStyle name="標準 109 6 3 2 2 2 4" xfId="3348" xr:uid="{7C548144-140F-4913-8B47-49E012FCA432}"/>
    <cellStyle name="標準 109 6 3 2 2 2 4 2" xfId="12034" xr:uid="{C2C73D2C-A7E5-4D9C-813E-8A9C4A2FC76B}"/>
    <cellStyle name="標準 109 6 3 2 2 2 4 2 2" xfId="31606" xr:uid="{DB9D9566-08B1-4F39-9FE4-EB631E0B3B31}"/>
    <cellStyle name="標準 109 6 3 2 2 2 4 3" xfId="15634" xr:uid="{11E9B1AC-B7EC-43DC-A6D1-8B86F771544C}"/>
    <cellStyle name="標準 109 6 3 2 2 2 4 3 2" xfId="35206" xr:uid="{E8228549-AE42-4741-AB81-3A5CFA649CF6}"/>
    <cellStyle name="標準 109 6 3 2 2 2 4 4" xfId="19234" xr:uid="{4B53F7C2-B6A1-4F06-AC4F-E6988F497321}"/>
    <cellStyle name="標準 109 6 3 2 2 2 4 4 2" xfId="38806" xr:uid="{AC10DB20-B81C-4E76-A005-3DC51E1B96FF}"/>
    <cellStyle name="標準 109 6 3 2 2 2 4 5" xfId="8434" xr:uid="{C958C6D6-5C94-42A3-934A-5A1635980361}"/>
    <cellStyle name="標準 109 6 3 2 2 2 4 5 2" xfId="28006" xr:uid="{83ECEF76-7FCC-4EC2-ADB0-ED08354560E8}"/>
    <cellStyle name="標準 109 6 3 2 2 2 4 6" xfId="22966" xr:uid="{A3445D9B-7B66-48EA-880A-A753495EB092}"/>
    <cellStyle name="標準 109 6 3 2 2 2 5" xfId="4788" xr:uid="{B0FC3B57-1B40-4D09-8139-B96EC15442E8}"/>
    <cellStyle name="標準 109 6 3 2 2 2 5 2" xfId="13474" xr:uid="{AADB89E9-D903-43DC-8AE0-3360B539F90F}"/>
    <cellStyle name="標準 109 6 3 2 2 2 5 2 2" xfId="33046" xr:uid="{619CF253-F24D-4B02-9CA6-DB389A4148B2}"/>
    <cellStyle name="標準 109 6 3 2 2 2 5 3" xfId="17074" xr:uid="{1CE4E0C9-FEBA-4901-A38C-888C1D5097E6}"/>
    <cellStyle name="標準 109 6 3 2 2 2 5 3 2" xfId="36646" xr:uid="{AF7DF6BA-CB40-4532-A30C-B04534041478}"/>
    <cellStyle name="標準 109 6 3 2 2 2 5 4" xfId="20674" xr:uid="{0E0E28D7-89C2-4601-B751-626DDA1A7D37}"/>
    <cellStyle name="標準 109 6 3 2 2 2 5 4 2" xfId="40246" xr:uid="{F22E8EE4-0A99-4F7F-903B-3AD358E30881}"/>
    <cellStyle name="標準 109 6 3 2 2 2 5 5" xfId="9874" xr:uid="{BFF8430D-632B-4089-9478-A084E4C3C3B0}"/>
    <cellStyle name="標準 109 6 3 2 2 2 5 5 2" xfId="29446" xr:uid="{BED5ED15-1700-43BE-A531-D461B68E379B}"/>
    <cellStyle name="標準 109 6 3 2 2 2 5 6" xfId="24406" xr:uid="{5F8AD869-AD66-4B58-B26C-71F4C35D572B}"/>
    <cellStyle name="標準 109 6 3 2 2 2 6" xfId="7510" xr:uid="{82C66182-57DC-4CDD-812C-44FDD3C10BFF}"/>
    <cellStyle name="標準 109 6 3 2 2 2 6 2" xfId="27082" xr:uid="{5CE173DF-CA63-4EB1-BCF1-91467E49DD71}"/>
    <cellStyle name="標準 109 6 3 2 2 2 7" xfId="11110" xr:uid="{9A4D6E0D-9FD2-4C94-952E-04AA1E2120AB}"/>
    <cellStyle name="標準 109 6 3 2 2 2 7 2" xfId="30682" xr:uid="{77641222-0F36-4857-B14A-7A23ABEDDA40}"/>
    <cellStyle name="標準 109 6 3 2 2 2 8" xfId="14710" xr:uid="{9B728AFB-C96D-42BF-8F76-E4694964D0A4}"/>
    <cellStyle name="標準 109 6 3 2 2 2 8 2" xfId="34282" xr:uid="{182BBE02-4253-45F3-8FDA-03BBB7A9C6A5}"/>
    <cellStyle name="標準 109 6 3 2 2 2 9" xfId="18310" xr:uid="{7BB29CFB-F076-4010-89BC-DB18F4062A8D}"/>
    <cellStyle name="標準 109 6 3 2 2 2 9 2" xfId="37882" xr:uid="{C6F7304C-ED07-4845-B26F-33D6FC4076A5}"/>
    <cellStyle name="標準 109 6 3 2 2 3" xfId="2236" xr:uid="{EF30BEC8-76E2-4C98-94B1-7883955CC9A3}"/>
    <cellStyle name="標準 109 6 3 2 2 3 10" xfId="6276" xr:uid="{919F960C-2EA9-46B4-8024-D25C3213D9A7}"/>
    <cellStyle name="標準 109 6 3 2 2 3 10 2" xfId="25848" xr:uid="{26FD8DF7-B3FF-4BC4-B0F6-AE4A0BBBECAB}"/>
    <cellStyle name="標準 109 6 3 2 2 3 11" xfId="21946" xr:uid="{B58A52D9-322A-489B-99E0-47E10404B11C}"/>
    <cellStyle name="標準 109 6 3 2 2 3 2" xfId="2536" xr:uid="{92376118-837F-4E2F-AAF9-23C94F579885}"/>
    <cellStyle name="標準 109 6 3 2 2 3 2 10" xfId="22234" xr:uid="{1F00540D-FFED-4A06-87D2-CA57E7D2EFAE}"/>
    <cellStyle name="標準 109 6 3 2 2 3 2 2" xfId="4056" xr:uid="{1DFBCCA2-5E66-4809-95D9-440CCDAEFEEF}"/>
    <cellStyle name="標準 109 6 3 2 2 3 2 2 2" xfId="5496" xr:uid="{C33AB60A-4589-49E4-892F-125DC3C969B1}"/>
    <cellStyle name="標準 109 6 3 2 2 3 2 2 2 2" xfId="14182" xr:uid="{267F629A-1FF0-4A86-89D6-3EC0D1919BF7}"/>
    <cellStyle name="標準 109 6 3 2 2 3 2 2 2 2 2" xfId="33754" xr:uid="{64FC0080-06D3-46C1-8557-A459A9AF9021}"/>
    <cellStyle name="標準 109 6 3 2 2 3 2 2 2 3" xfId="17782" xr:uid="{7F3C7976-FF48-41D6-B98F-5D0071BF828B}"/>
    <cellStyle name="標準 109 6 3 2 2 3 2 2 2 3 2" xfId="37354" xr:uid="{395C6EC4-2EC8-46EB-B07F-81D06C8850B8}"/>
    <cellStyle name="標準 109 6 3 2 2 3 2 2 2 4" xfId="21382" xr:uid="{ECC65549-8BB7-4AA9-9B19-CA057E7F43C4}"/>
    <cellStyle name="標準 109 6 3 2 2 3 2 2 2 4 2" xfId="40954" xr:uid="{C5BDA997-E113-4F99-B8AE-9878EC44129F}"/>
    <cellStyle name="標準 109 6 3 2 2 3 2 2 2 5" xfId="10582" xr:uid="{DFF4F31B-1B2E-4CEC-9497-5A0E6109A893}"/>
    <cellStyle name="標準 109 6 3 2 2 3 2 2 2 5 2" xfId="30154" xr:uid="{DB9D7924-17C1-49A9-A5E0-0138B536DAD1}"/>
    <cellStyle name="標準 109 6 3 2 2 3 2 2 2 6" xfId="25114" xr:uid="{2B0C03C1-15F2-4036-8BAF-2FD26B17F3A7}"/>
    <cellStyle name="標準 109 6 3 2 2 3 2 2 3" xfId="9142" xr:uid="{0751CB7B-66FC-436B-915C-56935D998B2E}"/>
    <cellStyle name="標準 109 6 3 2 2 3 2 2 3 2" xfId="28714" xr:uid="{8185075F-5557-4107-9005-C2D1A4AE2845}"/>
    <cellStyle name="標準 109 6 3 2 2 3 2 2 4" xfId="12742" xr:uid="{F9FF8FBE-6A22-44D8-9C6D-6E0DE9909BEA}"/>
    <cellStyle name="標準 109 6 3 2 2 3 2 2 4 2" xfId="32314" xr:uid="{D8673AC6-335D-4AC4-B7EB-1B19E9456B6D}"/>
    <cellStyle name="標準 109 6 3 2 2 3 2 2 5" xfId="16342" xr:uid="{166A0D25-0747-442F-92E5-9DA4C08D61FF}"/>
    <cellStyle name="標準 109 6 3 2 2 3 2 2 5 2" xfId="35914" xr:uid="{0C2BB1FE-0928-438F-815A-57793AD9B3F8}"/>
    <cellStyle name="標準 109 6 3 2 2 3 2 2 6" xfId="19942" xr:uid="{E29F588F-1393-435F-A0DB-B39EFED007C6}"/>
    <cellStyle name="標準 109 6 3 2 2 3 2 2 6 2" xfId="39514" xr:uid="{CFB0DBF3-89BF-416B-BCF1-330EB2A6F6E9}"/>
    <cellStyle name="標準 109 6 3 2 2 3 2 2 7" xfId="6982" xr:uid="{51FB0024-2D5F-4BE1-A950-3CD73CF8F0CE}"/>
    <cellStyle name="標準 109 6 3 2 2 3 2 2 7 2" xfId="26554" xr:uid="{F7DEF9B2-BD6A-42B0-BF1B-A8EE3C29A2FA}"/>
    <cellStyle name="標準 109 6 3 2 2 3 2 2 8" xfId="23674" xr:uid="{771551FF-3489-4CD3-ADBB-7331ED39DF16}"/>
    <cellStyle name="標準 109 6 3 2 2 3 2 3" xfId="3351" xr:uid="{E5BD5AB8-10BF-4FA0-9C73-CD34F58F9F2D}"/>
    <cellStyle name="標準 109 6 3 2 2 3 2 3 2" xfId="12037" xr:uid="{C5713501-2C42-4B16-B32E-41377EEA38A1}"/>
    <cellStyle name="標準 109 6 3 2 2 3 2 3 2 2" xfId="31609" xr:uid="{01AFC77B-6DA2-44D1-B66E-AD46CFABA572}"/>
    <cellStyle name="標準 109 6 3 2 2 3 2 3 3" xfId="15637" xr:uid="{61EDEE1D-5DDD-4637-94F5-326CBB2B0D93}"/>
    <cellStyle name="標準 109 6 3 2 2 3 2 3 3 2" xfId="35209" xr:uid="{E84958C6-0871-4CB1-ADC5-5352DB8D280A}"/>
    <cellStyle name="標準 109 6 3 2 2 3 2 3 4" xfId="19237" xr:uid="{3468F58A-2083-4E20-A19D-9F8F3D0D3B2D}"/>
    <cellStyle name="標準 109 6 3 2 2 3 2 3 4 2" xfId="38809" xr:uid="{D3ADD5DC-EC3F-48F7-BD04-0B13AEA42CD2}"/>
    <cellStyle name="標準 109 6 3 2 2 3 2 3 5" xfId="8437" xr:uid="{293AABD6-CC13-4642-A241-D8408B2E7DC7}"/>
    <cellStyle name="標準 109 6 3 2 2 3 2 3 5 2" xfId="28009" xr:uid="{C8970241-91F4-4716-B916-0F4929D7A8F9}"/>
    <cellStyle name="標準 109 6 3 2 2 3 2 3 6" xfId="22969" xr:uid="{EB29B564-9CD3-4D71-A998-FDBCF59FF98E}"/>
    <cellStyle name="標準 109 6 3 2 2 3 2 4" xfId="4791" xr:uid="{339347EA-656E-4829-B69A-9989C5CC8643}"/>
    <cellStyle name="標準 109 6 3 2 2 3 2 4 2" xfId="13477" xr:uid="{A9FE825D-04BA-45C5-9238-76A24E2D146C}"/>
    <cellStyle name="標準 109 6 3 2 2 3 2 4 2 2" xfId="33049" xr:uid="{CD813C53-D343-440A-A12B-E27737F017C6}"/>
    <cellStyle name="標準 109 6 3 2 2 3 2 4 3" xfId="17077" xr:uid="{AD94BC3F-CCE8-4DB1-8E47-7C73B04C7EBE}"/>
    <cellStyle name="標準 109 6 3 2 2 3 2 4 3 2" xfId="36649" xr:uid="{B55C837F-DC65-4C5D-BAA4-2B5690291B54}"/>
    <cellStyle name="標準 109 6 3 2 2 3 2 4 4" xfId="20677" xr:uid="{473C9D35-EAB6-4862-8B37-BECD4C53E1F8}"/>
    <cellStyle name="標準 109 6 3 2 2 3 2 4 4 2" xfId="40249" xr:uid="{F4F3B252-7764-4EF9-A418-AF6CCC48DF3A}"/>
    <cellStyle name="標準 109 6 3 2 2 3 2 4 5" xfId="9877" xr:uid="{EB6552FC-DFD9-4DB6-ABA0-37E48F4D507D}"/>
    <cellStyle name="標準 109 6 3 2 2 3 2 4 5 2" xfId="29449" xr:uid="{CCA5F50C-2AA0-4C39-AE05-179E95FBC6AF}"/>
    <cellStyle name="標準 109 6 3 2 2 3 2 4 6" xfId="24409" xr:uid="{413F40E9-A136-4554-8F34-C958C4918ADA}"/>
    <cellStyle name="標準 109 6 3 2 2 3 2 5" xfId="7702" xr:uid="{9D174048-AD76-4585-8D14-4D30D6B506AD}"/>
    <cellStyle name="標準 109 6 3 2 2 3 2 5 2" xfId="27274" xr:uid="{E9D41CCF-02EC-4FD2-9779-31053B8A3635}"/>
    <cellStyle name="標準 109 6 3 2 2 3 2 6" xfId="11302" xr:uid="{4C12C633-9BB3-4956-A084-77F6D3CA4CA7}"/>
    <cellStyle name="標準 109 6 3 2 2 3 2 6 2" xfId="30874" xr:uid="{D6AF2994-4E76-4585-9185-1475D9A73FD4}"/>
    <cellStyle name="標準 109 6 3 2 2 3 2 7" xfId="14902" xr:uid="{6035CAF5-C006-4059-8B2C-76CC9E3BC479}"/>
    <cellStyle name="標準 109 6 3 2 2 3 2 7 2" xfId="34474" xr:uid="{499B72A3-0760-4462-BBD3-6710BC27C76A}"/>
    <cellStyle name="標準 109 6 3 2 2 3 2 8" xfId="18502" xr:uid="{0F92B93D-9B36-45C1-8FE3-861F67E5B083}"/>
    <cellStyle name="標準 109 6 3 2 2 3 2 8 2" xfId="38074" xr:uid="{2FCA9062-69DB-4566-82B1-16FC9F022AD0}"/>
    <cellStyle name="標準 109 6 3 2 2 3 2 9" xfId="6277" xr:uid="{D9272C22-D1C3-4DD8-98E2-5BCEA9341A65}"/>
    <cellStyle name="標準 109 6 3 2 2 3 2 9 2" xfId="25849" xr:uid="{812E541A-4429-43FB-BE42-73E1FD47F8C9}"/>
    <cellStyle name="標準 109 6 3 2 2 3 3" xfId="3768" xr:uid="{4FE6BB4D-4979-4113-8FB7-64D33F857652}"/>
    <cellStyle name="標準 109 6 3 2 2 3 3 2" xfId="5208" xr:uid="{C4CC964B-6468-4E28-B02C-55A8BD104FDF}"/>
    <cellStyle name="標準 109 6 3 2 2 3 3 2 2" xfId="13894" xr:uid="{8159A0E2-E288-4D0B-8FAE-4F8603544104}"/>
    <cellStyle name="標準 109 6 3 2 2 3 3 2 2 2" xfId="33466" xr:uid="{EB56A13F-8883-418A-B6FB-162C28537EE9}"/>
    <cellStyle name="標準 109 6 3 2 2 3 3 2 3" xfId="17494" xr:uid="{2F08EDC0-905C-4E6D-A632-3903FB45D0AD}"/>
    <cellStyle name="標準 109 6 3 2 2 3 3 2 3 2" xfId="37066" xr:uid="{37066A82-AD2B-4373-839D-E6503ED966B5}"/>
    <cellStyle name="標準 109 6 3 2 2 3 3 2 4" xfId="21094" xr:uid="{5AA1E6F9-300B-4DB3-B153-2EFCF87E6D5F}"/>
    <cellStyle name="標準 109 6 3 2 2 3 3 2 4 2" xfId="40666" xr:uid="{9ACC0563-AD8B-414A-BCF5-0D63272C3B55}"/>
    <cellStyle name="標準 109 6 3 2 2 3 3 2 5" xfId="10294" xr:uid="{BF1012BC-806E-4148-B750-C470EE358903}"/>
    <cellStyle name="標準 109 6 3 2 2 3 3 2 5 2" xfId="29866" xr:uid="{A3A71334-F643-477A-AF34-B08F741476E1}"/>
    <cellStyle name="標準 109 6 3 2 2 3 3 2 6" xfId="24826" xr:uid="{516DC754-AA94-453C-B2BE-3AB48593ABE3}"/>
    <cellStyle name="標準 109 6 3 2 2 3 3 3" xfId="8854" xr:uid="{B993AC53-88AA-4F38-8C41-FFDCD9F6A969}"/>
    <cellStyle name="標準 109 6 3 2 2 3 3 3 2" xfId="28426" xr:uid="{01757FD7-A332-4F2A-AFC6-EE54924704B5}"/>
    <cellStyle name="標準 109 6 3 2 2 3 3 4" xfId="12454" xr:uid="{FD71B641-B71E-45CF-9925-5838B3FBAE83}"/>
    <cellStyle name="標準 109 6 3 2 2 3 3 4 2" xfId="32026" xr:uid="{2E6255F7-5896-4CBD-81D0-5BC4A726B561}"/>
    <cellStyle name="標準 109 6 3 2 2 3 3 5" xfId="16054" xr:uid="{CBB0647F-54EE-4142-9019-49EF383994D7}"/>
    <cellStyle name="標準 109 6 3 2 2 3 3 5 2" xfId="35626" xr:uid="{84CB0D80-C576-4996-BDE4-3EE7459B73E2}"/>
    <cellStyle name="標準 109 6 3 2 2 3 3 6" xfId="19654" xr:uid="{E569D180-43A0-4CDB-A6F4-FD38A4E53435}"/>
    <cellStyle name="標準 109 6 3 2 2 3 3 6 2" xfId="39226" xr:uid="{326C3FBD-26D0-4C5A-8133-0E30206C021C}"/>
    <cellStyle name="標準 109 6 3 2 2 3 3 7" xfId="6694" xr:uid="{BD42EB80-AF67-46FB-92A5-EB3690B9354B}"/>
    <cellStyle name="標準 109 6 3 2 2 3 3 7 2" xfId="26266" xr:uid="{13D49E14-04F3-4C77-8982-4EE16655A862}"/>
    <cellStyle name="標準 109 6 3 2 2 3 3 8" xfId="23386" xr:uid="{A5787AA9-5C8B-47E2-BAE5-DD1EF2582C7A}"/>
    <cellStyle name="標準 109 6 3 2 2 3 4" xfId="3350" xr:uid="{479FDDC3-EC2C-4200-B905-78FA2F9C3BBA}"/>
    <cellStyle name="標準 109 6 3 2 2 3 4 2" xfId="12036" xr:uid="{5FAF2563-F0F2-4AAA-8FDB-97A47AD5BD0D}"/>
    <cellStyle name="標準 109 6 3 2 2 3 4 2 2" xfId="31608" xr:uid="{8678E683-2FE6-49D3-BFE9-FAE600FD43C1}"/>
    <cellStyle name="標準 109 6 3 2 2 3 4 3" xfId="15636" xr:uid="{B4BF2F44-5A8B-4850-ABE2-54364E982DC7}"/>
    <cellStyle name="標準 109 6 3 2 2 3 4 3 2" xfId="35208" xr:uid="{21261EFC-F091-45BF-AF1D-99E1EFB429AB}"/>
    <cellStyle name="標準 109 6 3 2 2 3 4 4" xfId="19236" xr:uid="{6091E826-4622-4DE6-9840-25CB2374CE14}"/>
    <cellStyle name="標準 109 6 3 2 2 3 4 4 2" xfId="38808" xr:uid="{6A00C3F6-DF9F-48B3-84DF-3D37086EC534}"/>
    <cellStyle name="標準 109 6 3 2 2 3 4 5" xfId="8436" xr:uid="{40C20E09-FD05-41DD-847C-4F2007BB33BD}"/>
    <cellStyle name="標準 109 6 3 2 2 3 4 5 2" xfId="28008" xr:uid="{D9A06C75-9B83-4ED8-BAC2-51170BAA802D}"/>
    <cellStyle name="標準 109 6 3 2 2 3 4 6" xfId="22968" xr:uid="{83BD687C-75B3-4640-BAE1-783FC3BBDE6B}"/>
    <cellStyle name="標準 109 6 3 2 2 3 5" xfId="4790" xr:uid="{5BBC6F29-8AB6-4F30-8CE2-7E0E8CF001D2}"/>
    <cellStyle name="標準 109 6 3 2 2 3 5 2" xfId="13476" xr:uid="{1C256F09-6361-47F8-9AEE-02543F70E1DE}"/>
    <cellStyle name="標準 109 6 3 2 2 3 5 2 2" xfId="33048" xr:uid="{6EF193D6-566D-4721-9E2D-86688E76E440}"/>
    <cellStyle name="標準 109 6 3 2 2 3 5 3" xfId="17076" xr:uid="{21BD2029-6B79-4CA6-9B40-CFC50414404B}"/>
    <cellStyle name="標準 109 6 3 2 2 3 5 3 2" xfId="36648" xr:uid="{0ADA4212-BF1E-49C1-B40F-A3A5056FD5FC}"/>
    <cellStyle name="標準 109 6 3 2 2 3 5 4" xfId="20676" xr:uid="{B63119FE-E779-4E94-90DE-900D73FDDBA4}"/>
    <cellStyle name="標準 109 6 3 2 2 3 5 4 2" xfId="40248" xr:uid="{E4F5F3FA-1ED4-43C2-9C3F-CC950F3754A7}"/>
    <cellStyle name="標準 109 6 3 2 2 3 5 5" xfId="9876" xr:uid="{F60E69EF-09A5-46C7-9B4C-3D03B1AEE907}"/>
    <cellStyle name="標準 109 6 3 2 2 3 5 5 2" xfId="29448" xr:uid="{073F78D3-E46A-4634-AD70-5DECC3D3E40E}"/>
    <cellStyle name="標準 109 6 3 2 2 3 5 6" xfId="24408" xr:uid="{1EB4C96C-3C28-4788-8D82-A1A6D69A2283}"/>
    <cellStyle name="標準 109 6 3 2 2 3 6" xfId="7414" xr:uid="{2C36276E-50B6-4C5F-B1C3-90E04CE21D5B}"/>
    <cellStyle name="標準 109 6 3 2 2 3 6 2" xfId="26986" xr:uid="{89BB2ACE-30E9-4251-BB42-A63487FA984E}"/>
    <cellStyle name="標準 109 6 3 2 2 3 7" xfId="11014" xr:uid="{03ADAA5A-4278-4FB5-9BAE-59F8321CA146}"/>
    <cellStyle name="標準 109 6 3 2 2 3 7 2" xfId="30586" xr:uid="{F47B691A-57A3-466C-9064-9CDCCBAEB108}"/>
    <cellStyle name="標準 109 6 3 2 2 3 8" xfId="14614" xr:uid="{968D102A-B5D1-4FA2-82C1-2D9931F8B016}"/>
    <cellStyle name="標準 109 6 3 2 2 3 8 2" xfId="34186" xr:uid="{5215A6F9-17FA-49A9-89D1-58BD8BAE03B5}"/>
    <cellStyle name="標準 109 6 3 2 2 3 9" xfId="18214" xr:uid="{79EB836B-4AA6-4BC0-9063-F7431815346F}"/>
    <cellStyle name="標準 109 6 3 2 2 3 9 2" xfId="37786" xr:uid="{96658C8E-2ABA-4CF2-B5F6-B830017C3E34}"/>
    <cellStyle name="標準 109 6 3 2 2 4" xfId="2440" xr:uid="{FD05693D-CAD6-4E51-A602-9807A7EAAA3F}"/>
    <cellStyle name="標準 109 6 3 2 2 4 10" xfId="22138" xr:uid="{BFE2D896-3CE6-41E4-A496-CF3274390DAB}"/>
    <cellStyle name="標準 109 6 3 2 2 4 2" xfId="3960" xr:uid="{8B0FE91F-C8BF-4C3D-8B4E-29DB40CF98F2}"/>
    <cellStyle name="標準 109 6 3 2 2 4 2 2" xfId="5400" xr:uid="{6DB3B56D-3F11-48ED-8292-F6ACDDEC747B}"/>
    <cellStyle name="標準 109 6 3 2 2 4 2 2 2" xfId="14086" xr:uid="{DD9E660E-7A89-4403-8574-699D3A0EB6E6}"/>
    <cellStyle name="標準 109 6 3 2 2 4 2 2 2 2" xfId="33658" xr:uid="{4C4D6593-9569-4A22-AFFC-AD762FCB7CC0}"/>
    <cellStyle name="標準 109 6 3 2 2 4 2 2 3" xfId="17686" xr:uid="{26BE1681-8393-470B-BD7E-AEC76F48B9A4}"/>
    <cellStyle name="標準 109 6 3 2 2 4 2 2 3 2" xfId="37258" xr:uid="{805EBA42-8CDD-4234-9DD3-5334F051FE47}"/>
    <cellStyle name="標準 109 6 3 2 2 4 2 2 4" xfId="21286" xr:uid="{FF33FA51-B801-41DF-B1A8-2257BB1931C1}"/>
    <cellStyle name="標準 109 6 3 2 2 4 2 2 4 2" xfId="40858" xr:uid="{8E5F439E-D723-49CC-BA80-F93372AE96AB}"/>
    <cellStyle name="標準 109 6 3 2 2 4 2 2 5" xfId="10486" xr:uid="{EE3C3105-C0D7-4556-BA7F-4DBA422DAD70}"/>
    <cellStyle name="標準 109 6 3 2 2 4 2 2 5 2" xfId="30058" xr:uid="{CA93BCCC-2DC3-46D0-A0E3-61D0983B44E6}"/>
    <cellStyle name="標準 109 6 3 2 2 4 2 2 6" xfId="25018" xr:uid="{A7000835-3CF0-4665-A0F3-31B82D910E22}"/>
    <cellStyle name="標準 109 6 3 2 2 4 2 3" xfId="9046" xr:uid="{B5F9A544-ADDD-4560-AB03-A2AC95C2EE14}"/>
    <cellStyle name="標準 109 6 3 2 2 4 2 3 2" xfId="28618" xr:uid="{364A174A-11E3-4061-A61D-8A7DBDF686BC}"/>
    <cellStyle name="標準 109 6 3 2 2 4 2 4" xfId="12646" xr:uid="{DB11A450-659D-4239-9EB4-37DE8A811985}"/>
    <cellStyle name="標準 109 6 3 2 2 4 2 4 2" xfId="32218" xr:uid="{D7BCF05F-3D5C-46DB-A914-53A9C94E675B}"/>
    <cellStyle name="標準 109 6 3 2 2 4 2 5" xfId="16246" xr:uid="{E18DBBE9-7BF0-48BA-8818-448272E0DEA5}"/>
    <cellStyle name="標準 109 6 3 2 2 4 2 5 2" xfId="35818" xr:uid="{380773E5-144A-4C79-B9B5-BE5ED2678C59}"/>
    <cellStyle name="標準 109 6 3 2 2 4 2 6" xfId="19846" xr:uid="{DE0B8451-1E22-4394-A06C-4B145EE6BD78}"/>
    <cellStyle name="標準 109 6 3 2 2 4 2 6 2" xfId="39418" xr:uid="{C51EC905-04D5-4E1C-A65A-BACE6742188E}"/>
    <cellStyle name="標準 109 6 3 2 2 4 2 7" xfId="6886" xr:uid="{180CED76-4653-48BC-81F4-B51FDEF36ECE}"/>
    <cellStyle name="標準 109 6 3 2 2 4 2 7 2" xfId="26458" xr:uid="{ED42349F-935C-4A89-9B9F-02CA2987770B}"/>
    <cellStyle name="標準 109 6 3 2 2 4 2 8" xfId="23578" xr:uid="{693A6987-F82E-491E-820A-0E29978ED1DB}"/>
    <cellStyle name="標準 109 6 3 2 2 4 3" xfId="3352" xr:uid="{AC66EA06-E671-466D-B64C-D2C5E8E7AB18}"/>
    <cellStyle name="標準 109 6 3 2 2 4 3 2" xfId="12038" xr:uid="{538A62FC-E047-4C46-9A7E-C8BC9714AA99}"/>
    <cellStyle name="標準 109 6 3 2 2 4 3 2 2" xfId="31610" xr:uid="{C2B1A6D1-38A0-424B-AE85-5A496BF65F2E}"/>
    <cellStyle name="標準 109 6 3 2 2 4 3 3" xfId="15638" xr:uid="{E155859E-15F8-414A-BA35-114CF2952F47}"/>
    <cellStyle name="標準 109 6 3 2 2 4 3 3 2" xfId="35210" xr:uid="{E2E24AD4-DCDD-4247-BBE1-27CBD0B8B04B}"/>
    <cellStyle name="標準 109 6 3 2 2 4 3 4" xfId="19238" xr:uid="{739BC8A9-3834-483F-9F03-4D5E10DF7BC9}"/>
    <cellStyle name="標準 109 6 3 2 2 4 3 4 2" xfId="38810" xr:uid="{73963035-6B18-41FB-91DE-C52B10570D9A}"/>
    <cellStyle name="標準 109 6 3 2 2 4 3 5" xfId="8438" xr:uid="{4B99BBB7-B540-4A10-8D2E-0CB384AA88F4}"/>
    <cellStyle name="標準 109 6 3 2 2 4 3 5 2" xfId="28010" xr:uid="{643C6F0B-130F-4EF5-BE63-083E5DF6E6DF}"/>
    <cellStyle name="標準 109 6 3 2 2 4 3 6" xfId="22970" xr:uid="{93185590-47C5-4D5F-9E5D-C281C9659C34}"/>
    <cellStyle name="標準 109 6 3 2 2 4 4" xfId="4792" xr:uid="{7AB17F5F-6F25-42CB-8461-5B063706364B}"/>
    <cellStyle name="標準 109 6 3 2 2 4 4 2" xfId="13478" xr:uid="{E40810E6-2A4B-42B4-9BE9-319018458BFE}"/>
    <cellStyle name="標準 109 6 3 2 2 4 4 2 2" xfId="33050" xr:uid="{5BADE788-4540-4F18-9659-0255540CE90B}"/>
    <cellStyle name="標準 109 6 3 2 2 4 4 3" xfId="17078" xr:uid="{F981C04B-DE7B-46BC-AF46-FBB87BD22B42}"/>
    <cellStyle name="標準 109 6 3 2 2 4 4 3 2" xfId="36650" xr:uid="{6904712C-D04A-408F-B74E-D6CB56C0B9FD}"/>
    <cellStyle name="標準 109 6 3 2 2 4 4 4" xfId="20678" xr:uid="{E9CF4F67-CDAD-4F78-8C7F-DBD013E3E124}"/>
    <cellStyle name="標準 109 6 3 2 2 4 4 4 2" xfId="40250" xr:uid="{2F9064C6-1DB1-41F1-8112-CF772D07718D}"/>
    <cellStyle name="標準 109 6 3 2 2 4 4 5" xfId="9878" xr:uid="{206F5643-137C-426B-A843-448B21C82998}"/>
    <cellStyle name="標準 109 6 3 2 2 4 4 5 2" xfId="29450" xr:uid="{B03E50E3-646A-4FAC-9801-51EA0B33FF6F}"/>
    <cellStyle name="標準 109 6 3 2 2 4 4 6" xfId="24410" xr:uid="{F7B50909-B2EB-442D-9CAE-88E1A79A2B2B}"/>
    <cellStyle name="標準 109 6 3 2 2 4 5" xfId="7606" xr:uid="{445352DE-501F-4566-9437-EC687E8FF723}"/>
    <cellStyle name="標準 109 6 3 2 2 4 5 2" xfId="27178" xr:uid="{58F75E72-7D59-411D-AEE4-AAB07F2BD3DD}"/>
    <cellStyle name="標準 109 6 3 2 2 4 6" xfId="11206" xr:uid="{3CDDDD5B-E742-4811-B16F-37106EA69965}"/>
    <cellStyle name="標準 109 6 3 2 2 4 6 2" xfId="30778" xr:uid="{BD024975-3072-45EE-8A1D-E227F247AB32}"/>
    <cellStyle name="標準 109 6 3 2 2 4 7" xfId="14806" xr:uid="{422B3F2D-237E-430F-941B-53EB0697E476}"/>
    <cellStyle name="標準 109 6 3 2 2 4 7 2" xfId="34378" xr:uid="{0DDEF641-B018-4921-8D8D-EB3D5841083D}"/>
    <cellStyle name="標準 109 6 3 2 2 4 8" xfId="18406" xr:uid="{CDB89878-3B83-4084-9A6C-385736A45901}"/>
    <cellStyle name="標準 109 6 3 2 2 4 8 2" xfId="37978" xr:uid="{4CA3FD92-6A11-4EFA-A0AE-9E8F9FC92AAE}"/>
    <cellStyle name="標準 109 6 3 2 2 4 9" xfId="6278" xr:uid="{4CDA871F-C1F7-4F1B-86BE-2D288FAD21B9}"/>
    <cellStyle name="標準 109 6 3 2 2 4 9 2" xfId="25850" xr:uid="{032CC3F2-06EF-48C0-8007-694C836BBD2B}"/>
    <cellStyle name="標準 109 6 3 2 2 5" xfId="2813" xr:uid="{C4810311-1F80-4271-A7B4-133E04CB6BE3}"/>
    <cellStyle name="標準 109 6 3 2 2 5 10" xfId="22474" xr:uid="{E9249979-695C-4CF7-A237-B35342AB4D7B}"/>
    <cellStyle name="標準 109 6 3 2 2 5 2" xfId="4296" xr:uid="{23BE0DDD-AFD7-4524-964A-83FA28D85628}"/>
    <cellStyle name="標準 109 6 3 2 2 5 2 2" xfId="5736" xr:uid="{CA2D93DD-B6DB-4021-98AA-8812C0250E4B}"/>
    <cellStyle name="標準 109 6 3 2 2 5 2 2 2" xfId="14422" xr:uid="{AD36B898-6C1D-4658-845D-7F19BC91100F}"/>
    <cellStyle name="標準 109 6 3 2 2 5 2 2 2 2" xfId="33994" xr:uid="{A046DBFD-B799-4237-B6D8-08D9455E6D94}"/>
    <cellStyle name="標準 109 6 3 2 2 5 2 2 3" xfId="18022" xr:uid="{BE209C3F-55F0-4415-8B5C-6AC20E40D7CD}"/>
    <cellStyle name="標準 109 6 3 2 2 5 2 2 3 2" xfId="37594" xr:uid="{7FEF3689-3633-4070-91BF-FFEEF6CFAB00}"/>
    <cellStyle name="標準 109 6 3 2 2 5 2 2 4" xfId="21622" xr:uid="{FC142317-9F60-4FF6-B847-626773387A37}"/>
    <cellStyle name="標準 109 6 3 2 2 5 2 2 4 2" xfId="41194" xr:uid="{7DC35771-DC5D-4740-974C-10BC41B89F8E}"/>
    <cellStyle name="標準 109 6 3 2 2 5 2 2 5" xfId="10822" xr:uid="{080D969C-00D9-48F1-8B30-76D307EA1E18}"/>
    <cellStyle name="標準 109 6 3 2 2 5 2 2 5 2" xfId="30394" xr:uid="{DAC5F3F3-9E29-48C1-8418-FA6EE366EC85}"/>
    <cellStyle name="標準 109 6 3 2 2 5 2 2 6" xfId="25354" xr:uid="{CE80E96A-60E5-4424-BAB6-21EE68316F4D}"/>
    <cellStyle name="標準 109 6 3 2 2 5 2 3" xfId="9382" xr:uid="{13AC1FB2-F367-4ED1-9698-F6837EF7B75B}"/>
    <cellStyle name="標準 109 6 3 2 2 5 2 3 2" xfId="28954" xr:uid="{BC4C7395-C9C8-470C-A67B-78F39009828B}"/>
    <cellStyle name="標準 109 6 3 2 2 5 2 4" xfId="12982" xr:uid="{B0FEC9D1-6C1B-44DB-AE30-A98E73DAF893}"/>
    <cellStyle name="標準 109 6 3 2 2 5 2 4 2" xfId="32554" xr:uid="{4E47518D-3AE5-4F6F-A6F2-FDDCBF0BE717}"/>
    <cellStyle name="標準 109 6 3 2 2 5 2 5" xfId="16582" xr:uid="{D763984A-6A11-4961-9616-2AC7FF1595A9}"/>
    <cellStyle name="標準 109 6 3 2 2 5 2 5 2" xfId="36154" xr:uid="{0165F404-594E-44F8-AC0B-1911FD932990}"/>
    <cellStyle name="標準 109 6 3 2 2 5 2 6" xfId="20182" xr:uid="{466715B6-E267-45B7-807C-8438BF9EB06F}"/>
    <cellStyle name="標準 109 6 3 2 2 5 2 6 2" xfId="39754" xr:uid="{ADE63AA0-EE6D-49BC-B2B8-481010E5BC28}"/>
    <cellStyle name="標準 109 6 3 2 2 5 2 7" xfId="7222" xr:uid="{D564C158-E02F-4CF5-95F0-8671075BF1F1}"/>
    <cellStyle name="標準 109 6 3 2 2 5 2 7 2" xfId="26794" xr:uid="{1B298667-178B-4ECA-9726-E6504445A6CD}"/>
    <cellStyle name="標準 109 6 3 2 2 5 2 8" xfId="23914" xr:uid="{D2CAA1BD-AAC2-4819-8BF3-9045A2EA0090}"/>
    <cellStyle name="標準 109 6 3 2 2 5 3" xfId="3353" xr:uid="{9AF108CC-4660-456A-89D4-34A374CB8DE7}"/>
    <cellStyle name="標準 109 6 3 2 2 5 3 2" xfId="12039" xr:uid="{C0B12905-DBCE-45F8-AC9E-657CF6F93846}"/>
    <cellStyle name="標準 109 6 3 2 2 5 3 2 2" xfId="31611" xr:uid="{CFCD5060-5B33-4F1D-82A1-A735D2E0F2C2}"/>
    <cellStyle name="標準 109 6 3 2 2 5 3 3" xfId="15639" xr:uid="{F536D86E-429A-4A21-B809-320CC2DD852C}"/>
    <cellStyle name="標準 109 6 3 2 2 5 3 3 2" xfId="35211" xr:uid="{47BDD6BB-4EC3-4A19-8865-AD78B21F405C}"/>
    <cellStyle name="標準 109 6 3 2 2 5 3 4" xfId="19239" xr:uid="{5C22B7D2-28B3-4891-90F9-CFAB1A1C73C0}"/>
    <cellStyle name="標準 109 6 3 2 2 5 3 4 2" xfId="38811" xr:uid="{CC30742A-D7B2-4CC1-852D-DBF68D232D10}"/>
    <cellStyle name="標準 109 6 3 2 2 5 3 5" xfId="8439" xr:uid="{F63E3D56-1FA8-48F4-B6CF-4B5650B4B1F0}"/>
    <cellStyle name="標準 109 6 3 2 2 5 3 5 2" xfId="28011" xr:uid="{409B9B18-3178-4F6A-91D0-11068143825B}"/>
    <cellStyle name="標準 109 6 3 2 2 5 3 6" xfId="22971" xr:uid="{BAEF6A6F-3004-4B11-B1E4-8582033A125E}"/>
    <cellStyle name="標準 109 6 3 2 2 5 4" xfId="4793" xr:uid="{5F3CF929-FC5E-4031-B147-C36E33EAD746}"/>
    <cellStyle name="標準 109 6 3 2 2 5 4 2" xfId="13479" xr:uid="{49B28DFF-7425-46CE-8EDF-74C20EBA4BE4}"/>
    <cellStyle name="標準 109 6 3 2 2 5 4 2 2" xfId="33051" xr:uid="{5235A2E8-2C4B-4BBB-B795-B75BB6B254BD}"/>
    <cellStyle name="標準 109 6 3 2 2 5 4 3" xfId="17079" xr:uid="{4368D532-4DE6-43D5-BC42-36566D3E8CA7}"/>
    <cellStyle name="標準 109 6 3 2 2 5 4 3 2" xfId="36651" xr:uid="{D5602230-2BE6-48EE-9DB2-4C2BBEF0E466}"/>
    <cellStyle name="標準 109 6 3 2 2 5 4 4" xfId="20679" xr:uid="{7944711B-AF93-4EBE-8E86-B763ACD7FCA0}"/>
    <cellStyle name="標準 109 6 3 2 2 5 4 4 2" xfId="40251" xr:uid="{C6A0AF43-2AE0-4F42-9063-F82DDF419AB2}"/>
    <cellStyle name="標準 109 6 3 2 2 5 4 5" xfId="9879" xr:uid="{2FA4124C-4E2A-46ED-AE2D-2C1CB1DB9C2D}"/>
    <cellStyle name="標準 109 6 3 2 2 5 4 5 2" xfId="29451" xr:uid="{5855113B-D1B1-408A-9E82-0D26537B70F9}"/>
    <cellStyle name="標準 109 6 3 2 2 5 4 6" xfId="24411" xr:uid="{C352AD1F-EA72-4748-A69F-BF304BA68BDA}"/>
    <cellStyle name="標準 109 6 3 2 2 5 5" xfId="7942" xr:uid="{F63E422D-0473-4E46-B628-7220A6BEF7EB}"/>
    <cellStyle name="標準 109 6 3 2 2 5 5 2" xfId="27514" xr:uid="{45FB2643-3468-426E-974D-FA61D825BE40}"/>
    <cellStyle name="標準 109 6 3 2 2 5 6" xfId="11542" xr:uid="{C6A15C0E-EBD7-410F-AFD8-BF4D5CCEC00E}"/>
    <cellStyle name="標準 109 6 3 2 2 5 6 2" xfId="31114" xr:uid="{C642EB80-4468-4023-AD94-351C007AD442}"/>
    <cellStyle name="標準 109 6 3 2 2 5 7" xfId="15142" xr:uid="{FB547C67-D9BF-4930-B55F-A67EAC655770}"/>
    <cellStyle name="標準 109 6 3 2 2 5 7 2" xfId="34714" xr:uid="{D39B1790-B3C5-41DB-8344-AEB08E5A6C64}"/>
    <cellStyle name="標準 109 6 3 2 2 5 8" xfId="18742" xr:uid="{8DB8CB96-2207-4091-90BE-42AF48E31820}"/>
    <cellStyle name="標準 109 6 3 2 2 5 8 2" xfId="38314" xr:uid="{73F38359-DA0A-46A5-9598-76182F958FFC}"/>
    <cellStyle name="標準 109 6 3 2 2 5 9" xfId="6279" xr:uid="{647E9C54-F115-4E25-9374-36F28944A8DE}"/>
    <cellStyle name="標準 109 6 3 2 2 5 9 2" xfId="25851" xr:uid="{CB88FEE3-3514-4E13-BC0A-AD21F944620E}"/>
    <cellStyle name="標準 109 6 3 2 2 6" xfId="3672" xr:uid="{A42CA808-4F2D-4061-8407-5335E2626728}"/>
    <cellStyle name="標準 109 6 3 2 2 6 2" xfId="5112" xr:uid="{5B60E44B-341E-472D-9CC5-40A6562CFA75}"/>
    <cellStyle name="標準 109 6 3 2 2 6 2 2" xfId="13798" xr:uid="{B04E086C-B836-4DBA-B141-C05D66956E25}"/>
    <cellStyle name="標準 109 6 3 2 2 6 2 2 2" xfId="33370" xr:uid="{03C88C83-D78E-4D66-A8E2-2056AF21710F}"/>
    <cellStyle name="標準 109 6 3 2 2 6 2 3" xfId="17398" xr:uid="{AE69D923-F12F-4026-BB1D-201BF995CF3D}"/>
    <cellStyle name="標準 109 6 3 2 2 6 2 3 2" xfId="36970" xr:uid="{2DC264A6-CE33-4F57-80D0-2A51043D15BE}"/>
    <cellStyle name="標準 109 6 3 2 2 6 2 4" xfId="20998" xr:uid="{FE0CD9E9-8181-408E-89AD-DD29EDC67909}"/>
    <cellStyle name="標準 109 6 3 2 2 6 2 4 2" xfId="40570" xr:uid="{B4C21016-E828-4EC8-B274-AE7A4F171330}"/>
    <cellStyle name="標準 109 6 3 2 2 6 2 5" xfId="10198" xr:uid="{B53F0F57-6CD0-4BAF-9E68-DE216A92655C}"/>
    <cellStyle name="標準 109 6 3 2 2 6 2 5 2" xfId="29770" xr:uid="{EC8D7CA1-42A9-4271-BAF9-75A189723F54}"/>
    <cellStyle name="標準 109 6 3 2 2 6 2 6" xfId="24730" xr:uid="{FA06DAC3-F364-46CF-B24E-FCDC59089FC0}"/>
    <cellStyle name="標準 109 6 3 2 2 6 3" xfId="8758" xr:uid="{BADFB2BB-011A-4D8C-8542-500885D3D802}"/>
    <cellStyle name="標準 109 6 3 2 2 6 3 2" xfId="28330" xr:uid="{D11EEC2E-BCE6-4D9E-9120-C8346235A584}"/>
    <cellStyle name="標準 109 6 3 2 2 6 4" xfId="12358" xr:uid="{32E746ED-3D26-41D3-9559-3A655101F745}"/>
    <cellStyle name="標準 109 6 3 2 2 6 4 2" xfId="31930" xr:uid="{E4C87EC3-64C7-48DD-803A-3D040B5231B2}"/>
    <cellStyle name="標準 109 6 3 2 2 6 5" xfId="15958" xr:uid="{58072B15-6802-43C8-B3B1-9EB45DA845B8}"/>
    <cellStyle name="標準 109 6 3 2 2 6 5 2" xfId="35530" xr:uid="{0CF3977F-9D80-4E58-B52E-0FF5E755B6BA}"/>
    <cellStyle name="標準 109 6 3 2 2 6 6" xfId="19558" xr:uid="{4E48B16F-196E-4870-B9DD-D48C62A179CE}"/>
    <cellStyle name="標準 109 6 3 2 2 6 6 2" xfId="39130" xr:uid="{5AD4A535-D24E-42C2-8F0A-CE5E854F97CD}"/>
    <cellStyle name="標準 109 6 3 2 2 6 7" xfId="6598" xr:uid="{E05C356B-9E6B-40B8-8924-9CB06837ED2A}"/>
    <cellStyle name="標準 109 6 3 2 2 6 7 2" xfId="26170" xr:uid="{6E6A4FFD-D214-4CE9-B74C-E4E7D46BDF0A}"/>
    <cellStyle name="標準 109 6 3 2 2 6 8" xfId="23290" xr:uid="{80824F17-E48E-46E9-80AF-41E93D72DE28}"/>
    <cellStyle name="標準 109 6 3 2 2 7" xfId="3000" xr:uid="{77321212-F9E6-4580-B2B1-18A187966B05}"/>
    <cellStyle name="標準 109 6 3 2 2 7 2" xfId="11686" xr:uid="{B9140456-F7C2-4196-A13D-3CD8E245F7EA}"/>
    <cellStyle name="標準 109 6 3 2 2 7 2 2" xfId="31258" xr:uid="{5EE72248-2FEB-4C34-B87F-DF52B42E47CB}"/>
    <cellStyle name="標準 109 6 3 2 2 7 3" xfId="15286" xr:uid="{2032DD7A-29EB-40C4-88BC-1B9D7B9830AB}"/>
    <cellStyle name="標準 109 6 3 2 2 7 3 2" xfId="34858" xr:uid="{1BDC1A90-FE14-4897-B847-C04A8EB57715}"/>
    <cellStyle name="標準 109 6 3 2 2 7 4" xfId="18886" xr:uid="{6246EB92-23E5-4085-8BB3-9E731B96EDB1}"/>
    <cellStyle name="標準 109 6 3 2 2 7 4 2" xfId="38458" xr:uid="{F5166F30-40C1-4851-94E0-F7474178358F}"/>
    <cellStyle name="標準 109 6 3 2 2 7 5" xfId="8086" xr:uid="{CB67E5CD-B040-4319-B5EB-7AF48905462A}"/>
    <cellStyle name="標準 109 6 3 2 2 7 5 2" xfId="27658" xr:uid="{B3843290-56C8-44FA-87B2-5042876AB758}"/>
    <cellStyle name="標準 109 6 3 2 2 7 6" xfId="22618" xr:uid="{74370596-8E52-4DEF-B48E-97FD14A9CF4C}"/>
    <cellStyle name="標準 109 6 3 2 2 8" xfId="4440" xr:uid="{1E9FA971-2C30-4C9D-A7A6-ACC0E0439163}"/>
    <cellStyle name="標準 109 6 3 2 2 8 2" xfId="13126" xr:uid="{660C212F-8043-4637-B1D2-1DF87D5F3F9C}"/>
    <cellStyle name="標準 109 6 3 2 2 8 2 2" xfId="32698" xr:uid="{BE52AA46-B804-40CD-A48A-446047A0662A}"/>
    <cellStyle name="標準 109 6 3 2 2 8 3" xfId="16726" xr:uid="{D9ED76C4-1D1D-4ADF-8460-A9AFB22C27EC}"/>
    <cellStyle name="標準 109 6 3 2 2 8 3 2" xfId="36298" xr:uid="{D07C7B66-0417-447C-82F2-4760BF9B3590}"/>
    <cellStyle name="標準 109 6 3 2 2 8 4" xfId="20326" xr:uid="{564354F8-BFD2-4E93-8BF1-F626ACA5F241}"/>
    <cellStyle name="標準 109 6 3 2 2 8 4 2" xfId="39898" xr:uid="{F3099896-45E2-4F4F-B8AA-C4A71EADE86D}"/>
    <cellStyle name="標準 109 6 3 2 2 8 5" xfId="9526" xr:uid="{A9550A85-E379-43C8-BAD2-5F9C4EA9610C}"/>
    <cellStyle name="標準 109 6 3 2 2 8 5 2" xfId="29098" xr:uid="{50CCDF3B-021D-404F-A234-5A87EFCB70C9}"/>
    <cellStyle name="標準 109 6 3 2 2 8 6" xfId="24058" xr:uid="{65E9F341-8D69-4B83-9148-38E22BDFDF48}"/>
    <cellStyle name="標準 109 6 3 2 2 9" xfId="7318" xr:uid="{DDCCD326-1037-49F7-BBE3-3E3A9BCA4790}"/>
    <cellStyle name="標準 109 6 3 2 2 9 2" xfId="26890" xr:uid="{28F30E66-6511-48D2-821D-F0FDA5009D35}"/>
    <cellStyle name="標準 109 6 3 2 3" xfId="2293" xr:uid="{5AC17A40-5707-49DB-937C-09CAF4CEE2B9}"/>
    <cellStyle name="標準 109 6 3 2 3 10" xfId="18271" xr:uid="{7E7C8D92-7635-4442-BC7C-7B370C305869}"/>
    <cellStyle name="標準 109 6 3 2 3 10 2" xfId="37843" xr:uid="{6AB39754-6F20-4EC8-AF28-030BD4BA07BA}"/>
    <cellStyle name="標準 109 6 3 2 3 11" xfId="5887" xr:uid="{0EE32573-8127-45F7-9CC0-1840F6A5FA9F}"/>
    <cellStyle name="標準 109 6 3 2 3 11 2" xfId="25459" xr:uid="{EA7DE2C8-4E94-45B5-8876-7B70AC780727}"/>
    <cellStyle name="標準 109 6 3 2 3 12" xfId="22003" xr:uid="{CF61DA4B-47D7-4B9C-A303-2E4A6B2A52EF}"/>
    <cellStyle name="標準 109 6 3 2 3 2" xfId="2593" xr:uid="{540D1614-212A-41D5-982D-7FA59E8E3504}"/>
    <cellStyle name="標準 109 6 3 2 3 2 10" xfId="22291" xr:uid="{EFBAC348-75E5-4844-BD72-D9D64E6012D2}"/>
    <cellStyle name="標準 109 6 3 2 3 2 2" xfId="4113" xr:uid="{87A5A4B7-470E-4DE4-B353-C2249D37F5A8}"/>
    <cellStyle name="標準 109 6 3 2 3 2 2 2" xfId="5553" xr:uid="{28067137-3BD1-4147-868C-F3C05BDA07C4}"/>
    <cellStyle name="標準 109 6 3 2 3 2 2 2 2" xfId="14239" xr:uid="{3D00555C-1C75-4F9C-92A6-60D8D9D4A284}"/>
    <cellStyle name="標準 109 6 3 2 3 2 2 2 2 2" xfId="33811" xr:uid="{95BFD34E-DABD-4660-89E0-5205D9C4C421}"/>
    <cellStyle name="標準 109 6 3 2 3 2 2 2 3" xfId="17839" xr:uid="{CC82DFEC-A9CE-4598-A320-A43B80480D84}"/>
    <cellStyle name="標準 109 6 3 2 3 2 2 2 3 2" xfId="37411" xr:uid="{C6473155-1F4D-4EE9-9149-506E1E1CD546}"/>
    <cellStyle name="標準 109 6 3 2 3 2 2 2 4" xfId="21439" xr:uid="{43EE5D5B-4C94-43A7-8CB5-21B2C4B26392}"/>
    <cellStyle name="標準 109 6 3 2 3 2 2 2 4 2" xfId="41011" xr:uid="{D0352CE1-0E60-4375-A8A3-C7E5BD8CFFA8}"/>
    <cellStyle name="標準 109 6 3 2 3 2 2 2 5" xfId="10639" xr:uid="{8694CF5B-E4D6-4CE4-A454-41A12EBB2E7C}"/>
    <cellStyle name="標準 109 6 3 2 3 2 2 2 5 2" xfId="30211" xr:uid="{4A31359A-DE81-43F6-8B6A-F8C0A842C5C6}"/>
    <cellStyle name="標準 109 6 3 2 3 2 2 2 6" xfId="25171" xr:uid="{8BFFC0F2-2888-4C3E-97CD-03471ACB28C6}"/>
    <cellStyle name="標準 109 6 3 2 3 2 2 3" xfId="9199" xr:uid="{6FF9E035-B9B6-448F-A833-B7C254033422}"/>
    <cellStyle name="標準 109 6 3 2 3 2 2 3 2" xfId="28771" xr:uid="{55AE968E-8194-4B02-9EDF-C82FE855BA5A}"/>
    <cellStyle name="標準 109 6 3 2 3 2 2 4" xfId="12799" xr:uid="{6C55C8EB-87D5-47AB-848C-2782EDEDDBAE}"/>
    <cellStyle name="標準 109 6 3 2 3 2 2 4 2" xfId="32371" xr:uid="{F902DD8F-3E2C-4210-B059-6A40C9CF431F}"/>
    <cellStyle name="標準 109 6 3 2 3 2 2 5" xfId="16399" xr:uid="{7C04867E-2F90-41A8-B144-822E83FFCE2B}"/>
    <cellStyle name="標準 109 6 3 2 3 2 2 5 2" xfId="35971" xr:uid="{0BE01D66-070B-4FBF-B480-BECF26448980}"/>
    <cellStyle name="標準 109 6 3 2 3 2 2 6" xfId="19999" xr:uid="{F36CFA42-D671-412F-8B78-A4462B5520FF}"/>
    <cellStyle name="標準 109 6 3 2 3 2 2 6 2" xfId="39571" xr:uid="{1A89C990-C804-413E-A882-E3D741E5CF86}"/>
    <cellStyle name="標準 109 6 3 2 3 2 2 7" xfId="7039" xr:uid="{D07406D9-46E8-4B55-9C76-0DF5206A8516}"/>
    <cellStyle name="標準 109 6 3 2 3 2 2 7 2" xfId="26611" xr:uid="{60DF4202-9D28-4646-94A1-AA8C5941F108}"/>
    <cellStyle name="標準 109 6 3 2 3 2 2 8" xfId="23731" xr:uid="{28E22F16-8D0B-4555-8FAB-A5848FED560C}"/>
    <cellStyle name="標準 109 6 3 2 3 2 3" xfId="3354" xr:uid="{DBE7B7D6-644C-4A7E-88AB-0F4BFD166968}"/>
    <cellStyle name="標準 109 6 3 2 3 2 3 2" xfId="12040" xr:uid="{3CE6E017-A7BA-46E5-A5E9-6063ACE448D8}"/>
    <cellStyle name="標準 109 6 3 2 3 2 3 2 2" xfId="31612" xr:uid="{C3CC422D-4BAA-4392-B6FF-762FC5FB5312}"/>
    <cellStyle name="標準 109 6 3 2 3 2 3 3" xfId="15640" xr:uid="{BB76953B-5284-4031-A268-39B31A7657CF}"/>
    <cellStyle name="標準 109 6 3 2 3 2 3 3 2" xfId="35212" xr:uid="{22D433EF-235F-4818-B2FE-33239C099973}"/>
    <cellStyle name="標準 109 6 3 2 3 2 3 4" xfId="19240" xr:uid="{76F675FE-D6C6-44B9-86DE-64B451BE1A44}"/>
    <cellStyle name="標準 109 6 3 2 3 2 3 4 2" xfId="38812" xr:uid="{0764FCB4-6D37-46DE-9306-F95A3DB763F7}"/>
    <cellStyle name="標準 109 6 3 2 3 2 3 5" xfId="8440" xr:uid="{C4B865A1-5FDA-4BC6-A637-D149F2F56E24}"/>
    <cellStyle name="標準 109 6 3 2 3 2 3 5 2" xfId="28012" xr:uid="{5EEF9CF5-85F1-470C-A96D-CF52D91B40C4}"/>
    <cellStyle name="標準 109 6 3 2 3 2 3 6" xfId="22972" xr:uid="{C68A52EB-7AAB-4F0A-A595-77A157199A54}"/>
    <cellStyle name="標準 109 6 3 2 3 2 4" xfId="4794" xr:uid="{AE92E0A6-167A-480E-9E2C-1CC9674F1E71}"/>
    <cellStyle name="標準 109 6 3 2 3 2 4 2" xfId="13480" xr:uid="{2E67EBCC-A93A-4E48-8F94-76C01547631C}"/>
    <cellStyle name="標準 109 6 3 2 3 2 4 2 2" xfId="33052" xr:uid="{B87FED83-A2CC-44CA-A1BD-6621EC673680}"/>
    <cellStyle name="標準 109 6 3 2 3 2 4 3" xfId="17080" xr:uid="{471FD0B4-F77E-4CE6-B4E3-6175BC84979A}"/>
    <cellStyle name="標準 109 6 3 2 3 2 4 3 2" xfId="36652" xr:uid="{B103CB85-B1E6-42B9-B038-35DC2D0F3D2F}"/>
    <cellStyle name="標準 109 6 3 2 3 2 4 4" xfId="20680" xr:uid="{CE1FB672-8CE7-491C-BD5A-CF8B62DBF812}"/>
    <cellStyle name="標準 109 6 3 2 3 2 4 4 2" xfId="40252" xr:uid="{219D9EE5-CD36-451F-BD6A-3A8C9E9F4F08}"/>
    <cellStyle name="標準 109 6 3 2 3 2 4 5" xfId="9880" xr:uid="{E4C24485-93E5-4BA7-9377-84B360296C1B}"/>
    <cellStyle name="標準 109 6 3 2 3 2 4 5 2" xfId="29452" xr:uid="{603486EB-853A-439A-8FF0-AD40087201E9}"/>
    <cellStyle name="標準 109 6 3 2 3 2 4 6" xfId="24412" xr:uid="{BFF4B75B-4338-4D7A-AA83-C00884DD0F4E}"/>
    <cellStyle name="標準 109 6 3 2 3 2 5" xfId="7759" xr:uid="{9A1BFEC3-AA7F-4F9F-9E75-446FC1515A60}"/>
    <cellStyle name="標準 109 6 3 2 3 2 5 2" xfId="27331" xr:uid="{2FE2D73F-A083-4211-AA0B-F391E1B5CD68}"/>
    <cellStyle name="標準 109 6 3 2 3 2 6" xfId="11359" xr:uid="{C99D16A6-FAA9-4AC1-A498-E0A767C2A840}"/>
    <cellStyle name="標準 109 6 3 2 3 2 6 2" xfId="30931" xr:uid="{B21A3668-B304-4A83-B3C0-AEA6D4D29B58}"/>
    <cellStyle name="標準 109 6 3 2 3 2 7" xfId="14959" xr:uid="{77999AE9-5AF9-4F0C-ADBF-07F573DA0E6D}"/>
    <cellStyle name="標準 109 6 3 2 3 2 7 2" xfId="34531" xr:uid="{E90DEBB1-D0F4-4E6F-BA94-F365E8C19639}"/>
    <cellStyle name="標準 109 6 3 2 3 2 8" xfId="18559" xr:uid="{4EE3F88C-102A-4FF2-AADB-6D2CB5F6786C}"/>
    <cellStyle name="標準 109 6 3 2 3 2 8 2" xfId="38131" xr:uid="{E5CD5234-FF16-4A2C-8BF7-E1854A093C9B}"/>
    <cellStyle name="標準 109 6 3 2 3 2 9" xfId="6280" xr:uid="{60AC1D75-D34F-4E8A-8C7A-69B86CF20774}"/>
    <cellStyle name="標準 109 6 3 2 3 2 9 2" xfId="25852" xr:uid="{6AEFF338-C8F7-4A05-856D-0D2F8B0342E7}"/>
    <cellStyle name="標準 109 6 3 2 3 3" xfId="2774" xr:uid="{D9336A60-3A3B-4C55-A6F1-ED1376CB760F}"/>
    <cellStyle name="標準 109 6 3 2 3 3 10" xfId="22435" xr:uid="{0C51E57B-E475-4874-956A-70F4973B78AD}"/>
    <cellStyle name="標準 109 6 3 2 3 3 2" xfId="4257" xr:uid="{9765C3A3-5ACC-40FB-96E4-157DB8649F76}"/>
    <cellStyle name="標準 109 6 3 2 3 3 2 2" xfId="5697" xr:uid="{12B1F408-1BAD-44A5-9325-EB95A1AEDA21}"/>
    <cellStyle name="標準 109 6 3 2 3 3 2 2 2" xfId="14383" xr:uid="{B4C343E1-30BE-44D9-B4AB-CF12711D6BEA}"/>
    <cellStyle name="標準 109 6 3 2 3 3 2 2 2 2" xfId="33955" xr:uid="{66DA51C0-61D5-4F14-A8EF-47A465A2B03F}"/>
    <cellStyle name="標準 109 6 3 2 3 3 2 2 3" xfId="17983" xr:uid="{3D7BC8CB-D7ED-4B2F-99F7-3AF4AB2904B9}"/>
    <cellStyle name="標準 109 6 3 2 3 3 2 2 3 2" xfId="37555" xr:uid="{3281181E-F078-4F9F-AB6A-097364114C16}"/>
    <cellStyle name="標準 109 6 3 2 3 3 2 2 4" xfId="21583" xr:uid="{7AB40D9E-9BD9-4750-BF5E-E00C66F0232B}"/>
    <cellStyle name="標準 109 6 3 2 3 3 2 2 4 2" xfId="41155" xr:uid="{129A1ABF-491F-49C8-8033-9C996EDAE046}"/>
    <cellStyle name="標準 109 6 3 2 3 3 2 2 5" xfId="10783" xr:uid="{8B09F1FB-ED81-49CE-9C79-6ED5961E81A1}"/>
    <cellStyle name="標準 109 6 3 2 3 3 2 2 5 2" xfId="30355" xr:uid="{7CA0EDC7-A0D3-4AE1-9338-52F93FC49DB6}"/>
    <cellStyle name="標準 109 6 3 2 3 3 2 2 6" xfId="25315" xr:uid="{F832F331-44F9-4D58-8454-F25C2FE79B33}"/>
    <cellStyle name="標準 109 6 3 2 3 3 2 3" xfId="9343" xr:uid="{AC4D7D95-482F-42D8-8945-46561383C511}"/>
    <cellStyle name="標準 109 6 3 2 3 3 2 3 2" xfId="28915" xr:uid="{6A38F545-4970-4C05-B06A-5D4C0C1EE828}"/>
    <cellStyle name="標準 109 6 3 2 3 3 2 4" xfId="12943" xr:uid="{C5DEC304-0CD2-4822-AA3F-BB31C42EC099}"/>
    <cellStyle name="標準 109 6 3 2 3 3 2 4 2" xfId="32515" xr:uid="{E7C6ACE9-76C0-4C08-931B-5BB205FBFD7B}"/>
    <cellStyle name="標準 109 6 3 2 3 3 2 5" xfId="16543" xr:uid="{F7B99921-D954-4760-B146-FBAEA6768287}"/>
    <cellStyle name="標準 109 6 3 2 3 3 2 5 2" xfId="36115" xr:uid="{63FA3C48-B9C5-406F-A71C-808A78481894}"/>
    <cellStyle name="標準 109 6 3 2 3 3 2 6" xfId="20143" xr:uid="{8EF0F024-6A5B-4F3D-8B54-8996AAAE53B7}"/>
    <cellStyle name="標準 109 6 3 2 3 3 2 6 2" xfId="39715" xr:uid="{C35A4B60-B223-4376-B749-DEDA9DE124C5}"/>
    <cellStyle name="標準 109 6 3 2 3 3 2 7" xfId="7183" xr:uid="{BD41C527-7980-4BE5-A683-BF91C0A9DB61}"/>
    <cellStyle name="標準 109 6 3 2 3 3 2 7 2" xfId="26755" xr:uid="{F9C5204E-8D30-43D4-8A80-CD6B4B4D10B1}"/>
    <cellStyle name="標準 109 6 3 2 3 3 2 8" xfId="23875" xr:uid="{5F61A115-6DB7-49DE-845A-2C2D5896809C}"/>
    <cellStyle name="標準 109 6 3 2 3 3 3" xfId="3355" xr:uid="{D4D16639-7947-4647-AE15-0D224B2DE648}"/>
    <cellStyle name="標準 109 6 3 2 3 3 3 2" xfId="12041" xr:uid="{20CC2452-8D1C-4D4E-86D7-8830BEBDFAB3}"/>
    <cellStyle name="標準 109 6 3 2 3 3 3 2 2" xfId="31613" xr:uid="{EA782368-5A18-4CDA-84AD-6FF567ED1569}"/>
    <cellStyle name="標準 109 6 3 2 3 3 3 3" xfId="15641" xr:uid="{0F329939-BBEA-402D-BDDB-C371181AC045}"/>
    <cellStyle name="標準 109 6 3 2 3 3 3 3 2" xfId="35213" xr:uid="{6D28BA27-C8E2-4916-A7B9-A90882D53D53}"/>
    <cellStyle name="標準 109 6 3 2 3 3 3 4" xfId="19241" xr:uid="{AD8268AA-F9EE-4D7A-B0A4-555C2D6F9A30}"/>
    <cellStyle name="標準 109 6 3 2 3 3 3 4 2" xfId="38813" xr:uid="{C549958D-734F-49AE-B4C8-23DBB7B24A6D}"/>
    <cellStyle name="標準 109 6 3 2 3 3 3 5" xfId="8441" xr:uid="{3B306B14-71C9-44A7-91A4-6A741B288936}"/>
    <cellStyle name="標準 109 6 3 2 3 3 3 5 2" xfId="28013" xr:uid="{FF62751C-B838-4367-B5CA-FED57F644472}"/>
    <cellStyle name="標準 109 6 3 2 3 3 3 6" xfId="22973" xr:uid="{E8C1CB76-E1CB-4593-8093-3C10C1CE0C2F}"/>
    <cellStyle name="標準 109 6 3 2 3 3 4" xfId="4795" xr:uid="{1C82599D-69C1-4ABF-BCA4-9A4DE06FC0B3}"/>
    <cellStyle name="標準 109 6 3 2 3 3 4 2" xfId="13481" xr:uid="{913ACAE6-6D12-4937-BD8B-39558690E213}"/>
    <cellStyle name="標準 109 6 3 2 3 3 4 2 2" xfId="33053" xr:uid="{BFCAF6E7-1B03-4C4C-8CD4-E828B32FEF01}"/>
    <cellStyle name="標準 109 6 3 2 3 3 4 3" xfId="17081" xr:uid="{D06DEC85-B53C-4EF4-AFE6-765446672B90}"/>
    <cellStyle name="標準 109 6 3 2 3 3 4 3 2" xfId="36653" xr:uid="{94855524-BFAA-4136-A0A5-299C45C6A950}"/>
    <cellStyle name="標準 109 6 3 2 3 3 4 4" xfId="20681" xr:uid="{4A08417E-7A9F-4676-A24F-2A854C389681}"/>
    <cellStyle name="標準 109 6 3 2 3 3 4 4 2" xfId="40253" xr:uid="{1F2674CB-A1EB-4C4F-B8F4-9129560DF0F2}"/>
    <cellStyle name="標準 109 6 3 2 3 3 4 5" xfId="9881" xr:uid="{DE765464-83B2-442B-89CB-AC4BDB46E73C}"/>
    <cellStyle name="標準 109 6 3 2 3 3 4 5 2" xfId="29453" xr:uid="{88185577-69D6-43A8-BDDD-0244E18DAEF3}"/>
    <cellStyle name="標準 109 6 3 2 3 3 4 6" xfId="24413" xr:uid="{9F2B08E2-ECD0-4132-BB1B-54E08583D877}"/>
    <cellStyle name="標準 109 6 3 2 3 3 5" xfId="7903" xr:uid="{27460D91-8F35-4A87-B7DA-61E3E017E9DA}"/>
    <cellStyle name="標準 109 6 3 2 3 3 5 2" xfId="27475" xr:uid="{9A98A6A1-5CE2-4218-999B-C47389DAAC06}"/>
    <cellStyle name="標準 109 6 3 2 3 3 6" xfId="11503" xr:uid="{FC0BE49C-0A73-4C57-A9F6-6B9427B70443}"/>
    <cellStyle name="標準 109 6 3 2 3 3 6 2" xfId="31075" xr:uid="{25364A09-39A0-4336-BFDE-3D3EF7482DAC}"/>
    <cellStyle name="標準 109 6 3 2 3 3 7" xfId="15103" xr:uid="{CF9CCA57-89AC-4358-8972-6C3C1308BA40}"/>
    <cellStyle name="標準 109 6 3 2 3 3 7 2" xfId="34675" xr:uid="{D2DC424D-407A-4ADC-95B8-EAEFA3BB6216}"/>
    <cellStyle name="標準 109 6 3 2 3 3 8" xfId="18703" xr:uid="{AB83594B-6B3F-43D6-9669-4E3B8EADADB2}"/>
    <cellStyle name="標準 109 6 3 2 3 3 8 2" xfId="38275" xr:uid="{CEC2C2D4-5436-4552-85CA-CD9711A6789F}"/>
    <cellStyle name="標準 109 6 3 2 3 3 9" xfId="6281" xr:uid="{9EE9416A-3DCA-4440-ADD9-E4EB873C114C}"/>
    <cellStyle name="標準 109 6 3 2 3 3 9 2" xfId="25853" xr:uid="{C1881591-0595-40DE-B1AD-CA0F47D60D86}"/>
    <cellStyle name="標準 109 6 3 2 3 4" xfId="3825" xr:uid="{3313F14C-764D-46D9-884F-2A2D2DEBDA12}"/>
    <cellStyle name="標準 109 6 3 2 3 4 2" xfId="5265" xr:uid="{278E2244-9856-446A-A200-56041BB1381A}"/>
    <cellStyle name="標準 109 6 3 2 3 4 2 2" xfId="13951" xr:uid="{1F98FD2A-E081-411B-B98D-61B7AD87EBAD}"/>
    <cellStyle name="標準 109 6 3 2 3 4 2 2 2" xfId="33523" xr:uid="{7CE68472-FC00-4C77-94E0-67179FF8A622}"/>
    <cellStyle name="標準 109 6 3 2 3 4 2 3" xfId="17551" xr:uid="{91834D99-40BE-405E-AEE3-E40D6599CD48}"/>
    <cellStyle name="標準 109 6 3 2 3 4 2 3 2" xfId="37123" xr:uid="{71EA34DD-05A4-4D63-B085-0C3D125F8CA4}"/>
    <cellStyle name="標準 109 6 3 2 3 4 2 4" xfId="21151" xr:uid="{A091A50B-2314-4883-ADDE-3D116928A1B7}"/>
    <cellStyle name="標準 109 6 3 2 3 4 2 4 2" xfId="40723" xr:uid="{900BAE56-DD2E-4105-8941-B84FFE209AA5}"/>
    <cellStyle name="標準 109 6 3 2 3 4 2 5" xfId="10351" xr:uid="{0D5A8C33-4C05-4600-88F6-6314B983B0EF}"/>
    <cellStyle name="標準 109 6 3 2 3 4 2 5 2" xfId="29923" xr:uid="{9CAB340D-A79B-45E7-9734-B97FCE7DC0FF}"/>
    <cellStyle name="標準 109 6 3 2 3 4 2 6" xfId="24883" xr:uid="{30C48E39-A20B-41C1-9642-12191FC61B59}"/>
    <cellStyle name="標準 109 6 3 2 3 4 3" xfId="8911" xr:uid="{94BA4FF6-F7C3-484D-8B48-F10DFEDD92F3}"/>
    <cellStyle name="標準 109 6 3 2 3 4 3 2" xfId="28483" xr:uid="{F878E7BF-8176-40EF-884C-23D915ECCE79}"/>
    <cellStyle name="標準 109 6 3 2 3 4 4" xfId="12511" xr:uid="{75568BD8-CC41-4516-8077-07D932364510}"/>
    <cellStyle name="標準 109 6 3 2 3 4 4 2" xfId="32083" xr:uid="{D63275F0-F437-4225-A4B2-6348428EE31C}"/>
    <cellStyle name="標準 109 6 3 2 3 4 5" xfId="16111" xr:uid="{A4B9BF2F-3250-4DDD-B840-49D3C1D7ED6A}"/>
    <cellStyle name="標準 109 6 3 2 3 4 5 2" xfId="35683" xr:uid="{5F367E00-1031-4921-B8AE-1E63AEC3B6D7}"/>
    <cellStyle name="標準 109 6 3 2 3 4 6" xfId="19711" xr:uid="{671839C6-669E-41D0-ACA0-BC6D29B6A24A}"/>
    <cellStyle name="標準 109 6 3 2 3 4 6 2" xfId="39283" xr:uid="{52871C89-3086-4433-9EEB-8DEE3056BDB1}"/>
    <cellStyle name="標準 109 6 3 2 3 4 7" xfId="6751" xr:uid="{45834A10-6528-4C9F-A532-905505E3079C}"/>
    <cellStyle name="標準 109 6 3 2 3 4 7 2" xfId="26323" xr:uid="{497CF20C-B183-4C8F-BD2D-F6BCDEB93850}"/>
    <cellStyle name="標準 109 6 3 2 3 4 8" xfId="23443" xr:uid="{C7A46DF6-B43A-4840-9642-29C144ECCD21}"/>
    <cellStyle name="標準 109 6 3 2 3 5" xfId="2961" xr:uid="{F35FC3B8-6842-4BD1-BD17-1E3A8697C131}"/>
    <cellStyle name="標準 109 6 3 2 3 5 2" xfId="11647" xr:uid="{7F72BE60-688A-4DD6-A9D4-DF70CAF9E498}"/>
    <cellStyle name="標準 109 6 3 2 3 5 2 2" xfId="31219" xr:uid="{040EA24E-1696-4774-AC01-8B0DE535A636}"/>
    <cellStyle name="標準 109 6 3 2 3 5 3" xfId="15247" xr:uid="{04F56823-B786-4DEA-A412-9040FECF3D3A}"/>
    <cellStyle name="標準 109 6 3 2 3 5 3 2" xfId="34819" xr:uid="{0D4EB1FA-35D8-4930-A706-5370945E343A}"/>
    <cellStyle name="標準 109 6 3 2 3 5 4" xfId="18847" xr:uid="{58F4A9A3-E555-4CAB-B8EF-01481313C6AA}"/>
    <cellStyle name="標準 109 6 3 2 3 5 4 2" xfId="38419" xr:uid="{74BC2736-54DF-45CB-8ACA-FDD2DF49D2C4}"/>
    <cellStyle name="標準 109 6 3 2 3 5 5" xfId="8047" xr:uid="{013D9289-B364-4FDF-9025-B94C88D20581}"/>
    <cellStyle name="標準 109 6 3 2 3 5 5 2" xfId="27619" xr:uid="{BFD88A91-6ADB-4A3E-97FA-9C65EA2D7A64}"/>
    <cellStyle name="標準 109 6 3 2 3 5 6" xfId="22579" xr:uid="{0523BE3C-90FD-4285-AD5B-3EE5EB46DFA3}"/>
    <cellStyle name="標準 109 6 3 2 3 6" xfId="4401" xr:uid="{60843CB4-33F2-4C42-91AD-9A1F3DBF7741}"/>
    <cellStyle name="標準 109 6 3 2 3 6 2" xfId="13087" xr:uid="{EA306BBF-119E-4C13-A5C7-060743E10C62}"/>
    <cellStyle name="標準 109 6 3 2 3 6 2 2" xfId="32659" xr:uid="{B46A28CD-5805-4C4A-AE2A-35E5DF0B6CDD}"/>
    <cellStyle name="標準 109 6 3 2 3 6 3" xfId="16687" xr:uid="{E6E94597-720E-4B9C-8000-8CEB6A0BDA9E}"/>
    <cellStyle name="標準 109 6 3 2 3 6 3 2" xfId="36259" xr:uid="{A50695B4-494C-4189-AE00-B287273E2DEB}"/>
    <cellStyle name="標準 109 6 3 2 3 6 4" xfId="20287" xr:uid="{61415D08-DC24-46DA-8046-FE13EC4BD9CD}"/>
    <cellStyle name="標準 109 6 3 2 3 6 4 2" xfId="39859" xr:uid="{63399852-648B-4EAA-BF23-DF7A753892F5}"/>
    <cellStyle name="標準 109 6 3 2 3 6 5" xfId="9487" xr:uid="{1FBA1F1A-4EE2-4C90-849C-BA5D17C2D839}"/>
    <cellStyle name="標準 109 6 3 2 3 6 5 2" xfId="29059" xr:uid="{5AD3EBEE-269A-4FEE-8354-A6973D6C5857}"/>
    <cellStyle name="標準 109 6 3 2 3 6 6" xfId="24019" xr:uid="{FCDC8FFF-B9E9-4C8A-8019-A080E074671A}"/>
    <cellStyle name="標準 109 6 3 2 3 7" xfId="7471" xr:uid="{C6EDA9C2-9F14-4AFC-BE98-1880B3D49B1E}"/>
    <cellStyle name="標準 109 6 3 2 3 7 2" xfId="27043" xr:uid="{AFA197FC-0ECD-413E-92BD-483C91EDC83F}"/>
    <cellStyle name="標準 109 6 3 2 3 8" xfId="11071" xr:uid="{E67F38F1-C452-4D87-B22D-D4324BF30FCF}"/>
    <cellStyle name="標準 109 6 3 2 3 8 2" xfId="30643" xr:uid="{3C57FE02-0DC9-4F15-9439-A8E5D9F896F9}"/>
    <cellStyle name="標準 109 6 3 2 3 9" xfId="14671" xr:uid="{AD0F6BB9-BD0D-40A1-A330-11B5D976C2D4}"/>
    <cellStyle name="標準 109 6 3 2 3 9 2" xfId="34243" xr:uid="{ABB494EE-37A7-4206-BA5A-BAE803C0759E}"/>
    <cellStyle name="標準 109 6 3 2 4" xfId="2197" xr:uid="{39EE36D0-786B-49E2-8170-B3D749ED362E}"/>
    <cellStyle name="標準 109 6 3 2 4 10" xfId="6282" xr:uid="{483E72A6-5DBF-4F0C-BFA7-93D7DCA7708B}"/>
    <cellStyle name="標準 109 6 3 2 4 10 2" xfId="25854" xr:uid="{873DDAAD-4D4A-4CAD-879F-6EA70473C242}"/>
    <cellStyle name="標準 109 6 3 2 4 11" xfId="21907" xr:uid="{FED57856-BB02-425C-9D6C-A804E227E186}"/>
    <cellStyle name="標準 109 6 3 2 4 2" xfId="2497" xr:uid="{C0168FD4-736B-4B01-B44B-F88CD7B7B589}"/>
    <cellStyle name="標準 109 6 3 2 4 2 10" xfId="22195" xr:uid="{0589128B-A924-4E9E-BF05-EA385723067F}"/>
    <cellStyle name="標準 109 6 3 2 4 2 2" xfId="4017" xr:uid="{BF7C2629-00FA-41C5-A4CF-77040CB8D668}"/>
    <cellStyle name="標準 109 6 3 2 4 2 2 2" xfId="5457" xr:uid="{6B0762FF-37D2-4621-A61D-243DCE3005F2}"/>
    <cellStyle name="標準 109 6 3 2 4 2 2 2 2" xfId="14143" xr:uid="{4BB85CCE-1207-45F7-A241-FE22FF02B590}"/>
    <cellStyle name="標準 109 6 3 2 4 2 2 2 2 2" xfId="33715" xr:uid="{1F6B1199-AEE7-4817-A8A3-900ED7C80788}"/>
    <cellStyle name="標準 109 6 3 2 4 2 2 2 3" xfId="17743" xr:uid="{04671AC8-9AA2-4B1A-B0DD-B3A435DA2C41}"/>
    <cellStyle name="標準 109 6 3 2 4 2 2 2 3 2" xfId="37315" xr:uid="{BE6A456E-121B-4115-87B9-5644188E92ED}"/>
    <cellStyle name="標準 109 6 3 2 4 2 2 2 4" xfId="21343" xr:uid="{94FDF688-3F18-4593-BD47-108927756ADF}"/>
    <cellStyle name="標準 109 6 3 2 4 2 2 2 4 2" xfId="40915" xr:uid="{BEE3EC55-62C0-4D83-A76F-549A43A8D118}"/>
    <cellStyle name="標準 109 6 3 2 4 2 2 2 5" xfId="10543" xr:uid="{D4EFB156-8FE2-4ACB-BD7E-5006015751BD}"/>
    <cellStyle name="標準 109 6 3 2 4 2 2 2 5 2" xfId="30115" xr:uid="{02923840-0DCB-4E9F-B3E2-297536518F09}"/>
    <cellStyle name="標準 109 6 3 2 4 2 2 2 6" xfId="25075" xr:uid="{30249BB9-8AC6-4AF5-B9D1-253AA4BD05AA}"/>
    <cellStyle name="標準 109 6 3 2 4 2 2 3" xfId="9103" xr:uid="{4883DA66-E030-4E53-9DF7-CD3EC29AA7BA}"/>
    <cellStyle name="標準 109 6 3 2 4 2 2 3 2" xfId="28675" xr:uid="{ED549D2D-09E7-411C-ABFB-20D4AB789A15}"/>
    <cellStyle name="標準 109 6 3 2 4 2 2 4" xfId="12703" xr:uid="{CCA3DFC1-1141-4CCA-88F3-EFB5858EDF5D}"/>
    <cellStyle name="標準 109 6 3 2 4 2 2 4 2" xfId="32275" xr:uid="{8AAEE339-D337-4B63-8AD9-0581A42F3D50}"/>
    <cellStyle name="標準 109 6 3 2 4 2 2 5" xfId="16303" xr:uid="{F85C749C-9A13-43F5-B81A-9D0FEB341995}"/>
    <cellStyle name="標準 109 6 3 2 4 2 2 5 2" xfId="35875" xr:uid="{59381B42-356A-45AD-87D7-33B6B7F667B6}"/>
    <cellStyle name="標準 109 6 3 2 4 2 2 6" xfId="19903" xr:uid="{F0003A2A-7D81-498E-8214-F03847E09709}"/>
    <cellStyle name="標準 109 6 3 2 4 2 2 6 2" xfId="39475" xr:uid="{B127F1FB-E99F-43C0-8B8E-2560E6337081}"/>
    <cellStyle name="標準 109 6 3 2 4 2 2 7" xfId="6943" xr:uid="{3DC21BBE-6F0D-487C-9951-1BB241413DF2}"/>
    <cellStyle name="標準 109 6 3 2 4 2 2 7 2" xfId="26515" xr:uid="{6E889EF8-9BBF-4652-AF72-75C9C152BB4C}"/>
    <cellStyle name="標準 109 6 3 2 4 2 2 8" xfId="23635" xr:uid="{643E27C9-7C4E-4B73-9ACE-01C858127A28}"/>
    <cellStyle name="標準 109 6 3 2 4 2 3" xfId="3357" xr:uid="{A49EBB62-CA89-4270-BDC6-D08D54F1BEF4}"/>
    <cellStyle name="標準 109 6 3 2 4 2 3 2" xfId="12043" xr:uid="{46D7565D-7E4C-46BC-8529-36403E59EE76}"/>
    <cellStyle name="標準 109 6 3 2 4 2 3 2 2" xfId="31615" xr:uid="{08008273-FD55-4ABF-8570-75A732305102}"/>
    <cellStyle name="標準 109 6 3 2 4 2 3 3" xfId="15643" xr:uid="{FAD84174-83A0-4715-B46F-B7B133BEB27A}"/>
    <cellStyle name="標準 109 6 3 2 4 2 3 3 2" xfId="35215" xr:uid="{664788C9-202E-4011-B56A-81FB2E0F43D2}"/>
    <cellStyle name="標準 109 6 3 2 4 2 3 4" xfId="19243" xr:uid="{4B189F13-0415-4B60-B244-FB3874A3A523}"/>
    <cellStyle name="標準 109 6 3 2 4 2 3 4 2" xfId="38815" xr:uid="{5767746B-891F-4A59-B1F7-BCFC7F727895}"/>
    <cellStyle name="標準 109 6 3 2 4 2 3 5" xfId="8443" xr:uid="{EB52D6DF-7417-42AA-B8A6-6BE3AF7E93BD}"/>
    <cellStyle name="標準 109 6 3 2 4 2 3 5 2" xfId="28015" xr:uid="{227B2778-E583-44C0-849B-B2D9B4403B58}"/>
    <cellStyle name="標準 109 6 3 2 4 2 3 6" xfId="22975" xr:uid="{CB56270C-2137-4D27-A57E-92F5B0E9858F}"/>
    <cellStyle name="標準 109 6 3 2 4 2 4" xfId="4797" xr:uid="{E778C370-54A7-440C-8B10-24F8D9B78FF1}"/>
    <cellStyle name="標準 109 6 3 2 4 2 4 2" xfId="13483" xr:uid="{0F532FEF-2FCB-410D-9365-6BAD756F0038}"/>
    <cellStyle name="標準 109 6 3 2 4 2 4 2 2" xfId="33055" xr:uid="{B4519790-4502-47D0-8148-D26156EA6798}"/>
    <cellStyle name="標準 109 6 3 2 4 2 4 3" xfId="17083" xr:uid="{3C19E441-8223-4E3E-8A55-ED6DAA39B1CA}"/>
    <cellStyle name="標準 109 6 3 2 4 2 4 3 2" xfId="36655" xr:uid="{B2F48C3A-59E8-405F-8A6D-F1977C15137D}"/>
    <cellStyle name="標準 109 6 3 2 4 2 4 4" xfId="20683" xr:uid="{A7E4A276-D857-4ACF-8A2D-3CC901BF069F}"/>
    <cellStyle name="標準 109 6 3 2 4 2 4 4 2" xfId="40255" xr:uid="{97950134-91E9-4A88-9AAF-E817CDA17A5E}"/>
    <cellStyle name="標準 109 6 3 2 4 2 4 5" xfId="9883" xr:uid="{3D24797B-9622-4F71-95F3-08E203E3D72F}"/>
    <cellStyle name="標準 109 6 3 2 4 2 4 5 2" xfId="29455" xr:uid="{89F796AF-76DA-45D1-9CD4-F39F451D11A0}"/>
    <cellStyle name="標準 109 6 3 2 4 2 4 6" xfId="24415" xr:uid="{B80BBC56-D9F7-4686-9DED-783CC58A854C}"/>
    <cellStyle name="標準 109 6 3 2 4 2 5" xfId="7663" xr:uid="{0D0F1BA7-82F3-4752-A9C1-DFD2BA5B63D6}"/>
    <cellStyle name="標準 109 6 3 2 4 2 5 2" xfId="27235" xr:uid="{E90C8F78-B23B-4345-B1C6-A724356967F2}"/>
    <cellStyle name="標準 109 6 3 2 4 2 6" xfId="11263" xr:uid="{8F6DD0BA-159F-4B07-995F-849C9E435200}"/>
    <cellStyle name="標準 109 6 3 2 4 2 6 2" xfId="30835" xr:uid="{81E30CF2-B7AD-49B6-9AD1-A5A5C0C0839B}"/>
    <cellStyle name="標準 109 6 3 2 4 2 7" xfId="14863" xr:uid="{3C443EA8-4D93-48D1-866E-EDDF584261FC}"/>
    <cellStyle name="標準 109 6 3 2 4 2 7 2" xfId="34435" xr:uid="{D43536A9-75B2-4081-B0B0-9B3CFA942451}"/>
    <cellStyle name="標準 109 6 3 2 4 2 8" xfId="18463" xr:uid="{8CF1A5E8-317A-4951-BEDF-2CB38E2AD486}"/>
    <cellStyle name="標準 109 6 3 2 4 2 8 2" xfId="38035" xr:uid="{4E5709DB-726D-4E47-B0FA-2957DB27F3AA}"/>
    <cellStyle name="標準 109 6 3 2 4 2 9" xfId="6283" xr:uid="{0EBD4643-46DB-4370-81F5-F3A4481D85FA}"/>
    <cellStyle name="標準 109 6 3 2 4 2 9 2" xfId="25855" xr:uid="{35076B55-B616-45C8-9F03-D762C79BD91F}"/>
    <cellStyle name="標準 109 6 3 2 4 3" xfId="3729" xr:uid="{BEECA55C-F096-4DC9-AF8D-EA75D6DC6E78}"/>
    <cellStyle name="標準 109 6 3 2 4 3 2" xfId="5169" xr:uid="{CCA377A9-8088-41FD-89C0-59DFC85D08BD}"/>
    <cellStyle name="標準 109 6 3 2 4 3 2 2" xfId="13855" xr:uid="{28BF3CDC-551C-4C30-AC33-EF137E8011D4}"/>
    <cellStyle name="標準 109 6 3 2 4 3 2 2 2" xfId="33427" xr:uid="{D3823842-8BBE-4329-A4CC-685C41B6E120}"/>
    <cellStyle name="標準 109 6 3 2 4 3 2 3" xfId="17455" xr:uid="{C1D69163-6D5F-4FD1-A0EC-E4F866856E74}"/>
    <cellStyle name="標準 109 6 3 2 4 3 2 3 2" xfId="37027" xr:uid="{7C275BE3-126D-4BA6-941D-087CEE75F6B5}"/>
    <cellStyle name="標準 109 6 3 2 4 3 2 4" xfId="21055" xr:uid="{1869F7B7-266B-467F-A0BC-D22CC8C746FF}"/>
    <cellStyle name="標準 109 6 3 2 4 3 2 4 2" xfId="40627" xr:uid="{DD508F88-845D-4CDF-A30F-D5413A0D545D}"/>
    <cellStyle name="標準 109 6 3 2 4 3 2 5" xfId="10255" xr:uid="{2974E330-DDDF-48DA-B2CC-AA51215FB5CD}"/>
    <cellStyle name="標準 109 6 3 2 4 3 2 5 2" xfId="29827" xr:uid="{5513D593-96B3-41E6-B407-59AFFFC856F5}"/>
    <cellStyle name="標準 109 6 3 2 4 3 2 6" xfId="24787" xr:uid="{BA06E00D-D033-44A8-9564-109D9EF4A4A2}"/>
    <cellStyle name="標準 109 6 3 2 4 3 3" xfId="8815" xr:uid="{E1252D79-814E-421D-8E84-6493B66074CF}"/>
    <cellStyle name="標準 109 6 3 2 4 3 3 2" xfId="28387" xr:uid="{2B5C0D68-74E9-49EE-99BF-B9772F39D7C5}"/>
    <cellStyle name="標準 109 6 3 2 4 3 4" xfId="12415" xr:uid="{668CAA83-F3F5-4FAA-8E71-75C5FB92617E}"/>
    <cellStyle name="標準 109 6 3 2 4 3 4 2" xfId="31987" xr:uid="{7A7B9ADB-AADD-47D7-8701-C0720623F58C}"/>
    <cellStyle name="標準 109 6 3 2 4 3 5" xfId="16015" xr:uid="{F3D9EB49-A7BB-4A62-BD8A-04E98F452445}"/>
    <cellStyle name="標準 109 6 3 2 4 3 5 2" xfId="35587" xr:uid="{34C186B0-1001-4384-A3A4-88A7BBC617D3}"/>
    <cellStyle name="標準 109 6 3 2 4 3 6" xfId="19615" xr:uid="{E0902388-39E2-4B7B-9610-556EBB0FF18A}"/>
    <cellStyle name="標準 109 6 3 2 4 3 6 2" xfId="39187" xr:uid="{995BBB63-5E23-41CC-A075-C7C7D8F3604E}"/>
    <cellStyle name="標準 109 6 3 2 4 3 7" xfId="6655" xr:uid="{6A6C063D-4610-408C-9F71-A457A32F67C1}"/>
    <cellStyle name="標準 109 6 3 2 4 3 7 2" xfId="26227" xr:uid="{37139D31-192C-4000-B542-88D9F5F9E32F}"/>
    <cellStyle name="標準 109 6 3 2 4 3 8" xfId="23347" xr:uid="{A9D05AA9-869F-45E2-9263-7F54D4DE17CE}"/>
    <cellStyle name="標準 109 6 3 2 4 4" xfId="3356" xr:uid="{F2440C47-689C-4E7A-B3C2-3754F48F2DD5}"/>
    <cellStyle name="標準 109 6 3 2 4 4 2" xfId="12042" xr:uid="{48FE7576-EAA2-4CED-A78F-2BBF148D90C1}"/>
    <cellStyle name="標準 109 6 3 2 4 4 2 2" xfId="31614" xr:uid="{1946F595-56C5-4FD5-8475-DC59207AC4D0}"/>
    <cellStyle name="標準 109 6 3 2 4 4 3" xfId="15642" xr:uid="{FA377752-4AC9-46B3-BD0E-1C6D0C4658F9}"/>
    <cellStyle name="標準 109 6 3 2 4 4 3 2" xfId="35214" xr:uid="{19D2594C-397F-4D82-A74D-20EC9AF9F856}"/>
    <cellStyle name="標準 109 6 3 2 4 4 4" xfId="19242" xr:uid="{6CB0FA3C-EBE8-4908-91D3-17BCBAF5E649}"/>
    <cellStyle name="標準 109 6 3 2 4 4 4 2" xfId="38814" xr:uid="{4093F4D7-9497-4B08-A749-E3CD7D1167D3}"/>
    <cellStyle name="標準 109 6 3 2 4 4 5" xfId="8442" xr:uid="{68B13151-D813-4551-B575-9DF4496406BE}"/>
    <cellStyle name="標準 109 6 3 2 4 4 5 2" xfId="28014" xr:uid="{117BDCFA-7D5E-4972-9D5A-5B1F6F4120B3}"/>
    <cellStyle name="標準 109 6 3 2 4 4 6" xfId="22974" xr:uid="{2852A760-5376-4C80-A522-B58C6CE9C7BF}"/>
    <cellStyle name="標準 109 6 3 2 4 5" xfId="4796" xr:uid="{8AFA9B3D-48C6-4F8E-994A-5D46DC2F941D}"/>
    <cellStyle name="標準 109 6 3 2 4 5 2" xfId="13482" xr:uid="{DEF87FA7-76BB-4A83-8F50-8F87D8D7B932}"/>
    <cellStyle name="標準 109 6 3 2 4 5 2 2" xfId="33054" xr:uid="{4424B0B5-A670-45A9-B5E5-25B0ADDD9E7D}"/>
    <cellStyle name="標準 109 6 3 2 4 5 3" xfId="17082" xr:uid="{B5DD3A32-1DBB-4F44-8071-8601F5B6F7AA}"/>
    <cellStyle name="標準 109 6 3 2 4 5 3 2" xfId="36654" xr:uid="{DF075A52-B5EB-4649-BB9D-5EB59A938FB7}"/>
    <cellStyle name="標準 109 6 3 2 4 5 4" xfId="20682" xr:uid="{21F4E3D5-1BF5-4C2F-AC0F-7769E9F3B928}"/>
    <cellStyle name="標準 109 6 3 2 4 5 4 2" xfId="40254" xr:uid="{8B228CA0-4CC8-42DA-BD59-F8119F9D83D8}"/>
    <cellStyle name="標準 109 6 3 2 4 5 5" xfId="9882" xr:uid="{34AC0133-5983-4B5F-B765-BF4C353D2EDE}"/>
    <cellStyle name="標準 109 6 3 2 4 5 5 2" xfId="29454" xr:uid="{97ECB12B-347D-4FC6-A9F6-5D4AC053501C}"/>
    <cellStyle name="標準 109 6 3 2 4 5 6" xfId="24414" xr:uid="{02120254-6568-4284-90E6-A8E8B94DBCB2}"/>
    <cellStyle name="標準 109 6 3 2 4 6" xfId="7375" xr:uid="{8D24A981-9660-4E6A-BD5D-3E86CEE1814F}"/>
    <cellStyle name="標準 109 6 3 2 4 6 2" xfId="26947" xr:uid="{DC65C68E-0C9A-4D74-BAE9-629348D3D7E6}"/>
    <cellStyle name="標準 109 6 3 2 4 7" xfId="10975" xr:uid="{8A01E99B-06D6-4C8C-A5BD-DF0F4C718325}"/>
    <cellStyle name="標準 109 6 3 2 4 7 2" xfId="30547" xr:uid="{2ACDAA75-6EE5-4FF0-8DCF-D1DEDE199003}"/>
    <cellStyle name="標準 109 6 3 2 4 8" xfId="14575" xr:uid="{C0AA7CB2-F666-4E4D-BC40-9E305209BD37}"/>
    <cellStyle name="標準 109 6 3 2 4 8 2" xfId="34147" xr:uid="{0F43E635-ADDC-439B-B45E-347AE9D21558}"/>
    <cellStyle name="標準 109 6 3 2 4 9" xfId="18175" xr:uid="{CEC2E0A1-1756-44CA-9F6E-BFCD4C7587BE}"/>
    <cellStyle name="標準 109 6 3 2 4 9 2" xfId="37747" xr:uid="{30378F14-47E2-479B-ACB1-B7C90506A9E2}"/>
    <cellStyle name="標準 109 6 3 2 5" xfId="2401" xr:uid="{60C2088D-EEA0-4F32-B0CE-9275DC1B8FE4}"/>
    <cellStyle name="標準 109 6 3 2 5 10" xfId="22099" xr:uid="{59B548F6-A6A0-4C40-83A3-022E5DA579BB}"/>
    <cellStyle name="標準 109 6 3 2 5 2" xfId="3921" xr:uid="{7A9C47CD-6523-446A-85C2-9E7E30E61C35}"/>
    <cellStyle name="標準 109 6 3 2 5 2 2" xfId="5361" xr:uid="{93BC55B9-3FEC-414D-BA1D-002C602F621D}"/>
    <cellStyle name="標準 109 6 3 2 5 2 2 2" xfId="14047" xr:uid="{7F96CDCD-357C-4CCB-8A65-64C676AB03C1}"/>
    <cellStyle name="標準 109 6 3 2 5 2 2 2 2" xfId="33619" xr:uid="{4232A3B6-077B-43F7-85E7-6FC4194C7CBE}"/>
    <cellStyle name="標準 109 6 3 2 5 2 2 3" xfId="17647" xr:uid="{6CDC5A9B-F1FC-4158-B36C-DFCC42FAAE8F}"/>
    <cellStyle name="標準 109 6 3 2 5 2 2 3 2" xfId="37219" xr:uid="{89D6ECCB-C343-4363-BA6D-ED88435D6A6A}"/>
    <cellStyle name="標準 109 6 3 2 5 2 2 4" xfId="21247" xr:uid="{933E1509-C666-4813-93FE-2C23939C2C2E}"/>
    <cellStyle name="標準 109 6 3 2 5 2 2 4 2" xfId="40819" xr:uid="{D3C5A702-15A3-498D-94EF-9FE32B5DB3B2}"/>
    <cellStyle name="標準 109 6 3 2 5 2 2 5" xfId="10447" xr:uid="{736E2B5D-8061-46B4-8EB1-7E134791B9C9}"/>
    <cellStyle name="標準 109 6 3 2 5 2 2 5 2" xfId="30019" xr:uid="{403A06B4-3AFE-483E-8087-05E9499B1C7A}"/>
    <cellStyle name="標準 109 6 3 2 5 2 2 6" xfId="24979" xr:uid="{5981136C-EF34-40A7-A537-218BBDCF2F94}"/>
    <cellStyle name="標準 109 6 3 2 5 2 3" xfId="9007" xr:uid="{DDC27DDF-F4E3-4CDC-AFF2-F9789E4AD0EA}"/>
    <cellStyle name="標準 109 6 3 2 5 2 3 2" xfId="28579" xr:uid="{7C465718-A7B9-4DF8-920E-92528142EA99}"/>
    <cellStyle name="標準 109 6 3 2 5 2 4" xfId="12607" xr:uid="{5F595513-1DA9-4861-B128-7DF290AEAD64}"/>
    <cellStyle name="標準 109 6 3 2 5 2 4 2" xfId="32179" xr:uid="{E74B9A1F-6ECD-4B7B-8F37-27D3A8A75981}"/>
    <cellStyle name="標準 109 6 3 2 5 2 5" xfId="16207" xr:uid="{9D3C2D06-A6A4-49C6-BDCA-0A20CF820727}"/>
    <cellStyle name="標準 109 6 3 2 5 2 5 2" xfId="35779" xr:uid="{0B8C872C-5801-469D-B235-643EEBBBA2E8}"/>
    <cellStyle name="標準 109 6 3 2 5 2 6" xfId="19807" xr:uid="{0BD547C3-EE42-4EC7-9594-7F66F94CC10D}"/>
    <cellStyle name="標準 109 6 3 2 5 2 6 2" xfId="39379" xr:uid="{6667FF3B-1E22-429E-A84A-5A370A17641D}"/>
    <cellStyle name="標準 109 6 3 2 5 2 7" xfId="6847" xr:uid="{C32B2782-1E7C-460D-BDDE-3E323663868B}"/>
    <cellStyle name="標準 109 6 3 2 5 2 7 2" xfId="26419" xr:uid="{F39828B6-E40B-40D7-9B47-27B433ED3F17}"/>
    <cellStyle name="標準 109 6 3 2 5 2 8" xfId="23539" xr:uid="{9D293754-C536-4025-8415-3DADE24F6DBF}"/>
    <cellStyle name="標準 109 6 3 2 5 3" xfId="3358" xr:uid="{E3426979-4B93-4EEB-9C8E-86CAA70C79F7}"/>
    <cellStyle name="標準 109 6 3 2 5 3 2" xfId="12044" xr:uid="{46CA53D7-6755-4B82-A276-C42533067B83}"/>
    <cellStyle name="標準 109 6 3 2 5 3 2 2" xfId="31616" xr:uid="{F341F8E7-57F9-4DD0-A72B-B56BE3A72893}"/>
    <cellStyle name="標準 109 6 3 2 5 3 3" xfId="15644" xr:uid="{B9F6423C-40D2-486E-B73F-CA19F1CBF55D}"/>
    <cellStyle name="標準 109 6 3 2 5 3 3 2" xfId="35216" xr:uid="{E75BC45A-CDC4-41F4-BA99-089BEBD10727}"/>
    <cellStyle name="標準 109 6 3 2 5 3 4" xfId="19244" xr:uid="{791A09BB-7746-45DE-B6E8-FD0AE68138A6}"/>
    <cellStyle name="標準 109 6 3 2 5 3 4 2" xfId="38816" xr:uid="{4F79F785-42D8-4619-B2CF-E9E0FE5A5358}"/>
    <cellStyle name="標準 109 6 3 2 5 3 5" xfId="8444" xr:uid="{5F66E550-CADC-485C-BF4E-781645AF1EA8}"/>
    <cellStyle name="標準 109 6 3 2 5 3 5 2" xfId="28016" xr:uid="{6B823269-0503-4460-98DB-818C706A949B}"/>
    <cellStyle name="標準 109 6 3 2 5 3 6" xfId="22976" xr:uid="{820FFDF3-9C03-4775-904C-70503211A2DF}"/>
    <cellStyle name="標準 109 6 3 2 5 4" xfId="4798" xr:uid="{88B37716-BB35-4AA9-A91D-28041E6C8D2B}"/>
    <cellStyle name="標準 109 6 3 2 5 4 2" xfId="13484" xr:uid="{1E327919-CEEE-41D8-A933-4B9C22BF368E}"/>
    <cellStyle name="標準 109 6 3 2 5 4 2 2" xfId="33056" xr:uid="{198CCDAD-ABB8-45A7-B70C-24EF801DDC38}"/>
    <cellStyle name="標準 109 6 3 2 5 4 3" xfId="17084" xr:uid="{CE329D05-D381-44D0-B4FB-EA149E128BED}"/>
    <cellStyle name="標準 109 6 3 2 5 4 3 2" xfId="36656" xr:uid="{694109CC-7482-45BF-92DA-44118ECBE0D9}"/>
    <cellStyle name="標準 109 6 3 2 5 4 4" xfId="20684" xr:uid="{7A81006A-8487-4151-934E-5E049A023D78}"/>
    <cellStyle name="標準 109 6 3 2 5 4 4 2" xfId="40256" xr:uid="{A0A10341-B45C-41BA-8E13-D69505EBF67F}"/>
    <cellStyle name="標準 109 6 3 2 5 4 5" xfId="9884" xr:uid="{7F48049B-433B-46D6-9874-BB10AB4D0C50}"/>
    <cellStyle name="標準 109 6 3 2 5 4 5 2" xfId="29456" xr:uid="{AAB4E771-EA0D-4130-8D5D-9938927840E2}"/>
    <cellStyle name="標準 109 6 3 2 5 4 6" xfId="24416" xr:uid="{FA399808-194B-4D39-BDFF-AB68AEEAB2DA}"/>
    <cellStyle name="標準 109 6 3 2 5 5" xfId="7567" xr:uid="{C4B7AA92-8D1D-4DEF-9B55-EFC460C02396}"/>
    <cellStyle name="標準 109 6 3 2 5 5 2" xfId="27139" xr:uid="{111F56E7-4C75-4E81-92E6-DA36D7F9FCBB}"/>
    <cellStyle name="標準 109 6 3 2 5 6" xfId="11167" xr:uid="{17BCC72C-B5D6-40F8-88F6-DEE9238C37F8}"/>
    <cellStyle name="標準 109 6 3 2 5 6 2" xfId="30739" xr:uid="{3C5618C9-3286-4526-9F89-1197E4EF0C3A}"/>
    <cellStyle name="標準 109 6 3 2 5 7" xfId="14767" xr:uid="{41853F77-5E6D-4FD9-A7AC-A2FC0216EF32}"/>
    <cellStyle name="標準 109 6 3 2 5 7 2" xfId="34339" xr:uid="{5699586E-3668-4832-8B2E-AB5E39ED97C7}"/>
    <cellStyle name="標準 109 6 3 2 5 8" xfId="18367" xr:uid="{BFF84297-6291-4700-AC73-441DF772966E}"/>
    <cellStyle name="標準 109 6 3 2 5 8 2" xfId="37939" xr:uid="{545E43FA-C98D-46CB-84EE-F64D03D8459B}"/>
    <cellStyle name="標準 109 6 3 2 5 9" xfId="6284" xr:uid="{BBCE02EB-AA08-471C-A662-0DF99704FE18}"/>
    <cellStyle name="標準 109 6 3 2 5 9 2" xfId="25856" xr:uid="{FEE08409-A640-4401-80C6-5D00EEDCC9FC}"/>
    <cellStyle name="標準 109 6 3 2 6" xfId="2717" xr:uid="{CF4F26C4-E44F-4C66-8D33-BB756C4FA060}"/>
    <cellStyle name="標準 109 6 3 2 6 10" xfId="22378" xr:uid="{B6D9E302-844E-4448-B73E-58DA7B8104DA}"/>
    <cellStyle name="標準 109 6 3 2 6 2" xfId="4200" xr:uid="{8EC40FFF-1364-4B59-AC3F-3763769587DC}"/>
    <cellStyle name="標準 109 6 3 2 6 2 2" xfId="5640" xr:uid="{F28F6A28-0B11-4100-9214-ECD769A4FC44}"/>
    <cellStyle name="標準 109 6 3 2 6 2 2 2" xfId="14326" xr:uid="{7E443235-E018-49F4-BA8D-7CFEF589DFDE}"/>
    <cellStyle name="標準 109 6 3 2 6 2 2 2 2" xfId="33898" xr:uid="{39A23422-3BBF-4695-897F-DC7DA402C596}"/>
    <cellStyle name="標準 109 6 3 2 6 2 2 3" xfId="17926" xr:uid="{9EBE77B2-2E06-44CA-8098-6F09C660C55E}"/>
    <cellStyle name="標準 109 6 3 2 6 2 2 3 2" xfId="37498" xr:uid="{BC86966E-0400-4D3A-9B9A-88F0B3F9E621}"/>
    <cellStyle name="標準 109 6 3 2 6 2 2 4" xfId="21526" xr:uid="{ACD1269F-C57B-4A84-8E7A-7DF71385D115}"/>
    <cellStyle name="標準 109 6 3 2 6 2 2 4 2" xfId="41098" xr:uid="{AF2BFEE6-E33E-4CD4-B5D6-4B6E76079D5A}"/>
    <cellStyle name="標準 109 6 3 2 6 2 2 5" xfId="10726" xr:uid="{B7FA22CB-BA1F-4E28-84B2-8F0838D531E1}"/>
    <cellStyle name="標準 109 6 3 2 6 2 2 5 2" xfId="30298" xr:uid="{1B749983-5605-4768-B528-A6B78F945BB2}"/>
    <cellStyle name="標準 109 6 3 2 6 2 2 6" xfId="25258" xr:uid="{9ACA51CF-B067-4079-AF5C-3AD2C677CBCB}"/>
    <cellStyle name="標準 109 6 3 2 6 2 3" xfId="9286" xr:uid="{AFECA7B1-43BE-4AB8-9CDA-3452C6C30F7A}"/>
    <cellStyle name="標準 109 6 3 2 6 2 3 2" xfId="28858" xr:uid="{C787181F-11A7-4A7C-B9FB-11DF9B6BDB20}"/>
    <cellStyle name="標準 109 6 3 2 6 2 4" xfId="12886" xr:uid="{445D2CD9-7488-4B8B-8689-0621CDA20706}"/>
    <cellStyle name="標準 109 6 3 2 6 2 4 2" xfId="32458" xr:uid="{4689E2DB-3CA3-4285-88B7-999FFBD432BA}"/>
    <cellStyle name="標準 109 6 3 2 6 2 5" xfId="16486" xr:uid="{62D26152-2D58-4A20-B912-4D0B28FBA0ED}"/>
    <cellStyle name="標準 109 6 3 2 6 2 5 2" xfId="36058" xr:uid="{5FF61364-9156-4AB4-A3BC-7F3E42E5A426}"/>
    <cellStyle name="標準 109 6 3 2 6 2 6" xfId="20086" xr:uid="{5BE5CEBD-6F58-44D5-8BB5-D0CFE389F3E8}"/>
    <cellStyle name="標準 109 6 3 2 6 2 6 2" xfId="39658" xr:uid="{F600E784-72FB-4D57-8BD1-3E2A4A56FD32}"/>
    <cellStyle name="標準 109 6 3 2 6 2 7" xfId="7126" xr:uid="{E5278E52-B4FB-468F-9768-CA828F969BC1}"/>
    <cellStyle name="標準 109 6 3 2 6 2 7 2" xfId="26698" xr:uid="{2B1BDAE3-F640-4843-AAB9-AB6E0C69CE4E}"/>
    <cellStyle name="標準 109 6 3 2 6 2 8" xfId="23818" xr:uid="{2A19ABE2-7E50-4A98-A150-421181DEF801}"/>
    <cellStyle name="標準 109 6 3 2 6 3" xfId="3359" xr:uid="{14164E5A-6742-4937-87A4-DC32C5D53DBE}"/>
    <cellStyle name="標準 109 6 3 2 6 3 2" xfId="12045" xr:uid="{E480EDCE-FBD0-49A5-B929-250010DBA143}"/>
    <cellStyle name="標準 109 6 3 2 6 3 2 2" xfId="31617" xr:uid="{471298EB-3127-4774-B253-CC3CD759579E}"/>
    <cellStyle name="標準 109 6 3 2 6 3 3" xfId="15645" xr:uid="{8FB73436-21BD-4598-987C-8FB9BAEF5B32}"/>
    <cellStyle name="標準 109 6 3 2 6 3 3 2" xfId="35217" xr:uid="{F4FEFC90-C376-4049-B8E0-6F6BAEC181BF}"/>
    <cellStyle name="標準 109 6 3 2 6 3 4" xfId="19245" xr:uid="{BD55ECE5-046D-447E-988C-257C38BD9755}"/>
    <cellStyle name="標準 109 6 3 2 6 3 4 2" xfId="38817" xr:uid="{6740E9CC-1D72-4C66-A57C-1E50B82C79F3}"/>
    <cellStyle name="標準 109 6 3 2 6 3 5" xfId="8445" xr:uid="{9BD9477D-34BF-4E3B-92D2-EEF1EAABB06A}"/>
    <cellStyle name="標準 109 6 3 2 6 3 5 2" xfId="28017" xr:uid="{7D8674B9-94E9-43B1-B04A-F5DB4AAD6202}"/>
    <cellStyle name="標準 109 6 3 2 6 3 6" xfId="22977" xr:uid="{4753E5A3-973C-4F14-8A34-E5B5CDDD4800}"/>
    <cellStyle name="標準 109 6 3 2 6 4" xfId="4799" xr:uid="{C55B7165-FA7E-4D38-934C-BA8799EE4F08}"/>
    <cellStyle name="標準 109 6 3 2 6 4 2" xfId="13485" xr:uid="{C4E39721-9881-4CED-9B33-EB6D2233DB2C}"/>
    <cellStyle name="標準 109 6 3 2 6 4 2 2" xfId="33057" xr:uid="{0248A627-B40C-4172-B418-83AD009C188C}"/>
    <cellStyle name="標準 109 6 3 2 6 4 3" xfId="17085" xr:uid="{7D4644D1-2902-49FC-A560-17E0A4BEDECD}"/>
    <cellStyle name="標準 109 6 3 2 6 4 3 2" xfId="36657" xr:uid="{9980EF20-4E56-4A09-BC88-3D797182B9E2}"/>
    <cellStyle name="標準 109 6 3 2 6 4 4" xfId="20685" xr:uid="{B9DA37D5-6F65-4344-8A4B-4E04D31257EF}"/>
    <cellStyle name="標準 109 6 3 2 6 4 4 2" xfId="40257" xr:uid="{251B26EC-6E0E-498C-A05B-91C76B4E987B}"/>
    <cellStyle name="標準 109 6 3 2 6 4 5" xfId="9885" xr:uid="{5F5F1324-E583-4199-A0C4-3755E5FDC6AE}"/>
    <cellStyle name="標準 109 6 3 2 6 4 5 2" xfId="29457" xr:uid="{8BC90A61-B251-44F2-8C17-15DF036C79A2}"/>
    <cellStyle name="標準 109 6 3 2 6 4 6" xfId="24417" xr:uid="{065D71B1-56D9-4CF8-8D1F-965B58345A97}"/>
    <cellStyle name="標準 109 6 3 2 6 5" xfId="7846" xr:uid="{1B4AE1F9-CB6B-4993-91F0-EED7105F908F}"/>
    <cellStyle name="標準 109 6 3 2 6 5 2" xfId="27418" xr:uid="{9E020B60-8639-4081-BC89-B82825BE681B}"/>
    <cellStyle name="標準 109 6 3 2 6 6" xfId="11446" xr:uid="{23B21637-E8FE-4845-8CCF-BA7FDDC624C3}"/>
    <cellStyle name="標準 109 6 3 2 6 6 2" xfId="31018" xr:uid="{198087C9-90BA-457C-9936-A344F8FCDCC2}"/>
    <cellStyle name="標準 109 6 3 2 6 7" xfId="15046" xr:uid="{4EC200B2-01A6-4AE1-813E-672E96BDA5D0}"/>
    <cellStyle name="標準 109 6 3 2 6 7 2" xfId="34618" xr:uid="{699F825F-BC13-44C0-9B28-662863B37081}"/>
    <cellStyle name="標準 109 6 3 2 6 8" xfId="18646" xr:uid="{9BE4DF1C-2DEF-4A6E-AB4A-E0FDB7B3F965}"/>
    <cellStyle name="標準 109 6 3 2 6 8 2" xfId="38218" xr:uid="{ED223F2F-448F-400E-AF66-36F6DBEB9FF3}"/>
    <cellStyle name="標準 109 6 3 2 6 9" xfId="6285" xr:uid="{EE061C31-38BD-4DF2-907E-67DC0D653AC4}"/>
    <cellStyle name="標準 109 6 3 2 6 9 2" xfId="25857" xr:uid="{38B5F20A-2519-469B-B463-5CFC2800F26C}"/>
    <cellStyle name="標準 109 6 3 2 7" xfId="3633" xr:uid="{134FBFF2-506E-4964-A738-2427A9AE6719}"/>
    <cellStyle name="標準 109 6 3 2 7 2" xfId="5073" xr:uid="{1CC87DBF-20A6-4555-B0F0-9C2F71171538}"/>
    <cellStyle name="標準 109 6 3 2 7 2 2" xfId="13759" xr:uid="{B404C3BB-C424-42E2-90F0-A4BD191A539E}"/>
    <cellStyle name="標準 109 6 3 2 7 2 2 2" xfId="33331" xr:uid="{0C6F2EF8-2E41-404F-B6C1-938F5C5B8B00}"/>
    <cellStyle name="標準 109 6 3 2 7 2 3" xfId="17359" xr:uid="{C38A4FD8-01E1-4726-BCBE-104DCD0D7F4F}"/>
    <cellStyle name="標準 109 6 3 2 7 2 3 2" xfId="36931" xr:uid="{D925EA2E-8D16-4D0E-B582-FAE6145ECA88}"/>
    <cellStyle name="標準 109 6 3 2 7 2 4" xfId="20959" xr:uid="{A463BD86-0EFF-411A-84B8-946D0B950046}"/>
    <cellStyle name="標準 109 6 3 2 7 2 4 2" xfId="40531" xr:uid="{6E6D122F-132C-4AA7-9EF0-1C5E40427C40}"/>
    <cellStyle name="標準 109 6 3 2 7 2 5" xfId="10159" xr:uid="{9C22B4D0-F5FA-4C7E-A984-454BEC946061}"/>
    <cellStyle name="標準 109 6 3 2 7 2 5 2" xfId="29731" xr:uid="{AA41DF3B-BB05-488D-AEFE-38C6057C463B}"/>
    <cellStyle name="標準 109 6 3 2 7 2 6" xfId="24691" xr:uid="{FD2FA014-B986-4702-912E-8FA6D4CEF4C2}"/>
    <cellStyle name="標準 109 6 3 2 7 3" xfId="8719" xr:uid="{6ADEACE7-0268-4187-B00E-5CCA0F8055B0}"/>
    <cellStyle name="標準 109 6 3 2 7 3 2" xfId="28291" xr:uid="{CFC8DAC5-ECB1-4C64-B106-42D11B9C3BE1}"/>
    <cellStyle name="標準 109 6 3 2 7 4" xfId="12319" xr:uid="{F1B36240-1226-49F6-B236-80B9C171FCCD}"/>
    <cellStyle name="標準 109 6 3 2 7 4 2" xfId="31891" xr:uid="{E9FF90FC-8627-44AB-87E1-D28882F37776}"/>
    <cellStyle name="標準 109 6 3 2 7 5" xfId="15919" xr:uid="{65C081E7-F10D-4381-A811-B2D4D07D35D6}"/>
    <cellStyle name="標準 109 6 3 2 7 5 2" xfId="35491" xr:uid="{37AEB334-EAB5-4109-A22C-F541DC6C7F91}"/>
    <cellStyle name="標準 109 6 3 2 7 6" xfId="19519" xr:uid="{D1D1EDC8-F95B-431A-953B-96A7408006F6}"/>
    <cellStyle name="標準 109 6 3 2 7 6 2" xfId="39091" xr:uid="{7323DC13-20A7-4DAD-AD7D-1FF11D1321C5}"/>
    <cellStyle name="標準 109 6 3 2 7 7" xfId="6559" xr:uid="{C6EF32DD-C553-4566-B7CE-5B67C99FDBB1}"/>
    <cellStyle name="標準 109 6 3 2 7 7 2" xfId="26131" xr:uid="{3F8987D1-FEA1-4948-8CCE-A89236511E9B}"/>
    <cellStyle name="標準 109 6 3 2 7 8" xfId="23251" xr:uid="{6530F238-1E68-4CDE-8F66-1991831D6CF3}"/>
    <cellStyle name="標準 109 6 3 2 8" xfId="2904" xr:uid="{2E032DEA-9A00-45A1-8D97-D9EB00B84204}"/>
    <cellStyle name="標準 109 6 3 2 8 2" xfId="11590" xr:uid="{21D412B0-604D-40DA-9AE8-7FB3D6775725}"/>
    <cellStyle name="標準 109 6 3 2 8 2 2" xfId="31162" xr:uid="{6DCA18DB-C738-4590-B56C-17A23D2B8738}"/>
    <cellStyle name="標準 109 6 3 2 8 3" xfId="15190" xr:uid="{ACE1520B-B5EE-4C43-9CAE-FA66885D78B2}"/>
    <cellStyle name="標準 109 6 3 2 8 3 2" xfId="34762" xr:uid="{ABDD249C-81D0-4593-87F4-2D3FBC75701B}"/>
    <cellStyle name="標準 109 6 3 2 8 4" xfId="18790" xr:uid="{B47406FD-F6FD-44CF-98E0-6E7638CF163C}"/>
    <cellStyle name="標準 109 6 3 2 8 4 2" xfId="38362" xr:uid="{58B0FFA4-B661-44A7-AF9C-4117993B29EF}"/>
    <cellStyle name="標準 109 6 3 2 8 5" xfId="7990" xr:uid="{FDFDC0CD-0F8E-4139-8163-1F35971A4407}"/>
    <cellStyle name="標準 109 6 3 2 8 5 2" xfId="27562" xr:uid="{178EFF9C-6BEE-4010-BBC9-7A04AF4CF4CB}"/>
    <cellStyle name="標準 109 6 3 2 8 6" xfId="22522" xr:uid="{D7F330D1-7D39-42F0-BBE7-30D4C46DE36F}"/>
    <cellStyle name="標準 109 6 3 2 9" xfId="4344" xr:uid="{23A85429-6725-4BA0-84C5-54ADD512C581}"/>
    <cellStyle name="標準 109 6 3 2 9 2" xfId="13030" xr:uid="{37C9C31D-FA9E-40C9-A582-0A6873F773A1}"/>
    <cellStyle name="標準 109 6 3 2 9 2 2" xfId="32602" xr:uid="{5425C36F-9071-4D0A-8C70-98660539CEED}"/>
    <cellStyle name="標準 109 6 3 2 9 3" xfId="16630" xr:uid="{17686EF9-AED4-4A82-B6B5-1C59DD72B4AD}"/>
    <cellStyle name="標準 109 6 3 2 9 3 2" xfId="36202" xr:uid="{E018031C-21FA-4830-91C9-919F6AF9B6D9}"/>
    <cellStyle name="標準 109 6 3 2 9 4" xfId="20230" xr:uid="{7DB39E6E-5741-426D-9452-F89330F45956}"/>
    <cellStyle name="標準 109 6 3 2 9 4 2" xfId="39802" xr:uid="{D1F64BD4-AFF9-4205-822F-9350627A44F9}"/>
    <cellStyle name="標準 109 6 3 2 9 5" xfId="9430" xr:uid="{66D89D81-93DA-4D7B-A97E-DF6DFC47599F}"/>
    <cellStyle name="標準 109 6 3 2 9 5 2" xfId="29002" xr:uid="{D08E37D9-86D9-48F2-94E6-6A58F7BD2896}"/>
    <cellStyle name="標準 109 6 3 2 9 6" xfId="23962" xr:uid="{FC0279E3-F1DB-440C-BEE3-6AC462094A46}"/>
    <cellStyle name="標準 109 6 3 3" xfId="2102" xr:uid="{D37CB56C-B8C7-4152-9A4D-1DD4FEE6C009}"/>
    <cellStyle name="標準 109 6 3 3 10" xfId="7280" xr:uid="{0873C9B0-E2A3-44C3-B7BE-CDD82E42F341}"/>
    <cellStyle name="標準 109 6 3 3 10 2" xfId="26852" xr:uid="{D6ED03C0-5322-4337-B6AF-362F9059C235}"/>
    <cellStyle name="標準 109 6 3 3 11" xfId="10880" xr:uid="{8F994487-3694-4100-A487-570932204D2F}"/>
    <cellStyle name="標準 109 6 3 3 11 2" xfId="30452" xr:uid="{1794C0CC-C0F4-4461-9077-D79557DE7FD3}"/>
    <cellStyle name="標準 109 6 3 3 12" xfId="14480" xr:uid="{7B065378-DA1B-452C-80CC-D142658B4F02}"/>
    <cellStyle name="標準 109 6 3 3 12 2" xfId="34052" xr:uid="{8F336930-B809-4B8E-A724-0FDAA8A0DD80}"/>
    <cellStyle name="標準 109 6 3 3 13" xfId="18080" xr:uid="{71F931E6-34A3-4FD2-9475-22134F4D7358}"/>
    <cellStyle name="標準 109 6 3 3 13 2" xfId="37652" xr:uid="{9BF45C28-E218-4108-9553-15C71EC44D7F}"/>
    <cellStyle name="標準 109 6 3 3 14" xfId="5848" xr:uid="{70448A6C-A1E3-4DAD-B0C3-0901B3047EBC}"/>
    <cellStyle name="標準 109 6 3 3 14 2" xfId="25420" xr:uid="{CFD28442-3BC9-48CD-9E95-311213EA9C44}"/>
    <cellStyle name="標準 109 6 3 3 15" xfId="21812" xr:uid="{B5627D28-D448-49B0-A84D-97FC1C8229C2}"/>
    <cellStyle name="標準 109 6 3 3 2" xfId="2158" xr:uid="{3544AD17-FECE-4872-9FA5-C47800DDCEFC}"/>
    <cellStyle name="標準 109 6 3 3 2 10" xfId="10936" xr:uid="{6B9BB24A-6508-4E05-9058-1DC466F30D68}"/>
    <cellStyle name="標準 109 6 3 3 2 10 2" xfId="30508" xr:uid="{40F5DA9D-2E2A-4E39-A803-D3D58E9C4D2A}"/>
    <cellStyle name="標準 109 6 3 3 2 11" xfId="14536" xr:uid="{0CEEAEB1-F46A-4673-ABA7-2A2CEB221FCB}"/>
    <cellStyle name="標準 109 6 3 3 2 11 2" xfId="34108" xr:uid="{1927F8C8-0FFF-4D5D-9010-BCA88D7227DF}"/>
    <cellStyle name="標準 109 6 3 3 2 12" xfId="18136" xr:uid="{69B3A182-9058-4086-9513-1C8AE5B58638}"/>
    <cellStyle name="標準 109 6 3 3 2 12 2" xfId="37708" xr:uid="{B5CAD590-4B92-437A-9933-51B4BE6B2DEA}"/>
    <cellStyle name="標準 109 6 3 3 2 13" xfId="5944" xr:uid="{D6EBD6CF-8812-4EBC-B0AF-B4AC350659A2}"/>
    <cellStyle name="標準 109 6 3 3 2 13 2" xfId="25516" xr:uid="{215FBF64-AD18-435A-931A-F4389D8E72BE}"/>
    <cellStyle name="標準 109 6 3 3 2 14" xfId="21868" xr:uid="{0B26D142-B56F-4C24-99F3-60F182DD63DD}"/>
    <cellStyle name="標準 109 6 3 3 2 2" xfId="2350" xr:uid="{8F7464A5-936F-47BB-A284-58AC1AC1885B}"/>
    <cellStyle name="標準 109 6 3 3 2 2 10" xfId="6286" xr:uid="{90F92C79-49E4-42C1-AD95-C8B6CFFC0F2A}"/>
    <cellStyle name="標準 109 6 3 3 2 2 10 2" xfId="25858" xr:uid="{AA81C080-F082-4A53-AE04-221263290A25}"/>
    <cellStyle name="標準 109 6 3 3 2 2 11" xfId="22060" xr:uid="{262CF9CC-F5AB-4BD8-A85D-5DAEB1CAF85B}"/>
    <cellStyle name="標準 109 6 3 3 2 2 2" xfId="2650" xr:uid="{DE62669C-D12F-48E2-BD9A-900B53064380}"/>
    <cellStyle name="標準 109 6 3 3 2 2 2 10" xfId="22348" xr:uid="{AF8C5AF7-0225-4EBE-9DAA-5814B032D273}"/>
    <cellStyle name="標準 109 6 3 3 2 2 2 2" xfId="4170" xr:uid="{CB4C9401-25CE-40A9-9310-5CF6F5252007}"/>
    <cellStyle name="標準 109 6 3 3 2 2 2 2 2" xfId="5610" xr:uid="{96A69475-DF76-4B3D-A8D9-5C615A681239}"/>
    <cellStyle name="標準 109 6 3 3 2 2 2 2 2 2" xfId="14296" xr:uid="{0A358879-673A-4C54-A309-524A9EFB0D85}"/>
    <cellStyle name="標準 109 6 3 3 2 2 2 2 2 2 2" xfId="33868" xr:uid="{F4980598-7E14-4A13-B99E-0EB4B8714004}"/>
    <cellStyle name="標準 109 6 3 3 2 2 2 2 2 3" xfId="17896" xr:uid="{ED204BEE-B3B0-420E-A9DC-C1F8883E0AA7}"/>
    <cellStyle name="標準 109 6 3 3 2 2 2 2 2 3 2" xfId="37468" xr:uid="{CB2DE5BF-4341-4E96-B8EC-08593D2E559B}"/>
    <cellStyle name="標準 109 6 3 3 2 2 2 2 2 4" xfId="21496" xr:uid="{6CD38119-48A3-4104-9EA7-7C3D3FD939A5}"/>
    <cellStyle name="標準 109 6 3 3 2 2 2 2 2 4 2" xfId="41068" xr:uid="{2227D6E4-3DB6-4ECB-9E4E-31160EC5AEEA}"/>
    <cellStyle name="標準 109 6 3 3 2 2 2 2 2 5" xfId="10696" xr:uid="{1FA157A2-729D-45D7-9668-E046852D7737}"/>
    <cellStyle name="標準 109 6 3 3 2 2 2 2 2 5 2" xfId="30268" xr:uid="{FEF90F46-7ED0-4B81-9836-DBBE7326E1D6}"/>
    <cellStyle name="標準 109 6 3 3 2 2 2 2 2 6" xfId="25228" xr:uid="{AC6E84F2-D62C-4DCC-B80D-CC895A412B31}"/>
    <cellStyle name="標準 109 6 3 3 2 2 2 2 3" xfId="9256" xr:uid="{177FCBE4-7870-4215-8CC4-283CEF05FD3E}"/>
    <cellStyle name="標準 109 6 3 3 2 2 2 2 3 2" xfId="28828" xr:uid="{09FA76A1-0BAC-4B43-AF0F-0182D2345443}"/>
    <cellStyle name="標準 109 6 3 3 2 2 2 2 4" xfId="12856" xr:uid="{F0E17782-2F01-4495-B008-C4732FCD6568}"/>
    <cellStyle name="標準 109 6 3 3 2 2 2 2 4 2" xfId="32428" xr:uid="{FB3E151C-363C-42BC-AAF5-FDE298C3330C}"/>
    <cellStyle name="標準 109 6 3 3 2 2 2 2 5" xfId="16456" xr:uid="{D812BE96-84B2-4AE4-A5D1-D018848CB523}"/>
    <cellStyle name="標準 109 6 3 3 2 2 2 2 5 2" xfId="36028" xr:uid="{27A7D7D7-19F9-4EAF-805D-E05411235082}"/>
    <cellStyle name="標準 109 6 3 3 2 2 2 2 6" xfId="20056" xr:uid="{4592B80D-C84C-4F16-845A-3DD3F63E231E}"/>
    <cellStyle name="標準 109 6 3 3 2 2 2 2 6 2" xfId="39628" xr:uid="{697748CC-DC2C-486C-A33F-92FC8635F0CC}"/>
    <cellStyle name="標準 109 6 3 3 2 2 2 2 7" xfId="7096" xr:uid="{11ABD01D-DFA4-4123-A940-773204ADC961}"/>
    <cellStyle name="標準 109 6 3 3 2 2 2 2 7 2" xfId="26668" xr:uid="{8B51FECC-2BC5-4894-A648-082789766EE9}"/>
    <cellStyle name="標準 109 6 3 3 2 2 2 2 8" xfId="23788" xr:uid="{95C444ED-367D-4337-9015-79CB331A06C9}"/>
    <cellStyle name="標準 109 6 3 3 2 2 2 3" xfId="3361" xr:uid="{559F09DC-AB14-4772-A5D7-07F567E607BB}"/>
    <cellStyle name="標準 109 6 3 3 2 2 2 3 2" xfId="12047" xr:uid="{646E4DFE-E0E2-4E32-A4DD-73BB0F8B1C01}"/>
    <cellStyle name="標準 109 6 3 3 2 2 2 3 2 2" xfId="31619" xr:uid="{488F7FD0-DC16-4A54-BC05-D25BB418CEDF}"/>
    <cellStyle name="標準 109 6 3 3 2 2 2 3 3" xfId="15647" xr:uid="{2540AB8C-3872-4451-B5BF-FBB230A6A6E4}"/>
    <cellStyle name="標準 109 6 3 3 2 2 2 3 3 2" xfId="35219" xr:uid="{56C7B750-B343-4088-B3DE-F9F59D456E9B}"/>
    <cellStyle name="標準 109 6 3 3 2 2 2 3 4" xfId="19247" xr:uid="{DA86DBEC-329B-49B3-A026-8B3F0AFE3D70}"/>
    <cellStyle name="標準 109 6 3 3 2 2 2 3 4 2" xfId="38819" xr:uid="{ADE3B8B8-5925-42FF-95FF-3B207D4E6466}"/>
    <cellStyle name="標準 109 6 3 3 2 2 2 3 5" xfId="8447" xr:uid="{0108CD9D-9BFB-4DD3-BCA4-FC22761515E9}"/>
    <cellStyle name="標準 109 6 3 3 2 2 2 3 5 2" xfId="28019" xr:uid="{5CCEE5D8-384B-4907-8919-CF847D0EB804}"/>
    <cellStyle name="標準 109 6 3 3 2 2 2 3 6" xfId="22979" xr:uid="{05C3261D-E8BA-4046-8325-40F3B73D7070}"/>
    <cellStyle name="標準 109 6 3 3 2 2 2 4" xfId="4801" xr:uid="{0824F229-B5CE-44A4-83D6-416033DD45A8}"/>
    <cellStyle name="標準 109 6 3 3 2 2 2 4 2" xfId="13487" xr:uid="{E8986E1D-F073-4A65-84FD-072CFCAB25ED}"/>
    <cellStyle name="標準 109 6 3 3 2 2 2 4 2 2" xfId="33059" xr:uid="{9EF0EF6F-B6C9-41D6-B1E7-28E737FD8693}"/>
    <cellStyle name="標準 109 6 3 3 2 2 2 4 3" xfId="17087" xr:uid="{448FE3C8-0DBC-4526-88CA-7969DCA89232}"/>
    <cellStyle name="標準 109 6 3 3 2 2 2 4 3 2" xfId="36659" xr:uid="{EA5085E3-9272-4C0F-BDCF-D9A2F9DAF0FC}"/>
    <cellStyle name="標準 109 6 3 3 2 2 2 4 4" xfId="20687" xr:uid="{92EA0A5D-A76A-4F97-8C60-6EADC4588E60}"/>
    <cellStyle name="標準 109 6 3 3 2 2 2 4 4 2" xfId="40259" xr:uid="{0E30C8DC-F695-4648-A0CE-2717DB40E2A6}"/>
    <cellStyle name="標準 109 6 3 3 2 2 2 4 5" xfId="9887" xr:uid="{6B16E3AC-C0FA-4B1C-9B68-55380C2F5A49}"/>
    <cellStyle name="標準 109 6 3 3 2 2 2 4 5 2" xfId="29459" xr:uid="{5CB96BE1-D36C-4213-A611-BE1AEF2CB55D}"/>
    <cellStyle name="標準 109 6 3 3 2 2 2 4 6" xfId="24419" xr:uid="{18C3A11D-8F7C-4EF6-BB2C-45B5C9957984}"/>
    <cellStyle name="標準 109 6 3 3 2 2 2 5" xfId="7816" xr:uid="{8A3D576A-AAF0-4B37-9829-277A78855008}"/>
    <cellStyle name="標準 109 6 3 3 2 2 2 5 2" xfId="27388" xr:uid="{B9B8A421-F347-46B9-B341-3D7B2B8A17E3}"/>
    <cellStyle name="標準 109 6 3 3 2 2 2 6" xfId="11416" xr:uid="{BA5BFDB1-60C2-40E0-8354-BB0FBBB174A7}"/>
    <cellStyle name="標準 109 6 3 3 2 2 2 6 2" xfId="30988" xr:uid="{4B652275-DDBD-4FEF-9259-D4027C2869CA}"/>
    <cellStyle name="標準 109 6 3 3 2 2 2 7" xfId="15016" xr:uid="{C97B2B48-A927-4703-9B3B-CE18E895A508}"/>
    <cellStyle name="標準 109 6 3 3 2 2 2 7 2" xfId="34588" xr:uid="{20749B73-BC7B-4DB7-A2E9-20CB62DCFDA9}"/>
    <cellStyle name="標準 109 6 3 3 2 2 2 8" xfId="18616" xr:uid="{348D6883-05E5-4322-85DC-1559744A1E13}"/>
    <cellStyle name="標準 109 6 3 3 2 2 2 8 2" xfId="38188" xr:uid="{E253EA5E-99AE-46D4-A505-8E64805B97AF}"/>
    <cellStyle name="標準 109 6 3 3 2 2 2 9" xfId="6287" xr:uid="{86308246-47AD-42D2-BB66-8F45B7FEC6A6}"/>
    <cellStyle name="標準 109 6 3 3 2 2 2 9 2" xfId="25859" xr:uid="{1C5BDA86-C148-4837-A1C1-78C1D36961A5}"/>
    <cellStyle name="標準 109 6 3 3 2 2 3" xfId="3882" xr:uid="{C37C287C-4F38-4C97-82C4-95B443F7C3AE}"/>
    <cellStyle name="標準 109 6 3 3 2 2 3 2" xfId="5322" xr:uid="{FADB2F8B-F285-448E-AA27-835755A976B2}"/>
    <cellStyle name="標準 109 6 3 3 2 2 3 2 2" xfId="14008" xr:uid="{9F281A79-813D-4865-B309-6F7A9C43D85C}"/>
    <cellStyle name="標準 109 6 3 3 2 2 3 2 2 2" xfId="33580" xr:uid="{C1505001-63DF-4193-9DF1-242FD5D43BB3}"/>
    <cellStyle name="標準 109 6 3 3 2 2 3 2 3" xfId="17608" xr:uid="{01CF60C4-533E-4C3A-BFD8-A687733E6784}"/>
    <cellStyle name="標準 109 6 3 3 2 2 3 2 3 2" xfId="37180" xr:uid="{42C92EDA-9CF8-4956-B29D-26ACAE1AF1A5}"/>
    <cellStyle name="標準 109 6 3 3 2 2 3 2 4" xfId="21208" xr:uid="{D5D9E55C-1245-4D12-81F2-DC82B6930837}"/>
    <cellStyle name="標準 109 6 3 3 2 2 3 2 4 2" xfId="40780" xr:uid="{3432FCD7-D65D-4445-A339-F341A4675001}"/>
    <cellStyle name="標準 109 6 3 3 2 2 3 2 5" xfId="10408" xr:uid="{3C3500D3-89FB-4DAB-BBB6-D2257773C83F}"/>
    <cellStyle name="標準 109 6 3 3 2 2 3 2 5 2" xfId="29980" xr:uid="{EDAC9120-1AEB-4110-8668-BB861B132D1A}"/>
    <cellStyle name="標準 109 6 3 3 2 2 3 2 6" xfId="24940" xr:uid="{BF935080-B766-451C-BC59-E75165B3FD02}"/>
    <cellStyle name="標準 109 6 3 3 2 2 3 3" xfId="8968" xr:uid="{797D5F9F-7132-47BC-A2C6-A5D9DDD9F154}"/>
    <cellStyle name="標準 109 6 3 3 2 2 3 3 2" xfId="28540" xr:uid="{6FF6B834-4FB4-4385-957B-2EC271D44B4D}"/>
    <cellStyle name="標準 109 6 3 3 2 2 3 4" xfId="12568" xr:uid="{BE4BAA38-301E-49AF-B714-13926F1E06DA}"/>
    <cellStyle name="標準 109 6 3 3 2 2 3 4 2" xfId="32140" xr:uid="{34CE5F72-678C-468E-B7A3-8AF1CD4565D3}"/>
    <cellStyle name="標準 109 6 3 3 2 2 3 5" xfId="16168" xr:uid="{DE529AE8-C2BE-4DE5-B90F-BB067AB90723}"/>
    <cellStyle name="標準 109 6 3 3 2 2 3 5 2" xfId="35740" xr:uid="{4EB835D2-AC81-43D1-9DE6-E9C8FC75CF8B}"/>
    <cellStyle name="標準 109 6 3 3 2 2 3 6" xfId="19768" xr:uid="{D78EC93F-6A9B-456D-A252-198C1151FD00}"/>
    <cellStyle name="標準 109 6 3 3 2 2 3 6 2" xfId="39340" xr:uid="{27DD422A-602B-464E-8032-4E7766221DBE}"/>
    <cellStyle name="標準 109 6 3 3 2 2 3 7" xfId="6808" xr:uid="{0F90A03B-6C4C-4D11-AFCF-0139017FBB65}"/>
    <cellStyle name="標準 109 6 3 3 2 2 3 7 2" xfId="26380" xr:uid="{F849425F-49BE-47AE-9E05-B2B159811C6B}"/>
    <cellStyle name="標準 109 6 3 3 2 2 3 8" xfId="23500" xr:uid="{FE435509-83E4-480E-AB08-F5112A5A9B31}"/>
    <cellStyle name="標準 109 6 3 3 2 2 4" xfId="3360" xr:uid="{3E3251AC-D980-4476-B5B7-1280AE01DFAE}"/>
    <cellStyle name="標準 109 6 3 3 2 2 4 2" xfId="12046" xr:uid="{F1FF610B-9554-4465-B115-23AC8D19B337}"/>
    <cellStyle name="標準 109 6 3 3 2 2 4 2 2" xfId="31618" xr:uid="{6C5730D2-34C2-4516-9665-AD46168E1FC8}"/>
    <cellStyle name="標準 109 6 3 3 2 2 4 3" xfId="15646" xr:uid="{E05A1027-AA9F-4F8B-BDD6-3B65B7D94111}"/>
    <cellStyle name="標準 109 6 3 3 2 2 4 3 2" xfId="35218" xr:uid="{B7F20575-175C-4F3F-8C0B-6AAE41DA40A1}"/>
    <cellStyle name="標準 109 6 3 3 2 2 4 4" xfId="19246" xr:uid="{1238734A-A058-489C-9F83-9295B6ED3C23}"/>
    <cellStyle name="標準 109 6 3 3 2 2 4 4 2" xfId="38818" xr:uid="{9B84532E-5F8D-4C9E-B52C-435AE690F788}"/>
    <cellStyle name="標準 109 6 3 3 2 2 4 5" xfId="8446" xr:uid="{583147D2-69ED-498F-952B-E31804408960}"/>
    <cellStyle name="標準 109 6 3 3 2 2 4 5 2" xfId="28018" xr:uid="{2F4CF9C9-2CE9-4DE1-988C-AD0980809E91}"/>
    <cellStyle name="標準 109 6 3 3 2 2 4 6" xfId="22978" xr:uid="{863FAF38-D380-46A5-8DE4-2654B2FA1C60}"/>
    <cellStyle name="標準 109 6 3 3 2 2 5" xfId="4800" xr:uid="{DD760132-CCDB-42F4-9068-D7ECAE01F9FD}"/>
    <cellStyle name="標準 109 6 3 3 2 2 5 2" xfId="13486" xr:uid="{0F935390-EF97-46BC-822B-E8B6F87318FF}"/>
    <cellStyle name="標準 109 6 3 3 2 2 5 2 2" xfId="33058" xr:uid="{16253FA0-415D-45E4-BFD2-8E1EB96EC05F}"/>
    <cellStyle name="標準 109 6 3 3 2 2 5 3" xfId="17086" xr:uid="{EC09251F-1819-4703-BCC2-36C365E11616}"/>
    <cellStyle name="標準 109 6 3 3 2 2 5 3 2" xfId="36658" xr:uid="{F793899A-59A8-4545-8126-07DE639D44A4}"/>
    <cellStyle name="標準 109 6 3 3 2 2 5 4" xfId="20686" xr:uid="{7A33CFCA-3AC9-4915-BBCB-3389A70227A1}"/>
    <cellStyle name="標準 109 6 3 3 2 2 5 4 2" xfId="40258" xr:uid="{44455EFF-8A7C-4E48-9601-71D5BDF3EEF1}"/>
    <cellStyle name="標準 109 6 3 3 2 2 5 5" xfId="9886" xr:uid="{A428B90F-8CE8-4D82-A8AC-11961060D5B6}"/>
    <cellStyle name="標準 109 6 3 3 2 2 5 5 2" xfId="29458" xr:uid="{0771F231-6D04-4812-92AD-94852D9A106C}"/>
    <cellStyle name="標準 109 6 3 3 2 2 5 6" xfId="24418" xr:uid="{E65E964F-0CCB-4EC7-957E-3F0274D7F13A}"/>
    <cellStyle name="標準 109 6 3 3 2 2 6" xfId="7528" xr:uid="{887FBCAA-366F-4AD1-9B2D-A0091FDFD41A}"/>
    <cellStyle name="標準 109 6 3 3 2 2 6 2" xfId="27100" xr:uid="{7C961279-4E5B-4288-8F5C-4ED962882322}"/>
    <cellStyle name="標準 109 6 3 3 2 2 7" xfId="11128" xr:uid="{B43E7658-4204-466C-B079-B40A9BC161BB}"/>
    <cellStyle name="標準 109 6 3 3 2 2 7 2" xfId="30700" xr:uid="{14323374-2867-4489-964F-F25C0B75551D}"/>
    <cellStyle name="標準 109 6 3 3 2 2 8" xfId="14728" xr:uid="{3921E66D-BD90-40CC-9627-7809784C2512}"/>
    <cellStyle name="標準 109 6 3 3 2 2 8 2" xfId="34300" xr:uid="{CF6AFB3F-1771-498C-BBAA-9F37E939BEA9}"/>
    <cellStyle name="標準 109 6 3 3 2 2 9" xfId="18328" xr:uid="{EA35809B-F478-4ED5-B697-439DE20DF367}"/>
    <cellStyle name="標準 109 6 3 3 2 2 9 2" xfId="37900" xr:uid="{1FC935DD-0123-4549-9256-20581082B973}"/>
    <cellStyle name="標準 109 6 3 3 2 3" xfId="2254" xr:uid="{6A5BD84E-E97C-4A24-8767-5F92461D0264}"/>
    <cellStyle name="標準 109 6 3 3 2 3 10" xfId="6288" xr:uid="{6F3EC8D5-23C7-4297-BC63-92BDDD94D9C6}"/>
    <cellStyle name="標準 109 6 3 3 2 3 10 2" xfId="25860" xr:uid="{EA1D3B0F-7116-48AB-98DE-3486CA8591CA}"/>
    <cellStyle name="標準 109 6 3 3 2 3 11" xfId="21964" xr:uid="{01BD9820-834F-42D3-A062-DDE5AA2C8AC8}"/>
    <cellStyle name="標準 109 6 3 3 2 3 2" xfId="2554" xr:uid="{2D70770A-8A9F-46E7-8DEC-DB7E39FA34D6}"/>
    <cellStyle name="標準 109 6 3 3 2 3 2 10" xfId="22252" xr:uid="{FE4956FF-D3FC-4559-8B7F-32A7EA8EE5FB}"/>
    <cellStyle name="標準 109 6 3 3 2 3 2 2" xfId="4074" xr:uid="{5C72B9B0-F5F4-40DD-97B8-189BC409D58D}"/>
    <cellStyle name="標準 109 6 3 3 2 3 2 2 2" xfId="5514" xr:uid="{85E1A656-F184-400C-9FFC-E0B1E85A9153}"/>
    <cellStyle name="標準 109 6 3 3 2 3 2 2 2 2" xfId="14200" xr:uid="{AD22A200-3AA0-455F-90DC-2C0649CE0D95}"/>
    <cellStyle name="標準 109 6 3 3 2 3 2 2 2 2 2" xfId="33772" xr:uid="{9E3AFF7C-8CD3-436E-9A2B-637A5817FFBA}"/>
    <cellStyle name="標準 109 6 3 3 2 3 2 2 2 3" xfId="17800" xr:uid="{29083A33-98BA-4923-B0CB-342B36B9E674}"/>
    <cellStyle name="標準 109 6 3 3 2 3 2 2 2 3 2" xfId="37372" xr:uid="{6AF0D9D7-2E5E-4A7F-B801-C1B198BF20B2}"/>
    <cellStyle name="標準 109 6 3 3 2 3 2 2 2 4" xfId="21400" xr:uid="{CD1FC42E-96C3-4705-8365-0E8D030B2B39}"/>
    <cellStyle name="標準 109 6 3 3 2 3 2 2 2 4 2" xfId="40972" xr:uid="{842F516A-C474-483D-A334-1D81C342E695}"/>
    <cellStyle name="標準 109 6 3 3 2 3 2 2 2 5" xfId="10600" xr:uid="{6EDFAE8D-EAAF-4C71-86ED-96D430F7E24A}"/>
    <cellStyle name="標準 109 6 3 3 2 3 2 2 2 5 2" xfId="30172" xr:uid="{9DF85F1D-D4BB-493E-9127-1BBDF6130E28}"/>
    <cellStyle name="標準 109 6 3 3 2 3 2 2 2 6" xfId="25132" xr:uid="{C25DC3AC-8F27-4456-8141-F480158780F6}"/>
    <cellStyle name="標準 109 6 3 3 2 3 2 2 3" xfId="9160" xr:uid="{8F14150B-B90D-4217-927B-9557D399FD08}"/>
    <cellStyle name="標準 109 6 3 3 2 3 2 2 3 2" xfId="28732" xr:uid="{ED210EF3-744F-487F-A96E-10E75B71BAB0}"/>
    <cellStyle name="標準 109 6 3 3 2 3 2 2 4" xfId="12760" xr:uid="{23D068D3-59B1-48AA-948B-4E689CD5C16D}"/>
    <cellStyle name="標準 109 6 3 3 2 3 2 2 4 2" xfId="32332" xr:uid="{2D58FDB1-F1D6-4601-9F65-FB070745D819}"/>
    <cellStyle name="標準 109 6 3 3 2 3 2 2 5" xfId="16360" xr:uid="{64DFA2A4-703D-4EE6-AC1B-4EFB54B90176}"/>
    <cellStyle name="標準 109 6 3 3 2 3 2 2 5 2" xfId="35932" xr:uid="{F2E037DD-EC4E-410A-A503-007E27F10020}"/>
    <cellStyle name="標準 109 6 3 3 2 3 2 2 6" xfId="19960" xr:uid="{35497D43-D17E-4A90-B66B-B85A1CF9EB3F}"/>
    <cellStyle name="標準 109 6 3 3 2 3 2 2 6 2" xfId="39532" xr:uid="{A2B05484-ABAC-4884-AF12-926B631C9805}"/>
    <cellStyle name="標準 109 6 3 3 2 3 2 2 7" xfId="7000" xr:uid="{F40D882B-9750-4D66-AC29-3FF5B60ADDCD}"/>
    <cellStyle name="標準 109 6 3 3 2 3 2 2 7 2" xfId="26572" xr:uid="{14FC294C-38B2-41DE-8B87-C466DAD4F0C7}"/>
    <cellStyle name="標準 109 6 3 3 2 3 2 2 8" xfId="23692" xr:uid="{3BA763ED-9A1D-4DDA-9D06-65A768B27C19}"/>
    <cellStyle name="標準 109 6 3 3 2 3 2 3" xfId="3363" xr:uid="{4AD0AC56-E3E3-4111-B52D-AAA0A11E3C06}"/>
    <cellStyle name="標準 109 6 3 3 2 3 2 3 2" xfId="12049" xr:uid="{EBCA41C6-A122-4742-BFC1-BAD792A0590F}"/>
    <cellStyle name="標準 109 6 3 3 2 3 2 3 2 2" xfId="31621" xr:uid="{F48CF0A3-E478-48D9-AD33-ECFB8601ADF7}"/>
    <cellStyle name="標準 109 6 3 3 2 3 2 3 3" xfId="15649" xr:uid="{7D8963D1-1C10-4903-8A02-7FE40486D0FB}"/>
    <cellStyle name="標準 109 6 3 3 2 3 2 3 3 2" xfId="35221" xr:uid="{EC4410FF-6FEB-4ACE-ADC8-25F155A03BB9}"/>
    <cellStyle name="標準 109 6 3 3 2 3 2 3 4" xfId="19249" xr:uid="{3F06804D-9761-4213-9BCA-39043FC78FAA}"/>
    <cellStyle name="標準 109 6 3 3 2 3 2 3 4 2" xfId="38821" xr:uid="{A8508AEB-4DD0-46F1-A70F-62A3ACC8389C}"/>
    <cellStyle name="標準 109 6 3 3 2 3 2 3 5" xfId="8449" xr:uid="{C42F45EB-351C-4123-A16A-5666923A2FDF}"/>
    <cellStyle name="標準 109 6 3 3 2 3 2 3 5 2" xfId="28021" xr:uid="{8A7CB41F-7BB1-4A1D-8B4C-37A4E53A94DE}"/>
    <cellStyle name="標準 109 6 3 3 2 3 2 3 6" xfId="22981" xr:uid="{806DAA02-2463-412B-BF64-9B5CEDDD000A}"/>
    <cellStyle name="標準 109 6 3 3 2 3 2 4" xfId="4803" xr:uid="{1F535911-A518-40D7-BCF4-FF1DE11F4E83}"/>
    <cellStyle name="標準 109 6 3 3 2 3 2 4 2" xfId="13489" xr:uid="{68648A96-2771-45E0-92AD-200CBADD328E}"/>
    <cellStyle name="標準 109 6 3 3 2 3 2 4 2 2" xfId="33061" xr:uid="{4789C882-2FFA-46E2-9223-7BEF8E8D2471}"/>
    <cellStyle name="標準 109 6 3 3 2 3 2 4 3" xfId="17089" xr:uid="{ADE93BB0-A4ED-4929-9E52-0B5B4565AE47}"/>
    <cellStyle name="標準 109 6 3 3 2 3 2 4 3 2" xfId="36661" xr:uid="{C8F75116-5760-4C75-9C01-97A2FC2FA40D}"/>
    <cellStyle name="標準 109 6 3 3 2 3 2 4 4" xfId="20689" xr:uid="{4562FF21-0B76-4E08-8830-62138AD5F358}"/>
    <cellStyle name="標準 109 6 3 3 2 3 2 4 4 2" xfId="40261" xr:uid="{9B268606-D30D-4B07-9AAB-AF94BA5D44A5}"/>
    <cellStyle name="標準 109 6 3 3 2 3 2 4 5" xfId="9889" xr:uid="{73E833AD-3F53-47D8-823F-E76812C96362}"/>
    <cellStyle name="標準 109 6 3 3 2 3 2 4 5 2" xfId="29461" xr:uid="{ABB55988-A9D1-4340-A858-2682CFD4AE56}"/>
    <cellStyle name="標準 109 6 3 3 2 3 2 4 6" xfId="24421" xr:uid="{0E449D6F-1557-498E-AFDD-671AFA0A065A}"/>
    <cellStyle name="標準 109 6 3 3 2 3 2 5" xfId="7720" xr:uid="{98820C58-5E7E-4640-8F55-9BEF11AFFF61}"/>
    <cellStyle name="標準 109 6 3 3 2 3 2 5 2" xfId="27292" xr:uid="{C6EE3F87-3DFF-4E44-95DB-DCB98CDF5C82}"/>
    <cellStyle name="標準 109 6 3 3 2 3 2 6" xfId="11320" xr:uid="{53DAE62A-15EC-41EF-B0F5-FB8CC454F490}"/>
    <cellStyle name="標準 109 6 3 3 2 3 2 6 2" xfId="30892" xr:uid="{8AE153D4-225D-45B9-AF6F-63573E701428}"/>
    <cellStyle name="標準 109 6 3 3 2 3 2 7" xfId="14920" xr:uid="{1C557F48-D80E-4C58-985C-850408A92F6E}"/>
    <cellStyle name="標準 109 6 3 3 2 3 2 7 2" xfId="34492" xr:uid="{79163C0F-2786-4F3C-A1A6-1C29996616E5}"/>
    <cellStyle name="標準 109 6 3 3 2 3 2 8" xfId="18520" xr:uid="{676D4386-9956-430E-91EF-6072D5B132FE}"/>
    <cellStyle name="標準 109 6 3 3 2 3 2 8 2" xfId="38092" xr:uid="{D8D23785-711F-44D4-8983-D55C2352DE70}"/>
    <cellStyle name="標準 109 6 3 3 2 3 2 9" xfId="6289" xr:uid="{376FE74B-3FEA-441D-9FB0-86947366F3E7}"/>
    <cellStyle name="標準 109 6 3 3 2 3 2 9 2" xfId="25861" xr:uid="{10346192-947D-4775-9CA3-6DF94EF7A782}"/>
    <cellStyle name="標準 109 6 3 3 2 3 3" xfId="3786" xr:uid="{66E0DBE9-2B6A-45FB-BBE1-037F842B5B1B}"/>
    <cellStyle name="標準 109 6 3 3 2 3 3 2" xfId="5226" xr:uid="{039C11BD-BB5C-4044-B28C-70052E8D443A}"/>
    <cellStyle name="標準 109 6 3 3 2 3 3 2 2" xfId="13912" xr:uid="{7A0BDD69-3E2E-4462-AF54-A5B45D798416}"/>
    <cellStyle name="標準 109 6 3 3 2 3 3 2 2 2" xfId="33484" xr:uid="{5D3F83CF-DCEA-489B-9E23-7F75C7404C38}"/>
    <cellStyle name="標準 109 6 3 3 2 3 3 2 3" xfId="17512" xr:uid="{BBC40DFE-6F76-47CD-B71D-92B6AA05B6CB}"/>
    <cellStyle name="標準 109 6 3 3 2 3 3 2 3 2" xfId="37084" xr:uid="{134280D2-103A-4A0B-9668-725E7492AB3C}"/>
    <cellStyle name="標準 109 6 3 3 2 3 3 2 4" xfId="21112" xr:uid="{92DFF2BD-19D1-47DF-99F6-E8708C04A1F0}"/>
    <cellStyle name="標準 109 6 3 3 2 3 3 2 4 2" xfId="40684" xr:uid="{BA00465D-A5E1-4028-936E-DF59D0E94180}"/>
    <cellStyle name="標準 109 6 3 3 2 3 3 2 5" xfId="10312" xr:uid="{2C96CFF2-C9AF-4F46-BA77-1B30D4E3A4EA}"/>
    <cellStyle name="標準 109 6 3 3 2 3 3 2 5 2" xfId="29884" xr:uid="{54D52DC8-7D1E-442E-B5CA-2559C3562289}"/>
    <cellStyle name="標準 109 6 3 3 2 3 3 2 6" xfId="24844" xr:uid="{3C47CDEF-C352-44BC-B613-10559CE80EFD}"/>
    <cellStyle name="標準 109 6 3 3 2 3 3 3" xfId="8872" xr:uid="{61B213BF-C09A-4C50-B426-BD4510BD4A2D}"/>
    <cellStyle name="標準 109 6 3 3 2 3 3 3 2" xfId="28444" xr:uid="{A667162E-73EC-4C08-A416-353AC40E9373}"/>
    <cellStyle name="標準 109 6 3 3 2 3 3 4" xfId="12472" xr:uid="{0799C573-7162-4DD5-9A9C-34E7C0C73719}"/>
    <cellStyle name="標準 109 6 3 3 2 3 3 4 2" xfId="32044" xr:uid="{C7C4D5FC-6FCF-42E4-8F0B-BA571BDEAFDE}"/>
    <cellStyle name="標準 109 6 3 3 2 3 3 5" xfId="16072" xr:uid="{2B24AD93-DB98-4DE9-B3B6-EAD4A3947408}"/>
    <cellStyle name="標準 109 6 3 3 2 3 3 5 2" xfId="35644" xr:uid="{A7F70A5A-D862-494C-8193-25A4AE76506D}"/>
    <cellStyle name="標準 109 6 3 3 2 3 3 6" xfId="19672" xr:uid="{DD5CBF52-308A-4D6C-B352-2E16535BFAEE}"/>
    <cellStyle name="標準 109 6 3 3 2 3 3 6 2" xfId="39244" xr:uid="{BC3F24F7-F69D-4E01-B46D-42309415AB7A}"/>
    <cellStyle name="標準 109 6 3 3 2 3 3 7" xfId="6712" xr:uid="{04FAE2ED-50C0-4A2E-AB59-96F2888F0612}"/>
    <cellStyle name="標準 109 6 3 3 2 3 3 7 2" xfId="26284" xr:uid="{06C33AFF-F82A-4B85-8173-48290DA6EED1}"/>
    <cellStyle name="標準 109 6 3 3 2 3 3 8" xfId="23404" xr:uid="{CFE2C09A-8EB5-4258-AA97-DBD6D9F2554E}"/>
    <cellStyle name="標準 109 6 3 3 2 3 4" xfId="3362" xr:uid="{E078FF03-14EA-425C-93E9-DEB8D6B07426}"/>
    <cellStyle name="標準 109 6 3 3 2 3 4 2" xfId="12048" xr:uid="{AF90819C-BDBA-4DF0-99A7-903A59E50F74}"/>
    <cellStyle name="標準 109 6 3 3 2 3 4 2 2" xfId="31620" xr:uid="{FE2AD0FB-070A-4BD1-9ADE-963A71CABDBE}"/>
    <cellStyle name="標準 109 6 3 3 2 3 4 3" xfId="15648" xr:uid="{E7259F33-A198-4403-8203-FCFD89E796E5}"/>
    <cellStyle name="標準 109 6 3 3 2 3 4 3 2" xfId="35220" xr:uid="{21F215EF-0E08-42A6-9BCF-6B57960F746A}"/>
    <cellStyle name="標準 109 6 3 3 2 3 4 4" xfId="19248" xr:uid="{459046EB-AF61-40A9-B388-F3E8CE0FAA73}"/>
    <cellStyle name="標準 109 6 3 3 2 3 4 4 2" xfId="38820" xr:uid="{D797DCB6-4E28-48C7-9647-CACA353389DD}"/>
    <cellStyle name="標準 109 6 3 3 2 3 4 5" xfId="8448" xr:uid="{9C6CB5E6-8104-40D0-B38B-489D42EFE010}"/>
    <cellStyle name="標準 109 6 3 3 2 3 4 5 2" xfId="28020" xr:uid="{848B684D-7F4B-4427-B651-A77F76905480}"/>
    <cellStyle name="標準 109 6 3 3 2 3 4 6" xfId="22980" xr:uid="{D0E331BF-FF49-45CD-ADB6-7E1877175587}"/>
    <cellStyle name="標準 109 6 3 3 2 3 5" xfId="4802" xr:uid="{34A1E6DE-DB5F-4973-98C0-00B767473F09}"/>
    <cellStyle name="標準 109 6 3 3 2 3 5 2" xfId="13488" xr:uid="{57875152-5FA2-468D-AFDC-73DA63E61B54}"/>
    <cellStyle name="標準 109 6 3 3 2 3 5 2 2" xfId="33060" xr:uid="{F5C1A259-4D15-4A31-8473-D31DB72FDA12}"/>
    <cellStyle name="標準 109 6 3 3 2 3 5 3" xfId="17088" xr:uid="{381D9440-B02A-4D49-B670-A15FFB00AA89}"/>
    <cellStyle name="標準 109 6 3 3 2 3 5 3 2" xfId="36660" xr:uid="{0E9859F5-0E6E-4DE0-80ED-DBF41764258C}"/>
    <cellStyle name="標準 109 6 3 3 2 3 5 4" xfId="20688" xr:uid="{8186813D-0BD3-4156-833E-E561E4490798}"/>
    <cellStyle name="標準 109 6 3 3 2 3 5 4 2" xfId="40260" xr:uid="{A2D2FDB4-FA52-4E56-B793-5E701EE6F31C}"/>
    <cellStyle name="標準 109 6 3 3 2 3 5 5" xfId="9888" xr:uid="{F8138346-4B3A-414D-ADF8-31455C97DA22}"/>
    <cellStyle name="標準 109 6 3 3 2 3 5 5 2" xfId="29460" xr:uid="{40AA007E-43A9-4A02-AE10-914A270B80DF}"/>
    <cellStyle name="標準 109 6 3 3 2 3 5 6" xfId="24420" xr:uid="{E1914B47-8356-4AF2-B991-267111CDBA5A}"/>
    <cellStyle name="標準 109 6 3 3 2 3 6" xfId="7432" xr:uid="{676FF53D-325C-44FB-ABDF-5652E094E8BC}"/>
    <cellStyle name="標準 109 6 3 3 2 3 6 2" xfId="27004" xr:uid="{A5941827-94D1-4976-88D8-4E572B4D2F7C}"/>
    <cellStyle name="標準 109 6 3 3 2 3 7" xfId="11032" xr:uid="{2FC40661-19D1-4207-9756-5590019D9B83}"/>
    <cellStyle name="標準 109 6 3 3 2 3 7 2" xfId="30604" xr:uid="{F60E4FC9-12C3-4A73-A039-7CA21568BD5C}"/>
    <cellStyle name="標準 109 6 3 3 2 3 8" xfId="14632" xr:uid="{A0D0F581-5971-4941-96CE-56D626FDD110}"/>
    <cellStyle name="標準 109 6 3 3 2 3 8 2" xfId="34204" xr:uid="{939D7D63-3833-4B2A-97FC-B2EA768F4709}"/>
    <cellStyle name="標準 109 6 3 3 2 3 9" xfId="18232" xr:uid="{CCEC63F1-E23F-4E18-9F65-431484D63ABE}"/>
    <cellStyle name="標準 109 6 3 3 2 3 9 2" xfId="37804" xr:uid="{A78615BF-217B-49DB-999E-FEB18CC08692}"/>
    <cellStyle name="標準 109 6 3 3 2 4" xfId="2458" xr:uid="{8A5B8B9E-D220-4BE9-A8BF-1A5DD1B966B8}"/>
    <cellStyle name="標準 109 6 3 3 2 4 10" xfId="22156" xr:uid="{ADC36D82-ED18-4932-A9B6-EA8D9BC9A8EE}"/>
    <cellStyle name="標準 109 6 3 3 2 4 2" xfId="3978" xr:uid="{3A3AA657-C07B-424D-8474-0C9B15E39050}"/>
    <cellStyle name="標準 109 6 3 3 2 4 2 2" xfId="5418" xr:uid="{1689713B-DF60-4A9B-A75A-1FAE53AB2E2B}"/>
    <cellStyle name="標準 109 6 3 3 2 4 2 2 2" xfId="14104" xr:uid="{AC0C86E7-BF99-4781-AA10-77024EF3EE71}"/>
    <cellStyle name="標準 109 6 3 3 2 4 2 2 2 2" xfId="33676" xr:uid="{17D50026-6303-44B7-A9B6-488F3FF6026A}"/>
    <cellStyle name="標準 109 6 3 3 2 4 2 2 3" xfId="17704" xr:uid="{E031A89A-A865-4E4C-BB77-735CFA29B93C}"/>
    <cellStyle name="標準 109 6 3 3 2 4 2 2 3 2" xfId="37276" xr:uid="{4D357980-71AB-47F7-947A-356134E16C9B}"/>
    <cellStyle name="標準 109 6 3 3 2 4 2 2 4" xfId="21304" xr:uid="{D120AB18-48D8-4AB0-9532-CA9B304FBF1B}"/>
    <cellStyle name="標準 109 6 3 3 2 4 2 2 4 2" xfId="40876" xr:uid="{595B7136-F2C1-4D2E-8408-711942C7FFC4}"/>
    <cellStyle name="標準 109 6 3 3 2 4 2 2 5" xfId="10504" xr:uid="{F0136719-D5CB-4AE1-B465-91F128500AA0}"/>
    <cellStyle name="標準 109 6 3 3 2 4 2 2 5 2" xfId="30076" xr:uid="{ED7A71E6-25CE-4BB1-B1C6-623D4B221330}"/>
    <cellStyle name="標準 109 6 3 3 2 4 2 2 6" xfId="25036" xr:uid="{9E054446-7024-4A98-87BC-56BC2064C580}"/>
    <cellStyle name="標準 109 6 3 3 2 4 2 3" xfId="9064" xr:uid="{E75CA541-DF1D-4603-81AC-FF891BC65819}"/>
    <cellStyle name="標準 109 6 3 3 2 4 2 3 2" xfId="28636" xr:uid="{07EF7F40-A0BB-4555-A5C6-9782F7A2449A}"/>
    <cellStyle name="標準 109 6 3 3 2 4 2 4" xfId="12664" xr:uid="{56CDD7C2-686D-42B1-BE8E-576692AD404B}"/>
    <cellStyle name="標準 109 6 3 3 2 4 2 4 2" xfId="32236" xr:uid="{8BEC55D3-0945-459C-8884-89B42366F825}"/>
    <cellStyle name="標準 109 6 3 3 2 4 2 5" xfId="16264" xr:uid="{3410B6B0-D3B0-4A4E-8617-B23A404ACA19}"/>
    <cellStyle name="標準 109 6 3 3 2 4 2 5 2" xfId="35836" xr:uid="{2B81A4A8-1A62-4767-A7AC-1843C2EBC59E}"/>
    <cellStyle name="標準 109 6 3 3 2 4 2 6" xfId="19864" xr:uid="{5E40EE04-B4E4-4F44-AC9D-67B5721E9050}"/>
    <cellStyle name="標準 109 6 3 3 2 4 2 6 2" xfId="39436" xr:uid="{E0B18551-FAB6-4BEF-80EA-B0C6B9D5C36F}"/>
    <cellStyle name="標準 109 6 3 3 2 4 2 7" xfId="6904" xr:uid="{F60649B4-76D3-42E1-8EFA-843730ECE45F}"/>
    <cellStyle name="標準 109 6 3 3 2 4 2 7 2" xfId="26476" xr:uid="{224D2E72-1010-4B94-AED0-354EA3FB4057}"/>
    <cellStyle name="標準 109 6 3 3 2 4 2 8" xfId="23596" xr:uid="{6BFCA2A2-6ABA-476F-91D1-9A629FAE56A9}"/>
    <cellStyle name="標準 109 6 3 3 2 4 3" xfId="3364" xr:uid="{98AC1DD3-0A07-44D8-9B22-6CD00AA39395}"/>
    <cellStyle name="標準 109 6 3 3 2 4 3 2" xfId="12050" xr:uid="{7E337216-427F-4110-9D1F-3C79C883E10F}"/>
    <cellStyle name="標準 109 6 3 3 2 4 3 2 2" xfId="31622" xr:uid="{5ECFDB9B-E6CB-4BB5-8C7B-23AA55CE8992}"/>
    <cellStyle name="標準 109 6 3 3 2 4 3 3" xfId="15650" xr:uid="{86535BD0-F967-4E81-A6AB-AD613156B956}"/>
    <cellStyle name="標準 109 6 3 3 2 4 3 3 2" xfId="35222" xr:uid="{A07C557A-8E1F-4C70-80D7-18CBEC3D3DD7}"/>
    <cellStyle name="標準 109 6 3 3 2 4 3 4" xfId="19250" xr:uid="{2FF78663-33B2-4DB1-97EB-306F5EEDE7DB}"/>
    <cellStyle name="標準 109 6 3 3 2 4 3 4 2" xfId="38822" xr:uid="{FD465C83-ADE2-4CB4-A63C-BF8820D17B1E}"/>
    <cellStyle name="標準 109 6 3 3 2 4 3 5" xfId="8450" xr:uid="{16A4CD2A-CE3A-42E3-A163-729D06077716}"/>
    <cellStyle name="標準 109 6 3 3 2 4 3 5 2" xfId="28022" xr:uid="{9476A87A-D5A2-447E-8843-96E4A2C2B26D}"/>
    <cellStyle name="標準 109 6 3 3 2 4 3 6" xfId="22982" xr:uid="{24BF31E1-5BC6-497F-B9DB-D11F9D01F877}"/>
    <cellStyle name="標準 109 6 3 3 2 4 4" xfId="4804" xr:uid="{9C823A94-B0A2-4AB5-A227-00BC338811FF}"/>
    <cellStyle name="標準 109 6 3 3 2 4 4 2" xfId="13490" xr:uid="{F421E55E-3EC5-4132-821B-F2170BB7D2EC}"/>
    <cellStyle name="標準 109 6 3 3 2 4 4 2 2" xfId="33062" xr:uid="{9C61B5FA-2D3F-4385-8A07-4ACF5C95FD9B}"/>
    <cellStyle name="標準 109 6 3 3 2 4 4 3" xfId="17090" xr:uid="{DD21F6AA-BF59-42EE-AA4D-4643CD7EDEF8}"/>
    <cellStyle name="標準 109 6 3 3 2 4 4 3 2" xfId="36662" xr:uid="{4F1E046C-CB0F-4EAF-B38F-EA12D1AA4D99}"/>
    <cellStyle name="標準 109 6 3 3 2 4 4 4" xfId="20690" xr:uid="{D3DC667D-C451-463B-8497-5AD15B4624C6}"/>
    <cellStyle name="標準 109 6 3 3 2 4 4 4 2" xfId="40262" xr:uid="{A1C1EED4-4E2D-4191-B97C-671BB9E643CD}"/>
    <cellStyle name="標準 109 6 3 3 2 4 4 5" xfId="9890" xr:uid="{C9500160-CB7D-4CB1-9FB1-6899471490F2}"/>
    <cellStyle name="標準 109 6 3 3 2 4 4 5 2" xfId="29462" xr:uid="{5AA87CC8-B1FC-4CD0-BCD7-B67DABACA98A}"/>
    <cellStyle name="標準 109 6 3 3 2 4 4 6" xfId="24422" xr:uid="{03A15C17-51EB-47AD-A8E2-C094631A1CBB}"/>
    <cellStyle name="標準 109 6 3 3 2 4 5" xfId="7624" xr:uid="{C5872371-27C8-4FE9-BFFD-37E8968E166E}"/>
    <cellStyle name="標準 109 6 3 3 2 4 5 2" xfId="27196" xr:uid="{E6EB406A-453C-4C80-BC31-2FFAB49AAB06}"/>
    <cellStyle name="標準 109 6 3 3 2 4 6" xfId="11224" xr:uid="{28DFEC0A-0526-43C8-9347-406FD32B7C39}"/>
    <cellStyle name="標準 109 6 3 3 2 4 6 2" xfId="30796" xr:uid="{9E20CF46-67F2-4D38-AE03-1D2B0997C012}"/>
    <cellStyle name="標準 109 6 3 3 2 4 7" xfId="14824" xr:uid="{F195BF3F-1942-4AD4-9240-72E5A92FBBA0}"/>
    <cellStyle name="標準 109 6 3 3 2 4 7 2" xfId="34396" xr:uid="{0A1B0F9B-2627-4B15-AD06-331DA45B9843}"/>
    <cellStyle name="標準 109 6 3 3 2 4 8" xfId="18424" xr:uid="{E6942C3D-C488-41D9-B57C-518D8B535519}"/>
    <cellStyle name="標準 109 6 3 3 2 4 8 2" xfId="37996" xr:uid="{BF8DB988-C4CE-416E-B14A-56B0A41F74DF}"/>
    <cellStyle name="標準 109 6 3 3 2 4 9" xfId="6290" xr:uid="{D391FD0B-4B39-429A-B49A-98D9FB70DE89}"/>
    <cellStyle name="標準 109 6 3 3 2 4 9 2" xfId="25862" xr:uid="{14ADF27C-C34F-4BF0-9DAF-7A10C280A61A}"/>
    <cellStyle name="標準 109 6 3 3 2 5" xfId="2831" xr:uid="{699DEE02-EB8D-4404-8DED-1430D7F6C249}"/>
    <cellStyle name="標準 109 6 3 3 2 5 10" xfId="22492" xr:uid="{28D3FEDD-9A8F-4DDB-B8C6-C69E0D4FDD73}"/>
    <cellStyle name="標準 109 6 3 3 2 5 2" xfId="4314" xr:uid="{B4DCCBB0-8356-4C3A-9072-3DF6C5794E4D}"/>
    <cellStyle name="標準 109 6 3 3 2 5 2 2" xfId="5754" xr:uid="{30EF9729-570C-46DE-8547-F0EB4D778AD1}"/>
    <cellStyle name="標準 109 6 3 3 2 5 2 2 2" xfId="14440" xr:uid="{A0FE0710-59E2-44CF-8A76-B70AEA31559D}"/>
    <cellStyle name="標準 109 6 3 3 2 5 2 2 2 2" xfId="34012" xr:uid="{2C42D3D0-A60D-4EA2-8540-DEDA70855F1D}"/>
    <cellStyle name="標準 109 6 3 3 2 5 2 2 3" xfId="18040" xr:uid="{892FFD77-9B33-4429-9540-9E4B1AF05F5A}"/>
    <cellStyle name="標準 109 6 3 3 2 5 2 2 3 2" xfId="37612" xr:uid="{3986E815-17A9-4908-887F-03491EDBC467}"/>
    <cellStyle name="標準 109 6 3 3 2 5 2 2 4" xfId="21640" xr:uid="{7FE07B27-D861-4BE9-9379-BC9418BF2A5D}"/>
    <cellStyle name="標準 109 6 3 3 2 5 2 2 4 2" xfId="41212" xr:uid="{5CB67236-702B-4B1E-86B5-2CE42E600DAC}"/>
    <cellStyle name="標準 109 6 3 3 2 5 2 2 5" xfId="10840" xr:uid="{7A889C97-4898-4F04-A221-D9D9CFEE3BD1}"/>
    <cellStyle name="標準 109 6 3 3 2 5 2 2 5 2" xfId="30412" xr:uid="{48C33857-086D-4790-848F-4FC7D04F1EB4}"/>
    <cellStyle name="標準 109 6 3 3 2 5 2 2 6" xfId="25372" xr:uid="{5E57E3AA-29B5-42D4-A41D-B7A6A396E669}"/>
    <cellStyle name="標準 109 6 3 3 2 5 2 3" xfId="9400" xr:uid="{C12F9E53-D60A-441D-AC25-5C8969DBFEF9}"/>
    <cellStyle name="標準 109 6 3 3 2 5 2 3 2" xfId="28972" xr:uid="{36EA58D1-B733-4AAB-81D0-9F0915F9168E}"/>
    <cellStyle name="標準 109 6 3 3 2 5 2 4" xfId="13000" xr:uid="{BB9EC01A-9BA2-4C75-92F9-21B079DFEA58}"/>
    <cellStyle name="標準 109 6 3 3 2 5 2 4 2" xfId="32572" xr:uid="{00C92327-5FBE-41F8-9E46-34AB3F50FCDE}"/>
    <cellStyle name="標準 109 6 3 3 2 5 2 5" xfId="16600" xr:uid="{A1757376-9A26-4AAC-9C44-43D8890731A0}"/>
    <cellStyle name="標準 109 6 3 3 2 5 2 5 2" xfId="36172" xr:uid="{51FC1DC0-B362-4FF9-9379-43B39E9CD027}"/>
    <cellStyle name="標準 109 6 3 3 2 5 2 6" xfId="20200" xr:uid="{8D19E5F8-5EA7-414E-9C9F-7484F2FC0114}"/>
    <cellStyle name="標準 109 6 3 3 2 5 2 6 2" xfId="39772" xr:uid="{E475A02A-57C9-408C-A602-56C760FFEC18}"/>
    <cellStyle name="標準 109 6 3 3 2 5 2 7" xfId="7240" xr:uid="{EAD1E663-F2C4-4B61-A614-3E921EBEE157}"/>
    <cellStyle name="標準 109 6 3 3 2 5 2 7 2" xfId="26812" xr:uid="{AD979DA2-D4D8-4F0A-9273-19F7013FEDA9}"/>
    <cellStyle name="標準 109 6 3 3 2 5 2 8" xfId="23932" xr:uid="{2B3935D6-9D4E-44EF-B133-B3BA1011BD00}"/>
    <cellStyle name="標準 109 6 3 3 2 5 3" xfId="3365" xr:uid="{F40DC3A0-7F4C-4018-ABAC-031F1A3DCAB1}"/>
    <cellStyle name="標準 109 6 3 3 2 5 3 2" xfId="12051" xr:uid="{4EAA62D8-B17C-4575-A87F-817D6DDDA89C}"/>
    <cellStyle name="標準 109 6 3 3 2 5 3 2 2" xfId="31623" xr:uid="{71B1F3E3-6A6B-4E78-B37B-423CC069467A}"/>
    <cellStyle name="標準 109 6 3 3 2 5 3 3" xfId="15651" xr:uid="{C79EB5E3-9172-4314-BC93-C15FF77992FF}"/>
    <cellStyle name="標準 109 6 3 3 2 5 3 3 2" xfId="35223" xr:uid="{C562D0F1-DAC0-4121-A498-92B140D446FA}"/>
    <cellStyle name="標準 109 6 3 3 2 5 3 4" xfId="19251" xr:uid="{5C7979D8-6357-4634-816A-70471F95C326}"/>
    <cellStyle name="標準 109 6 3 3 2 5 3 4 2" xfId="38823" xr:uid="{1BA4F256-3415-44BE-A305-503A3CA13912}"/>
    <cellStyle name="標準 109 6 3 3 2 5 3 5" xfId="8451" xr:uid="{BEC8FDCC-903B-44F8-B278-731405681067}"/>
    <cellStyle name="標準 109 6 3 3 2 5 3 5 2" xfId="28023" xr:uid="{CE739A69-E5EF-49D0-96D5-DF17FFEF924A}"/>
    <cellStyle name="標準 109 6 3 3 2 5 3 6" xfId="22983" xr:uid="{6186116B-31B4-48C2-8404-7AD64F287E62}"/>
    <cellStyle name="標準 109 6 3 3 2 5 4" xfId="4805" xr:uid="{5988CAB7-912B-4895-AD36-F71CA3A30FE5}"/>
    <cellStyle name="標準 109 6 3 3 2 5 4 2" xfId="13491" xr:uid="{E0426BFD-A8A3-4001-A124-25BFDAC6144B}"/>
    <cellStyle name="標準 109 6 3 3 2 5 4 2 2" xfId="33063" xr:uid="{E9A86588-E06F-4E60-823D-6750B4638D23}"/>
    <cellStyle name="標準 109 6 3 3 2 5 4 3" xfId="17091" xr:uid="{08C258DB-8E8B-4685-A81B-071F375A3A90}"/>
    <cellStyle name="標準 109 6 3 3 2 5 4 3 2" xfId="36663" xr:uid="{BD5E63A6-1533-4ABB-8E00-7B10A15FE5D5}"/>
    <cellStyle name="標準 109 6 3 3 2 5 4 4" xfId="20691" xr:uid="{5330FFED-AB68-441C-A480-6DCB241362D4}"/>
    <cellStyle name="標準 109 6 3 3 2 5 4 4 2" xfId="40263" xr:uid="{4EEA1709-2403-45C5-83BE-E24AF864C7FC}"/>
    <cellStyle name="標準 109 6 3 3 2 5 4 5" xfId="9891" xr:uid="{584088BC-D8ED-48C0-B3F4-94F26923B9C2}"/>
    <cellStyle name="標準 109 6 3 3 2 5 4 5 2" xfId="29463" xr:uid="{14FABBCD-07CA-4838-8436-4A1EB6CDCC2E}"/>
    <cellStyle name="標準 109 6 3 3 2 5 4 6" xfId="24423" xr:uid="{1D0375C7-C1C9-41AB-895F-E820CAEB5257}"/>
    <cellStyle name="標準 109 6 3 3 2 5 5" xfId="7960" xr:uid="{568FCC63-EA29-4EA4-81E5-B32FC2915A37}"/>
    <cellStyle name="標準 109 6 3 3 2 5 5 2" xfId="27532" xr:uid="{CC4D1963-7019-478E-BB06-0AF710141BD2}"/>
    <cellStyle name="標準 109 6 3 3 2 5 6" xfId="11560" xr:uid="{D1B49B97-AE2D-4CB3-9C56-CCDB9E82C540}"/>
    <cellStyle name="標準 109 6 3 3 2 5 6 2" xfId="31132" xr:uid="{AF757B2C-272D-4766-900A-B4A6660F7DAC}"/>
    <cellStyle name="標準 109 6 3 3 2 5 7" xfId="15160" xr:uid="{D9E32BB8-40C3-43D6-BFBF-998A64084B13}"/>
    <cellStyle name="標準 109 6 3 3 2 5 7 2" xfId="34732" xr:uid="{229FA001-70AB-4681-8BF8-62B3A4A6ED1E}"/>
    <cellStyle name="標準 109 6 3 3 2 5 8" xfId="18760" xr:uid="{67762675-7891-4AA5-A3F0-2CA338197734}"/>
    <cellStyle name="標準 109 6 3 3 2 5 8 2" xfId="38332" xr:uid="{D1C1C377-16FE-402B-A95B-DF1AAEB822E4}"/>
    <cellStyle name="標準 109 6 3 3 2 5 9" xfId="6291" xr:uid="{92DBEE6D-81FF-4A4A-9E82-5D7DAB08FED4}"/>
    <cellStyle name="標準 109 6 3 3 2 5 9 2" xfId="25863" xr:uid="{1EB3567E-0CEE-4192-8C40-3638BC133412}"/>
    <cellStyle name="標準 109 6 3 3 2 6" xfId="3690" xr:uid="{28B19D31-9B93-47EB-B106-F662E5D9E970}"/>
    <cellStyle name="標準 109 6 3 3 2 6 2" xfId="5130" xr:uid="{0F685772-FF9A-444A-A2CA-CA2926C5801F}"/>
    <cellStyle name="標準 109 6 3 3 2 6 2 2" xfId="13816" xr:uid="{C1C5D469-C64F-43BA-A16F-F0626FB423C6}"/>
    <cellStyle name="標準 109 6 3 3 2 6 2 2 2" xfId="33388" xr:uid="{2F75A1C1-7DC3-45E6-9069-99DBA349FF01}"/>
    <cellStyle name="標準 109 6 3 3 2 6 2 3" xfId="17416" xr:uid="{75B56B4D-CF57-40F4-A014-3564FFE77418}"/>
    <cellStyle name="標準 109 6 3 3 2 6 2 3 2" xfId="36988" xr:uid="{B58012BD-A86D-46A4-BB5F-4A544EE26094}"/>
    <cellStyle name="標準 109 6 3 3 2 6 2 4" xfId="21016" xr:uid="{42651B66-3D2F-4D40-9BCE-71684210B1F6}"/>
    <cellStyle name="標準 109 6 3 3 2 6 2 4 2" xfId="40588" xr:uid="{26DFA08D-9F9E-4F36-88DB-A17D0AA15972}"/>
    <cellStyle name="標準 109 6 3 3 2 6 2 5" xfId="10216" xr:uid="{2E85A878-5036-4B76-A9B9-1565BD211987}"/>
    <cellStyle name="標準 109 6 3 3 2 6 2 5 2" xfId="29788" xr:uid="{B7D389E9-7834-40B1-917F-F2AAFF718C4C}"/>
    <cellStyle name="標準 109 6 3 3 2 6 2 6" xfId="24748" xr:uid="{751A095E-0C3A-46AA-9E47-14840CACDA47}"/>
    <cellStyle name="標準 109 6 3 3 2 6 3" xfId="8776" xr:uid="{DF59EBB2-ED11-47C6-94F7-EA5AD847F293}"/>
    <cellStyle name="標準 109 6 3 3 2 6 3 2" xfId="28348" xr:uid="{9C7053E7-6895-48DC-9A4D-7D703F85D940}"/>
    <cellStyle name="標準 109 6 3 3 2 6 4" xfId="12376" xr:uid="{DE37575D-34EE-438A-A27C-E44E3B3381E7}"/>
    <cellStyle name="標準 109 6 3 3 2 6 4 2" xfId="31948" xr:uid="{D0F2F1E2-0427-4D39-9875-43E23DF112DB}"/>
    <cellStyle name="標準 109 6 3 3 2 6 5" xfId="15976" xr:uid="{F435935F-E0BE-4D01-AA07-61864640A69E}"/>
    <cellStyle name="標準 109 6 3 3 2 6 5 2" xfId="35548" xr:uid="{D7E61D7B-1627-4886-8924-C9983188315E}"/>
    <cellStyle name="標準 109 6 3 3 2 6 6" xfId="19576" xr:uid="{C3562A72-5EEA-4FC1-B679-7239625676D6}"/>
    <cellStyle name="標準 109 6 3 3 2 6 6 2" xfId="39148" xr:uid="{31245D2A-D340-4B56-92C7-3FC62B259E7E}"/>
    <cellStyle name="標準 109 6 3 3 2 6 7" xfId="6616" xr:uid="{35F80389-D3C7-48D9-A353-E3EEE362707B}"/>
    <cellStyle name="標準 109 6 3 3 2 6 7 2" xfId="26188" xr:uid="{04EB3D8A-48B8-444B-989C-DB1E282ED47E}"/>
    <cellStyle name="標準 109 6 3 3 2 6 8" xfId="23308" xr:uid="{0D162A29-3DB0-4F05-B2D5-B00115EFF519}"/>
    <cellStyle name="標準 109 6 3 3 2 7" xfId="3018" xr:uid="{875D6762-12A3-4A04-899B-7D1D54C7B3A3}"/>
    <cellStyle name="標準 109 6 3 3 2 7 2" xfId="11704" xr:uid="{C3171849-56FC-4949-9036-E5154C819504}"/>
    <cellStyle name="標準 109 6 3 3 2 7 2 2" xfId="31276" xr:uid="{59331DF3-0A5E-4FB7-B1B5-A2A3E6481DF0}"/>
    <cellStyle name="標準 109 6 3 3 2 7 3" xfId="15304" xr:uid="{12796BDB-105B-4B40-A559-5401FEA8782B}"/>
    <cellStyle name="標準 109 6 3 3 2 7 3 2" xfId="34876" xr:uid="{A47BC96D-1E32-4038-9300-109A1D42565D}"/>
    <cellStyle name="標準 109 6 3 3 2 7 4" xfId="18904" xr:uid="{5248B6CA-570A-4702-8EED-DD578FF0C965}"/>
    <cellStyle name="標準 109 6 3 3 2 7 4 2" xfId="38476" xr:uid="{D1AC223B-9A5A-4259-8F09-C2527091ECCD}"/>
    <cellStyle name="標準 109 6 3 3 2 7 5" xfId="8104" xr:uid="{D9176E3A-F512-46EE-BFFF-9E3FBD233D79}"/>
    <cellStyle name="標準 109 6 3 3 2 7 5 2" xfId="27676" xr:uid="{5A797291-1EEF-4245-B1A7-83F48B51228D}"/>
    <cellStyle name="標準 109 6 3 3 2 7 6" xfId="22636" xr:uid="{63522EE6-FE0D-480D-ABDC-8C909269EDDD}"/>
    <cellStyle name="標準 109 6 3 3 2 8" xfId="4458" xr:uid="{938FC92B-151F-4C1B-8A99-A04F9991ABD6}"/>
    <cellStyle name="標準 109 6 3 3 2 8 2" xfId="13144" xr:uid="{A1981550-CEC7-47D4-A334-8BA6F38418F8}"/>
    <cellStyle name="標準 109 6 3 3 2 8 2 2" xfId="32716" xr:uid="{BAEE58C0-3011-4283-BB9F-E938A19A1945}"/>
    <cellStyle name="標準 109 6 3 3 2 8 3" xfId="16744" xr:uid="{4FE3F750-996B-4C7E-8A51-DAB095322F6D}"/>
    <cellStyle name="標準 109 6 3 3 2 8 3 2" xfId="36316" xr:uid="{8F277DC6-685D-4BBF-BA6D-9A12F9737E50}"/>
    <cellStyle name="標準 109 6 3 3 2 8 4" xfId="20344" xr:uid="{CF1DEE31-EA30-4DED-A0B7-A1A67678D300}"/>
    <cellStyle name="標準 109 6 3 3 2 8 4 2" xfId="39916" xr:uid="{BC9E6460-4C71-4E3F-BAF4-AD35B6D821A3}"/>
    <cellStyle name="標準 109 6 3 3 2 8 5" xfId="9544" xr:uid="{51F42C83-3A04-424E-8955-55E0B9DF2A0B}"/>
    <cellStyle name="標準 109 6 3 3 2 8 5 2" xfId="29116" xr:uid="{22A5C3FB-5685-48ED-BDF2-771D03C3B19D}"/>
    <cellStyle name="標準 109 6 3 3 2 8 6" xfId="24076" xr:uid="{90847C7B-EC84-489F-AFE9-B688CE09DE9B}"/>
    <cellStyle name="標準 109 6 3 3 2 9" xfId="7336" xr:uid="{CEB03D01-28E6-40A1-A0FA-932FBD488120}"/>
    <cellStyle name="標準 109 6 3 3 2 9 2" xfId="26908" xr:uid="{338B6F2F-C430-4CD1-908C-9F461255B4E4}"/>
    <cellStyle name="標準 109 6 3 3 3" xfId="2294" xr:uid="{458EE91F-AA5C-407F-8A6F-AEA242CC565E}"/>
    <cellStyle name="標準 109 6 3 3 3 10" xfId="18272" xr:uid="{A69B8D71-825E-4522-9C02-BBAB2836A90C}"/>
    <cellStyle name="標準 109 6 3 3 3 10 2" xfId="37844" xr:uid="{5EDCCE2B-290D-41C6-B4D9-DA4FF5420C49}"/>
    <cellStyle name="標準 109 6 3 3 3 11" xfId="5888" xr:uid="{EEA1DA37-2ABB-4DE9-A56E-7BB1346DD949}"/>
    <cellStyle name="標準 109 6 3 3 3 11 2" xfId="25460" xr:uid="{E6164CC8-2892-420A-BEC9-038E80EE2D0B}"/>
    <cellStyle name="標準 109 6 3 3 3 12" xfId="22004" xr:uid="{AAC3F85A-574A-430E-8495-6B664BA6BC4A}"/>
    <cellStyle name="標準 109 6 3 3 3 2" xfId="2594" xr:uid="{C8BD8F3F-63DE-49C9-A86E-BCFFCB211DAE}"/>
    <cellStyle name="標準 109 6 3 3 3 2 10" xfId="22292" xr:uid="{98BD8CB1-1751-47FA-8635-63813E5B2FF7}"/>
    <cellStyle name="標準 109 6 3 3 3 2 2" xfId="4114" xr:uid="{40A5BE0E-E29C-4AB5-A069-7AA0B7B81E47}"/>
    <cellStyle name="標準 109 6 3 3 3 2 2 2" xfId="5554" xr:uid="{AACC5C99-9662-4785-9CD5-E404833A6918}"/>
    <cellStyle name="標準 109 6 3 3 3 2 2 2 2" xfId="14240" xr:uid="{A796CEE8-B906-4CF8-8F40-DF4C5C3A9572}"/>
    <cellStyle name="標準 109 6 3 3 3 2 2 2 2 2" xfId="33812" xr:uid="{95852334-EF42-4851-BC45-B2B9E0706BF2}"/>
    <cellStyle name="標準 109 6 3 3 3 2 2 2 3" xfId="17840" xr:uid="{6E580594-D943-4E2F-9A7C-D1DC77961F30}"/>
    <cellStyle name="標準 109 6 3 3 3 2 2 2 3 2" xfId="37412" xr:uid="{F70317CA-CA9B-4B59-8182-A2ECEA8D5BD6}"/>
    <cellStyle name="標準 109 6 3 3 3 2 2 2 4" xfId="21440" xr:uid="{8308DBBE-AAB4-4349-AB61-16144D1E8042}"/>
    <cellStyle name="標準 109 6 3 3 3 2 2 2 4 2" xfId="41012" xr:uid="{9E1EC1E7-2DA6-4894-A80E-FDD9461B254D}"/>
    <cellStyle name="標準 109 6 3 3 3 2 2 2 5" xfId="10640" xr:uid="{E995DCAB-3DFE-4929-AF48-9EBFA6FC0C3E}"/>
    <cellStyle name="標準 109 6 3 3 3 2 2 2 5 2" xfId="30212" xr:uid="{1D18C161-BE63-49FC-A98F-D27C8CAAF730}"/>
    <cellStyle name="標準 109 6 3 3 3 2 2 2 6" xfId="25172" xr:uid="{D9AFDDF0-F9B8-4F73-9066-6BFB52D1823D}"/>
    <cellStyle name="標準 109 6 3 3 3 2 2 3" xfId="9200" xr:uid="{E87D0094-CB21-47FA-91EA-99A069D3BA1C}"/>
    <cellStyle name="標準 109 6 3 3 3 2 2 3 2" xfId="28772" xr:uid="{8AD29647-D708-4149-AB33-75379F52B152}"/>
    <cellStyle name="標準 109 6 3 3 3 2 2 4" xfId="12800" xr:uid="{0CEECABB-4374-4729-8FA8-F91CE941EA5F}"/>
    <cellStyle name="標準 109 6 3 3 3 2 2 4 2" xfId="32372" xr:uid="{CC2159E7-2928-435B-9E39-60E5202B89AE}"/>
    <cellStyle name="標準 109 6 3 3 3 2 2 5" xfId="16400" xr:uid="{4181645F-C29E-44D5-A9AC-8796312CAD2D}"/>
    <cellStyle name="標準 109 6 3 3 3 2 2 5 2" xfId="35972" xr:uid="{A2B9A84C-1B17-4015-86AD-DEB676A77B19}"/>
    <cellStyle name="標準 109 6 3 3 3 2 2 6" xfId="20000" xr:uid="{A49EFA5A-6F79-41F6-8A81-A1A6D85936B6}"/>
    <cellStyle name="標準 109 6 3 3 3 2 2 6 2" xfId="39572" xr:uid="{D8E7605E-8450-4B46-BB96-E246107FCEDC}"/>
    <cellStyle name="標準 109 6 3 3 3 2 2 7" xfId="7040" xr:uid="{0BEBDD3B-B420-464C-B36B-CFEAAF9FE55A}"/>
    <cellStyle name="標準 109 6 3 3 3 2 2 7 2" xfId="26612" xr:uid="{6EAFD3E7-E0F7-4559-9A8F-60D89E9D349A}"/>
    <cellStyle name="標準 109 6 3 3 3 2 2 8" xfId="23732" xr:uid="{CB2C8501-1A0C-426D-A1C5-E029CB474D21}"/>
    <cellStyle name="標準 109 6 3 3 3 2 3" xfId="3366" xr:uid="{A07A6BB3-46B2-4976-B84A-186FEF529A06}"/>
    <cellStyle name="標準 109 6 3 3 3 2 3 2" xfId="12052" xr:uid="{CC252426-9B2B-454D-8BAA-D602586E8A5F}"/>
    <cellStyle name="標準 109 6 3 3 3 2 3 2 2" xfId="31624" xr:uid="{DFB0CF6A-CEA3-4CBD-A9F4-01E5CC778D62}"/>
    <cellStyle name="標準 109 6 3 3 3 2 3 3" xfId="15652" xr:uid="{9ABD3106-B502-47F0-BB6C-0D6D3E3070B1}"/>
    <cellStyle name="標準 109 6 3 3 3 2 3 3 2" xfId="35224" xr:uid="{4E48DAE7-9387-46EE-939D-51FB6D4296EB}"/>
    <cellStyle name="標準 109 6 3 3 3 2 3 4" xfId="19252" xr:uid="{AD9669DB-F219-484F-ABED-6BBAB1621ADA}"/>
    <cellStyle name="標準 109 6 3 3 3 2 3 4 2" xfId="38824" xr:uid="{645BCC9D-A20F-4C7F-9EF4-EB816A2D24D7}"/>
    <cellStyle name="標準 109 6 3 3 3 2 3 5" xfId="8452" xr:uid="{AA4E6128-18DB-4B93-8F52-A89F2A735489}"/>
    <cellStyle name="標準 109 6 3 3 3 2 3 5 2" xfId="28024" xr:uid="{E4C64633-72E3-4153-B469-5AB7A0EB3B83}"/>
    <cellStyle name="標準 109 6 3 3 3 2 3 6" xfId="22984" xr:uid="{45447553-3D51-4BFA-82D5-B34D58C8C9CE}"/>
    <cellStyle name="標準 109 6 3 3 3 2 4" xfId="4806" xr:uid="{6CB100EA-4F91-44A6-B0D8-F6ADB50CF7B9}"/>
    <cellStyle name="標準 109 6 3 3 3 2 4 2" xfId="13492" xr:uid="{2492AAB1-AC68-4A65-A59A-DC6690B155AF}"/>
    <cellStyle name="標準 109 6 3 3 3 2 4 2 2" xfId="33064" xr:uid="{99C8B058-3A56-4E13-BAC7-BCF6EABD3A68}"/>
    <cellStyle name="標準 109 6 3 3 3 2 4 3" xfId="17092" xr:uid="{DA96DEFA-37A5-4588-A73D-1A910F7B96BB}"/>
    <cellStyle name="標準 109 6 3 3 3 2 4 3 2" xfId="36664" xr:uid="{96139A88-FB53-4001-991B-437903B8B469}"/>
    <cellStyle name="標準 109 6 3 3 3 2 4 4" xfId="20692" xr:uid="{E4A09F30-825D-46F8-BB08-5A756FA3E09E}"/>
    <cellStyle name="標準 109 6 3 3 3 2 4 4 2" xfId="40264" xr:uid="{8509E3F9-7F36-4E49-936B-A804E32A4B21}"/>
    <cellStyle name="標準 109 6 3 3 3 2 4 5" xfId="9892" xr:uid="{A807A528-3739-4479-900E-8BAC0C0AF3C1}"/>
    <cellStyle name="標準 109 6 3 3 3 2 4 5 2" xfId="29464" xr:uid="{584C51F0-2800-4876-841C-08E8303B962C}"/>
    <cellStyle name="標準 109 6 3 3 3 2 4 6" xfId="24424" xr:uid="{C0CC95A2-9253-4814-B662-3204226CC1F7}"/>
    <cellStyle name="標準 109 6 3 3 3 2 5" xfId="7760" xr:uid="{1500DCA5-3686-4046-A5B8-DAD07693D2DB}"/>
    <cellStyle name="標準 109 6 3 3 3 2 5 2" xfId="27332" xr:uid="{1D734B40-D5E2-473C-9909-C7209837941B}"/>
    <cellStyle name="標準 109 6 3 3 3 2 6" xfId="11360" xr:uid="{BD162AEF-B4A3-4E2D-B3DB-9A851AEE1BD5}"/>
    <cellStyle name="標準 109 6 3 3 3 2 6 2" xfId="30932" xr:uid="{6A54FEF3-103D-4748-8614-79CA9F040819}"/>
    <cellStyle name="標準 109 6 3 3 3 2 7" xfId="14960" xr:uid="{3F98C796-A143-48EC-A73A-26E72FF67DF2}"/>
    <cellStyle name="標準 109 6 3 3 3 2 7 2" xfId="34532" xr:uid="{B1F474EE-8F8B-4679-9E9C-6F5990DFE230}"/>
    <cellStyle name="標準 109 6 3 3 3 2 8" xfId="18560" xr:uid="{FCEF6E04-2B87-4AB0-92D5-6AEC546BADDD}"/>
    <cellStyle name="標準 109 6 3 3 3 2 8 2" xfId="38132" xr:uid="{7B53C5E8-5A5B-4D00-9530-968C709C827D}"/>
    <cellStyle name="標準 109 6 3 3 3 2 9" xfId="6292" xr:uid="{CF1CA41C-A9B2-413C-B162-11D9B46E0401}"/>
    <cellStyle name="標準 109 6 3 3 3 2 9 2" xfId="25864" xr:uid="{650FFB09-8DC5-4E87-8301-FABB6F91F996}"/>
    <cellStyle name="標準 109 6 3 3 3 3" xfId="2775" xr:uid="{143F8C86-C7E9-4687-BAAD-3F4ED966C10B}"/>
    <cellStyle name="標準 109 6 3 3 3 3 10" xfId="22436" xr:uid="{9DA85DC3-F4F4-48A4-920B-5D9C8D2BBC23}"/>
    <cellStyle name="標準 109 6 3 3 3 3 2" xfId="4258" xr:uid="{062DC6EF-3DCE-40D7-938F-C8C6A4489D33}"/>
    <cellStyle name="標準 109 6 3 3 3 3 2 2" xfId="5698" xr:uid="{ACA409F2-B33E-4A93-AEEB-802B9EA3F8CA}"/>
    <cellStyle name="標準 109 6 3 3 3 3 2 2 2" xfId="14384" xr:uid="{6D28BF30-989F-4A15-AA2C-F4D4ED541512}"/>
    <cellStyle name="標準 109 6 3 3 3 3 2 2 2 2" xfId="33956" xr:uid="{88246781-6928-4205-8CD6-A90B1FACF9FB}"/>
    <cellStyle name="標準 109 6 3 3 3 3 2 2 3" xfId="17984" xr:uid="{E9E488C2-5127-45EE-AB72-EA2A1AFD1AEA}"/>
    <cellStyle name="標準 109 6 3 3 3 3 2 2 3 2" xfId="37556" xr:uid="{32861796-FA4D-475A-AD64-0E6AD488125C}"/>
    <cellStyle name="標準 109 6 3 3 3 3 2 2 4" xfId="21584" xr:uid="{DEE555AC-0898-44D1-B0E4-C7943C05354B}"/>
    <cellStyle name="標準 109 6 3 3 3 3 2 2 4 2" xfId="41156" xr:uid="{746ECE85-EF1E-4637-B1C5-9FF3826F29A6}"/>
    <cellStyle name="標準 109 6 3 3 3 3 2 2 5" xfId="10784" xr:uid="{2844FF64-BBDD-45B5-830E-838105457084}"/>
    <cellStyle name="標準 109 6 3 3 3 3 2 2 5 2" xfId="30356" xr:uid="{A70CF9ED-638B-442D-8F59-595D3B4B190D}"/>
    <cellStyle name="標準 109 6 3 3 3 3 2 2 6" xfId="25316" xr:uid="{A3455071-550C-41D5-9A9A-67DD0B0F0FD7}"/>
    <cellStyle name="標準 109 6 3 3 3 3 2 3" xfId="9344" xr:uid="{2079A8B9-E5DA-45C5-B0F4-8D3FE661651C}"/>
    <cellStyle name="標準 109 6 3 3 3 3 2 3 2" xfId="28916" xr:uid="{3A871DC2-003A-41A9-8865-B256E60A9DF2}"/>
    <cellStyle name="標準 109 6 3 3 3 3 2 4" xfId="12944" xr:uid="{F34B356F-C8BA-4304-904F-C351D19BE9B7}"/>
    <cellStyle name="標準 109 6 3 3 3 3 2 4 2" xfId="32516" xr:uid="{24C2F441-F6E8-417B-96B8-D0740C30A811}"/>
    <cellStyle name="標準 109 6 3 3 3 3 2 5" xfId="16544" xr:uid="{E244FC8D-5B1C-484D-AA59-3DC0B38729FD}"/>
    <cellStyle name="標準 109 6 3 3 3 3 2 5 2" xfId="36116" xr:uid="{242B8A1D-7232-43E6-B818-114BA1366EDB}"/>
    <cellStyle name="標準 109 6 3 3 3 3 2 6" xfId="20144" xr:uid="{F5DCCB1F-3ACA-4B6C-8A02-747E9A04DBEC}"/>
    <cellStyle name="標準 109 6 3 3 3 3 2 6 2" xfId="39716" xr:uid="{4F4A932C-AA03-471A-B91B-A1C6BB9233D0}"/>
    <cellStyle name="標準 109 6 3 3 3 3 2 7" xfId="7184" xr:uid="{4E70131F-F786-4433-9AF2-6BAFD991E362}"/>
    <cellStyle name="標準 109 6 3 3 3 3 2 7 2" xfId="26756" xr:uid="{BD083D5B-4B83-4C43-BDC9-00F2CD93F242}"/>
    <cellStyle name="標準 109 6 3 3 3 3 2 8" xfId="23876" xr:uid="{AF791092-E58F-4634-A812-A9F60DDE1418}"/>
    <cellStyle name="標準 109 6 3 3 3 3 3" xfId="3367" xr:uid="{D12B109C-F566-478E-B462-A9D7065E862A}"/>
    <cellStyle name="標準 109 6 3 3 3 3 3 2" xfId="12053" xr:uid="{BC1D8312-BF55-4FE4-95BF-69846855B44E}"/>
    <cellStyle name="標準 109 6 3 3 3 3 3 2 2" xfId="31625" xr:uid="{AD3C0CF9-31C7-4EB8-A11E-C6BBDB109CB6}"/>
    <cellStyle name="標準 109 6 3 3 3 3 3 3" xfId="15653" xr:uid="{85D63551-6B58-4A70-81AC-FB70D5501948}"/>
    <cellStyle name="標準 109 6 3 3 3 3 3 3 2" xfId="35225" xr:uid="{2C12D31C-3576-4373-985B-B8802EE4D18A}"/>
    <cellStyle name="標準 109 6 3 3 3 3 3 4" xfId="19253" xr:uid="{7825E94E-167C-4E74-80E7-9616EDC85ED1}"/>
    <cellStyle name="標準 109 6 3 3 3 3 3 4 2" xfId="38825" xr:uid="{41BB7677-E184-4D5A-AEF4-7A9D829F25EB}"/>
    <cellStyle name="標準 109 6 3 3 3 3 3 5" xfId="8453" xr:uid="{D3EF4E49-1E61-43A8-AE90-082370DE6FB3}"/>
    <cellStyle name="標準 109 6 3 3 3 3 3 5 2" xfId="28025" xr:uid="{57C7A988-8046-4933-B16A-26F8DF534CD7}"/>
    <cellStyle name="標準 109 6 3 3 3 3 3 6" xfId="22985" xr:uid="{6C8F6E2B-F4B2-4C42-AB42-C5EC6757B962}"/>
    <cellStyle name="標準 109 6 3 3 3 3 4" xfId="4807" xr:uid="{57871344-DDCD-4367-98BD-C6979EC13A3B}"/>
    <cellStyle name="標準 109 6 3 3 3 3 4 2" xfId="13493" xr:uid="{3EA52D85-295A-420F-B419-0102064D072E}"/>
    <cellStyle name="標準 109 6 3 3 3 3 4 2 2" xfId="33065" xr:uid="{76506FF3-BDBA-4627-ACFF-835278C74FE8}"/>
    <cellStyle name="標準 109 6 3 3 3 3 4 3" xfId="17093" xr:uid="{397F1952-39CF-43A2-95B6-F21DD47A8DE7}"/>
    <cellStyle name="標準 109 6 3 3 3 3 4 3 2" xfId="36665" xr:uid="{1C2558A3-0D91-42E9-9A15-03F9F1EFE357}"/>
    <cellStyle name="標準 109 6 3 3 3 3 4 4" xfId="20693" xr:uid="{26DE2D2F-F2D6-42CA-9DDA-AEB9A5CED6B2}"/>
    <cellStyle name="標準 109 6 3 3 3 3 4 4 2" xfId="40265" xr:uid="{44D20D10-BAAB-4DEA-B983-A0826D48CE1E}"/>
    <cellStyle name="標準 109 6 3 3 3 3 4 5" xfId="9893" xr:uid="{8378EC66-60D7-4EB0-9073-7C59D12E6941}"/>
    <cellStyle name="標準 109 6 3 3 3 3 4 5 2" xfId="29465" xr:uid="{93D1B01A-7CF7-470A-A49F-FFAADC668C4E}"/>
    <cellStyle name="標準 109 6 3 3 3 3 4 6" xfId="24425" xr:uid="{07CF8C78-3A38-45E5-81FE-C22A4DC9C618}"/>
    <cellStyle name="標準 109 6 3 3 3 3 5" xfId="7904" xr:uid="{62F90B00-6D03-459C-8171-D66F74D4BC64}"/>
    <cellStyle name="標準 109 6 3 3 3 3 5 2" xfId="27476" xr:uid="{E209484F-DF29-4675-8900-C574E0C8C785}"/>
    <cellStyle name="標準 109 6 3 3 3 3 6" xfId="11504" xr:uid="{5EF9915F-2DB0-4F4E-A9A9-6A0ED220F322}"/>
    <cellStyle name="標準 109 6 3 3 3 3 6 2" xfId="31076" xr:uid="{1781A6D0-0BD7-4733-BD7B-F82A0E89E9D7}"/>
    <cellStyle name="標準 109 6 3 3 3 3 7" xfId="15104" xr:uid="{72506489-ADB7-41B9-8D67-DB17231095A5}"/>
    <cellStyle name="標準 109 6 3 3 3 3 7 2" xfId="34676" xr:uid="{A68FD663-2FC1-460C-922F-BB67662BEB05}"/>
    <cellStyle name="標準 109 6 3 3 3 3 8" xfId="18704" xr:uid="{F3DE98C9-B228-4E1B-907D-46C3F4E27CA2}"/>
    <cellStyle name="標準 109 6 3 3 3 3 8 2" xfId="38276" xr:uid="{2C9A1542-9888-49DA-8154-CC62C5675CE7}"/>
    <cellStyle name="標準 109 6 3 3 3 3 9" xfId="6293" xr:uid="{6E02DACB-44D8-4C81-AEE6-F1843D7778D8}"/>
    <cellStyle name="標準 109 6 3 3 3 3 9 2" xfId="25865" xr:uid="{C9390167-E0B1-4C4E-8A61-E3BE0562823C}"/>
    <cellStyle name="標準 109 6 3 3 3 4" xfId="3826" xr:uid="{46C12F80-A246-4058-BA6F-9ED8EB539579}"/>
    <cellStyle name="標準 109 6 3 3 3 4 2" xfId="5266" xr:uid="{3D8D9341-AB6B-4E20-80EA-C1A57EA4B7B3}"/>
    <cellStyle name="標準 109 6 3 3 3 4 2 2" xfId="13952" xr:uid="{256F09BB-6E65-4E1F-85FE-B00C0F96046B}"/>
    <cellStyle name="標準 109 6 3 3 3 4 2 2 2" xfId="33524" xr:uid="{95E2D2E7-C874-4548-A7AE-6B6D56187180}"/>
    <cellStyle name="標準 109 6 3 3 3 4 2 3" xfId="17552" xr:uid="{9C00BB0D-0EF8-44BF-B4E2-3EDDFF49DD29}"/>
    <cellStyle name="標準 109 6 3 3 3 4 2 3 2" xfId="37124" xr:uid="{28C93DFE-771C-45DC-AA57-BA7096970709}"/>
    <cellStyle name="標準 109 6 3 3 3 4 2 4" xfId="21152" xr:uid="{20944C21-F0E8-4252-B2B8-FD59A473611F}"/>
    <cellStyle name="標準 109 6 3 3 3 4 2 4 2" xfId="40724" xr:uid="{4C7DD67E-6301-4178-9F1E-36F4149E0796}"/>
    <cellStyle name="標準 109 6 3 3 3 4 2 5" xfId="10352" xr:uid="{32863378-484A-4131-826C-2154A1BF3896}"/>
    <cellStyle name="標準 109 6 3 3 3 4 2 5 2" xfId="29924" xr:uid="{A7DCE9FB-36E7-4FA6-A153-27F7D8827864}"/>
    <cellStyle name="標準 109 6 3 3 3 4 2 6" xfId="24884" xr:uid="{CF1E65E1-2A5D-4C23-A370-009B9ADE6491}"/>
    <cellStyle name="標準 109 6 3 3 3 4 3" xfId="8912" xr:uid="{2772E8CB-9E54-4D99-8DAD-881A43930CA0}"/>
    <cellStyle name="標準 109 6 3 3 3 4 3 2" xfId="28484" xr:uid="{D5A170E2-2666-4DC8-B616-C21BC8BF670B}"/>
    <cellStyle name="標準 109 6 3 3 3 4 4" xfId="12512" xr:uid="{4B75E588-AF7E-43A5-98B7-8E3547AF2F1E}"/>
    <cellStyle name="標準 109 6 3 3 3 4 4 2" xfId="32084" xr:uid="{57D7A196-1F70-4545-84B7-C8057AFF073A}"/>
    <cellStyle name="標準 109 6 3 3 3 4 5" xfId="16112" xr:uid="{4F2B8792-D28F-450A-A1FF-E28246E80AE4}"/>
    <cellStyle name="標準 109 6 3 3 3 4 5 2" xfId="35684" xr:uid="{6110531B-2E8F-4203-98D0-269A2782B53E}"/>
    <cellStyle name="標準 109 6 3 3 3 4 6" xfId="19712" xr:uid="{AA1988DD-F84E-4E33-AE50-95E9D516F1FB}"/>
    <cellStyle name="標準 109 6 3 3 3 4 6 2" xfId="39284" xr:uid="{6F556CBE-EA13-4B97-8C38-DDB8B436F7CD}"/>
    <cellStyle name="標準 109 6 3 3 3 4 7" xfId="6752" xr:uid="{A32C82B6-1D9D-43C1-88DB-A6CECF878062}"/>
    <cellStyle name="標準 109 6 3 3 3 4 7 2" xfId="26324" xr:uid="{FA54E200-83DA-4135-A640-BA1C937B453E}"/>
    <cellStyle name="標準 109 6 3 3 3 4 8" xfId="23444" xr:uid="{FFFE9001-2064-4821-9BE8-A3738EDF6616}"/>
    <cellStyle name="標準 109 6 3 3 3 5" xfId="2962" xr:uid="{ABF5DE87-8424-4648-B3EF-8AC5C28FFA42}"/>
    <cellStyle name="標準 109 6 3 3 3 5 2" xfId="11648" xr:uid="{8E6C174D-D374-45D0-B3C3-9D16238B123C}"/>
    <cellStyle name="標準 109 6 3 3 3 5 2 2" xfId="31220" xr:uid="{68C93F1C-47C1-4BE3-8900-454EA1A1ED8C}"/>
    <cellStyle name="標準 109 6 3 3 3 5 3" xfId="15248" xr:uid="{17C4958F-43DA-49C5-BD6D-A03C2E5FF005}"/>
    <cellStyle name="標準 109 6 3 3 3 5 3 2" xfId="34820" xr:uid="{FB73A03A-5D5F-4212-BA5F-38A8D7F16B3C}"/>
    <cellStyle name="標準 109 6 3 3 3 5 4" xfId="18848" xr:uid="{E6F1A529-D7D4-4764-AEFD-0F30239137DF}"/>
    <cellStyle name="標準 109 6 3 3 3 5 4 2" xfId="38420" xr:uid="{7929E5AC-1750-49BB-AE98-E84B3987E0E0}"/>
    <cellStyle name="標準 109 6 3 3 3 5 5" xfId="8048" xr:uid="{26E4A27E-70A6-43A8-8E69-394C6EC1C184}"/>
    <cellStyle name="標準 109 6 3 3 3 5 5 2" xfId="27620" xr:uid="{989ECD39-702F-4916-B20C-E869CDA5261B}"/>
    <cellStyle name="標準 109 6 3 3 3 5 6" xfId="22580" xr:uid="{909FF338-84E6-41F9-ADAA-54E1F5FE794F}"/>
    <cellStyle name="標準 109 6 3 3 3 6" xfId="4402" xr:uid="{D6E8BEB2-C8CC-4523-AE52-A6D30C302F6A}"/>
    <cellStyle name="標準 109 6 3 3 3 6 2" xfId="13088" xr:uid="{2D3B4778-1B8A-4FC3-9DA2-2B79335E0E06}"/>
    <cellStyle name="標準 109 6 3 3 3 6 2 2" xfId="32660" xr:uid="{C0166274-FCFF-4243-A9F3-AE6106A98092}"/>
    <cellStyle name="標準 109 6 3 3 3 6 3" xfId="16688" xr:uid="{AA496A34-4A77-4093-8D0E-D9551AC2B67C}"/>
    <cellStyle name="標準 109 6 3 3 3 6 3 2" xfId="36260" xr:uid="{27A40DDE-8B59-47CB-B227-60BF3B9EEDBB}"/>
    <cellStyle name="標準 109 6 3 3 3 6 4" xfId="20288" xr:uid="{A277E2C8-26CC-4389-AE56-87D7599D9055}"/>
    <cellStyle name="標準 109 6 3 3 3 6 4 2" xfId="39860" xr:uid="{A2311760-184D-4D68-A72E-CE35FF317948}"/>
    <cellStyle name="標準 109 6 3 3 3 6 5" xfId="9488" xr:uid="{6F44F3EB-AD22-411D-B9B4-E53FDBC3DE78}"/>
    <cellStyle name="標準 109 6 3 3 3 6 5 2" xfId="29060" xr:uid="{1E6C78AA-5EAC-4738-A3DB-F8A388D050AF}"/>
    <cellStyle name="標準 109 6 3 3 3 6 6" xfId="24020" xr:uid="{2EC06341-E5D3-4383-A567-939D70ECE075}"/>
    <cellStyle name="標準 109 6 3 3 3 7" xfId="7472" xr:uid="{D5C3F86F-0DCD-43BB-B143-8353AF471B32}"/>
    <cellStyle name="標準 109 6 3 3 3 7 2" xfId="27044" xr:uid="{81CECEA4-6E32-4B4F-966C-F2A5D34EF850}"/>
    <cellStyle name="標準 109 6 3 3 3 8" xfId="11072" xr:uid="{DA071A2B-999F-4C56-A67C-D94FE0BA8CA6}"/>
    <cellStyle name="標準 109 6 3 3 3 8 2" xfId="30644" xr:uid="{FF2E91C4-B6FE-4579-A427-06FBDFE49843}"/>
    <cellStyle name="標準 109 6 3 3 3 9" xfId="14672" xr:uid="{C2209024-AB2F-4219-BA07-9B046F9B84E9}"/>
    <cellStyle name="標準 109 6 3 3 3 9 2" xfId="34244" xr:uid="{52ED3F3F-BBD4-4798-AC51-2FB71756103A}"/>
    <cellStyle name="標準 109 6 3 3 4" xfId="2198" xr:uid="{21B5844E-11FD-4950-8537-823C57CC6A00}"/>
    <cellStyle name="標準 109 6 3 3 4 10" xfId="6294" xr:uid="{53B46076-2FE3-476D-92EC-1CAD94D48C90}"/>
    <cellStyle name="標準 109 6 3 3 4 10 2" xfId="25866" xr:uid="{DB439E47-7EBB-42E1-8FF0-5CF2327D5F5D}"/>
    <cellStyle name="標準 109 6 3 3 4 11" xfId="21908" xr:uid="{BBDF98B5-4AC8-416A-9F60-A41FD037C39B}"/>
    <cellStyle name="標準 109 6 3 3 4 2" xfId="2498" xr:uid="{91440E00-6C73-4129-B7EF-13C0619AD769}"/>
    <cellStyle name="標準 109 6 3 3 4 2 10" xfId="22196" xr:uid="{0055318B-668F-4DA2-8147-9A2D513AEC04}"/>
    <cellStyle name="標準 109 6 3 3 4 2 2" xfId="4018" xr:uid="{91349D01-5DE6-4072-9FD7-F27B19C19E73}"/>
    <cellStyle name="標準 109 6 3 3 4 2 2 2" xfId="5458" xr:uid="{EB802EED-848D-433E-AD45-0B6BC54A29BF}"/>
    <cellStyle name="標準 109 6 3 3 4 2 2 2 2" xfId="14144" xr:uid="{639922A7-7A94-4E22-88BC-C4B34AE8F4CC}"/>
    <cellStyle name="標準 109 6 3 3 4 2 2 2 2 2" xfId="33716" xr:uid="{CF604C1A-572A-4F2D-BE83-76DE5DC472D9}"/>
    <cellStyle name="標準 109 6 3 3 4 2 2 2 3" xfId="17744" xr:uid="{C5B87B8A-804C-4FF2-880B-96027AB2CAD5}"/>
    <cellStyle name="標準 109 6 3 3 4 2 2 2 3 2" xfId="37316" xr:uid="{A260A2F6-F57B-4ADA-9B88-264CFDA0AA3D}"/>
    <cellStyle name="標準 109 6 3 3 4 2 2 2 4" xfId="21344" xr:uid="{24A68DE6-C192-41E4-AF52-51F0A54AED18}"/>
    <cellStyle name="標準 109 6 3 3 4 2 2 2 4 2" xfId="40916" xr:uid="{1C6EBE14-BE17-46E9-B983-5FFD7F79405D}"/>
    <cellStyle name="標準 109 6 3 3 4 2 2 2 5" xfId="10544" xr:uid="{8199DA5D-36F2-4D13-89D7-16C417AEE17A}"/>
    <cellStyle name="標準 109 6 3 3 4 2 2 2 5 2" xfId="30116" xr:uid="{78EF30C8-C317-4285-BFB0-A8541D058140}"/>
    <cellStyle name="標準 109 6 3 3 4 2 2 2 6" xfId="25076" xr:uid="{6338045B-3DFD-4B56-B6A9-F46403A6786F}"/>
    <cellStyle name="標準 109 6 3 3 4 2 2 3" xfId="9104" xr:uid="{7B992688-F9DA-402B-A12E-614ECCE8440E}"/>
    <cellStyle name="標準 109 6 3 3 4 2 2 3 2" xfId="28676" xr:uid="{960ACF79-2DC7-4363-8BB3-8B45859DA3CD}"/>
    <cellStyle name="標準 109 6 3 3 4 2 2 4" xfId="12704" xr:uid="{4BAEE4D5-D5AD-4608-AEEA-DCDB69FDE10E}"/>
    <cellStyle name="標準 109 6 3 3 4 2 2 4 2" xfId="32276" xr:uid="{2DB2C74A-9929-4318-8A02-1508489EA1E4}"/>
    <cellStyle name="標準 109 6 3 3 4 2 2 5" xfId="16304" xr:uid="{ECBE38B0-E7E1-492A-88E3-E84193C236A6}"/>
    <cellStyle name="標準 109 6 3 3 4 2 2 5 2" xfId="35876" xr:uid="{5113DB1D-BE9E-4A34-8587-6D2930DD55EB}"/>
    <cellStyle name="標準 109 6 3 3 4 2 2 6" xfId="19904" xr:uid="{06CF1C93-675E-48F2-817F-A25F90376E0E}"/>
    <cellStyle name="標準 109 6 3 3 4 2 2 6 2" xfId="39476" xr:uid="{3A7EA677-2C37-43C8-A531-DB31D3B08470}"/>
    <cellStyle name="標準 109 6 3 3 4 2 2 7" xfId="6944" xr:uid="{9BC374A0-A2AA-4CD1-BB69-7F61FC25E0C5}"/>
    <cellStyle name="標準 109 6 3 3 4 2 2 7 2" xfId="26516" xr:uid="{D700E507-0FF0-47DD-AB0E-7D345843D405}"/>
    <cellStyle name="標準 109 6 3 3 4 2 2 8" xfId="23636" xr:uid="{3B655627-55D5-4D44-972D-9804CC9FB4D6}"/>
    <cellStyle name="標準 109 6 3 3 4 2 3" xfId="3369" xr:uid="{751C120C-C4B1-43C0-99B5-E39F3806DF12}"/>
    <cellStyle name="標準 109 6 3 3 4 2 3 2" xfId="12055" xr:uid="{1C3F88CE-83F0-41F5-9C69-D3804111D22D}"/>
    <cellStyle name="標準 109 6 3 3 4 2 3 2 2" xfId="31627" xr:uid="{BD7A6011-B625-4EDF-B102-8B4197FC7F58}"/>
    <cellStyle name="標準 109 6 3 3 4 2 3 3" xfId="15655" xr:uid="{59CE10F6-13D4-4FBD-94B3-FAA329646E0B}"/>
    <cellStyle name="標準 109 6 3 3 4 2 3 3 2" xfId="35227" xr:uid="{78AF4111-9A0E-4BA3-B377-C01BBF845CCC}"/>
    <cellStyle name="標準 109 6 3 3 4 2 3 4" xfId="19255" xr:uid="{243119B0-A2FD-4137-8129-ED0568A35286}"/>
    <cellStyle name="標準 109 6 3 3 4 2 3 4 2" xfId="38827" xr:uid="{257B27FF-DCBC-4EDF-8C64-7F0B7015D2F5}"/>
    <cellStyle name="標準 109 6 3 3 4 2 3 5" xfId="8455" xr:uid="{207EE6C6-7C3A-4C19-8894-1CB41B7F9FD3}"/>
    <cellStyle name="標準 109 6 3 3 4 2 3 5 2" xfId="28027" xr:uid="{19D15932-9F38-4A3B-BB4E-F4D886218077}"/>
    <cellStyle name="標準 109 6 3 3 4 2 3 6" xfId="22987" xr:uid="{8AC0830A-3197-4185-95D4-575C25EF95EE}"/>
    <cellStyle name="標準 109 6 3 3 4 2 4" xfId="4809" xr:uid="{24C0E070-3F20-4BE3-A99F-F11A783744FE}"/>
    <cellStyle name="標準 109 6 3 3 4 2 4 2" xfId="13495" xr:uid="{66599683-A9DA-4C08-8638-5C096DF44ADD}"/>
    <cellStyle name="標準 109 6 3 3 4 2 4 2 2" xfId="33067" xr:uid="{FB1E12F2-0C76-4E7A-BC61-2091C71429A6}"/>
    <cellStyle name="標準 109 6 3 3 4 2 4 3" xfId="17095" xr:uid="{AB497676-8813-409D-977F-8231383E8F41}"/>
    <cellStyle name="標準 109 6 3 3 4 2 4 3 2" xfId="36667" xr:uid="{353E4002-3403-48DF-AA55-FC3D9897D14E}"/>
    <cellStyle name="標準 109 6 3 3 4 2 4 4" xfId="20695" xr:uid="{38D68DEE-303A-4C76-A2DD-6B207AE9FA83}"/>
    <cellStyle name="標準 109 6 3 3 4 2 4 4 2" xfId="40267" xr:uid="{35C5F716-0DE9-42B9-8DD0-D95AA4765528}"/>
    <cellStyle name="標準 109 6 3 3 4 2 4 5" xfId="9895" xr:uid="{2FCA93DC-3F09-4B8A-865B-70DFF8AFF1CD}"/>
    <cellStyle name="標準 109 6 3 3 4 2 4 5 2" xfId="29467" xr:uid="{F2C4A803-5CA3-47AC-98E8-093EE39E4AE8}"/>
    <cellStyle name="標準 109 6 3 3 4 2 4 6" xfId="24427" xr:uid="{3549D554-39AF-4550-8B66-9579C1DC562A}"/>
    <cellStyle name="標準 109 6 3 3 4 2 5" xfId="7664" xr:uid="{C3068D15-5832-4B9F-9B7A-090E0FC81ECE}"/>
    <cellStyle name="標準 109 6 3 3 4 2 5 2" xfId="27236" xr:uid="{642E334C-EA9B-4ED8-95B5-CA3D916E1EDE}"/>
    <cellStyle name="標準 109 6 3 3 4 2 6" xfId="11264" xr:uid="{877381A4-6D66-463A-A9DE-D93A9DF7D4F4}"/>
    <cellStyle name="標準 109 6 3 3 4 2 6 2" xfId="30836" xr:uid="{B5CE2687-1AF4-4814-BD65-DB9136BAD1E3}"/>
    <cellStyle name="標準 109 6 3 3 4 2 7" xfId="14864" xr:uid="{E5F313DB-9C14-4521-909A-A66083D8670F}"/>
    <cellStyle name="標準 109 6 3 3 4 2 7 2" xfId="34436" xr:uid="{D40ABB59-D304-4DAC-9979-A261A5170CE7}"/>
    <cellStyle name="標準 109 6 3 3 4 2 8" xfId="18464" xr:uid="{10C5936D-B428-48F2-B22F-0CD439DE40E7}"/>
    <cellStyle name="標準 109 6 3 3 4 2 8 2" xfId="38036" xr:uid="{A8D6CA7C-48EE-40E3-AE0F-BF521924070B}"/>
    <cellStyle name="標準 109 6 3 3 4 2 9" xfId="6295" xr:uid="{49400B2F-812C-43F1-B819-4FB176B76774}"/>
    <cellStyle name="標準 109 6 3 3 4 2 9 2" xfId="25867" xr:uid="{EEF1507E-00BF-4274-A6C5-0C623DC17011}"/>
    <cellStyle name="標準 109 6 3 3 4 3" xfId="3730" xr:uid="{5C12B11F-4A11-4F81-9DB2-E3650D948B04}"/>
    <cellStyle name="標準 109 6 3 3 4 3 2" xfId="5170" xr:uid="{DA1D7F2B-9922-44BF-9242-028E6BF102E7}"/>
    <cellStyle name="標準 109 6 3 3 4 3 2 2" xfId="13856" xr:uid="{120595D2-AB2D-46A8-A177-5A97C9AEA00A}"/>
    <cellStyle name="標準 109 6 3 3 4 3 2 2 2" xfId="33428" xr:uid="{D673317A-5963-47F9-8802-00CCA3D8EB32}"/>
    <cellStyle name="標準 109 6 3 3 4 3 2 3" xfId="17456" xr:uid="{2143BADB-0659-4271-9C6A-72156BA4CB46}"/>
    <cellStyle name="標準 109 6 3 3 4 3 2 3 2" xfId="37028" xr:uid="{96757DBA-815B-4EAC-B65E-0B751E71C8E1}"/>
    <cellStyle name="標準 109 6 3 3 4 3 2 4" xfId="21056" xr:uid="{9F34F6F3-6479-453C-BA86-F8FEF50FD887}"/>
    <cellStyle name="標準 109 6 3 3 4 3 2 4 2" xfId="40628" xr:uid="{6D007E8D-714E-4CCD-A65D-4CC16BC34906}"/>
    <cellStyle name="標準 109 6 3 3 4 3 2 5" xfId="10256" xr:uid="{8343A3F1-25A3-4857-A442-8AE8155AD826}"/>
    <cellStyle name="標準 109 6 3 3 4 3 2 5 2" xfId="29828" xr:uid="{55F7E50A-EF05-4199-A517-36D8CC0F3F71}"/>
    <cellStyle name="標準 109 6 3 3 4 3 2 6" xfId="24788" xr:uid="{92180247-0957-4146-B348-E38238134C1A}"/>
    <cellStyle name="標準 109 6 3 3 4 3 3" xfId="8816" xr:uid="{6CB9C280-0A84-4A50-A7C6-D4BD401FA0CA}"/>
    <cellStyle name="標準 109 6 3 3 4 3 3 2" xfId="28388" xr:uid="{E3384480-CBB8-4914-ADEA-1269C99708EB}"/>
    <cellStyle name="標準 109 6 3 3 4 3 4" xfId="12416" xr:uid="{8FD72F92-C933-4B9B-9D6C-46DDBB62FEC8}"/>
    <cellStyle name="標準 109 6 3 3 4 3 4 2" xfId="31988" xr:uid="{DA3E5811-8324-4E64-9810-2A68A339E352}"/>
    <cellStyle name="標準 109 6 3 3 4 3 5" xfId="16016" xr:uid="{F3403E9F-B7F4-41ED-8A74-CE95892C0F71}"/>
    <cellStyle name="標準 109 6 3 3 4 3 5 2" xfId="35588" xr:uid="{39D82648-0F9E-4E43-B5CD-0BA6679289C6}"/>
    <cellStyle name="標準 109 6 3 3 4 3 6" xfId="19616" xr:uid="{8E1E975A-F1F4-4468-9F2F-DDDA53F91EC2}"/>
    <cellStyle name="標準 109 6 3 3 4 3 6 2" xfId="39188" xr:uid="{2F02CF02-F681-4306-AEF5-D1B5FC3B23DC}"/>
    <cellStyle name="標準 109 6 3 3 4 3 7" xfId="6656" xr:uid="{5072038F-7A1F-4663-8648-BE4D27FA398E}"/>
    <cellStyle name="標準 109 6 3 3 4 3 7 2" xfId="26228" xr:uid="{5422B84F-B495-4611-BDDF-F06225E66125}"/>
    <cellStyle name="標準 109 6 3 3 4 3 8" xfId="23348" xr:uid="{629D3A3C-0F37-46B4-B653-4386B87CC459}"/>
    <cellStyle name="標準 109 6 3 3 4 4" xfId="3368" xr:uid="{D3AE4EDB-F9B2-4764-8D31-6CC01B7C210E}"/>
    <cellStyle name="標準 109 6 3 3 4 4 2" xfId="12054" xr:uid="{768CB0B4-DA18-4F4C-B749-0391A5A0B462}"/>
    <cellStyle name="標準 109 6 3 3 4 4 2 2" xfId="31626" xr:uid="{B97FC00A-BB94-44AA-88DE-8905CF25A00A}"/>
    <cellStyle name="標準 109 6 3 3 4 4 3" xfId="15654" xr:uid="{71BEE6CA-7324-4073-8231-771194D94153}"/>
    <cellStyle name="標準 109 6 3 3 4 4 3 2" xfId="35226" xr:uid="{2F159A8C-98EC-454A-B27F-103FA07201D6}"/>
    <cellStyle name="標準 109 6 3 3 4 4 4" xfId="19254" xr:uid="{F47D18F2-F1D1-4FD0-AE91-E3670499A287}"/>
    <cellStyle name="標準 109 6 3 3 4 4 4 2" xfId="38826" xr:uid="{8E9E3BBF-F44A-4266-B1A5-EB59BC6A45AA}"/>
    <cellStyle name="標準 109 6 3 3 4 4 5" xfId="8454" xr:uid="{145B23FC-59D3-4869-B4BC-04CF15F1D062}"/>
    <cellStyle name="標準 109 6 3 3 4 4 5 2" xfId="28026" xr:uid="{912D4793-9219-425F-BB27-4E64C730B833}"/>
    <cellStyle name="標準 109 6 3 3 4 4 6" xfId="22986" xr:uid="{93081262-C46E-422D-B0F4-3ED64C0D1F36}"/>
    <cellStyle name="標準 109 6 3 3 4 5" xfId="4808" xr:uid="{3011C963-6C0C-4C11-BE09-025CD894328B}"/>
    <cellStyle name="標準 109 6 3 3 4 5 2" xfId="13494" xr:uid="{A1017F16-FB15-4FAF-9D3B-049977F16772}"/>
    <cellStyle name="標準 109 6 3 3 4 5 2 2" xfId="33066" xr:uid="{A87B3CDA-2A22-40BF-88DE-9FD3CA0D0518}"/>
    <cellStyle name="標準 109 6 3 3 4 5 3" xfId="17094" xr:uid="{E2B0BB1D-A341-4525-A66F-849A02FE2B44}"/>
    <cellStyle name="標準 109 6 3 3 4 5 3 2" xfId="36666" xr:uid="{14B0A71E-6A07-4E49-A078-D30A81DC8F0F}"/>
    <cellStyle name="標準 109 6 3 3 4 5 4" xfId="20694" xr:uid="{83CE1CC4-76AF-43B6-9854-3108EE3EB4E5}"/>
    <cellStyle name="標準 109 6 3 3 4 5 4 2" xfId="40266" xr:uid="{8379C2AC-07B9-458E-B1EA-083F3D84CE32}"/>
    <cellStyle name="標準 109 6 3 3 4 5 5" xfId="9894" xr:uid="{1802AE27-17C4-41E0-A5E3-86C89208BB3B}"/>
    <cellStyle name="標準 109 6 3 3 4 5 5 2" xfId="29466" xr:uid="{F776CE99-F855-443D-A5D1-162E5D76D12E}"/>
    <cellStyle name="標準 109 6 3 3 4 5 6" xfId="24426" xr:uid="{8EF27C83-376C-422A-8B8E-95B523C30DF8}"/>
    <cellStyle name="標準 109 6 3 3 4 6" xfId="7376" xr:uid="{1FB63919-40AB-49A8-8E6D-048909F36C4C}"/>
    <cellStyle name="標準 109 6 3 3 4 6 2" xfId="26948" xr:uid="{7499358A-5B0A-4B8B-AB17-D1914AC881BD}"/>
    <cellStyle name="標準 109 6 3 3 4 7" xfId="10976" xr:uid="{3795AA83-60AA-4710-9E86-BA0D152E2695}"/>
    <cellStyle name="標準 109 6 3 3 4 7 2" xfId="30548" xr:uid="{627BC564-FBDB-4514-BA8D-6DD9A9F4C4D8}"/>
    <cellStyle name="標準 109 6 3 3 4 8" xfId="14576" xr:uid="{EB6EE47F-C4F1-476D-8014-791634802345}"/>
    <cellStyle name="標準 109 6 3 3 4 8 2" xfId="34148" xr:uid="{CEDB1398-F56D-4AD6-AF5C-51189CA4EEC9}"/>
    <cellStyle name="標準 109 6 3 3 4 9" xfId="18176" xr:uid="{EAC08C3A-2170-4106-91DA-38CD2726DEA0}"/>
    <cellStyle name="標準 109 6 3 3 4 9 2" xfId="37748" xr:uid="{613EBAAA-C02D-4051-AC2D-51565850E06B}"/>
    <cellStyle name="標準 109 6 3 3 5" xfId="2402" xr:uid="{3474E540-F0DD-4496-BD63-58165F2E3753}"/>
    <cellStyle name="標準 109 6 3 3 5 10" xfId="22100" xr:uid="{63CED211-0736-4E55-BF4B-C3F1D4095ADD}"/>
    <cellStyle name="標準 109 6 3 3 5 2" xfId="3922" xr:uid="{848D5982-D4F1-43BD-B467-35919E8F78AA}"/>
    <cellStyle name="標準 109 6 3 3 5 2 2" xfId="5362" xr:uid="{5E4D69F1-3D83-42E3-98C2-8481151E25B9}"/>
    <cellStyle name="標準 109 6 3 3 5 2 2 2" xfId="14048" xr:uid="{0364794C-3D08-49B0-B698-EF23101382DF}"/>
    <cellStyle name="標準 109 6 3 3 5 2 2 2 2" xfId="33620" xr:uid="{16346613-26DF-4796-A656-BEB41E2C1D35}"/>
    <cellStyle name="標準 109 6 3 3 5 2 2 3" xfId="17648" xr:uid="{02AA21E7-CBA2-42BE-8482-7C4B2153BAE3}"/>
    <cellStyle name="標準 109 6 3 3 5 2 2 3 2" xfId="37220" xr:uid="{89959066-6710-428F-9D18-080B8E4E8124}"/>
    <cellStyle name="標準 109 6 3 3 5 2 2 4" xfId="21248" xr:uid="{A44A785A-4AEE-40B5-9539-788CC74AF45F}"/>
    <cellStyle name="標準 109 6 3 3 5 2 2 4 2" xfId="40820" xr:uid="{A91370E0-5F30-450F-9D89-00E322CC3402}"/>
    <cellStyle name="標準 109 6 3 3 5 2 2 5" xfId="10448" xr:uid="{B3B58FC3-4D03-4218-96DD-9483FEC874AC}"/>
    <cellStyle name="標準 109 6 3 3 5 2 2 5 2" xfId="30020" xr:uid="{7D21EE0B-518A-48DA-8DD7-8E922E6D8716}"/>
    <cellStyle name="標準 109 6 3 3 5 2 2 6" xfId="24980" xr:uid="{9DFA6D0A-3DAE-4322-B0E1-525916C32838}"/>
    <cellStyle name="標準 109 6 3 3 5 2 3" xfId="9008" xr:uid="{AF917DB7-D5B7-47FE-8DE6-21D4506EE3EA}"/>
    <cellStyle name="標準 109 6 3 3 5 2 3 2" xfId="28580" xr:uid="{E67FFFBF-8104-42FB-8788-6DA3F5386984}"/>
    <cellStyle name="標準 109 6 3 3 5 2 4" xfId="12608" xr:uid="{D2D8E60C-0440-456F-B2AB-A012DBF2B53C}"/>
    <cellStyle name="標準 109 6 3 3 5 2 4 2" xfId="32180" xr:uid="{C295EC82-96CF-4786-90BA-DB38B5CCBB9B}"/>
    <cellStyle name="標準 109 6 3 3 5 2 5" xfId="16208" xr:uid="{FB79EE9A-A923-42D5-9489-103CF5AAF7E9}"/>
    <cellStyle name="標準 109 6 3 3 5 2 5 2" xfId="35780" xr:uid="{BDE84581-F950-4AB4-952A-C81D5819258A}"/>
    <cellStyle name="標準 109 6 3 3 5 2 6" xfId="19808" xr:uid="{4C7FF71A-2648-4873-B1C4-FE341C28C5A5}"/>
    <cellStyle name="標準 109 6 3 3 5 2 6 2" xfId="39380" xr:uid="{DECAC2FD-6040-4376-81B0-EF989F6A685F}"/>
    <cellStyle name="標準 109 6 3 3 5 2 7" xfId="6848" xr:uid="{6EA01FF1-B384-4768-9242-B91071EA0CDD}"/>
    <cellStyle name="標準 109 6 3 3 5 2 7 2" xfId="26420" xr:uid="{D85FDD41-8625-4398-A6AA-FE33C598963D}"/>
    <cellStyle name="標準 109 6 3 3 5 2 8" xfId="23540" xr:uid="{F8E5C6B6-9E1B-44E0-A7DF-266A26AC570E}"/>
    <cellStyle name="標準 109 6 3 3 5 3" xfId="3370" xr:uid="{796169B2-546B-40B9-8DE3-C6D698DEE346}"/>
    <cellStyle name="標準 109 6 3 3 5 3 2" xfId="12056" xr:uid="{26C4B514-A424-47F6-A133-2BA24ADDEB6E}"/>
    <cellStyle name="標準 109 6 3 3 5 3 2 2" xfId="31628" xr:uid="{C5A42545-C0DA-4CB5-B504-CAF89BFC7C2B}"/>
    <cellStyle name="標準 109 6 3 3 5 3 3" xfId="15656" xr:uid="{D0DE9641-075F-4ED9-B120-D17439B673FD}"/>
    <cellStyle name="標準 109 6 3 3 5 3 3 2" xfId="35228" xr:uid="{C812875B-F62E-4F03-A612-D2FDF8800BA4}"/>
    <cellStyle name="標準 109 6 3 3 5 3 4" xfId="19256" xr:uid="{7112727F-3F77-4E1F-9726-73F7486FFB7F}"/>
    <cellStyle name="標準 109 6 3 3 5 3 4 2" xfId="38828" xr:uid="{04BB5C33-E9BF-4E95-B93F-EF799A35B662}"/>
    <cellStyle name="標準 109 6 3 3 5 3 5" xfId="8456" xr:uid="{D23712F9-8567-449C-9946-2292A36BA514}"/>
    <cellStyle name="標準 109 6 3 3 5 3 5 2" xfId="28028" xr:uid="{1AD6549A-7A5A-4C26-9D06-E94061065A33}"/>
    <cellStyle name="標準 109 6 3 3 5 3 6" xfId="22988" xr:uid="{8D71FC71-6161-4930-A6A0-49E0FE8CAAEB}"/>
    <cellStyle name="標準 109 6 3 3 5 4" xfId="4810" xr:uid="{09E657CE-18C8-42B1-8550-17CDD9C89B90}"/>
    <cellStyle name="標準 109 6 3 3 5 4 2" xfId="13496" xr:uid="{47D0D05D-E24D-4296-809F-6436E489F4D3}"/>
    <cellStyle name="標準 109 6 3 3 5 4 2 2" xfId="33068" xr:uid="{F816537D-5949-43AF-901C-86F23456C94F}"/>
    <cellStyle name="標準 109 6 3 3 5 4 3" xfId="17096" xr:uid="{21FE36BD-636B-4BCE-94B2-222B5A522ECF}"/>
    <cellStyle name="標準 109 6 3 3 5 4 3 2" xfId="36668" xr:uid="{603A598A-595A-409C-AC22-86BF9D121DBE}"/>
    <cellStyle name="標準 109 6 3 3 5 4 4" xfId="20696" xr:uid="{F44256BF-D9FD-4565-91F4-969B41B13136}"/>
    <cellStyle name="標準 109 6 3 3 5 4 4 2" xfId="40268" xr:uid="{CDC9E245-B847-43CA-AAF5-3B7EC3BA7A1D}"/>
    <cellStyle name="標準 109 6 3 3 5 4 5" xfId="9896" xr:uid="{A3F656EB-C420-4BE3-B1CF-2B8BFAD996A4}"/>
    <cellStyle name="標準 109 6 3 3 5 4 5 2" xfId="29468" xr:uid="{A75AB8B3-A0F6-468F-B380-B52D8812F4D7}"/>
    <cellStyle name="標準 109 6 3 3 5 4 6" xfId="24428" xr:uid="{7F1720F8-C92E-4168-83F8-8C03C320C0D3}"/>
    <cellStyle name="標準 109 6 3 3 5 5" xfId="7568" xr:uid="{3597AD5B-711B-4328-BF34-19358C76B729}"/>
    <cellStyle name="標準 109 6 3 3 5 5 2" xfId="27140" xr:uid="{3F2AF62E-48CC-4628-ACF9-61EB39376BB1}"/>
    <cellStyle name="標準 109 6 3 3 5 6" xfId="11168" xr:uid="{0C93D4FF-5AC3-4B32-85F8-378CFFF998D4}"/>
    <cellStyle name="標準 109 6 3 3 5 6 2" xfId="30740" xr:uid="{6F128168-5CEC-482F-969E-EFFE8EDF94F1}"/>
    <cellStyle name="標準 109 6 3 3 5 7" xfId="14768" xr:uid="{952573E0-C4C6-4C12-9457-05019E31E356}"/>
    <cellStyle name="標準 109 6 3 3 5 7 2" xfId="34340" xr:uid="{EB7760B8-0F5B-42B3-BF5D-3DFCAD86E5F4}"/>
    <cellStyle name="標準 109 6 3 3 5 8" xfId="18368" xr:uid="{10A463F7-A930-4E45-A221-CA90AC1796A7}"/>
    <cellStyle name="標準 109 6 3 3 5 8 2" xfId="37940" xr:uid="{B2F81ECA-9CBA-4BB0-9A6E-D8E4B7F334BB}"/>
    <cellStyle name="標準 109 6 3 3 5 9" xfId="6296" xr:uid="{7608A2BE-1B10-4E41-B805-7FC79033E79A}"/>
    <cellStyle name="標準 109 6 3 3 5 9 2" xfId="25868" xr:uid="{07F2EADA-31E6-496B-97D1-DFBFBBD4AE2F}"/>
    <cellStyle name="標準 109 6 3 3 6" xfId="2735" xr:uid="{C463088C-9C8C-4F98-A757-E952797DFA83}"/>
    <cellStyle name="標準 109 6 3 3 6 10" xfId="22396" xr:uid="{ADE74CA4-52B2-4FF5-A047-8426000BF50D}"/>
    <cellStyle name="標準 109 6 3 3 6 2" xfId="4218" xr:uid="{5F7C229F-FB6D-4379-BB4C-728733EBE66C}"/>
    <cellStyle name="標準 109 6 3 3 6 2 2" xfId="5658" xr:uid="{64A481AE-C0E0-40F9-93D5-149BF7F3B4BD}"/>
    <cellStyle name="標準 109 6 3 3 6 2 2 2" xfId="14344" xr:uid="{3AD5E1EA-0AEC-43B0-8830-A326158D0F7A}"/>
    <cellStyle name="標準 109 6 3 3 6 2 2 2 2" xfId="33916" xr:uid="{9AAB825F-0F2E-4B5A-82AF-5E8277E3991D}"/>
    <cellStyle name="標準 109 6 3 3 6 2 2 3" xfId="17944" xr:uid="{83E68213-C51A-41FA-8DF0-6D57345E88A6}"/>
    <cellStyle name="標準 109 6 3 3 6 2 2 3 2" xfId="37516" xr:uid="{535528C5-F26F-4C54-9266-8967886A9722}"/>
    <cellStyle name="標準 109 6 3 3 6 2 2 4" xfId="21544" xr:uid="{627A8C6E-7618-4B08-BE54-E88BBEF96C72}"/>
    <cellStyle name="標準 109 6 3 3 6 2 2 4 2" xfId="41116" xr:uid="{A89CB6C6-B992-42D7-9357-50455E9CE2A2}"/>
    <cellStyle name="標準 109 6 3 3 6 2 2 5" xfId="10744" xr:uid="{D0291B71-0F92-4DA0-B006-A5D7AB16FAEB}"/>
    <cellStyle name="標準 109 6 3 3 6 2 2 5 2" xfId="30316" xr:uid="{132C45F5-2AC7-481C-AA06-B487C4C5BA97}"/>
    <cellStyle name="標準 109 6 3 3 6 2 2 6" xfId="25276" xr:uid="{C132B101-2BCC-4937-AC5F-08060AF5903E}"/>
    <cellStyle name="標準 109 6 3 3 6 2 3" xfId="9304" xr:uid="{7B549569-7EF0-4A68-A357-158959E332FE}"/>
    <cellStyle name="標準 109 6 3 3 6 2 3 2" xfId="28876" xr:uid="{2538B157-D6FE-4A39-9547-7F0068A20C19}"/>
    <cellStyle name="標準 109 6 3 3 6 2 4" xfId="12904" xr:uid="{CB1CE157-9397-4C70-826D-F2C4B919E545}"/>
    <cellStyle name="標準 109 6 3 3 6 2 4 2" xfId="32476" xr:uid="{DAF78161-2CE6-4C9A-907B-AEC3B82BAA66}"/>
    <cellStyle name="標準 109 6 3 3 6 2 5" xfId="16504" xr:uid="{5074C784-4D44-47F3-89D3-EB9894FA7F69}"/>
    <cellStyle name="標準 109 6 3 3 6 2 5 2" xfId="36076" xr:uid="{0B656624-9C76-430D-96CB-B2B95058EECA}"/>
    <cellStyle name="標準 109 6 3 3 6 2 6" xfId="20104" xr:uid="{CEAE51A4-0A44-43D7-BD83-DEC3572EE911}"/>
    <cellStyle name="標準 109 6 3 3 6 2 6 2" xfId="39676" xr:uid="{2D43EA82-424C-49FD-969D-060A05504E8A}"/>
    <cellStyle name="標準 109 6 3 3 6 2 7" xfId="7144" xr:uid="{340927E4-6CFB-4D91-8E78-6C6D0CEBDABB}"/>
    <cellStyle name="標準 109 6 3 3 6 2 7 2" xfId="26716" xr:uid="{8D1B6009-FB1B-4EAF-B8AC-44968924D3E0}"/>
    <cellStyle name="標準 109 6 3 3 6 2 8" xfId="23836" xr:uid="{B91A7162-7411-470D-8AF4-8041FD3C3526}"/>
    <cellStyle name="標準 109 6 3 3 6 3" xfId="3371" xr:uid="{25F6DF8C-D7E0-441F-BA24-22713C1E93C6}"/>
    <cellStyle name="標準 109 6 3 3 6 3 2" xfId="12057" xr:uid="{773B2C4E-06AC-4718-98B7-093097976FB3}"/>
    <cellStyle name="標準 109 6 3 3 6 3 2 2" xfId="31629" xr:uid="{B396E8D1-9B0E-44A0-A0E4-03DE650DDCE9}"/>
    <cellStyle name="標準 109 6 3 3 6 3 3" xfId="15657" xr:uid="{EEC06824-6B08-4D22-8A9A-1202FCEC58A9}"/>
    <cellStyle name="標準 109 6 3 3 6 3 3 2" xfId="35229" xr:uid="{A77FAF7B-1D5C-47CD-8ED6-12C52745F656}"/>
    <cellStyle name="標準 109 6 3 3 6 3 4" xfId="19257" xr:uid="{C2405DC9-23A0-42B5-9EAE-0F50F3728F8F}"/>
    <cellStyle name="標準 109 6 3 3 6 3 4 2" xfId="38829" xr:uid="{4A875F13-587F-4BAB-BC23-337BDE63A78F}"/>
    <cellStyle name="標準 109 6 3 3 6 3 5" xfId="8457" xr:uid="{3AC21B1E-6AF4-4D3F-8B9D-815937326E1B}"/>
    <cellStyle name="標準 109 6 3 3 6 3 5 2" xfId="28029" xr:uid="{0BC3D13C-0D1E-4F2F-86F5-774D14919C36}"/>
    <cellStyle name="標準 109 6 3 3 6 3 6" xfId="22989" xr:uid="{836C4923-3CE2-4BD9-B5E2-30FD78D3F17D}"/>
    <cellStyle name="標準 109 6 3 3 6 4" xfId="4811" xr:uid="{48425D9F-CC1C-4F1D-A053-0B7655AACC95}"/>
    <cellStyle name="標準 109 6 3 3 6 4 2" xfId="13497" xr:uid="{1612479D-8B4C-4A19-9239-FB2E5CB4ED16}"/>
    <cellStyle name="標準 109 6 3 3 6 4 2 2" xfId="33069" xr:uid="{06917FEB-8000-44B3-8402-9188B1659D41}"/>
    <cellStyle name="標準 109 6 3 3 6 4 3" xfId="17097" xr:uid="{010AC8C4-FC28-4B60-B877-9C3B1D59CAE4}"/>
    <cellStyle name="標準 109 6 3 3 6 4 3 2" xfId="36669" xr:uid="{27AA9D46-5957-442F-A98B-2471915E8AFC}"/>
    <cellStyle name="標準 109 6 3 3 6 4 4" xfId="20697" xr:uid="{FE35D10E-2ACE-4125-9D24-6F495A2FA2ED}"/>
    <cellStyle name="標準 109 6 3 3 6 4 4 2" xfId="40269" xr:uid="{5FBAFAAC-69D6-4F7E-A46E-83E9A6648F8D}"/>
    <cellStyle name="標準 109 6 3 3 6 4 5" xfId="9897" xr:uid="{3CE219AC-6098-49CB-A2E7-B2D19754B2AA}"/>
    <cellStyle name="標準 109 6 3 3 6 4 5 2" xfId="29469" xr:uid="{E85795D2-8288-4602-A4AC-6D889AE6FA3C}"/>
    <cellStyle name="標準 109 6 3 3 6 4 6" xfId="24429" xr:uid="{AF6CE9B1-01EA-4AF8-B461-C9D495AC8713}"/>
    <cellStyle name="標準 109 6 3 3 6 5" xfId="7864" xr:uid="{90B26390-70E5-4A60-9182-4C69F88FE13C}"/>
    <cellStyle name="標準 109 6 3 3 6 5 2" xfId="27436" xr:uid="{F6B4D696-C278-4D45-9443-15FE6351974B}"/>
    <cellStyle name="標準 109 6 3 3 6 6" xfId="11464" xr:uid="{C7AF35DE-9194-4F51-84A9-6FDBA826A7DE}"/>
    <cellStyle name="標準 109 6 3 3 6 6 2" xfId="31036" xr:uid="{1DA24A6B-DFDF-4F7F-A5F8-FF2D328A1624}"/>
    <cellStyle name="標準 109 6 3 3 6 7" xfId="15064" xr:uid="{CDA648A6-9B86-4736-AE57-ABE1ED497900}"/>
    <cellStyle name="標準 109 6 3 3 6 7 2" xfId="34636" xr:uid="{B2034536-1092-4BE2-90C8-A2BD7F9BA4EA}"/>
    <cellStyle name="標準 109 6 3 3 6 8" xfId="18664" xr:uid="{98EE3646-E6FC-4D2C-90F5-EBFC5BB2608E}"/>
    <cellStyle name="標準 109 6 3 3 6 8 2" xfId="38236" xr:uid="{61B0DB37-00C4-4D18-8A6F-815C9C85194C}"/>
    <cellStyle name="標準 109 6 3 3 6 9" xfId="6297" xr:uid="{4A20D815-D0CF-4B81-BB58-CBED3968AB68}"/>
    <cellStyle name="標準 109 6 3 3 6 9 2" xfId="25869" xr:uid="{EB6D3BF9-4D6C-450C-8441-3FE3F2906BAD}"/>
    <cellStyle name="標準 109 6 3 3 7" xfId="3634" xr:uid="{3EFB5CE2-852D-42DF-B828-157EA9E37D74}"/>
    <cellStyle name="標準 109 6 3 3 7 2" xfId="5074" xr:uid="{0E05B963-D8BB-48E5-BE4F-E1F12EBBC8EB}"/>
    <cellStyle name="標準 109 6 3 3 7 2 2" xfId="13760" xr:uid="{1A770C32-D9B0-4501-8A0A-4E756A23F3E7}"/>
    <cellStyle name="標準 109 6 3 3 7 2 2 2" xfId="33332" xr:uid="{9AAA92AB-BFB3-4789-9D69-0ECB43DF8FF6}"/>
    <cellStyle name="標準 109 6 3 3 7 2 3" xfId="17360" xr:uid="{18C22991-4CCA-4B6C-BECD-18912A7C4C09}"/>
    <cellStyle name="標準 109 6 3 3 7 2 3 2" xfId="36932" xr:uid="{28743627-3D88-4AD4-8F72-EDEDE3E7D147}"/>
    <cellStyle name="標準 109 6 3 3 7 2 4" xfId="20960" xr:uid="{BA6F438F-7B5D-4148-B60A-10295EF50863}"/>
    <cellStyle name="標準 109 6 3 3 7 2 4 2" xfId="40532" xr:uid="{71FE0890-BC43-4E40-A0C6-C704FC0BB4D4}"/>
    <cellStyle name="標準 109 6 3 3 7 2 5" xfId="10160" xr:uid="{CC7D9A3A-8BD6-4C59-9BAE-402B4D25378D}"/>
    <cellStyle name="標準 109 6 3 3 7 2 5 2" xfId="29732" xr:uid="{68E45716-C663-4A1E-BF0D-785E1A782A2C}"/>
    <cellStyle name="標準 109 6 3 3 7 2 6" xfId="24692" xr:uid="{BAD1748E-72B1-46DD-A41F-21462562CEAD}"/>
    <cellStyle name="標準 109 6 3 3 7 3" xfId="8720" xr:uid="{1A7737C7-8F28-47A8-A67D-81CD294A4217}"/>
    <cellStyle name="標準 109 6 3 3 7 3 2" xfId="28292" xr:uid="{849CB49E-8168-4DA9-A4E5-F62AC86E4A24}"/>
    <cellStyle name="標準 109 6 3 3 7 4" xfId="12320" xr:uid="{B5701B25-BA7C-4EEF-B5C1-C8C1C24FC053}"/>
    <cellStyle name="標準 109 6 3 3 7 4 2" xfId="31892" xr:uid="{2D0CE628-947F-4467-860A-FE0D825E5DCD}"/>
    <cellStyle name="標準 109 6 3 3 7 5" xfId="15920" xr:uid="{23A391C1-97C0-42C2-8467-B1BAE89A23BD}"/>
    <cellStyle name="標準 109 6 3 3 7 5 2" xfId="35492" xr:uid="{503AF051-209B-44BA-96BB-FC0E6E816F96}"/>
    <cellStyle name="標準 109 6 3 3 7 6" xfId="19520" xr:uid="{A72F1C8E-6A52-49A4-8DA7-D1AB8D257DA2}"/>
    <cellStyle name="標準 109 6 3 3 7 6 2" xfId="39092" xr:uid="{17CA6C64-92C4-4B87-9859-E490C08DFAA2}"/>
    <cellStyle name="標準 109 6 3 3 7 7" xfId="6560" xr:uid="{11C68246-E3A3-4930-BAB5-06BD24363EB4}"/>
    <cellStyle name="標準 109 6 3 3 7 7 2" xfId="26132" xr:uid="{08676392-24ED-4C1F-B7E2-305EABEB018E}"/>
    <cellStyle name="標準 109 6 3 3 7 8" xfId="23252" xr:uid="{1644BF74-C391-4D50-80E3-0AA10E06C231}"/>
    <cellStyle name="標準 109 6 3 3 8" xfId="2922" xr:uid="{EAAE11F8-2086-45CB-ABD7-136A1F9EA0B3}"/>
    <cellStyle name="標準 109 6 3 3 8 2" xfId="11608" xr:uid="{DFB46E50-E267-4843-9909-074181B0B9CD}"/>
    <cellStyle name="標準 109 6 3 3 8 2 2" xfId="31180" xr:uid="{BFEF5434-FCC3-49B9-BD4F-07D1DFF8744F}"/>
    <cellStyle name="標準 109 6 3 3 8 3" xfId="15208" xr:uid="{2363C83F-BCEA-4324-ACBF-C084FB65EC65}"/>
    <cellStyle name="標準 109 6 3 3 8 3 2" xfId="34780" xr:uid="{BF4B2F8E-8BFC-428C-BE49-CFA487560083}"/>
    <cellStyle name="標準 109 6 3 3 8 4" xfId="18808" xr:uid="{7A5A3A98-33CE-40FA-8FDA-ACC648DF0B7D}"/>
    <cellStyle name="標準 109 6 3 3 8 4 2" xfId="38380" xr:uid="{F899CB13-DCEE-41F1-A16A-D03CAA71C111}"/>
    <cellStyle name="標準 109 6 3 3 8 5" xfId="8008" xr:uid="{AE612E3C-B27B-4017-915E-4466EDC77759}"/>
    <cellStyle name="標準 109 6 3 3 8 5 2" xfId="27580" xr:uid="{4EE8F70B-9B6C-490B-B6F9-362247503C14}"/>
    <cellStyle name="標準 109 6 3 3 8 6" xfId="22540" xr:uid="{6EAE71A6-2DA3-49EA-B1C8-4185329756BD}"/>
    <cellStyle name="標準 109 6 3 3 9" xfId="4362" xr:uid="{9CEB679B-E819-494A-BD1F-E5A1DBFDD8BF}"/>
    <cellStyle name="標準 109 6 3 3 9 2" xfId="13048" xr:uid="{09D2C7AC-CFAC-4CB2-A071-C926B576A44C}"/>
    <cellStyle name="標準 109 6 3 3 9 2 2" xfId="32620" xr:uid="{F52F84AF-4E01-4822-B4B8-4DD8F4A11DCD}"/>
    <cellStyle name="標準 109 6 3 3 9 3" xfId="16648" xr:uid="{F93193BF-B4E9-4AF9-BF64-4304D29340D8}"/>
    <cellStyle name="標準 109 6 3 3 9 3 2" xfId="36220" xr:uid="{756EDC79-AF2B-4A39-A19A-6A55BE283B67}"/>
    <cellStyle name="標準 109 6 3 3 9 4" xfId="20248" xr:uid="{941F4BE7-5B34-45D7-B096-98789A1AE1A7}"/>
    <cellStyle name="標準 109 6 3 3 9 4 2" xfId="39820" xr:uid="{2DD31740-9D02-4CF9-A3AF-74C4E9316017}"/>
    <cellStyle name="標準 109 6 3 3 9 5" xfId="9448" xr:uid="{B38EEDCE-CBEA-43DD-9A8B-0243669BF257}"/>
    <cellStyle name="標準 109 6 3 3 9 5 2" xfId="29020" xr:uid="{5A4EEDEF-1409-4C41-BDAD-CE177FCE8AC5}"/>
    <cellStyle name="標準 109 6 3 3 9 6" xfId="23980" xr:uid="{6A29B7C8-FB7B-493D-8163-027CFC46A8E0}"/>
    <cellStyle name="標準 109 6 3 4" xfId="2122" xr:uid="{2DB13563-3B55-4E4C-8A65-9B461DB64519}"/>
    <cellStyle name="標準 109 6 3 4 10" xfId="10900" xr:uid="{A2B403D6-5C79-4F72-8780-859BF35BE70A}"/>
    <cellStyle name="標準 109 6 3 4 10 2" xfId="30472" xr:uid="{368A9BA4-389B-4FE2-94A2-1E7A8EC1347E}"/>
    <cellStyle name="標準 109 6 3 4 11" xfId="14500" xr:uid="{0EDDE638-E47F-463B-BBED-0DC6B9796CE8}"/>
    <cellStyle name="標準 109 6 3 4 11 2" xfId="34072" xr:uid="{5886214E-7CC6-4762-A04B-0C0AA16061BD}"/>
    <cellStyle name="標準 109 6 3 4 12" xfId="18100" xr:uid="{47F98368-D473-49C9-BCA5-99C468CF33D5}"/>
    <cellStyle name="標準 109 6 3 4 12 2" xfId="37672" xr:uid="{1A3FE4C7-45D1-4CBB-9B78-ABE2A780797B}"/>
    <cellStyle name="標準 109 6 3 4 13" xfId="5908" xr:uid="{EAF5C480-7B61-426B-AF60-FD45E7499D5B}"/>
    <cellStyle name="標準 109 6 3 4 13 2" xfId="25480" xr:uid="{3E945138-3871-41DF-9CE4-C11D801EB3B0}"/>
    <cellStyle name="標準 109 6 3 4 14" xfId="21832" xr:uid="{E42C8D31-A888-4979-B2CF-C63152E366E9}"/>
    <cellStyle name="標準 109 6 3 4 2" xfId="2314" xr:uid="{408B1E45-91A4-41B1-8C17-A59648DD231B}"/>
    <cellStyle name="標準 109 6 3 4 2 10" xfId="6298" xr:uid="{0F812C36-1E67-4E8B-AD9B-FD8F9893A9AA}"/>
    <cellStyle name="標準 109 6 3 4 2 10 2" xfId="25870" xr:uid="{1347AB39-D116-40D4-87A7-B08D084EF808}"/>
    <cellStyle name="標準 109 6 3 4 2 11" xfId="22024" xr:uid="{E58FCCD6-F806-4725-B26A-3D5F589FFB1C}"/>
    <cellStyle name="標準 109 6 3 4 2 2" xfId="2614" xr:uid="{3B5778B2-2D8E-406A-ACF4-17033F30BC87}"/>
    <cellStyle name="標準 109 6 3 4 2 2 10" xfId="22312" xr:uid="{7DC67898-953A-4918-92CE-65CD98F98ABD}"/>
    <cellStyle name="標準 109 6 3 4 2 2 2" xfId="4134" xr:uid="{B523F8E9-E1BD-4C6F-8D81-83E0F3D2F134}"/>
    <cellStyle name="標準 109 6 3 4 2 2 2 2" xfId="5574" xr:uid="{FE7A45FF-E627-4785-ACFC-E7F1B7A532FC}"/>
    <cellStyle name="標準 109 6 3 4 2 2 2 2 2" xfId="14260" xr:uid="{3BC6CA7D-14D0-4A1A-BF9E-3288AA622F93}"/>
    <cellStyle name="標準 109 6 3 4 2 2 2 2 2 2" xfId="33832" xr:uid="{A69E6685-9310-4680-8ED6-F70C7029B8C2}"/>
    <cellStyle name="標準 109 6 3 4 2 2 2 2 3" xfId="17860" xr:uid="{36AFC575-3364-423D-A735-F19F5D0B02A1}"/>
    <cellStyle name="標準 109 6 3 4 2 2 2 2 3 2" xfId="37432" xr:uid="{90E22916-A028-4C08-80C9-BF5C31B9EA98}"/>
    <cellStyle name="標準 109 6 3 4 2 2 2 2 4" xfId="21460" xr:uid="{A33A51CF-1B52-4915-92BB-3B3343C6423D}"/>
    <cellStyle name="標準 109 6 3 4 2 2 2 2 4 2" xfId="41032" xr:uid="{A32A1110-F49F-4A95-BA3D-8B96EF781783}"/>
    <cellStyle name="標準 109 6 3 4 2 2 2 2 5" xfId="10660" xr:uid="{DCE5BD34-5B9A-45F2-8E87-2D1421B47EA1}"/>
    <cellStyle name="標準 109 6 3 4 2 2 2 2 5 2" xfId="30232" xr:uid="{FA70AFCD-B994-47E1-9C05-D1AD7CDC6E70}"/>
    <cellStyle name="標準 109 6 3 4 2 2 2 2 6" xfId="25192" xr:uid="{EA482DCE-70C8-4CD9-B25A-227593CC7166}"/>
    <cellStyle name="標準 109 6 3 4 2 2 2 3" xfId="9220" xr:uid="{4C03E04C-2CD4-431B-96C6-04EF40B015DE}"/>
    <cellStyle name="標準 109 6 3 4 2 2 2 3 2" xfId="28792" xr:uid="{394D498A-699D-42BB-AB82-270C3A05A9AA}"/>
    <cellStyle name="標準 109 6 3 4 2 2 2 4" xfId="12820" xr:uid="{8BB366C5-69B6-4822-BD33-4DD910C7905E}"/>
    <cellStyle name="標準 109 6 3 4 2 2 2 4 2" xfId="32392" xr:uid="{287B949C-E611-413E-B1C9-EA33953C812E}"/>
    <cellStyle name="標準 109 6 3 4 2 2 2 5" xfId="16420" xr:uid="{F392A54B-FDBB-4697-B46D-700E10E7C313}"/>
    <cellStyle name="標準 109 6 3 4 2 2 2 5 2" xfId="35992" xr:uid="{F789A8BE-6C45-4E22-8B37-A155C7E89522}"/>
    <cellStyle name="標準 109 6 3 4 2 2 2 6" xfId="20020" xr:uid="{AB0E728F-B3AF-4A21-831D-040E61329F47}"/>
    <cellStyle name="標準 109 6 3 4 2 2 2 6 2" xfId="39592" xr:uid="{6C5EB0A6-5D1E-4418-896C-585DB872B706}"/>
    <cellStyle name="標準 109 6 3 4 2 2 2 7" xfId="7060" xr:uid="{2102D204-33EA-4516-A167-8790F0E254AF}"/>
    <cellStyle name="標準 109 6 3 4 2 2 2 7 2" xfId="26632" xr:uid="{B80BD3AE-FCDE-4FD1-9877-3B0D87D0CB3C}"/>
    <cellStyle name="標準 109 6 3 4 2 2 2 8" xfId="23752" xr:uid="{05522EFA-BC2B-407E-8B0F-FB2D45F972C8}"/>
    <cellStyle name="標準 109 6 3 4 2 2 3" xfId="3373" xr:uid="{E3E48C85-77C8-4BB5-871B-DF3A1FF74546}"/>
    <cellStyle name="標準 109 6 3 4 2 2 3 2" xfId="12059" xr:uid="{0038E7E7-E008-4A62-9985-00A2784864BA}"/>
    <cellStyle name="標準 109 6 3 4 2 2 3 2 2" xfId="31631" xr:uid="{6E929078-E39E-4639-89BC-0C7E570A6788}"/>
    <cellStyle name="標準 109 6 3 4 2 2 3 3" xfId="15659" xr:uid="{BDD8817F-680A-4583-A3B2-A94E15A7BC61}"/>
    <cellStyle name="標準 109 6 3 4 2 2 3 3 2" xfId="35231" xr:uid="{2A96B1E0-3B20-4ED0-AC62-0F71EDF2F464}"/>
    <cellStyle name="標準 109 6 3 4 2 2 3 4" xfId="19259" xr:uid="{AF05EFCB-670D-4A94-8AE2-5100E285EAE8}"/>
    <cellStyle name="標準 109 6 3 4 2 2 3 4 2" xfId="38831" xr:uid="{3BB7DCA5-A953-4998-A83C-EF90F7D4C6DD}"/>
    <cellStyle name="標準 109 6 3 4 2 2 3 5" xfId="8459" xr:uid="{8695F52E-54CC-4774-90EE-EB79EBD3EACF}"/>
    <cellStyle name="標準 109 6 3 4 2 2 3 5 2" xfId="28031" xr:uid="{71E3794E-EC92-4D8E-8C17-6D3C08131406}"/>
    <cellStyle name="標準 109 6 3 4 2 2 3 6" xfId="22991" xr:uid="{E288576C-158D-4724-9D88-89F884AE2908}"/>
    <cellStyle name="標準 109 6 3 4 2 2 4" xfId="4813" xr:uid="{67DFDD90-118A-4A0D-810A-60FBEF84DCAE}"/>
    <cellStyle name="標準 109 6 3 4 2 2 4 2" xfId="13499" xr:uid="{0D6B229D-C34D-4498-AA7F-7205F8358A98}"/>
    <cellStyle name="標準 109 6 3 4 2 2 4 2 2" xfId="33071" xr:uid="{B6D61357-1DBA-4165-B4EB-A8F3FB4CB83A}"/>
    <cellStyle name="標準 109 6 3 4 2 2 4 3" xfId="17099" xr:uid="{09295D8B-998A-4ABD-8C68-8B2A6D76DF75}"/>
    <cellStyle name="標準 109 6 3 4 2 2 4 3 2" xfId="36671" xr:uid="{8F045D10-A021-400E-9070-856C59DCCBFC}"/>
    <cellStyle name="標準 109 6 3 4 2 2 4 4" xfId="20699" xr:uid="{5EDCBF93-81EB-4F0C-87DB-0465193C446B}"/>
    <cellStyle name="標準 109 6 3 4 2 2 4 4 2" xfId="40271" xr:uid="{C3714473-C2F9-4363-9EFF-4F543734CC83}"/>
    <cellStyle name="標準 109 6 3 4 2 2 4 5" xfId="9899" xr:uid="{D7284A5B-DE39-425B-A2BC-54F7F2A18088}"/>
    <cellStyle name="標準 109 6 3 4 2 2 4 5 2" xfId="29471" xr:uid="{F9807CF5-2BC7-46A3-9755-601C7B90F4EA}"/>
    <cellStyle name="標準 109 6 3 4 2 2 4 6" xfId="24431" xr:uid="{473BDC80-4014-42D5-84D8-D0CF3B49C6F1}"/>
    <cellStyle name="標準 109 6 3 4 2 2 5" xfId="7780" xr:uid="{C3F27F62-23A2-4A17-8FA6-990E046B96A9}"/>
    <cellStyle name="標準 109 6 3 4 2 2 5 2" xfId="27352" xr:uid="{20BA91D9-E556-4FB1-BA0D-5433B8002C91}"/>
    <cellStyle name="標準 109 6 3 4 2 2 6" xfId="11380" xr:uid="{1C251B9A-A71B-445B-BF6B-DD43605C4574}"/>
    <cellStyle name="標準 109 6 3 4 2 2 6 2" xfId="30952" xr:uid="{E637C43E-2C3D-4B6D-87FC-AB4FD613BAB2}"/>
    <cellStyle name="標準 109 6 3 4 2 2 7" xfId="14980" xr:uid="{AD0F8DF2-097C-4E1D-96CE-B0DAE1118174}"/>
    <cellStyle name="標準 109 6 3 4 2 2 7 2" xfId="34552" xr:uid="{C82B673D-9D4F-4393-ADDC-301BE83B83F0}"/>
    <cellStyle name="標準 109 6 3 4 2 2 8" xfId="18580" xr:uid="{86D22E6C-A2CD-4D96-866F-C39D81F6D9DB}"/>
    <cellStyle name="標準 109 6 3 4 2 2 8 2" xfId="38152" xr:uid="{1904E7C6-D196-4FA3-8B5B-EE80DF2994C6}"/>
    <cellStyle name="標準 109 6 3 4 2 2 9" xfId="6299" xr:uid="{0492E362-7AA8-45A4-8062-54B94FF81C64}"/>
    <cellStyle name="標準 109 6 3 4 2 2 9 2" xfId="25871" xr:uid="{1F3F7562-E8E4-4728-875E-104D52FBDAA5}"/>
    <cellStyle name="標準 109 6 3 4 2 3" xfId="3846" xr:uid="{CF7F5ECE-583F-4719-B211-19F06951C2B4}"/>
    <cellStyle name="標準 109 6 3 4 2 3 2" xfId="5286" xr:uid="{AB869EED-9CD1-457A-B3E7-F54E20DBD7AC}"/>
    <cellStyle name="標準 109 6 3 4 2 3 2 2" xfId="13972" xr:uid="{F768576F-72C8-4710-87E6-BAC3FA8CA7FD}"/>
    <cellStyle name="標準 109 6 3 4 2 3 2 2 2" xfId="33544" xr:uid="{82B5DE64-1C4D-4059-BFC5-A30EE62C115B}"/>
    <cellStyle name="標準 109 6 3 4 2 3 2 3" xfId="17572" xr:uid="{BD85CAA5-5294-4574-A520-39377A4DF9E3}"/>
    <cellStyle name="標準 109 6 3 4 2 3 2 3 2" xfId="37144" xr:uid="{E7286ACC-5ECA-47A6-BEDB-EC176E101B57}"/>
    <cellStyle name="標準 109 6 3 4 2 3 2 4" xfId="21172" xr:uid="{60669E3E-2147-417D-815D-29783F861E59}"/>
    <cellStyle name="標準 109 6 3 4 2 3 2 4 2" xfId="40744" xr:uid="{C8AD9965-7D16-40AB-8136-40F0EB54F057}"/>
    <cellStyle name="標準 109 6 3 4 2 3 2 5" xfId="10372" xr:uid="{1218BAF1-3D13-4DC6-8E08-78FAADB62AE7}"/>
    <cellStyle name="標準 109 6 3 4 2 3 2 5 2" xfId="29944" xr:uid="{046F468A-DAB0-440D-812D-EEBFD10C43F3}"/>
    <cellStyle name="標準 109 6 3 4 2 3 2 6" xfId="24904" xr:uid="{FBF334DD-608D-4351-B9F0-C90B42430EAF}"/>
    <cellStyle name="標準 109 6 3 4 2 3 3" xfId="8932" xr:uid="{32BD1965-8C3D-4F3D-8629-8DDB9C1B29E0}"/>
    <cellStyle name="標準 109 6 3 4 2 3 3 2" xfId="28504" xr:uid="{411AA077-0B6E-43F7-8F6C-EAEB2D1470B8}"/>
    <cellStyle name="標準 109 6 3 4 2 3 4" xfId="12532" xr:uid="{AC78AFA7-C238-4D0A-A8EF-72BDFE60EA4A}"/>
    <cellStyle name="標準 109 6 3 4 2 3 4 2" xfId="32104" xr:uid="{9840D761-AFC8-49AA-A1FA-C5D14DC557E0}"/>
    <cellStyle name="標準 109 6 3 4 2 3 5" xfId="16132" xr:uid="{03B04D6C-9E89-4A0D-973B-DF0CC6EC545F}"/>
    <cellStyle name="標準 109 6 3 4 2 3 5 2" xfId="35704" xr:uid="{441AF510-4EFB-451C-B61C-9C4C31F6C117}"/>
    <cellStyle name="標準 109 6 3 4 2 3 6" xfId="19732" xr:uid="{4852C7B8-0F9C-4700-843C-F8C50804A8C6}"/>
    <cellStyle name="標準 109 6 3 4 2 3 6 2" xfId="39304" xr:uid="{C0BE443A-7B9A-4B73-A5CC-C9DB04587541}"/>
    <cellStyle name="標準 109 6 3 4 2 3 7" xfId="6772" xr:uid="{577C9B57-3EB9-431E-B187-9158520BF2B2}"/>
    <cellStyle name="標準 109 6 3 4 2 3 7 2" xfId="26344" xr:uid="{47B4854D-B09B-4428-87BA-0D44BA9E1880}"/>
    <cellStyle name="標準 109 6 3 4 2 3 8" xfId="23464" xr:uid="{A5AE03EF-6102-481F-A470-61FBC521A461}"/>
    <cellStyle name="標準 109 6 3 4 2 4" xfId="3372" xr:uid="{4DA13E26-32F3-4985-A055-EE55B0AAC8A3}"/>
    <cellStyle name="標準 109 6 3 4 2 4 2" xfId="12058" xr:uid="{FA78FDB9-017E-4F15-B046-F9A0D1525DC3}"/>
    <cellStyle name="標準 109 6 3 4 2 4 2 2" xfId="31630" xr:uid="{D707F33C-9432-44BA-A79A-164ED594FF3A}"/>
    <cellStyle name="標準 109 6 3 4 2 4 3" xfId="15658" xr:uid="{0D54E628-82AD-4A76-B35C-19208F75078B}"/>
    <cellStyle name="標準 109 6 3 4 2 4 3 2" xfId="35230" xr:uid="{ADB4D57E-251B-42A9-871D-B1B1A8185919}"/>
    <cellStyle name="標準 109 6 3 4 2 4 4" xfId="19258" xr:uid="{D333FB2C-4AB1-4634-8A94-12DE828C19E4}"/>
    <cellStyle name="標準 109 6 3 4 2 4 4 2" xfId="38830" xr:uid="{6BFE2271-B8C6-4BFB-B03F-E253245A7EA5}"/>
    <cellStyle name="標準 109 6 3 4 2 4 5" xfId="8458" xr:uid="{5380E524-A811-4E9D-B63E-04BC3849C2D9}"/>
    <cellStyle name="標準 109 6 3 4 2 4 5 2" xfId="28030" xr:uid="{8A3F0AD7-8394-4BD5-A2A5-25E3F7D14FF9}"/>
    <cellStyle name="標準 109 6 3 4 2 4 6" xfId="22990" xr:uid="{786104DD-7B84-499D-AA77-750F2D68F01C}"/>
    <cellStyle name="標準 109 6 3 4 2 5" xfId="4812" xr:uid="{1E147466-239A-4E44-8C7D-656FFCA702FC}"/>
    <cellStyle name="標準 109 6 3 4 2 5 2" xfId="13498" xr:uid="{E010B9DB-753F-4344-AE32-F8BF65F8DE08}"/>
    <cellStyle name="標準 109 6 3 4 2 5 2 2" xfId="33070" xr:uid="{6C4B18DD-3518-4D9E-BB59-DE950B588BA5}"/>
    <cellStyle name="標準 109 6 3 4 2 5 3" xfId="17098" xr:uid="{E6909826-E492-44C3-8F5B-3C5CFD612C01}"/>
    <cellStyle name="標準 109 6 3 4 2 5 3 2" xfId="36670" xr:uid="{7AD3F8BC-BE3B-45D6-A3DD-2287952B2690}"/>
    <cellStyle name="標準 109 6 3 4 2 5 4" xfId="20698" xr:uid="{45D6EA93-D7B2-42F0-B0B5-D24B23E5EE68}"/>
    <cellStyle name="標準 109 6 3 4 2 5 4 2" xfId="40270" xr:uid="{5E961BB0-1BC5-4098-8B29-2A9D021F5110}"/>
    <cellStyle name="標準 109 6 3 4 2 5 5" xfId="9898" xr:uid="{3D71D407-2FC5-4AD4-8081-C9CD61BFDDB5}"/>
    <cellStyle name="標準 109 6 3 4 2 5 5 2" xfId="29470" xr:uid="{1E936114-4F73-439E-856B-EC16F065BE97}"/>
    <cellStyle name="標準 109 6 3 4 2 5 6" xfId="24430" xr:uid="{00DE8EFB-FFB8-4163-BDD6-24CD80F0EFE8}"/>
    <cellStyle name="標準 109 6 3 4 2 6" xfId="7492" xr:uid="{9D5A9018-940F-4ED7-9D46-54D3FBBCDF3C}"/>
    <cellStyle name="標準 109 6 3 4 2 6 2" xfId="27064" xr:uid="{28B15FE9-0C47-49E2-AD62-9B8B90B49F0A}"/>
    <cellStyle name="標準 109 6 3 4 2 7" xfId="11092" xr:uid="{299B5A1C-CE51-49E3-8042-EF3AB22BF672}"/>
    <cellStyle name="標準 109 6 3 4 2 7 2" xfId="30664" xr:uid="{0E79BE1A-D754-496C-B124-0F4A50DE2869}"/>
    <cellStyle name="標準 109 6 3 4 2 8" xfId="14692" xr:uid="{7DD6B650-26DF-4512-B796-5CF84D39226D}"/>
    <cellStyle name="標準 109 6 3 4 2 8 2" xfId="34264" xr:uid="{A0BB3650-9BC6-48CA-AB8C-CE690518EB22}"/>
    <cellStyle name="標準 109 6 3 4 2 9" xfId="18292" xr:uid="{39AD0761-69C0-4504-A44E-E101884F3113}"/>
    <cellStyle name="標準 109 6 3 4 2 9 2" xfId="37864" xr:uid="{61768E4F-AED7-4360-BE8E-1E5213418864}"/>
    <cellStyle name="標準 109 6 3 4 3" xfId="2218" xr:uid="{98CCD3EB-8CD2-4BD6-AA40-E1F5BCF2834E}"/>
    <cellStyle name="標準 109 6 3 4 3 10" xfId="6300" xr:uid="{5130EA0C-D819-4DCB-BEE5-1D4FC6FAC09B}"/>
    <cellStyle name="標準 109 6 3 4 3 10 2" xfId="25872" xr:uid="{27E2E908-531F-4895-B629-63C38ED66603}"/>
    <cellStyle name="標準 109 6 3 4 3 11" xfId="21928" xr:uid="{CBE7F6DC-F044-44F1-AA3F-5270C1C83F29}"/>
    <cellStyle name="標準 109 6 3 4 3 2" xfId="2518" xr:uid="{A66C6B3C-34C8-48C3-9522-53B7472D8337}"/>
    <cellStyle name="標準 109 6 3 4 3 2 10" xfId="22216" xr:uid="{1082A688-974D-43A4-8EFA-B3DD40C4ADEF}"/>
    <cellStyle name="標準 109 6 3 4 3 2 2" xfId="4038" xr:uid="{29C37680-27F5-45C5-901B-5CBA010449C1}"/>
    <cellStyle name="標準 109 6 3 4 3 2 2 2" xfId="5478" xr:uid="{A9C2FC1B-9D7F-418A-AE18-76D1EB3B48FD}"/>
    <cellStyle name="標準 109 6 3 4 3 2 2 2 2" xfId="14164" xr:uid="{DFAE724E-C13E-4E5C-BD0A-3097D2CFBD71}"/>
    <cellStyle name="標準 109 6 3 4 3 2 2 2 2 2" xfId="33736" xr:uid="{2DF18C3F-3E0A-4C8E-87BF-A77A8ED98CE3}"/>
    <cellStyle name="標準 109 6 3 4 3 2 2 2 3" xfId="17764" xr:uid="{EB59B24C-8EFA-4D8D-A426-3756F59EE371}"/>
    <cellStyle name="標準 109 6 3 4 3 2 2 2 3 2" xfId="37336" xr:uid="{BFF8C955-F1AC-4585-A999-16B53AC9F13E}"/>
    <cellStyle name="標準 109 6 3 4 3 2 2 2 4" xfId="21364" xr:uid="{F50E73B7-DB13-41F7-AD5A-686655D4FDF1}"/>
    <cellStyle name="標準 109 6 3 4 3 2 2 2 4 2" xfId="40936" xr:uid="{98DCFBAE-0471-42C7-8E75-71321F878DFE}"/>
    <cellStyle name="標準 109 6 3 4 3 2 2 2 5" xfId="10564" xr:uid="{D61B44FC-7ABA-4BB0-9E5F-400A5C92AE93}"/>
    <cellStyle name="標準 109 6 3 4 3 2 2 2 5 2" xfId="30136" xr:uid="{C0860664-E94D-4AAA-A565-5811C48D74A2}"/>
    <cellStyle name="標準 109 6 3 4 3 2 2 2 6" xfId="25096" xr:uid="{3B179706-DBF2-4951-AB2E-497C63494D60}"/>
    <cellStyle name="標準 109 6 3 4 3 2 2 3" xfId="9124" xr:uid="{9B8497E7-E96C-46F0-827D-509F72869716}"/>
    <cellStyle name="標準 109 6 3 4 3 2 2 3 2" xfId="28696" xr:uid="{FB2047B2-38E1-4720-8637-F3BA4A9C402E}"/>
    <cellStyle name="標準 109 6 3 4 3 2 2 4" xfId="12724" xr:uid="{AFB47237-A991-4FE1-BCFB-F6D1D06AB9FB}"/>
    <cellStyle name="標準 109 6 3 4 3 2 2 4 2" xfId="32296" xr:uid="{F7D33CFC-36D6-4D8C-8B74-2A08E48DC8C4}"/>
    <cellStyle name="標準 109 6 3 4 3 2 2 5" xfId="16324" xr:uid="{2F74B02B-ACE5-494C-9110-9545986C5AC9}"/>
    <cellStyle name="標準 109 6 3 4 3 2 2 5 2" xfId="35896" xr:uid="{CE880A30-C343-48BF-8325-318A6CE2C897}"/>
    <cellStyle name="標準 109 6 3 4 3 2 2 6" xfId="19924" xr:uid="{63A01778-7EB6-4ABC-9D8A-AADF3DBEAF1E}"/>
    <cellStyle name="標準 109 6 3 4 3 2 2 6 2" xfId="39496" xr:uid="{F2BFF2F7-BBA6-41D8-81A6-B4D10427A3FD}"/>
    <cellStyle name="標準 109 6 3 4 3 2 2 7" xfId="6964" xr:uid="{F1E81FAA-DAB4-4D66-AA47-5ED77B394BCD}"/>
    <cellStyle name="標準 109 6 3 4 3 2 2 7 2" xfId="26536" xr:uid="{8AC7545B-28F9-41D6-A6A3-83F8F5A33084}"/>
    <cellStyle name="標準 109 6 3 4 3 2 2 8" xfId="23656" xr:uid="{AE43C97A-3337-49C6-9E4F-0EB09BFB73B4}"/>
    <cellStyle name="標準 109 6 3 4 3 2 3" xfId="3375" xr:uid="{E605B8FF-6D3A-4ACE-88FD-E41B4F04083D}"/>
    <cellStyle name="標準 109 6 3 4 3 2 3 2" xfId="12061" xr:uid="{9EC08E0F-56CA-4FD1-96C2-00AB79EF5044}"/>
    <cellStyle name="標準 109 6 3 4 3 2 3 2 2" xfId="31633" xr:uid="{ABA4808E-50CB-4F92-B2CA-471A51887C29}"/>
    <cellStyle name="標準 109 6 3 4 3 2 3 3" xfId="15661" xr:uid="{363FF069-A703-47E6-AAD5-C9F4ADD6464B}"/>
    <cellStyle name="標準 109 6 3 4 3 2 3 3 2" xfId="35233" xr:uid="{2C7C2705-61A7-48F8-95F0-9767F2684946}"/>
    <cellStyle name="標準 109 6 3 4 3 2 3 4" xfId="19261" xr:uid="{F74B9422-DD0D-4C54-8036-09C0D381A27A}"/>
    <cellStyle name="標準 109 6 3 4 3 2 3 4 2" xfId="38833" xr:uid="{4B55560D-5F83-480C-9261-CAE33A91A4B7}"/>
    <cellStyle name="標準 109 6 3 4 3 2 3 5" xfId="8461" xr:uid="{61B4BD14-FAC0-4B7D-829B-A2A816DBAD60}"/>
    <cellStyle name="標準 109 6 3 4 3 2 3 5 2" xfId="28033" xr:uid="{865EB264-574B-4AE4-89B1-66191F580BC1}"/>
    <cellStyle name="標準 109 6 3 4 3 2 3 6" xfId="22993" xr:uid="{CDFB62CB-FA70-4BB6-A030-E30F70D191A5}"/>
    <cellStyle name="標準 109 6 3 4 3 2 4" xfId="4815" xr:uid="{B711102D-496E-4F7F-BB6D-EBF6678D6F08}"/>
    <cellStyle name="標準 109 6 3 4 3 2 4 2" xfId="13501" xr:uid="{4A5853DA-C374-417B-81A9-1A1B68D08874}"/>
    <cellStyle name="標準 109 6 3 4 3 2 4 2 2" xfId="33073" xr:uid="{ED337AB1-383A-485C-989B-9BAE07E5709B}"/>
    <cellStyle name="標準 109 6 3 4 3 2 4 3" xfId="17101" xr:uid="{B1FB3815-C398-4D99-8BEF-A012961DD610}"/>
    <cellStyle name="標準 109 6 3 4 3 2 4 3 2" xfId="36673" xr:uid="{CF76B526-D0F3-4901-8834-E531ECD3D13C}"/>
    <cellStyle name="標準 109 6 3 4 3 2 4 4" xfId="20701" xr:uid="{39E474F3-7623-4D84-9DE8-293541BD1507}"/>
    <cellStyle name="標準 109 6 3 4 3 2 4 4 2" xfId="40273" xr:uid="{3DB806D5-971A-4B83-88DC-C67E4942A5F5}"/>
    <cellStyle name="標準 109 6 3 4 3 2 4 5" xfId="9901" xr:uid="{0464DD02-0858-4D08-82B0-27EF0E9F26AB}"/>
    <cellStyle name="標準 109 6 3 4 3 2 4 5 2" xfId="29473" xr:uid="{F1E34EF1-282E-4256-97B8-5FD47B56281B}"/>
    <cellStyle name="標準 109 6 3 4 3 2 4 6" xfId="24433" xr:uid="{6850F2DB-E5D0-4DDF-A7DD-34310AAC5B47}"/>
    <cellStyle name="標準 109 6 3 4 3 2 5" xfId="7684" xr:uid="{042E14A9-2F6E-4393-9124-DAA2D4A7AFAB}"/>
    <cellStyle name="標準 109 6 3 4 3 2 5 2" xfId="27256" xr:uid="{41417611-54BA-4A0B-AA0D-EDFFD0F742A1}"/>
    <cellStyle name="標準 109 6 3 4 3 2 6" xfId="11284" xr:uid="{0A4BE2C5-1CA6-4127-9E5B-8290A5E4B34E}"/>
    <cellStyle name="標準 109 6 3 4 3 2 6 2" xfId="30856" xr:uid="{84DDE533-F7E6-413D-BFCD-A9B5A5871CCE}"/>
    <cellStyle name="標準 109 6 3 4 3 2 7" xfId="14884" xr:uid="{2B204D35-834F-4A6D-85E8-FC7B01431D64}"/>
    <cellStyle name="標準 109 6 3 4 3 2 7 2" xfId="34456" xr:uid="{19FA467F-27B0-4FA7-BE70-F3C609AF5ADD}"/>
    <cellStyle name="標準 109 6 3 4 3 2 8" xfId="18484" xr:uid="{D1BE13EB-750D-4A0F-A9AF-DEDBA2433588}"/>
    <cellStyle name="標準 109 6 3 4 3 2 8 2" xfId="38056" xr:uid="{DEAA6826-06FE-48BF-BFB4-77956E0F81E0}"/>
    <cellStyle name="標準 109 6 3 4 3 2 9" xfId="6301" xr:uid="{49465D95-256B-4ECE-9AB6-A19EC45F32DD}"/>
    <cellStyle name="標準 109 6 3 4 3 2 9 2" xfId="25873" xr:uid="{B97FD2D9-A14D-4C86-B30A-AEB97AE74E2B}"/>
    <cellStyle name="標準 109 6 3 4 3 3" xfId="3750" xr:uid="{CBB1137A-7ABA-4F1F-A15F-AD943E409E54}"/>
    <cellStyle name="標準 109 6 3 4 3 3 2" xfId="5190" xr:uid="{08A21D8F-7FFD-4B80-AAEE-ACB333FC1B0E}"/>
    <cellStyle name="標準 109 6 3 4 3 3 2 2" xfId="13876" xr:uid="{6282A6E0-B5EF-4A9A-BFAA-E9E09BBB5C21}"/>
    <cellStyle name="標準 109 6 3 4 3 3 2 2 2" xfId="33448" xr:uid="{F8998099-B225-4296-BFBC-1E89957F1335}"/>
    <cellStyle name="標準 109 6 3 4 3 3 2 3" xfId="17476" xr:uid="{4F3E8A04-9D73-4462-BB31-E3D331CFEF5D}"/>
    <cellStyle name="標準 109 6 3 4 3 3 2 3 2" xfId="37048" xr:uid="{E6EF6829-F3B4-4C9E-9FD6-602C9428954F}"/>
    <cellStyle name="標準 109 6 3 4 3 3 2 4" xfId="21076" xr:uid="{41791110-A04E-440A-99DC-82E54593D915}"/>
    <cellStyle name="標準 109 6 3 4 3 3 2 4 2" xfId="40648" xr:uid="{86E08216-1850-4EBB-8E86-F99A8BDCAC98}"/>
    <cellStyle name="標準 109 6 3 4 3 3 2 5" xfId="10276" xr:uid="{3028A7F0-A26C-456C-8F54-05EAF1F3648D}"/>
    <cellStyle name="標準 109 6 3 4 3 3 2 5 2" xfId="29848" xr:uid="{935BA69D-AC85-420D-A1C0-FC6AA3F1F70A}"/>
    <cellStyle name="標準 109 6 3 4 3 3 2 6" xfId="24808" xr:uid="{22F5A6C0-03C7-45C8-9E55-6C0716D4DBEE}"/>
    <cellStyle name="標準 109 6 3 4 3 3 3" xfId="8836" xr:uid="{9AAF2197-A673-40E0-AEB8-2761F82332D5}"/>
    <cellStyle name="標準 109 6 3 4 3 3 3 2" xfId="28408" xr:uid="{378824B8-33FD-4C9C-B24E-68EB8600A19C}"/>
    <cellStyle name="標準 109 6 3 4 3 3 4" xfId="12436" xr:uid="{5CF57EEB-CCD1-4541-8AEC-B0DCA91EA4A3}"/>
    <cellStyle name="標準 109 6 3 4 3 3 4 2" xfId="32008" xr:uid="{9E7F4719-4E05-4F7F-B8AE-06A6F269006D}"/>
    <cellStyle name="標準 109 6 3 4 3 3 5" xfId="16036" xr:uid="{B7D9EA4D-C251-4858-9ECE-009B702B546D}"/>
    <cellStyle name="標準 109 6 3 4 3 3 5 2" xfId="35608" xr:uid="{01BDB55F-6249-4E42-B222-3807F1A21692}"/>
    <cellStyle name="標準 109 6 3 4 3 3 6" xfId="19636" xr:uid="{2386010A-FC1F-4B24-9BE6-346814EB2E15}"/>
    <cellStyle name="標準 109 6 3 4 3 3 6 2" xfId="39208" xr:uid="{A710B69E-2097-4D25-A8A5-CED5CA46E66C}"/>
    <cellStyle name="標準 109 6 3 4 3 3 7" xfId="6676" xr:uid="{FEDCDBB5-4E79-411F-81D0-862A430ACF00}"/>
    <cellStyle name="標準 109 6 3 4 3 3 7 2" xfId="26248" xr:uid="{48BFD4B3-1F1B-42E8-8088-6288618A9779}"/>
    <cellStyle name="標準 109 6 3 4 3 3 8" xfId="23368" xr:uid="{6A9067DB-7466-4530-AC21-B6E0DDC44D12}"/>
    <cellStyle name="標準 109 6 3 4 3 4" xfId="3374" xr:uid="{C9342962-F90D-4C57-A833-85E1D8EE28FE}"/>
    <cellStyle name="標準 109 6 3 4 3 4 2" xfId="12060" xr:uid="{5CF59BEE-A539-4FA9-93F6-39980250B395}"/>
    <cellStyle name="標準 109 6 3 4 3 4 2 2" xfId="31632" xr:uid="{53A054CC-AE0A-46BA-9332-9822CEDAFDC2}"/>
    <cellStyle name="標準 109 6 3 4 3 4 3" xfId="15660" xr:uid="{F80A3D33-171F-400F-8FE6-FE944D559F9D}"/>
    <cellStyle name="標準 109 6 3 4 3 4 3 2" xfId="35232" xr:uid="{B03EFAD6-F6E9-4518-BABC-90AC0F3519F4}"/>
    <cellStyle name="標準 109 6 3 4 3 4 4" xfId="19260" xr:uid="{C1368BAF-EB7C-4DD2-9CFB-E4B24BFE4642}"/>
    <cellStyle name="標準 109 6 3 4 3 4 4 2" xfId="38832" xr:uid="{CE3B3D56-FDC5-4E41-90BE-37B0C939593B}"/>
    <cellStyle name="標準 109 6 3 4 3 4 5" xfId="8460" xr:uid="{53CA8F4F-D6ED-4318-A090-E88E53541E90}"/>
    <cellStyle name="標準 109 6 3 4 3 4 5 2" xfId="28032" xr:uid="{B8715867-B271-4391-8D45-4815898C2F98}"/>
    <cellStyle name="標準 109 6 3 4 3 4 6" xfId="22992" xr:uid="{A187C9A2-75BA-43A1-A975-2E2766C70A76}"/>
    <cellStyle name="標準 109 6 3 4 3 5" xfId="4814" xr:uid="{D7C9FF2F-C826-4244-BF3B-DB53AE76469B}"/>
    <cellStyle name="標準 109 6 3 4 3 5 2" xfId="13500" xr:uid="{206AF928-9953-456C-BF2B-E2CADE66F889}"/>
    <cellStyle name="標準 109 6 3 4 3 5 2 2" xfId="33072" xr:uid="{802A8F32-6ADC-421B-8B26-96F85A21D94D}"/>
    <cellStyle name="標準 109 6 3 4 3 5 3" xfId="17100" xr:uid="{5831E1FD-EBCC-40A0-8460-A04D7C25A896}"/>
    <cellStyle name="標準 109 6 3 4 3 5 3 2" xfId="36672" xr:uid="{325ADE81-1139-4630-9986-A24A705FEA35}"/>
    <cellStyle name="標準 109 6 3 4 3 5 4" xfId="20700" xr:uid="{2CD4359D-71B2-473C-88B7-A9B99BEBA432}"/>
    <cellStyle name="標準 109 6 3 4 3 5 4 2" xfId="40272" xr:uid="{20316D5C-4E27-425A-ADE7-66DE9269D6A7}"/>
    <cellStyle name="標準 109 6 3 4 3 5 5" xfId="9900" xr:uid="{19C1B307-A3C2-4056-BC30-5080397CB72A}"/>
    <cellStyle name="標準 109 6 3 4 3 5 5 2" xfId="29472" xr:uid="{CDDF2723-853C-456E-9D84-2FC67F6DCE8C}"/>
    <cellStyle name="標準 109 6 3 4 3 5 6" xfId="24432" xr:uid="{99F0ECAB-D6AF-4BE0-899D-4D597F09EA07}"/>
    <cellStyle name="標準 109 6 3 4 3 6" xfId="7396" xr:uid="{2C98E578-6C58-4D55-A30D-FA7FE5A46EDD}"/>
    <cellStyle name="標準 109 6 3 4 3 6 2" xfId="26968" xr:uid="{E3C58998-8E7A-4E8A-8397-FB6C1E04BFB4}"/>
    <cellStyle name="標準 109 6 3 4 3 7" xfId="10996" xr:uid="{4E05DDC3-3ABF-41E8-BF29-5C19448996A7}"/>
    <cellStyle name="標準 109 6 3 4 3 7 2" xfId="30568" xr:uid="{C4A10B28-4F9B-44C7-BA1F-F064DA4125D2}"/>
    <cellStyle name="標準 109 6 3 4 3 8" xfId="14596" xr:uid="{45E65F1A-EAEA-4ADB-B822-29E7D3FC5D2C}"/>
    <cellStyle name="標準 109 6 3 4 3 8 2" xfId="34168" xr:uid="{ED0CFD86-74C8-4073-BF87-E4DA63DD4408}"/>
    <cellStyle name="標準 109 6 3 4 3 9" xfId="18196" xr:uid="{96AEC146-5A63-4F44-9773-956EF883412F}"/>
    <cellStyle name="標準 109 6 3 4 3 9 2" xfId="37768" xr:uid="{432A93C2-E5B9-4981-AD59-704A705EA144}"/>
    <cellStyle name="標準 109 6 3 4 4" xfId="2422" xr:uid="{A42FEB60-F1DB-4312-B5B4-F2A7CF0A8BEC}"/>
    <cellStyle name="標準 109 6 3 4 4 10" xfId="22120" xr:uid="{E29109F7-13F2-4E65-BD4C-033EB8E8EEA0}"/>
    <cellStyle name="標準 109 6 3 4 4 2" xfId="3942" xr:uid="{B8815ABD-DAFA-4515-B37D-D53A6EEDDBF1}"/>
    <cellStyle name="標準 109 6 3 4 4 2 2" xfId="5382" xr:uid="{78DDFC4F-24DF-4B69-B713-3E3D33524046}"/>
    <cellStyle name="標準 109 6 3 4 4 2 2 2" xfId="14068" xr:uid="{D2E78391-B2E7-4194-AADC-D57F7FDC817D}"/>
    <cellStyle name="標準 109 6 3 4 4 2 2 2 2" xfId="33640" xr:uid="{8A7971A3-E1C9-4D95-B6DF-F254C7FF381E}"/>
    <cellStyle name="標準 109 6 3 4 4 2 2 3" xfId="17668" xr:uid="{2FAF3D7F-5D67-4416-8F73-E99CB6F5DF90}"/>
    <cellStyle name="標準 109 6 3 4 4 2 2 3 2" xfId="37240" xr:uid="{E226BC77-D000-4BE6-B1C7-0E4FB1D87FB6}"/>
    <cellStyle name="標準 109 6 3 4 4 2 2 4" xfId="21268" xr:uid="{BA9635EA-C822-467F-A364-0ACA888C5537}"/>
    <cellStyle name="標準 109 6 3 4 4 2 2 4 2" xfId="40840" xr:uid="{26884033-64B6-4C2F-A5C3-0887DFF90319}"/>
    <cellStyle name="標準 109 6 3 4 4 2 2 5" xfId="10468" xr:uid="{18F00A1F-C685-4315-BB8C-362508DED263}"/>
    <cellStyle name="標準 109 6 3 4 4 2 2 5 2" xfId="30040" xr:uid="{1E788B97-25B8-459D-95FE-143DC766CA85}"/>
    <cellStyle name="標準 109 6 3 4 4 2 2 6" xfId="25000" xr:uid="{BA566239-5682-4EC4-B135-A8E5CEB74E89}"/>
    <cellStyle name="標準 109 6 3 4 4 2 3" xfId="9028" xr:uid="{AC7E3C54-4CA7-454F-8A35-880215863CB9}"/>
    <cellStyle name="標準 109 6 3 4 4 2 3 2" xfId="28600" xr:uid="{A19FA1AB-AC0C-432E-ADEE-0369ABEB5BA0}"/>
    <cellStyle name="標準 109 6 3 4 4 2 4" xfId="12628" xr:uid="{2E527162-3D8E-4085-B023-EB5F55DBDC22}"/>
    <cellStyle name="標準 109 6 3 4 4 2 4 2" xfId="32200" xr:uid="{F3D16BAD-A998-4A63-9CDE-5B7E5EE2F3C0}"/>
    <cellStyle name="標準 109 6 3 4 4 2 5" xfId="16228" xr:uid="{46BEFADA-8520-4B53-B80C-3EAFB8310129}"/>
    <cellStyle name="標準 109 6 3 4 4 2 5 2" xfId="35800" xr:uid="{83835F5B-DE7D-4DCD-88FC-4FAF28502507}"/>
    <cellStyle name="標準 109 6 3 4 4 2 6" xfId="19828" xr:uid="{1F56B122-2A68-4A4B-9561-98E731467EAB}"/>
    <cellStyle name="標準 109 6 3 4 4 2 6 2" xfId="39400" xr:uid="{1AC15ABE-9438-405B-9E5F-CD1616F71A58}"/>
    <cellStyle name="標準 109 6 3 4 4 2 7" xfId="6868" xr:uid="{553C99E1-F732-459B-A718-C6BC78A77747}"/>
    <cellStyle name="標準 109 6 3 4 4 2 7 2" xfId="26440" xr:uid="{BC450191-1B9D-441A-B415-8E59BBF42ACA}"/>
    <cellStyle name="標準 109 6 3 4 4 2 8" xfId="23560" xr:uid="{8CE8598D-7EBA-4013-AC83-386EDCC3EDDB}"/>
    <cellStyle name="標準 109 6 3 4 4 3" xfId="3376" xr:uid="{D09F249B-09F6-4C43-B8A0-C5E10A4D8537}"/>
    <cellStyle name="標準 109 6 3 4 4 3 2" xfId="12062" xr:uid="{8C47925A-6B7C-4B06-A7B6-D9B3FA04C704}"/>
    <cellStyle name="標準 109 6 3 4 4 3 2 2" xfId="31634" xr:uid="{FAD4E21F-5E56-4E09-BDEE-FCDC6180AC29}"/>
    <cellStyle name="標準 109 6 3 4 4 3 3" xfId="15662" xr:uid="{B7205E17-9B55-47AD-8036-3603A1D3AEE8}"/>
    <cellStyle name="標準 109 6 3 4 4 3 3 2" xfId="35234" xr:uid="{BA4CF119-F13A-49B9-99C5-882F5A68BFCC}"/>
    <cellStyle name="標準 109 6 3 4 4 3 4" xfId="19262" xr:uid="{8F83A0E5-9654-4B1F-AB3D-280A78D3F628}"/>
    <cellStyle name="標準 109 6 3 4 4 3 4 2" xfId="38834" xr:uid="{175DA8AD-A359-420C-A1D5-533E34C097CF}"/>
    <cellStyle name="標準 109 6 3 4 4 3 5" xfId="8462" xr:uid="{0F55D631-68AA-4DE9-B408-DF0A70BCD127}"/>
    <cellStyle name="標準 109 6 3 4 4 3 5 2" xfId="28034" xr:uid="{339FF409-9579-45FF-BEBB-B07415AF51AD}"/>
    <cellStyle name="標準 109 6 3 4 4 3 6" xfId="22994" xr:uid="{D6D03AE5-FA02-4B84-BF5E-84C330004E84}"/>
    <cellStyle name="標準 109 6 3 4 4 4" xfId="4816" xr:uid="{8A8EA987-9FC0-482B-850F-3BB2054658EE}"/>
    <cellStyle name="標準 109 6 3 4 4 4 2" xfId="13502" xr:uid="{E8053FF2-634B-4A87-9AF1-F76CC829C99D}"/>
    <cellStyle name="標準 109 6 3 4 4 4 2 2" xfId="33074" xr:uid="{5E94EAB8-5BDC-4EC2-B6A9-D50E15749C4E}"/>
    <cellStyle name="標準 109 6 3 4 4 4 3" xfId="17102" xr:uid="{88D5C101-F5C2-4E32-9364-A59DB75CBDAF}"/>
    <cellStyle name="標準 109 6 3 4 4 4 3 2" xfId="36674" xr:uid="{9FA73B1A-8A96-4D5A-8029-C07A253745C3}"/>
    <cellStyle name="標準 109 6 3 4 4 4 4" xfId="20702" xr:uid="{1BCA6F08-5C7D-43BE-BB3A-C462BD8B7D5B}"/>
    <cellStyle name="標準 109 6 3 4 4 4 4 2" xfId="40274" xr:uid="{72E0B5E7-81CD-4188-971E-93FF905D08DE}"/>
    <cellStyle name="標準 109 6 3 4 4 4 5" xfId="9902" xr:uid="{A192AF1F-9E72-46D3-9E33-A219C0B1086E}"/>
    <cellStyle name="標準 109 6 3 4 4 4 5 2" xfId="29474" xr:uid="{F16A5583-5153-4F7E-A57A-FA96B228F66E}"/>
    <cellStyle name="標準 109 6 3 4 4 4 6" xfId="24434" xr:uid="{3C8B5AB9-11A2-4291-BBDE-2A4CC222CF30}"/>
    <cellStyle name="標準 109 6 3 4 4 5" xfId="7588" xr:uid="{AE4CBE64-82A5-4BFB-9720-D8C0E35590E8}"/>
    <cellStyle name="標準 109 6 3 4 4 5 2" xfId="27160" xr:uid="{073ADF7D-6FF2-4BCB-BEDF-DB8F6A1C5901}"/>
    <cellStyle name="標準 109 6 3 4 4 6" xfId="11188" xr:uid="{409530D4-0C76-4843-A194-A69B452BE5CA}"/>
    <cellStyle name="標準 109 6 3 4 4 6 2" xfId="30760" xr:uid="{73C103E2-6164-4D42-A54F-EAF8BA73489D}"/>
    <cellStyle name="標準 109 6 3 4 4 7" xfId="14788" xr:uid="{D839A580-619B-4BBF-A398-4797C3A460E2}"/>
    <cellStyle name="標準 109 6 3 4 4 7 2" xfId="34360" xr:uid="{0DD87D8B-30B5-4302-A8A7-2D7FEC80669D}"/>
    <cellStyle name="標準 109 6 3 4 4 8" xfId="18388" xr:uid="{33EDFE1E-641B-4287-A95D-4E06C65F617D}"/>
    <cellStyle name="標準 109 6 3 4 4 8 2" xfId="37960" xr:uid="{73B805BF-C716-4A39-8651-D794C1C85290}"/>
    <cellStyle name="標準 109 6 3 4 4 9" xfId="6302" xr:uid="{0D9E0D0E-420C-4DB0-885F-DD0B63CFD4FB}"/>
    <cellStyle name="標準 109 6 3 4 4 9 2" xfId="25874" xr:uid="{C78D6605-545A-4690-AB9F-1F373349B466}"/>
    <cellStyle name="標準 109 6 3 4 5" xfId="2795" xr:uid="{957350AD-3DAD-482B-820B-CDF8047D7FCD}"/>
    <cellStyle name="標準 109 6 3 4 5 10" xfId="22456" xr:uid="{109F0579-E0FB-464D-8544-5D68FC40193A}"/>
    <cellStyle name="標準 109 6 3 4 5 2" xfId="4278" xr:uid="{77A6F378-073C-4F56-BB83-923002AB523D}"/>
    <cellStyle name="標準 109 6 3 4 5 2 2" xfId="5718" xr:uid="{0B926C0D-E625-4D63-AF72-6311252972EA}"/>
    <cellStyle name="標準 109 6 3 4 5 2 2 2" xfId="14404" xr:uid="{25427B1A-E8E1-4EDA-88E4-C2326E0A80C2}"/>
    <cellStyle name="標準 109 6 3 4 5 2 2 2 2" xfId="33976" xr:uid="{1F2197E7-4417-468F-B146-FEAC2C7C3B5D}"/>
    <cellStyle name="標準 109 6 3 4 5 2 2 3" xfId="18004" xr:uid="{8FD6DD56-7175-48C6-A86D-8E516A122BE7}"/>
    <cellStyle name="標準 109 6 3 4 5 2 2 3 2" xfId="37576" xr:uid="{F92450A3-D539-4408-BF7D-E9863234E5FA}"/>
    <cellStyle name="標準 109 6 3 4 5 2 2 4" xfId="21604" xr:uid="{AE2B8454-7685-4799-AFD3-C06A605B84FD}"/>
    <cellStyle name="標準 109 6 3 4 5 2 2 4 2" xfId="41176" xr:uid="{54E3F2A7-C4B1-4E14-8B63-CDE4CE7A3E47}"/>
    <cellStyle name="標準 109 6 3 4 5 2 2 5" xfId="10804" xr:uid="{94C8F736-BB57-4611-9D94-C3CAFE7FE71E}"/>
    <cellStyle name="標準 109 6 3 4 5 2 2 5 2" xfId="30376" xr:uid="{35D4662D-BC75-4E32-8493-9002B43EC288}"/>
    <cellStyle name="標準 109 6 3 4 5 2 2 6" xfId="25336" xr:uid="{A0A80EC8-90BB-40AF-A895-4B686874747A}"/>
    <cellStyle name="標準 109 6 3 4 5 2 3" xfId="9364" xr:uid="{5A2D6956-E508-49E8-8D52-40A4947AB5C7}"/>
    <cellStyle name="標準 109 6 3 4 5 2 3 2" xfId="28936" xr:uid="{BE56CD9F-0E52-48B2-8F17-6C87DFD6C8B9}"/>
    <cellStyle name="標準 109 6 3 4 5 2 4" xfId="12964" xr:uid="{5CF3E0AD-473A-49C9-8ADF-1063A456A327}"/>
    <cellStyle name="標準 109 6 3 4 5 2 4 2" xfId="32536" xr:uid="{C7461D79-010C-483B-BABE-41259535F55D}"/>
    <cellStyle name="標準 109 6 3 4 5 2 5" xfId="16564" xr:uid="{974D2EA5-C88D-42DA-A6BF-30E5EEEDFD3A}"/>
    <cellStyle name="標準 109 6 3 4 5 2 5 2" xfId="36136" xr:uid="{6EFF84F8-5176-459E-BBAD-E52BAF5B35A1}"/>
    <cellStyle name="標準 109 6 3 4 5 2 6" xfId="20164" xr:uid="{77AF356F-0AB1-46E6-BF95-BF4275492844}"/>
    <cellStyle name="標準 109 6 3 4 5 2 6 2" xfId="39736" xr:uid="{C5F4B422-CCD9-41EE-AC01-C69BE8A4E673}"/>
    <cellStyle name="標準 109 6 3 4 5 2 7" xfId="7204" xr:uid="{770832ED-4B33-428D-AF46-7E8C5C6CC0FA}"/>
    <cellStyle name="標準 109 6 3 4 5 2 7 2" xfId="26776" xr:uid="{C76FE8CC-4057-40C7-9E46-547DF48D7686}"/>
    <cellStyle name="標準 109 6 3 4 5 2 8" xfId="23896" xr:uid="{22FCF1A1-D1F4-4F8B-8CBB-E89ACDE0F678}"/>
    <cellStyle name="標準 109 6 3 4 5 3" xfId="3377" xr:uid="{B0EEF2C6-264D-4FB8-8970-530E01FB38A8}"/>
    <cellStyle name="標準 109 6 3 4 5 3 2" xfId="12063" xr:uid="{404D6052-3231-472B-803E-89FA8EF68E32}"/>
    <cellStyle name="標準 109 6 3 4 5 3 2 2" xfId="31635" xr:uid="{01FBA852-12F0-494B-8EDF-ACC4203B19D0}"/>
    <cellStyle name="標準 109 6 3 4 5 3 3" xfId="15663" xr:uid="{32ABE5C2-37EC-4128-809A-2ACB1020452E}"/>
    <cellStyle name="標準 109 6 3 4 5 3 3 2" xfId="35235" xr:uid="{A67AEED4-F2D9-4877-93A9-8C642AAA6AF0}"/>
    <cellStyle name="標準 109 6 3 4 5 3 4" xfId="19263" xr:uid="{2E5F713E-EE49-4644-AF6D-0DB43849265B}"/>
    <cellStyle name="標準 109 6 3 4 5 3 4 2" xfId="38835" xr:uid="{D631A71D-68BD-439E-A3DE-6FBA19252304}"/>
    <cellStyle name="標準 109 6 3 4 5 3 5" xfId="8463" xr:uid="{66675BB9-1460-4F4E-B2EB-6F6DD7C8D92A}"/>
    <cellStyle name="標準 109 6 3 4 5 3 5 2" xfId="28035" xr:uid="{085663EF-6C52-421D-A436-6781B1639BFF}"/>
    <cellStyle name="標準 109 6 3 4 5 3 6" xfId="22995" xr:uid="{1011BA04-07B7-4CD9-8033-D0B1E985DDCC}"/>
    <cellStyle name="標準 109 6 3 4 5 4" xfId="4817" xr:uid="{B36A0D67-4F77-4A5F-B82C-635E7C3060B7}"/>
    <cellStyle name="標準 109 6 3 4 5 4 2" xfId="13503" xr:uid="{9AC55668-B2DB-42CC-B0F6-9BE8C24B8742}"/>
    <cellStyle name="標準 109 6 3 4 5 4 2 2" xfId="33075" xr:uid="{12133E52-A853-4B81-9045-02D5B34A743C}"/>
    <cellStyle name="標準 109 6 3 4 5 4 3" xfId="17103" xr:uid="{BEB8B624-B5F1-4DDA-BB6C-4913B7BABD1F}"/>
    <cellStyle name="標準 109 6 3 4 5 4 3 2" xfId="36675" xr:uid="{0DF789F5-C10A-4E7E-BFDA-5C3AFA4F0301}"/>
    <cellStyle name="標準 109 6 3 4 5 4 4" xfId="20703" xr:uid="{8B07280E-F6C1-4332-9BD2-0777146BA90B}"/>
    <cellStyle name="標準 109 6 3 4 5 4 4 2" xfId="40275" xr:uid="{E1409A05-8965-4478-9697-78E0F8F85F43}"/>
    <cellStyle name="標準 109 6 3 4 5 4 5" xfId="9903" xr:uid="{2217990F-E056-4244-8DDC-C69AC16A2073}"/>
    <cellStyle name="標準 109 6 3 4 5 4 5 2" xfId="29475" xr:uid="{566862BD-58FC-432A-A57D-43FACA503FBB}"/>
    <cellStyle name="標準 109 6 3 4 5 4 6" xfId="24435" xr:uid="{62B07D0D-0063-42B2-B83C-B902AF39AFD1}"/>
    <cellStyle name="標準 109 6 3 4 5 5" xfId="7924" xr:uid="{EB923A6C-675F-4F7A-890B-FFE7A2BF65DF}"/>
    <cellStyle name="標準 109 6 3 4 5 5 2" xfId="27496" xr:uid="{B25EB2B5-B795-47E3-A0E4-ED742F1E38E2}"/>
    <cellStyle name="標準 109 6 3 4 5 6" xfId="11524" xr:uid="{82FE87D2-843D-46DA-B98F-8139668534B2}"/>
    <cellStyle name="標準 109 6 3 4 5 6 2" xfId="31096" xr:uid="{EFB69E68-F075-408E-A68C-F186BCF500FF}"/>
    <cellStyle name="標準 109 6 3 4 5 7" xfId="15124" xr:uid="{C6C73EE3-F30F-4D3B-B988-66320B887246}"/>
    <cellStyle name="標準 109 6 3 4 5 7 2" xfId="34696" xr:uid="{63589E9F-4F83-4D35-9BF4-2A1565F4B570}"/>
    <cellStyle name="標準 109 6 3 4 5 8" xfId="18724" xr:uid="{B5E4EC11-71FC-426F-A8BF-77B16227A646}"/>
    <cellStyle name="標準 109 6 3 4 5 8 2" xfId="38296" xr:uid="{609FA8DD-0311-48F4-B052-198E505EA866}"/>
    <cellStyle name="標準 109 6 3 4 5 9" xfId="6303" xr:uid="{C371376F-6218-4D26-AFA9-12545A80B733}"/>
    <cellStyle name="標準 109 6 3 4 5 9 2" xfId="25875" xr:uid="{1C840B59-5B82-4549-9DC3-32EC66A599B4}"/>
    <cellStyle name="標準 109 6 3 4 6" xfId="3654" xr:uid="{B00055F1-EBD5-4006-8EEC-23571674F1B3}"/>
    <cellStyle name="標準 109 6 3 4 6 2" xfId="5094" xr:uid="{CB4EB6FD-8461-4923-95B5-8BEDFE6161F6}"/>
    <cellStyle name="標準 109 6 3 4 6 2 2" xfId="13780" xr:uid="{74025C0E-9D8D-4DE4-BFC3-886278C2A929}"/>
    <cellStyle name="標準 109 6 3 4 6 2 2 2" xfId="33352" xr:uid="{6E4FF3A3-B447-461A-B124-9DF30CDE492F}"/>
    <cellStyle name="標準 109 6 3 4 6 2 3" xfId="17380" xr:uid="{613502BE-25B8-4E2C-8BAE-5AE42D9A1441}"/>
    <cellStyle name="標準 109 6 3 4 6 2 3 2" xfId="36952" xr:uid="{4247EAB5-5167-456E-BE1C-CA8D81FD33B2}"/>
    <cellStyle name="標準 109 6 3 4 6 2 4" xfId="20980" xr:uid="{BCB7C3DF-E8FB-43C0-89F6-39FCDF8A29BA}"/>
    <cellStyle name="標準 109 6 3 4 6 2 4 2" xfId="40552" xr:uid="{236120C2-A128-4469-8A09-837254217B1C}"/>
    <cellStyle name="標準 109 6 3 4 6 2 5" xfId="10180" xr:uid="{B7BCDA21-2BCE-487C-9579-5172712F8BAB}"/>
    <cellStyle name="標準 109 6 3 4 6 2 5 2" xfId="29752" xr:uid="{A524D635-5FE3-4268-927B-93CF959D55BE}"/>
    <cellStyle name="標準 109 6 3 4 6 2 6" xfId="24712" xr:uid="{D0FC56BE-744B-4A75-9702-064B28EFE641}"/>
    <cellStyle name="標準 109 6 3 4 6 3" xfId="8740" xr:uid="{442415ED-9039-4382-BC13-E62413DCD5FF}"/>
    <cellStyle name="標準 109 6 3 4 6 3 2" xfId="28312" xr:uid="{C0BF43CA-6390-4435-AEA1-A260EE8D3CC3}"/>
    <cellStyle name="標準 109 6 3 4 6 4" xfId="12340" xr:uid="{90639CF0-EC8F-488B-A837-47B9270500DF}"/>
    <cellStyle name="標準 109 6 3 4 6 4 2" xfId="31912" xr:uid="{4544B51A-5228-423D-981F-5A021811B9B2}"/>
    <cellStyle name="標準 109 6 3 4 6 5" xfId="15940" xr:uid="{B2049443-505F-449A-83C0-1A65EED89812}"/>
    <cellStyle name="標準 109 6 3 4 6 5 2" xfId="35512" xr:uid="{CD21BB09-4400-401A-A346-FE14E92D9AA6}"/>
    <cellStyle name="標準 109 6 3 4 6 6" xfId="19540" xr:uid="{09643E04-164B-444E-A748-AE55F9EC6AE2}"/>
    <cellStyle name="標準 109 6 3 4 6 6 2" xfId="39112" xr:uid="{5A2377E2-7435-4D89-99B5-5D58E2971D24}"/>
    <cellStyle name="標準 109 6 3 4 6 7" xfId="6580" xr:uid="{45DA6829-4F14-4BF8-AEAA-5DB00205DB6B}"/>
    <cellStyle name="標準 109 6 3 4 6 7 2" xfId="26152" xr:uid="{020C5D7F-7D30-4A47-8E68-7F77828DE6CD}"/>
    <cellStyle name="標準 109 6 3 4 6 8" xfId="23272" xr:uid="{75E01452-0101-498F-86CB-1CBA9364FC46}"/>
    <cellStyle name="標準 109 6 3 4 7" xfId="2982" xr:uid="{7F5C0571-33F4-4B6D-8FA9-464A90869655}"/>
    <cellStyle name="標準 109 6 3 4 7 2" xfId="11668" xr:uid="{DF05A250-D8AF-4C88-AD4B-509A327EED11}"/>
    <cellStyle name="標準 109 6 3 4 7 2 2" xfId="31240" xr:uid="{51108CEE-9A51-4FD4-9A10-3A0301F82762}"/>
    <cellStyle name="標準 109 6 3 4 7 3" xfId="15268" xr:uid="{67BD9D2F-C952-41C2-A4A5-F540800D7A45}"/>
    <cellStyle name="標準 109 6 3 4 7 3 2" xfId="34840" xr:uid="{52DDD7EA-59FF-43BD-9933-B6B9D227E3A4}"/>
    <cellStyle name="標準 109 6 3 4 7 4" xfId="18868" xr:uid="{51181090-25B7-4329-99F3-E1617E7D567A}"/>
    <cellStyle name="標準 109 6 3 4 7 4 2" xfId="38440" xr:uid="{CFC91E75-11FC-4D4C-B416-8FC4AEFF87B5}"/>
    <cellStyle name="標準 109 6 3 4 7 5" xfId="8068" xr:uid="{CA3DBED9-C686-4BA4-A62B-F1DC68984764}"/>
    <cellStyle name="標準 109 6 3 4 7 5 2" xfId="27640" xr:uid="{6598265D-0F22-4207-86B4-5FCD1FAF0BD3}"/>
    <cellStyle name="標準 109 6 3 4 7 6" xfId="22600" xr:uid="{D4CAE95B-1C04-4359-9181-4027F0C75217}"/>
    <cellStyle name="標準 109 6 3 4 8" xfId="4422" xr:uid="{5F9A52C2-5C18-4916-B31E-EDBFFA876D8D}"/>
    <cellStyle name="標準 109 6 3 4 8 2" xfId="13108" xr:uid="{69D237F6-CCD9-4F36-888F-5D505627FC51}"/>
    <cellStyle name="標準 109 6 3 4 8 2 2" xfId="32680" xr:uid="{AAE99845-9F45-4996-9466-DAB574036740}"/>
    <cellStyle name="標準 109 6 3 4 8 3" xfId="16708" xr:uid="{DB352410-06AB-4186-8A1F-4EEDFFF43A73}"/>
    <cellStyle name="標準 109 6 3 4 8 3 2" xfId="36280" xr:uid="{602C3904-09D4-4514-A66C-77B858841703}"/>
    <cellStyle name="標準 109 6 3 4 8 4" xfId="20308" xr:uid="{41605288-7DF3-4020-8FF3-130A12C1BE43}"/>
    <cellStyle name="標準 109 6 3 4 8 4 2" xfId="39880" xr:uid="{B5A66A52-9A0A-464C-9CF6-5DD8ECB9717E}"/>
    <cellStyle name="標準 109 6 3 4 8 5" xfId="9508" xr:uid="{89542487-5BE3-4171-9410-9B4883699AA7}"/>
    <cellStyle name="標準 109 6 3 4 8 5 2" xfId="29080" xr:uid="{DAC4D1CB-8137-4218-9BE3-5BE6771835D8}"/>
    <cellStyle name="標準 109 6 3 4 8 6" xfId="24040" xr:uid="{BE2397C2-F80F-4A6B-8047-1F8867E603CE}"/>
    <cellStyle name="標準 109 6 3 4 9" xfId="7300" xr:uid="{6D03BD13-F8A3-4C54-9406-2DE10D070DE0}"/>
    <cellStyle name="標準 109 6 3 4 9 2" xfId="26872" xr:uid="{3C71418D-69B5-44D9-9DF7-D2DF5EC1B91D}"/>
    <cellStyle name="標準 109 6 3 5" xfId="2272" xr:uid="{E5DFE3DC-EE95-4226-9312-B78888645843}"/>
    <cellStyle name="標準 109 6 3 5 10" xfId="18250" xr:uid="{F18DF55F-510F-4151-A8C7-6CC13FD68536}"/>
    <cellStyle name="標準 109 6 3 5 10 2" xfId="37822" xr:uid="{35E17831-162D-4173-9F66-4381E368B1B8}"/>
    <cellStyle name="標準 109 6 3 5 11" xfId="5866" xr:uid="{4C1B3609-3A70-447B-A38D-76E76DF2BE49}"/>
    <cellStyle name="標準 109 6 3 5 11 2" xfId="25438" xr:uid="{4015EF72-0E54-43B3-93FA-E7454E05D262}"/>
    <cellStyle name="標準 109 6 3 5 12" xfId="21982" xr:uid="{06802DAF-14E7-4A19-BAA7-F868ECA0CC6D}"/>
    <cellStyle name="標準 109 6 3 5 2" xfId="2572" xr:uid="{5B649BBF-0D7E-4B9A-8AF3-92374A807096}"/>
    <cellStyle name="標準 109 6 3 5 2 10" xfId="22270" xr:uid="{49B5AFA6-CF3E-4C40-99F8-EE133374C488}"/>
    <cellStyle name="標準 109 6 3 5 2 2" xfId="4092" xr:uid="{F377842C-C96E-4F37-8C56-8A27899672E3}"/>
    <cellStyle name="標準 109 6 3 5 2 2 2" xfId="5532" xr:uid="{0A80603A-A79E-4EC9-8047-4E58973F966E}"/>
    <cellStyle name="標準 109 6 3 5 2 2 2 2" xfId="14218" xr:uid="{C42A8E50-CA83-4BC4-9284-33EFAC26A711}"/>
    <cellStyle name="標準 109 6 3 5 2 2 2 2 2" xfId="33790" xr:uid="{D0EC725C-2423-4109-B8FD-7C0A3C18FD59}"/>
    <cellStyle name="標準 109 6 3 5 2 2 2 3" xfId="17818" xr:uid="{33B8EFB8-5090-46C1-9E4D-A1E049D8AA3D}"/>
    <cellStyle name="標準 109 6 3 5 2 2 2 3 2" xfId="37390" xr:uid="{D558185C-8110-4E87-ACC2-25933EE18949}"/>
    <cellStyle name="標準 109 6 3 5 2 2 2 4" xfId="21418" xr:uid="{911D62BE-4D3F-4441-B006-F61661B95B4C}"/>
    <cellStyle name="標準 109 6 3 5 2 2 2 4 2" xfId="40990" xr:uid="{A5122EA8-0905-4ED4-8F5A-F867C636CDD5}"/>
    <cellStyle name="標準 109 6 3 5 2 2 2 5" xfId="10618" xr:uid="{37F045D9-8484-4A28-A41E-B878FC795221}"/>
    <cellStyle name="標準 109 6 3 5 2 2 2 5 2" xfId="30190" xr:uid="{6EDB5E2B-5F44-4B9F-B447-64885FA95A10}"/>
    <cellStyle name="標準 109 6 3 5 2 2 2 6" xfId="25150" xr:uid="{86B301D3-CF10-4992-857C-63B1276A3597}"/>
    <cellStyle name="標準 109 6 3 5 2 2 3" xfId="9178" xr:uid="{7F823256-C285-4001-ACD4-697D11B7C232}"/>
    <cellStyle name="標準 109 6 3 5 2 2 3 2" xfId="28750" xr:uid="{B4EF39FF-1280-47DD-B8AF-A10647312C2E}"/>
    <cellStyle name="標準 109 6 3 5 2 2 4" xfId="12778" xr:uid="{F02C35A9-6ED3-4D31-B908-F6350D79120C}"/>
    <cellStyle name="標準 109 6 3 5 2 2 4 2" xfId="32350" xr:uid="{9908761C-0117-4AD6-A8CF-80DFD7BCCB65}"/>
    <cellStyle name="標準 109 6 3 5 2 2 5" xfId="16378" xr:uid="{77A58389-C359-4386-BD13-3BCFE9CB2212}"/>
    <cellStyle name="標準 109 6 3 5 2 2 5 2" xfId="35950" xr:uid="{CF503991-154B-472E-BFE8-4D6E217E3DE8}"/>
    <cellStyle name="標準 109 6 3 5 2 2 6" xfId="19978" xr:uid="{B5E2707C-B365-439F-9D3B-7F57D0FC568B}"/>
    <cellStyle name="標準 109 6 3 5 2 2 6 2" xfId="39550" xr:uid="{A584A5D1-1FE1-49AE-9D64-3782581B5E71}"/>
    <cellStyle name="標準 109 6 3 5 2 2 7" xfId="7018" xr:uid="{D19D2243-67ED-48F1-95D6-617BA8EC74E2}"/>
    <cellStyle name="標準 109 6 3 5 2 2 7 2" xfId="26590" xr:uid="{D4F8B376-75AC-4EED-985E-9AE42F8B6322}"/>
    <cellStyle name="標準 109 6 3 5 2 2 8" xfId="23710" xr:uid="{2656B126-FF4C-4401-8B42-179FAB5C1FEC}"/>
    <cellStyle name="標準 109 6 3 5 2 3" xfId="3378" xr:uid="{907CF767-5FEB-4D9B-8B87-3B38CDD37094}"/>
    <cellStyle name="標準 109 6 3 5 2 3 2" xfId="12064" xr:uid="{EA59DEE6-FB6C-4DF7-BB60-0DB954DD16E7}"/>
    <cellStyle name="標準 109 6 3 5 2 3 2 2" xfId="31636" xr:uid="{C1E4C369-96C5-4E40-ADB7-FAD9AFA241D4}"/>
    <cellStyle name="標準 109 6 3 5 2 3 3" xfId="15664" xr:uid="{12FCA48D-E118-49C7-AC76-C3CD935E1929}"/>
    <cellStyle name="標準 109 6 3 5 2 3 3 2" xfId="35236" xr:uid="{86EFC02E-15F0-4146-A0EB-DF345466D954}"/>
    <cellStyle name="標準 109 6 3 5 2 3 4" xfId="19264" xr:uid="{A194A118-93CB-4133-A011-BB1D9EFE23A0}"/>
    <cellStyle name="標準 109 6 3 5 2 3 4 2" xfId="38836" xr:uid="{60D91D79-433F-4E00-9669-D3F3E1CDBFE0}"/>
    <cellStyle name="標準 109 6 3 5 2 3 5" xfId="8464" xr:uid="{DE8B29DD-94A2-42C8-A2A1-87B1502BD4F1}"/>
    <cellStyle name="標準 109 6 3 5 2 3 5 2" xfId="28036" xr:uid="{A8646DB4-615A-4387-A44F-524D29085778}"/>
    <cellStyle name="標準 109 6 3 5 2 3 6" xfId="22996" xr:uid="{EE61610D-01D2-4350-AED8-CB15889DADB8}"/>
    <cellStyle name="標準 109 6 3 5 2 4" xfId="4818" xr:uid="{1C2C52C9-8087-4D5B-B0F9-7A919B350D6C}"/>
    <cellStyle name="標準 109 6 3 5 2 4 2" xfId="13504" xr:uid="{231BD145-FC84-4C25-AD54-653F6873D697}"/>
    <cellStyle name="標準 109 6 3 5 2 4 2 2" xfId="33076" xr:uid="{C7A13521-9E97-4DC1-8F25-943B12D6FE93}"/>
    <cellStyle name="標準 109 6 3 5 2 4 3" xfId="17104" xr:uid="{35F8E3B0-AB38-4C2D-A0B1-5ED325729644}"/>
    <cellStyle name="標準 109 6 3 5 2 4 3 2" xfId="36676" xr:uid="{A1289210-5AC8-4F7F-ADA4-C961F5F00319}"/>
    <cellStyle name="標準 109 6 3 5 2 4 4" xfId="20704" xr:uid="{C8498393-A98E-4EF6-8245-650CC73360E0}"/>
    <cellStyle name="標準 109 6 3 5 2 4 4 2" xfId="40276" xr:uid="{2E40375F-4973-4433-93F4-0675B20B03A1}"/>
    <cellStyle name="標準 109 6 3 5 2 4 5" xfId="9904" xr:uid="{CB8DE340-71F5-4D57-A0B2-CD6248AC4E2D}"/>
    <cellStyle name="標準 109 6 3 5 2 4 5 2" xfId="29476" xr:uid="{8899B4C8-2232-4DCC-BE38-75254459D714}"/>
    <cellStyle name="標準 109 6 3 5 2 4 6" xfId="24436" xr:uid="{90B8ED82-BE17-452B-984C-BAC6302B9921}"/>
    <cellStyle name="標準 109 6 3 5 2 5" xfId="7738" xr:uid="{288F3E6A-6C21-49B8-BB40-9305CE5795B2}"/>
    <cellStyle name="標準 109 6 3 5 2 5 2" xfId="27310" xr:uid="{F997C404-3B62-4695-8518-56665A4CDB1A}"/>
    <cellStyle name="標準 109 6 3 5 2 6" xfId="11338" xr:uid="{9447232A-5510-4CDB-AD28-8187A8761078}"/>
    <cellStyle name="標準 109 6 3 5 2 6 2" xfId="30910" xr:uid="{C437F814-EE37-49E0-9A0A-48019AD4E654}"/>
    <cellStyle name="標準 109 6 3 5 2 7" xfId="14938" xr:uid="{1C3A9EEC-C8C8-411E-A78B-012B9686A294}"/>
    <cellStyle name="標準 109 6 3 5 2 7 2" xfId="34510" xr:uid="{C4BF631B-7FB5-4812-BDB9-2EEDF5B4E354}"/>
    <cellStyle name="標準 109 6 3 5 2 8" xfId="18538" xr:uid="{316A88D6-975A-4AF3-B384-42E93653D9F3}"/>
    <cellStyle name="標準 109 6 3 5 2 8 2" xfId="38110" xr:uid="{1946B541-4A7D-4D05-9E28-27C7346A23BE}"/>
    <cellStyle name="標準 109 6 3 5 2 9" xfId="6304" xr:uid="{3F123DE6-8E5D-449A-B09A-6DFA1D458C7A}"/>
    <cellStyle name="標準 109 6 3 5 2 9 2" xfId="25876" xr:uid="{68D7119F-5801-43A5-977D-28105823F98D}"/>
    <cellStyle name="標準 109 6 3 5 3" xfId="2753" xr:uid="{DA7ABE6E-FEE8-4060-B7BE-38E635F81EE4}"/>
    <cellStyle name="標準 109 6 3 5 3 10" xfId="22414" xr:uid="{C0576AC8-1638-4A4C-B8C1-0FF6BC7574C8}"/>
    <cellStyle name="標準 109 6 3 5 3 2" xfId="4236" xr:uid="{28202D79-3A2A-40F6-9E00-304F5CACEB4D}"/>
    <cellStyle name="標準 109 6 3 5 3 2 2" xfId="5676" xr:uid="{EC97FC24-543D-42F5-910F-8632C7B7638F}"/>
    <cellStyle name="標準 109 6 3 5 3 2 2 2" xfId="14362" xr:uid="{4425D768-6E16-492A-9F5B-3C5200C0C1C3}"/>
    <cellStyle name="標準 109 6 3 5 3 2 2 2 2" xfId="33934" xr:uid="{D2B4F773-292C-475D-9AD4-ECB2BFA70365}"/>
    <cellStyle name="標準 109 6 3 5 3 2 2 3" xfId="17962" xr:uid="{7ED9CDFB-668D-44FE-B345-99C67C29C6D6}"/>
    <cellStyle name="標準 109 6 3 5 3 2 2 3 2" xfId="37534" xr:uid="{528088D9-CCDD-4C00-B5C6-B9D4CCCFA591}"/>
    <cellStyle name="標準 109 6 3 5 3 2 2 4" xfId="21562" xr:uid="{375B220E-2215-477F-9608-766DB6457DFA}"/>
    <cellStyle name="標準 109 6 3 5 3 2 2 4 2" xfId="41134" xr:uid="{9F372533-EC1A-4EAD-92D3-A48D79EDECE5}"/>
    <cellStyle name="標準 109 6 3 5 3 2 2 5" xfId="10762" xr:uid="{913337B8-54CD-4CC6-8477-710609D9F354}"/>
    <cellStyle name="標準 109 6 3 5 3 2 2 5 2" xfId="30334" xr:uid="{A66B02D4-1583-4908-9E34-AA963D388E65}"/>
    <cellStyle name="標準 109 6 3 5 3 2 2 6" xfId="25294" xr:uid="{C62DB655-15D7-4153-989E-ED9A1BE4946B}"/>
    <cellStyle name="標準 109 6 3 5 3 2 3" xfId="9322" xr:uid="{C78A15E1-35D7-426C-8E2A-62C11205A154}"/>
    <cellStyle name="標準 109 6 3 5 3 2 3 2" xfId="28894" xr:uid="{398FF728-F94B-41A2-8456-6F5E38B093FE}"/>
    <cellStyle name="標準 109 6 3 5 3 2 4" xfId="12922" xr:uid="{0C191051-A67C-49C6-900A-66334D535D70}"/>
    <cellStyle name="標準 109 6 3 5 3 2 4 2" xfId="32494" xr:uid="{A47FE0E1-D7A0-4567-A206-BE925602D982}"/>
    <cellStyle name="標準 109 6 3 5 3 2 5" xfId="16522" xr:uid="{FF6D0182-4B58-4FB8-97D0-4D18F7C8DDBF}"/>
    <cellStyle name="標準 109 6 3 5 3 2 5 2" xfId="36094" xr:uid="{CBBB27F3-84BE-43E2-9040-1B9F4C99FFF9}"/>
    <cellStyle name="標準 109 6 3 5 3 2 6" xfId="20122" xr:uid="{D6F726E5-B195-45BA-983E-5F6DA720F82C}"/>
    <cellStyle name="標準 109 6 3 5 3 2 6 2" xfId="39694" xr:uid="{654DA99B-7929-4CBF-9A46-7040F2ADD8B7}"/>
    <cellStyle name="標準 109 6 3 5 3 2 7" xfId="7162" xr:uid="{6B7C3225-929E-4BBC-8FDF-1FE2022D50AE}"/>
    <cellStyle name="標準 109 6 3 5 3 2 7 2" xfId="26734" xr:uid="{3722EE6D-820D-4733-A3B9-ED210AA02FD6}"/>
    <cellStyle name="標準 109 6 3 5 3 2 8" xfId="23854" xr:uid="{E7D268BA-64AF-4E14-9118-B0424C352233}"/>
    <cellStyle name="標準 109 6 3 5 3 3" xfId="3379" xr:uid="{4B0F2FB6-7F05-42CC-AF2C-05649CAF9DED}"/>
    <cellStyle name="標準 109 6 3 5 3 3 2" xfId="12065" xr:uid="{91F925F0-8187-4F2D-952E-6FFCDDF7442F}"/>
    <cellStyle name="標準 109 6 3 5 3 3 2 2" xfId="31637" xr:uid="{18AE1713-D38B-4D2F-9909-B83E0482CE7F}"/>
    <cellStyle name="標準 109 6 3 5 3 3 3" xfId="15665" xr:uid="{80606904-9E51-4DA2-A71D-4BA93CCFC6D3}"/>
    <cellStyle name="標準 109 6 3 5 3 3 3 2" xfId="35237" xr:uid="{931B1677-35E8-4559-9AAA-24BF5DD06E80}"/>
    <cellStyle name="標準 109 6 3 5 3 3 4" xfId="19265" xr:uid="{2F1FE7E4-1771-4823-B39B-FCA13DC65298}"/>
    <cellStyle name="標準 109 6 3 5 3 3 4 2" xfId="38837" xr:uid="{4E5972C0-F5C6-4624-B5E3-B09B0F7698F2}"/>
    <cellStyle name="標準 109 6 3 5 3 3 5" xfId="8465" xr:uid="{B2DBCAE8-08A0-4178-AAE1-BCCD7A08A48A}"/>
    <cellStyle name="標準 109 6 3 5 3 3 5 2" xfId="28037" xr:uid="{4710D1EF-005C-4E83-AC99-672C113D1043}"/>
    <cellStyle name="標準 109 6 3 5 3 3 6" xfId="22997" xr:uid="{749F67CC-5692-4940-9D51-B427F388C7EE}"/>
    <cellStyle name="標準 109 6 3 5 3 4" xfId="4819" xr:uid="{9F3D4636-186E-4A88-9E9A-1E6297563B1C}"/>
    <cellStyle name="標準 109 6 3 5 3 4 2" xfId="13505" xr:uid="{753C336D-A926-4670-AE29-81236892E9A9}"/>
    <cellStyle name="標準 109 6 3 5 3 4 2 2" xfId="33077" xr:uid="{D7059D61-6DB9-4DA6-83B5-4D0E949042D0}"/>
    <cellStyle name="標準 109 6 3 5 3 4 3" xfId="17105" xr:uid="{ACEDE1C5-36DD-4728-81EB-CE83D873AA2B}"/>
    <cellStyle name="標準 109 6 3 5 3 4 3 2" xfId="36677" xr:uid="{EC622F46-3951-476F-B345-95035B181E48}"/>
    <cellStyle name="標準 109 6 3 5 3 4 4" xfId="20705" xr:uid="{FC634F4A-C8FB-472E-BD34-394CD7DB39CD}"/>
    <cellStyle name="標準 109 6 3 5 3 4 4 2" xfId="40277" xr:uid="{E9B6E100-DB36-4A26-AC03-F0877A87C1C2}"/>
    <cellStyle name="標準 109 6 3 5 3 4 5" xfId="9905" xr:uid="{F978ED4A-3C90-4296-A5D9-186C8EB5D280}"/>
    <cellStyle name="標準 109 6 3 5 3 4 5 2" xfId="29477" xr:uid="{EFD358F8-447F-4CF4-8784-E20DDB6925AD}"/>
    <cellStyle name="標準 109 6 3 5 3 4 6" xfId="24437" xr:uid="{582CFD4D-E2DE-48E0-8B35-03E4FD237F7B}"/>
    <cellStyle name="標準 109 6 3 5 3 5" xfId="7882" xr:uid="{0E8EF403-F843-455C-AB92-202D78DE7BDC}"/>
    <cellStyle name="標準 109 6 3 5 3 5 2" xfId="27454" xr:uid="{87DC552A-D96E-4525-9DA4-B3699CFFCFDC}"/>
    <cellStyle name="標準 109 6 3 5 3 6" xfId="11482" xr:uid="{C7752FB9-0DD9-44B2-A36E-6BA7098BD549}"/>
    <cellStyle name="標準 109 6 3 5 3 6 2" xfId="31054" xr:uid="{96FC08F7-16D8-424A-9F2C-9640176538C1}"/>
    <cellStyle name="標準 109 6 3 5 3 7" xfId="15082" xr:uid="{8A8E05E7-E71B-47D8-8604-810D200F3B20}"/>
    <cellStyle name="標準 109 6 3 5 3 7 2" xfId="34654" xr:uid="{91166366-A0F1-4FA7-ADF0-6184C136BCD6}"/>
    <cellStyle name="標準 109 6 3 5 3 8" xfId="18682" xr:uid="{B80FB1B4-BC23-4B0E-A66F-5C5EA4D97C7A}"/>
    <cellStyle name="標準 109 6 3 5 3 8 2" xfId="38254" xr:uid="{1D013E53-373E-485C-B1DC-EFF13F974CAB}"/>
    <cellStyle name="標準 109 6 3 5 3 9" xfId="6305" xr:uid="{CA1754A4-B2EA-42FA-981C-F8BA06F1EE71}"/>
    <cellStyle name="標準 109 6 3 5 3 9 2" xfId="25877" xr:uid="{929E1426-5ED2-4485-B9F8-763A5950E722}"/>
    <cellStyle name="標準 109 6 3 5 4" xfId="3804" xr:uid="{07DB3FCF-534D-4651-A057-62F4C6BB0770}"/>
    <cellStyle name="標準 109 6 3 5 4 2" xfId="5244" xr:uid="{0C431B8B-E12F-4562-B4C8-9C9A12376845}"/>
    <cellStyle name="標準 109 6 3 5 4 2 2" xfId="13930" xr:uid="{97F99F80-B008-4893-9ADE-8DCACE4BB04A}"/>
    <cellStyle name="標準 109 6 3 5 4 2 2 2" xfId="33502" xr:uid="{392638E2-A4E5-4786-B524-CF09A918F2CF}"/>
    <cellStyle name="標準 109 6 3 5 4 2 3" xfId="17530" xr:uid="{76219105-64D8-4075-BB85-330D383068FB}"/>
    <cellStyle name="標準 109 6 3 5 4 2 3 2" xfId="37102" xr:uid="{C502CB65-9AF5-4553-9A32-59AE23C9FDB0}"/>
    <cellStyle name="標準 109 6 3 5 4 2 4" xfId="21130" xr:uid="{D3354BD2-6CD0-40C2-B203-8821C5EB9A78}"/>
    <cellStyle name="標準 109 6 3 5 4 2 4 2" xfId="40702" xr:uid="{01FD0B07-C469-43C9-BAD9-D269A40E35C7}"/>
    <cellStyle name="標準 109 6 3 5 4 2 5" xfId="10330" xr:uid="{976479AC-DEE1-4260-B3FC-A61F893BC2A8}"/>
    <cellStyle name="標準 109 6 3 5 4 2 5 2" xfId="29902" xr:uid="{C7B98BD6-F756-40C2-B436-4783DE3A8E6A}"/>
    <cellStyle name="標準 109 6 3 5 4 2 6" xfId="24862" xr:uid="{D1083967-1F43-442F-90C7-2E85BADDFFF7}"/>
    <cellStyle name="標準 109 6 3 5 4 3" xfId="8890" xr:uid="{1C0EE82B-FC99-4770-B7EB-1EDD718711C1}"/>
    <cellStyle name="標準 109 6 3 5 4 3 2" xfId="28462" xr:uid="{4B48B309-0C3F-4847-8511-03B693C2C4E2}"/>
    <cellStyle name="標準 109 6 3 5 4 4" xfId="12490" xr:uid="{9C492F4B-BF36-4004-9869-50002D118F16}"/>
    <cellStyle name="標準 109 6 3 5 4 4 2" xfId="32062" xr:uid="{33DAB828-820C-429F-80D7-FA6856918686}"/>
    <cellStyle name="標準 109 6 3 5 4 5" xfId="16090" xr:uid="{96705B01-9C3E-4562-88CE-7BCB5C4688D7}"/>
    <cellStyle name="標準 109 6 3 5 4 5 2" xfId="35662" xr:uid="{50769B74-8188-402E-89EE-FBF661EFDF73}"/>
    <cellStyle name="標準 109 6 3 5 4 6" xfId="19690" xr:uid="{A3126DA8-73D0-440E-99E0-839E09AB3B40}"/>
    <cellStyle name="標準 109 6 3 5 4 6 2" xfId="39262" xr:uid="{D1A3D08E-8A52-41F9-812D-C3D516E4608B}"/>
    <cellStyle name="標準 109 6 3 5 4 7" xfId="6730" xr:uid="{4787F3CD-3037-4C5F-90A3-E17426BB8954}"/>
    <cellStyle name="標準 109 6 3 5 4 7 2" xfId="26302" xr:uid="{7A86145D-49B2-445C-AEF4-78EAE45A147C}"/>
    <cellStyle name="標準 109 6 3 5 4 8" xfId="23422" xr:uid="{2766FB8A-E6A7-4E41-BC33-3205758F95F3}"/>
    <cellStyle name="標準 109 6 3 5 5" xfId="2940" xr:uid="{4CC2C803-5D72-4906-99F7-E0BEA0EE5C94}"/>
    <cellStyle name="標準 109 6 3 5 5 2" xfId="11626" xr:uid="{A1980266-80B5-48B8-92E5-24A3417F6D17}"/>
    <cellStyle name="標準 109 6 3 5 5 2 2" xfId="31198" xr:uid="{21E08999-000B-4B30-8B23-D29F2BE1896B}"/>
    <cellStyle name="標準 109 6 3 5 5 3" xfId="15226" xr:uid="{A60FDB83-FD89-4B2B-8B4C-D1F492B7F6C9}"/>
    <cellStyle name="標準 109 6 3 5 5 3 2" xfId="34798" xr:uid="{C1F6112F-592A-41DA-A74C-83CCF3854F5A}"/>
    <cellStyle name="標準 109 6 3 5 5 4" xfId="18826" xr:uid="{1C05BE1A-18F7-409B-A3D8-40EA7E8CDBC3}"/>
    <cellStyle name="標準 109 6 3 5 5 4 2" xfId="38398" xr:uid="{F4808720-C3D0-4E7D-9B1A-C31A9FDD2E91}"/>
    <cellStyle name="標準 109 6 3 5 5 5" xfId="8026" xr:uid="{E0B4A904-9591-490E-9B7A-AE33FFCC11F7}"/>
    <cellStyle name="標準 109 6 3 5 5 5 2" xfId="27598" xr:uid="{9C57A6FB-71B9-4CED-A99A-62D07E9D3AD3}"/>
    <cellStyle name="標準 109 6 3 5 5 6" xfId="22558" xr:uid="{A2046B6F-AA05-4227-9B2A-C7B9F564A486}"/>
    <cellStyle name="標準 109 6 3 5 6" xfId="4380" xr:uid="{3C78E4B5-D8C6-4C9E-84A9-8294489D35AD}"/>
    <cellStyle name="標準 109 6 3 5 6 2" xfId="13066" xr:uid="{6BB71EC4-6254-476A-9F88-FEC16216ECB0}"/>
    <cellStyle name="標準 109 6 3 5 6 2 2" xfId="32638" xr:uid="{B9933ACD-BAE5-4EDF-9045-2F88E19D4A55}"/>
    <cellStyle name="標準 109 6 3 5 6 3" xfId="16666" xr:uid="{FFBA7EF3-250D-4DB2-BDC4-407BB8512106}"/>
    <cellStyle name="標準 109 6 3 5 6 3 2" xfId="36238" xr:uid="{DE96256F-E4C3-4416-A6E5-AC9BD56874AC}"/>
    <cellStyle name="標準 109 6 3 5 6 4" xfId="20266" xr:uid="{3D9E4159-E301-496A-AAA4-FD7EF398621D}"/>
    <cellStyle name="標準 109 6 3 5 6 4 2" xfId="39838" xr:uid="{50689FD5-187C-4014-AD3B-2F4FABF04B5F}"/>
    <cellStyle name="標準 109 6 3 5 6 5" xfId="9466" xr:uid="{378BF8D4-E49B-4B64-80F4-9FBDB4FD77FE}"/>
    <cellStyle name="標準 109 6 3 5 6 5 2" xfId="29038" xr:uid="{7F6E1664-15CB-44D8-BD2B-4D98B0E0DD3D}"/>
    <cellStyle name="標準 109 6 3 5 6 6" xfId="23998" xr:uid="{85CE1E33-9A25-43AF-BFCB-97E477BA975D}"/>
    <cellStyle name="標準 109 6 3 5 7" xfId="7450" xr:uid="{4C2F6412-953E-4118-BAE8-0E316696EDC7}"/>
    <cellStyle name="標準 109 6 3 5 7 2" xfId="27022" xr:uid="{B8DF63F9-D8D4-4349-AD0C-9F04AF5A2665}"/>
    <cellStyle name="標準 109 6 3 5 8" xfId="11050" xr:uid="{D874F994-20F0-4EBD-AB5F-1D108B3DEF5C}"/>
    <cellStyle name="標準 109 6 3 5 8 2" xfId="30622" xr:uid="{F162CD3F-49C9-444B-9FFB-774029A85209}"/>
    <cellStyle name="標準 109 6 3 5 9" xfId="14650" xr:uid="{5C52D0A1-7749-4692-A6EB-82BC3E7B07B9}"/>
    <cellStyle name="標準 109 6 3 5 9 2" xfId="34222" xr:uid="{99948F82-DF06-42A2-9D7B-D2B2304634A5}"/>
    <cellStyle name="標準 109 6 3 6" xfId="2176" xr:uid="{514C08B3-3E92-4D26-9235-B85DE3C4069E}"/>
    <cellStyle name="標準 109 6 3 6 10" xfId="6306" xr:uid="{863C80CC-78D6-4BA2-BD19-1C2809CF8DC8}"/>
    <cellStyle name="標準 109 6 3 6 10 2" xfId="25878" xr:uid="{E171B63A-DCD0-4416-8F03-4FFB7FC228F4}"/>
    <cellStyle name="標準 109 6 3 6 11" xfId="21886" xr:uid="{D752AD61-2499-46AC-B314-2C875BFF0314}"/>
    <cellStyle name="標準 109 6 3 6 2" xfId="2476" xr:uid="{387DC3D2-D2CD-4BCB-997A-953D5A60948E}"/>
    <cellStyle name="標準 109 6 3 6 2 10" xfId="22174" xr:uid="{E8422DB4-309F-42F3-A7BF-61220496F08E}"/>
    <cellStyle name="標準 109 6 3 6 2 2" xfId="3996" xr:uid="{81BC518F-106E-43FB-AE75-8FBC26637890}"/>
    <cellStyle name="標準 109 6 3 6 2 2 2" xfId="5436" xr:uid="{61272888-1A94-439E-B622-D32B5F03E2D5}"/>
    <cellStyle name="標準 109 6 3 6 2 2 2 2" xfId="14122" xr:uid="{01BCBE6E-66FF-4FDA-B4AE-8A22D82E41B1}"/>
    <cellStyle name="標準 109 6 3 6 2 2 2 2 2" xfId="33694" xr:uid="{28B4FB2C-2A2F-4DE8-9A83-980F25E21FD7}"/>
    <cellStyle name="標準 109 6 3 6 2 2 2 3" xfId="17722" xr:uid="{EAA78329-7986-4390-BC99-687397293296}"/>
    <cellStyle name="標準 109 6 3 6 2 2 2 3 2" xfId="37294" xr:uid="{0E202135-D0AB-4C0C-82B5-46EF1ADCF0E8}"/>
    <cellStyle name="標準 109 6 3 6 2 2 2 4" xfId="21322" xr:uid="{7E090FDD-6DBB-4D94-A459-83BC281FE79C}"/>
    <cellStyle name="標準 109 6 3 6 2 2 2 4 2" xfId="40894" xr:uid="{87E2DEF9-7582-4FF8-B86A-4FC66100E524}"/>
    <cellStyle name="標準 109 6 3 6 2 2 2 5" xfId="10522" xr:uid="{5806585B-67EE-434D-8290-6BB6B5516808}"/>
    <cellStyle name="標準 109 6 3 6 2 2 2 5 2" xfId="30094" xr:uid="{5FC203E5-9A82-4280-A4EE-4468BF914B9B}"/>
    <cellStyle name="標準 109 6 3 6 2 2 2 6" xfId="25054" xr:uid="{E93EA281-9297-48F6-8A93-514A70BE6FBE}"/>
    <cellStyle name="標準 109 6 3 6 2 2 3" xfId="9082" xr:uid="{B5CFF9DB-CE07-4CF6-AABC-E46FD111CC7B}"/>
    <cellStyle name="標準 109 6 3 6 2 2 3 2" xfId="28654" xr:uid="{1A0312DF-B020-462A-B876-F82A1A3E3263}"/>
    <cellStyle name="標準 109 6 3 6 2 2 4" xfId="12682" xr:uid="{294A1971-1578-4C12-B011-FCB90E478483}"/>
    <cellStyle name="標準 109 6 3 6 2 2 4 2" xfId="32254" xr:uid="{AB6AEFE1-5BFD-4087-9780-BE0CF4C6C836}"/>
    <cellStyle name="標準 109 6 3 6 2 2 5" xfId="16282" xr:uid="{CDCC519E-0088-4165-85F1-5ED8A40DA33E}"/>
    <cellStyle name="標準 109 6 3 6 2 2 5 2" xfId="35854" xr:uid="{7B5EE439-C9E7-42DE-830E-93DB23316FF2}"/>
    <cellStyle name="標準 109 6 3 6 2 2 6" xfId="19882" xr:uid="{1FA8A241-1284-40E8-AB6E-699513E16104}"/>
    <cellStyle name="標準 109 6 3 6 2 2 6 2" xfId="39454" xr:uid="{1D1AB887-AAF1-47EB-9927-74F3A38E3CE0}"/>
    <cellStyle name="標準 109 6 3 6 2 2 7" xfId="6922" xr:uid="{0C836752-DC50-4621-820A-A9E114D7DEAA}"/>
    <cellStyle name="標準 109 6 3 6 2 2 7 2" xfId="26494" xr:uid="{1731DAD6-655F-4008-89EB-358842E99D02}"/>
    <cellStyle name="標準 109 6 3 6 2 2 8" xfId="23614" xr:uid="{B1E8BFFA-4DC8-452A-A022-D2B8A769CA18}"/>
    <cellStyle name="標準 109 6 3 6 2 3" xfId="3381" xr:uid="{4B9C0E53-3085-43F4-8BD5-B29F42F38E61}"/>
    <cellStyle name="標準 109 6 3 6 2 3 2" xfId="12067" xr:uid="{EC90C744-04E0-4F5B-BB63-2F654374F210}"/>
    <cellStyle name="標準 109 6 3 6 2 3 2 2" xfId="31639" xr:uid="{E0A75C50-095A-4444-9020-9E0C4DAEEF0D}"/>
    <cellStyle name="標準 109 6 3 6 2 3 3" xfId="15667" xr:uid="{D0664170-4601-45FD-B27C-B57A0ABF3614}"/>
    <cellStyle name="標準 109 6 3 6 2 3 3 2" xfId="35239" xr:uid="{93B5DA87-8AFD-42B0-A0B4-7C5BEFE585D4}"/>
    <cellStyle name="標準 109 6 3 6 2 3 4" xfId="19267" xr:uid="{7C0D685A-8895-4632-B7E9-5F634B2B9297}"/>
    <cellStyle name="標準 109 6 3 6 2 3 4 2" xfId="38839" xr:uid="{9E1EBC90-40B2-41B4-87F1-51C5016473F2}"/>
    <cellStyle name="標準 109 6 3 6 2 3 5" xfId="8467" xr:uid="{81DE3B78-A119-4D58-936F-E09C78A9EAD4}"/>
    <cellStyle name="標準 109 6 3 6 2 3 5 2" xfId="28039" xr:uid="{7F298D73-463C-4C4D-892F-DF04704DB28A}"/>
    <cellStyle name="標準 109 6 3 6 2 3 6" xfId="22999" xr:uid="{81F7A6A6-25BF-4063-8D36-38D8CA6260D9}"/>
    <cellStyle name="標準 109 6 3 6 2 4" xfId="4821" xr:uid="{BEFE9416-CB71-475E-AEF4-00C54C3C3C52}"/>
    <cellStyle name="標準 109 6 3 6 2 4 2" xfId="13507" xr:uid="{89FAD494-DB3F-45B5-8D8A-9E4A62BB2C9E}"/>
    <cellStyle name="標準 109 6 3 6 2 4 2 2" xfId="33079" xr:uid="{A5E62B92-ACEB-42A0-9451-9D9A1D596CA9}"/>
    <cellStyle name="標準 109 6 3 6 2 4 3" xfId="17107" xr:uid="{8DCDB9DC-D61F-4D3E-AAFC-16264DA010F8}"/>
    <cellStyle name="標準 109 6 3 6 2 4 3 2" xfId="36679" xr:uid="{E7F9199E-287F-4274-B1F1-BF19CBEAB767}"/>
    <cellStyle name="標準 109 6 3 6 2 4 4" xfId="20707" xr:uid="{344F03A2-6990-46B7-A134-EEDD7F19ED4B}"/>
    <cellStyle name="標準 109 6 3 6 2 4 4 2" xfId="40279" xr:uid="{10D3AC33-1A77-4D7A-B19C-B28DA91C77E6}"/>
    <cellStyle name="標準 109 6 3 6 2 4 5" xfId="9907" xr:uid="{CBC2143D-AC91-4FD8-88C0-8DD629A2A28F}"/>
    <cellStyle name="標準 109 6 3 6 2 4 5 2" xfId="29479" xr:uid="{BDC42099-90F8-410E-A80D-25E00F00E219}"/>
    <cellStyle name="標準 109 6 3 6 2 4 6" xfId="24439" xr:uid="{B5F1B690-D1ED-4868-B41F-4A0CC0B807AD}"/>
    <cellStyle name="標準 109 6 3 6 2 5" xfId="7642" xr:uid="{4F2D25B7-01D5-4CC4-93F2-3EBA0B2846B5}"/>
    <cellStyle name="標準 109 6 3 6 2 5 2" xfId="27214" xr:uid="{FE2A2379-12D2-4251-844E-9A741F10F9B5}"/>
    <cellStyle name="標準 109 6 3 6 2 6" xfId="11242" xr:uid="{B308FF13-FE26-4461-ACBA-AFD200E4E39E}"/>
    <cellStyle name="標準 109 6 3 6 2 6 2" xfId="30814" xr:uid="{2C70C65E-552D-4504-8A87-E828AF03C4C2}"/>
    <cellStyle name="標準 109 6 3 6 2 7" xfId="14842" xr:uid="{A2A17FF5-C64A-43B8-AF9B-EA07825093E9}"/>
    <cellStyle name="標準 109 6 3 6 2 7 2" xfId="34414" xr:uid="{3BEA1443-F1E3-4960-9918-372A29BC66DA}"/>
    <cellStyle name="標準 109 6 3 6 2 8" xfId="18442" xr:uid="{EB3FEB4D-86F1-42BE-A68E-E4873F235443}"/>
    <cellStyle name="標準 109 6 3 6 2 8 2" xfId="38014" xr:uid="{5ECED312-E2A6-49BB-B4A2-138ECC0264D5}"/>
    <cellStyle name="標準 109 6 3 6 2 9" xfId="6307" xr:uid="{DE59F37F-5B09-43C7-A800-2B3DA9C34999}"/>
    <cellStyle name="標準 109 6 3 6 2 9 2" xfId="25879" xr:uid="{1D03B5D0-CDE4-40B5-8478-6E88B9CAB429}"/>
    <cellStyle name="標準 109 6 3 6 3" xfId="3708" xr:uid="{58AAFC2B-7E14-4D8C-965A-7B9E0064D98C}"/>
    <cellStyle name="標準 109 6 3 6 3 2" xfId="5148" xr:uid="{BBCADCE4-F1B7-4A54-9AF3-47F1F29E80A0}"/>
    <cellStyle name="標準 109 6 3 6 3 2 2" xfId="13834" xr:uid="{4C78E403-D2A1-45A9-8461-7762CF439D58}"/>
    <cellStyle name="標準 109 6 3 6 3 2 2 2" xfId="33406" xr:uid="{898F97E9-859F-448A-A649-A7AC0E40707C}"/>
    <cellStyle name="標準 109 6 3 6 3 2 3" xfId="17434" xr:uid="{EB95AD2D-0296-401F-B55B-955C08432F73}"/>
    <cellStyle name="標準 109 6 3 6 3 2 3 2" xfId="37006" xr:uid="{E7FFDCB3-F368-44F6-988F-3C8C23BC5887}"/>
    <cellStyle name="標準 109 6 3 6 3 2 4" xfId="21034" xr:uid="{61D3A395-929E-4129-B021-1FB5E044005E}"/>
    <cellStyle name="標準 109 6 3 6 3 2 4 2" xfId="40606" xr:uid="{14479986-310E-49CE-9919-640B70F2E1C2}"/>
    <cellStyle name="標準 109 6 3 6 3 2 5" xfId="10234" xr:uid="{0A022A5F-0C76-4010-B5AE-B9333B2965E0}"/>
    <cellStyle name="標準 109 6 3 6 3 2 5 2" xfId="29806" xr:uid="{5800168C-65A7-4C6C-9016-268865CFA3AF}"/>
    <cellStyle name="標準 109 6 3 6 3 2 6" xfId="24766" xr:uid="{6AE56D39-029C-42C6-B7DB-B6132CF1DE5E}"/>
    <cellStyle name="標準 109 6 3 6 3 3" xfId="8794" xr:uid="{FED3D40A-1820-4D13-AE28-3DBBDFD7F2AD}"/>
    <cellStyle name="標準 109 6 3 6 3 3 2" xfId="28366" xr:uid="{2CB104B8-6289-4A24-96B0-C49989720262}"/>
    <cellStyle name="標準 109 6 3 6 3 4" xfId="12394" xr:uid="{B29FE2DF-8CB4-43F2-BA49-C28E4EE2D1FE}"/>
    <cellStyle name="標準 109 6 3 6 3 4 2" xfId="31966" xr:uid="{7511C3F3-B935-4989-A684-CF8AC691F00E}"/>
    <cellStyle name="標準 109 6 3 6 3 5" xfId="15994" xr:uid="{48274B05-3FEC-4067-B694-6EC0346A627D}"/>
    <cellStyle name="標準 109 6 3 6 3 5 2" xfId="35566" xr:uid="{2022104C-C72B-43A0-925D-230B70A788EB}"/>
    <cellStyle name="標準 109 6 3 6 3 6" xfId="19594" xr:uid="{21B0E030-ED05-4685-9440-EDEC99172204}"/>
    <cellStyle name="標準 109 6 3 6 3 6 2" xfId="39166" xr:uid="{1770A2AF-CE62-484D-9DB8-06E67F5ECF04}"/>
    <cellStyle name="標準 109 6 3 6 3 7" xfId="6634" xr:uid="{9A42777E-DED7-41CB-AE7A-E787CA4EAC88}"/>
    <cellStyle name="標準 109 6 3 6 3 7 2" xfId="26206" xr:uid="{0FD370B2-E7E1-4AEB-89DB-614815EA7E74}"/>
    <cellStyle name="標準 109 6 3 6 3 8" xfId="23326" xr:uid="{2C5AAD3B-83E3-484E-BA11-B2B8F090DCF1}"/>
    <cellStyle name="標準 109 6 3 6 4" xfId="3380" xr:uid="{8999830B-5B67-4C2C-960F-09CCC0EC5E84}"/>
    <cellStyle name="標準 109 6 3 6 4 2" xfId="12066" xr:uid="{55974D2E-90D9-41BC-8298-2810A359B6BC}"/>
    <cellStyle name="標準 109 6 3 6 4 2 2" xfId="31638" xr:uid="{1C0B988B-C496-43D9-BE77-75E183E531A4}"/>
    <cellStyle name="標準 109 6 3 6 4 3" xfId="15666" xr:uid="{85EA681C-12AA-4CA6-8FEC-EAEF05356E4F}"/>
    <cellStyle name="標準 109 6 3 6 4 3 2" xfId="35238" xr:uid="{460BFBA1-0F66-406E-8D7D-85804E4CB24C}"/>
    <cellStyle name="標準 109 6 3 6 4 4" xfId="19266" xr:uid="{063F1C8D-4C32-44A7-BE77-596729E3F699}"/>
    <cellStyle name="標準 109 6 3 6 4 4 2" xfId="38838" xr:uid="{3FC579A1-A76F-465D-97A5-C295537A74D8}"/>
    <cellStyle name="標準 109 6 3 6 4 5" xfId="8466" xr:uid="{306FC55F-B9A2-4AE2-9E0F-7053FFC6238F}"/>
    <cellStyle name="標準 109 6 3 6 4 5 2" xfId="28038" xr:uid="{8FB42187-3D5B-40F2-9BE4-6502D7232284}"/>
    <cellStyle name="標準 109 6 3 6 4 6" xfId="22998" xr:uid="{DEF06631-E0B9-48CD-91CC-AE19B7F280D3}"/>
    <cellStyle name="標準 109 6 3 6 5" xfId="4820" xr:uid="{EB87480E-8613-4E76-A8FF-3308BDF5123A}"/>
    <cellStyle name="標準 109 6 3 6 5 2" xfId="13506" xr:uid="{B8C8EB06-B44D-4989-B5C1-766C59085877}"/>
    <cellStyle name="標準 109 6 3 6 5 2 2" xfId="33078" xr:uid="{071B85A8-7CD0-44BD-9D8D-49F8472077CA}"/>
    <cellStyle name="標準 109 6 3 6 5 3" xfId="17106" xr:uid="{E644DEC4-1F5C-45FA-A9F4-FC8FD92A39E2}"/>
    <cellStyle name="標準 109 6 3 6 5 3 2" xfId="36678" xr:uid="{5353CB36-1444-4A0C-883C-29987EA7BD65}"/>
    <cellStyle name="標準 109 6 3 6 5 4" xfId="20706" xr:uid="{4010695F-C7AF-454F-A9D4-36C9FB6BEDE3}"/>
    <cellStyle name="標準 109 6 3 6 5 4 2" xfId="40278" xr:uid="{3D797E07-05D7-4B98-8019-2E18B7C07958}"/>
    <cellStyle name="標準 109 6 3 6 5 5" xfId="9906" xr:uid="{8E95AFC0-DBBC-4648-9397-85FA13C96A85}"/>
    <cellStyle name="標準 109 6 3 6 5 5 2" xfId="29478" xr:uid="{CE501FA3-948A-40DC-8B89-7E97C5795A39}"/>
    <cellStyle name="標準 109 6 3 6 5 6" xfId="24438" xr:uid="{FD5C48E0-4691-474C-817D-42AB8CB7ECEA}"/>
    <cellStyle name="標準 109 6 3 6 6" xfId="7354" xr:uid="{2ABE5D83-76AE-4240-9794-555DB20120C4}"/>
    <cellStyle name="標準 109 6 3 6 6 2" xfId="26926" xr:uid="{3D33067C-9EE0-4F31-80AA-9A186DC82FF5}"/>
    <cellStyle name="標準 109 6 3 6 7" xfId="10954" xr:uid="{739E615F-DE6F-4487-856D-1B15B6686885}"/>
    <cellStyle name="標準 109 6 3 6 7 2" xfId="30526" xr:uid="{716A99C1-127E-480A-8800-E3A5BDF1DE21}"/>
    <cellStyle name="標準 109 6 3 6 8" xfId="14554" xr:uid="{D2C1B82E-0958-4720-B644-E88060F7430D}"/>
    <cellStyle name="標準 109 6 3 6 8 2" xfId="34126" xr:uid="{A73EEE4F-4763-4498-B75E-8782369AA983}"/>
    <cellStyle name="標準 109 6 3 6 9" xfId="18154" xr:uid="{F5F891E1-1682-487F-84C7-219D097047B0}"/>
    <cellStyle name="標準 109 6 3 6 9 2" xfId="37726" xr:uid="{682CD12F-E268-4DA2-B0EF-B43264943C78}"/>
    <cellStyle name="標準 109 6 3 7" xfId="2380" xr:uid="{6A5B62C3-72B6-4DE9-8ECA-A168B398C207}"/>
    <cellStyle name="標準 109 6 3 7 10" xfId="22078" xr:uid="{4557264D-55DC-40DA-8F01-034B387AF45B}"/>
    <cellStyle name="標準 109 6 3 7 2" xfId="3900" xr:uid="{1FFDE4F3-158E-4CED-B5F0-31E653779584}"/>
    <cellStyle name="標準 109 6 3 7 2 2" xfId="5340" xr:uid="{1D258421-834D-4E98-AEC5-9846C42B6D70}"/>
    <cellStyle name="標準 109 6 3 7 2 2 2" xfId="14026" xr:uid="{6CF724D5-F4AF-495E-AAA9-A92BAC75FCB2}"/>
    <cellStyle name="標準 109 6 3 7 2 2 2 2" xfId="33598" xr:uid="{0E24F306-E43B-4F76-9EA4-BA4F0CD80E30}"/>
    <cellStyle name="標準 109 6 3 7 2 2 3" xfId="17626" xr:uid="{F2E00D35-33D7-483D-94D0-2DCF3FB7BC24}"/>
    <cellStyle name="標準 109 6 3 7 2 2 3 2" xfId="37198" xr:uid="{90B8818A-9E9B-44D9-98ED-08A76783E904}"/>
    <cellStyle name="標準 109 6 3 7 2 2 4" xfId="21226" xr:uid="{5D294AE0-6DBB-4B57-ABB8-8F7B1FD69D67}"/>
    <cellStyle name="標準 109 6 3 7 2 2 4 2" xfId="40798" xr:uid="{AC49C8B7-AC68-4970-941F-5FD4D7CF22C6}"/>
    <cellStyle name="標準 109 6 3 7 2 2 5" xfId="10426" xr:uid="{6EC86D0E-19F4-4776-89D1-BA7201EB3F05}"/>
    <cellStyle name="標準 109 6 3 7 2 2 5 2" xfId="29998" xr:uid="{5DC10524-9BAB-4616-B98F-0CAA096A7A27}"/>
    <cellStyle name="標準 109 6 3 7 2 2 6" xfId="24958" xr:uid="{78FB4CDB-389E-4C72-83C5-11667A1EC10E}"/>
    <cellStyle name="標準 109 6 3 7 2 3" xfId="8986" xr:uid="{4AFD815A-99CB-4B88-B84F-14D057512BF9}"/>
    <cellStyle name="標準 109 6 3 7 2 3 2" xfId="28558" xr:uid="{76A52FFB-64F4-4DAB-9B70-BB9592DB12C7}"/>
    <cellStyle name="標準 109 6 3 7 2 4" xfId="12586" xr:uid="{1FD42D37-DC00-487E-A206-43F4618AEF17}"/>
    <cellStyle name="標準 109 6 3 7 2 4 2" xfId="32158" xr:uid="{24814980-03FB-4818-9370-4AAFBC6A29B0}"/>
    <cellStyle name="標準 109 6 3 7 2 5" xfId="16186" xr:uid="{8AA3B94C-1967-462C-BD0A-063F4DE1ED4A}"/>
    <cellStyle name="標準 109 6 3 7 2 5 2" xfId="35758" xr:uid="{419CC1D4-2443-46E3-A3A3-452C064A8544}"/>
    <cellStyle name="標準 109 6 3 7 2 6" xfId="19786" xr:uid="{24981C88-C635-4779-8E41-00B18B57B94F}"/>
    <cellStyle name="標準 109 6 3 7 2 6 2" xfId="39358" xr:uid="{58A03ED5-84E7-46D8-A68C-BDDAA9519046}"/>
    <cellStyle name="標準 109 6 3 7 2 7" xfId="6826" xr:uid="{079EF825-03AE-4EFE-9B47-B110FC6898A8}"/>
    <cellStyle name="標準 109 6 3 7 2 7 2" xfId="26398" xr:uid="{75AC8A5E-5B35-44CE-8F75-43ABF50F1771}"/>
    <cellStyle name="標準 109 6 3 7 2 8" xfId="23518" xr:uid="{6494E9C3-DFB2-48EF-B0FF-CF1477DECF36}"/>
    <cellStyle name="標準 109 6 3 7 3" xfId="3382" xr:uid="{B6EDC84A-CE40-43CE-A932-53377526C251}"/>
    <cellStyle name="標準 109 6 3 7 3 2" xfId="12068" xr:uid="{E4F8F950-E255-48EF-8643-13B7178C12B1}"/>
    <cellStyle name="標準 109 6 3 7 3 2 2" xfId="31640" xr:uid="{AE871A32-AEB7-4831-8724-357CEF63672F}"/>
    <cellStyle name="標準 109 6 3 7 3 3" xfId="15668" xr:uid="{12CA7C59-D979-4AA6-B965-8A2D929A2749}"/>
    <cellStyle name="標準 109 6 3 7 3 3 2" xfId="35240" xr:uid="{0C9B52A8-EF54-424F-AF75-F92479619DCB}"/>
    <cellStyle name="標準 109 6 3 7 3 4" xfId="19268" xr:uid="{9EC226EE-C989-47F9-9FBF-6E33290071C9}"/>
    <cellStyle name="標準 109 6 3 7 3 4 2" xfId="38840" xr:uid="{FE92BD4E-55A1-449E-8BFA-FF5236DE5118}"/>
    <cellStyle name="標準 109 6 3 7 3 5" xfId="8468" xr:uid="{025580EE-BC0C-472C-8F24-C2290D0A4A00}"/>
    <cellStyle name="標準 109 6 3 7 3 5 2" xfId="28040" xr:uid="{D6C24780-3FB8-4FB2-B016-BCC8BDF954A5}"/>
    <cellStyle name="標準 109 6 3 7 3 6" xfId="23000" xr:uid="{DCBBE035-7AB3-4855-804C-EB71AAE97AA2}"/>
    <cellStyle name="標準 109 6 3 7 4" xfId="4822" xr:uid="{FEF4929E-3E8C-4174-BFCC-35B9B46CE4A4}"/>
    <cellStyle name="標準 109 6 3 7 4 2" xfId="13508" xr:uid="{539AB234-2291-47D3-935D-F2911160C262}"/>
    <cellStyle name="標準 109 6 3 7 4 2 2" xfId="33080" xr:uid="{D3584AB5-248B-449B-BB83-CADF6903CB2C}"/>
    <cellStyle name="標準 109 6 3 7 4 3" xfId="17108" xr:uid="{00831551-50BA-466F-A777-64B1319D98CA}"/>
    <cellStyle name="標準 109 6 3 7 4 3 2" xfId="36680" xr:uid="{EC11A4B3-CFCC-405A-BCF3-204F06FCD144}"/>
    <cellStyle name="標準 109 6 3 7 4 4" xfId="20708" xr:uid="{8BC537C1-E6F4-4371-83C4-CC809E2424DD}"/>
    <cellStyle name="標準 109 6 3 7 4 4 2" xfId="40280" xr:uid="{0D2D3EDF-C460-4ABD-9205-4DF13D5587D1}"/>
    <cellStyle name="標準 109 6 3 7 4 5" xfId="9908" xr:uid="{CC17E4CC-92BD-44BF-8820-B5A975548C64}"/>
    <cellStyle name="標準 109 6 3 7 4 5 2" xfId="29480" xr:uid="{6378D2D3-E94B-4EDC-9255-B73E19B53F7C}"/>
    <cellStyle name="標準 109 6 3 7 4 6" xfId="24440" xr:uid="{D0B12E4C-85AE-466E-ABD3-862B91EE6476}"/>
    <cellStyle name="標準 109 6 3 7 5" xfId="7546" xr:uid="{C93C84D8-9F1C-4549-B246-1DAA8DFFB074}"/>
    <cellStyle name="標準 109 6 3 7 5 2" xfId="27118" xr:uid="{B6512230-5CCB-447B-A4A4-EA88D99FE731}"/>
    <cellStyle name="標準 109 6 3 7 6" xfId="11146" xr:uid="{A00B537D-8178-435D-8753-64E7E6FE5100}"/>
    <cellStyle name="標準 109 6 3 7 6 2" xfId="30718" xr:uid="{F4483343-537F-4122-A9B2-A873039A2314}"/>
    <cellStyle name="標準 109 6 3 7 7" xfId="14746" xr:uid="{340ED22A-F8DD-4BB7-A470-AC68BC96E06C}"/>
    <cellStyle name="標準 109 6 3 7 7 2" xfId="34318" xr:uid="{326F89F2-BDE2-4C6D-A88E-84EB5A5F2D3F}"/>
    <cellStyle name="標準 109 6 3 7 8" xfId="18346" xr:uid="{FF9A13E8-9125-4295-AD31-4CFAC39E14EE}"/>
    <cellStyle name="標準 109 6 3 7 8 2" xfId="37918" xr:uid="{46EA0A63-6061-42B1-A575-D7E54A8B9077}"/>
    <cellStyle name="標準 109 6 3 7 9" xfId="6308" xr:uid="{2045AEC9-EA5F-469B-8ABE-FF111C080C7B}"/>
    <cellStyle name="標準 109 6 3 7 9 2" xfId="25880" xr:uid="{7A33278A-F73E-407D-B13A-8DE4BA02DDDC}"/>
    <cellStyle name="標準 109 6 3 8" xfId="2699" xr:uid="{841FFDB2-B917-4764-BE35-AC246E6DE744}"/>
    <cellStyle name="標準 109 6 3 8 10" xfId="22360" xr:uid="{57A6D790-F078-4A16-BACD-123F7610E489}"/>
    <cellStyle name="標準 109 6 3 8 2" xfId="4182" xr:uid="{C6B3B61C-5D13-4EB8-91EB-E88B87592965}"/>
    <cellStyle name="標準 109 6 3 8 2 2" xfId="5622" xr:uid="{E85CE781-8313-4958-8D2E-3F091CDE9278}"/>
    <cellStyle name="標準 109 6 3 8 2 2 2" xfId="14308" xr:uid="{56E703DD-AFF8-432C-BF1F-AE885F1C5C8D}"/>
    <cellStyle name="標準 109 6 3 8 2 2 2 2" xfId="33880" xr:uid="{FB1B45A0-EEA4-4490-89B0-5C7D30C6B2CA}"/>
    <cellStyle name="標準 109 6 3 8 2 2 3" xfId="17908" xr:uid="{E6AF5965-9236-4966-BBE8-A3D6115D85A4}"/>
    <cellStyle name="標準 109 6 3 8 2 2 3 2" xfId="37480" xr:uid="{AD1C847F-4825-4217-9814-8A7450B3A044}"/>
    <cellStyle name="標準 109 6 3 8 2 2 4" xfId="21508" xr:uid="{58F74012-AB7D-430B-9C41-DAC8CB52EF34}"/>
    <cellStyle name="標準 109 6 3 8 2 2 4 2" xfId="41080" xr:uid="{56FFA637-BC34-43B3-9AD6-F95895AE106D}"/>
    <cellStyle name="標準 109 6 3 8 2 2 5" xfId="10708" xr:uid="{A9D5A2D3-2CA7-4D09-82D1-DF08FC3EE8A2}"/>
    <cellStyle name="標準 109 6 3 8 2 2 5 2" xfId="30280" xr:uid="{805D9B4B-3171-47A3-B28C-1E0D9CB0A0F8}"/>
    <cellStyle name="標準 109 6 3 8 2 2 6" xfId="25240" xr:uid="{11A10754-4EE5-48BA-8771-A49A43053F65}"/>
    <cellStyle name="標準 109 6 3 8 2 3" xfId="9268" xr:uid="{CC5F5214-9420-4198-B5D3-E7C89EA54CB2}"/>
    <cellStyle name="標準 109 6 3 8 2 3 2" xfId="28840" xr:uid="{15E6AA0F-429C-40B9-866C-E20C062398C4}"/>
    <cellStyle name="標準 109 6 3 8 2 4" xfId="12868" xr:uid="{9BA5789B-A7F1-4CF5-AA15-A08182B74DF0}"/>
    <cellStyle name="標準 109 6 3 8 2 4 2" xfId="32440" xr:uid="{C3A559F6-40FD-4038-A4F5-9607CFC8FCE5}"/>
    <cellStyle name="標準 109 6 3 8 2 5" xfId="16468" xr:uid="{9D1C0B69-2C5D-4DD2-B238-957346B6D85D}"/>
    <cellStyle name="標準 109 6 3 8 2 5 2" xfId="36040" xr:uid="{6571C586-A626-4568-AAEA-4B2FB19CF1E5}"/>
    <cellStyle name="標準 109 6 3 8 2 6" xfId="20068" xr:uid="{33D25AE0-6342-4207-BD7B-CE8B3BC8C566}"/>
    <cellStyle name="標準 109 6 3 8 2 6 2" xfId="39640" xr:uid="{EBB3D48D-8138-41EB-A815-186AA54DE907}"/>
    <cellStyle name="標準 109 6 3 8 2 7" xfId="7108" xr:uid="{BA49439C-066D-4058-80CC-0260192B37A3}"/>
    <cellStyle name="標準 109 6 3 8 2 7 2" xfId="26680" xr:uid="{4638ECF6-828B-403A-B480-4B3FC9626197}"/>
    <cellStyle name="標準 109 6 3 8 2 8" xfId="23800" xr:uid="{33F034AB-D137-4388-A882-A3AEF92DBE07}"/>
    <cellStyle name="標準 109 6 3 8 3" xfId="3383" xr:uid="{746637CD-108C-4E23-A76D-6978BDFB279A}"/>
    <cellStyle name="標準 109 6 3 8 3 2" xfId="12069" xr:uid="{F9E71658-DB6A-470F-8537-85762726F61E}"/>
    <cellStyle name="標準 109 6 3 8 3 2 2" xfId="31641" xr:uid="{6E3AD609-D490-48C4-AB86-56B639FE347C}"/>
    <cellStyle name="標準 109 6 3 8 3 3" xfId="15669" xr:uid="{64ACA7DD-C976-4BFE-BCB7-4795413BD4C0}"/>
    <cellStyle name="標準 109 6 3 8 3 3 2" xfId="35241" xr:uid="{C0F81C7A-EB22-44BF-8FBA-6CA9917C9F94}"/>
    <cellStyle name="標準 109 6 3 8 3 4" xfId="19269" xr:uid="{27456FE9-65DD-4AAF-BDAD-50B3CE23B5E3}"/>
    <cellStyle name="標準 109 6 3 8 3 4 2" xfId="38841" xr:uid="{BFF75C4D-CB1B-46D0-B6C9-960A855035FB}"/>
    <cellStyle name="標準 109 6 3 8 3 5" xfId="8469" xr:uid="{6B86E9F1-9C53-4423-9796-BB07ED106A07}"/>
    <cellStyle name="標準 109 6 3 8 3 5 2" xfId="28041" xr:uid="{E74346E1-E281-4E1C-87A1-04152F5420FD}"/>
    <cellStyle name="標準 109 6 3 8 3 6" xfId="23001" xr:uid="{E66EC085-3CF2-4680-AD94-DB1212EC1A16}"/>
    <cellStyle name="標準 109 6 3 8 4" xfId="4823" xr:uid="{F7E2BA57-B561-459C-B39C-7C6CD7B8B158}"/>
    <cellStyle name="標準 109 6 3 8 4 2" xfId="13509" xr:uid="{3ACEED44-878F-429E-A7F5-60549EAE0A4F}"/>
    <cellStyle name="標準 109 6 3 8 4 2 2" xfId="33081" xr:uid="{336D207C-1456-491F-8A0A-D936F5E25A48}"/>
    <cellStyle name="標準 109 6 3 8 4 3" xfId="17109" xr:uid="{38C6593E-A529-4CB9-8242-98281E4D2B0B}"/>
    <cellStyle name="標準 109 6 3 8 4 3 2" xfId="36681" xr:uid="{C76E8BA1-6E19-49F9-9972-3FC9A40F90C8}"/>
    <cellStyle name="標準 109 6 3 8 4 4" xfId="20709" xr:uid="{C877026A-A8AA-4561-B724-BE66CE208D6F}"/>
    <cellStyle name="標準 109 6 3 8 4 4 2" xfId="40281" xr:uid="{648B91FB-0FE1-4AF1-934E-BCEA329E4B39}"/>
    <cellStyle name="標準 109 6 3 8 4 5" xfId="9909" xr:uid="{84EDAB60-12D6-44CC-988E-B9AB1BB024E2}"/>
    <cellStyle name="標準 109 6 3 8 4 5 2" xfId="29481" xr:uid="{4AC9D497-3D96-423F-9139-2D281A3C969A}"/>
    <cellStyle name="標準 109 6 3 8 4 6" xfId="24441" xr:uid="{1E578509-097F-4E61-8123-B699D0AE891D}"/>
    <cellStyle name="標準 109 6 3 8 5" xfId="7828" xr:uid="{E3699CB4-16EC-4CFC-962C-428E9D7ABECC}"/>
    <cellStyle name="標準 109 6 3 8 5 2" xfId="27400" xr:uid="{F2E328B0-20EF-4C2F-90EC-1ED479AB2673}"/>
    <cellStyle name="標準 109 6 3 8 6" xfId="11428" xr:uid="{3C5767B9-7CD0-4CB1-9DDA-4652DE0DFC39}"/>
    <cellStyle name="標準 109 6 3 8 6 2" xfId="31000" xr:uid="{8F460C1A-89AE-4A8B-8C29-86EFE95EA690}"/>
    <cellStyle name="標準 109 6 3 8 7" xfId="15028" xr:uid="{7ADBAE6B-CFCB-468F-B019-CCE21F954449}"/>
    <cellStyle name="標準 109 6 3 8 7 2" xfId="34600" xr:uid="{8823B7F9-B650-4377-9786-D6EECF6327B1}"/>
    <cellStyle name="標準 109 6 3 8 8" xfId="18628" xr:uid="{53F23EF6-0146-4910-ADBD-43BB8FEF0AAD}"/>
    <cellStyle name="標準 109 6 3 8 8 2" xfId="38200" xr:uid="{34A1AE1F-D91E-4F07-8C2B-49FE2075AF21}"/>
    <cellStyle name="標準 109 6 3 8 9" xfId="6309" xr:uid="{5F15929D-9A78-48F5-9B23-AB8BFE0D0AE6}"/>
    <cellStyle name="標準 109 6 3 8 9 2" xfId="25881" xr:uid="{55992F2E-F8D1-444D-B27C-C6F725EC4855}"/>
    <cellStyle name="標準 109 6 3 9" xfId="3612" xr:uid="{C9788E0C-72AA-4212-92E7-12A92EFC8D08}"/>
    <cellStyle name="標準 109 6 3 9 2" xfId="5052" xr:uid="{5FBF0E9B-FD38-42F4-B85E-A7AC6B9E0B1E}"/>
    <cellStyle name="標準 109 6 3 9 2 2" xfId="13738" xr:uid="{E1D139C8-D14A-4526-8C87-9E27B2C9A646}"/>
    <cellStyle name="標準 109 6 3 9 2 2 2" xfId="33310" xr:uid="{60D7A46D-9E80-430F-A481-65372302C157}"/>
    <cellStyle name="標準 109 6 3 9 2 3" xfId="17338" xr:uid="{1FC95D57-51BE-4570-841C-FD39F97ADBA8}"/>
    <cellStyle name="標準 109 6 3 9 2 3 2" xfId="36910" xr:uid="{163E9938-2FF4-4015-8AC6-696A2674DE21}"/>
    <cellStyle name="標準 109 6 3 9 2 4" xfId="20938" xr:uid="{58E995A7-83C6-462F-BB15-06A7770CE566}"/>
    <cellStyle name="標準 109 6 3 9 2 4 2" xfId="40510" xr:uid="{C7F6133B-2C25-48CC-A5D7-C67B132B00A9}"/>
    <cellStyle name="標準 109 6 3 9 2 5" xfId="10138" xr:uid="{74E0533D-6F4A-4877-8D1B-9A9E83CF7A84}"/>
    <cellStyle name="標準 109 6 3 9 2 5 2" xfId="29710" xr:uid="{FD328DA1-A9BE-4434-A135-90DFCA60C551}"/>
    <cellStyle name="標準 109 6 3 9 2 6" xfId="24670" xr:uid="{DEE4E2E4-1D2C-4A10-B859-3A19AC0F4825}"/>
    <cellStyle name="標準 109 6 3 9 3" xfId="8698" xr:uid="{7C26BFC3-2D24-4AA7-A86C-398B74F64E36}"/>
    <cellStyle name="標準 109 6 3 9 3 2" xfId="28270" xr:uid="{FB1D7005-8038-467D-917D-DDB43B2EB58F}"/>
    <cellStyle name="標準 109 6 3 9 4" xfId="12298" xr:uid="{DC7DEAAE-58A6-4F4E-8274-A924980A0EE1}"/>
    <cellStyle name="標準 109 6 3 9 4 2" xfId="31870" xr:uid="{A264E992-B86E-473E-BBEE-452CEC3CEC3C}"/>
    <cellStyle name="標準 109 6 3 9 5" xfId="15898" xr:uid="{6FD6A437-2EB2-4770-AF31-2125B7C60107}"/>
    <cellStyle name="標準 109 6 3 9 5 2" xfId="35470" xr:uid="{F7F144A0-4B10-4A22-9A45-B36740620553}"/>
    <cellStyle name="標準 109 6 3 9 6" xfId="19498" xr:uid="{C1CD4EAB-78A3-45B5-A29E-38799F6CFA17}"/>
    <cellStyle name="標準 109 6 3 9 6 2" xfId="39070" xr:uid="{FFB6E186-ED9F-425C-A434-9CFA6ADF0178}"/>
    <cellStyle name="標準 109 6 3 9 7" xfId="6538" xr:uid="{686E6F60-8B52-43F3-BD9E-7A1FE112CB0A}"/>
    <cellStyle name="標準 109 6 3 9 7 2" xfId="26110" xr:uid="{FF4EAE65-A191-4051-9DD9-00C69CA882DB}"/>
    <cellStyle name="標準 109 6 3 9 8" xfId="23230" xr:uid="{72A6C03B-4D02-46C0-8354-E016DF2B1C5B}"/>
    <cellStyle name="標準 109 6 4" xfId="1988" xr:uid="{43AD8FA0-3CD1-452E-9B51-18DCC1158B2F}"/>
    <cellStyle name="標準 109 6 4 10" xfId="4338" xr:uid="{AEF9E3BA-7577-4CFC-B226-3B0E1456D56D}"/>
    <cellStyle name="標準 109 6 4 10 2" xfId="13024" xr:uid="{C9C6B295-4C4B-4331-8735-894F7FB3176E}"/>
    <cellStyle name="標準 109 6 4 10 2 2" xfId="32596" xr:uid="{CC111BF2-0314-4AC9-B520-326C456B4286}"/>
    <cellStyle name="標準 109 6 4 10 3" xfId="16624" xr:uid="{9E3FE5E5-C281-4F3A-B85A-8CA6E51710A8}"/>
    <cellStyle name="標準 109 6 4 10 3 2" xfId="36196" xr:uid="{38EB8D56-01EE-48D4-9224-E61908BB73F4}"/>
    <cellStyle name="標準 109 6 4 10 4" xfId="20224" xr:uid="{F643F1B0-83E2-42A2-A990-37ECF520F244}"/>
    <cellStyle name="標準 109 6 4 10 4 2" xfId="39796" xr:uid="{9255DADC-B9FF-49BF-B78B-49EF3A58435D}"/>
    <cellStyle name="標準 109 6 4 10 5" xfId="9424" xr:uid="{8A4F01AC-CEEE-4103-B2C2-F1D0C61884AA}"/>
    <cellStyle name="標準 109 6 4 10 5 2" xfId="28996" xr:uid="{E14DF763-9199-45D9-9DC8-5280BF977F9C}"/>
    <cellStyle name="標準 109 6 4 10 6" xfId="23956" xr:uid="{9A61A2CC-546C-4FF0-B2A5-7DBCFD04C320}"/>
    <cellStyle name="標準 109 6 4 11" xfId="7252" xr:uid="{AF262CA5-E597-4997-8E61-1A76FC2E6E96}"/>
    <cellStyle name="標準 109 6 4 11 2" xfId="26824" xr:uid="{B4548F7E-5E99-4639-9D9A-89873948A2AC}"/>
    <cellStyle name="標準 109 6 4 12" xfId="10852" xr:uid="{87C5D2BB-F4DC-42BE-8F8F-7E2D193C6465}"/>
    <cellStyle name="標準 109 6 4 12 2" xfId="30424" xr:uid="{0E54AB52-01E1-4F6F-8F4D-3628137B704F}"/>
    <cellStyle name="標準 109 6 4 13" xfId="14452" xr:uid="{3A4EB905-14BE-4671-AB7D-4149B8FE3B1D}"/>
    <cellStyle name="標準 109 6 4 13 2" xfId="34024" xr:uid="{FD0BBB15-69F9-45C0-BE24-9F68FB09F3B7}"/>
    <cellStyle name="標準 109 6 4 14" xfId="18052" xr:uid="{8B319F4E-75E4-40B4-BB13-B27088175BAE}"/>
    <cellStyle name="標準 109 6 4 14 2" xfId="37624" xr:uid="{E9F5C44C-B2A3-46BE-9755-010539757433}"/>
    <cellStyle name="標準 109 6 4 15" xfId="5824" xr:uid="{62D1DA10-1709-4BF9-90DC-04387B7AD897}"/>
    <cellStyle name="標準 109 6 4 15 2" xfId="25396" xr:uid="{33939F93-BF3D-40DE-ABD9-6821D31E86E7}"/>
    <cellStyle name="標準 109 6 4 16" xfId="21784" xr:uid="{C31830C5-EA45-400D-81C1-B98D8513C172}"/>
    <cellStyle name="標準 109 6 4 2" xfId="2103" xr:uid="{90027C51-7A5B-4F0B-A31D-F8ED20A9714F}"/>
    <cellStyle name="標準 109 6 4 2 10" xfId="7281" xr:uid="{82B12848-73DC-4B77-8E14-7D773FD73FD9}"/>
    <cellStyle name="標準 109 6 4 2 10 2" xfId="26853" xr:uid="{05A8AD66-02B7-42DD-A7AC-89A97B3C53DD}"/>
    <cellStyle name="標準 109 6 4 2 11" xfId="10881" xr:uid="{190550E6-7B99-48FD-BC21-90112905C1B0}"/>
    <cellStyle name="標準 109 6 4 2 11 2" xfId="30453" xr:uid="{B9FF451C-39DE-47A1-88CE-1348BFE78E00}"/>
    <cellStyle name="標準 109 6 4 2 12" xfId="14481" xr:uid="{B7889A4B-11F8-4096-B0D4-3C0CA394C803}"/>
    <cellStyle name="標準 109 6 4 2 12 2" xfId="34053" xr:uid="{9EC41CA6-3242-4D17-9AD3-442A96F7E328}"/>
    <cellStyle name="標準 109 6 4 2 13" xfId="18081" xr:uid="{B86DB64A-B60F-443A-970B-59FBD1720EF9}"/>
    <cellStyle name="標準 109 6 4 2 13 2" xfId="37653" xr:uid="{F15B8536-64D7-4791-8A47-33A9D3C77225}"/>
    <cellStyle name="標準 109 6 4 2 14" xfId="5842" xr:uid="{7FD2972F-D2BB-4173-B36D-9E554BA65253}"/>
    <cellStyle name="標準 109 6 4 2 14 2" xfId="25414" xr:uid="{CB7C2D22-A55C-4443-96D7-B2BB7FA3170E}"/>
    <cellStyle name="標準 109 6 4 2 15" xfId="21813" xr:uid="{DE1C57A1-4C50-4466-963E-02204DC4638A}"/>
    <cellStyle name="標準 109 6 4 2 2" xfId="2152" xr:uid="{B977B4B8-E33C-422D-9860-3EFD6B8C3B8E}"/>
    <cellStyle name="標準 109 6 4 2 2 10" xfId="10930" xr:uid="{9A71795E-1167-4640-BE3E-F6B13B0A7164}"/>
    <cellStyle name="標準 109 6 4 2 2 10 2" xfId="30502" xr:uid="{47587CCC-98D9-4367-996C-E42498B0FBE5}"/>
    <cellStyle name="標準 109 6 4 2 2 11" xfId="14530" xr:uid="{1975D3AC-951E-451C-B1F2-40BBBB7BE393}"/>
    <cellStyle name="標準 109 6 4 2 2 11 2" xfId="34102" xr:uid="{C540B649-4A63-45B3-A3CF-95B0C9A4296F}"/>
    <cellStyle name="標準 109 6 4 2 2 12" xfId="18130" xr:uid="{7824D723-1F45-40A3-931A-4660EF476EA3}"/>
    <cellStyle name="標準 109 6 4 2 2 12 2" xfId="37702" xr:uid="{D33E53E2-5A02-4478-8B1F-D44E56DCE0B7}"/>
    <cellStyle name="標準 109 6 4 2 2 13" xfId="5938" xr:uid="{CC06AC76-CD10-4F4D-8BD0-2E1222721FE4}"/>
    <cellStyle name="標準 109 6 4 2 2 13 2" xfId="25510" xr:uid="{757CAFCF-5ED0-4569-B3FA-3B8C22501430}"/>
    <cellStyle name="標準 109 6 4 2 2 14" xfId="21862" xr:uid="{95A58029-95B7-4F83-92D6-FBF02BC7DD4E}"/>
    <cellStyle name="標準 109 6 4 2 2 2" xfId="2344" xr:uid="{801F227D-A18A-4F89-90B3-F3714A902D1D}"/>
    <cellStyle name="標準 109 6 4 2 2 2 10" xfId="6310" xr:uid="{70FDD2E1-44CB-4360-A585-EB7C04CA5BE1}"/>
    <cellStyle name="標準 109 6 4 2 2 2 10 2" xfId="25882" xr:uid="{E24CE0A9-B54C-480F-800B-D7CA76C8D9E2}"/>
    <cellStyle name="標準 109 6 4 2 2 2 11" xfId="22054" xr:uid="{8404E5EF-2772-464A-B4AC-716025CFC957}"/>
    <cellStyle name="標準 109 6 4 2 2 2 2" xfId="2644" xr:uid="{849A57B4-157D-41B1-A90E-19ED74C8CEAA}"/>
    <cellStyle name="標準 109 6 4 2 2 2 2 10" xfId="22342" xr:uid="{BCF3282B-207A-44BB-B515-4AC60FC627EC}"/>
    <cellStyle name="標準 109 6 4 2 2 2 2 2" xfId="4164" xr:uid="{6FE3FA5C-F810-47C3-9F15-74834A714301}"/>
    <cellStyle name="標準 109 6 4 2 2 2 2 2 2" xfId="5604" xr:uid="{40E757EF-CC04-4485-BD71-D1A10C4B1830}"/>
    <cellStyle name="標準 109 6 4 2 2 2 2 2 2 2" xfId="14290" xr:uid="{9127F84B-71AD-465A-A16E-CD80FB55B53E}"/>
    <cellStyle name="標準 109 6 4 2 2 2 2 2 2 2 2" xfId="33862" xr:uid="{1AB33EB8-5CAA-403F-BE5C-6774CDC42037}"/>
    <cellStyle name="標準 109 6 4 2 2 2 2 2 2 3" xfId="17890" xr:uid="{E79EDC0A-8FB3-42C6-BE19-64BB8EFF3AC3}"/>
    <cellStyle name="標準 109 6 4 2 2 2 2 2 2 3 2" xfId="37462" xr:uid="{154EE321-2602-4C12-B022-8B80FA6390E8}"/>
    <cellStyle name="標準 109 6 4 2 2 2 2 2 2 4" xfId="21490" xr:uid="{AE43526E-B0C3-446D-8CF4-B84123FB234D}"/>
    <cellStyle name="標準 109 6 4 2 2 2 2 2 2 4 2" xfId="41062" xr:uid="{AC28B33C-CEF4-4D9A-AEC5-2784EB6F7C88}"/>
    <cellStyle name="標準 109 6 4 2 2 2 2 2 2 5" xfId="10690" xr:uid="{F16AB624-6F98-4E1D-AF24-47EDF51FE8A0}"/>
    <cellStyle name="標準 109 6 4 2 2 2 2 2 2 5 2" xfId="30262" xr:uid="{92E633AE-5852-4274-8AD8-B6A70AD5929F}"/>
    <cellStyle name="標準 109 6 4 2 2 2 2 2 2 6" xfId="25222" xr:uid="{F6D4F1F7-E70E-4470-A98E-E2FADC7E8079}"/>
    <cellStyle name="標準 109 6 4 2 2 2 2 2 3" xfId="9250" xr:uid="{A7BA1598-FC6D-4B6C-A858-3B02CF0C7640}"/>
    <cellStyle name="標準 109 6 4 2 2 2 2 2 3 2" xfId="28822" xr:uid="{72436477-557A-4022-9745-3E55829E3A1E}"/>
    <cellStyle name="標準 109 6 4 2 2 2 2 2 4" xfId="12850" xr:uid="{991A4D9A-8B37-46D9-99ED-3597F0FC26C4}"/>
    <cellStyle name="標準 109 6 4 2 2 2 2 2 4 2" xfId="32422" xr:uid="{F6B06CF8-BC7F-4598-B968-1852160CBCDC}"/>
    <cellStyle name="標準 109 6 4 2 2 2 2 2 5" xfId="16450" xr:uid="{E5CBD7A5-630E-4353-8C04-0146FD7E97AC}"/>
    <cellStyle name="標準 109 6 4 2 2 2 2 2 5 2" xfId="36022" xr:uid="{8E9490F2-FE0C-4E44-B0A6-3E15A49168E2}"/>
    <cellStyle name="標準 109 6 4 2 2 2 2 2 6" xfId="20050" xr:uid="{9678F992-A69F-4786-AFC7-5F354935E861}"/>
    <cellStyle name="標準 109 6 4 2 2 2 2 2 6 2" xfId="39622" xr:uid="{DBB4C44F-F006-495B-9DE3-1AEB4D57B708}"/>
    <cellStyle name="標準 109 6 4 2 2 2 2 2 7" xfId="7090" xr:uid="{A87763C0-ACDB-43BC-910B-82D80F577032}"/>
    <cellStyle name="標準 109 6 4 2 2 2 2 2 7 2" xfId="26662" xr:uid="{4EB8C176-1D5E-4D3D-94C2-7233B85D5749}"/>
    <cellStyle name="標準 109 6 4 2 2 2 2 2 8" xfId="23782" xr:uid="{CAF742DA-AD40-428C-92B4-A30746775462}"/>
    <cellStyle name="標準 109 6 4 2 2 2 2 3" xfId="3385" xr:uid="{2846F631-476C-4AE1-B25F-6594B984F314}"/>
    <cellStyle name="標準 109 6 4 2 2 2 2 3 2" xfId="12071" xr:uid="{27DF6D38-0F45-47E9-987D-AFE01997174E}"/>
    <cellStyle name="標準 109 6 4 2 2 2 2 3 2 2" xfId="31643" xr:uid="{000E8097-FB8A-4492-BAF1-A98AEA56427F}"/>
    <cellStyle name="標準 109 6 4 2 2 2 2 3 3" xfId="15671" xr:uid="{DD71198E-1D28-4588-88C4-7A68D9810970}"/>
    <cellStyle name="標準 109 6 4 2 2 2 2 3 3 2" xfId="35243" xr:uid="{4EBD5681-95A7-420E-B34E-BC04700AF019}"/>
    <cellStyle name="標準 109 6 4 2 2 2 2 3 4" xfId="19271" xr:uid="{3F6EA705-019A-4CA1-8473-FB980F7D134B}"/>
    <cellStyle name="標準 109 6 4 2 2 2 2 3 4 2" xfId="38843" xr:uid="{67283188-A7AC-466B-B61A-34AC618F699B}"/>
    <cellStyle name="標準 109 6 4 2 2 2 2 3 5" xfId="8471" xr:uid="{77084D00-29CB-4BC3-B982-FDB373B3F5D3}"/>
    <cellStyle name="標準 109 6 4 2 2 2 2 3 5 2" xfId="28043" xr:uid="{D4DD7CE9-0CB0-468C-A9F1-4F97BB4B05A4}"/>
    <cellStyle name="標準 109 6 4 2 2 2 2 3 6" xfId="23003" xr:uid="{1EFD6638-2361-4B8B-BF03-FC8A45EBA8C4}"/>
    <cellStyle name="標準 109 6 4 2 2 2 2 4" xfId="4825" xr:uid="{26E8FB16-7217-412B-94A2-3ED956BE4E55}"/>
    <cellStyle name="標準 109 6 4 2 2 2 2 4 2" xfId="13511" xr:uid="{110C331D-31AA-4673-808F-65440A598584}"/>
    <cellStyle name="標準 109 6 4 2 2 2 2 4 2 2" xfId="33083" xr:uid="{61C2E255-1D78-4FD1-BBDF-CD652BE518D1}"/>
    <cellStyle name="標準 109 6 4 2 2 2 2 4 3" xfId="17111" xr:uid="{05BAF122-E801-4CCC-935F-BD53C1168DE8}"/>
    <cellStyle name="標準 109 6 4 2 2 2 2 4 3 2" xfId="36683" xr:uid="{FAAB4194-3CE5-46EC-A3C0-977FDFE6F6EA}"/>
    <cellStyle name="標準 109 6 4 2 2 2 2 4 4" xfId="20711" xr:uid="{C2C5E6F5-9C68-4D95-ADF8-CBA63790CD88}"/>
    <cellStyle name="標準 109 6 4 2 2 2 2 4 4 2" xfId="40283" xr:uid="{D2EC3CD0-00CB-430F-98BA-80C511F2DB01}"/>
    <cellStyle name="標準 109 6 4 2 2 2 2 4 5" xfId="9911" xr:uid="{E9DC06B7-DC8E-459C-8B99-F6F608ADC88F}"/>
    <cellStyle name="標準 109 6 4 2 2 2 2 4 5 2" xfId="29483" xr:uid="{521373DA-68F8-4506-8134-D7B9C8842BEF}"/>
    <cellStyle name="標準 109 6 4 2 2 2 2 4 6" xfId="24443" xr:uid="{296F3932-3278-4D2D-BE57-F1524037B85E}"/>
    <cellStyle name="標準 109 6 4 2 2 2 2 5" xfId="7810" xr:uid="{DBCED89F-2114-46F6-8EC4-AA2A7F90FEC9}"/>
    <cellStyle name="標準 109 6 4 2 2 2 2 5 2" xfId="27382" xr:uid="{EA7893F9-7DA4-4E58-A7CB-A35CCB29BAEC}"/>
    <cellStyle name="標準 109 6 4 2 2 2 2 6" xfId="11410" xr:uid="{09784186-53E4-491C-BA09-F5048C5683B1}"/>
    <cellStyle name="標準 109 6 4 2 2 2 2 6 2" xfId="30982" xr:uid="{CE6C9BC6-90E6-42AE-B65B-99EBBA0670E6}"/>
    <cellStyle name="標準 109 6 4 2 2 2 2 7" xfId="15010" xr:uid="{5E668657-6177-4678-8278-49641C516F75}"/>
    <cellStyle name="標準 109 6 4 2 2 2 2 7 2" xfId="34582" xr:uid="{FB768903-7C8E-4D4E-A594-7C90671ED835}"/>
    <cellStyle name="標準 109 6 4 2 2 2 2 8" xfId="18610" xr:uid="{9B55ED03-DFCE-4210-B867-47600A968091}"/>
    <cellStyle name="標準 109 6 4 2 2 2 2 8 2" xfId="38182" xr:uid="{12BC1667-0FB7-44FD-BE70-9AA446818BE1}"/>
    <cellStyle name="標準 109 6 4 2 2 2 2 9" xfId="6311" xr:uid="{67822089-F689-4672-9294-479A3C9272D5}"/>
    <cellStyle name="標準 109 6 4 2 2 2 2 9 2" xfId="25883" xr:uid="{CE6F4ABF-DA60-4064-8D26-621C63A870F4}"/>
    <cellStyle name="標準 109 6 4 2 2 2 3" xfId="3876" xr:uid="{38968ECD-01BC-436D-9F7F-B5FD689B0C0A}"/>
    <cellStyle name="標準 109 6 4 2 2 2 3 2" xfId="5316" xr:uid="{EC5AF03C-C743-41E3-9EC8-9231696003AD}"/>
    <cellStyle name="標準 109 6 4 2 2 2 3 2 2" xfId="14002" xr:uid="{C4EB431A-C90F-4BF4-AF1A-9BAEB8FDFB2D}"/>
    <cellStyle name="標準 109 6 4 2 2 2 3 2 2 2" xfId="33574" xr:uid="{E1D543B8-A1F7-47BF-AEF5-DD35B36E18D7}"/>
    <cellStyle name="標準 109 6 4 2 2 2 3 2 3" xfId="17602" xr:uid="{014CCD3A-B240-4F3D-BFD8-5FABC7FE57D8}"/>
    <cellStyle name="標準 109 6 4 2 2 2 3 2 3 2" xfId="37174" xr:uid="{1A3F0BB6-7769-4A74-9E76-287815556D2F}"/>
    <cellStyle name="標準 109 6 4 2 2 2 3 2 4" xfId="21202" xr:uid="{5246BBB2-507F-4BF5-A4EA-92455D5D1946}"/>
    <cellStyle name="標準 109 6 4 2 2 2 3 2 4 2" xfId="40774" xr:uid="{740AB1B3-8CF5-4951-AC8F-872244F5AA9F}"/>
    <cellStyle name="標準 109 6 4 2 2 2 3 2 5" xfId="10402" xr:uid="{9DC57581-78EA-43FD-AD10-E9CC61769692}"/>
    <cellStyle name="標準 109 6 4 2 2 2 3 2 5 2" xfId="29974" xr:uid="{2B101A82-717E-4D2E-8A29-975405686F3F}"/>
    <cellStyle name="標準 109 6 4 2 2 2 3 2 6" xfId="24934" xr:uid="{A3A2D88D-AA1F-454B-9E2F-D5BAF5199A70}"/>
    <cellStyle name="標準 109 6 4 2 2 2 3 3" xfId="8962" xr:uid="{B32DDD79-09D5-48E6-A19A-AF513F0E75F2}"/>
    <cellStyle name="標準 109 6 4 2 2 2 3 3 2" xfId="28534" xr:uid="{B4209515-0665-42DF-8B81-6336D06C3176}"/>
    <cellStyle name="標準 109 6 4 2 2 2 3 4" xfId="12562" xr:uid="{0CBB8531-E866-4F42-AD0A-C049D69A230F}"/>
    <cellStyle name="標準 109 6 4 2 2 2 3 4 2" xfId="32134" xr:uid="{65CEA08C-26D0-47C6-926A-2046E6B1EF5D}"/>
    <cellStyle name="標準 109 6 4 2 2 2 3 5" xfId="16162" xr:uid="{DCA1E5B9-1D52-4743-B40F-030D21494F10}"/>
    <cellStyle name="標準 109 6 4 2 2 2 3 5 2" xfId="35734" xr:uid="{DEF99789-4CFF-44A2-8B68-52DD3218E964}"/>
    <cellStyle name="標準 109 6 4 2 2 2 3 6" xfId="19762" xr:uid="{09682C8D-F57A-4008-B6FD-DBEFCAE4D4D4}"/>
    <cellStyle name="標準 109 6 4 2 2 2 3 6 2" xfId="39334" xr:uid="{D6BEE7D6-9659-4729-8A65-41BE2B2D5E1A}"/>
    <cellStyle name="標準 109 6 4 2 2 2 3 7" xfId="6802" xr:uid="{E0A0A432-6B87-427E-AF4F-CFE875C0C7B0}"/>
    <cellStyle name="標準 109 6 4 2 2 2 3 7 2" xfId="26374" xr:uid="{D4CB3A8E-47DB-449B-8D46-338813D58907}"/>
    <cellStyle name="標準 109 6 4 2 2 2 3 8" xfId="23494" xr:uid="{3F8FCD02-D639-4D41-B255-2ADF3B611812}"/>
    <cellStyle name="標準 109 6 4 2 2 2 4" xfId="3384" xr:uid="{24C85C63-85B6-4EB4-95D0-7B9F02A6B6FA}"/>
    <cellStyle name="標準 109 6 4 2 2 2 4 2" xfId="12070" xr:uid="{984FAF7A-2F37-4F93-BB08-1ADC95546C73}"/>
    <cellStyle name="標準 109 6 4 2 2 2 4 2 2" xfId="31642" xr:uid="{33411641-D301-4BC5-856C-69DF8ECEFC7C}"/>
    <cellStyle name="標準 109 6 4 2 2 2 4 3" xfId="15670" xr:uid="{CF732B08-1FCC-457A-8578-3344D41B17D2}"/>
    <cellStyle name="標準 109 6 4 2 2 2 4 3 2" xfId="35242" xr:uid="{5C64E16D-7C3E-4BF8-9F16-BE5FA01676E9}"/>
    <cellStyle name="標準 109 6 4 2 2 2 4 4" xfId="19270" xr:uid="{787ACE98-1F41-4E5B-AE84-055B2778F979}"/>
    <cellStyle name="標準 109 6 4 2 2 2 4 4 2" xfId="38842" xr:uid="{2BAD6349-81ED-4A60-9EB3-8A7F703CB93D}"/>
    <cellStyle name="標準 109 6 4 2 2 2 4 5" xfId="8470" xr:uid="{6AC10281-F02D-4567-866A-EA32825C49B4}"/>
    <cellStyle name="標準 109 6 4 2 2 2 4 5 2" xfId="28042" xr:uid="{696FD09C-0426-4E83-99B8-85153E1556B3}"/>
    <cellStyle name="標準 109 6 4 2 2 2 4 6" xfId="23002" xr:uid="{7459D10A-0E27-4F7D-B65C-AED51BBC5EDB}"/>
    <cellStyle name="標準 109 6 4 2 2 2 5" xfId="4824" xr:uid="{1FC69BD3-75B8-4D9B-A290-702AD5E69A6D}"/>
    <cellStyle name="標準 109 6 4 2 2 2 5 2" xfId="13510" xr:uid="{E85A4B32-7F7A-4410-A5A4-4FE73CC496B8}"/>
    <cellStyle name="標準 109 6 4 2 2 2 5 2 2" xfId="33082" xr:uid="{445E83BD-F1D1-4BFE-8A4D-57E12BBCA969}"/>
    <cellStyle name="標準 109 6 4 2 2 2 5 3" xfId="17110" xr:uid="{FFB23A87-417F-415E-8D85-9FB28986D0AB}"/>
    <cellStyle name="標準 109 6 4 2 2 2 5 3 2" xfId="36682" xr:uid="{AE76BA01-1B0D-4BE6-A2B2-78184F9DDFB9}"/>
    <cellStyle name="標準 109 6 4 2 2 2 5 4" xfId="20710" xr:uid="{F79DBEEB-115C-4DFA-B513-0966397D998A}"/>
    <cellStyle name="標準 109 6 4 2 2 2 5 4 2" xfId="40282" xr:uid="{A881AB1B-B991-40DA-A24F-B31F2303E13F}"/>
    <cellStyle name="標準 109 6 4 2 2 2 5 5" xfId="9910" xr:uid="{099D2851-A350-4EB6-928C-C747DBB59FA1}"/>
    <cellStyle name="標準 109 6 4 2 2 2 5 5 2" xfId="29482" xr:uid="{995824DB-7997-4B46-ABC7-4C6B7DDAE9E9}"/>
    <cellStyle name="標準 109 6 4 2 2 2 5 6" xfId="24442" xr:uid="{BD34E877-48D7-4390-A46F-007C4736ED55}"/>
    <cellStyle name="標準 109 6 4 2 2 2 6" xfId="7522" xr:uid="{423F9EB3-6DAC-430B-AABA-6CF7180E7E85}"/>
    <cellStyle name="標準 109 6 4 2 2 2 6 2" xfId="27094" xr:uid="{3022E952-6143-4C1A-B6B4-0E642BAB3CAC}"/>
    <cellStyle name="標準 109 6 4 2 2 2 7" xfId="11122" xr:uid="{DD3C6D1D-DAD1-4A02-80AC-49A37461B994}"/>
    <cellStyle name="標準 109 6 4 2 2 2 7 2" xfId="30694" xr:uid="{647127D3-0411-456F-AA2F-D8230810193B}"/>
    <cellStyle name="標準 109 6 4 2 2 2 8" xfId="14722" xr:uid="{58E8ED3C-4112-4EC8-8BD7-251EC39B265F}"/>
    <cellStyle name="標準 109 6 4 2 2 2 8 2" xfId="34294" xr:uid="{07CC097A-6386-49F7-88A1-726F615C83B2}"/>
    <cellStyle name="標準 109 6 4 2 2 2 9" xfId="18322" xr:uid="{3CF93E08-0A29-41A8-AAC6-8495DB9D64B5}"/>
    <cellStyle name="標準 109 6 4 2 2 2 9 2" xfId="37894" xr:uid="{BDDA8B16-582F-4E50-AE1C-DE90C66C3C04}"/>
    <cellStyle name="標準 109 6 4 2 2 3" xfId="2248" xr:uid="{E469A99B-5C4B-4A89-81C8-A28D8853E999}"/>
    <cellStyle name="標準 109 6 4 2 2 3 10" xfId="6312" xr:uid="{419549A6-E7E4-4A68-96B8-BE436F65DA31}"/>
    <cellStyle name="標準 109 6 4 2 2 3 10 2" xfId="25884" xr:uid="{1ADED2EC-B489-4C74-B263-4704943E5E63}"/>
    <cellStyle name="標準 109 6 4 2 2 3 11" xfId="21958" xr:uid="{3C26AB75-5901-426A-A7B4-7A4F464D7093}"/>
    <cellStyle name="標準 109 6 4 2 2 3 2" xfId="2548" xr:uid="{604D3ECC-1680-4D87-87BA-77E5090A31C1}"/>
    <cellStyle name="標準 109 6 4 2 2 3 2 10" xfId="22246" xr:uid="{DF0353A2-8CE5-4429-A879-9061D6F95CC9}"/>
    <cellStyle name="標準 109 6 4 2 2 3 2 2" xfId="4068" xr:uid="{B41EB83B-F874-4953-8E7C-0BAB5B35933E}"/>
    <cellStyle name="標準 109 6 4 2 2 3 2 2 2" xfId="5508" xr:uid="{3DDC7D11-65A5-4A1A-882D-693FB3A670E5}"/>
    <cellStyle name="標準 109 6 4 2 2 3 2 2 2 2" xfId="14194" xr:uid="{03587B2F-4BEC-4F0E-A0F9-001D71CCA720}"/>
    <cellStyle name="標準 109 6 4 2 2 3 2 2 2 2 2" xfId="33766" xr:uid="{4AC82A0A-8E1A-4334-8BFF-FC8712EC0529}"/>
    <cellStyle name="標準 109 6 4 2 2 3 2 2 2 3" xfId="17794" xr:uid="{AD246D1C-32AD-4B81-AED5-EE1B87CA0E5F}"/>
    <cellStyle name="標準 109 6 4 2 2 3 2 2 2 3 2" xfId="37366" xr:uid="{DB846B07-C477-49A5-95A9-E411D592B1E4}"/>
    <cellStyle name="標準 109 6 4 2 2 3 2 2 2 4" xfId="21394" xr:uid="{DC57ED85-372D-4078-AA88-B31B858B8D1B}"/>
    <cellStyle name="標準 109 6 4 2 2 3 2 2 2 4 2" xfId="40966" xr:uid="{F53C5ED8-94A7-413F-8E58-B845CF93468E}"/>
    <cellStyle name="標準 109 6 4 2 2 3 2 2 2 5" xfId="10594" xr:uid="{31F9FEEA-6300-43C3-8D67-21C423C048F5}"/>
    <cellStyle name="標準 109 6 4 2 2 3 2 2 2 5 2" xfId="30166" xr:uid="{B45FD789-5C5F-4C8E-A2A8-13F9D8B6AFD8}"/>
    <cellStyle name="標準 109 6 4 2 2 3 2 2 2 6" xfId="25126" xr:uid="{BAE66120-F254-4ED6-98A9-1273D98EFC6F}"/>
    <cellStyle name="標準 109 6 4 2 2 3 2 2 3" xfId="9154" xr:uid="{D3BC2EA9-AFA3-4180-B7B8-A75406AB8BEB}"/>
    <cellStyle name="標準 109 6 4 2 2 3 2 2 3 2" xfId="28726" xr:uid="{46C99C9A-EDF6-43EC-B59C-F7902E6AE731}"/>
    <cellStyle name="標準 109 6 4 2 2 3 2 2 4" xfId="12754" xr:uid="{90252364-D61B-4E38-A41D-0B42D285A118}"/>
    <cellStyle name="標準 109 6 4 2 2 3 2 2 4 2" xfId="32326" xr:uid="{5C262B89-1BDD-47EA-8EA8-CCDBC9CF6321}"/>
    <cellStyle name="標準 109 6 4 2 2 3 2 2 5" xfId="16354" xr:uid="{3C099F22-A8A1-4942-948E-24670024391E}"/>
    <cellStyle name="標準 109 6 4 2 2 3 2 2 5 2" xfId="35926" xr:uid="{9FA32029-5EAC-4EFF-BD1F-D6DC126D1300}"/>
    <cellStyle name="標準 109 6 4 2 2 3 2 2 6" xfId="19954" xr:uid="{9B1E4B96-B00C-4D2A-B2B0-5FB7DDAD8C1F}"/>
    <cellStyle name="標準 109 6 4 2 2 3 2 2 6 2" xfId="39526" xr:uid="{E122DA67-3061-41C1-B982-BDE1EE5067CB}"/>
    <cellStyle name="標準 109 6 4 2 2 3 2 2 7" xfId="6994" xr:uid="{F92E66EF-BA2C-40AB-89DF-B6DF617FC80A}"/>
    <cellStyle name="標準 109 6 4 2 2 3 2 2 7 2" xfId="26566" xr:uid="{DCE215F8-771F-4A8E-905A-1AA5E3362753}"/>
    <cellStyle name="標準 109 6 4 2 2 3 2 2 8" xfId="23686" xr:uid="{5F2D5DB5-05F2-4479-8E8D-E5CAEE7BF2FE}"/>
    <cellStyle name="標準 109 6 4 2 2 3 2 3" xfId="3387" xr:uid="{78AFDDAF-0F84-41F5-B9D3-8F68FBBE8556}"/>
    <cellStyle name="標準 109 6 4 2 2 3 2 3 2" xfId="12073" xr:uid="{C6129DEA-2EBC-4151-BBD9-BDD28FF1C9FE}"/>
    <cellStyle name="標準 109 6 4 2 2 3 2 3 2 2" xfId="31645" xr:uid="{981B4290-0DAD-4B41-96F1-5AD8B36431AD}"/>
    <cellStyle name="標準 109 6 4 2 2 3 2 3 3" xfId="15673" xr:uid="{861901F9-BFBC-4C38-83E4-6DE082990ADE}"/>
    <cellStyle name="標準 109 6 4 2 2 3 2 3 3 2" xfId="35245" xr:uid="{B0997D2F-19D4-4BED-B2FB-F8341E5B32A5}"/>
    <cellStyle name="標準 109 6 4 2 2 3 2 3 4" xfId="19273" xr:uid="{8B829A11-69C1-4A78-82E7-11C47CB297F4}"/>
    <cellStyle name="標準 109 6 4 2 2 3 2 3 4 2" xfId="38845" xr:uid="{1E24AD1F-2A05-4BFA-A31A-C2900FBE328F}"/>
    <cellStyle name="標準 109 6 4 2 2 3 2 3 5" xfId="8473" xr:uid="{BB31A333-675C-47F4-AE86-C14854302F0E}"/>
    <cellStyle name="標準 109 6 4 2 2 3 2 3 5 2" xfId="28045" xr:uid="{B8AFC8E2-49E7-402A-899A-1126C474346B}"/>
    <cellStyle name="標準 109 6 4 2 2 3 2 3 6" xfId="23005" xr:uid="{9F000494-2E38-4C2E-900A-5911E7FE9FDA}"/>
    <cellStyle name="標準 109 6 4 2 2 3 2 4" xfId="4827" xr:uid="{401E68FA-D3B8-4C6E-9617-571EDAE2F4C8}"/>
    <cellStyle name="標準 109 6 4 2 2 3 2 4 2" xfId="13513" xr:uid="{185E133F-2E01-42F5-850C-AFCBB5770CA8}"/>
    <cellStyle name="標準 109 6 4 2 2 3 2 4 2 2" xfId="33085" xr:uid="{2EAB1A6A-F95B-4F5A-B7AD-E2B8626416D6}"/>
    <cellStyle name="標準 109 6 4 2 2 3 2 4 3" xfId="17113" xr:uid="{E7D8B234-661E-49B5-83FD-AF2395D8C707}"/>
    <cellStyle name="標準 109 6 4 2 2 3 2 4 3 2" xfId="36685" xr:uid="{354B6331-CA79-4E6A-BB35-8367E3449CA8}"/>
    <cellStyle name="標準 109 6 4 2 2 3 2 4 4" xfId="20713" xr:uid="{6B11C094-72F9-4DAF-B64A-78E29C38131A}"/>
    <cellStyle name="標準 109 6 4 2 2 3 2 4 4 2" xfId="40285" xr:uid="{1B976840-75E9-4C17-948F-FDFD61E24126}"/>
    <cellStyle name="標準 109 6 4 2 2 3 2 4 5" xfId="9913" xr:uid="{BBE29CB1-C5C2-473C-A047-BE33E76E094F}"/>
    <cellStyle name="標準 109 6 4 2 2 3 2 4 5 2" xfId="29485" xr:uid="{FE3E6538-47DD-4563-A45D-B43A7FEF3A28}"/>
    <cellStyle name="標準 109 6 4 2 2 3 2 4 6" xfId="24445" xr:uid="{EBEC7E09-6074-4C65-8C7E-C3E7F835D266}"/>
    <cellStyle name="標準 109 6 4 2 2 3 2 5" xfId="7714" xr:uid="{2A9BEA04-F614-472D-ABF0-7CBF55FFA75B}"/>
    <cellStyle name="標準 109 6 4 2 2 3 2 5 2" xfId="27286" xr:uid="{0AD7140D-5F8E-47ED-9FA9-C3F59A2DBA19}"/>
    <cellStyle name="標準 109 6 4 2 2 3 2 6" xfId="11314" xr:uid="{033ED731-FA95-4210-BB2C-0D76211BC752}"/>
    <cellStyle name="標準 109 6 4 2 2 3 2 6 2" xfId="30886" xr:uid="{0AC83C4D-4461-457F-AC80-388E3CAA22BE}"/>
    <cellStyle name="標準 109 6 4 2 2 3 2 7" xfId="14914" xr:uid="{B7290BE3-6586-458B-804E-EDDCE955446D}"/>
    <cellStyle name="標準 109 6 4 2 2 3 2 7 2" xfId="34486" xr:uid="{36015728-2CB8-4710-B2DF-FDAF8733A3F3}"/>
    <cellStyle name="標準 109 6 4 2 2 3 2 8" xfId="18514" xr:uid="{5B326933-2010-4D31-9514-3DA823744FEE}"/>
    <cellStyle name="標準 109 6 4 2 2 3 2 8 2" xfId="38086" xr:uid="{6CABC793-6E61-4B44-9964-6C5199F8056F}"/>
    <cellStyle name="標準 109 6 4 2 2 3 2 9" xfId="6313" xr:uid="{32C3EACA-FFEC-4EAC-8D67-1AF7E905C317}"/>
    <cellStyle name="標準 109 6 4 2 2 3 2 9 2" xfId="25885" xr:uid="{280ACEBD-9246-460A-A5FB-D366ED5D6A34}"/>
    <cellStyle name="標準 109 6 4 2 2 3 3" xfId="3780" xr:uid="{1D37EA0E-A206-43AE-B113-4D6E1C5C23F8}"/>
    <cellStyle name="標準 109 6 4 2 2 3 3 2" xfId="5220" xr:uid="{6E00CD6C-2B0A-490D-A998-64A2355C524B}"/>
    <cellStyle name="標準 109 6 4 2 2 3 3 2 2" xfId="13906" xr:uid="{43A15C76-3003-4F04-A952-580325AD5633}"/>
    <cellStyle name="標準 109 6 4 2 2 3 3 2 2 2" xfId="33478" xr:uid="{8E6A008B-6D78-4963-9100-D1301DF4A2F6}"/>
    <cellStyle name="標準 109 6 4 2 2 3 3 2 3" xfId="17506" xr:uid="{6B2C043D-C1CE-49B5-9EA9-DC9F080BE808}"/>
    <cellStyle name="標準 109 6 4 2 2 3 3 2 3 2" xfId="37078" xr:uid="{D2051BD0-3D53-4EDC-8EC0-BF27FA6B5E1F}"/>
    <cellStyle name="標準 109 6 4 2 2 3 3 2 4" xfId="21106" xr:uid="{5DDE31DD-8D28-4C67-A1AD-20291C5EC02E}"/>
    <cellStyle name="標準 109 6 4 2 2 3 3 2 4 2" xfId="40678" xr:uid="{FD78F28C-1325-4B93-95E8-1421090420FF}"/>
    <cellStyle name="標準 109 6 4 2 2 3 3 2 5" xfId="10306" xr:uid="{7E9DCB26-5C2B-4E67-A845-74E2A96371C0}"/>
    <cellStyle name="標準 109 6 4 2 2 3 3 2 5 2" xfId="29878" xr:uid="{A5187253-9903-41F3-9792-144DCE15D165}"/>
    <cellStyle name="標準 109 6 4 2 2 3 3 2 6" xfId="24838" xr:uid="{BE07106B-AF36-4A14-9A00-E2634F4AACAE}"/>
    <cellStyle name="標準 109 6 4 2 2 3 3 3" xfId="8866" xr:uid="{66815F0A-E660-4B21-BEC1-1F8E1BAFEBD7}"/>
    <cellStyle name="標準 109 6 4 2 2 3 3 3 2" xfId="28438" xr:uid="{6B123DCD-B844-4349-B389-972B332BB6F2}"/>
    <cellStyle name="標準 109 6 4 2 2 3 3 4" xfId="12466" xr:uid="{0F3D8059-7C25-48D5-9036-1464A19A9406}"/>
    <cellStyle name="標準 109 6 4 2 2 3 3 4 2" xfId="32038" xr:uid="{CBECCEC1-81E0-4945-BADD-52B89EF8E96D}"/>
    <cellStyle name="標準 109 6 4 2 2 3 3 5" xfId="16066" xr:uid="{8260C1D5-C9BD-41C0-8AAD-BC2778453676}"/>
    <cellStyle name="標準 109 6 4 2 2 3 3 5 2" xfId="35638" xr:uid="{4CFC51BD-C552-41F6-A4B9-76B6A0B367D3}"/>
    <cellStyle name="標準 109 6 4 2 2 3 3 6" xfId="19666" xr:uid="{4E679992-0E57-4E4E-8F98-5703522B3C44}"/>
    <cellStyle name="標準 109 6 4 2 2 3 3 6 2" xfId="39238" xr:uid="{09E2E93D-9351-42B2-9F40-B12AAB74B2B1}"/>
    <cellStyle name="標準 109 6 4 2 2 3 3 7" xfId="6706" xr:uid="{914C8175-8DF4-4040-BC8D-D4032BF14172}"/>
    <cellStyle name="標準 109 6 4 2 2 3 3 7 2" xfId="26278" xr:uid="{5F76461A-73CF-4851-8D32-7AE423427723}"/>
    <cellStyle name="標準 109 6 4 2 2 3 3 8" xfId="23398" xr:uid="{839A6D7E-6303-4CF1-9A6A-2776046D5F49}"/>
    <cellStyle name="標準 109 6 4 2 2 3 4" xfId="3386" xr:uid="{60A73C2C-8142-460A-8DF9-3FFB32CE34F5}"/>
    <cellStyle name="標準 109 6 4 2 2 3 4 2" xfId="12072" xr:uid="{834DAE17-A4B6-40BA-8BF7-0DF38E475367}"/>
    <cellStyle name="標準 109 6 4 2 2 3 4 2 2" xfId="31644" xr:uid="{71B3A710-D659-443B-A126-048D1130D931}"/>
    <cellStyle name="標準 109 6 4 2 2 3 4 3" xfId="15672" xr:uid="{A3C9F0D4-2C00-4AD8-B775-175B75E22871}"/>
    <cellStyle name="標準 109 6 4 2 2 3 4 3 2" xfId="35244" xr:uid="{62C78A55-2101-4F64-BF1D-6CD3638993A9}"/>
    <cellStyle name="標準 109 6 4 2 2 3 4 4" xfId="19272" xr:uid="{D6B03D92-EB8A-47AF-8A28-B8C41CF4CC33}"/>
    <cellStyle name="標準 109 6 4 2 2 3 4 4 2" xfId="38844" xr:uid="{B1180839-0F54-47D5-9182-E23FF8880F58}"/>
    <cellStyle name="標準 109 6 4 2 2 3 4 5" xfId="8472" xr:uid="{5F160AAA-50E3-473C-9068-0B3CF42B9F46}"/>
    <cellStyle name="標準 109 6 4 2 2 3 4 5 2" xfId="28044" xr:uid="{6BB319EF-CD10-40EC-AD5C-0B5DCF677552}"/>
    <cellStyle name="標準 109 6 4 2 2 3 4 6" xfId="23004" xr:uid="{DC9B4364-5544-4137-9BDE-D41F2F68BE71}"/>
    <cellStyle name="標準 109 6 4 2 2 3 5" xfId="4826" xr:uid="{4DF9B2E7-6FCA-44A3-89CA-8A48F321CDAD}"/>
    <cellStyle name="標準 109 6 4 2 2 3 5 2" xfId="13512" xr:uid="{9E9710FA-0B7A-43F6-A98C-7F1C0AA89AE1}"/>
    <cellStyle name="標準 109 6 4 2 2 3 5 2 2" xfId="33084" xr:uid="{D3A27C80-2CCE-4A97-BC44-CACF1C859B75}"/>
    <cellStyle name="標準 109 6 4 2 2 3 5 3" xfId="17112" xr:uid="{95DDD1D7-B2B9-4C23-AD12-5724F84ADC7C}"/>
    <cellStyle name="標準 109 6 4 2 2 3 5 3 2" xfId="36684" xr:uid="{02BA0BE7-FF04-43E4-B19A-9843CB555C84}"/>
    <cellStyle name="標準 109 6 4 2 2 3 5 4" xfId="20712" xr:uid="{A2907871-8114-4025-96C0-23FB0F302C47}"/>
    <cellStyle name="標準 109 6 4 2 2 3 5 4 2" xfId="40284" xr:uid="{90E83FA9-74CB-4FA0-8A3A-17E5AAE3ECA8}"/>
    <cellStyle name="標準 109 6 4 2 2 3 5 5" xfId="9912" xr:uid="{6F885A64-C68C-4AED-8CF3-6F0DAEB8AB6C}"/>
    <cellStyle name="標準 109 6 4 2 2 3 5 5 2" xfId="29484" xr:uid="{91BC4002-B8BB-40CD-86B6-821DADECE071}"/>
    <cellStyle name="標準 109 6 4 2 2 3 5 6" xfId="24444" xr:uid="{04B4AE1F-E168-4331-9B1A-73C28EF91EE5}"/>
    <cellStyle name="標準 109 6 4 2 2 3 6" xfId="7426" xr:uid="{CBACDEAD-FF9C-4B67-99F2-4C0385A66067}"/>
    <cellStyle name="標準 109 6 4 2 2 3 6 2" xfId="26998" xr:uid="{3EF0D940-69DA-4512-BB43-5411BC2DBAF4}"/>
    <cellStyle name="標準 109 6 4 2 2 3 7" xfId="11026" xr:uid="{D8948F10-EBE7-4C61-AF34-CEEBDE15CACA}"/>
    <cellStyle name="標準 109 6 4 2 2 3 7 2" xfId="30598" xr:uid="{9841B264-4641-4F18-91F8-C375375C2789}"/>
    <cellStyle name="標準 109 6 4 2 2 3 8" xfId="14626" xr:uid="{DA4ACA8F-AAA8-43FE-A360-B8EE8E5A403E}"/>
    <cellStyle name="標準 109 6 4 2 2 3 8 2" xfId="34198" xr:uid="{72B64756-4BBA-4700-B207-10919D64186B}"/>
    <cellStyle name="標準 109 6 4 2 2 3 9" xfId="18226" xr:uid="{84865857-474B-4295-B485-9709F84B66B3}"/>
    <cellStyle name="標準 109 6 4 2 2 3 9 2" xfId="37798" xr:uid="{17C7EAEE-7CE7-4AAE-912A-9EB7F9506192}"/>
    <cellStyle name="標準 109 6 4 2 2 4" xfId="2452" xr:uid="{890F4912-186C-4688-A2A1-EEBB512D82E2}"/>
    <cellStyle name="標準 109 6 4 2 2 4 10" xfId="22150" xr:uid="{EBFA0ED0-37A0-4308-9D79-A18D298D442A}"/>
    <cellStyle name="標準 109 6 4 2 2 4 2" xfId="3972" xr:uid="{479E6FA4-8E2B-4586-9B6C-C570BBB81824}"/>
    <cellStyle name="標準 109 6 4 2 2 4 2 2" xfId="5412" xr:uid="{BB8E8AE8-8417-49EB-9452-28164D9D24C5}"/>
    <cellStyle name="標準 109 6 4 2 2 4 2 2 2" xfId="14098" xr:uid="{A38546A8-A11F-430A-B7A8-231F11E2D2F8}"/>
    <cellStyle name="標準 109 6 4 2 2 4 2 2 2 2" xfId="33670" xr:uid="{55763E0E-4BBD-4B89-91CA-6BAFB7514547}"/>
    <cellStyle name="標準 109 6 4 2 2 4 2 2 3" xfId="17698" xr:uid="{FD354C23-A016-4034-AFA2-CC4B240197E4}"/>
    <cellStyle name="標準 109 6 4 2 2 4 2 2 3 2" xfId="37270" xr:uid="{044004CB-FBD6-41FA-8285-4EFAA42A1EB6}"/>
    <cellStyle name="標準 109 6 4 2 2 4 2 2 4" xfId="21298" xr:uid="{AFECABC5-3BAE-4730-8663-6EC722B47A92}"/>
    <cellStyle name="標準 109 6 4 2 2 4 2 2 4 2" xfId="40870" xr:uid="{04BF6D31-5CAA-46F1-96D5-AD80F2951858}"/>
    <cellStyle name="標準 109 6 4 2 2 4 2 2 5" xfId="10498" xr:uid="{2FCF5B28-EC0C-4DA2-960A-A2EBE290577E}"/>
    <cellStyle name="標準 109 6 4 2 2 4 2 2 5 2" xfId="30070" xr:uid="{5A10B96B-4CE9-4AC4-8644-258D8115DB66}"/>
    <cellStyle name="標準 109 6 4 2 2 4 2 2 6" xfId="25030" xr:uid="{69332DBD-607B-4712-A6BA-854492FEC6A1}"/>
    <cellStyle name="標準 109 6 4 2 2 4 2 3" xfId="9058" xr:uid="{8A4CBD5C-9FFA-4813-9EBF-AE83499890E8}"/>
    <cellStyle name="標準 109 6 4 2 2 4 2 3 2" xfId="28630" xr:uid="{027B4B89-1ED7-4808-AD60-B5DAA2328F12}"/>
    <cellStyle name="標準 109 6 4 2 2 4 2 4" xfId="12658" xr:uid="{F654F5F6-5FF6-4941-BD62-F9F101BA9466}"/>
    <cellStyle name="標準 109 6 4 2 2 4 2 4 2" xfId="32230" xr:uid="{7C552140-B2C2-4B79-A78F-CBBD617CC854}"/>
    <cellStyle name="標準 109 6 4 2 2 4 2 5" xfId="16258" xr:uid="{8621B0AD-7D0A-4B81-971F-FEC448906D57}"/>
    <cellStyle name="標準 109 6 4 2 2 4 2 5 2" xfId="35830" xr:uid="{02F325ED-9FCB-4E7B-A5B6-1444A8852700}"/>
    <cellStyle name="標準 109 6 4 2 2 4 2 6" xfId="19858" xr:uid="{D8404365-766E-498C-AD37-90CA459E664B}"/>
    <cellStyle name="標準 109 6 4 2 2 4 2 6 2" xfId="39430" xr:uid="{EE9B66FC-4967-436F-9C73-75B387FF61FF}"/>
    <cellStyle name="標準 109 6 4 2 2 4 2 7" xfId="6898" xr:uid="{842524C5-FB01-40D4-A653-4BDD039FF4A2}"/>
    <cellStyle name="標準 109 6 4 2 2 4 2 7 2" xfId="26470" xr:uid="{4305D2C1-D123-4707-858A-28F48B982D1E}"/>
    <cellStyle name="標準 109 6 4 2 2 4 2 8" xfId="23590" xr:uid="{446731E0-7361-4FB5-90AC-9AF1C5DA12C9}"/>
    <cellStyle name="標準 109 6 4 2 2 4 3" xfId="3388" xr:uid="{B0DDFA4B-B217-4359-AD66-D6E176A87CDC}"/>
    <cellStyle name="標準 109 6 4 2 2 4 3 2" xfId="12074" xr:uid="{D6459404-3751-4829-BBB8-3C681C8AB332}"/>
    <cellStyle name="標準 109 6 4 2 2 4 3 2 2" xfId="31646" xr:uid="{C008E2B2-3135-4411-B5A0-1EC352841BD9}"/>
    <cellStyle name="標準 109 6 4 2 2 4 3 3" xfId="15674" xr:uid="{B0A097C3-84BA-498C-989F-3384E019C6F6}"/>
    <cellStyle name="標準 109 6 4 2 2 4 3 3 2" xfId="35246" xr:uid="{270BC664-F3C5-4465-990B-21908AF69BD0}"/>
    <cellStyle name="標準 109 6 4 2 2 4 3 4" xfId="19274" xr:uid="{BB093F83-10B1-4282-8D1E-B1E86D72B6A6}"/>
    <cellStyle name="標準 109 6 4 2 2 4 3 4 2" xfId="38846" xr:uid="{B2A24E38-47C8-43D0-83E8-03E997731DB3}"/>
    <cellStyle name="標準 109 6 4 2 2 4 3 5" xfId="8474" xr:uid="{9AA849BD-EE05-4188-9753-EACF79B33B7E}"/>
    <cellStyle name="標準 109 6 4 2 2 4 3 5 2" xfId="28046" xr:uid="{A1509020-95E0-4EAE-8871-25F6E0479BAF}"/>
    <cellStyle name="標準 109 6 4 2 2 4 3 6" xfId="23006" xr:uid="{80048C71-83CC-4442-9564-4087CAFCCC91}"/>
    <cellStyle name="標準 109 6 4 2 2 4 4" xfId="4828" xr:uid="{820ABB7E-62CE-4541-BBA5-5AC13E656866}"/>
    <cellStyle name="標準 109 6 4 2 2 4 4 2" xfId="13514" xr:uid="{03FF0EF6-4971-41B2-AEFA-BB549A7EB02F}"/>
    <cellStyle name="標準 109 6 4 2 2 4 4 2 2" xfId="33086" xr:uid="{9AFA73C2-F635-4191-A2F3-99FF7F5194BA}"/>
    <cellStyle name="標準 109 6 4 2 2 4 4 3" xfId="17114" xr:uid="{CAA67717-5B2E-4577-A4EE-63F6A65C4446}"/>
    <cellStyle name="標準 109 6 4 2 2 4 4 3 2" xfId="36686" xr:uid="{F7259BE2-CE9B-43AA-8950-981E9716EC2A}"/>
    <cellStyle name="標準 109 6 4 2 2 4 4 4" xfId="20714" xr:uid="{2C1E59F0-157F-472A-88F1-FB15027D08D9}"/>
    <cellStyle name="標準 109 6 4 2 2 4 4 4 2" xfId="40286" xr:uid="{B03D1E09-60D7-440B-954C-13B77F0C70DB}"/>
    <cellStyle name="標準 109 6 4 2 2 4 4 5" xfId="9914" xr:uid="{D28C937C-DA3B-49C5-BCB4-8F7D0D1AC1E7}"/>
    <cellStyle name="標準 109 6 4 2 2 4 4 5 2" xfId="29486" xr:uid="{AFE787CB-9781-46AE-86C9-353373158192}"/>
    <cellStyle name="標準 109 6 4 2 2 4 4 6" xfId="24446" xr:uid="{2E837609-D85E-456A-A99B-E81DC917E961}"/>
    <cellStyle name="標準 109 6 4 2 2 4 5" xfId="7618" xr:uid="{0C24BDD6-D661-49A4-A822-658BA1DD18C6}"/>
    <cellStyle name="標準 109 6 4 2 2 4 5 2" xfId="27190" xr:uid="{D3D757C1-0C65-408E-910C-38B08B9700DC}"/>
    <cellStyle name="標準 109 6 4 2 2 4 6" xfId="11218" xr:uid="{7A12005D-698D-46E3-A6B5-DCFD921FFBEE}"/>
    <cellStyle name="標準 109 6 4 2 2 4 6 2" xfId="30790" xr:uid="{941A638C-DBF0-4C7F-A9D3-7BBEBFDB956D}"/>
    <cellStyle name="標準 109 6 4 2 2 4 7" xfId="14818" xr:uid="{D7C866FB-7FB1-403C-BF84-96C7FA3EB248}"/>
    <cellStyle name="標準 109 6 4 2 2 4 7 2" xfId="34390" xr:uid="{23E36921-3436-4EBB-9321-7C5EA6219FCE}"/>
    <cellStyle name="標準 109 6 4 2 2 4 8" xfId="18418" xr:uid="{C2E7132D-4499-4337-B9A7-EB08B73548EA}"/>
    <cellStyle name="標準 109 6 4 2 2 4 8 2" xfId="37990" xr:uid="{2D7CCAEC-A4B3-4608-8452-E2A4E9E17BC3}"/>
    <cellStyle name="標準 109 6 4 2 2 4 9" xfId="6314" xr:uid="{3729B94B-373C-4C90-8029-4B8578864E5C}"/>
    <cellStyle name="標準 109 6 4 2 2 4 9 2" xfId="25886" xr:uid="{4A9F3560-028D-41FB-8948-B2D47A08FFA9}"/>
    <cellStyle name="標準 109 6 4 2 2 5" xfId="2825" xr:uid="{8CB1F6E9-814B-41DE-A933-E440A1629762}"/>
    <cellStyle name="標準 109 6 4 2 2 5 10" xfId="22486" xr:uid="{CBBA7305-798B-4EEF-84D3-056CBDADABB2}"/>
    <cellStyle name="標準 109 6 4 2 2 5 2" xfId="4308" xr:uid="{FA0B4791-40E2-4A50-9160-1961A1C80E50}"/>
    <cellStyle name="標準 109 6 4 2 2 5 2 2" xfId="5748" xr:uid="{C53E2DA3-F3A1-4884-A820-09788918CF61}"/>
    <cellStyle name="標準 109 6 4 2 2 5 2 2 2" xfId="14434" xr:uid="{07CD0B95-6544-42CD-B38F-7F8601E3770C}"/>
    <cellStyle name="標準 109 6 4 2 2 5 2 2 2 2" xfId="34006" xr:uid="{D5A65E77-8568-4442-9D99-E41060AB5FD2}"/>
    <cellStyle name="標準 109 6 4 2 2 5 2 2 3" xfId="18034" xr:uid="{41E86464-9813-4F42-B561-5296838813A4}"/>
    <cellStyle name="標準 109 6 4 2 2 5 2 2 3 2" xfId="37606" xr:uid="{31236014-2EC0-45DA-8831-913AC8068CC3}"/>
    <cellStyle name="標準 109 6 4 2 2 5 2 2 4" xfId="21634" xr:uid="{03C41878-609D-4519-84E4-AC46BFFEC030}"/>
    <cellStyle name="標準 109 6 4 2 2 5 2 2 4 2" xfId="41206" xr:uid="{244DA9DB-1F84-48F7-9151-684B10CE60C7}"/>
    <cellStyle name="標準 109 6 4 2 2 5 2 2 5" xfId="10834" xr:uid="{B86AF745-D23D-4A71-933B-3532C35B7989}"/>
    <cellStyle name="標準 109 6 4 2 2 5 2 2 5 2" xfId="30406" xr:uid="{650F7B0B-D269-471E-BC23-D2B4F66F09DF}"/>
    <cellStyle name="標準 109 6 4 2 2 5 2 2 6" xfId="25366" xr:uid="{F2F7EC4A-1F96-4E4C-A16C-52C0E654E569}"/>
    <cellStyle name="標準 109 6 4 2 2 5 2 3" xfId="9394" xr:uid="{D62AC9CC-336D-4DA1-BB87-D14F3E64A4A9}"/>
    <cellStyle name="標準 109 6 4 2 2 5 2 3 2" xfId="28966" xr:uid="{396C3233-407A-4974-8401-7D4EA29D3697}"/>
    <cellStyle name="標準 109 6 4 2 2 5 2 4" xfId="12994" xr:uid="{7305C377-33FC-431A-83D4-FCC875F16DCF}"/>
    <cellStyle name="標準 109 6 4 2 2 5 2 4 2" xfId="32566" xr:uid="{78F76294-257F-4FA0-9991-DE7B023B7D10}"/>
    <cellStyle name="標準 109 6 4 2 2 5 2 5" xfId="16594" xr:uid="{D0F3A454-BCBC-4A53-B8C7-128B5C1A19E0}"/>
    <cellStyle name="標準 109 6 4 2 2 5 2 5 2" xfId="36166" xr:uid="{1B643E4D-2EC5-46C8-A202-6161506C31FF}"/>
    <cellStyle name="標準 109 6 4 2 2 5 2 6" xfId="20194" xr:uid="{671DB44C-B91B-43A8-8B07-104DD6AAA92F}"/>
    <cellStyle name="標準 109 6 4 2 2 5 2 6 2" xfId="39766" xr:uid="{684BD670-F19B-4B0D-8E53-D527C04460C5}"/>
    <cellStyle name="標準 109 6 4 2 2 5 2 7" xfId="7234" xr:uid="{0455F9C5-9559-4590-847E-39FD4A16EDD9}"/>
    <cellStyle name="標準 109 6 4 2 2 5 2 7 2" xfId="26806" xr:uid="{F0AD0BDB-B507-4ED6-9710-577DEDA192FD}"/>
    <cellStyle name="標準 109 6 4 2 2 5 2 8" xfId="23926" xr:uid="{E8DC6D0F-4582-487F-B166-455D8ED43A1C}"/>
    <cellStyle name="標準 109 6 4 2 2 5 3" xfId="3389" xr:uid="{0BBB1974-297F-45DC-AF0F-91070BCEBB0B}"/>
    <cellStyle name="標準 109 6 4 2 2 5 3 2" xfId="12075" xr:uid="{D7CE64D6-9DE3-4B3D-BA11-D19F7D5BD6C1}"/>
    <cellStyle name="標準 109 6 4 2 2 5 3 2 2" xfId="31647" xr:uid="{C0239129-AF8A-468A-B18B-1DD11AF2186A}"/>
    <cellStyle name="標準 109 6 4 2 2 5 3 3" xfId="15675" xr:uid="{1D8F7C1E-60BF-4735-839F-728E7A15A21F}"/>
    <cellStyle name="標準 109 6 4 2 2 5 3 3 2" xfId="35247" xr:uid="{D0A4AB20-1235-49E7-9983-34241F96AABA}"/>
    <cellStyle name="標準 109 6 4 2 2 5 3 4" xfId="19275" xr:uid="{B6A8775C-5EC2-4D9B-A97B-2F60CF059904}"/>
    <cellStyle name="標準 109 6 4 2 2 5 3 4 2" xfId="38847" xr:uid="{AC2E3FAC-F9B5-453C-A25B-A77FF036454F}"/>
    <cellStyle name="標準 109 6 4 2 2 5 3 5" xfId="8475" xr:uid="{65B0D405-1B34-4214-8B60-A8EEE8E98E96}"/>
    <cellStyle name="標準 109 6 4 2 2 5 3 5 2" xfId="28047" xr:uid="{97E6D765-7FD7-42FA-836B-07D36BB59936}"/>
    <cellStyle name="標準 109 6 4 2 2 5 3 6" xfId="23007" xr:uid="{EB550776-57BA-4941-998E-D3F031E2FF1A}"/>
    <cellStyle name="標準 109 6 4 2 2 5 4" xfId="4829" xr:uid="{188EDDFA-D28C-4832-93DB-B4E0F78044B0}"/>
    <cellStyle name="標準 109 6 4 2 2 5 4 2" xfId="13515" xr:uid="{2B572FF8-A4D4-4383-B1C7-02A9459BF6CC}"/>
    <cellStyle name="標準 109 6 4 2 2 5 4 2 2" xfId="33087" xr:uid="{97127BDB-6ADE-4508-9C95-92168051A3D0}"/>
    <cellStyle name="標準 109 6 4 2 2 5 4 3" xfId="17115" xr:uid="{BE33987E-C210-47AC-B06A-FB3CA4C610DF}"/>
    <cellStyle name="標準 109 6 4 2 2 5 4 3 2" xfId="36687" xr:uid="{C5A1CFC0-0A80-4E59-BFF3-FCFE47A9B32E}"/>
    <cellStyle name="標準 109 6 4 2 2 5 4 4" xfId="20715" xr:uid="{8036011E-B09F-4580-B8C4-6135610BE4E2}"/>
    <cellStyle name="標準 109 6 4 2 2 5 4 4 2" xfId="40287" xr:uid="{2829C6DD-E111-4F5B-AD5E-040F4CB5F0C0}"/>
    <cellStyle name="標準 109 6 4 2 2 5 4 5" xfId="9915" xr:uid="{011C2BB8-61B5-4B38-AE85-26852F9D9B5E}"/>
    <cellStyle name="標準 109 6 4 2 2 5 4 5 2" xfId="29487" xr:uid="{193F2DA3-9795-4AD5-89BB-AE9CCDAC2A93}"/>
    <cellStyle name="標準 109 6 4 2 2 5 4 6" xfId="24447" xr:uid="{0DBDA009-0A63-43DC-B1A6-BE77ED52B224}"/>
    <cellStyle name="標準 109 6 4 2 2 5 5" xfId="7954" xr:uid="{709424EE-04CE-4C53-8492-24D96C6D8D05}"/>
    <cellStyle name="標準 109 6 4 2 2 5 5 2" xfId="27526" xr:uid="{5934A0C8-4C39-4868-9149-4FD9E8C84661}"/>
    <cellStyle name="標準 109 6 4 2 2 5 6" xfId="11554" xr:uid="{2C84B026-FDB7-4B9E-A8D1-CAFBD61C7F7D}"/>
    <cellStyle name="標準 109 6 4 2 2 5 6 2" xfId="31126" xr:uid="{6E195B96-0278-4FF9-87C7-0A64B69ACD07}"/>
    <cellStyle name="標準 109 6 4 2 2 5 7" xfId="15154" xr:uid="{7CFF27CB-22F8-4DA8-A56D-13A52060B158}"/>
    <cellStyle name="標準 109 6 4 2 2 5 7 2" xfId="34726" xr:uid="{32FB874A-2CBC-4675-89B7-6A839C9A4E13}"/>
    <cellStyle name="標準 109 6 4 2 2 5 8" xfId="18754" xr:uid="{7E6EF6C6-DD0F-4B84-8428-63590F2AB03A}"/>
    <cellStyle name="標準 109 6 4 2 2 5 8 2" xfId="38326" xr:uid="{A1E9C69A-5DF2-4474-A4E7-8E932E521BB4}"/>
    <cellStyle name="標準 109 6 4 2 2 5 9" xfId="6315" xr:uid="{74A43F09-9A27-42EA-8172-9D2F1166432F}"/>
    <cellStyle name="標準 109 6 4 2 2 5 9 2" xfId="25887" xr:uid="{2838AD2E-7C15-4052-B858-D90C8F9FDA17}"/>
    <cellStyle name="標準 109 6 4 2 2 6" xfId="3684" xr:uid="{1ACDF180-B781-4275-840C-9895B024486D}"/>
    <cellStyle name="標準 109 6 4 2 2 6 2" xfId="5124" xr:uid="{198D5ED1-ED56-48A5-99A6-AC8C8E978FF5}"/>
    <cellStyle name="標準 109 6 4 2 2 6 2 2" xfId="13810" xr:uid="{E65E89BC-A013-4B2F-A2E0-66B7579DA3C3}"/>
    <cellStyle name="標準 109 6 4 2 2 6 2 2 2" xfId="33382" xr:uid="{56E48706-51BD-4309-A985-7019BA5A869B}"/>
    <cellStyle name="標準 109 6 4 2 2 6 2 3" xfId="17410" xr:uid="{2FC60E96-05A5-495F-907D-CA84301F0651}"/>
    <cellStyle name="標準 109 6 4 2 2 6 2 3 2" xfId="36982" xr:uid="{D1960B25-9020-40F6-ABC7-BB5E38B5C108}"/>
    <cellStyle name="標準 109 6 4 2 2 6 2 4" xfId="21010" xr:uid="{4A4C436B-FA60-4C87-9E48-9BDB10DB56B3}"/>
    <cellStyle name="標準 109 6 4 2 2 6 2 4 2" xfId="40582" xr:uid="{FE76D181-0EF7-41AE-BC1D-B43350FAD772}"/>
    <cellStyle name="標準 109 6 4 2 2 6 2 5" xfId="10210" xr:uid="{E5B22D10-EC08-4030-9071-D2AC0F045217}"/>
    <cellStyle name="標準 109 6 4 2 2 6 2 5 2" xfId="29782" xr:uid="{E1C87982-9BF5-4BCB-AEC8-43BD14248C4B}"/>
    <cellStyle name="標準 109 6 4 2 2 6 2 6" xfId="24742" xr:uid="{1D1BFDE5-DFEC-4865-9651-A46FD1C82F27}"/>
    <cellStyle name="標準 109 6 4 2 2 6 3" xfId="8770" xr:uid="{AAFFCEE9-CD61-4586-8BAF-E862219AB5A9}"/>
    <cellStyle name="標準 109 6 4 2 2 6 3 2" xfId="28342" xr:uid="{4D224E8D-6017-4552-843A-35C77F631944}"/>
    <cellStyle name="標準 109 6 4 2 2 6 4" xfId="12370" xr:uid="{6A5E614C-A7BE-4D76-8900-09B93FF2B674}"/>
    <cellStyle name="標準 109 6 4 2 2 6 4 2" xfId="31942" xr:uid="{CD4AF59D-3822-4975-8453-8882210A9A57}"/>
    <cellStyle name="標準 109 6 4 2 2 6 5" xfId="15970" xr:uid="{6F960A84-9A6F-4E09-8A87-FE61A1CAAF37}"/>
    <cellStyle name="標準 109 6 4 2 2 6 5 2" xfId="35542" xr:uid="{41BCD7DE-12CE-435C-AB44-BA1F875F6011}"/>
    <cellStyle name="標準 109 6 4 2 2 6 6" xfId="19570" xr:uid="{A0446FAD-21EA-42DA-AA4C-9F185C9133E4}"/>
    <cellStyle name="標準 109 6 4 2 2 6 6 2" xfId="39142" xr:uid="{7E5012B2-27D3-4D55-8629-CBA35C573141}"/>
    <cellStyle name="標準 109 6 4 2 2 6 7" xfId="6610" xr:uid="{09795832-6115-41BA-8091-3F298794C99E}"/>
    <cellStyle name="標準 109 6 4 2 2 6 7 2" xfId="26182" xr:uid="{0AD927EF-3AB9-4016-948A-65027B4A3D12}"/>
    <cellStyle name="標準 109 6 4 2 2 6 8" xfId="23302" xr:uid="{BD109DEC-35AF-46A0-A1E6-8BAFA6641DA1}"/>
    <cellStyle name="標準 109 6 4 2 2 7" xfId="3012" xr:uid="{37703DFA-3FBB-40F8-9433-EE41D0964E46}"/>
    <cellStyle name="標準 109 6 4 2 2 7 2" xfId="11698" xr:uid="{09D0D8BE-3852-4043-A029-594311309583}"/>
    <cellStyle name="標準 109 6 4 2 2 7 2 2" xfId="31270" xr:uid="{EB9C5C72-0F01-48E2-87F6-57C7AC459187}"/>
    <cellStyle name="標準 109 6 4 2 2 7 3" xfId="15298" xr:uid="{1F75E1FE-278A-425C-BD5A-1821BC9A7284}"/>
    <cellStyle name="標準 109 6 4 2 2 7 3 2" xfId="34870" xr:uid="{D4D50BCD-4BB8-4D5A-A099-358D38A9BCCC}"/>
    <cellStyle name="標準 109 6 4 2 2 7 4" xfId="18898" xr:uid="{9C28F3A5-04C0-46FC-B35C-AAA1EF4239B3}"/>
    <cellStyle name="標準 109 6 4 2 2 7 4 2" xfId="38470" xr:uid="{9EF526B3-A0AD-4DCF-AD34-81CF906A7F74}"/>
    <cellStyle name="標準 109 6 4 2 2 7 5" xfId="8098" xr:uid="{EC80CCEB-F521-41AB-8413-FBD2EAEAD465}"/>
    <cellStyle name="標準 109 6 4 2 2 7 5 2" xfId="27670" xr:uid="{5E97554F-CA00-4452-810E-6B276A1EA7DD}"/>
    <cellStyle name="標準 109 6 4 2 2 7 6" xfId="22630" xr:uid="{6A4B731B-3CDA-4D0B-96F6-9B2319408D99}"/>
    <cellStyle name="標準 109 6 4 2 2 8" xfId="4452" xr:uid="{C4BC32EB-028E-49E7-B522-D6A0038EE5B9}"/>
    <cellStyle name="標準 109 6 4 2 2 8 2" xfId="13138" xr:uid="{62B322F9-3FA7-4F48-A12E-8131D2ADEA49}"/>
    <cellStyle name="標準 109 6 4 2 2 8 2 2" xfId="32710" xr:uid="{15EA9086-4C71-457E-9E9C-243328FB1BDB}"/>
    <cellStyle name="標準 109 6 4 2 2 8 3" xfId="16738" xr:uid="{A48EE3FA-800C-48F8-A736-BF0E426E66AF}"/>
    <cellStyle name="標準 109 6 4 2 2 8 3 2" xfId="36310" xr:uid="{8A82958E-F8C8-46A7-9D3B-EE56DE3EB5C3}"/>
    <cellStyle name="標準 109 6 4 2 2 8 4" xfId="20338" xr:uid="{616CB814-ABB4-42F8-8B78-ADE4459C1C9E}"/>
    <cellStyle name="標準 109 6 4 2 2 8 4 2" xfId="39910" xr:uid="{E4104F10-CEA6-4252-942C-3ADB39A78034}"/>
    <cellStyle name="標準 109 6 4 2 2 8 5" xfId="9538" xr:uid="{A191CDD8-A82A-4329-A516-8F0A20B2B8CE}"/>
    <cellStyle name="標準 109 6 4 2 2 8 5 2" xfId="29110" xr:uid="{3613005B-E3A4-4001-843A-A1D7B23E2E21}"/>
    <cellStyle name="標準 109 6 4 2 2 8 6" xfId="24070" xr:uid="{9ADBA401-4A0E-446B-AF04-E51EF9383474}"/>
    <cellStyle name="標準 109 6 4 2 2 9" xfId="7330" xr:uid="{7E16D411-790A-414C-945C-EC0F30F9D085}"/>
    <cellStyle name="標準 109 6 4 2 2 9 2" xfId="26902" xr:uid="{661C6B2A-9B6F-42C1-BCE1-64EB4B94EAEF}"/>
    <cellStyle name="標準 109 6 4 2 3" xfId="2295" xr:uid="{14F845EF-384F-413A-8599-EC43B06DE10B}"/>
    <cellStyle name="標準 109 6 4 2 3 10" xfId="18273" xr:uid="{0A3C520D-3254-4C37-84DC-4DAD7175BA77}"/>
    <cellStyle name="標準 109 6 4 2 3 10 2" xfId="37845" xr:uid="{1AA9950D-A6A5-4CF8-B0AE-6D5FB86397BC}"/>
    <cellStyle name="標準 109 6 4 2 3 11" xfId="5889" xr:uid="{33A67751-0827-41EF-AF24-A323BAB513A3}"/>
    <cellStyle name="標準 109 6 4 2 3 11 2" xfId="25461" xr:uid="{22C78367-F688-4A1C-AC7C-AE542C8E9C01}"/>
    <cellStyle name="標準 109 6 4 2 3 12" xfId="22005" xr:uid="{008EE0AF-2F78-46EA-AEE8-6801D0AF3C63}"/>
    <cellStyle name="標準 109 6 4 2 3 2" xfId="2595" xr:uid="{6292F41F-FABE-40A2-B39F-B9CD5B3C4A3E}"/>
    <cellStyle name="標準 109 6 4 2 3 2 10" xfId="22293" xr:uid="{A959A798-3CC1-43E0-80EC-6A043DF2F106}"/>
    <cellStyle name="標準 109 6 4 2 3 2 2" xfId="4115" xr:uid="{AF1E9B5E-36DD-4997-8D71-D3525DFDA390}"/>
    <cellStyle name="標準 109 6 4 2 3 2 2 2" xfId="5555" xr:uid="{FE8BEA6A-8E3C-42DC-BD05-075E0E589442}"/>
    <cellStyle name="標準 109 6 4 2 3 2 2 2 2" xfId="14241" xr:uid="{58AA4508-31B9-4FF3-95F8-9209827CE00D}"/>
    <cellStyle name="標準 109 6 4 2 3 2 2 2 2 2" xfId="33813" xr:uid="{C426B501-F83E-450F-8C0D-8C6185964225}"/>
    <cellStyle name="標準 109 6 4 2 3 2 2 2 3" xfId="17841" xr:uid="{CA37A24C-16F7-41C7-BEFE-21CD0DE76180}"/>
    <cellStyle name="標準 109 6 4 2 3 2 2 2 3 2" xfId="37413" xr:uid="{25176852-4C11-4F81-812E-E19CEFDB7B93}"/>
    <cellStyle name="標準 109 6 4 2 3 2 2 2 4" xfId="21441" xr:uid="{CCDDB4A6-1FBF-4C11-854C-FF675532567D}"/>
    <cellStyle name="標準 109 6 4 2 3 2 2 2 4 2" xfId="41013" xr:uid="{032CFE1E-CEFA-4FF4-AA7F-2E72F5577CF4}"/>
    <cellStyle name="標準 109 6 4 2 3 2 2 2 5" xfId="10641" xr:uid="{C7E9C3C0-A61E-4DC2-B719-6F13E02715CE}"/>
    <cellStyle name="標準 109 6 4 2 3 2 2 2 5 2" xfId="30213" xr:uid="{73495E95-153F-4303-AE39-7623374CE84F}"/>
    <cellStyle name="標準 109 6 4 2 3 2 2 2 6" xfId="25173" xr:uid="{4F319403-2F06-44AA-92EB-42D36E5D4EE6}"/>
    <cellStyle name="標準 109 6 4 2 3 2 2 3" xfId="9201" xr:uid="{61A126A7-3681-4186-BFBE-CEF76AA9CDAB}"/>
    <cellStyle name="標準 109 6 4 2 3 2 2 3 2" xfId="28773" xr:uid="{2B66BB2D-95FA-4060-A090-301AF8A71910}"/>
    <cellStyle name="標準 109 6 4 2 3 2 2 4" xfId="12801" xr:uid="{1A182E8E-09B8-4789-80CF-8FD5410156DD}"/>
    <cellStyle name="標準 109 6 4 2 3 2 2 4 2" xfId="32373" xr:uid="{E4E21657-7ECD-4733-8025-F44BF5CA5F78}"/>
    <cellStyle name="標準 109 6 4 2 3 2 2 5" xfId="16401" xr:uid="{12863CF7-6777-4F54-8AF6-9D22DEFC1D8B}"/>
    <cellStyle name="標準 109 6 4 2 3 2 2 5 2" xfId="35973" xr:uid="{C7B154F3-E6FD-418A-86AE-24CC5B9C9699}"/>
    <cellStyle name="標準 109 6 4 2 3 2 2 6" xfId="20001" xr:uid="{83A2ACB3-6049-4DAC-A239-13ADBEB6D6AD}"/>
    <cellStyle name="標準 109 6 4 2 3 2 2 6 2" xfId="39573" xr:uid="{2F5FFC52-5F96-4B86-B146-5EBD8AF6012B}"/>
    <cellStyle name="標準 109 6 4 2 3 2 2 7" xfId="7041" xr:uid="{37C06B37-EC0B-4778-A0B5-C6A2B458D0AA}"/>
    <cellStyle name="標準 109 6 4 2 3 2 2 7 2" xfId="26613" xr:uid="{0BF8CB1B-78C9-44CD-9388-E7C6C32A02E2}"/>
    <cellStyle name="標準 109 6 4 2 3 2 2 8" xfId="23733" xr:uid="{C08FDFDE-B355-433C-9DDF-07AD5AA2E60C}"/>
    <cellStyle name="標準 109 6 4 2 3 2 3" xfId="3390" xr:uid="{7760AC32-BDCD-4F00-8C68-74CAAD6D3166}"/>
    <cellStyle name="標準 109 6 4 2 3 2 3 2" xfId="12076" xr:uid="{3A93171A-7565-4581-8F06-D22D743EB70A}"/>
    <cellStyle name="標準 109 6 4 2 3 2 3 2 2" xfId="31648" xr:uid="{9978C894-C7F2-4F3A-A36F-FCF9BDF32859}"/>
    <cellStyle name="標準 109 6 4 2 3 2 3 3" xfId="15676" xr:uid="{38A0E896-59E5-4972-91EC-C4550880AE01}"/>
    <cellStyle name="標準 109 6 4 2 3 2 3 3 2" xfId="35248" xr:uid="{164D69AF-FA3B-4128-8882-D92972A2BBD4}"/>
    <cellStyle name="標準 109 6 4 2 3 2 3 4" xfId="19276" xr:uid="{4C5504E3-45C7-408E-B7C2-6E7B462FC392}"/>
    <cellStyle name="標準 109 6 4 2 3 2 3 4 2" xfId="38848" xr:uid="{2F1C1DB2-EB16-4161-B331-1D190C20540C}"/>
    <cellStyle name="標準 109 6 4 2 3 2 3 5" xfId="8476" xr:uid="{00375620-F4E7-46CB-A334-26EC6391C947}"/>
    <cellStyle name="標準 109 6 4 2 3 2 3 5 2" xfId="28048" xr:uid="{768898F3-39A6-42D3-8C9B-540678430B32}"/>
    <cellStyle name="標準 109 6 4 2 3 2 3 6" xfId="23008" xr:uid="{1FE19378-DA8B-4E06-AB34-6EB9768B51E1}"/>
    <cellStyle name="標準 109 6 4 2 3 2 4" xfId="4830" xr:uid="{9A0CCC8E-F179-45DB-8A85-21AA3FF6D9F2}"/>
    <cellStyle name="標準 109 6 4 2 3 2 4 2" xfId="13516" xr:uid="{E25413CC-94AC-417A-B28A-5C4C689D1A25}"/>
    <cellStyle name="標準 109 6 4 2 3 2 4 2 2" xfId="33088" xr:uid="{A46591BB-442F-4250-8A41-BD7100B45315}"/>
    <cellStyle name="標準 109 6 4 2 3 2 4 3" xfId="17116" xr:uid="{39B8956A-38A8-41C9-9D59-2A4371A0E524}"/>
    <cellStyle name="標準 109 6 4 2 3 2 4 3 2" xfId="36688" xr:uid="{844C2D01-0B2D-4FE0-AE8C-EDA059219A35}"/>
    <cellStyle name="標準 109 6 4 2 3 2 4 4" xfId="20716" xr:uid="{19D42C81-B91C-4BFA-9217-671235C19F86}"/>
    <cellStyle name="標準 109 6 4 2 3 2 4 4 2" xfId="40288" xr:uid="{CBDC01F2-E4DD-4301-AD58-C5736687BA30}"/>
    <cellStyle name="標準 109 6 4 2 3 2 4 5" xfId="9916" xr:uid="{20168483-9712-4390-8012-F8FDB02DD4C1}"/>
    <cellStyle name="標準 109 6 4 2 3 2 4 5 2" xfId="29488" xr:uid="{979EF877-A5CE-4BE3-824E-06D86A94C1E0}"/>
    <cellStyle name="標準 109 6 4 2 3 2 4 6" xfId="24448" xr:uid="{38F12BFE-4E7C-4EAD-BCB7-DBA65CDE0AC4}"/>
    <cellStyle name="標準 109 6 4 2 3 2 5" xfId="7761" xr:uid="{A31C29E4-3F8A-40EE-9BDF-E7E418663A69}"/>
    <cellStyle name="標準 109 6 4 2 3 2 5 2" xfId="27333" xr:uid="{ECD3AC72-F9B5-4B39-920F-5EBEC5B5001C}"/>
    <cellStyle name="標準 109 6 4 2 3 2 6" xfId="11361" xr:uid="{7E70772A-D61B-4297-A326-55482C01605F}"/>
    <cellStyle name="標準 109 6 4 2 3 2 6 2" xfId="30933" xr:uid="{DFD88E46-2F50-4A57-B44E-9B44644534E8}"/>
    <cellStyle name="標準 109 6 4 2 3 2 7" xfId="14961" xr:uid="{DE6AD92E-C2A0-4E01-977A-B62D7464F037}"/>
    <cellStyle name="標準 109 6 4 2 3 2 7 2" xfId="34533" xr:uid="{D9A71763-08F8-4261-831E-0D88185D5660}"/>
    <cellStyle name="標準 109 6 4 2 3 2 8" xfId="18561" xr:uid="{450E964F-D6F5-4154-B929-02996639D4A5}"/>
    <cellStyle name="標準 109 6 4 2 3 2 8 2" xfId="38133" xr:uid="{2F38F723-288F-48FB-A338-C771F40FC3E6}"/>
    <cellStyle name="標準 109 6 4 2 3 2 9" xfId="6316" xr:uid="{FE634FC0-0959-4A0B-94C7-CE1C9D74B419}"/>
    <cellStyle name="標準 109 6 4 2 3 2 9 2" xfId="25888" xr:uid="{2C151914-4DE4-43EA-A517-32BC45CA7CED}"/>
    <cellStyle name="標準 109 6 4 2 3 3" xfId="2776" xr:uid="{450B28CA-C4F2-4D1A-A87F-46C5979A858C}"/>
    <cellStyle name="標準 109 6 4 2 3 3 10" xfId="22437" xr:uid="{4709FC1B-4A06-417B-8151-3BE3A2819EF5}"/>
    <cellStyle name="標準 109 6 4 2 3 3 2" xfId="4259" xr:uid="{3DE01ACA-7234-4CBF-9C8F-7D7CCF924387}"/>
    <cellStyle name="標準 109 6 4 2 3 3 2 2" xfId="5699" xr:uid="{2C2938FA-90E9-47A0-8ECC-4400B46B8044}"/>
    <cellStyle name="標準 109 6 4 2 3 3 2 2 2" xfId="14385" xr:uid="{1879D418-159B-4F24-9631-10B0051223DC}"/>
    <cellStyle name="標準 109 6 4 2 3 3 2 2 2 2" xfId="33957" xr:uid="{151CE593-4F62-4249-ACE4-39F0433CBF4C}"/>
    <cellStyle name="標準 109 6 4 2 3 3 2 2 3" xfId="17985" xr:uid="{CFE4488A-039B-4147-91DA-96B3D66AD3F7}"/>
    <cellStyle name="標準 109 6 4 2 3 3 2 2 3 2" xfId="37557" xr:uid="{F6364D14-475D-4CCD-83DB-D6E37269FE14}"/>
    <cellStyle name="標準 109 6 4 2 3 3 2 2 4" xfId="21585" xr:uid="{2408A18F-A466-4B06-908E-B06DCC739BDA}"/>
    <cellStyle name="標準 109 6 4 2 3 3 2 2 4 2" xfId="41157" xr:uid="{A99ECD5E-CC25-4421-953A-F5385E4FD107}"/>
    <cellStyle name="標準 109 6 4 2 3 3 2 2 5" xfId="10785" xr:uid="{BB7FA330-6FF6-41EC-9913-EC18318F7D62}"/>
    <cellStyle name="標準 109 6 4 2 3 3 2 2 5 2" xfId="30357" xr:uid="{4550FF8D-04F1-459D-8045-F9B4182D7E5E}"/>
    <cellStyle name="標準 109 6 4 2 3 3 2 2 6" xfId="25317" xr:uid="{7403AFD7-99CD-4D8F-B288-2D1767923F6F}"/>
    <cellStyle name="標準 109 6 4 2 3 3 2 3" xfId="9345" xr:uid="{779E2F21-F1F1-43AF-AA79-E4A85D1941A4}"/>
    <cellStyle name="標準 109 6 4 2 3 3 2 3 2" xfId="28917" xr:uid="{93E2C7D8-02FE-4621-9915-2C11EA778671}"/>
    <cellStyle name="標準 109 6 4 2 3 3 2 4" xfId="12945" xr:uid="{37736B4B-3EE1-4949-A8E2-C3614E735C5F}"/>
    <cellStyle name="標準 109 6 4 2 3 3 2 4 2" xfId="32517" xr:uid="{EAAD32F8-43D7-4508-89B6-DDF916FF24A5}"/>
    <cellStyle name="標準 109 6 4 2 3 3 2 5" xfId="16545" xr:uid="{8EBE56FD-572A-4069-B313-741E25A0FB16}"/>
    <cellStyle name="標準 109 6 4 2 3 3 2 5 2" xfId="36117" xr:uid="{A3E1CB77-9E79-48E8-AF0A-163457EF32C1}"/>
    <cellStyle name="標準 109 6 4 2 3 3 2 6" xfId="20145" xr:uid="{9AA0B8CC-2B17-402D-92F0-713664CEAF6B}"/>
    <cellStyle name="標準 109 6 4 2 3 3 2 6 2" xfId="39717" xr:uid="{729185F8-5B09-44F9-9D4B-03B590B672BA}"/>
    <cellStyle name="標準 109 6 4 2 3 3 2 7" xfId="7185" xr:uid="{EB19A0C0-12DC-4EC0-9121-4C54D0BA017E}"/>
    <cellStyle name="標準 109 6 4 2 3 3 2 7 2" xfId="26757" xr:uid="{50369D05-A643-430E-A61B-7AE18DA91A52}"/>
    <cellStyle name="標準 109 6 4 2 3 3 2 8" xfId="23877" xr:uid="{A183A817-5DCF-41C3-A82B-F4796FCBB882}"/>
    <cellStyle name="標準 109 6 4 2 3 3 3" xfId="3391" xr:uid="{78A32051-0211-4133-877C-D4EF31757765}"/>
    <cellStyle name="標準 109 6 4 2 3 3 3 2" xfId="12077" xr:uid="{EA14597F-4548-4C3F-82FF-13BDBE02831C}"/>
    <cellStyle name="標準 109 6 4 2 3 3 3 2 2" xfId="31649" xr:uid="{1F3034E4-777E-4183-A789-C34D14D78FDE}"/>
    <cellStyle name="標準 109 6 4 2 3 3 3 3" xfId="15677" xr:uid="{7ECE3700-4240-4B01-9654-44CD9096DC87}"/>
    <cellStyle name="標準 109 6 4 2 3 3 3 3 2" xfId="35249" xr:uid="{1DA14B95-A545-4ADB-B28F-5A82FEB471F6}"/>
    <cellStyle name="標準 109 6 4 2 3 3 3 4" xfId="19277" xr:uid="{891924A8-15E2-433B-B0D2-7A642E30094F}"/>
    <cellStyle name="標準 109 6 4 2 3 3 3 4 2" xfId="38849" xr:uid="{6CE070C5-6DDA-4D54-A920-2FAEC47E4969}"/>
    <cellStyle name="標準 109 6 4 2 3 3 3 5" xfId="8477" xr:uid="{C62868B8-D015-477B-965A-A136345597D7}"/>
    <cellStyle name="標準 109 6 4 2 3 3 3 5 2" xfId="28049" xr:uid="{96584E83-234E-4D23-ABFA-2802EA85BE68}"/>
    <cellStyle name="標準 109 6 4 2 3 3 3 6" xfId="23009" xr:uid="{1D56EBB4-629C-45C5-B26E-EAAC0B53B51F}"/>
    <cellStyle name="標準 109 6 4 2 3 3 4" xfId="4831" xr:uid="{9FE7E81A-A84D-4FA6-A8F4-44A62EEEB015}"/>
    <cellStyle name="標準 109 6 4 2 3 3 4 2" xfId="13517" xr:uid="{6102DC15-6243-4C3A-B10B-786A4FB5B465}"/>
    <cellStyle name="標準 109 6 4 2 3 3 4 2 2" xfId="33089" xr:uid="{673BB48B-FB56-4233-BAA7-DDD97CCDAD4F}"/>
    <cellStyle name="標準 109 6 4 2 3 3 4 3" xfId="17117" xr:uid="{085DCCAD-EEE5-4A39-9948-D3E9D54A6633}"/>
    <cellStyle name="標準 109 6 4 2 3 3 4 3 2" xfId="36689" xr:uid="{88E5E039-88CE-4911-8666-50C21418B369}"/>
    <cellStyle name="標準 109 6 4 2 3 3 4 4" xfId="20717" xr:uid="{08FE88CD-BE8A-4235-984F-39A0F0DE1D4B}"/>
    <cellStyle name="標準 109 6 4 2 3 3 4 4 2" xfId="40289" xr:uid="{81F1A191-E3E2-47E2-BE55-1017B5987DD8}"/>
    <cellStyle name="標準 109 6 4 2 3 3 4 5" xfId="9917" xr:uid="{8590DD6C-AA61-466C-8C78-235B6DE4E84C}"/>
    <cellStyle name="標準 109 6 4 2 3 3 4 5 2" xfId="29489" xr:uid="{FCE24219-E86B-45A8-B24D-60F4658E5479}"/>
    <cellStyle name="標準 109 6 4 2 3 3 4 6" xfId="24449" xr:uid="{5B64C304-66EB-44D7-B8A1-C2789B63966D}"/>
    <cellStyle name="標準 109 6 4 2 3 3 5" xfId="7905" xr:uid="{10FF5794-EAD7-46A3-9EDC-42F466C11B38}"/>
    <cellStyle name="標準 109 6 4 2 3 3 5 2" xfId="27477" xr:uid="{6FED577D-E546-4F13-BA66-675F5D60436D}"/>
    <cellStyle name="標準 109 6 4 2 3 3 6" xfId="11505" xr:uid="{6C5C9454-14C2-4D50-BE65-A9D7093FA0E2}"/>
    <cellStyle name="標準 109 6 4 2 3 3 6 2" xfId="31077" xr:uid="{5FDB8C7F-E63A-43D7-B55F-282564578232}"/>
    <cellStyle name="標準 109 6 4 2 3 3 7" xfId="15105" xr:uid="{7612E149-1069-4762-B076-22A9E76F4C5D}"/>
    <cellStyle name="標準 109 6 4 2 3 3 7 2" xfId="34677" xr:uid="{E0348B51-5927-43C7-95AD-EB7C011B2F2A}"/>
    <cellStyle name="標準 109 6 4 2 3 3 8" xfId="18705" xr:uid="{222A2A09-546A-411F-990A-475D9500FC17}"/>
    <cellStyle name="標準 109 6 4 2 3 3 8 2" xfId="38277" xr:uid="{471AF91B-790A-42DC-BAF2-891909F489F5}"/>
    <cellStyle name="標準 109 6 4 2 3 3 9" xfId="6317" xr:uid="{370862CE-7508-4038-806F-3E96BC20D9B4}"/>
    <cellStyle name="標準 109 6 4 2 3 3 9 2" xfId="25889" xr:uid="{7799BFD7-8C52-4D0E-953E-8A07637855C6}"/>
    <cellStyle name="標準 109 6 4 2 3 4" xfId="3827" xr:uid="{1471BCCF-9003-42A7-AE93-E1CA62C6E857}"/>
    <cellStyle name="標準 109 6 4 2 3 4 2" xfId="5267" xr:uid="{7A864615-F082-4040-A8C1-E5689A234A8B}"/>
    <cellStyle name="標準 109 6 4 2 3 4 2 2" xfId="13953" xr:uid="{FFD6F079-7E86-4AC4-8D4B-D5613129044B}"/>
    <cellStyle name="標準 109 6 4 2 3 4 2 2 2" xfId="33525" xr:uid="{92C67BA6-B9FD-46F9-8DA8-5B4C42A75078}"/>
    <cellStyle name="標準 109 6 4 2 3 4 2 3" xfId="17553" xr:uid="{E2B90CF8-17A5-411C-A7DA-0238EC27F66C}"/>
    <cellStyle name="標準 109 6 4 2 3 4 2 3 2" xfId="37125" xr:uid="{67F8C660-F361-4DB7-A7ED-C34EFF303853}"/>
    <cellStyle name="標準 109 6 4 2 3 4 2 4" xfId="21153" xr:uid="{F8FD5F23-8351-4082-B818-434ADC83C733}"/>
    <cellStyle name="標準 109 6 4 2 3 4 2 4 2" xfId="40725" xr:uid="{367EEF56-C532-45B9-8D28-9D4EE66257AF}"/>
    <cellStyle name="標準 109 6 4 2 3 4 2 5" xfId="10353" xr:uid="{2168FBCC-5F89-4BCE-A7B4-DFEAAC38DFC6}"/>
    <cellStyle name="標準 109 6 4 2 3 4 2 5 2" xfId="29925" xr:uid="{6128755C-8684-49B2-8F36-8E5F3F3BC5CB}"/>
    <cellStyle name="標準 109 6 4 2 3 4 2 6" xfId="24885" xr:uid="{A1288B78-5203-4BCE-B6D6-CC14B7098DBE}"/>
    <cellStyle name="標準 109 6 4 2 3 4 3" xfId="8913" xr:uid="{94ECAA31-25F0-455E-918B-BC3FEB03B343}"/>
    <cellStyle name="標準 109 6 4 2 3 4 3 2" xfId="28485" xr:uid="{38DB8CD6-EEF5-430C-AE37-6561C7DA9ADA}"/>
    <cellStyle name="標準 109 6 4 2 3 4 4" xfId="12513" xr:uid="{68482494-ACF3-4550-A872-35A42657CD71}"/>
    <cellStyle name="標準 109 6 4 2 3 4 4 2" xfId="32085" xr:uid="{F968D4ED-9368-4BBD-BC7A-0920767844D1}"/>
    <cellStyle name="標準 109 6 4 2 3 4 5" xfId="16113" xr:uid="{BDBF2BF5-DB45-4AEA-9F72-47DBFBF7A64F}"/>
    <cellStyle name="標準 109 6 4 2 3 4 5 2" xfId="35685" xr:uid="{A973397E-D6FC-404A-B6FE-4EE7F573A563}"/>
    <cellStyle name="標準 109 6 4 2 3 4 6" xfId="19713" xr:uid="{EB074FCD-48C0-42E9-97CA-7F9BEACCBBE1}"/>
    <cellStyle name="標準 109 6 4 2 3 4 6 2" xfId="39285" xr:uid="{BA64711F-C541-40B6-A544-CA9A4CDBB1DF}"/>
    <cellStyle name="標準 109 6 4 2 3 4 7" xfId="6753" xr:uid="{8299252F-5962-4B72-ACD0-411A9162C980}"/>
    <cellStyle name="標準 109 6 4 2 3 4 7 2" xfId="26325" xr:uid="{D07F05C5-CDA7-4171-907A-376986604C30}"/>
    <cellStyle name="標準 109 6 4 2 3 4 8" xfId="23445" xr:uid="{F1981620-7724-4AB7-99C9-9309F48E01E4}"/>
    <cellStyle name="標準 109 6 4 2 3 5" xfId="2963" xr:uid="{61975E53-50FD-488A-AACF-2106624DD9B8}"/>
    <cellStyle name="標準 109 6 4 2 3 5 2" xfId="11649" xr:uid="{15F7EE87-3E41-4498-AD37-D1E72BF22990}"/>
    <cellStyle name="標準 109 6 4 2 3 5 2 2" xfId="31221" xr:uid="{BA4F2944-6B89-47D7-8D1A-DD93E8BB9BB1}"/>
    <cellStyle name="標準 109 6 4 2 3 5 3" xfId="15249" xr:uid="{DB7C82AD-EA99-4340-BC85-8FC500F21A4E}"/>
    <cellStyle name="標準 109 6 4 2 3 5 3 2" xfId="34821" xr:uid="{CBB938BE-048A-4697-95DE-3440AD40B2AC}"/>
    <cellStyle name="標準 109 6 4 2 3 5 4" xfId="18849" xr:uid="{9312BC26-BA77-4569-9031-F50E0C55D1B2}"/>
    <cellStyle name="標準 109 6 4 2 3 5 4 2" xfId="38421" xr:uid="{C8D8B8DC-A147-49D3-BDE8-899A94CEE2EC}"/>
    <cellStyle name="標準 109 6 4 2 3 5 5" xfId="8049" xr:uid="{26A03D48-CD44-49AC-AEB1-FA60B94ED238}"/>
    <cellStyle name="標準 109 6 4 2 3 5 5 2" xfId="27621" xr:uid="{09728D22-8C53-4E7F-B069-26C3F5B9F48E}"/>
    <cellStyle name="標準 109 6 4 2 3 5 6" xfId="22581" xr:uid="{0C3FD497-2B17-496C-B9F2-F9FCCE885F05}"/>
    <cellStyle name="標準 109 6 4 2 3 6" xfId="4403" xr:uid="{A01F73EA-8684-46DA-812B-799CDA904D31}"/>
    <cellStyle name="標準 109 6 4 2 3 6 2" xfId="13089" xr:uid="{54E4516F-8251-4AC0-B94A-AF0A25605A44}"/>
    <cellStyle name="標準 109 6 4 2 3 6 2 2" xfId="32661" xr:uid="{74308143-A596-4471-8CD9-1AE4BE7633C6}"/>
    <cellStyle name="標準 109 6 4 2 3 6 3" xfId="16689" xr:uid="{0184E813-5576-4A9F-97F7-E2AB3D353BE7}"/>
    <cellStyle name="標準 109 6 4 2 3 6 3 2" xfId="36261" xr:uid="{348A3910-2A1F-4BFC-8B3E-984EC996BB13}"/>
    <cellStyle name="標準 109 6 4 2 3 6 4" xfId="20289" xr:uid="{CE0A276F-282C-49D3-A2E7-71C8EEC42739}"/>
    <cellStyle name="標準 109 6 4 2 3 6 4 2" xfId="39861" xr:uid="{5565A0C9-323C-4A84-BACE-E1FDB31CACF0}"/>
    <cellStyle name="標準 109 6 4 2 3 6 5" xfId="9489" xr:uid="{D18B2D3C-49F1-4890-96A9-24240F93059D}"/>
    <cellStyle name="標準 109 6 4 2 3 6 5 2" xfId="29061" xr:uid="{A221CE99-63F1-4DA5-93C6-8B88AD39C578}"/>
    <cellStyle name="標準 109 6 4 2 3 6 6" xfId="24021" xr:uid="{BE20196C-D50D-4749-AF7A-4BC4D6D69AF3}"/>
    <cellStyle name="標準 109 6 4 2 3 7" xfId="7473" xr:uid="{BCEF7A01-4431-4618-B807-0869633523BB}"/>
    <cellStyle name="標準 109 6 4 2 3 7 2" xfId="27045" xr:uid="{0EB708A3-2B53-48C0-A37E-2AB3AF49DC8E}"/>
    <cellStyle name="標準 109 6 4 2 3 8" xfId="11073" xr:uid="{5B7F548B-8EE6-4EB3-9DD0-8690893191D3}"/>
    <cellStyle name="標準 109 6 4 2 3 8 2" xfId="30645" xr:uid="{310A0F2E-40F3-480E-8D7D-C184EDBB7AED}"/>
    <cellStyle name="標準 109 6 4 2 3 9" xfId="14673" xr:uid="{1E046A88-2DDC-47DB-851D-056B41598107}"/>
    <cellStyle name="標準 109 6 4 2 3 9 2" xfId="34245" xr:uid="{7A4566F0-D22B-467B-A08D-886491A2C73A}"/>
    <cellStyle name="標準 109 6 4 2 4" xfId="2199" xr:uid="{A78C3996-8E22-4452-BBDD-39E3D54411A5}"/>
    <cellStyle name="標準 109 6 4 2 4 10" xfId="6318" xr:uid="{03425108-5022-4416-AFD7-7B888B1DA19E}"/>
    <cellStyle name="標準 109 6 4 2 4 10 2" xfId="25890" xr:uid="{2C22C9EC-C8B7-4BB2-803D-B0EEF89D0B9B}"/>
    <cellStyle name="標準 109 6 4 2 4 11" xfId="21909" xr:uid="{275C992D-4CFF-473B-A68F-A2EF323676C4}"/>
    <cellStyle name="標準 109 6 4 2 4 2" xfId="2499" xr:uid="{6CC72E12-AD77-493B-9A29-F5F1E6E6E308}"/>
    <cellStyle name="標準 109 6 4 2 4 2 10" xfId="22197" xr:uid="{39453C1D-8C7D-4E4A-A2D0-C5EF3E2466BA}"/>
    <cellStyle name="標準 109 6 4 2 4 2 2" xfId="4019" xr:uid="{3F4C5478-C869-4CF8-9100-B2DDBE7E954B}"/>
    <cellStyle name="標準 109 6 4 2 4 2 2 2" xfId="5459" xr:uid="{AB15451E-157D-416C-BD68-FF99589ABE9C}"/>
    <cellStyle name="標準 109 6 4 2 4 2 2 2 2" xfId="14145" xr:uid="{85ED19A8-C6A2-4E51-96BE-89DE57BFB005}"/>
    <cellStyle name="標準 109 6 4 2 4 2 2 2 2 2" xfId="33717" xr:uid="{13752FA8-CA11-4582-9C63-E2A32147180E}"/>
    <cellStyle name="標準 109 6 4 2 4 2 2 2 3" xfId="17745" xr:uid="{568814D1-4039-4CCA-BC2F-CD6269DF7772}"/>
    <cellStyle name="標準 109 6 4 2 4 2 2 2 3 2" xfId="37317" xr:uid="{CD612B6F-9979-46D2-9FBC-195F17FAC45C}"/>
    <cellStyle name="標準 109 6 4 2 4 2 2 2 4" xfId="21345" xr:uid="{A10C6175-6AF7-425C-BF39-65196403E0AB}"/>
    <cellStyle name="標準 109 6 4 2 4 2 2 2 4 2" xfId="40917" xr:uid="{D1C2F54F-16B7-4032-9547-0BD35D789ABB}"/>
    <cellStyle name="標準 109 6 4 2 4 2 2 2 5" xfId="10545" xr:uid="{FCB07B84-49BE-4E96-AF94-9A3D52D85E43}"/>
    <cellStyle name="標準 109 6 4 2 4 2 2 2 5 2" xfId="30117" xr:uid="{2178D958-57B9-45AA-8C15-AF73EB366633}"/>
    <cellStyle name="標準 109 6 4 2 4 2 2 2 6" xfId="25077" xr:uid="{6DF48C5C-2F63-49B2-AF39-5401E5F3B855}"/>
    <cellStyle name="標準 109 6 4 2 4 2 2 3" xfId="9105" xr:uid="{968F0C09-32E8-448F-89EF-1DA264376FCA}"/>
    <cellStyle name="標準 109 6 4 2 4 2 2 3 2" xfId="28677" xr:uid="{CF3C4FCD-CE0F-4601-AFA4-FF00F6D1501B}"/>
    <cellStyle name="標準 109 6 4 2 4 2 2 4" xfId="12705" xr:uid="{7845E4DE-D4AC-4F35-BCB6-7507E321FF10}"/>
    <cellStyle name="標準 109 6 4 2 4 2 2 4 2" xfId="32277" xr:uid="{113DFA01-E982-4033-A621-FEA6E3737C8F}"/>
    <cellStyle name="標準 109 6 4 2 4 2 2 5" xfId="16305" xr:uid="{D107999F-634B-41BD-8AE7-279AA775BF62}"/>
    <cellStyle name="標準 109 6 4 2 4 2 2 5 2" xfId="35877" xr:uid="{3BC7A6D1-20B6-4A5F-868C-52E0254BEF99}"/>
    <cellStyle name="標準 109 6 4 2 4 2 2 6" xfId="19905" xr:uid="{CB5E177A-9D33-4F1B-85F9-DC96BC77A253}"/>
    <cellStyle name="標準 109 6 4 2 4 2 2 6 2" xfId="39477" xr:uid="{41AD6D2B-4D95-4BC3-B751-EC6C7B2249BD}"/>
    <cellStyle name="標準 109 6 4 2 4 2 2 7" xfId="6945" xr:uid="{53386F69-4538-4CCF-A555-E47CD74FEAD6}"/>
    <cellStyle name="標準 109 6 4 2 4 2 2 7 2" xfId="26517" xr:uid="{B304F853-C104-4D10-88D5-5DD67936DC77}"/>
    <cellStyle name="標準 109 6 4 2 4 2 2 8" xfId="23637" xr:uid="{17CBEECE-2647-41CD-8A34-3C6D5074B98E}"/>
    <cellStyle name="標準 109 6 4 2 4 2 3" xfId="3393" xr:uid="{BE7BAAC3-A128-477C-A809-B28D00035508}"/>
    <cellStyle name="標準 109 6 4 2 4 2 3 2" xfId="12079" xr:uid="{49A794EC-7B8F-4642-AA2B-2B7AF7E86DAC}"/>
    <cellStyle name="標準 109 6 4 2 4 2 3 2 2" xfId="31651" xr:uid="{06653D14-FDAC-484A-B537-5306915B1A0D}"/>
    <cellStyle name="標準 109 6 4 2 4 2 3 3" xfId="15679" xr:uid="{1EBE3C86-D652-46AC-B4CC-1CC81D5FA796}"/>
    <cellStyle name="標準 109 6 4 2 4 2 3 3 2" xfId="35251" xr:uid="{66EA2B6B-0C65-4295-8FA3-24C566B6B861}"/>
    <cellStyle name="標準 109 6 4 2 4 2 3 4" xfId="19279" xr:uid="{A08FF914-BBFF-4D76-AC6F-D2421FFD87E6}"/>
    <cellStyle name="標準 109 6 4 2 4 2 3 4 2" xfId="38851" xr:uid="{DD051C79-D397-42A5-B905-983DF8B2000E}"/>
    <cellStyle name="標準 109 6 4 2 4 2 3 5" xfId="8479" xr:uid="{B74174A9-8D91-4072-B273-F8F0C95DFB14}"/>
    <cellStyle name="標準 109 6 4 2 4 2 3 5 2" xfId="28051" xr:uid="{95F58D17-99FD-46B3-9AF4-3A6FD8C87797}"/>
    <cellStyle name="標準 109 6 4 2 4 2 3 6" xfId="23011" xr:uid="{26188766-5A24-4C05-BA04-66F6E8CB284D}"/>
    <cellStyle name="標準 109 6 4 2 4 2 4" xfId="4833" xr:uid="{DC8F0CE1-3D60-4641-9E36-542355B8CDCE}"/>
    <cellStyle name="標準 109 6 4 2 4 2 4 2" xfId="13519" xr:uid="{289BC4B9-2E2D-4DF6-91D9-154CC865828C}"/>
    <cellStyle name="標準 109 6 4 2 4 2 4 2 2" xfId="33091" xr:uid="{26B4ECBB-04AF-4810-9E0B-5AA235C5084E}"/>
    <cellStyle name="標準 109 6 4 2 4 2 4 3" xfId="17119" xr:uid="{7417E21E-C595-4D28-9A20-4159FA580B50}"/>
    <cellStyle name="標準 109 6 4 2 4 2 4 3 2" xfId="36691" xr:uid="{93D11A5D-CFC6-46D0-84F2-D9356822C201}"/>
    <cellStyle name="標準 109 6 4 2 4 2 4 4" xfId="20719" xr:uid="{AFA3BD28-EB90-4CA3-AD4B-DAAC67014BD9}"/>
    <cellStyle name="標準 109 6 4 2 4 2 4 4 2" xfId="40291" xr:uid="{81B1B176-6E95-45F0-BF63-D6EEB5057FCA}"/>
    <cellStyle name="標準 109 6 4 2 4 2 4 5" xfId="9919" xr:uid="{1EA37D8C-9202-4F6D-A886-A3EBD7E667E1}"/>
    <cellStyle name="標準 109 6 4 2 4 2 4 5 2" xfId="29491" xr:uid="{7540A955-3EBF-4678-9074-386C0A08A625}"/>
    <cellStyle name="標準 109 6 4 2 4 2 4 6" xfId="24451" xr:uid="{31A91AAB-CEBE-4D9E-BADD-C70EC641D3C7}"/>
    <cellStyle name="標準 109 6 4 2 4 2 5" xfId="7665" xr:uid="{CA3D5D0E-EB7F-4183-AB8A-307D93720DF3}"/>
    <cellStyle name="標準 109 6 4 2 4 2 5 2" xfId="27237" xr:uid="{69AC5C4A-5154-40B5-A7BF-8A36171320A6}"/>
    <cellStyle name="標準 109 6 4 2 4 2 6" xfId="11265" xr:uid="{A32BA46B-A039-4E7B-BE62-97B3666A8C43}"/>
    <cellStyle name="標準 109 6 4 2 4 2 6 2" xfId="30837" xr:uid="{1A15C15C-938C-4483-BBEA-F7454E44E416}"/>
    <cellStyle name="標準 109 6 4 2 4 2 7" xfId="14865" xr:uid="{36088CC9-CEC2-4414-B124-80C197683825}"/>
    <cellStyle name="標準 109 6 4 2 4 2 7 2" xfId="34437" xr:uid="{BF7CDE30-B2C0-495C-A468-F5D8DE4FA293}"/>
    <cellStyle name="標準 109 6 4 2 4 2 8" xfId="18465" xr:uid="{DDEDE1EE-0A69-4366-9C1D-48CF7AFCB88C}"/>
    <cellStyle name="標準 109 6 4 2 4 2 8 2" xfId="38037" xr:uid="{A98BCB60-94C2-4BDC-A3B3-12995545B8BC}"/>
    <cellStyle name="標準 109 6 4 2 4 2 9" xfId="6319" xr:uid="{DBFF94B9-1DBD-433B-BC10-463559809545}"/>
    <cellStyle name="標準 109 6 4 2 4 2 9 2" xfId="25891" xr:uid="{7FC17EE3-BB0A-48BE-829E-A4270A5DBEBA}"/>
    <cellStyle name="標準 109 6 4 2 4 3" xfId="3731" xr:uid="{A57A248E-CA88-4860-925F-4311B4C3C280}"/>
    <cellStyle name="標準 109 6 4 2 4 3 2" xfId="5171" xr:uid="{491F901A-F90D-40EA-8E1D-573E4C795A52}"/>
    <cellStyle name="標準 109 6 4 2 4 3 2 2" xfId="13857" xr:uid="{CB5E14C1-45B4-468E-8513-2D3DD2310089}"/>
    <cellStyle name="標準 109 6 4 2 4 3 2 2 2" xfId="33429" xr:uid="{7AFA018A-5D06-4433-91B6-7BBD8F8B14B8}"/>
    <cellStyle name="標準 109 6 4 2 4 3 2 3" xfId="17457" xr:uid="{C4D965E4-ED5B-4E1C-BE3C-B263DFAC6EB2}"/>
    <cellStyle name="標準 109 6 4 2 4 3 2 3 2" xfId="37029" xr:uid="{6F183216-84C4-414B-9E04-E08D9A3379F3}"/>
    <cellStyle name="標準 109 6 4 2 4 3 2 4" xfId="21057" xr:uid="{32E17951-C1AF-4036-849D-E2012BCF78B7}"/>
    <cellStyle name="標準 109 6 4 2 4 3 2 4 2" xfId="40629" xr:uid="{C2CFF041-908E-46E6-8A2D-36DC084C949B}"/>
    <cellStyle name="標準 109 6 4 2 4 3 2 5" xfId="10257" xr:uid="{21021320-8F71-4C05-ADDE-3E14F1E5DFED}"/>
    <cellStyle name="標準 109 6 4 2 4 3 2 5 2" xfId="29829" xr:uid="{184F0848-2D9F-4A0C-A28D-A99CCBB81560}"/>
    <cellStyle name="標準 109 6 4 2 4 3 2 6" xfId="24789" xr:uid="{618BD86B-1D23-46CE-9507-3C712BC59212}"/>
    <cellStyle name="標準 109 6 4 2 4 3 3" xfId="8817" xr:uid="{484D3613-0346-41D9-9130-E4F82EC6BADC}"/>
    <cellStyle name="標準 109 6 4 2 4 3 3 2" xfId="28389" xr:uid="{01986453-C533-4E41-A17E-A8E14E4E6AC1}"/>
    <cellStyle name="標準 109 6 4 2 4 3 4" xfId="12417" xr:uid="{E6395924-CBDA-45BC-9E65-046DD5953864}"/>
    <cellStyle name="標準 109 6 4 2 4 3 4 2" xfId="31989" xr:uid="{EB438EE0-93D8-4EA3-B56C-1BC7AF707C9D}"/>
    <cellStyle name="標準 109 6 4 2 4 3 5" xfId="16017" xr:uid="{771A5A0E-E45F-4AAF-B23F-70114F1A68F8}"/>
    <cellStyle name="標準 109 6 4 2 4 3 5 2" xfId="35589" xr:uid="{01DD0860-A1C6-4A70-9482-69413478BD2E}"/>
    <cellStyle name="標準 109 6 4 2 4 3 6" xfId="19617" xr:uid="{48AC5F43-D9F6-42CC-B12B-3C76147500BE}"/>
    <cellStyle name="標準 109 6 4 2 4 3 6 2" xfId="39189" xr:uid="{D5BC5122-909D-4CB5-8533-990774ECE8F8}"/>
    <cellStyle name="標準 109 6 4 2 4 3 7" xfId="6657" xr:uid="{8E67EC7E-A222-4395-8D33-7E51216DFD8E}"/>
    <cellStyle name="標準 109 6 4 2 4 3 7 2" xfId="26229" xr:uid="{E2D2B38C-1013-4394-9E74-ABB60218079A}"/>
    <cellStyle name="標準 109 6 4 2 4 3 8" xfId="23349" xr:uid="{A9446392-0CFB-4FF0-BF2F-0A2FBF326618}"/>
    <cellStyle name="標準 109 6 4 2 4 4" xfId="3392" xr:uid="{56F17560-7FD1-4301-AF4F-BD67C096169C}"/>
    <cellStyle name="標準 109 6 4 2 4 4 2" xfId="12078" xr:uid="{D4C3A750-C61A-4C78-8BC8-DD99F81D5F3B}"/>
    <cellStyle name="標準 109 6 4 2 4 4 2 2" xfId="31650" xr:uid="{7A8D65FC-D755-436F-8782-36C564DF05FB}"/>
    <cellStyle name="標準 109 6 4 2 4 4 3" xfId="15678" xr:uid="{1FEF11F8-BC74-44BB-B71A-594E96BF439C}"/>
    <cellStyle name="標準 109 6 4 2 4 4 3 2" xfId="35250" xr:uid="{5024C156-87D0-4111-AAC4-F123A23C63CB}"/>
    <cellStyle name="標準 109 6 4 2 4 4 4" xfId="19278" xr:uid="{570B4F50-F074-4195-94F4-CFB0DDC49E86}"/>
    <cellStyle name="標準 109 6 4 2 4 4 4 2" xfId="38850" xr:uid="{43D90599-84A1-4ACD-AA32-2062D2D030C9}"/>
    <cellStyle name="標準 109 6 4 2 4 4 5" xfId="8478" xr:uid="{5051983D-F4F6-417B-B253-60373167CE23}"/>
    <cellStyle name="標準 109 6 4 2 4 4 5 2" xfId="28050" xr:uid="{3E686073-D003-485B-8E4F-2FFC10127DFC}"/>
    <cellStyle name="標準 109 6 4 2 4 4 6" xfId="23010" xr:uid="{B2C43763-BB0E-4967-8517-62446A407D62}"/>
    <cellStyle name="標準 109 6 4 2 4 5" xfId="4832" xr:uid="{964D2D5A-B093-4D9C-AD71-B999F05FD11D}"/>
    <cellStyle name="標準 109 6 4 2 4 5 2" xfId="13518" xr:uid="{EF05333D-A1C3-4050-9362-2131196E989C}"/>
    <cellStyle name="標準 109 6 4 2 4 5 2 2" xfId="33090" xr:uid="{576D1D9C-F804-4AFA-BF83-38BBB7E01324}"/>
    <cellStyle name="標準 109 6 4 2 4 5 3" xfId="17118" xr:uid="{9FC4D111-D6D8-422E-96EF-EFC274403AFF}"/>
    <cellStyle name="標準 109 6 4 2 4 5 3 2" xfId="36690" xr:uid="{D600893C-6CB0-4655-8072-6F2831C48CDF}"/>
    <cellStyle name="標準 109 6 4 2 4 5 4" xfId="20718" xr:uid="{F8F7D350-56E9-4B86-BAD8-F29495D08058}"/>
    <cellStyle name="標準 109 6 4 2 4 5 4 2" xfId="40290" xr:uid="{4A9CE907-F058-4655-B6A5-559153DC4ACA}"/>
    <cellStyle name="標準 109 6 4 2 4 5 5" xfId="9918" xr:uid="{3455E258-D430-486F-BB9D-2509BFB0AA7B}"/>
    <cellStyle name="標準 109 6 4 2 4 5 5 2" xfId="29490" xr:uid="{3CEB75D7-F22A-4084-911E-1ABA94B7AEAB}"/>
    <cellStyle name="標準 109 6 4 2 4 5 6" xfId="24450" xr:uid="{18E0D696-8E61-4BCE-8784-B19C19B67295}"/>
    <cellStyle name="標準 109 6 4 2 4 6" xfId="7377" xr:uid="{F5DDDABE-3564-4B08-ACA7-1DA2A802EBB6}"/>
    <cellStyle name="標準 109 6 4 2 4 6 2" xfId="26949" xr:uid="{5A5551E6-7D5D-4268-B984-F51E218DA958}"/>
    <cellStyle name="標準 109 6 4 2 4 7" xfId="10977" xr:uid="{54328936-373F-4D27-99E5-71CE2CA799DC}"/>
    <cellStyle name="標準 109 6 4 2 4 7 2" xfId="30549" xr:uid="{E18A83A4-C85C-498A-BB05-F3E95B4DE442}"/>
    <cellStyle name="標準 109 6 4 2 4 8" xfId="14577" xr:uid="{6012A9D7-5404-4E80-BB3D-1C20BF47D56E}"/>
    <cellStyle name="標準 109 6 4 2 4 8 2" xfId="34149" xr:uid="{B4C115A3-4A66-45D6-BC96-8C5A37AE0E8B}"/>
    <cellStyle name="標準 109 6 4 2 4 9" xfId="18177" xr:uid="{3D048953-B6B6-4165-A69E-5015EB17E491}"/>
    <cellStyle name="標準 109 6 4 2 4 9 2" xfId="37749" xr:uid="{6ACD7FD3-3B60-4FA3-A6C4-0C77B82732CD}"/>
    <cellStyle name="標準 109 6 4 2 5" xfId="2403" xr:uid="{F164763B-A9EC-4C54-B538-8B4BCE387E5C}"/>
    <cellStyle name="標準 109 6 4 2 5 10" xfId="22101" xr:uid="{2536D8BA-07DB-4B71-9967-FDEC0544E9D5}"/>
    <cellStyle name="標準 109 6 4 2 5 2" xfId="3923" xr:uid="{8C756280-5748-4A7F-A9AA-9F9D19E42574}"/>
    <cellStyle name="標準 109 6 4 2 5 2 2" xfId="5363" xr:uid="{9CC2B696-7D6C-4F4B-AA0B-D19B170BF247}"/>
    <cellStyle name="標準 109 6 4 2 5 2 2 2" xfId="14049" xr:uid="{1FFC3F51-33D4-4C78-A0E6-DB3CDCE70C5C}"/>
    <cellStyle name="標準 109 6 4 2 5 2 2 2 2" xfId="33621" xr:uid="{FCACBEF9-5C0F-4489-AA16-8FC2A83F8D59}"/>
    <cellStyle name="標準 109 6 4 2 5 2 2 3" xfId="17649" xr:uid="{A5B1C676-4E69-42CB-8FD0-38280AEA7655}"/>
    <cellStyle name="標準 109 6 4 2 5 2 2 3 2" xfId="37221" xr:uid="{FF84951E-21FF-4E1E-84B5-FCF1E60A4637}"/>
    <cellStyle name="標準 109 6 4 2 5 2 2 4" xfId="21249" xr:uid="{F5DCA650-AE08-4716-8877-67533EFA4F9D}"/>
    <cellStyle name="標準 109 6 4 2 5 2 2 4 2" xfId="40821" xr:uid="{32D86DA0-C6C4-44A0-B90C-B41E61AE87F6}"/>
    <cellStyle name="標準 109 6 4 2 5 2 2 5" xfId="10449" xr:uid="{BE321409-2404-48F5-B4D2-C69A5A2B2CF3}"/>
    <cellStyle name="標準 109 6 4 2 5 2 2 5 2" xfId="30021" xr:uid="{5E39714F-78DF-4057-9E62-33F82A77D01A}"/>
    <cellStyle name="標準 109 6 4 2 5 2 2 6" xfId="24981" xr:uid="{D8C34989-B93A-4EF9-B908-5BBEC20E52B9}"/>
    <cellStyle name="標準 109 6 4 2 5 2 3" xfId="9009" xr:uid="{E855CA86-186A-456D-921D-EDEBD03F0E08}"/>
    <cellStyle name="標準 109 6 4 2 5 2 3 2" xfId="28581" xr:uid="{5EDD29BD-35CD-4C04-B5A1-EEB903B65AFA}"/>
    <cellStyle name="標準 109 6 4 2 5 2 4" xfId="12609" xr:uid="{164AEFEA-EF16-4E7E-A690-54492A0F58DF}"/>
    <cellStyle name="標準 109 6 4 2 5 2 4 2" xfId="32181" xr:uid="{9F869B1C-3800-4D6B-BF5B-D99E15EF1681}"/>
    <cellStyle name="標準 109 6 4 2 5 2 5" xfId="16209" xr:uid="{2CA83140-8E00-44CD-A93C-48E5FC079766}"/>
    <cellStyle name="標準 109 6 4 2 5 2 5 2" xfId="35781" xr:uid="{CC8B0552-147C-4857-AB22-455EF4CAA0A7}"/>
    <cellStyle name="標準 109 6 4 2 5 2 6" xfId="19809" xr:uid="{444DD632-8892-4E25-8A64-A34802FCFF74}"/>
    <cellStyle name="標準 109 6 4 2 5 2 6 2" xfId="39381" xr:uid="{046A77DD-65CA-4850-A3E5-3BFC174F0720}"/>
    <cellStyle name="標準 109 6 4 2 5 2 7" xfId="6849" xr:uid="{2C5F96B1-1BAB-4043-8139-14273C54484A}"/>
    <cellStyle name="標準 109 6 4 2 5 2 7 2" xfId="26421" xr:uid="{41C70C2E-74DB-428C-8671-E65E7E03537C}"/>
    <cellStyle name="標準 109 6 4 2 5 2 8" xfId="23541" xr:uid="{6A3421D6-4F81-4917-956E-48FADFEA1CD6}"/>
    <cellStyle name="標準 109 6 4 2 5 3" xfId="3394" xr:uid="{030AE78F-65F8-4EB3-AD62-F0016D6CE400}"/>
    <cellStyle name="標準 109 6 4 2 5 3 2" xfId="12080" xr:uid="{A77DC863-71D0-4243-ADD0-8C359F8B5643}"/>
    <cellStyle name="標準 109 6 4 2 5 3 2 2" xfId="31652" xr:uid="{C543A819-0F7A-4689-ADEF-CCC2DD069D5B}"/>
    <cellStyle name="標準 109 6 4 2 5 3 3" xfId="15680" xr:uid="{C027F2BA-6417-4077-9150-66564BD6B748}"/>
    <cellStyle name="標準 109 6 4 2 5 3 3 2" xfId="35252" xr:uid="{F77F0DA7-5F0B-490C-8429-D0F03643FFDB}"/>
    <cellStyle name="標準 109 6 4 2 5 3 4" xfId="19280" xr:uid="{75D36038-7E6E-4D75-AA33-719BEA8B63D2}"/>
    <cellStyle name="標準 109 6 4 2 5 3 4 2" xfId="38852" xr:uid="{2CC09384-E73B-4DF1-8E1D-8CC57390EEC4}"/>
    <cellStyle name="標準 109 6 4 2 5 3 5" xfId="8480" xr:uid="{D19AC5F3-5FD8-41B4-8AA9-CE38EE413BBF}"/>
    <cellStyle name="標準 109 6 4 2 5 3 5 2" xfId="28052" xr:uid="{EF326C67-BBBC-4E5D-80CB-1F33C6B027D2}"/>
    <cellStyle name="標準 109 6 4 2 5 3 6" xfId="23012" xr:uid="{ACBAEF0A-3551-4CA5-B137-4C72DC0472B3}"/>
    <cellStyle name="標準 109 6 4 2 5 4" xfId="4834" xr:uid="{719ECD4C-453E-4867-B4AA-18035A338BA8}"/>
    <cellStyle name="標準 109 6 4 2 5 4 2" xfId="13520" xr:uid="{644165B0-3A1B-4CF7-84A1-01419A4FE875}"/>
    <cellStyle name="標準 109 6 4 2 5 4 2 2" xfId="33092" xr:uid="{7E4A06E8-928C-4955-A08B-1299F92B5800}"/>
    <cellStyle name="標準 109 6 4 2 5 4 3" xfId="17120" xr:uid="{D4C4ADBF-008F-4D29-B3BD-FF04E07BB9C7}"/>
    <cellStyle name="標準 109 6 4 2 5 4 3 2" xfId="36692" xr:uid="{18D73971-E29D-41CB-8908-7EEFAD899BE1}"/>
    <cellStyle name="標準 109 6 4 2 5 4 4" xfId="20720" xr:uid="{7706259B-7193-4F49-BD03-4C309C168414}"/>
    <cellStyle name="標準 109 6 4 2 5 4 4 2" xfId="40292" xr:uid="{8CF1924E-244F-4444-BEBE-6F6427F442D3}"/>
    <cellStyle name="標準 109 6 4 2 5 4 5" xfId="9920" xr:uid="{FFD4CEFF-26F5-4CE6-9C21-2F9041C677D6}"/>
    <cellStyle name="標準 109 6 4 2 5 4 5 2" xfId="29492" xr:uid="{9F12F46B-0760-4B83-8669-922C4BC7BEFA}"/>
    <cellStyle name="標準 109 6 4 2 5 4 6" xfId="24452" xr:uid="{E4459E70-8C43-4281-9CC6-7027985031F4}"/>
    <cellStyle name="標準 109 6 4 2 5 5" xfId="7569" xr:uid="{C80802EB-564F-4AD9-B823-6FB1083F6889}"/>
    <cellStyle name="標準 109 6 4 2 5 5 2" xfId="27141" xr:uid="{02BD5D18-D6E8-40F5-BBAE-666040F3D1A0}"/>
    <cellStyle name="標準 109 6 4 2 5 6" xfId="11169" xr:uid="{08320FCF-7C46-44C5-99B6-C3E7979D036F}"/>
    <cellStyle name="標準 109 6 4 2 5 6 2" xfId="30741" xr:uid="{F6D0D71D-306B-4265-A97D-84CFC58B5BDC}"/>
    <cellStyle name="標準 109 6 4 2 5 7" xfId="14769" xr:uid="{B849C957-D6D7-48A4-8A97-7F122F207FC3}"/>
    <cellStyle name="標準 109 6 4 2 5 7 2" xfId="34341" xr:uid="{6D89D774-788C-49F0-B431-74F455236057}"/>
    <cellStyle name="標準 109 6 4 2 5 8" xfId="18369" xr:uid="{A133D279-DB7D-4068-87D0-05FCACC47FB3}"/>
    <cellStyle name="標準 109 6 4 2 5 8 2" xfId="37941" xr:uid="{24C4826F-434A-4B27-B8E7-FCCBB593460A}"/>
    <cellStyle name="標準 109 6 4 2 5 9" xfId="6320" xr:uid="{E6E0BE29-E81D-4CFB-A1A0-59A91DC8422E}"/>
    <cellStyle name="標準 109 6 4 2 5 9 2" xfId="25892" xr:uid="{0852F6C6-A7C9-4D07-9102-EDDCA610D252}"/>
    <cellStyle name="標準 109 6 4 2 6" xfId="2729" xr:uid="{6CACD1A6-8F3A-420E-B2E8-BB6939A995D4}"/>
    <cellStyle name="標準 109 6 4 2 6 10" xfId="22390" xr:uid="{3DE9490D-2A0F-4CA4-A1FA-3A9CD924DD9D}"/>
    <cellStyle name="標準 109 6 4 2 6 2" xfId="4212" xr:uid="{B4885218-3DE2-4CA6-9886-DB4E7BB1613F}"/>
    <cellStyle name="標準 109 6 4 2 6 2 2" xfId="5652" xr:uid="{777D13AF-B716-447C-8773-436C72F59C99}"/>
    <cellStyle name="標準 109 6 4 2 6 2 2 2" xfId="14338" xr:uid="{1F75A202-9111-4221-8678-A1238D5A1CC7}"/>
    <cellStyle name="標準 109 6 4 2 6 2 2 2 2" xfId="33910" xr:uid="{DCD9A11C-6A48-4398-B171-5ED2430893E5}"/>
    <cellStyle name="標準 109 6 4 2 6 2 2 3" xfId="17938" xr:uid="{7AE24F25-6703-42BA-8969-A7F69FB6F7FD}"/>
    <cellStyle name="標準 109 6 4 2 6 2 2 3 2" xfId="37510" xr:uid="{FB61A3C6-2922-45E2-AA9C-CA43796BCE3C}"/>
    <cellStyle name="標準 109 6 4 2 6 2 2 4" xfId="21538" xr:uid="{BA471A37-49D5-4C01-BFF6-3B9C5F6F2C11}"/>
    <cellStyle name="標準 109 6 4 2 6 2 2 4 2" xfId="41110" xr:uid="{874D94CA-6850-460A-A457-D80EE45CF177}"/>
    <cellStyle name="標準 109 6 4 2 6 2 2 5" xfId="10738" xr:uid="{3FF1E0F7-D739-45AD-B907-A9B2277D5B98}"/>
    <cellStyle name="標準 109 6 4 2 6 2 2 5 2" xfId="30310" xr:uid="{EDF15C1E-27BC-453E-8F21-493C2E96DF94}"/>
    <cellStyle name="標準 109 6 4 2 6 2 2 6" xfId="25270" xr:uid="{ACD95240-16BF-4AE1-9B3B-53008A2FCF81}"/>
    <cellStyle name="標準 109 6 4 2 6 2 3" xfId="9298" xr:uid="{FBAD287C-BDB6-4452-86B2-88280D2AD5CB}"/>
    <cellStyle name="標準 109 6 4 2 6 2 3 2" xfId="28870" xr:uid="{EDFFEB7E-6A55-4613-AF7F-801E95C726BF}"/>
    <cellStyle name="標準 109 6 4 2 6 2 4" xfId="12898" xr:uid="{863BC4BB-1C62-49BC-AE82-298194193A4A}"/>
    <cellStyle name="標準 109 6 4 2 6 2 4 2" xfId="32470" xr:uid="{60D26BC2-2723-412C-AEBD-E29F44AE7BDB}"/>
    <cellStyle name="標準 109 6 4 2 6 2 5" xfId="16498" xr:uid="{DF86477E-A3E5-47C4-916F-9BF07BD5FD43}"/>
    <cellStyle name="標準 109 6 4 2 6 2 5 2" xfId="36070" xr:uid="{F44EA5FD-4EA9-48B5-8C3D-4C6B42A6D228}"/>
    <cellStyle name="標準 109 6 4 2 6 2 6" xfId="20098" xr:uid="{CBA0554F-E30C-4681-BBB8-59D74DB2E128}"/>
    <cellStyle name="標準 109 6 4 2 6 2 6 2" xfId="39670" xr:uid="{0F876CBD-5FEF-4C93-9EF1-C8BEB889D0AD}"/>
    <cellStyle name="標準 109 6 4 2 6 2 7" xfId="7138" xr:uid="{3588B00E-E5DA-4BFF-8FE6-880168C79AF4}"/>
    <cellStyle name="標準 109 6 4 2 6 2 7 2" xfId="26710" xr:uid="{47299C98-2AED-455B-90FF-1831FF45B65E}"/>
    <cellStyle name="標準 109 6 4 2 6 2 8" xfId="23830" xr:uid="{B54EEF9A-CB1E-483F-B51F-AA6AE9B273E6}"/>
    <cellStyle name="標準 109 6 4 2 6 3" xfId="3395" xr:uid="{D8ADAA87-94BF-424B-BBF4-A23ACD9CA102}"/>
    <cellStyle name="標準 109 6 4 2 6 3 2" xfId="12081" xr:uid="{4557CAA2-B033-4E95-85DC-050DE9D72FED}"/>
    <cellStyle name="標準 109 6 4 2 6 3 2 2" xfId="31653" xr:uid="{FEE4C0AB-35FF-450A-92B8-1C3E5A725841}"/>
    <cellStyle name="標準 109 6 4 2 6 3 3" xfId="15681" xr:uid="{B68992D9-5155-4F8F-A3DD-D8509C44FDBE}"/>
    <cellStyle name="標準 109 6 4 2 6 3 3 2" xfId="35253" xr:uid="{0F91E984-4125-4E06-BA83-ADFA33735677}"/>
    <cellStyle name="標準 109 6 4 2 6 3 4" xfId="19281" xr:uid="{718ECA0E-AC82-4915-9E1D-A7855CE26E03}"/>
    <cellStyle name="標準 109 6 4 2 6 3 4 2" xfId="38853" xr:uid="{1ABAA089-6BEC-40AA-BA40-15F92561723D}"/>
    <cellStyle name="標準 109 6 4 2 6 3 5" xfId="8481" xr:uid="{8A379DA3-BC8E-4D4F-8D7A-49F37565788D}"/>
    <cellStyle name="標準 109 6 4 2 6 3 5 2" xfId="28053" xr:uid="{453DF5FA-82C1-420D-9E75-9601D28485B9}"/>
    <cellStyle name="標準 109 6 4 2 6 3 6" xfId="23013" xr:uid="{F3BF446B-0C37-4ABD-856C-FD28981F664E}"/>
    <cellStyle name="標準 109 6 4 2 6 4" xfId="4835" xr:uid="{C660C0FB-FA97-480A-AD3D-00F23D4D21D0}"/>
    <cellStyle name="標準 109 6 4 2 6 4 2" xfId="13521" xr:uid="{2701E48E-08F2-46A0-8676-A9ABE9BF79EF}"/>
    <cellStyle name="標準 109 6 4 2 6 4 2 2" xfId="33093" xr:uid="{96CB0B58-DE98-480A-8113-145B4EFF2F16}"/>
    <cellStyle name="標準 109 6 4 2 6 4 3" xfId="17121" xr:uid="{70D6F637-D84B-458C-A60A-B5155E4E767A}"/>
    <cellStyle name="標準 109 6 4 2 6 4 3 2" xfId="36693" xr:uid="{A475AABB-7021-4E57-8573-85201D3D0EAD}"/>
    <cellStyle name="標準 109 6 4 2 6 4 4" xfId="20721" xr:uid="{80266E34-10DF-4C7E-A68E-927A8DB52B96}"/>
    <cellStyle name="標準 109 6 4 2 6 4 4 2" xfId="40293" xr:uid="{03B4FEA7-B496-4240-8D4B-426B51511167}"/>
    <cellStyle name="標準 109 6 4 2 6 4 5" xfId="9921" xr:uid="{2B99047D-63EB-4492-8731-591C71F2DF4C}"/>
    <cellStyle name="標準 109 6 4 2 6 4 5 2" xfId="29493" xr:uid="{F528DDB8-20D8-4024-B4E3-9279A2F12CD2}"/>
    <cellStyle name="標準 109 6 4 2 6 4 6" xfId="24453" xr:uid="{D17A9539-8510-49BC-B0C2-D2858E3719A8}"/>
    <cellStyle name="標準 109 6 4 2 6 5" xfId="7858" xr:uid="{24EB40D6-A500-4B7D-84A5-6B350A654A07}"/>
    <cellStyle name="標準 109 6 4 2 6 5 2" xfId="27430" xr:uid="{1260C953-19C6-4521-85F9-FC06CDED9E20}"/>
    <cellStyle name="標準 109 6 4 2 6 6" xfId="11458" xr:uid="{F663EE96-400A-4B77-B758-B4C68AC4C2FD}"/>
    <cellStyle name="標準 109 6 4 2 6 6 2" xfId="31030" xr:uid="{614BE7BF-2F91-4461-8171-FC421F2507A7}"/>
    <cellStyle name="標準 109 6 4 2 6 7" xfId="15058" xr:uid="{863AC57E-2FF9-4D3D-9D7A-39DFDFD44310}"/>
    <cellStyle name="標準 109 6 4 2 6 7 2" xfId="34630" xr:uid="{8A1FEEE4-6B62-493E-90FF-F5479A90AD5F}"/>
    <cellStyle name="標準 109 6 4 2 6 8" xfId="18658" xr:uid="{45A6169B-CD2B-4B92-8765-C6F92A6A46E3}"/>
    <cellStyle name="標準 109 6 4 2 6 8 2" xfId="38230" xr:uid="{797EB6E9-8689-4188-AE44-8A1F3AE0FA46}"/>
    <cellStyle name="標準 109 6 4 2 6 9" xfId="6321" xr:uid="{113FFADC-EC3D-4710-A07B-B8AD0F170A87}"/>
    <cellStyle name="標準 109 6 4 2 6 9 2" xfId="25893" xr:uid="{E58AA482-095A-4BA4-8CBC-E4B2EE9294CE}"/>
    <cellStyle name="標準 109 6 4 2 7" xfId="3635" xr:uid="{D4B76031-962D-4F46-89F3-29E6025E7360}"/>
    <cellStyle name="標準 109 6 4 2 7 2" xfId="5075" xr:uid="{8E5EBB17-8E98-4253-AA5B-8C8F2C78D642}"/>
    <cellStyle name="標準 109 6 4 2 7 2 2" xfId="13761" xr:uid="{EEBBDBA5-1F40-4C53-A474-81AE38DCC2E1}"/>
    <cellStyle name="標準 109 6 4 2 7 2 2 2" xfId="33333" xr:uid="{CD0D8943-90BE-43AB-AF93-462AB992ECF5}"/>
    <cellStyle name="標準 109 6 4 2 7 2 3" xfId="17361" xr:uid="{0B4138B2-CA6B-44B3-9285-A9044F40A080}"/>
    <cellStyle name="標準 109 6 4 2 7 2 3 2" xfId="36933" xr:uid="{78D6158A-C485-4897-8F52-90A7D6AB91DA}"/>
    <cellStyle name="標準 109 6 4 2 7 2 4" xfId="20961" xr:uid="{30961A13-607C-429D-BED1-163C5F7046C0}"/>
    <cellStyle name="標準 109 6 4 2 7 2 4 2" xfId="40533" xr:uid="{88FC8835-29B0-47BD-8213-54AD03E054ED}"/>
    <cellStyle name="標準 109 6 4 2 7 2 5" xfId="10161" xr:uid="{BFC5F300-DE77-4232-B97A-E55679AFAFED}"/>
    <cellStyle name="標準 109 6 4 2 7 2 5 2" xfId="29733" xr:uid="{51460AF7-5F99-4E9D-9A79-3BB59872FA59}"/>
    <cellStyle name="標準 109 6 4 2 7 2 6" xfId="24693" xr:uid="{F5CC3095-FDF8-42DB-B074-0952EFD3F2D8}"/>
    <cellStyle name="標準 109 6 4 2 7 3" xfId="8721" xr:uid="{C1F63679-F9E6-4396-91A0-6A2CECE50EA4}"/>
    <cellStyle name="標準 109 6 4 2 7 3 2" xfId="28293" xr:uid="{207277A3-70D9-46BF-B927-2A30B4FC96B1}"/>
    <cellStyle name="標準 109 6 4 2 7 4" xfId="12321" xr:uid="{EC096545-6DB8-44CF-8527-29933560352A}"/>
    <cellStyle name="標準 109 6 4 2 7 4 2" xfId="31893" xr:uid="{4A387D9F-B4D5-4B3A-BAB8-A50CCB1249CA}"/>
    <cellStyle name="標準 109 6 4 2 7 5" xfId="15921" xr:uid="{C7A64B24-C58C-44CC-8924-315CC34A6228}"/>
    <cellStyle name="標準 109 6 4 2 7 5 2" xfId="35493" xr:uid="{2A906023-B53D-4358-8C23-24F36B48BD1D}"/>
    <cellStyle name="標準 109 6 4 2 7 6" xfId="19521" xr:uid="{3952B057-3610-46E4-B753-4244ADE6764E}"/>
    <cellStyle name="標準 109 6 4 2 7 6 2" xfId="39093" xr:uid="{0E6B86A9-E8FC-4C38-9576-6053E6A6F7F0}"/>
    <cellStyle name="標準 109 6 4 2 7 7" xfId="6561" xr:uid="{48A027CE-DC12-4493-B937-8F5935919114}"/>
    <cellStyle name="標準 109 6 4 2 7 7 2" xfId="26133" xr:uid="{ED8B92EE-8CBD-49EC-9172-39B037193AD7}"/>
    <cellStyle name="標準 109 6 4 2 7 8" xfId="23253" xr:uid="{0CB6A6E9-953D-42BF-9F41-A34832BE5CC1}"/>
    <cellStyle name="標準 109 6 4 2 8" xfId="2916" xr:uid="{33DB697C-7411-4C03-B661-6A25F5883769}"/>
    <cellStyle name="標準 109 6 4 2 8 2" xfId="11602" xr:uid="{0585E686-0C85-46C8-9094-020D67A2611F}"/>
    <cellStyle name="標準 109 6 4 2 8 2 2" xfId="31174" xr:uid="{6B5B68CA-EA2B-4425-912E-B97E12FF9B3C}"/>
    <cellStyle name="標準 109 6 4 2 8 3" xfId="15202" xr:uid="{B865EE21-2CF6-4B12-9342-D9C6661F3954}"/>
    <cellStyle name="標準 109 6 4 2 8 3 2" xfId="34774" xr:uid="{B5C525F2-F5F7-4949-9273-B5CE9EB79283}"/>
    <cellStyle name="標準 109 6 4 2 8 4" xfId="18802" xr:uid="{0F36D68B-1FE6-44A2-B56F-AA79B502C139}"/>
    <cellStyle name="標準 109 6 4 2 8 4 2" xfId="38374" xr:uid="{0B016C76-A8A9-4151-9F41-3582F2EF2222}"/>
    <cellStyle name="標準 109 6 4 2 8 5" xfId="8002" xr:uid="{98879501-2261-4AEC-B2FE-34A3E40B72F9}"/>
    <cellStyle name="標準 109 6 4 2 8 5 2" xfId="27574" xr:uid="{587A1668-8734-4855-9E16-B93EB6A055EF}"/>
    <cellStyle name="標準 109 6 4 2 8 6" xfId="22534" xr:uid="{82D6ED4E-E199-484C-9CFD-F2F513ABEBBA}"/>
    <cellStyle name="標準 109 6 4 2 9" xfId="4356" xr:uid="{8D43A47C-FE7A-4E30-836B-AA3D4E195CCC}"/>
    <cellStyle name="標準 109 6 4 2 9 2" xfId="13042" xr:uid="{6A9540B7-BD19-40B6-9A4C-FF211089FD2C}"/>
    <cellStyle name="標準 109 6 4 2 9 2 2" xfId="32614" xr:uid="{0164C93E-2C2A-4044-9E50-624AC7C56D65}"/>
    <cellStyle name="標準 109 6 4 2 9 3" xfId="16642" xr:uid="{D8CC438E-086D-49B8-A338-4673A8932FB9}"/>
    <cellStyle name="標準 109 6 4 2 9 3 2" xfId="36214" xr:uid="{5ED3FB79-7F29-470B-B0D1-57037E6F4BFA}"/>
    <cellStyle name="標準 109 6 4 2 9 4" xfId="20242" xr:uid="{D0FB1588-8285-4A6E-A519-99BF30BA464C}"/>
    <cellStyle name="標準 109 6 4 2 9 4 2" xfId="39814" xr:uid="{48C19F0A-2D26-4439-B506-94E98115A2FF}"/>
    <cellStyle name="標準 109 6 4 2 9 5" xfId="9442" xr:uid="{E753B091-ED4E-41DD-A08E-D83DB4BEA433}"/>
    <cellStyle name="標準 109 6 4 2 9 5 2" xfId="29014" xr:uid="{ABD4A895-4AE1-49DF-B1C8-48ADD22C91D8}"/>
    <cellStyle name="標準 109 6 4 2 9 6" xfId="23974" xr:uid="{E57D993D-4B02-4E0A-A991-C6AA1AC5728B}"/>
    <cellStyle name="標準 109 6 4 3" xfId="2134" xr:uid="{8891D3D9-C3A6-4488-833D-AF2CE7E46883}"/>
    <cellStyle name="標準 109 6 4 3 10" xfId="10912" xr:uid="{59328198-237F-40E7-94B7-AEFDCDA9B970}"/>
    <cellStyle name="標準 109 6 4 3 10 2" xfId="30484" xr:uid="{21AE7A74-F32A-46D5-B3DC-D38ABBCAC6D0}"/>
    <cellStyle name="標準 109 6 4 3 11" xfId="14512" xr:uid="{FAE0BDEB-4FD1-40C4-ACCF-F3DB5B60CD00}"/>
    <cellStyle name="標準 109 6 4 3 11 2" xfId="34084" xr:uid="{ADEF7091-C140-4D6E-AC27-A64F845E4875}"/>
    <cellStyle name="標準 109 6 4 3 12" xfId="18112" xr:uid="{89A4F494-0F70-4C5D-A29A-6BE09E2AB22F}"/>
    <cellStyle name="標準 109 6 4 3 12 2" xfId="37684" xr:uid="{92F78E8A-F5E3-4AA9-8B63-F1EC069AE55D}"/>
    <cellStyle name="標準 109 6 4 3 13" xfId="5920" xr:uid="{C8002B43-3D06-4B84-940E-42323C50F985}"/>
    <cellStyle name="標準 109 6 4 3 13 2" xfId="25492" xr:uid="{0AAFF87D-A29B-462A-BF3B-B1DAB906A374}"/>
    <cellStyle name="標準 109 6 4 3 14" xfId="21844" xr:uid="{904D21D1-EC8F-4590-B610-54C591964777}"/>
    <cellStyle name="標準 109 6 4 3 2" xfId="2326" xr:uid="{E06CD513-A695-4AF6-A6F6-C657DC588FA5}"/>
    <cellStyle name="標準 109 6 4 3 2 10" xfId="6322" xr:uid="{09242C4A-FF05-4B31-93F0-3E8E0DDC0412}"/>
    <cellStyle name="標準 109 6 4 3 2 10 2" xfId="25894" xr:uid="{55C76BF3-5E9C-4DD3-B729-7ACFC7691DED}"/>
    <cellStyle name="標準 109 6 4 3 2 11" xfId="22036" xr:uid="{49F60EB7-84D3-46DD-828A-55F3B16424E0}"/>
    <cellStyle name="標準 109 6 4 3 2 2" xfId="2626" xr:uid="{93D64A8D-B3CD-4691-B43F-0C70E032CB75}"/>
    <cellStyle name="標準 109 6 4 3 2 2 10" xfId="22324" xr:uid="{35E3E897-32AB-4FD6-BC3D-273DFC80A11A}"/>
    <cellStyle name="標準 109 6 4 3 2 2 2" xfId="4146" xr:uid="{2417B803-F771-42EB-BEC4-3578AB1E90B0}"/>
    <cellStyle name="標準 109 6 4 3 2 2 2 2" xfId="5586" xr:uid="{933BC370-F6BF-41E2-A1BA-3B6E743A407D}"/>
    <cellStyle name="標準 109 6 4 3 2 2 2 2 2" xfId="14272" xr:uid="{5FEBC461-9BE2-4944-BF31-66DDE1FB3001}"/>
    <cellStyle name="標準 109 6 4 3 2 2 2 2 2 2" xfId="33844" xr:uid="{1F71797B-96F6-4B58-A670-47E5B2E7FFB0}"/>
    <cellStyle name="標準 109 6 4 3 2 2 2 2 3" xfId="17872" xr:uid="{BB4ABFB6-DD2C-4B1B-B503-38CC89467D70}"/>
    <cellStyle name="標準 109 6 4 3 2 2 2 2 3 2" xfId="37444" xr:uid="{BF658A92-B7FC-45AB-A811-DDE1D5364630}"/>
    <cellStyle name="標準 109 6 4 3 2 2 2 2 4" xfId="21472" xr:uid="{ACD24C05-2C5E-4B46-980E-6CB8F67819EB}"/>
    <cellStyle name="標準 109 6 4 3 2 2 2 2 4 2" xfId="41044" xr:uid="{701C65D3-5A86-402C-892B-DD65DB05E4F0}"/>
    <cellStyle name="標準 109 6 4 3 2 2 2 2 5" xfId="10672" xr:uid="{0AC3C979-3C3A-4DEC-AAE2-0728AF1C814B}"/>
    <cellStyle name="標準 109 6 4 3 2 2 2 2 5 2" xfId="30244" xr:uid="{C8B21B8A-4235-48C4-94B9-275D772B2F93}"/>
    <cellStyle name="標準 109 6 4 3 2 2 2 2 6" xfId="25204" xr:uid="{34E5CFAA-09FC-4B14-97DB-3428CB7E89BA}"/>
    <cellStyle name="標準 109 6 4 3 2 2 2 3" xfId="9232" xr:uid="{3524BFB3-EE61-464E-8D50-E00125197E26}"/>
    <cellStyle name="標準 109 6 4 3 2 2 2 3 2" xfId="28804" xr:uid="{6193F4F8-8B79-4AD5-9D81-2E1D946A88CE}"/>
    <cellStyle name="標準 109 6 4 3 2 2 2 4" xfId="12832" xr:uid="{4C12AA85-E5F5-402E-B477-E50D8FAC4020}"/>
    <cellStyle name="標準 109 6 4 3 2 2 2 4 2" xfId="32404" xr:uid="{25C42A5B-F31C-47E6-AD68-64EB36DEBFC1}"/>
    <cellStyle name="標準 109 6 4 3 2 2 2 5" xfId="16432" xr:uid="{C4E4B410-D4AD-4C33-8C18-3F080B6038C9}"/>
    <cellStyle name="標準 109 6 4 3 2 2 2 5 2" xfId="36004" xr:uid="{0D2AE5CA-248A-418D-BC7C-F42DA3B4F4A7}"/>
    <cellStyle name="標準 109 6 4 3 2 2 2 6" xfId="20032" xr:uid="{17B082F7-AFF5-4D17-87A2-203B99EE25E8}"/>
    <cellStyle name="標準 109 6 4 3 2 2 2 6 2" xfId="39604" xr:uid="{301900DD-9327-438B-91E0-B1829CA26454}"/>
    <cellStyle name="標準 109 6 4 3 2 2 2 7" xfId="7072" xr:uid="{D7795DCB-5B24-4AA8-B10B-D772690C1B14}"/>
    <cellStyle name="標準 109 6 4 3 2 2 2 7 2" xfId="26644" xr:uid="{6AEC495D-42C6-4BC6-B89B-EB8069157CCE}"/>
    <cellStyle name="標準 109 6 4 3 2 2 2 8" xfId="23764" xr:uid="{D956361F-53E0-4FEB-BE2B-4F555FAA98AA}"/>
    <cellStyle name="標準 109 6 4 3 2 2 3" xfId="3397" xr:uid="{43864434-F85B-4AB5-BD8C-81A49393997E}"/>
    <cellStyle name="標準 109 6 4 3 2 2 3 2" xfId="12083" xr:uid="{9024A403-B7F2-472A-A784-EC4FD42B6402}"/>
    <cellStyle name="標準 109 6 4 3 2 2 3 2 2" xfId="31655" xr:uid="{5DF0BDC0-64E0-4579-B07C-490515240114}"/>
    <cellStyle name="標準 109 6 4 3 2 2 3 3" xfId="15683" xr:uid="{81065224-5441-4AE8-B3AA-8C7732A0C6A4}"/>
    <cellStyle name="標準 109 6 4 3 2 2 3 3 2" xfId="35255" xr:uid="{68D03639-9600-442A-91D8-F0FDC41C759D}"/>
    <cellStyle name="標準 109 6 4 3 2 2 3 4" xfId="19283" xr:uid="{F88E4651-E25D-44D8-A125-EB6CB0A6CDEF}"/>
    <cellStyle name="標準 109 6 4 3 2 2 3 4 2" xfId="38855" xr:uid="{DD7F43A0-3EA1-48C6-A351-4AD35DA3517B}"/>
    <cellStyle name="標準 109 6 4 3 2 2 3 5" xfId="8483" xr:uid="{E0C55B87-75AE-44C5-8DCB-1E24A82A7088}"/>
    <cellStyle name="標準 109 6 4 3 2 2 3 5 2" xfId="28055" xr:uid="{9B6D866A-7F03-4BFF-8792-C673AEFA8666}"/>
    <cellStyle name="標準 109 6 4 3 2 2 3 6" xfId="23015" xr:uid="{C69A2ABC-08CE-4D6B-BCB6-DDE8353B1F87}"/>
    <cellStyle name="標準 109 6 4 3 2 2 4" xfId="4837" xr:uid="{31FE8307-BE09-4A63-8584-28F15EC2F921}"/>
    <cellStyle name="標準 109 6 4 3 2 2 4 2" xfId="13523" xr:uid="{69F5F2FD-C18F-47AB-AA09-36BDE76EE547}"/>
    <cellStyle name="標準 109 6 4 3 2 2 4 2 2" xfId="33095" xr:uid="{B4FA109F-FB2C-4322-93FB-7B9A2DFBF180}"/>
    <cellStyle name="標準 109 6 4 3 2 2 4 3" xfId="17123" xr:uid="{433CEC71-1EB4-488D-B597-39AFD212E7E0}"/>
    <cellStyle name="標準 109 6 4 3 2 2 4 3 2" xfId="36695" xr:uid="{72FEE5C7-2529-48FA-B839-93EA89823317}"/>
    <cellStyle name="標準 109 6 4 3 2 2 4 4" xfId="20723" xr:uid="{6FE77239-E12E-4696-906F-638DBBF1AC28}"/>
    <cellStyle name="標準 109 6 4 3 2 2 4 4 2" xfId="40295" xr:uid="{27DF5030-0C78-47C2-B0E9-E1827429774A}"/>
    <cellStyle name="標準 109 6 4 3 2 2 4 5" xfId="9923" xr:uid="{002E29B9-F9C0-4F12-B174-47A6C5A1151F}"/>
    <cellStyle name="標準 109 6 4 3 2 2 4 5 2" xfId="29495" xr:uid="{9D3544EC-9552-4510-A3CD-46AA77755A2E}"/>
    <cellStyle name="標準 109 6 4 3 2 2 4 6" xfId="24455" xr:uid="{DFAE6A9A-EE6B-43A4-83B6-3E772CEC30F2}"/>
    <cellStyle name="標準 109 6 4 3 2 2 5" xfId="7792" xr:uid="{BFAC24D6-D3EB-481F-81A9-44D84CC864F1}"/>
    <cellStyle name="標準 109 6 4 3 2 2 5 2" xfId="27364" xr:uid="{C932C4E4-CB2B-4FB7-8A61-D4FE1D2EEB11}"/>
    <cellStyle name="標準 109 6 4 3 2 2 6" xfId="11392" xr:uid="{2BE35AD2-C6EF-4057-A9AE-8B809749AE07}"/>
    <cellStyle name="標準 109 6 4 3 2 2 6 2" xfId="30964" xr:uid="{98212D63-674F-49A7-B4FE-7B108F556B01}"/>
    <cellStyle name="標準 109 6 4 3 2 2 7" xfId="14992" xr:uid="{043DCBB4-BD98-4048-AF8B-4B43AD5ACE43}"/>
    <cellStyle name="標準 109 6 4 3 2 2 7 2" xfId="34564" xr:uid="{2B256450-D920-473F-B3BA-8A588B46BCB2}"/>
    <cellStyle name="標準 109 6 4 3 2 2 8" xfId="18592" xr:uid="{632B477C-0708-45BE-8FCE-8078D0CFD462}"/>
    <cellStyle name="標準 109 6 4 3 2 2 8 2" xfId="38164" xr:uid="{E9BE40FD-E6CC-4BFA-9901-FB5BD98A9D7C}"/>
    <cellStyle name="標準 109 6 4 3 2 2 9" xfId="6323" xr:uid="{243A29A7-366B-4598-97CD-F1020079F8C2}"/>
    <cellStyle name="標準 109 6 4 3 2 2 9 2" xfId="25895" xr:uid="{A90790B6-7FA2-422E-AAE0-A15458BB5A0F}"/>
    <cellStyle name="標準 109 6 4 3 2 3" xfId="3858" xr:uid="{D5CAEF84-5E6B-4CDB-A8F3-167A2E42F937}"/>
    <cellStyle name="標準 109 6 4 3 2 3 2" xfId="5298" xr:uid="{F3F9FEFB-9190-46D0-BDDC-F1D0BC0C679C}"/>
    <cellStyle name="標準 109 6 4 3 2 3 2 2" xfId="13984" xr:uid="{E28111BD-CA69-465E-9E75-D98038D0A032}"/>
    <cellStyle name="標準 109 6 4 3 2 3 2 2 2" xfId="33556" xr:uid="{1DFDD7D0-D83E-480C-8772-E3CADD2BC341}"/>
    <cellStyle name="標準 109 6 4 3 2 3 2 3" xfId="17584" xr:uid="{C6704066-E173-4A3A-A00C-0D9B2540F8E3}"/>
    <cellStyle name="標準 109 6 4 3 2 3 2 3 2" xfId="37156" xr:uid="{00E68C43-893A-4D23-90B6-F719BA5C4F2F}"/>
    <cellStyle name="標準 109 6 4 3 2 3 2 4" xfId="21184" xr:uid="{67D91A1A-0FCC-40C1-991C-53B0A14E5071}"/>
    <cellStyle name="標準 109 6 4 3 2 3 2 4 2" xfId="40756" xr:uid="{06F5FEB6-1AA9-4C4E-A72B-AE254CB3ECD1}"/>
    <cellStyle name="標準 109 6 4 3 2 3 2 5" xfId="10384" xr:uid="{06789FFA-5B1F-45B8-A0B5-4DA8C79C13ED}"/>
    <cellStyle name="標準 109 6 4 3 2 3 2 5 2" xfId="29956" xr:uid="{80FC3374-403C-4736-9978-E699B120DBC5}"/>
    <cellStyle name="標準 109 6 4 3 2 3 2 6" xfId="24916" xr:uid="{BAE1794F-F7A6-4733-BF7E-EAC81673F66D}"/>
    <cellStyle name="標準 109 6 4 3 2 3 3" xfId="8944" xr:uid="{661070B2-AA22-4C37-A9CF-4EAFE25C98C1}"/>
    <cellStyle name="標準 109 6 4 3 2 3 3 2" xfId="28516" xr:uid="{E45AF990-84C0-4A49-AB98-56D672E03B9A}"/>
    <cellStyle name="標準 109 6 4 3 2 3 4" xfId="12544" xr:uid="{6F82C9F4-B4CB-438A-A933-56CA01D20F91}"/>
    <cellStyle name="標準 109 6 4 3 2 3 4 2" xfId="32116" xr:uid="{27208D09-ADDD-4B78-B254-1C631FFF81C3}"/>
    <cellStyle name="標準 109 6 4 3 2 3 5" xfId="16144" xr:uid="{6D377FB6-E8E1-48B9-8107-9A073BC1B717}"/>
    <cellStyle name="標準 109 6 4 3 2 3 5 2" xfId="35716" xr:uid="{6F831EBC-76B5-493B-A9AA-3814C6718ED2}"/>
    <cellStyle name="標準 109 6 4 3 2 3 6" xfId="19744" xr:uid="{ACB79379-47F6-4C96-B330-58D259F87602}"/>
    <cellStyle name="標準 109 6 4 3 2 3 6 2" xfId="39316" xr:uid="{50C3E252-D770-4158-A2ED-84FB3579954A}"/>
    <cellStyle name="標準 109 6 4 3 2 3 7" xfId="6784" xr:uid="{41D400BA-348D-445D-A851-2C8A55673F2B}"/>
    <cellStyle name="標準 109 6 4 3 2 3 7 2" xfId="26356" xr:uid="{52C99B94-F839-4B79-BB16-704FB3398166}"/>
    <cellStyle name="標準 109 6 4 3 2 3 8" xfId="23476" xr:uid="{6ED46514-6E26-4217-AB42-8808BDC7077C}"/>
    <cellStyle name="標準 109 6 4 3 2 4" xfId="3396" xr:uid="{2129F223-E3FC-486E-B2DE-7C4D27E5F6F6}"/>
    <cellStyle name="標準 109 6 4 3 2 4 2" xfId="12082" xr:uid="{1C430D9D-AD20-4385-8C6E-88A09A565F16}"/>
    <cellStyle name="標準 109 6 4 3 2 4 2 2" xfId="31654" xr:uid="{412E8913-D70B-4C10-8897-4EB4BE44C814}"/>
    <cellStyle name="標準 109 6 4 3 2 4 3" xfId="15682" xr:uid="{E3EC2D78-E319-4CF4-B3DF-06585EE814D3}"/>
    <cellStyle name="標準 109 6 4 3 2 4 3 2" xfId="35254" xr:uid="{FD058FED-22FF-46E2-9A02-52C1BE8F88A6}"/>
    <cellStyle name="標準 109 6 4 3 2 4 4" xfId="19282" xr:uid="{B61157F8-6A09-4819-9B8F-FA1F256CC4C4}"/>
    <cellStyle name="標準 109 6 4 3 2 4 4 2" xfId="38854" xr:uid="{56A1F569-AA3D-4786-9FC8-BFE02A2F9B8E}"/>
    <cellStyle name="標準 109 6 4 3 2 4 5" xfId="8482" xr:uid="{E2F803ED-CD7A-48A0-B807-AD1CE2E2D46A}"/>
    <cellStyle name="標準 109 6 4 3 2 4 5 2" xfId="28054" xr:uid="{2FC875B0-D703-43C3-843E-D1AC42E2576C}"/>
    <cellStyle name="標準 109 6 4 3 2 4 6" xfId="23014" xr:uid="{CEEDE184-215E-446C-B65F-1DF49E35DFBA}"/>
    <cellStyle name="標準 109 6 4 3 2 5" xfId="4836" xr:uid="{2C85F8BB-3DEF-48C7-A5C1-DE24098CD97A}"/>
    <cellStyle name="標準 109 6 4 3 2 5 2" xfId="13522" xr:uid="{CA7483DC-2714-4BD8-8A43-EDBAE2B349D6}"/>
    <cellStyle name="標準 109 6 4 3 2 5 2 2" xfId="33094" xr:uid="{FE6F1A09-0D00-4BC6-A06F-841217B559BB}"/>
    <cellStyle name="標準 109 6 4 3 2 5 3" xfId="17122" xr:uid="{61199610-E913-44AF-8B0A-39E07A348388}"/>
    <cellStyle name="標準 109 6 4 3 2 5 3 2" xfId="36694" xr:uid="{F18382EA-28B1-4836-8321-1881B5969335}"/>
    <cellStyle name="標準 109 6 4 3 2 5 4" xfId="20722" xr:uid="{832BC6F1-C724-48B3-8129-C53C6843313F}"/>
    <cellStyle name="標準 109 6 4 3 2 5 4 2" xfId="40294" xr:uid="{AF8A28FB-A130-451F-BA7A-C2BB06A2166D}"/>
    <cellStyle name="標準 109 6 4 3 2 5 5" xfId="9922" xr:uid="{51CD9191-99C0-474A-BC7D-5590C07F4B36}"/>
    <cellStyle name="標準 109 6 4 3 2 5 5 2" xfId="29494" xr:uid="{11DB7DAD-DC56-4B2F-9A93-C6DFF7DCA08A}"/>
    <cellStyle name="標準 109 6 4 3 2 5 6" xfId="24454" xr:uid="{2DF66F89-8B9D-4010-9A5D-9218E02FA476}"/>
    <cellStyle name="標準 109 6 4 3 2 6" xfId="7504" xr:uid="{E2DD632C-4651-4C8E-8F48-E5BEBFA7FA20}"/>
    <cellStyle name="標準 109 6 4 3 2 6 2" xfId="27076" xr:uid="{BCE81854-D8B2-4417-91B4-C4EDBBA0313B}"/>
    <cellStyle name="標準 109 6 4 3 2 7" xfId="11104" xr:uid="{7D5B9340-9A8E-4870-8ADD-FEDAC5DE61AB}"/>
    <cellStyle name="標準 109 6 4 3 2 7 2" xfId="30676" xr:uid="{3AFCF6CC-E706-461D-8D35-6EF4B7B359B4}"/>
    <cellStyle name="標準 109 6 4 3 2 8" xfId="14704" xr:uid="{E23D1048-FFB8-4E6D-970E-0E695AB829C4}"/>
    <cellStyle name="標準 109 6 4 3 2 8 2" xfId="34276" xr:uid="{077BE07C-D4BF-4EAE-97A4-0F596B363877}"/>
    <cellStyle name="標準 109 6 4 3 2 9" xfId="18304" xr:uid="{C4523B66-A775-481C-9B95-35431B4C85D5}"/>
    <cellStyle name="標準 109 6 4 3 2 9 2" xfId="37876" xr:uid="{E906340D-F883-4798-B474-2076E36CD135}"/>
    <cellStyle name="標準 109 6 4 3 3" xfId="2230" xr:uid="{92096EE1-AF8F-4DE0-BDCB-E6A66E024284}"/>
    <cellStyle name="標準 109 6 4 3 3 10" xfId="6324" xr:uid="{6A1B2CBE-39D7-48A2-A59C-11E4F05FB0FB}"/>
    <cellStyle name="標準 109 6 4 3 3 10 2" xfId="25896" xr:uid="{337C57AF-D0A2-4068-95C2-5F860A17094E}"/>
    <cellStyle name="標準 109 6 4 3 3 11" xfId="21940" xr:uid="{EA9DB14F-F0AA-4E4F-8EBE-448922C0B362}"/>
    <cellStyle name="標準 109 6 4 3 3 2" xfId="2530" xr:uid="{4F994B51-2385-4657-8758-DC7DD31FFA31}"/>
    <cellStyle name="標準 109 6 4 3 3 2 10" xfId="22228" xr:uid="{01F88A51-51D8-4B2F-A6C4-2898B01C5BEE}"/>
    <cellStyle name="標準 109 6 4 3 3 2 2" xfId="4050" xr:uid="{9713662F-9A65-4AC2-B777-0DCABB99E6F4}"/>
    <cellStyle name="標準 109 6 4 3 3 2 2 2" xfId="5490" xr:uid="{216BB0FA-E65A-4F7C-80D2-878E6B47AD98}"/>
    <cellStyle name="標準 109 6 4 3 3 2 2 2 2" xfId="14176" xr:uid="{1ABF0DBC-815B-474B-BE72-932653281FE7}"/>
    <cellStyle name="標準 109 6 4 3 3 2 2 2 2 2" xfId="33748" xr:uid="{16D63291-D6A1-4F96-96DD-3E3902382AE4}"/>
    <cellStyle name="標準 109 6 4 3 3 2 2 2 3" xfId="17776" xr:uid="{938DF871-03FC-405C-9132-BDE9DD1AF179}"/>
    <cellStyle name="標準 109 6 4 3 3 2 2 2 3 2" xfId="37348" xr:uid="{815FE160-EC94-4C30-8BBA-CF20AB30D5D1}"/>
    <cellStyle name="標準 109 6 4 3 3 2 2 2 4" xfId="21376" xr:uid="{DD81D533-4CA2-4AB1-A598-1C8E9EA8D9CB}"/>
    <cellStyle name="標準 109 6 4 3 3 2 2 2 4 2" xfId="40948" xr:uid="{FF65C347-A7E7-4C9D-89B7-04D969C2566C}"/>
    <cellStyle name="標準 109 6 4 3 3 2 2 2 5" xfId="10576" xr:uid="{BB3BC82E-9429-49B7-BB5C-E2D27C51CBAE}"/>
    <cellStyle name="標準 109 6 4 3 3 2 2 2 5 2" xfId="30148" xr:uid="{69D65ECA-D398-47C9-9283-F233D474FE7E}"/>
    <cellStyle name="標準 109 6 4 3 3 2 2 2 6" xfId="25108" xr:uid="{D7DC0E51-39AC-4FDB-AD8E-D32C54B5D655}"/>
    <cellStyle name="標準 109 6 4 3 3 2 2 3" xfId="9136" xr:uid="{52C6A6C7-EFC2-4E05-8B52-8009A34A5561}"/>
    <cellStyle name="標準 109 6 4 3 3 2 2 3 2" xfId="28708" xr:uid="{203E77D6-2892-4AE8-BF7C-8FD9C471CDD9}"/>
    <cellStyle name="標準 109 6 4 3 3 2 2 4" xfId="12736" xr:uid="{5AB42CFB-D4AD-46DC-A3BE-9CE4A6ACA08A}"/>
    <cellStyle name="標準 109 6 4 3 3 2 2 4 2" xfId="32308" xr:uid="{E72B5A1E-17EA-489F-999E-56432CBE1EFB}"/>
    <cellStyle name="標準 109 6 4 3 3 2 2 5" xfId="16336" xr:uid="{DD181386-C624-47E9-A7D7-80F68ABF1913}"/>
    <cellStyle name="標準 109 6 4 3 3 2 2 5 2" xfId="35908" xr:uid="{41C30D8D-B85D-43CE-A6B5-BD5C090F2B52}"/>
    <cellStyle name="標準 109 6 4 3 3 2 2 6" xfId="19936" xr:uid="{E1665B9B-2347-4424-9500-848D5FA17C9B}"/>
    <cellStyle name="標準 109 6 4 3 3 2 2 6 2" xfId="39508" xr:uid="{EC74F61E-CA73-4173-B4D5-CB4E2C6D48F8}"/>
    <cellStyle name="標準 109 6 4 3 3 2 2 7" xfId="6976" xr:uid="{840AA473-38FE-49E8-A3F5-41118CF9700C}"/>
    <cellStyle name="標準 109 6 4 3 3 2 2 7 2" xfId="26548" xr:uid="{A208BAE0-6428-4065-BD10-2329EC48046C}"/>
    <cellStyle name="標準 109 6 4 3 3 2 2 8" xfId="23668" xr:uid="{1B9F449C-E7C6-48AB-A8A0-2F623DA957A4}"/>
    <cellStyle name="標準 109 6 4 3 3 2 3" xfId="3399" xr:uid="{0E0325C1-9755-4D54-9619-9D587130E850}"/>
    <cellStyle name="標準 109 6 4 3 3 2 3 2" xfId="12085" xr:uid="{20CD43A7-72FD-4A88-AF05-3F26F3F6872B}"/>
    <cellStyle name="標準 109 6 4 3 3 2 3 2 2" xfId="31657" xr:uid="{582D6DCD-2D62-4EEF-943A-FFF9AC680723}"/>
    <cellStyle name="標準 109 6 4 3 3 2 3 3" xfId="15685" xr:uid="{FE6CCB2E-8143-4850-B302-4655CFE64D18}"/>
    <cellStyle name="標準 109 6 4 3 3 2 3 3 2" xfId="35257" xr:uid="{6EC1A8C0-1874-40A2-8B86-266A8828C5F3}"/>
    <cellStyle name="標準 109 6 4 3 3 2 3 4" xfId="19285" xr:uid="{82F84E9F-A9B0-448D-8BF3-2961ECA79A67}"/>
    <cellStyle name="標準 109 6 4 3 3 2 3 4 2" xfId="38857" xr:uid="{9F7A72D7-F402-4F2F-B7CD-4958F66923B2}"/>
    <cellStyle name="標準 109 6 4 3 3 2 3 5" xfId="8485" xr:uid="{D064DEBD-A689-4193-9041-0AEC91F7C26D}"/>
    <cellStyle name="標準 109 6 4 3 3 2 3 5 2" xfId="28057" xr:uid="{DBE6F145-9EFC-42D6-8F23-52882F8FBB34}"/>
    <cellStyle name="標準 109 6 4 3 3 2 3 6" xfId="23017" xr:uid="{C43CE59C-6051-4B4C-B5AD-869AF47A070C}"/>
    <cellStyle name="標準 109 6 4 3 3 2 4" xfId="4839" xr:uid="{7162BD9A-384C-4623-AC4B-0B7C2CA87508}"/>
    <cellStyle name="標準 109 6 4 3 3 2 4 2" xfId="13525" xr:uid="{E23D9B42-EDBE-44B9-8840-94787EA3A815}"/>
    <cellStyle name="標準 109 6 4 3 3 2 4 2 2" xfId="33097" xr:uid="{EEB2FF57-D6A5-4B83-9F19-E0C7DD8798E0}"/>
    <cellStyle name="標準 109 6 4 3 3 2 4 3" xfId="17125" xr:uid="{AD205642-854B-4DF7-B3A7-1ED2EF317FA8}"/>
    <cellStyle name="標準 109 6 4 3 3 2 4 3 2" xfId="36697" xr:uid="{7E10CF60-9266-42FD-9D84-AC9A74427AA2}"/>
    <cellStyle name="標準 109 6 4 3 3 2 4 4" xfId="20725" xr:uid="{E570A373-C1AF-4762-A76C-DA463CAAA8BB}"/>
    <cellStyle name="標準 109 6 4 3 3 2 4 4 2" xfId="40297" xr:uid="{61D73FC1-4CD7-4216-982A-11EE332AEE7F}"/>
    <cellStyle name="標準 109 6 4 3 3 2 4 5" xfId="9925" xr:uid="{29BDD796-0C1C-4B44-A61B-15B4DCBE63F9}"/>
    <cellStyle name="標準 109 6 4 3 3 2 4 5 2" xfId="29497" xr:uid="{B919042F-0A22-4FC3-9AFD-BF9B0F3CD88E}"/>
    <cellStyle name="標準 109 6 4 3 3 2 4 6" xfId="24457" xr:uid="{AD224F8D-0086-4C7F-B1EB-753E15D69052}"/>
    <cellStyle name="標準 109 6 4 3 3 2 5" xfId="7696" xr:uid="{17C4A18D-5B2D-4149-BAC1-5DB38B7898D1}"/>
    <cellStyle name="標準 109 6 4 3 3 2 5 2" xfId="27268" xr:uid="{6E1DA22B-1D34-43EC-8941-94E2A178EB1E}"/>
    <cellStyle name="標準 109 6 4 3 3 2 6" xfId="11296" xr:uid="{C861DF51-9C9D-4B2A-B5A3-3050DCE26566}"/>
    <cellStyle name="標準 109 6 4 3 3 2 6 2" xfId="30868" xr:uid="{C29B8668-F40B-4D19-970D-18638FABD810}"/>
    <cellStyle name="標準 109 6 4 3 3 2 7" xfId="14896" xr:uid="{833D6EBF-C26D-4294-89AC-006C5FDA57F6}"/>
    <cellStyle name="標準 109 6 4 3 3 2 7 2" xfId="34468" xr:uid="{955B775E-DA6A-4EB2-94BB-5C539BD9646E}"/>
    <cellStyle name="標準 109 6 4 3 3 2 8" xfId="18496" xr:uid="{BC21D912-539E-4500-9D63-3A674AB8C0B5}"/>
    <cellStyle name="標準 109 6 4 3 3 2 8 2" xfId="38068" xr:uid="{C16ED549-FD51-432F-888B-E54249C81FDB}"/>
    <cellStyle name="標準 109 6 4 3 3 2 9" xfId="6325" xr:uid="{3290F2E3-6662-4B82-BA73-A4EE096F606C}"/>
    <cellStyle name="標準 109 6 4 3 3 2 9 2" xfId="25897" xr:uid="{7D72FED5-E905-4202-BA73-E8723F031438}"/>
    <cellStyle name="標準 109 6 4 3 3 3" xfId="3762" xr:uid="{AEE08AEA-D023-46B8-BC74-6A7E7C51DD38}"/>
    <cellStyle name="標準 109 6 4 3 3 3 2" xfId="5202" xr:uid="{A834A7F0-7FC4-473F-851E-F550D81BBC31}"/>
    <cellStyle name="標準 109 6 4 3 3 3 2 2" xfId="13888" xr:uid="{ADCBBECB-4D3F-4FD4-8ED6-087A495ADC6C}"/>
    <cellStyle name="標準 109 6 4 3 3 3 2 2 2" xfId="33460" xr:uid="{3C05C57E-80A1-4CD4-8A9E-BF7B2B2C9399}"/>
    <cellStyle name="標準 109 6 4 3 3 3 2 3" xfId="17488" xr:uid="{BC9ED5D6-BF89-4CB3-8FBE-41A1B82CCF34}"/>
    <cellStyle name="標準 109 6 4 3 3 3 2 3 2" xfId="37060" xr:uid="{D8C290B9-1662-43E9-B71A-2478D691CBD8}"/>
    <cellStyle name="標準 109 6 4 3 3 3 2 4" xfId="21088" xr:uid="{B4917E90-D6CF-44BB-8F77-FDB97FE8C2D7}"/>
    <cellStyle name="標準 109 6 4 3 3 3 2 4 2" xfId="40660" xr:uid="{34DD34BB-68E0-4B10-B4AC-63C72123F3F0}"/>
    <cellStyle name="標準 109 6 4 3 3 3 2 5" xfId="10288" xr:uid="{008280EF-D08B-43DC-8FEB-04EBA9F13E85}"/>
    <cellStyle name="標準 109 6 4 3 3 3 2 5 2" xfId="29860" xr:uid="{A128F17D-D6FA-4249-A131-25D0C0607B5D}"/>
    <cellStyle name="標準 109 6 4 3 3 3 2 6" xfId="24820" xr:uid="{A168406D-2B11-4DCA-BDA5-E6128ADC2253}"/>
    <cellStyle name="標準 109 6 4 3 3 3 3" xfId="8848" xr:uid="{B0E76CC3-B408-41EE-BBC6-A04C6C8F11AD}"/>
    <cellStyle name="標準 109 6 4 3 3 3 3 2" xfId="28420" xr:uid="{45F55DF7-DFB9-4A90-8737-40FEE611DE6E}"/>
    <cellStyle name="標準 109 6 4 3 3 3 4" xfId="12448" xr:uid="{BE0E4426-ABFB-456B-B545-AB9592002EF6}"/>
    <cellStyle name="標準 109 6 4 3 3 3 4 2" xfId="32020" xr:uid="{0EC45103-436F-47A7-AD02-D55F2CD301A4}"/>
    <cellStyle name="標準 109 6 4 3 3 3 5" xfId="16048" xr:uid="{F5A1A4F2-6931-474B-A293-B5B9F46B5988}"/>
    <cellStyle name="標準 109 6 4 3 3 3 5 2" xfId="35620" xr:uid="{958A1005-7D20-43AD-ADA4-24E729726950}"/>
    <cellStyle name="標準 109 6 4 3 3 3 6" xfId="19648" xr:uid="{A4668CE2-DBCA-443D-B74D-858F0D270C31}"/>
    <cellStyle name="標準 109 6 4 3 3 3 6 2" xfId="39220" xr:uid="{2745AFEB-A482-47E5-AD73-231F7572FFE8}"/>
    <cellStyle name="標準 109 6 4 3 3 3 7" xfId="6688" xr:uid="{2A44C82C-4EE7-49DC-A437-3009BCC02459}"/>
    <cellStyle name="標準 109 6 4 3 3 3 7 2" xfId="26260" xr:uid="{13624135-FF5E-4AD0-A101-CE96B4809A8B}"/>
    <cellStyle name="標準 109 6 4 3 3 3 8" xfId="23380" xr:uid="{4313EACB-8460-4848-9AB6-4CB5BCBB849F}"/>
    <cellStyle name="標準 109 6 4 3 3 4" xfId="3398" xr:uid="{D066DCE0-AEDE-401B-BD48-9ABD4892B98B}"/>
    <cellStyle name="標準 109 6 4 3 3 4 2" xfId="12084" xr:uid="{0D7486F3-C4F8-4699-BD04-227FDEF69C3C}"/>
    <cellStyle name="標準 109 6 4 3 3 4 2 2" xfId="31656" xr:uid="{184AECFA-430E-4DF4-AB22-B2EB789D0BF4}"/>
    <cellStyle name="標準 109 6 4 3 3 4 3" xfId="15684" xr:uid="{F282FF34-314D-4E6D-A672-6D372151D6D5}"/>
    <cellStyle name="標準 109 6 4 3 3 4 3 2" xfId="35256" xr:uid="{E1AE4B28-A276-42D4-AE1F-E89C89D1DA62}"/>
    <cellStyle name="標準 109 6 4 3 3 4 4" xfId="19284" xr:uid="{C2DA0800-0646-41B0-AC6E-E8FBBC8EE0FF}"/>
    <cellStyle name="標準 109 6 4 3 3 4 4 2" xfId="38856" xr:uid="{DB6E9A82-518F-4B35-947C-2314F84ECF98}"/>
    <cellStyle name="標準 109 6 4 3 3 4 5" xfId="8484" xr:uid="{66897915-FCCA-4058-93E4-172332526A34}"/>
    <cellStyle name="標準 109 6 4 3 3 4 5 2" xfId="28056" xr:uid="{4CE4EA03-934B-4AE1-88AC-4B64C69DC2D2}"/>
    <cellStyle name="標準 109 6 4 3 3 4 6" xfId="23016" xr:uid="{D7BD2C89-C2C7-41CD-B0A7-66DA74900EA3}"/>
    <cellStyle name="標準 109 6 4 3 3 5" xfId="4838" xr:uid="{63B64C4E-5BE2-4E0D-AC30-8259E63EB0B0}"/>
    <cellStyle name="標準 109 6 4 3 3 5 2" xfId="13524" xr:uid="{49B4DBF4-62F2-47A7-BBB0-E9712AB61683}"/>
    <cellStyle name="標準 109 6 4 3 3 5 2 2" xfId="33096" xr:uid="{EFF448BD-B760-4339-9EF7-902BE70AE004}"/>
    <cellStyle name="標準 109 6 4 3 3 5 3" xfId="17124" xr:uid="{981FA4F6-A1F1-4487-9480-ADA65F25518F}"/>
    <cellStyle name="標準 109 6 4 3 3 5 3 2" xfId="36696" xr:uid="{C1D1518D-9B3F-429E-A5AF-58FFB0CF4E1D}"/>
    <cellStyle name="標準 109 6 4 3 3 5 4" xfId="20724" xr:uid="{091ACC91-455F-45B6-96B8-D07F4D5596DB}"/>
    <cellStyle name="標準 109 6 4 3 3 5 4 2" xfId="40296" xr:uid="{BCDA1164-CFF8-4A91-B0E7-0CBC95205CDE}"/>
    <cellStyle name="標準 109 6 4 3 3 5 5" xfId="9924" xr:uid="{E7A264CF-9D45-4086-AE15-6DE6E3118D9D}"/>
    <cellStyle name="標準 109 6 4 3 3 5 5 2" xfId="29496" xr:uid="{FC83AD83-75CE-43F7-A41D-A72432B03E26}"/>
    <cellStyle name="標準 109 6 4 3 3 5 6" xfId="24456" xr:uid="{E521B0E4-BC6D-4C0E-B991-B972025C9A79}"/>
    <cellStyle name="標準 109 6 4 3 3 6" xfId="7408" xr:uid="{2D8D71D0-4A3A-4E94-8708-66FDEC506C8D}"/>
    <cellStyle name="標準 109 6 4 3 3 6 2" xfId="26980" xr:uid="{D044D5E2-2460-4E57-BAEC-97BED1D4F39F}"/>
    <cellStyle name="標準 109 6 4 3 3 7" xfId="11008" xr:uid="{948CD27B-C7CD-4557-A3E5-905A556F5363}"/>
    <cellStyle name="標準 109 6 4 3 3 7 2" xfId="30580" xr:uid="{EBC02E15-485A-49C5-8913-1493953B9E62}"/>
    <cellStyle name="標準 109 6 4 3 3 8" xfId="14608" xr:uid="{E4350D9A-E31C-48E1-808B-835078289E8F}"/>
    <cellStyle name="標準 109 6 4 3 3 8 2" xfId="34180" xr:uid="{F321A993-930B-48B7-84AE-5F105AA17ADC}"/>
    <cellStyle name="標準 109 6 4 3 3 9" xfId="18208" xr:uid="{12766F2C-6BA3-40A0-BBD2-807AF5CAF1FB}"/>
    <cellStyle name="標準 109 6 4 3 3 9 2" xfId="37780" xr:uid="{5DBA9504-7CC6-4521-89E7-9B2EBA5CF24D}"/>
    <cellStyle name="標準 109 6 4 3 4" xfId="2434" xr:uid="{4A2849FA-8091-4E1E-ABDB-05B981FDEC56}"/>
    <cellStyle name="標準 109 6 4 3 4 10" xfId="22132" xr:uid="{4D022974-1882-436B-8CE8-C57336138AC4}"/>
    <cellStyle name="標準 109 6 4 3 4 2" xfId="3954" xr:uid="{B2F4FB20-2FD1-4944-BAC6-925DC777B664}"/>
    <cellStyle name="標準 109 6 4 3 4 2 2" xfId="5394" xr:uid="{9B4CFC35-5B92-4645-92B2-5AF67E85F76F}"/>
    <cellStyle name="標準 109 6 4 3 4 2 2 2" xfId="14080" xr:uid="{FEBE806E-928F-4C27-B40E-47E42990D950}"/>
    <cellStyle name="標準 109 6 4 3 4 2 2 2 2" xfId="33652" xr:uid="{571EA2A1-F0E1-47DA-87D8-7C7AB74AA56E}"/>
    <cellStyle name="標準 109 6 4 3 4 2 2 3" xfId="17680" xr:uid="{CB5938D8-7DB1-4784-8798-88162608F92F}"/>
    <cellStyle name="標準 109 6 4 3 4 2 2 3 2" xfId="37252" xr:uid="{DF37E236-45E7-4547-9D76-E4105EE0E117}"/>
    <cellStyle name="標準 109 6 4 3 4 2 2 4" xfId="21280" xr:uid="{81F11287-B0C6-4EFE-94F1-F62E1F0FC385}"/>
    <cellStyle name="標準 109 6 4 3 4 2 2 4 2" xfId="40852" xr:uid="{0698AECB-2FEA-4B97-A369-98B6BCE7074D}"/>
    <cellStyle name="標準 109 6 4 3 4 2 2 5" xfId="10480" xr:uid="{1CEFED8A-E02D-400A-BEBC-AD446C7E0B7D}"/>
    <cellStyle name="標準 109 6 4 3 4 2 2 5 2" xfId="30052" xr:uid="{AF4AB517-4B18-4199-8E70-EC90497A4B99}"/>
    <cellStyle name="標準 109 6 4 3 4 2 2 6" xfId="25012" xr:uid="{D244B861-1D15-4282-B451-398B20F5864E}"/>
    <cellStyle name="標準 109 6 4 3 4 2 3" xfId="9040" xr:uid="{4297EA1A-A9A8-4112-9D1D-CC523B7F7DE7}"/>
    <cellStyle name="標準 109 6 4 3 4 2 3 2" xfId="28612" xr:uid="{B802A892-5908-4985-81F6-CC99A32122BE}"/>
    <cellStyle name="標準 109 6 4 3 4 2 4" xfId="12640" xr:uid="{16E25882-F876-43A8-A9DF-ADB9A5DC2906}"/>
    <cellStyle name="標準 109 6 4 3 4 2 4 2" xfId="32212" xr:uid="{E9EFC54D-0F87-4CE7-AA67-8797EB10BF5E}"/>
    <cellStyle name="標準 109 6 4 3 4 2 5" xfId="16240" xr:uid="{4C205A62-4A80-4771-A3AE-2B67C6DBC8B9}"/>
    <cellStyle name="標準 109 6 4 3 4 2 5 2" xfId="35812" xr:uid="{855C7C31-2D57-4806-A718-B6FE471818AA}"/>
    <cellStyle name="標準 109 6 4 3 4 2 6" xfId="19840" xr:uid="{F5769679-9001-4EC4-82CD-F91891974E82}"/>
    <cellStyle name="標準 109 6 4 3 4 2 6 2" xfId="39412" xr:uid="{D6254B04-0D10-4C59-862C-633A71AB8504}"/>
    <cellStyle name="標準 109 6 4 3 4 2 7" xfId="6880" xr:uid="{466DA187-5C54-4A97-9D0F-ED073EDE1906}"/>
    <cellStyle name="標準 109 6 4 3 4 2 7 2" xfId="26452" xr:uid="{4DB26C75-9D02-48B8-9878-D2CDDF467424}"/>
    <cellStyle name="標準 109 6 4 3 4 2 8" xfId="23572" xr:uid="{EA5DE560-3CA0-4A15-A05B-DFB41DEED7C4}"/>
    <cellStyle name="標準 109 6 4 3 4 3" xfId="3400" xr:uid="{046DDA5F-5B6D-487B-94CD-FE281EC30A5D}"/>
    <cellStyle name="標準 109 6 4 3 4 3 2" xfId="12086" xr:uid="{5C15CBF4-4E8A-4697-B270-95602E5A347A}"/>
    <cellStyle name="標準 109 6 4 3 4 3 2 2" xfId="31658" xr:uid="{72A3E030-529C-4E36-AC89-5154A3D85560}"/>
    <cellStyle name="標準 109 6 4 3 4 3 3" xfId="15686" xr:uid="{C9C45FF9-5711-411C-B431-5BC6E42E35C0}"/>
    <cellStyle name="標準 109 6 4 3 4 3 3 2" xfId="35258" xr:uid="{9397BDC6-B00D-4BB2-A51D-8E81FD04AB03}"/>
    <cellStyle name="標準 109 6 4 3 4 3 4" xfId="19286" xr:uid="{FAFC8C78-6585-4CA6-ACFE-B509A3215F94}"/>
    <cellStyle name="標準 109 6 4 3 4 3 4 2" xfId="38858" xr:uid="{3F2406ED-C9CA-49B1-865F-E3EFC1F3BA6D}"/>
    <cellStyle name="標準 109 6 4 3 4 3 5" xfId="8486" xr:uid="{93ED395B-A502-498F-9AA8-F3E54BA5D197}"/>
    <cellStyle name="標準 109 6 4 3 4 3 5 2" xfId="28058" xr:uid="{B9B3CB6B-DD22-460D-9C7D-91EA53F7A04A}"/>
    <cellStyle name="標準 109 6 4 3 4 3 6" xfId="23018" xr:uid="{5866A524-F196-4D41-8077-C72D70F10749}"/>
    <cellStyle name="標準 109 6 4 3 4 4" xfId="4840" xr:uid="{C15BF51B-65B4-40AD-8C20-C40AB86E1491}"/>
    <cellStyle name="標準 109 6 4 3 4 4 2" xfId="13526" xr:uid="{D8E3635C-1210-436B-88A5-9B8848B57AED}"/>
    <cellStyle name="標準 109 6 4 3 4 4 2 2" xfId="33098" xr:uid="{B0A4841D-97F3-489B-91D7-183E96854AA7}"/>
    <cellStyle name="標準 109 6 4 3 4 4 3" xfId="17126" xr:uid="{C1CACDF7-E251-4896-8BD0-3CF86A7952B3}"/>
    <cellStyle name="標準 109 6 4 3 4 4 3 2" xfId="36698" xr:uid="{81A72338-0052-4719-ADD3-8F8A6D94E1C2}"/>
    <cellStyle name="標準 109 6 4 3 4 4 4" xfId="20726" xr:uid="{2C0A5FD8-CFB9-4530-8EBA-CA0497727BB6}"/>
    <cellStyle name="標準 109 6 4 3 4 4 4 2" xfId="40298" xr:uid="{00170B6B-0B9B-4929-88EE-9CE60405A9C5}"/>
    <cellStyle name="標準 109 6 4 3 4 4 5" xfId="9926" xr:uid="{73240E83-4EAE-4875-BA90-EF079D5FFE0A}"/>
    <cellStyle name="標準 109 6 4 3 4 4 5 2" xfId="29498" xr:uid="{1CF51F05-FB61-44EF-AC3C-57C0A2DA75ED}"/>
    <cellStyle name="標準 109 6 4 3 4 4 6" xfId="24458" xr:uid="{13EB6624-6A49-40F8-810A-C9C5D9CF1514}"/>
    <cellStyle name="標準 109 6 4 3 4 5" xfId="7600" xr:uid="{5810FEC4-A3D5-44C3-8DAE-BDADCB1D5FF7}"/>
    <cellStyle name="標準 109 6 4 3 4 5 2" xfId="27172" xr:uid="{ED45B25F-FFD2-40A6-BF2C-2A7E0AA6F522}"/>
    <cellStyle name="標準 109 6 4 3 4 6" xfId="11200" xr:uid="{59B9F587-0DB0-4550-A9F9-19DD69F2270A}"/>
    <cellStyle name="標準 109 6 4 3 4 6 2" xfId="30772" xr:uid="{5C2CEA6B-02F4-4867-8229-4AB752E8F5F1}"/>
    <cellStyle name="標準 109 6 4 3 4 7" xfId="14800" xr:uid="{626AA54D-DB35-40F6-958B-037EE5CF98AF}"/>
    <cellStyle name="標準 109 6 4 3 4 7 2" xfId="34372" xr:uid="{13977F30-437E-40C4-8693-8C59686E4EDE}"/>
    <cellStyle name="標準 109 6 4 3 4 8" xfId="18400" xr:uid="{A515C526-C318-4A79-93F1-3EC22B41D5C6}"/>
    <cellStyle name="標準 109 6 4 3 4 8 2" xfId="37972" xr:uid="{4DCB3B1C-7894-490A-95C4-9FB17CAB5696}"/>
    <cellStyle name="標準 109 6 4 3 4 9" xfId="6326" xr:uid="{EB641433-2D57-478B-823D-1D1E926351E4}"/>
    <cellStyle name="標準 109 6 4 3 4 9 2" xfId="25898" xr:uid="{047EB9FC-FF57-4D86-957E-BE6E8D366B90}"/>
    <cellStyle name="標準 109 6 4 3 5" xfId="2807" xr:uid="{5017329B-1513-483D-91D3-96CA074B87EC}"/>
    <cellStyle name="標準 109 6 4 3 5 10" xfId="22468" xr:uid="{79052FA5-DEDE-465B-850D-1BDB8E2AEC65}"/>
    <cellStyle name="標準 109 6 4 3 5 2" xfId="4290" xr:uid="{FC6A0690-816D-4B2D-982D-329BDEB1BDB7}"/>
    <cellStyle name="標準 109 6 4 3 5 2 2" xfId="5730" xr:uid="{0A580E20-D56F-4BFA-8191-CBC394FD8C0E}"/>
    <cellStyle name="標準 109 6 4 3 5 2 2 2" xfId="14416" xr:uid="{0A6F9C39-863B-4184-9672-BCD03B9BF719}"/>
    <cellStyle name="標準 109 6 4 3 5 2 2 2 2" xfId="33988" xr:uid="{D6CBAA1A-2B3A-4276-8D80-A2E8F0215597}"/>
    <cellStyle name="標準 109 6 4 3 5 2 2 3" xfId="18016" xr:uid="{C7BE913F-8EC5-4082-972B-19DAEE4F8A0D}"/>
    <cellStyle name="標準 109 6 4 3 5 2 2 3 2" xfId="37588" xr:uid="{ACA8CC55-11ED-4040-BF44-0E0124556742}"/>
    <cellStyle name="標準 109 6 4 3 5 2 2 4" xfId="21616" xr:uid="{39D3F951-E730-4DA0-8FCE-F62D06A93A33}"/>
    <cellStyle name="標準 109 6 4 3 5 2 2 4 2" xfId="41188" xr:uid="{97AA78CD-8B0D-4152-B979-64B05AD8B369}"/>
    <cellStyle name="標準 109 6 4 3 5 2 2 5" xfId="10816" xr:uid="{C5829019-F63D-4670-B8EB-63EEA9036BD9}"/>
    <cellStyle name="標準 109 6 4 3 5 2 2 5 2" xfId="30388" xr:uid="{6EC9515D-5A1B-4C01-95A4-4EA78E0A01D6}"/>
    <cellStyle name="標準 109 6 4 3 5 2 2 6" xfId="25348" xr:uid="{9A424AAF-5F30-4D12-BFDA-05872E809AD8}"/>
    <cellStyle name="標準 109 6 4 3 5 2 3" xfId="9376" xr:uid="{1FF9E17C-657F-4E2C-AF8E-FD160C3BFC6D}"/>
    <cellStyle name="標準 109 6 4 3 5 2 3 2" xfId="28948" xr:uid="{7935426F-F394-4AD5-AF3C-E87FDB4FD8B9}"/>
    <cellStyle name="標準 109 6 4 3 5 2 4" xfId="12976" xr:uid="{0FD11C15-2BF7-457A-9F36-7A0FB96EF369}"/>
    <cellStyle name="標準 109 6 4 3 5 2 4 2" xfId="32548" xr:uid="{7CC2FE9C-F7C1-4132-BAD0-F2B0E1CD2902}"/>
    <cellStyle name="標準 109 6 4 3 5 2 5" xfId="16576" xr:uid="{E7FD821D-7FC2-4850-A0F1-D9FBC936983E}"/>
    <cellStyle name="標準 109 6 4 3 5 2 5 2" xfId="36148" xr:uid="{B9875E04-6E79-4A5E-A4CF-7D0F2D5617CF}"/>
    <cellStyle name="標準 109 6 4 3 5 2 6" xfId="20176" xr:uid="{188C9561-3D6A-4964-8E5E-1AFCBE253358}"/>
    <cellStyle name="標準 109 6 4 3 5 2 6 2" xfId="39748" xr:uid="{E5BAB5A9-C870-4121-847E-361CB26C22E5}"/>
    <cellStyle name="標準 109 6 4 3 5 2 7" xfId="7216" xr:uid="{7B8C8C73-CEE3-4FD5-8AE1-2D8D6C490221}"/>
    <cellStyle name="標準 109 6 4 3 5 2 7 2" xfId="26788" xr:uid="{049C1C05-D3F6-46C6-A0F1-BA5739512259}"/>
    <cellStyle name="標準 109 6 4 3 5 2 8" xfId="23908" xr:uid="{4792300E-B8E9-4AD1-AD41-2C965B3C113E}"/>
    <cellStyle name="標準 109 6 4 3 5 3" xfId="3401" xr:uid="{259488F3-5E6C-4E06-9174-AE945B678695}"/>
    <cellStyle name="標準 109 6 4 3 5 3 2" xfId="12087" xr:uid="{68DE3624-7803-43A0-821A-B36757F71FA6}"/>
    <cellStyle name="標準 109 6 4 3 5 3 2 2" xfId="31659" xr:uid="{816175FF-28C2-4B40-82CA-8347F29FCD43}"/>
    <cellStyle name="標準 109 6 4 3 5 3 3" xfId="15687" xr:uid="{CC8757F9-D807-45B0-8F21-F51097D2DEC1}"/>
    <cellStyle name="標準 109 6 4 3 5 3 3 2" xfId="35259" xr:uid="{B2D02B45-305D-492F-9C91-876E25551163}"/>
    <cellStyle name="標準 109 6 4 3 5 3 4" xfId="19287" xr:uid="{3B3E25EB-D5F7-465D-B2CE-95711EA2F294}"/>
    <cellStyle name="標準 109 6 4 3 5 3 4 2" xfId="38859" xr:uid="{CD150BC7-5F4C-4C3A-BBE4-39CAB0FA8812}"/>
    <cellStyle name="標準 109 6 4 3 5 3 5" xfId="8487" xr:uid="{322EBADB-CB09-4A07-AAA4-1D9842250E9D}"/>
    <cellStyle name="標準 109 6 4 3 5 3 5 2" xfId="28059" xr:uid="{0C7124D1-FFF6-4D4C-811D-D72475A6EB01}"/>
    <cellStyle name="標準 109 6 4 3 5 3 6" xfId="23019" xr:uid="{1B8D7374-44DE-46AD-91BC-E7277F4F8A74}"/>
    <cellStyle name="標準 109 6 4 3 5 4" xfId="4841" xr:uid="{05CF632A-48FB-4F21-8CF7-A2F5FE04A80C}"/>
    <cellStyle name="標準 109 6 4 3 5 4 2" xfId="13527" xr:uid="{8D20FAE3-CED9-4364-ACA9-5F65BDA63EAF}"/>
    <cellStyle name="標準 109 6 4 3 5 4 2 2" xfId="33099" xr:uid="{46941DA9-1588-4477-9984-88E027179258}"/>
    <cellStyle name="標準 109 6 4 3 5 4 3" xfId="17127" xr:uid="{A38DEDCB-2482-48CD-8C89-F4B363D1B61B}"/>
    <cellStyle name="標準 109 6 4 3 5 4 3 2" xfId="36699" xr:uid="{C708E87A-EF77-4E63-BD4A-E809D589BD21}"/>
    <cellStyle name="標準 109 6 4 3 5 4 4" xfId="20727" xr:uid="{3A5977F1-71BA-47A1-A43D-20DE89CE3C28}"/>
    <cellStyle name="標準 109 6 4 3 5 4 4 2" xfId="40299" xr:uid="{EB1ED0B4-AA95-47AF-A938-2CBF9F070D6E}"/>
    <cellStyle name="標準 109 6 4 3 5 4 5" xfId="9927" xr:uid="{F7F4FD52-59F6-492C-A07C-C3FC209F0463}"/>
    <cellStyle name="標準 109 6 4 3 5 4 5 2" xfId="29499" xr:uid="{D597451A-3754-445B-83E5-77DF1FF87913}"/>
    <cellStyle name="標準 109 6 4 3 5 4 6" xfId="24459" xr:uid="{4262A6CA-FBD0-48C3-8D6D-AAED649D900F}"/>
    <cellStyle name="標準 109 6 4 3 5 5" xfId="7936" xr:uid="{FC7DD2C9-4791-4DE2-B615-4FBDE62B16F0}"/>
    <cellStyle name="標準 109 6 4 3 5 5 2" xfId="27508" xr:uid="{DF9FE131-6DD1-4DC8-A642-86CF30A100D4}"/>
    <cellStyle name="標準 109 6 4 3 5 6" xfId="11536" xr:uid="{E0ED7B27-EAE4-4D6C-8373-E950C322BB4F}"/>
    <cellStyle name="標準 109 6 4 3 5 6 2" xfId="31108" xr:uid="{CF04785A-0D1B-4C05-8198-00CB0347CF01}"/>
    <cellStyle name="標準 109 6 4 3 5 7" xfId="15136" xr:uid="{5747040D-EFF6-436B-8932-DE3713DE802B}"/>
    <cellStyle name="標準 109 6 4 3 5 7 2" xfId="34708" xr:uid="{C0BF846E-2921-40C2-A4DE-5C2A731E66EC}"/>
    <cellStyle name="標準 109 6 4 3 5 8" xfId="18736" xr:uid="{75674786-930C-452F-82CA-A80F432C2106}"/>
    <cellStyle name="標準 109 6 4 3 5 8 2" xfId="38308" xr:uid="{B7E20237-4E3B-4186-A7B8-4428CD7DFCAF}"/>
    <cellStyle name="標準 109 6 4 3 5 9" xfId="6327" xr:uid="{8EDF1043-7CCD-42A6-99B1-75821DC611AD}"/>
    <cellStyle name="標準 109 6 4 3 5 9 2" xfId="25899" xr:uid="{B6B9750A-CD51-40E1-9948-48B908ECC1F3}"/>
    <cellStyle name="標準 109 6 4 3 6" xfId="3666" xr:uid="{2EC1AA2A-05AF-4CD9-9013-530C89B890DC}"/>
    <cellStyle name="標準 109 6 4 3 6 2" xfId="5106" xr:uid="{9F78D4C5-341B-4452-927E-B530AE9A50C8}"/>
    <cellStyle name="標準 109 6 4 3 6 2 2" xfId="13792" xr:uid="{E7E126B3-A68B-47F8-A4D4-D3702FFE7379}"/>
    <cellStyle name="標準 109 6 4 3 6 2 2 2" xfId="33364" xr:uid="{12B1EEC2-60D5-406A-9B5C-44CDA359F59F}"/>
    <cellStyle name="標準 109 6 4 3 6 2 3" xfId="17392" xr:uid="{28E39E44-509C-489C-96C6-36802A1A053E}"/>
    <cellStyle name="標準 109 6 4 3 6 2 3 2" xfId="36964" xr:uid="{DA9950A7-1950-4A63-A0F2-8F67A90B4A31}"/>
    <cellStyle name="標準 109 6 4 3 6 2 4" xfId="20992" xr:uid="{7308E583-64F6-4C73-8028-04D27612AF3D}"/>
    <cellStyle name="標準 109 6 4 3 6 2 4 2" xfId="40564" xr:uid="{BE947ACB-9540-460D-8568-40BDF8AB4D2B}"/>
    <cellStyle name="標準 109 6 4 3 6 2 5" xfId="10192" xr:uid="{2DD0DC07-A866-4DF7-ADD0-03F36B0828F6}"/>
    <cellStyle name="標準 109 6 4 3 6 2 5 2" xfId="29764" xr:uid="{25D5EDE9-4653-41AA-928E-8713D7CECDA1}"/>
    <cellStyle name="標準 109 6 4 3 6 2 6" xfId="24724" xr:uid="{76DBB890-2B15-4C49-BF0D-5F8D58175E15}"/>
    <cellStyle name="標準 109 6 4 3 6 3" xfId="8752" xr:uid="{2F9F6D5F-2769-4D81-8001-9ED3F8DDB298}"/>
    <cellStyle name="標準 109 6 4 3 6 3 2" xfId="28324" xr:uid="{E4B2BCB2-2E03-4F09-A522-F7BDDAA7CCE5}"/>
    <cellStyle name="標準 109 6 4 3 6 4" xfId="12352" xr:uid="{54434FFD-7670-4DED-9EE5-29B879913E56}"/>
    <cellStyle name="標準 109 6 4 3 6 4 2" xfId="31924" xr:uid="{E9694DC6-C80F-4801-9F9E-32D58C18DE03}"/>
    <cellStyle name="標準 109 6 4 3 6 5" xfId="15952" xr:uid="{464188E0-70AF-44E7-9E3F-1CE1BE6B7D64}"/>
    <cellStyle name="標準 109 6 4 3 6 5 2" xfId="35524" xr:uid="{0D8BF806-EC51-45DE-8C06-C157A7076A58}"/>
    <cellStyle name="標準 109 6 4 3 6 6" xfId="19552" xr:uid="{E0CF0BE8-DAFE-42C2-B7DE-30A230911BA3}"/>
    <cellStyle name="標準 109 6 4 3 6 6 2" xfId="39124" xr:uid="{C7115774-9D60-4DD9-9E1B-2DFC55F28FED}"/>
    <cellStyle name="標準 109 6 4 3 6 7" xfId="6592" xr:uid="{6D3F0F6A-49E9-42DF-A4F9-2FFE748CB5C5}"/>
    <cellStyle name="標準 109 6 4 3 6 7 2" xfId="26164" xr:uid="{2F3E2A01-0751-4BA2-B903-49EF4DC4B600}"/>
    <cellStyle name="標準 109 6 4 3 6 8" xfId="23284" xr:uid="{A47DC590-464A-473C-80E4-6A5BA340453D}"/>
    <cellStyle name="標準 109 6 4 3 7" xfId="2994" xr:uid="{ADB83BAA-47D9-42CD-BDF2-234BE50FE6C3}"/>
    <cellStyle name="標準 109 6 4 3 7 2" xfId="11680" xr:uid="{DA5EEFEB-B483-4A94-9D27-CAB8F32C30A6}"/>
    <cellStyle name="標準 109 6 4 3 7 2 2" xfId="31252" xr:uid="{6A5AFE7F-2033-46BA-9E94-DDDC7DD39116}"/>
    <cellStyle name="標準 109 6 4 3 7 3" xfId="15280" xr:uid="{08559919-5451-4ADC-BBC9-F75D1457747E}"/>
    <cellStyle name="標準 109 6 4 3 7 3 2" xfId="34852" xr:uid="{88402978-A88F-4008-B7D9-F2CC1ADABA73}"/>
    <cellStyle name="標準 109 6 4 3 7 4" xfId="18880" xr:uid="{C8DEE496-D665-4101-9AF3-E6C83DADB8D1}"/>
    <cellStyle name="標準 109 6 4 3 7 4 2" xfId="38452" xr:uid="{3C716E03-497F-4365-93DA-EE2AA3BA7C34}"/>
    <cellStyle name="標準 109 6 4 3 7 5" xfId="8080" xr:uid="{A663C62B-3023-4E8E-9703-57A6476C74D0}"/>
    <cellStyle name="標準 109 6 4 3 7 5 2" xfId="27652" xr:uid="{44DD0170-49AD-48EA-849A-AE5C408FDFAF}"/>
    <cellStyle name="標準 109 6 4 3 7 6" xfId="22612" xr:uid="{4C02FE4B-9A2B-4AF2-B73F-73E4FF2551A0}"/>
    <cellStyle name="標準 109 6 4 3 8" xfId="4434" xr:uid="{FF8CF775-8BAC-48A9-9B41-FE379BCE664A}"/>
    <cellStyle name="標準 109 6 4 3 8 2" xfId="13120" xr:uid="{ECBC4879-F74C-41B6-941D-4F8FB6381363}"/>
    <cellStyle name="標準 109 6 4 3 8 2 2" xfId="32692" xr:uid="{28D56F9C-A077-480E-8C81-57EC7FF940FB}"/>
    <cellStyle name="標準 109 6 4 3 8 3" xfId="16720" xr:uid="{05BEED4F-1601-4E65-A06D-DB6076309498}"/>
    <cellStyle name="標準 109 6 4 3 8 3 2" xfId="36292" xr:uid="{8EFE3C4C-EAD5-4CD8-831C-F9B2415B5A99}"/>
    <cellStyle name="標準 109 6 4 3 8 4" xfId="20320" xr:uid="{6E497D44-91E6-48A5-BB2F-57265A9B31CD}"/>
    <cellStyle name="標準 109 6 4 3 8 4 2" xfId="39892" xr:uid="{91D024AB-510A-464A-9EBF-17BA3D7C61EA}"/>
    <cellStyle name="標準 109 6 4 3 8 5" xfId="9520" xr:uid="{80F9EE62-7059-4E63-95A6-452907456F01}"/>
    <cellStyle name="標準 109 6 4 3 8 5 2" xfId="29092" xr:uid="{C0144EAD-E8E7-49AD-B7EB-77B8F21042F7}"/>
    <cellStyle name="標準 109 6 4 3 8 6" xfId="24052" xr:uid="{62289FFF-0783-475C-9928-DAE53C14348E}"/>
    <cellStyle name="標準 109 6 4 3 9" xfId="7312" xr:uid="{2645A2B1-8235-4362-915B-B87341902095}"/>
    <cellStyle name="標準 109 6 4 3 9 2" xfId="26884" xr:uid="{51B14D91-4277-4FEF-B93E-268EEA660232}"/>
    <cellStyle name="標準 109 6 4 4" xfId="2266" xr:uid="{F3348412-23D0-41C7-BC10-2BD5BBED6B34}"/>
    <cellStyle name="標準 109 6 4 4 10" xfId="18244" xr:uid="{50D505D2-B590-44B6-8C95-484DD447E179}"/>
    <cellStyle name="標準 109 6 4 4 10 2" xfId="37816" xr:uid="{0EAAA4EA-B7F2-41D8-8D3C-7B29293275CC}"/>
    <cellStyle name="標準 109 6 4 4 11" xfId="5860" xr:uid="{20199131-7A2D-40EB-A139-E8D01B48EBFD}"/>
    <cellStyle name="標準 109 6 4 4 11 2" xfId="25432" xr:uid="{05DF8BD8-E82D-4729-A315-D17E9A8DE7DE}"/>
    <cellStyle name="標準 109 6 4 4 12" xfId="21976" xr:uid="{590485A1-A0C4-420E-91E4-7CD3117B62A1}"/>
    <cellStyle name="標準 109 6 4 4 2" xfId="2566" xr:uid="{1283DDA2-2A1A-4E07-9FC9-BBF4334FACF7}"/>
    <cellStyle name="標準 109 6 4 4 2 10" xfId="22264" xr:uid="{A5E22E0E-CC6C-4434-9E1B-EC2B7FFF167D}"/>
    <cellStyle name="標準 109 6 4 4 2 2" xfId="4086" xr:uid="{85E1E0A7-9F3D-425E-925F-D33F9BF91ED9}"/>
    <cellStyle name="標準 109 6 4 4 2 2 2" xfId="5526" xr:uid="{0AFEA8AB-BF99-42E9-A0CC-7A86FE7EBB59}"/>
    <cellStyle name="標準 109 6 4 4 2 2 2 2" xfId="14212" xr:uid="{9FC4B932-EE19-457F-8682-65CE7350DB94}"/>
    <cellStyle name="標準 109 6 4 4 2 2 2 2 2" xfId="33784" xr:uid="{18AA8C1A-7730-4B3D-8941-46AB9E07771A}"/>
    <cellStyle name="標準 109 6 4 4 2 2 2 3" xfId="17812" xr:uid="{E9938576-7B4C-49F2-9E0E-FC41110CE537}"/>
    <cellStyle name="標準 109 6 4 4 2 2 2 3 2" xfId="37384" xr:uid="{2EB0A5C6-7D73-46C0-9A48-227429A26DC3}"/>
    <cellStyle name="標準 109 6 4 4 2 2 2 4" xfId="21412" xr:uid="{B0FAF9CC-D339-4254-8F72-8E109429A492}"/>
    <cellStyle name="標準 109 6 4 4 2 2 2 4 2" xfId="40984" xr:uid="{D228768B-3342-40B6-ACAB-3D0CD0519587}"/>
    <cellStyle name="標準 109 6 4 4 2 2 2 5" xfId="10612" xr:uid="{D948ADBC-51C6-43A6-A33A-3C22549B6565}"/>
    <cellStyle name="標準 109 6 4 4 2 2 2 5 2" xfId="30184" xr:uid="{87740CDA-FAD5-48D3-BB73-9B39D536CEBB}"/>
    <cellStyle name="標準 109 6 4 4 2 2 2 6" xfId="25144" xr:uid="{C5EB6621-84FD-4197-A78F-6B49A57834D4}"/>
    <cellStyle name="標準 109 6 4 4 2 2 3" xfId="9172" xr:uid="{0E460A20-4530-4399-BAEF-7242AFB06E86}"/>
    <cellStyle name="標準 109 6 4 4 2 2 3 2" xfId="28744" xr:uid="{1926E444-71C7-4A8D-B9C3-7E4AE9A2501D}"/>
    <cellStyle name="標準 109 6 4 4 2 2 4" xfId="12772" xr:uid="{C4654341-8DB7-4E99-B7C9-4CDF16FC7999}"/>
    <cellStyle name="標準 109 6 4 4 2 2 4 2" xfId="32344" xr:uid="{DA3A1A23-07C8-44CC-AB0F-1100CD1A4E50}"/>
    <cellStyle name="標準 109 6 4 4 2 2 5" xfId="16372" xr:uid="{234B2B5F-A35F-4E0C-BFAA-1C82E9E7C081}"/>
    <cellStyle name="標準 109 6 4 4 2 2 5 2" xfId="35944" xr:uid="{0489445A-1267-42B9-8DF0-2AAFEFA476E0}"/>
    <cellStyle name="標準 109 6 4 4 2 2 6" xfId="19972" xr:uid="{987C4175-81B8-49B9-9D3A-56ACE2EA5379}"/>
    <cellStyle name="標準 109 6 4 4 2 2 6 2" xfId="39544" xr:uid="{40E4762F-F2F3-4131-AA04-CFDC0FDA0639}"/>
    <cellStyle name="標準 109 6 4 4 2 2 7" xfId="7012" xr:uid="{2AFBB3A8-14D8-4A32-85D2-14D951137C0F}"/>
    <cellStyle name="標準 109 6 4 4 2 2 7 2" xfId="26584" xr:uid="{85357BED-EFAC-4479-9594-2766BE783E16}"/>
    <cellStyle name="標準 109 6 4 4 2 2 8" xfId="23704" xr:uid="{40A79683-9222-4FD9-974F-A773A06AD2E1}"/>
    <cellStyle name="標準 109 6 4 4 2 3" xfId="3402" xr:uid="{440CC206-EBA4-4DCE-A708-D9223D5A542C}"/>
    <cellStyle name="標準 109 6 4 4 2 3 2" xfId="12088" xr:uid="{CE9BF8E3-BD5D-4E1C-ABF7-37D1C8942CC9}"/>
    <cellStyle name="標準 109 6 4 4 2 3 2 2" xfId="31660" xr:uid="{AF08B6A2-DA21-424C-A84A-BDD59393BD8B}"/>
    <cellStyle name="標準 109 6 4 4 2 3 3" xfId="15688" xr:uid="{4A4E4C45-8020-481D-BBE8-30998254BB78}"/>
    <cellStyle name="標準 109 6 4 4 2 3 3 2" xfId="35260" xr:uid="{B7F57B6A-34C6-43E7-9F43-771FBFA57FED}"/>
    <cellStyle name="標準 109 6 4 4 2 3 4" xfId="19288" xr:uid="{DD9080D1-0470-47FA-81E3-35038AC60E49}"/>
    <cellStyle name="標準 109 6 4 4 2 3 4 2" xfId="38860" xr:uid="{06C3EB92-8A6D-44F1-8E39-7869903F966E}"/>
    <cellStyle name="標準 109 6 4 4 2 3 5" xfId="8488" xr:uid="{44FE35F6-605C-4088-AC5D-0A9741AA6375}"/>
    <cellStyle name="標準 109 6 4 4 2 3 5 2" xfId="28060" xr:uid="{F2B0E528-B49B-4CC0-8703-854880C7CF66}"/>
    <cellStyle name="標準 109 6 4 4 2 3 6" xfId="23020" xr:uid="{A7241517-DE71-4064-82FB-1039B04F4964}"/>
    <cellStyle name="標準 109 6 4 4 2 4" xfId="4842" xr:uid="{3FF377C7-90F7-4E80-A87D-08B8B83C204F}"/>
    <cellStyle name="標準 109 6 4 4 2 4 2" xfId="13528" xr:uid="{8C3E72CB-CDBA-4A39-A8D1-604F14676082}"/>
    <cellStyle name="標準 109 6 4 4 2 4 2 2" xfId="33100" xr:uid="{3CAA7892-3C30-4D66-BAE4-A24AA4F71D62}"/>
    <cellStyle name="標準 109 6 4 4 2 4 3" xfId="17128" xr:uid="{E38972F1-9A59-4A5F-B7D4-527F7BF71B29}"/>
    <cellStyle name="標準 109 6 4 4 2 4 3 2" xfId="36700" xr:uid="{62374FAB-D712-4A74-9E57-A188FDC9B76B}"/>
    <cellStyle name="標準 109 6 4 4 2 4 4" xfId="20728" xr:uid="{FB5DFD18-13C6-4750-BCEC-0E9D01C62B3A}"/>
    <cellStyle name="標準 109 6 4 4 2 4 4 2" xfId="40300" xr:uid="{53C5E157-73A8-482D-9302-C27CF97962CC}"/>
    <cellStyle name="標準 109 6 4 4 2 4 5" xfId="9928" xr:uid="{E32294F8-43DD-488D-A739-B4F29964E7C8}"/>
    <cellStyle name="標準 109 6 4 4 2 4 5 2" xfId="29500" xr:uid="{1954AAF1-C481-458A-9DF2-80F5D08C2712}"/>
    <cellStyle name="標準 109 6 4 4 2 4 6" xfId="24460" xr:uid="{797E731B-19C2-4E05-82AD-317860B8E8E6}"/>
    <cellStyle name="標準 109 6 4 4 2 5" xfId="7732" xr:uid="{A5800CB9-81F8-4F1C-8046-B02A3EE1CC96}"/>
    <cellStyle name="標準 109 6 4 4 2 5 2" xfId="27304" xr:uid="{6BD8837D-BCFE-4D5A-AD26-5B696600A822}"/>
    <cellStyle name="標準 109 6 4 4 2 6" xfId="11332" xr:uid="{DE72F958-EA8E-4229-90C5-A5AEB50AC878}"/>
    <cellStyle name="標準 109 6 4 4 2 6 2" xfId="30904" xr:uid="{CBE6D086-4F49-49ED-B57E-AA9E9C457F5A}"/>
    <cellStyle name="標準 109 6 4 4 2 7" xfId="14932" xr:uid="{F4747949-7428-4FCB-994C-67480BE3A901}"/>
    <cellStyle name="標準 109 6 4 4 2 7 2" xfId="34504" xr:uid="{1B422320-D9ED-447F-87CA-9678BD7F0E73}"/>
    <cellStyle name="標準 109 6 4 4 2 8" xfId="18532" xr:uid="{7D66DAB3-6C1B-4AE5-831E-7B8E8B694B36}"/>
    <cellStyle name="標準 109 6 4 4 2 8 2" xfId="38104" xr:uid="{A1AAC2E9-2D2C-4F43-B0C0-186FC7476528}"/>
    <cellStyle name="標準 109 6 4 4 2 9" xfId="6328" xr:uid="{EE6610E4-1C79-485A-8215-AFA19EEF3C09}"/>
    <cellStyle name="標準 109 6 4 4 2 9 2" xfId="25900" xr:uid="{2A9A75BE-EBAA-47AD-8E6F-2570F5EBB0BB}"/>
    <cellStyle name="標準 109 6 4 4 3" xfId="2747" xr:uid="{1355E9BC-AEE6-406D-B6BC-A289FA8704DE}"/>
    <cellStyle name="標準 109 6 4 4 3 10" xfId="22408" xr:uid="{923CD051-1CC9-49AD-8F9D-062BBEE15961}"/>
    <cellStyle name="標準 109 6 4 4 3 2" xfId="4230" xr:uid="{3A4D8ADF-C9D1-47EA-8DFE-AF0C2F19F4F9}"/>
    <cellStyle name="標準 109 6 4 4 3 2 2" xfId="5670" xr:uid="{52601707-6CC6-474C-8607-AE7ADD542DF1}"/>
    <cellStyle name="標準 109 6 4 4 3 2 2 2" xfId="14356" xr:uid="{C0C76750-F0D1-49A5-9B6F-48ED3AFF8060}"/>
    <cellStyle name="標準 109 6 4 4 3 2 2 2 2" xfId="33928" xr:uid="{F156A7C8-E9A4-4158-816A-DFDBA910195A}"/>
    <cellStyle name="標準 109 6 4 4 3 2 2 3" xfId="17956" xr:uid="{8EF366FD-0D5A-4E8D-BFA1-FC8702D7AD68}"/>
    <cellStyle name="標準 109 6 4 4 3 2 2 3 2" xfId="37528" xr:uid="{83B1495D-8E24-46DE-99FC-314B2CAA8833}"/>
    <cellStyle name="標準 109 6 4 4 3 2 2 4" xfId="21556" xr:uid="{1833AA95-DE44-4B1B-BE54-48504A1F3ACE}"/>
    <cellStyle name="標準 109 6 4 4 3 2 2 4 2" xfId="41128" xr:uid="{C2E599E5-4FB2-474F-A093-28648538E629}"/>
    <cellStyle name="標準 109 6 4 4 3 2 2 5" xfId="10756" xr:uid="{2027A660-A99D-4A16-BF10-72EDDE04C809}"/>
    <cellStyle name="標準 109 6 4 4 3 2 2 5 2" xfId="30328" xr:uid="{210A0273-8DA6-4534-A6F2-A9ABE6331BD5}"/>
    <cellStyle name="標準 109 6 4 4 3 2 2 6" xfId="25288" xr:uid="{377C3598-E503-4EDE-B9C7-7DDD437F7CCF}"/>
    <cellStyle name="標準 109 6 4 4 3 2 3" xfId="9316" xr:uid="{91879DFC-9E25-46FC-98AC-4D907E3944F0}"/>
    <cellStyle name="標準 109 6 4 4 3 2 3 2" xfId="28888" xr:uid="{472D6679-C24B-4BE8-ACE9-90B4DA858494}"/>
    <cellStyle name="標準 109 6 4 4 3 2 4" xfId="12916" xr:uid="{23FD8AE9-830A-4E61-9708-C7E60B51877B}"/>
    <cellStyle name="標準 109 6 4 4 3 2 4 2" xfId="32488" xr:uid="{9B0AEDAA-F84E-4559-937B-C220943ACA4D}"/>
    <cellStyle name="標準 109 6 4 4 3 2 5" xfId="16516" xr:uid="{5C76B476-8F52-4DF0-BD57-AD4C167F162C}"/>
    <cellStyle name="標準 109 6 4 4 3 2 5 2" xfId="36088" xr:uid="{8E949C80-FE42-4343-B59A-50D879347C0F}"/>
    <cellStyle name="標準 109 6 4 4 3 2 6" xfId="20116" xr:uid="{B064EF30-D052-4202-ACFA-8CB429A54DB0}"/>
    <cellStyle name="標準 109 6 4 4 3 2 6 2" xfId="39688" xr:uid="{CDC5A33A-702F-4252-A06B-662A62FC265A}"/>
    <cellStyle name="標準 109 6 4 4 3 2 7" xfId="7156" xr:uid="{3FC8DCEA-DA15-42F4-A2CE-AD787B460792}"/>
    <cellStyle name="標準 109 6 4 4 3 2 7 2" xfId="26728" xr:uid="{12C3D815-10B5-4340-85B1-58C687C45F3A}"/>
    <cellStyle name="標準 109 6 4 4 3 2 8" xfId="23848" xr:uid="{375157D1-1D27-4C48-BF90-9DFBD77C0A30}"/>
    <cellStyle name="標準 109 6 4 4 3 3" xfId="3403" xr:uid="{863C4779-180E-433C-8D9D-912AEB5DA893}"/>
    <cellStyle name="標準 109 6 4 4 3 3 2" xfId="12089" xr:uid="{7BE5266B-442C-40AA-A2D7-E3F526BC1EE7}"/>
    <cellStyle name="標準 109 6 4 4 3 3 2 2" xfId="31661" xr:uid="{77D2F0FF-87B9-4C36-8985-801D8F962611}"/>
    <cellStyle name="標準 109 6 4 4 3 3 3" xfId="15689" xr:uid="{567955C4-AFD6-414D-B909-B0CFD676A78F}"/>
    <cellStyle name="標準 109 6 4 4 3 3 3 2" xfId="35261" xr:uid="{6226657A-114B-4F7D-8686-6FC307CB6103}"/>
    <cellStyle name="標準 109 6 4 4 3 3 4" xfId="19289" xr:uid="{30C20F9C-0D1D-40CE-A1C7-76DE309200E9}"/>
    <cellStyle name="標準 109 6 4 4 3 3 4 2" xfId="38861" xr:uid="{530870AC-47BB-494F-A96E-605BA7B02AA2}"/>
    <cellStyle name="標準 109 6 4 4 3 3 5" xfId="8489" xr:uid="{D0CB5E6A-D6F6-43A6-86F9-2662EF4C74E2}"/>
    <cellStyle name="標準 109 6 4 4 3 3 5 2" xfId="28061" xr:uid="{9C64B51A-CF04-489E-B654-9BE606C93EC8}"/>
    <cellStyle name="標準 109 6 4 4 3 3 6" xfId="23021" xr:uid="{F03CCADE-E835-488A-8920-2974746DD943}"/>
    <cellStyle name="標準 109 6 4 4 3 4" xfId="4843" xr:uid="{62110219-7730-4D7B-9467-D54BF101A5A1}"/>
    <cellStyle name="標準 109 6 4 4 3 4 2" xfId="13529" xr:uid="{CCDF7957-D309-4029-A920-7D1D64C322F7}"/>
    <cellStyle name="標準 109 6 4 4 3 4 2 2" xfId="33101" xr:uid="{31068B11-0A90-4821-8A97-7B86BF60F7F3}"/>
    <cellStyle name="標準 109 6 4 4 3 4 3" xfId="17129" xr:uid="{3478FFA4-8E44-4893-99F5-4C979721EA3D}"/>
    <cellStyle name="標準 109 6 4 4 3 4 3 2" xfId="36701" xr:uid="{2941FE6B-5B0D-4D26-8106-85C328C5DD9C}"/>
    <cellStyle name="標準 109 6 4 4 3 4 4" xfId="20729" xr:uid="{EB35283B-2B93-4126-9DE6-92CB67B28425}"/>
    <cellStyle name="標準 109 6 4 4 3 4 4 2" xfId="40301" xr:uid="{6D76F7F3-52C9-421E-B1F5-7616D9EE58E6}"/>
    <cellStyle name="標準 109 6 4 4 3 4 5" xfId="9929" xr:uid="{2F2F55B0-FA15-43B7-8096-4A1C79C5D932}"/>
    <cellStyle name="標準 109 6 4 4 3 4 5 2" xfId="29501" xr:uid="{727E951B-13F5-40D1-A88A-6E814527C223}"/>
    <cellStyle name="標準 109 6 4 4 3 4 6" xfId="24461" xr:uid="{60AC88FD-83AA-4304-8593-017264715ADF}"/>
    <cellStyle name="標準 109 6 4 4 3 5" xfId="7876" xr:uid="{53FC1F6A-27C4-4037-95A9-02AA6C685F73}"/>
    <cellStyle name="標準 109 6 4 4 3 5 2" xfId="27448" xr:uid="{485D9432-CC10-49E3-B8C1-854421999251}"/>
    <cellStyle name="標準 109 6 4 4 3 6" xfId="11476" xr:uid="{20B49693-A441-4B20-94A2-9E2077FE15CF}"/>
    <cellStyle name="標準 109 6 4 4 3 6 2" xfId="31048" xr:uid="{B05723D1-52A5-41E4-ADB8-898BD9F55B3F}"/>
    <cellStyle name="標準 109 6 4 4 3 7" xfId="15076" xr:uid="{BC85ADA3-1BEC-4916-BACE-1E8F0AFF1B36}"/>
    <cellStyle name="標準 109 6 4 4 3 7 2" xfId="34648" xr:uid="{18C60E54-33E2-4996-A2DA-79F1F404E833}"/>
    <cellStyle name="標準 109 6 4 4 3 8" xfId="18676" xr:uid="{D1DFDF6B-7942-42DC-BC91-88753C2D08F9}"/>
    <cellStyle name="標準 109 6 4 4 3 8 2" xfId="38248" xr:uid="{2CFCFCD5-F8D5-49E3-B597-B3334C62E019}"/>
    <cellStyle name="標準 109 6 4 4 3 9" xfId="6329" xr:uid="{2B657C87-7369-49CB-8FC1-2681B585DB1E}"/>
    <cellStyle name="標準 109 6 4 4 3 9 2" xfId="25901" xr:uid="{DDA705B8-DB0D-4243-8A00-92D07134DDD8}"/>
    <cellStyle name="標準 109 6 4 4 4" xfId="3798" xr:uid="{C34A8EC9-052D-467E-A67C-52146712D792}"/>
    <cellStyle name="標準 109 6 4 4 4 2" xfId="5238" xr:uid="{CFB6C284-3F12-4E69-AEC8-9C2AA6751408}"/>
    <cellStyle name="標準 109 6 4 4 4 2 2" xfId="13924" xr:uid="{B9EBD4CA-39AC-4E05-88E1-E01CB6059F31}"/>
    <cellStyle name="標準 109 6 4 4 4 2 2 2" xfId="33496" xr:uid="{4A9E6598-D6BB-4E2D-8E83-9C2B54496F0C}"/>
    <cellStyle name="標準 109 6 4 4 4 2 3" xfId="17524" xr:uid="{E2005BCB-9607-4777-B553-55FFF43DE32B}"/>
    <cellStyle name="標準 109 6 4 4 4 2 3 2" xfId="37096" xr:uid="{DDB5FDA3-834B-435D-ABD6-F647A39019DB}"/>
    <cellStyle name="標準 109 6 4 4 4 2 4" xfId="21124" xr:uid="{6135876D-8854-45E3-AC20-8EF582225F18}"/>
    <cellStyle name="標準 109 6 4 4 4 2 4 2" xfId="40696" xr:uid="{EF361D63-E454-4D67-8C45-43E954E02052}"/>
    <cellStyle name="標準 109 6 4 4 4 2 5" xfId="10324" xr:uid="{BACC8A46-8D84-4788-A79E-B1E83DE77E32}"/>
    <cellStyle name="標準 109 6 4 4 4 2 5 2" xfId="29896" xr:uid="{299B9910-2531-4FB1-9585-F0DB5EA2A826}"/>
    <cellStyle name="標準 109 6 4 4 4 2 6" xfId="24856" xr:uid="{0C6297A3-B5B3-4CA0-AE4E-FC7DBAB2FE63}"/>
    <cellStyle name="標準 109 6 4 4 4 3" xfId="8884" xr:uid="{45E9DC4E-F334-4DA8-98E2-AAE56880D5BC}"/>
    <cellStyle name="標準 109 6 4 4 4 3 2" xfId="28456" xr:uid="{2702F208-25A7-40CF-BB23-36C275D97E01}"/>
    <cellStyle name="標準 109 6 4 4 4 4" xfId="12484" xr:uid="{1FCBEC7B-0D63-4ADB-8BA9-721268242093}"/>
    <cellStyle name="標準 109 6 4 4 4 4 2" xfId="32056" xr:uid="{4D1ED61F-2B2B-41A3-B8EB-3D78678BF575}"/>
    <cellStyle name="標準 109 6 4 4 4 5" xfId="16084" xr:uid="{3D6BCB03-6C7E-4F7F-AE47-FC3B478C4F50}"/>
    <cellStyle name="標準 109 6 4 4 4 5 2" xfId="35656" xr:uid="{9C80615C-F009-4530-ADAB-C7D31B325B50}"/>
    <cellStyle name="標準 109 6 4 4 4 6" xfId="19684" xr:uid="{03D2558F-5AC2-4414-9552-E53D2EE4EE40}"/>
    <cellStyle name="標準 109 6 4 4 4 6 2" xfId="39256" xr:uid="{DD928EE0-6FDE-45F1-810C-346664C3A12E}"/>
    <cellStyle name="標準 109 6 4 4 4 7" xfId="6724" xr:uid="{F45CBB8D-C162-487D-90DA-6787443A8F20}"/>
    <cellStyle name="標準 109 6 4 4 4 7 2" xfId="26296" xr:uid="{1AE68615-1689-4489-9376-D29489251107}"/>
    <cellStyle name="標準 109 6 4 4 4 8" xfId="23416" xr:uid="{E1920F02-0AB7-4B2F-BFF7-D7F3B5EC8B1F}"/>
    <cellStyle name="標準 109 6 4 4 5" xfId="2934" xr:uid="{C8EC08BF-B9E4-4D6F-B007-CA9EFBE2D0C1}"/>
    <cellStyle name="標準 109 6 4 4 5 2" xfId="11620" xr:uid="{43388C2C-FBC8-4A41-B776-B8F59D00B0B3}"/>
    <cellStyle name="標準 109 6 4 4 5 2 2" xfId="31192" xr:uid="{9EF25FE2-84BB-44FC-A218-2DC0D9CC1A96}"/>
    <cellStyle name="標準 109 6 4 4 5 3" xfId="15220" xr:uid="{4349BA93-CD91-43C0-8DEF-7A05AE15D59D}"/>
    <cellStyle name="標準 109 6 4 4 5 3 2" xfId="34792" xr:uid="{2BF912F2-01F3-45B2-ABB4-7A810F9D9F50}"/>
    <cellStyle name="標準 109 6 4 4 5 4" xfId="18820" xr:uid="{07996124-06F2-4175-BB53-4166E7137643}"/>
    <cellStyle name="標準 109 6 4 4 5 4 2" xfId="38392" xr:uid="{9DB0B4BC-2100-49F0-8ED3-955FE47D75BB}"/>
    <cellStyle name="標準 109 6 4 4 5 5" xfId="8020" xr:uid="{C3674473-2149-4CAE-B69C-6E669ED7A60D}"/>
    <cellStyle name="標準 109 6 4 4 5 5 2" xfId="27592" xr:uid="{00A0D583-0C7D-4D75-9330-9219B00D988C}"/>
    <cellStyle name="標準 109 6 4 4 5 6" xfId="22552" xr:uid="{FE9967BA-DE46-4267-B51A-DD751F871CB2}"/>
    <cellStyle name="標準 109 6 4 4 6" xfId="4374" xr:uid="{11428C14-8554-400F-8452-5426E9BBFEC2}"/>
    <cellStyle name="標準 109 6 4 4 6 2" xfId="13060" xr:uid="{77D2C55C-3DCB-449C-9743-0BB10C09F8BF}"/>
    <cellStyle name="標準 109 6 4 4 6 2 2" xfId="32632" xr:uid="{888CDFD4-AC25-4653-88A3-2C8E2C67CE41}"/>
    <cellStyle name="標準 109 6 4 4 6 3" xfId="16660" xr:uid="{DCD83E0B-0083-457B-AB46-63825EE9A711}"/>
    <cellStyle name="標準 109 6 4 4 6 3 2" xfId="36232" xr:uid="{DBFDE2B2-0E10-4C31-A046-842A86284735}"/>
    <cellStyle name="標準 109 6 4 4 6 4" xfId="20260" xr:uid="{E6AF42D3-A3F3-4A1E-8E67-3EEC29E7F621}"/>
    <cellStyle name="標準 109 6 4 4 6 4 2" xfId="39832" xr:uid="{554674F1-96ED-4752-A8CB-B1C9E6F82BD9}"/>
    <cellStyle name="標準 109 6 4 4 6 5" xfId="9460" xr:uid="{3C68DC18-D85A-4F87-A847-E2B587B7A6A1}"/>
    <cellStyle name="標準 109 6 4 4 6 5 2" xfId="29032" xr:uid="{4254ED3B-1167-46BE-BD25-E49CBB1623C5}"/>
    <cellStyle name="標準 109 6 4 4 6 6" xfId="23992" xr:uid="{5145ACD3-2C9C-4E6D-9F2C-FCF1A6194729}"/>
    <cellStyle name="標準 109 6 4 4 7" xfId="7444" xr:uid="{CB668BB8-D522-4203-88AC-FEDA0ED019D9}"/>
    <cellStyle name="標準 109 6 4 4 7 2" xfId="27016" xr:uid="{9136B08F-ED61-4AC3-B464-457683638F60}"/>
    <cellStyle name="標準 109 6 4 4 8" xfId="11044" xr:uid="{D7100428-21A9-4D12-ABF0-00A38F8D8EBB}"/>
    <cellStyle name="標準 109 6 4 4 8 2" xfId="30616" xr:uid="{0ECF29D9-40F2-4DCC-8F2D-695597F3AF74}"/>
    <cellStyle name="標準 109 6 4 4 9" xfId="14644" xr:uid="{055C0441-8271-469E-B1FC-1FD69D5240B8}"/>
    <cellStyle name="標準 109 6 4 4 9 2" xfId="34216" xr:uid="{7AD41884-5EF0-4084-9A9F-FCA960855B43}"/>
    <cellStyle name="標準 109 6 4 5" xfId="2170" xr:uid="{BC827C52-2F7F-416C-A3BB-CE4737842249}"/>
    <cellStyle name="標準 109 6 4 5 10" xfId="6330" xr:uid="{2FC9BC3B-37F1-4FD6-BEC8-3889430D5C21}"/>
    <cellStyle name="標準 109 6 4 5 10 2" xfId="25902" xr:uid="{4D21CDFE-3DBD-4B38-AA04-D922F6E49A47}"/>
    <cellStyle name="標準 109 6 4 5 11" xfId="21880" xr:uid="{31149167-0F94-4497-80A3-9E929AFF7863}"/>
    <cellStyle name="標準 109 6 4 5 2" xfId="2470" xr:uid="{913BA516-A3B7-49CC-ACE4-F857A4358266}"/>
    <cellStyle name="標準 109 6 4 5 2 10" xfId="22168" xr:uid="{CAA361EA-13E6-4108-AA52-A77D192ACE5D}"/>
    <cellStyle name="標準 109 6 4 5 2 2" xfId="3990" xr:uid="{C86189EA-FC31-49AE-8DB6-8EDDA818D535}"/>
    <cellStyle name="標準 109 6 4 5 2 2 2" xfId="5430" xr:uid="{9DCF2CEE-34D3-4FF2-879E-620583A637EA}"/>
    <cellStyle name="標準 109 6 4 5 2 2 2 2" xfId="14116" xr:uid="{51912DEF-644A-4BFE-8910-8858864BBADD}"/>
    <cellStyle name="標準 109 6 4 5 2 2 2 2 2" xfId="33688" xr:uid="{A7ADFDE2-49F4-4B7C-95BB-F329BBE7E072}"/>
    <cellStyle name="標準 109 6 4 5 2 2 2 3" xfId="17716" xr:uid="{92FF1F2B-2552-40D7-B6D1-C5AA80C02E24}"/>
    <cellStyle name="標準 109 6 4 5 2 2 2 3 2" xfId="37288" xr:uid="{B111FAEF-00A0-441A-8455-2FD75B7E22C6}"/>
    <cellStyle name="標準 109 6 4 5 2 2 2 4" xfId="21316" xr:uid="{EB8285D9-574D-4621-A6CE-CA38C5590078}"/>
    <cellStyle name="標準 109 6 4 5 2 2 2 4 2" xfId="40888" xr:uid="{EBFE1366-CDC7-498D-8423-06EA5BD485C4}"/>
    <cellStyle name="標準 109 6 4 5 2 2 2 5" xfId="10516" xr:uid="{7A157592-7E64-47F6-B7F7-88603A268567}"/>
    <cellStyle name="標準 109 6 4 5 2 2 2 5 2" xfId="30088" xr:uid="{3CC9DE1F-EC79-4AEE-BA1F-721A8EDCE1FA}"/>
    <cellStyle name="標準 109 6 4 5 2 2 2 6" xfId="25048" xr:uid="{37FAD96A-5AE0-4A5C-B253-B970A42AA4D5}"/>
    <cellStyle name="標準 109 6 4 5 2 2 3" xfId="9076" xr:uid="{A8249763-81FB-4B70-9D9E-A6EB707F124D}"/>
    <cellStyle name="標準 109 6 4 5 2 2 3 2" xfId="28648" xr:uid="{6599C642-0E57-4AF1-9F04-AD2E375B05FB}"/>
    <cellStyle name="標準 109 6 4 5 2 2 4" xfId="12676" xr:uid="{675F34C6-DB7A-4693-91D4-ED39040A0EC9}"/>
    <cellStyle name="標準 109 6 4 5 2 2 4 2" xfId="32248" xr:uid="{262DDA6F-2F59-4D1A-836C-7C35756AE4BE}"/>
    <cellStyle name="標準 109 6 4 5 2 2 5" xfId="16276" xr:uid="{C8C24329-3C76-4E59-A9BD-0665298FB402}"/>
    <cellStyle name="標準 109 6 4 5 2 2 5 2" xfId="35848" xr:uid="{5ADAC284-11B9-4AA8-ABF1-71B4215CC02E}"/>
    <cellStyle name="標準 109 6 4 5 2 2 6" xfId="19876" xr:uid="{30983DD0-0ACB-4932-AFB7-9B66914D683E}"/>
    <cellStyle name="標準 109 6 4 5 2 2 6 2" xfId="39448" xr:uid="{C95BC0C2-3EE6-4FA4-8851-4C0127132B79}"/>
    <cellStyle name="標準 109 6 4 5 2 2 7" xfId="6916" xr:uid="{E1856047-2BB1-40EF-A757-839B6343B4DA}"/>
    <cellStyle name="標準 109 6 4 5 2 2 7 2" xfId="26488" xr:uid="{FA8F5C41-BF8F-439F-9887-A4F490BBE402}"/>
    <cellStyle name="標準 109 6 4 5 2 2 8" xfId="23608" xr:uid="{43211BC9-890E-4F1E-85B2-6BEB4460F311}"/>
    <cellStyle name="標準 109 6 4 5 2 3" xfId="3405" xr:uid="{6C214934-3A2E-42B2-9C0D-6CB8DF5A6C58}"/>
    <cellStyle name="標準 109 6 4 5 2 3 2" xfId="12091" xr:uid="{E02D2147-9140-4E74-B4E1-214803501703}"/>
    <cellStyle name="標準 109 6 4 5 2 3 2 2" xfId="31663" xr:uid="{EBCD45EB-4D71-4221-B7E9-707107C25F68}"/>
    <cellStyle name="標準 109 6 4 5 2 3 3" xfId="15691" xr:uid="{6213D55B-B34F-4B24-A118-F37A2862FFE0}"/>
    <cellStyle name="標準 109 6 4 5 2 3 3 2" xfId="35263" xr:uid="{7B1810CF-7AD5-49B8-98E6-38386ACFD95D}"/>
    <cellStyle name="標準 109 6 4 5 2 3 4" xfId="19291" xr:uid="{A9ECC3EA-0E96-4AC7-86AC-C85F299EA10C}"/>
    <cellStyle name="標準 109 6 4 5 2 3 4 2" xfId="38863" xr:uid="{98F389CF-72E4-4996-8DCF-96E2B766E4C2}"/>
    <cellStyle name="標準 109 6 4 5 2 3 5" xfId="8491" xr:uid="{ED020007-92DA-4F86-BD77-E71D80E5A4E9}"/>
    <cellStyle name="標準 109 6 4 5 2 3 5 2" xfId="28063" xr:uid="{312E84F3-157A-4392-AC00-F027830C00DB}"/>
    <cellStyle name="標準 109 6 4 5 2 3 6" xfId="23023" xr:uid="{37CD730D-C162-42AC-9B5F-D9376DCB6DC7}"/>
    <cellStyle name="標準 109 6 4 5 2 4" xfId="4845" xr:uid="{23252726-B20E-4A86-BAFA-DFAE719A93DB}"/>
    <cellStyle name="標準 109 6 4 5 2 4 2" xfId="13531" xr:uid="{773EE420-6360-4D24-BF24-3A65445F61B2}"/>
    <cellStyle name="標準 109 6 4 5 2 4 2 2" xfId="33103" xr:uid="{2F3D8D04-7E59-42B2-B919-902A909DC455}"/>
    <cellStyle name="標準 109 6 4 5 2 4 3" xfId="17131" xr:uid="{F95F09BE-5DC8-4A21-B029-0480FEB0BAB5}"/>
    <cellStyle name="標準 109 6 4 5 2 4 3 2" xfId="36703" xr:uid="{6C008F12-CCC2-4B28-99DC-E9D9D7EC1494}"/>
    <cellStyle name="標準 109 6 4 5 2 4 4" xfId="20731" xr:uid="{7FF3F54F-792B-434E-A949-DE69F7202295}"/>
    <cellStyle name="標準 109 6 4 5 2 4 4 2" xfId="40303" xr:uid="{1B13D07F-A28C-4A07-B0F7-9C4C60461274}"/>
    <cellStyle name="標準 109 6 4 5 2 4 5" xfId="9931" xr:uid="{0F90D9DC-BE94-46D7-8678-291A95E43094}"/>
    <cellStyle name="標準 109 6 4 5 2 4 5 2" xfId="29503" xr:uid="{6B58619D-BDA2-4C44-9894-B851C26526A6}"/>
    <cellStyle name="標準 109 6 4 5 2 4 6" xfId="24463" xr:uid="{5F5D43A4-045F-4B05-957A-50A52FF9399E}"/>
    <cellStyle name="標準 109 6 4 5 2 5" xfId="7636" xr:uid="{E794E9DC-579E-4031-B861-7CCA9D48F1A3}"/>
    <cellStyle name="標準 109 6 4 5 2 5 2" xfId="27208" xr:uid="{7253ECC2-6ACC-460C-BB90-33C660478D0A}"/>
    <cellStyle name="標準 109 6 4 5 2 6" xfId="11236" xr:uid="{2089B61E-1591-49F8-82D2-FEB1AA41AFEF}"/>
    <cellStyle name="標準 109 6 4 5 2 6 2" xfId="30808" xr:uid="{94D575DD-CC28-4913-AA88-DB35DA5A4877}"/>
    <cellStyle name="標準 109 6 4 5 2 7" xfId="14836" xr:uid="{71FF5B68-AC0F-4745-B2F6-756EC6F7F0F4}"/>
    <cellStyle name="標準 109 6 4 5 2 7 2" xfId="34408" xr:uid="{6C919CF3-6683-4419-BF81-9E6C0509F0C6}"/>
    <cellStyle name="標準 109 6 4 5 2 8" xfId="18436" xr:uid="{9937E75A-2496-4186-8B8D-9160B1F39523}"/>
    <cellStyle name="標準 109 6 4 5 2 8 2" xfId="38008" xr:uid="{5913B551-5B84-42FE-ABE1-B653DC990CA6}"/>
    <cellStyle name="標準 109 6 4 5 2 9" xfId="6331" xr:uid="{FC23C853-5EFF-42F0-943E-F9DC49C682B8}"/>
    <cellStyle name="標準 109 6 4 5 2 9 2" xfId="25903" xr:uid="{1F63CC7C-7934-4267-8D1C-5790ADDB4B7D}"/>
    <cellStyle name="標準 109 6 4 5 3" xfId="3702" xr:uid="{6D1C4488-ED42-4E27-B0E1-A000DB998FE4}"/>
    <cellStyle name="標準 109 6 4 5 3 2" xfId="5142" xr:uid="{1B46CD15-6D2E-45C1-AE62-3FC281E523F1}"/>
    <cellStyle name="標準 109 6 4 5 3 2 2" xfId="13828" xr:uid="{113FEAFE-5041-48E9-BB99-5C2325877637}"/>
    <cellStyle name="標準 109 6 4 5 3 2 2 2" xfId="33400" xr:uid="{D96D36A3-F591-41EC-9877-96F3970DD701}"/>
    <cellStyle name="標準 109 6 4 5 3 2 3" xfId="17428" xr:uid="{78C086F7-3EC9-4623-BBEF-835080BF62EE}"/>
    <cellStyle name="標準 109 6 4 5 3 2 3 2" xfId="37000" xr:uid="{C2B755EF-C318-43CD-8C7B-207F7D85C898}"/>
    <cellStyle name="標準 109 6 4 5 3 2 4" xfId="21028" xr:uid="{0DD53BFA-7770-4983-9ED5-A44B53CDE42D}"/>
    <cellStyle name="標準 109 6 4 5 3 2 4 2" xfId="40600" xr:uid="{51AD5576-1D96-47D8-87D5-0E2227F24AD0}"/>
    <cellStyle name="標準 109 6 4 5 3 2 5" xfId="10228" xr:uid="{A8F192E1-2BF0-4C1A-9DD8-727304AB963C}"/>
    <cellStyle name="標準 109 6 4 5 3 2 5 2" xfId="29800" xr:uid="{44C5ECD6-77FC-456D-9ABC-15ABDF2ABF54}"/>
    <cellStyle name="標準 109 6 4 5 3 2 6" xfId="24760" xr:uid="{12BF6D9F-495E-428A-AA5F-2FB1FA54C0F6}"/>
    <cellStyle name="標準 109 6 4 5 3 3" xfId="8788" xr:uid="{D7A2194F-5380-480D-B6B4-33FA8052525F}"/>
    <cellStyle name="標準 109 6 4 5 3 3 2" xfId="28360" xr:uid="{F76BB939-243F-4C53-9A54-BFF0C7D10AB5}"/>
    <cellStyle name="標準 109 6 4 5 3 4" xfId="12388" xr:uid="{EAFF73B0-3FB7-4722-BEC0-7BC659EC4221}"/>
    <cellStyle name="標準 109 6 4 5 3 4 2" xfId="31960" xr:uid="{F0CCBCCB-D511-4525-9E00-034F604E7DF8}"/>
    <cellStyle name="標準 109 6 4 5 3 5" xfId="15988" xr:uid="{CC8F69BE-F1F9-4467-8BC9-6F18C94C36A2}"/>
    <cellStyle name="標準 109 6 4 5 3 5 2" xfId="35560" xr:uid="{A00284F5-74A0-4637-AAFE-478CCF93A815}"/>
    <cellStyle name="標準 109 6 4 5 3 6" xfId="19588" xr:uid="{B4216780-36F4-4170-BFF9-B0017B1B6CC2}"/>
    <cellStyle name="標準 109 6 4 5 3 6 2" xfId="39160" xr:uid="{7D9F90FA-EBE9-4806-B900-092A5D65EE75}"/>
    <cellStyle name="標準 109 6 4 5 3 7" xfId="6628" xr:uid="{22C05233-E339-4222-A2F4-A6C06DCFA559}"/>
    <cellStyle name="標準 109 6 4 5 3 7 2" xfId="26200" xr:uid="{8FF7EFBC-C13E-4547-81A6-4AD728459FF9}"/>
    <cellStyle name="標準 109 6 4 5 3 8" xfId="23320" xr:uid="{F0F95B35-48DB-4CA3-92D0-E081E95A4BDA}"/>
    <cellStyle name="標準 109 6 4 5 4" xfId="3404" xr:uid="{4730B3F6-0823-4087-A40E-EC0111796203}"/>
    <cellStyle name="標準 109 6 4 5 4 2" xfId="12090" xr:uid="{532D1F40-EDE1-40DF-A1A4-F85CC8042B9F}"/>
    <cellStyle name="標準 109 6 4 5 4 2 2" xfId="31662" xr:uid="{73E692CD-4FCB-49BF-B545-6D842879B9FC}"/>
    <cellStyle name="標準 109 6 4 5 4 3" xfId="15690" xr:uid="{8210DD79-4BF1-4FEE-ABB0-5E3651D1EA1D}"/>
    <cellStyle name="標準 109 6 4 5 4 3 2" xfId="35262" xr:uid="{AFB3769F-25E1-48B5-95AF-706BF2E09EC3}"/>
    <cellStyle name="標準 109 6 4 5 4 4" xfId="19290" xr:uid="{82D2E40F-CABE-469F-B7B1-D7D83B757228}"/>
    <cellStyle name="標準 109 6 4 5 4 4 2" xfId="38862" xr:uid="{3400CDC5-F667-4FD1-903B-B191EB84A303}"/>
    <cellStyle name="標準 109 6 4 5 4 5" xfId="8490" xr:uid="{5D8DF647-F43D-4B1D-AF85-27810AA49934}"/>
    <cellStyle name="標準 109 6 4 5 4 5 2" xfId="28062" xr:uid="{D3ACF1AB-21D6-40E3-98BE-F76B77ADBE37}"/>
    <cellStyle name="標準 109 6 4 5 4 6" xfId="23022" xr:uid="{220064EF-F7AC-410C-B13F-0909737BA3B2}"/>
    <cellStyle name="標準 109 6 4 5 5" xfId="4844" xr:uid="{C1746D17-BE51-47B0-A945-B1E8C14D0B29}"/>
    <cellStyle name="標準 109 6 4 5 5 2" xfId="13530" xr:uid="{91F05E25-7891-4A91-9BED-60F8E006250F}"/>
    <cellStyle name="標準 109 6 4 5 5 2 2" xfId="33102" xr:uid="{E107C2F5-3FBD-4915-83ED-A0913EED5897}"/>
    <cellStyle name="標準 109 6 4 5 5 3" xfId="17130" xr:uid="{C0C1F63E-3F2B-4C2B-92E8-3DBAC0F8E5D6}"/>
    <cellStyle name="標準 109 6 4 5 5 3 2" xfId="36702" xr:uid="{1BEF18B6-04D2-4C2D-8B64-091F0A0289EC}"/>
    <cellStyle name="標準 109 6 4 5 5 4" xfId="20730" xr:uid="{3F6B0A8F-14C9-4F64-9459-AFFBECBD6F07}"/>
    <cellStyle name="標準 109 6 4 5 5 4 2" xfId="40302" xr:uid="{7B1229E7-8E98-4F16-9EB7-9EC93E9F2867}"/>
    <cellStyle name="標準 109 6 4 5 5 5" xfId="9930" xr:uid="{CBFDC168-881A-43D4-96FA-787FE857C8A9}"/>
    <cellStyle name="標準 109 6 4 5 5 5 2" xfId="29502" xr:uid="{CFDA8CFB-8849-4383-AAE3-036219F92004}"/>
    <cellStyle name="標準 109 6 4 5 5 6" xfId="24462" xr:uid="{585019A1-FF2F-4351-AC29-AD2933F3A285}"/>
    <cellStyle name="標準 109 6 4 5 6" xfId="7348" xr:uid="{96507CC8-2BA9-4D4A-A535-16917168619C}"/>
    <cellStyle name="標準 109 6 4 5 6 2" xfId="26920" xr:uid="{8D237293-66BA-4556-A058-0FD49FEEEC77}"/>
    <cellStyle name="標準 109 6 4 5 7" xfId="10948" xr:uid="{F99C27B1-8BE5-4BF6-80A4-6DF9F52E512F}"/>
    <cellStyle name="標準 109 6 4 5 7 2" xfId="30520" xr:uid="{96491298-877D-45C2-ADCB-DAEA1968A0D9}"/>
    <cellStyle name="標準 109 6 4 5 8" xfId="14548" xr:uid="{7A6FC5A0-193F-4E92-A698-52DF0B77BA4D}"/>
    <cellStyle name="標準 109 6 4 5 8 2" xfId="34120" xr:uid="{3F8E3FFD-7904-440E-87BB-433DED9D44FC}"/>
    <cellStyle name="標準 109 6 4 5 9" xfId="18148" xr:uid="{4DB35153-9BC2-4A4C-A761-9FD599E35CF7}"/>
    <cellStyle name="標準 109 6 4 5 9 2" xfId="37720" xr:uid="{8B4490AD-C1DB-4008-9745-8C8B93CC7674}"/>
    <cellStyle name="標準 109 6 4 6" xfId="2374" xr:uid="{C332CB7A-F2A1-4B01-B9C4-6C6FDDFC8960}"/>
    <cellStyle name="標準 109 6 4 6 10" xfId="22072" xr:uid="{4C9C04A0-5ABC-4537-8ED1-D65A60367729}"/>
    <cellStyle name="標準 109 6 4 6 2" xfId="3894" xr:uid="{823CE9C1-AE2E-4F7E-8A6D-FF275D2D24FE}"/>
    <cellStyle name="標準 109 6 4 6 2 2" xfId="5334" xr:uid="{FB52144D-D5FD-4DE0-98DD-810FFE3E902D}"/>
    <cellStyle name="標準 109 6 4 6 2 2 2" xfId="14020" xr:uid="{B3CE7704-ECFB-4005-85B2-648A4210E469}"/>
    <cellStyle name="標準 109 6 4 6 2 2 2 2" xfId="33592" xr:uid="{05CEA0A4-1FAC-4EC0-9D9D-0CD1AF3CE65C}"/>
    <cellStyle name="標準 109 6 4 6 2 2 3" xfId="17620" xr:uid="{B18F9D61-59FF-4E83-A55C-A90DF312FF0A}"/>
    <cellStyle name="標準 109 6 4 6 2 2 3 2" xfId="37192" xr:uid="{A8FB950C-15E6-4EBF-9EA6-ABEDBC0E7AA0}"/>
    <cellStyle name="標準 109 6 4 6 2 2 4" xfId="21220" xr:uid="{8FF3F867-C6D4-4792-B8DB-7209451DD1C5}"/>
    <cellStyle name="標準 109 6 4 6 2 2 4 2" xfId="40792" xr:uid="{C8D452BA-5280-40C1-B5BB-3D01CC9686B1}"/>
    <cellStyle name="標準 109 6 4 6 2 2 5" xfId="10420" xr:uid="{8D433459-55EA-4845-A7A5-EFA83885E949}"/>
    <cellStyle name="標準 109 6 4 6 2 2 5 2" xfId="29992" xr:uid="{910E808A-7917-41D6-903C-57C454810CFE}"/>
    <cellStyle name="標準 109 6 4 6 2 2 6" xfId="24952" xr:uid="{BEC65CA9-DE5A-48C8-A2F1-FBF9CF8B0CEC}"/>
    <cellStyle name="標準 109 6 4 6 2 3" xfId="8980" xr:uid="{F2894A1F-C7A6-4A3A-B044-385AFE915FAD}"/>
    <cellStyle name="標準 109 6 4 6 2 3 2" xfId="28552" xr:uid="{9EE7F526-BA95-4E73-A785-55BC54AE407E}"/>
    <cellStyle name="標準 109 6 4 6 2 4" xfId="12580" xr:uid="{64AAF91D-A20B-4562-AB99-C66E8E54661C}"/>
    <cellStyle name="標準 109 6 4 6 2 4 2" xfId="32152" xr:uid="{9B64EBC3-7338-472C-BAAE-1474A5834048}"/>
    <cellStyle name="標準 109 6 4 6 2 5" xfId="16180" xr:uid="{92297218-B809-4E5C-AE3D-D1952109E856}"/>
    <cellStyle name="標準 109 6 4 6 2 5 2" xfId="35752" xr:uid="{D371356A-D7D6-4FD0-856E-EDFF2C23A2D9}"/>
    <cellStyle name="標準 109 6 4 6 2 6" xfId="19780" xr:uid="{C94D6DE3-61DD-433F-BA40-D66E90DA2652}"/>
    <cellStyle name="標準 109 6 4 6 2 6 2" xfId="39352" xr:uid="{FB3EA81E-B9EC-4EB7-88BA-D77DB3C532DB}"/>
    <cellStyle name="標準 109 6 4 6 2 7" xfId="6820" xr:uid="{DE3D1A3B-545F-4CA3-BB11-0E6A6906967A}"/>
    <cellStyle name="標準 109 6 4 6 2 7 2" xfId="26392" xr:uid="{8699F156-E23C-48A7-AA22-F0DE8184ECFD}"/>
    <cellStyle name="標準 109 6 4 6 2 8" xfId="23512" xr:uid="{85EE7704-5067-492B-8BB1-348B363D806C}"/>
    <cellStyle name="標準 109 6 4 6 3" xfId="3406" xr:uid="{32A4E6FE-E56D-469A-87C0-20B9F1F96901}"/>
    <cellStyle name="標準 109 6 4 6 3 2" xfId="12092" xr:uid="{9BC525B5-3E62-4B33-B6D9-E8B644CB334D}"/>
    <cellStyle name="標準 109 6 4 6 3 2 2" xfId="31664" xr:uid="{D9CC100F-36F7-44A4-93D5-1456D9737121}"/>
    <cellStyle name="標準 109 6 4 6 3 3" xfId="15692" xr:uid="{9CDFF756-CE82-470E-99D1-14E1178E551C}"/>
    <cellStyle name="標準 109 6 4 6 3 3 2" xfId="35264" xr:uid="{C866798D-69C9-4461-A77A-F09B19097C42}"/>
    <cellStyle name="標準 109 6 4 6 3 4" xfId="19292" xr:uid="{23F4E598-E670-42E4-8F2D-5DB7D9D80035}"/>
    <cellStyle name="標準 109 6 4 6 3 4 2" xfId="38864" xr:uid="{E94BB414-FB8B-4682-94CF-2FE7D6EBA839}"/>
    <cellStyle name="標準 109 6 4 6 3 5" xfId="8492" xr:uid="{0984299F-2136-41BC-B94D-6858A6C967BD}"/>
    <cellStyle name="標準 109 6 4 6 3 5 2" xfId="28064" xr:uid="{6B00D7EE-0FEF-4BDF-ABD7-E65CCC9C9DB6}"/>
    <cellStyle name="標準 109 6 4 6 3 6" xfId="23024" xr:uid="{D010C50D-EDAA-4FCA-B719-B00C8E974CB2}"/>
    <cellStyle name="標準 109 6 4 6 4" xfId="4846" xr:uid="{B2F48830-8F06-406B-8F3B-6586D18446FF}"/>
    <cellStyle name="標準 109 6 4 6 4 2" xfId="13532" xr:uid="{CAEC93FE-71A1-437F-868D-32B7650B2EB4}"/>
    <cellStyle name="標準 109 6 4 6 4 2 2" xfId="33104" xr:uid="{6754580B-08F7-45B7-BC73-9ADE3B7454CB}"/>
    <cellStyle name="標準 109 6 4 6 4 3" xfId="17132" xr:uid="{31410056-1C5F-4DBC-9E31-9A7DF1DEDB82}"/>
    <cellStyle name="標準 109 6 4 6 4 3 2" xfId="36704" xr:uid="{0187DAD3-E3F4-402B-9F47-364CC620CD40}"/>
    <cellStyle name="標準 109 6 4 6 4 4" xfId="20732" xr:uid="{7E7A22DA-A7EA-4536-B773-71A18BD91064}"/>
    <cellStyle name="標準 109 6 4 6 4 4 2" xfId="40304" xr:uid="{4DA9AFC3-0C90-4C8E-909B-CB8430FD174B}"/>
    <cellStyle name="標準 109 6 4 6 4 5" xfId="9932" xr:uid="{8BF4EECE-CBC7-4D4E-A5F4-5B74DF8D1F46}"/>
    <cellStyle name="標準 109 6 4 6 4 5 2" xfId="29504" xr:uid="{EC5DDAC8-65B8-442C-AEA3-73BF621D5FB5}"/>
    <cellStyle name="標準 109 6 4 6 4 6" xfId="24464" xr:uid="{F6ABB875-EFD2-4230-8057-B1CED999C7D3}"/>
    <cellStyle name="標準 109 6 4 6 5" xfId="7540" xr:uid="{6AF9F896-FB1D-43C8-8BB7-DA1F0156706F}"/>
    <cellStyle name="標準 109 6 4 6 5 2" xfId="27112" xr:uid="{CEAF7C3A-CD45-4BB8-831A-4AC204326FB2}"/>
    <cellStyle name="標準 109 6 4 6 6" xfId="11140" xr:uid="{8F68025E-C7FE-45F2-96F8-F197D9D61B50}"/>
    <cellStyle name="標準 109 6 4 6 6 2" xfId="30712" xr:uid="{F11FFDD6-C654-4F5B-8245-496F2E0EDB98}"/>
    <cellStyle name="標準 109 6 4 6 7" xfId="14740" xr:uid="{41766FF1-1B52-4A26-B721-7C38D5DC738E}"/>
    <cellStyle name="標準 109 6 4 6 7 2" xfId="34312" xr:uid="{3074F5DE-9F53-48FE-BB36-520E136A6479}"/>
    <cellStyle name="標準 109 6 4 6 8" xfId="18340" xr:uid="{8518E370-3E5B-4954-8C85-CA50599A5FA8}"/>
    <cellStyle name="標準 109 6 4 6 8 2" xfId="37912" xr:uid="{A69AB3B4-6FF2-48C3-956A-7C71EDAE9AA4}"/>
    <cellStyle name="標準 109 6 4 6 9" xfId="6332" xr:uid="{E1C95082-1082-4A09-A944-EB06282EB94B}"/>
    <cellStyle name="標準 109 6 4 6 9 2" xfId="25904" xr:uid="{70B50321-7D72-4794-BEBC-97C058298C0C}"/>
    <cellStyle name="標準 109 6 4 7" xfId="2711" xr:uid="{D4667280-1A1B-4A3C-8880-D28F707BB68F}"/>
    <cellStyle name="標準 109 6 4 7 10" xfId="22372" xr:uid="{C1D050B3-6188-48B0-BE92-B1C2A9FE3FB5}"/>
    <cellStyle name="標準 109 6 4 7 2" xfId="4194" xr:uid="{A47DC659-31D8-4BBD-84AB-3D9026B3D625}"/>
    <cellStyle name="標準 109 6 4 7 2 2" xfId="5634" xr:uid="{DE376CD0-EA87-44E9-87BD-A85E5EF252A1}"/>
    <cellStyle name="標準 109 6 4 7 2 2 2" xfId="14320" xr:uid="{EEF0356C-99BE-4A11-8D35-2DB8A64F875B}"/>
    <cellStyle name="標準 109 6 4 7 2 2 2 2" xfId="33892" xr:uid="{ED9B2063-0C28-4668-B77A-28751897533E}"/>
    <cellStyle name="標準 109 6 4 7 2 2 3" xfId="17920" xr:uid="{BCEE985A-BB5C-4F06-8455-6091E45502B5}"/>
    <cellStyle name="標準 109 6 4 7 2 2 3 2" xfId="37492" xr:uid="{C94F1061-82BF-4294-A25E-A2182B9203B3}"/>
    <cellStyle name="標準 109 6 4 7 2 2 4" xfId="21520" xr:uid="{CFCD481B-DBAB-4FC2-AC92-7EE13D0C5BA9}"/>
    <cellStyle name="標準 109 6 4 7 2 2 4 2" xfId="41092" xr:uid="{AC7C0909-7AFD-4D5D-A386-5262079C4803}"/>
    <cellStyle name="標準 109 6 4 7 2 2 5" xfId="10720" xr:uid="{17E0EE2E-0CAC-4652-86E1-53062CEA75A9}"/>
    <cellStyle name="標準 109 6 4 7 2 2 5 2" xfId="30292" xr:uid="{0B62533E-B118-4F44-B7AE-6271CB1FF7B8}"/>
    <cellStyle name="標準 109 6 4 7 2 2 6" xfId="25252" xr:uid="{FE68BE6F-5E23-42BD-9B7F-D6C7028F72CF}"/>
    <cellStyle name="標準 109 6 4 7 2 3" xfId="9280" xr:uid="{BC6B5A88-E496-425D-9B4E-2CBFD2DB1682}"/>
    <cellStyle name="標準 109 6 4 7 2 3 2" xfId="28852" xr:uid="{F5E1C221-200B-471D-AEDF-B952BF8EC9C8}"/>
    <cellStyle name="標準 109 6 4 7 2 4" xfId="12880" xr:uid="{EE4F68FC-D038-420B-BD47-4C2C365A9542}"/>
    <cellStyle name="標準 109 6 4 7 2 4 2" xfId="32452" xr:uid="{56577B31-446C-4935-8436-A64F1D403BAC}"/>
    <cellStyle name="標準 109 6 4 7 2 5" xfId="16480" xr:uid="{96E8C7F7-2A33-495B-9042-085EE416C37A}"/>
    <cellStyle name="標準 109 6 4 7 2 5 2" xfId="36052" xr:uid="{AE308135-C252-40FA-B7E3-BF9ED82B532A}"/>
    <cellStyle name="標準 109 6 4 7 2 6" xfId="20080" xr:uid="{4FA5579F-79F7-4BD9-923A-6E8734AE8E79}"/>
    <cellStyle name="標準 109 6 4 7 2 6 2" xfId="39652" xr:uid="{77167D2D-09B0-4EDA-9D00-568727B02127}"/>
    <cellStyle name="標準 109 6 4 7 2 7" xfId="7120" xr:uid="{319716A6-9F08-4BE2-B3B2-B0B4D5AFDDAF}"/>
    <cellStyle name="標準 109 6 4 7 2 7 2" xfId="26692" xr:uid="{8B4B7EAC-7FAE-4F30-BC03-4FB319059606}"/>
    <cellStyle name="標準 109 6 4 7 2 8" xfId="23812" xr:uid="{15CF847A-31C3-4C11-883B-1C3C8C65019A}"/>
    <cellStyle name="標準 109 6 4 7 3" xfId="3407" xr:uid="{C656B470-5808-4BD3-856B-F4679E55FA7D}"/>
    <cellStyle name="標準 109 6 4 7 3 2" xfId="12093" xr:uid="{114220B4-20DB-4DDE-A0B6-887DADB39C4E}"/>
    <cellStyle name="標準 109 6 4 7 3 2 2" xfId="31665" xr:uid="{58735E13-B3EC-4C86-B83F-8EACD86F752C}"/>
    <cellStyle name="標準 109 6 4 7 3 3" xfId="15693" xr:uid="{1EF533A9-6433-4CFE-89CA-9B55D69A3BD7}"/>
    <cellStyle name="標準 109 6 4 7 3 3 2" xfId="35265" xr:uid="{B226C64E-1317-4387-8557-D17C6B5BCC94}"/>
    <cellStyle name="標準 109 6 4 7 3 4" xfId="19293" xr:uid="{F5436D2E-7538-40FB-A266-CEC7BF0E38AE}"/>
    <cellStyle name="標準 109 6 4 7 3 4 2" xfId="38865" xr:uid="{5396B898-AED7-47D3-9FE6-B60B10637FED}"/>
    <cellStyle name="標準 109 6 4 7 3 5" xfId="8493" xr:uid="{C17E3DF9-BB8C-4B3E-A648-FA7808D66EAA}"/>
    <cellStyle name="標準 109 6 4 7 3 5 2" xfId="28065" xr:uid="{0E2F53EF-91AB-43E5-8B77-66FFCC46D463}"/>
    <cellStyle name="標準 109 6 4 7 3 6" xfId="23025" xr:uid="{7C5AF60C-FBED-45C2-BEFB-7CA9C567EA2A}"/>
    <cellStyle name="標準 109 6 4 7 4" xfId="4847" xr:uid="{21D7BAAD-CB3A-4D08-85B0-FAA9412EF966}"/>
    <cellStyle name="標準 109 6 4 7 4 2" xfId="13533" xr:uid="{2AB4FC54-8434-401C-99E5-13B94A9824C4}"/>
    <cellStyle name="標準 109 6 4 7 4 2 2" xfId="33105" xr:uid="{535F236E-174B-4034-A362-D3938E134D5B}"/>
    <cellStyle name="標準 109 6 4 7 4 3" xfId="17133" xr:uid="{5225ADFD-7B4C-4077-8EB1-691705C25602}"/>
    <cellStyle name="標準 109 6 4 7 4 3 2" xfId="36705" xr:uid="{CF04ECC5-03C3-45D4-ADCC-B65E2B957981}"/>
    <cellStyle name="標準 109 6 4 7 4 4" xfId="20733" xr:uid="{7A88C683-6BCA-40C8-88AB-782A2371174E}"/>
    <cellStyle name="標準 109 6 4 7 4 4 2" xfId="40305" xr:uid="{F31F69E0-ACE0-46A8-828D-FD5E5AF52478}"/>
    <cellStyle name="標準 109 6 4 7 4 5" xfId="9933" xr:uid="{0ECE7113-29AB-4710-BFA4-DC6596E48304}"/>
    <cellStyle name="標準 109 6 4 7 4 5 2" xfId="29505" xr:uid="{8B60DDFC-5527-403B-AE90-723F4EB5644B}"/>
    <cellStyle name="標準 109 6 4 7 4 6" xfId="24465" xr:uid="{740CF59B-DC1C-4366-8511-4EBCC2CF9535}"/>
    <cellStyle name="標準 109 6 4 7 5" xfId="7840" xr:uid="{8A7F147E-5659-41EA-AE76-9898636A33F0}"/>
    <cellStyle name="標準 109 6 4 7 5 2" xfId="27412" xr:uid="{CA1BE5C4-7960-4104-B9D7-F55114A55854}"/>
    <cellStyle name="標準 109 6 4 7 6" xfId="11440" xr:uid="{FAC16F08-7C0F-4829-8492-BA5CCEBA037B}"/>
    <cellStyle name="標準 109 6 4 7 6 2" xfId="31012" xr:uid="{2DD94C6D-BECA-4647-82D9-C706EBA71631}"/>
    <cellStyle name="標準 109 6 4 7 7" xfId="15040" xr:uid="{8D21CB09-1419-4A77-999A-B87D9D4C2577}"/>
    <cellStyle name="標準 109 6 4 7 7 2" xfId="34612" xr:uid="{001CA3CB-6F99-449B-BCCF-F4CB43982B41}"/>
    <cellStyle name="標準 109 6 4 7 8" xfId="18640" xr:uid="{8395DF00-AC70-477E-A6B6-72270F0C43C0}"/>
    <cellStyle name="標準 109 6 4 7 8 2" xfId="38212" xr:uid="{9C38FA58-1F3C-46DD-9399-97A96DB79A8A}"/>
    <cellStyle name="標準 109 6 4 7 9" xfId="6333" xr:uid="{2D7BE1D6-AF7E-4D1D-80B2-ACD664E3B0B3}"/>
    <cellStyle name="標準 109 6 4 7 9 2" xfId="25905" xr:uid="{F01AC164-0E06-41CE-BDBB-DF4FFA557CCC}"/>
    <cellStyle name="標準 109 6 4 8" xfId="3606" xr:uid="{0EE296F3-C282-4F3E-9414-8A783070B260}"/>
    <cellStyle name="標準 109 6 4 8 2" xfId="5046" xr:uid="{70B68E63-54ED-4F6C-83FB-64AC6C4F21D0}"/>
    <cellStyle name="標準 109 6 4 8 2 2" xfId="13732" xr:uid="{99435061-6972-4D3D-A4AE-50BFAE628535}"/>
    <cellStyle name="標準 109 6 4 8 2 2 2" xfId="33304" xr:uid="{2C8A60E7-3BD2-49B4-BF8C-5BA2C3407D43}"/>
    <cellStyle name="標準 109 6 4 8 2 3" xfId="17332" xr:uid="{05CD4A1F-BD86-46D3-887E-4152C9D370A6}"/>
    <cellStyle name="標準 109 6 4 8 2 3 2" xfId="36904" xr:uid="{586AC141-3DB2-45DF-9A53-5CDF7177F099}"/>
    <cellStyle name="標準 109 6 4 8 2 4" xfId="20932" xr:uid="{D1BC4AA9-26B1-4077-B7EC-0616BD9BA33A}"/>
    <cellStyle name="標準 109 6 4 8 2 4 2" xfId="40504" xr:uid="{A97AAD54-FF51-4279-A413-981C62995C07}"/>
    <cellStyle name="標準 109 6 4 8 2 5" xfId="10132" xr:uid="{2087FC41-767E-4DB4-976D-F61F59474D90}"/>
    <cellStyle name="標準 109 6 4 8 2 5 2" xfId="29704" xr:uid="{01F67A06-0091-443F-8DDD-E1CAD00A1EA6}"/>
    <cellStyle name="標準 109 6 4 8 2 6" xfId="24664" xr:uid="{E54E6171-A3F5-4938-887C-DFBB02F821D3}"/>
    <cellStyle name="標準 109 6 4 8 3" xfId="8692" xr:uid="{A7151E03-B04E-4C06-8D46-3AD365F25353}"/>
    <cellStyle name="標準 109 6 4 8 3 2" xfId="28264" xr:uid="{5ED68E72-E648-4E06-8F2E-BF1C1BC3AC96}"/>
    <cellStyle name="標準 109 6 4 8 4" xfId="12292" xr:uid="{521C111C-3603-491C-974B-E682637733F2}"/>
    <cellStyle name="標準 109 6 4 8 4 2" xfId="31864" xr:uid="{CE865C27-A91A-486C-B8FE-B6F39EE72775}"/>
    <cellStyle name="標準 109 6 4 8 5" xfId="15892" xr:uid="{39FBFEB5-8A65-49D9-8257-DD135AD2D2AF}"/>
    <cellStyle name="標準 109 6 4 8 5 2" xfId="35464" xr:uid="{BC1D3CE4-E0D6-458E-A45E-9E038436F626}"/>
    <cellStyle name="標準 109 6 4 8 6" xfId="19492" xr:uid="{A3B859A4-EA29-412D-AC0C-E1670135FB6D}"/>
    <cellStyle name="標準 109 6 4 8 6 2" xfId="39064" xr:uid="{19B008C4-D0EB-479B-9717-A5255CAC5B1D}"/>
    <cellStyle name="標準 109 6 4 8 7" xfId="6532" xr:uid="{53A6465A-DD0C-4E3E-84C8-F620977BDCC2}"/>
    <cellStyle name="標準 109 6 4 8 7 2" xfId="26104" xr:uid="{B3BA0928-3CBE-498E-AD79-0EF91393FCC7}"/>
    <cellStyle name="標準 109 6 4 8 8" xfId="23224" xr:uid="{AD1829A8-E5FD-4EF7-B21C-07CE33367A13}"/>
    <cellStyle name="標準 109 6 4 9" xfId="2898" xr:uid="{8CF81E6C-5F39-4546-B665-548528B696CC}"/>
    <cellStyle name="標準 109 6 4 9 2" xfId="11584" xr:uid="{C2A377BA-76C1-47E1-BDB5-00CEDC2D94E8}"/>
    <cellStyle name="標準 109 6 4 9 2 2" xfId="31156" xr:uid="{E5C9B594-B4F1-40C2-91B7-F8BC74A39893}"/>
    <cellStyle name="標準 109 6 4 9 3" xfId="15184" xr:uid="{7DD7E710-BFAA-4933-8839-9D75E7EE64F2}"/>
    <cellStyle name="標準 109 6 4 9 3 2" xfId="34756" xr:uid="{48522E23-8A8B-406C-9573-8C332C41B783}"/>
    <cellStyle name="標準 109 6 4 9 4" xfId="18784" xr:uid="{557CEDBC-2322-4ADD-9110-164B2EDB4AA9}"/>
    <cellStyle name="標準 109 6 4 9 4 2" xfId="38356" xr:uid="{009130CB-ECD0-489A-B98C-4DF63926D1FA}"/>
    <cellStyle name="標準 109 6 4 9 5" xfId="7984" xr:uid="{4263836D-BAE4-4DC7-811A-6991A5A5CB87}"/>
    <cellStyle name="標準 109 6 4 9 5 2" xfId="27556" xr:uid="{7948F08F-63BD-4A0B-BE62-D79B9F441D50}"/>
    <cellStyle name="標準 109 6 4 9 6" xfId="22516" xr:uid="{A912E283-4CEB-46F9-A3E9-4570F6C3BA09}"/>
    <cellStyle name="標準 109 6 5" xfId="2104" xr:uid="{329F5F7A-58BF-4334-A454-93F4DE4805C8}"/>
    <cellStyle name="標準 109 6 5 10" xfId="7282" xr:uid="{8F6BDB4A-E823-4807-847B-56AFFA78B27B}"/>
    <cellStyle name="標準 109 6 5 10 2" xfId="26854" xr:uid="{62D77F97-B1C1-4356-910D-62639DB0AF12}"/>
    <cellStyle name="標準 109 6 5 11" xfId="10882" xr:uid="{620655EB-DB0A-40F2-A220-A6646E88EE59}"/>
    <cellStyle name="標準 109 6 5 11 2" xfId="30454" xr:uid="{E9D9F002-488B-45DD-B8F7-6325393B2BA4}"/>
    <cellStyle name="標準 109 6 5 12" xfId="14482" xr:uid="{DF1CB7E1-43EB-4EDD-8FED-A54DF143D4A0}"/>
    <cellStyle name="標準 109 6 5 12 2" xfId="34054" xr:uid="{6E8F1B11-78D0-48CE-9034-F572031A0ADC}"/>
    <cellStyle name="標準 109 6 5 13" xfId="18082" xr:uid="{0A2A5DD4-DC10-4D19-AD41-E5CCD0B1B563}"/>
    <cellStyle name="標準 109 6 5 13 2" xfId="37654" xr:uid="{B1E27040-FC0B-4980-9158-127D49AEF99C}"/>
    <cellStyle name="標準 109 6 5 14" xfId="5818" xr:uid="{53639F86-D8FB-4F3A-A899-CC318E30DB21}"/>
    <cellStyle name="標準 109 6 5 14 2" xfId="25390" xr:uid="{AE75C5A4-FA54-4248-917C-6E865CCA66AC}"/>
    <cellStyle name="標準 109 6 5 15" xfId="21814" xr:uid="{710837C5-CDEA-4DD9-8B03-0F469B08733C}"/>
    <cellStyle name="標準 109 6 5 2" xfId="2128" xr:uid="{BE677FDA-B7EB-434C-A724-1E311E1B9A84}"/>
    <cellStyle name="標準 109 6 5 2 10" xfId="10906" xr:uid="{89C4F2A2-C4BC-4133-86BC-CB9C7FF4339C}"/>
    <cellStyle name="標準 109 6 5 2 10 2" xfId="30478" xr:uid="{6BABC02E-067B-42D9-A3CC-3ADA62AA2073}"/>
    <cellStyle name="標準 109 6 5 2 11" xfId="14506" xr:uid="{D6BBBC83-8E53-4689-8491-6A084CFB22C4}"/>
    <cellStyle name="標準 109 6 5 2 11 2" xfId="34078" xr:uid="{87F2F202-9A19-4731-B68F-E3D1523476D4}"/>
    <cellStyle name="標準 109 6 5 2 12" xfId="18106" xr:uid="{7D45AF6F-3509-4CB7-ACB8-8299B5CDB95D}"/>
    <cellStyle name="標準 109 6 5 2 12 2" xfId="37678" xr:uid="{D12B8DE9-FACF-48D7-AE2F-305EDC64B58B}"/>
    <cellStyle name="標準 109 6 5 2 13" xfId="5914" xr:uid="{EEB10C65-1F3E-4B14-84DC-590ADB41BAD9}"/>
    <cellStyle name="標準 109 6 5 2 13 2" xfId="25486" xr:uid="{0725DEBB-25D8-435E-A254-BAFAFEBD925E}"/>
    <cellStyle name="標準 109 6 5 2 14" xfId="21838" xr:uid="{2D1E91E7-4BBE-46CA-815D-ECD40EC8973E}"/>
    <cellStyle name="標準 109 6 5 2 2" xfId="2320" xr:uid="{55EA3767-E2F3-4C40-B012-CF2995870A15}"/>
    <cellStyle name="標準 109 6 5 2 2 10" xfId="6334" xr:uid="{0F044220-E5BF-4323-BCA6-0DD85F3A2D85}"/>
    <cellStyle name="標準 109 6 5 2 2 10 2" xfId="25906" xr:uid="{96C4B617-A5DF-47A5-A7E1-4BBA4B539A07}"/>
    <cellStyle name="標準 109 6 5 2 2 11" xfId="22030" xr:uid="{E5946FD2-CB6B-4782-BD3E-2E3555DD8F2F}"/>
    <cellStyle name="標準 109 6 5 2 2 2" xfId="2620" xr:uid="{DA36AFA8-9874-4F0A-A9EB-599C2F5C2E5F}"/>
    <cellStyle name="標準 109 6 5 2 2 2 10" xfId="22318" xr:uid="{1C535E9F-F644-4315-AB83-88849EAB6C57}"/>
    <cellStyle name="標準 109 6 5 2 2 2 2" xfId="4140" xr:uid="{976183F8-66C3-4DA9-8B4D-3E209CFE6FC5}"/>
    <cellStyle name="標準 109 6 5 2 2 2 2 2" xfId="5580" xr:uid="{E0411973-339F-4301-B5F4-5237C4DC3C3D}"/>
    <cellStyle name="標準 109 6 5 2 2 2 2 2 2" xfId="14266" xr:uid="{8A2D2A72-AD46-45C9-8890-431845ECFE6F}"/>
    <cellStyle name="標準 109 6 5 2 2 2 2 2 2 2" xfId="33838" xr:uid="{D91F888B-1213-44FE-A92B-153500C7A0B7}"/>
    <cellStyle name="標準 109 6 5 2 2 2 2 2 3" xfId="17866" xr:uid="{4E24E900-F44A-4D14-8AB0-0459BD82B399}"/>
    <cellStyle name="標準 109 6 5 2 2 2 2 2 3 2" xfId="37438" xr:uid="{BF5F7B37-0A54-4C5B-B3BF-04FC1BAAFA16}"/>
    <cellStyle name="標準 109 6 5 2 2 2 2 2 4" xfId="21466" xr:uid="{714C7EEE-A426-4BD1-A163-74DCE10C69A8}"/>
    <cellStyle name="標準 109 6 5 2 2 2 2 2 4 2" xfId="41038" xr:uid="{2F2D7AE7-80A5-40CE-BA70-22F910177E1D}"/>
    <cellStyle name="標準 109 6 5 2 2 2 2 2 5" xfId="10666" xr:uid="{58E8B294-6B87-4F19-8CB4-54E91ACE91B9}"/>
    <cellStyle name="標準 109 6 5 2 2 2 2 2 5 2" xfId="30238" xr:uid="{1972D757-607F-49A8-B5DA-A2F22E7433FD}"/>
    <cellStyle name="標準 109 6 5 2 2 2 2 2 6" xfId="25198" xr:uid="{A177D647-A66C-437A-8A99-13C7875C7008}"/>
    <cellStyle name="標準 109 6 5 2 2 2 2 3" xfId="9226" xr:uid="{25003A45-23F6-4D12-A160-E76BEC56CB82}"/>
    <cellStyle name="標準 109 6 5 2 2 2 2 3 2" xfId="28798" xr:uid="{2EC8D0B8-78DF-4062-A2AF-0FD1A5F4A6E4}"/>
    <cellStyle name="標準 109 6 5 2 2 2 2 4" xfId="12826" xr:uid="{BF69ED70-2A1B-45DC-A352-9F8EC8B8E5E1}"/>
    <cellStyle name="標準 109 6 5 2 2 2 2 4 2" xfId="32398" xr:uid="{146DC477-D3FE-4352-A8DE-22ECE854F597}"/>
    <cellStyle name="標準 109 6 5 2 2 2 2 5" xfId="16426" xr:uid="{387C3D74-FF5F-4903-8A37-FCB8A14E6A26}"/>
    <cellStyle name="標準 109 6 5 2 2 2 2 5 2" xfId="35998" xr:uid="{1EE93EA2-CF75-4B04-AC5D-FA159869A8B2}"/>
    <cellStyle name="標準 109 6 5 2 2 2 2 6" xfId="20026" xr:uid="{246EE1E4-7656-4042-B2B8-BEE73E572890}"/>
    <cellStyle name="標準 109 6 5 2 2 2 2 6 2" xfId="39598" xr:uid="{2BB67A1C-ABBE-4A1D-A671-BF9A4E5E251C}"/>
    <cellStyle name="標準 109 6 5 2 2 2 2 7" xfId="7066" xr:uid="{138CB3C6-2E28-46B9-B2DB-F2CFD657FDAB}"/>
    <cellStyle name="標準 109 6 5 2 2 2 2 7 2" xfId="26638" xr:uid="{92149D5F-F4BF-4A2A-9F38-82FAE90DE126}"/>
    <cellStyle name="標準 109 6 5 2 2 2 2 8" xfId="23758" xr:uid="{05DC1FD2-6D94-4F99-A42A-492643CB29E3}"/>
    <cellStyle name="標準 109 6 5 2 2 2 3" xfId="3409" xr:uid="{138335E0-DDB4-44C4-A6A4-112A970A69B1}"/>
    <cellStyle name="標準 109 6 5 2 2 2 3 2" xfId="12095" xr:uid="{C65FB557-F87F-4754-BD39-60683159C802}"/>
    <cellStyle name="標準 109 6 5 2 2 2 3 2 2" xfId="31667" xr:uid="{B34B65F2-6249-499E-B0F6-0D9689D3598F}"/>
    <cellStyle name="標準 109 6 5 2 2 2 3 3" xfId="15695" xr:uid="{A594630F-678A-4FED-BBDE-ACA03D496581}"/>
    <cellStyle name="標準 109 6 5 2 2 2 3 3 2" xfId="35267" xr:uid="{B7258F45-E09B-44AE-8D0E-2AAA0FAE72C2}"/>
    <cellStyle name="標準 109 6 5 2 2 2 3 4" xfId="19295" xr:uid="{F4F279C7-BE68-4106-BEB0-14F65E9D321E}"/>
    <cellStyle name="標準 109 6 5 2 2 2 3 4 2" xfId="38867" xr:uid="{14B8A733-DAB4-47AA-A074-B217FE269DF2}"/>
    <cellStyle name="標準 109 6 5 2 2 2 3 5" xfId="8495" xr:uid="{E08D5FAD-2F32-48D3-847D-76E87DE8388C}"/>
    <cellStyle name="標準 109 6 5 2 2 2 3 5 2" xfId="28067" xr:uid="{491A606C-6E50-49D7-B57E-C7A0B0BFAB57}"/>
    <cellStyle name="標準 109 6 5 2 2 2 3 6" xfId="23027" xr:uid="{082C2715-753F-46E8-A4DA-6917FB08BE09}"/>
    <cellStyle name="標準 109 6 5 2 2 2 4" xfId="4849" xr:uid="{202A108F-638E-43FC-85FC-AA91F2932C7E}"/>
    <cellStyle name="標準 109 6 5 2 2 2 4 2" xfId="13535" xr:uid="{78845E87-A89A-406F-9D75-EED10C8342A3}"/>
    <cellStyle name="標準 109 6 5 2 2 2 4 2 2" xfId="33107" xr:uid="{3300438A-78ED-4F82-9190-642D73191533}"/>
    <cellStyle name="標準 109 6 5 2 2 2 4 3" xfId="17135" xr:uid="{70E5F8AB-368E-42EA-B562-8F3BA2E7AB8D}"/>
    <cellStyle name="標準 109 6 5 2 2 2 4 3 2" xfId="36707" xr:uid="{E9698E0C-AC18-4ADE-82FC-227C7775E517}"/>
    <cellStyle name="標準 109 6 5 2 2 2 4 4" xfId="20735" xr:uid="{D36124D2-F3D1-4BD1-82FB-73ED3B2F665C}"/>
    <cellStyle name="標準 109 6 5 2 2 2 4 4 2" xfId="40307" xr:uid="{96A3D609-114E-4B2D-8BA4-E3C158D24372}"/>
    <cellStyle name="標準 109 6 5 2 2 2 4 5" xfId="9935" xr:uid="{51E414C5-E611-47FE-B4C6-2B30447731F1}"/>
    <cellStyle name="標準 109 6 5 2 2 2 4 5 2" xfId="29507" xr:uid="{B5CBC85E-0E57-4F23-A890-CEBB89B10295}"/>
    <cellStyle name="標準 109 6 5 2 2 2 4 6" xfId="24467" xr:uid="{5E94CE24-C3AC-4E46-BF48-E149103A4FCC}"/>
    <cellStyle name="標準 109 6 5 2 2 2 5" xfId="7786" xr:uid="{AB16B750-8929-4DE0-8576-E58B5C0694CE}"/>
    <cellStyle name="標準 109 6 5 2 2 2 5 2" xfId="27358" xr:uid="{A79CAEF9-07D0-49E4-85BA-09FD10DBF5BA}"/>
    <cellStyle name="標準 109 6 5 2 2 2 6" xfId="11386" xr:uid="{EF3FAFEC-0A38-42FE-A9A0-F78FD2283A03}"/>
    <cellStyle name="標準 109 6 5 2 2 2 6 2" xfId="30958" xr:uid="{59C1E99C-C2FD-40A7-9317-C05C9074A6AC}"/>
    <cellStyle name="標準 109 6 5 2 2 2 7" xfId="14986" xr:uid="{5115810B-7E82-4337-820D-2C8CEF77896B}"/>
    <cellStyle name="標準 109 6 5 2 2 2 7 2" xfId="34558" xr:uid="{EC5D31AF-DCAE-4879-ADBE-100293843652}"/>
    <cellStyle name="標準 109 6 5 2 2 2 8" xfId="18586" xr:uid="{EE4E2679-7D6D-4AFD-85B5-8A394F482911}"/>
    <cellStyle name="標準 109 6 5 2 2 2 8 2" xfId="38158" xr:uid="{385477ED-4637-414A-A0F8-412D40C213C0}"/>
    <cellStyle name="標準 109 6 5 2 2 2 9" xfId="6335" xr:uid="{4006834F-592C-4BA4-BE93-EA43AE7A344F}"/>
    <cellStyle name="標準 109 6 5 2 2 2 9 2" xfId="25907" xr:uid="{D1A08A7F-6C66-41F9-A25E-5B14E4193031}"/>
    <cellStyle name="標準 109 6 5 2 2 3" xfId="3852" xr:uid="{BA4A09BE-A67F-4CEC-8CDA-93D3989B1C7D}"/>
    <cellStyle name="標準 109 6 5 2 2 3 2" xfId="5292" xr:uid="{2A6F7604-7113-476B-874A-5CA9D4AC2EE6}"/>
    <cellStyle name="標準 109 6 5 2 2 3 2 2" xfId="13978" xr:uid="{0CBC0076-534E-43EE-8CE7-58880DAFF630}"/>
    <cellStyle name="標準 109 6 5 2 2 3 2 2 2" xfId="33550" xr:uid="{68611A9E-D7BB-46DF-87FB-8FC4D5E399CB}"/>
    <cellStyle name="標準 109 6 5 2 2 3 2 3" xfId="17578" xr:uid="{33EF23E8-EADD-4FFA-9CE7-4404455940E4}"/>
    <cellStyle name="標準 109 6 5 2 2 3 2 3 2" xfId="37150" xr:uid="{B41DC009-F720-4874-B071-CD1EA3C5BDF6}"/>
    <cellStyle name="標準 109 6 5 2 2 3 2 4" xfId="21178" xr:uid="{E839D0FF-1BCD-4AD2-995F-8C12433F75F9}"/>
    <cellStyle name="標準 109 6 5 2 2 3 2 4 2" xfId="40750" xr:uid="{786FC991-247F-4421-AB26-1484A6685DCB}"/>
    <cellStyle name="標準 109 6 5 2 2 3 2 5" xfId="10378" xr:uid="{036176B3-2739-403E-9C09-91358030FAB8}"/>
    <cellStyle name="標準 109 6 5 2 2 3 2 5 2" xfId="29950" xr:uid="{DE6CF2B3-1756-4726-AF06-55AEE5E9EA3B}"/>
    <cellStyle name="標準 109 6 5 2 2 3 2 6" xfId="24910" xr:uid="{9CF9AB33-1F4D-43E8-A40D-E0DD2B069C16}"/>
    <cellStyle name="標準 109 6 5 2 2 3 3" xfId="8938" xr:uid="{6892CAE8-A664-494B-9D2B-08C8CCC60911}"/>
    <cellStyle name="標準 109 6 5 2 2 3 3 2" xfId="28510" xr:uid="{7F4858B5-18D7-4D84-954E-233D9EF27260}"/>
    <cellStyle name="標準 109 6 5 2 2 3 4" xfId="12538" xr:uid="{7E4573F2-8A58-40A6-A4B1-91571EE6E5E3}"/>
    <cellStyle name="標準 109 6 5 2 2 3 4 2" xfId="32110" xr:uid="{A9DF5840-0BC0-422F-86B4-93CD134FC00F}"/>
    <cellStyle name="標準 109 6 5 2 2 3 5" xfId="16138" xr:uid="{D2E329AF-8905-4095-AEC0-FA12B033E0E3}"/>
    <cellStyle name="標準 109 6 5 2 2 3 5 2" xfId="35710" xr:uid="{6F4E183D-3707-4F81-AB2D-AE9D331644CB}"/>
    <cellStyle name="標準 109 6 5 2 2 3 6" xfId="19738" xr:uid="{9AAA6584-0CEF-4D18-9424-AD87EAC5CD5E}"/>
    <cellStyle name="標準 109 6 5 2 2 3 6 2" xfId="39310" xr:uid="{E336F526-60FF-401B-8063-CC4FE5B3FF71}"/>
    <cellStyle name="標準 109 6 5 2 2 3 7" xfId="6778" xr:uid="{CE228400-1FDB-4778-8933-79602512F576}"/>
    <cellStyle name="標準 109 6 5 2 2 3 7 2" xfId="26350" xr:uid="{84F702AB-0AB5-44B5-BD8F-4558D96A469D}"/>
    <cellStyle name="標準 109 6 5 2 2 3 8" xfId="23470" xr:uid="{8226BADA-DF92-4B80-91F0-91ACF79E0090}"/>
    <cellStyle name="標準 109 6 5 2 2 4" xfId="3408" xr:uid="{8BEBEAD4-02D7-4332-A854-40DCDF4CB705}"/>
    <cellStyle name="標準 109 6 5 2 2 4 2" xfId="12094" xr:uid="{8B64059F-5D43-40F7-BDC6-2717365C0C13}"/>
    <cellStyle name="標準 109 6 5 2 2 4 2 2" xfId="31666" xr:uid="{F623A468-C6C9-4102-A07F-B11B8555C38E}"/>
    <cellStyle name="標準 109 6 5 2 2 4 3" xfId="15694" xr:uid="{5266A73F-F99F-4F2E-96F9-C2E8BD2E5349}"/>
    <cellStyle name="標準 109 6 5 2 2 4 3 2" xfId="35266" xr:uid="{A910B97D-0E3D-4180-A09C-8DB01182BC2A}"/>
    <cellStyle name="標準 109 6 5 2 2 4 4" xfId="19294" xr:uid="{4FE4BE3E-7F00-4A89-8424-3CE1A7FB120E}"/>
    <cellStyle name="標準 109 6 5 2 2 4 4 2" xfId="38866" xr:uid="{EBD9631D-5A89-4B76-824F-DE63E6CA04C7}"/>
    <cellStyle name="標準 109 6 5 2 2 4 5" xfId="8494" xr:uid="{2FA77F55-8D49-4383-884D-DC24D51E954C}"/>
    <cellStyle name="標準 109 6 5 2 2 4 5 2" xfId="28066" xr:uid="{729D04CD-09FC-41A2-AC5B-B493441BC3F4}"/>
    <cellStyle name="標準 109 6 5 2 2 4 6" xfId="23026" xr:uid="{85DA2928-3BAF-4B29-93AB-E29CFBAAEFF6}"/>
    <cellStyle name="標準 109 6 5 2 2 5" xfId="4848" xr:uid="{3EDD88BD-04D9-42AD-9710-501DD8FB4C03}"/>
    <cellStyle name="標準 109 6 5 2 2 5 2" xfId="13534" xr:uid="{F73B6FE0-996E-48F5-9DF1-5F3D259C4C0C}"/>
    <cellStyle name="標準 109 6 5 2 2 5 2 2" xfId="33106" xr:uid="{0A5800B8-5971-4B04-AF4B-59F3432B8DB5}"/>
    <cellStyle name="標準 109 6 5 2 2 5 3" xfId="17134" xr:uid="{1BAED192-499A-40D6-8D88-86C503B477FA}"/>
    <cellStyle name="標準 109 6 5 2 2 5 3 2" xfId="36706" xr:uid="{FA63CACF-02C9-4BC6-957C-97C1D903A34E}"/>
    <cellStyle name="標準 109 6 5 2 2 5 4" xfId="20734" xr:uid="{A01FC0DB-4EA0-41ED-9210-E044427FE1AB}"/>
    <cellStyle name="標準 109 6 5 2 2 5 4 2" xfId="40306" xr:uid="{60CBCA1E-475B-499F-9BAB-70AAC4507C4B}"/>
    <cellStyle name="標準 109 6 5 2 2 5 5" xfId="9934" xr:uid="{FDEBDCE0-0A7E-41B6-8579-0B6B371C4EF7}"/>
    <cellStyle name="標準 109 6 5 2 2 5 5 2" xfId="29506" xr:uid="{7270717F-6A34-4D56-8C6B-821C544273E0}"/>
    <cellStyle name="標準 109 6 5 2 2 5 6" xfId="24466" xr:uid="{02BC029F-315A-4CD0-93B1-1689D416F243}"/>
    <cellStyle name="標準 109 6 5 2 2 6" xfId="7498" xr:uid="{E40F4213-DF7E-4AE8-BE1B-DE0CBA0223D2}"/>
    <cellStyle name="標準 109 6 5 2 2 6 2" xfId="27070" xr:uid="{E22C9FDB-5828-44B0-BDEF-A621DB108F38}"/>
    <cellStyle name="標準 109 6 5 2 2 7" xfId="11098" xr:uid="{B99A0351-1F4F-4095-97EA-DF90CA4E11B2}"/>
    <cellStyle name="標準 109 6 5 2 2 7 2" xfId="30670" xr:uid="{9BE1C6B2-9D6C-47EC-B3EB-DC3D18474957}"/>
    <cellStyle name="標準 109 6 5 2 2 8" xfId="14698" xr:uid="{87878919-7EE4-4034-92B5-DA5083156430}"/>
    <cellStyle name="標準 109 6 5 2 2 8 2" xfId="34270" xr:uid="{3984A205-A573-42A0-8519-BDAE14BC2F51}"/>
    <cellStyle name="標準 109 6 5 2 2 9" xfId="18298" xr:uid="{ED4D7AE2-4532-46BC-BE32-32A8BFC5B04F}"/>
    <cellStyle name="標準 109 6 5 2 2 9 2" xfId="37870" xr:uid="{587CBB63-1ACD-4C45-B99B-3331687FA592}"/>
    <cellStyle name="標準 109 6 5 2 3" xfId="2224" xr:uid="{D0452F15-8E52-44C7-80D5-A65CBB898C7C}"/>
    <cellStyle name="標準 109 6 5 2 3 10" xfId="6336" xr:uid="{30461CFE-7D63-4DC8-ADE1-CB8CA4619825}"/>
    <cellStyle name="標準 109 6 5 2 3 10 2" xfId="25908" xr:uid="{8041DC86-D0B1-436A-B070-61C401102317}"/>
    <cellStyle name="標準 109 6 5 2 3 11" xfId="21934" xr:uid="{BAEA1359-B86B-4F21-8D9C-6D1CC864A94A}"/>
    <cellStyle name="標準 109 6 5 2 3 2" xfId="2524" xr:uid="{2E03C87C-FB1D-4793-8809-DF758B3171A9}"/>
    <cellStyle name="標準 109 6 5 2 3 2 10" xfId="22222" xr:uid="{CA559937-4076-49E4-AE9C-ABE4E2E1A680}"/>
    <cellStyle name="標準 109 6 5 2 3 2 2" xfId="4044" xr:uid="{E76E714D-725C-45DF-8102-0306B3DEAEDA}"/>
    <cellStyle name="標準 109 6 5 2 3 2 2 2" xfId="5484" xr:uid="{A1C06A99-927B-41E6-8524-2B840316ADC7}"/>
    <cellStyle name="標準 109 6 5 2 3 2 2 2 2" xfId="14170" xr:uid="{997770B1-4A78-4954-970B-8935617EEA46}"/>
    <cellStyle name="標準 109 6 5 2 3 2 2 2 2 2" xfId="33742" xr:uid="{12373BB8-790F-40F4-A59B-746899AF2668}"/>
    <cellStyle name="標準 109 6 5 2 3 2 2 2 3" xfId="17770" xr:uid="{398E433C-21CB-4BDB-ABD4-065CE3BA6931}"/>
    <cellStyle name="標準 109 6 5 2 3 2 2 2 3 2" xfId="37342" xr:uid="{85DF051B-B345-4CCC-A0A9-0CA79E7730A3}"/>
    <cellStyle name="標準 109 6 5 2 3 2 2 2 4" xfId="21370" xr:uid="{302E56D9-0BA0-4CAA-AB39-874AFD44E8D2}"/>
    <cellStyle name="標準 109 6 5 2 3 2 2 2 4 2" xfId="40942" xr:uid="{965BC864-11C7-4414-957B-BBE7EF07251B}"/>
    <cellStyle name="標準 109 6 5 2 3 2 2 2 5" xfId="10570" xr:uid="{A7957535-6A92-4179-9051-C047D0986411}"/>
    <cellStyle name="標準 109 6 5 2 3 2 2 2 5 2" xfId="30142" xr:uid="{4901D3BA-6D1E-414B-A358-2CFF401932E6}"/>
    <cellStyle name="標準 109 6 5 2 3 2 2 2 6" xfId="25102" xr:uid="{5BED68CF-3FBB-479A-A052-FF4FE4383D5E}"/>
    <cellStyle name="標準 109 6 5 2 3 2 2 3" xfId="9130" xr:uid="{7395DEFE-E332-4751-8E94-1062B13F5BE0}"/>
    <cellStyle name="標準 109 6 5 2 3 2 2 3 2" xfId="28702" xr:uid="{BA1DEECB-9923-40F8-A5E7-6118CF9000CC}"/>
    <cellStyle name="標準 109 6 5 2 3 2 2 4" xfId="12730" xr:uid="{171E1EAB-92C7-4CF8-8C83-B7A6E90CE6F1}"/>
    <cellStyle name="標準 109 6 5 2 3 2 2 4 2" xfId="32302" xr:uid="{56CC70EF-FB99-4848-BAC8-43B77F4352A2}"/>
    <cellStyle name="標準 109 6 5 2 3 2 2 5" xfId="16330" xr:uid="{417EFBC2-3A2F-453D-926F-16E16BBDC19F}"/>
    <cellStyle name="標準 109 6 5 2 3 2 2 5 2" xfId="35902" xr:uid="{3637DCB2-D314-4A24-8A1B-13115CE51D8C}"/>
    <cellStyle name="標準 109 6 5 2 3 2 2 6" xfId="19930" xr:uid="{D7555E0D-31A9-438A-9660-26CC509BC116}"/>
    <cellStyle name="標準 109 6 5 2 3 2 2 6 2" xfId="39502" xr:uid="{682AC74E-2542-4161-94D2-F40D37240DF4}"/>
    <cellStyle name="標準 109 6 5 2 3 2 2 7" xfId="6970" xr:uid="{00E12BF6-2DFA-484A-8410-51F5C969D8F2}"/>
    <cellStyle name="標準 109 6 5 2 3 2 2 7 2" xfId="26542" xr:uid="{E1855649-FCF9-40A4-AF8F-C648801DA84E}"/>
    <cellStyle name="標準 109 6 5 2 3 2 2 8" xfId="23662" xr:uid="{3DDB8507-33D9-453B-B567-7671E7AA59F8}"/>
    <cellStyle name="標準 109 6 5 2 3 2 3" xfId="3411" xr:uid="{FC363A88-F3C8-4FC6-A830-DEFAD0A5C0ED}"/>
    <cellStyle name="標準 109 6 5 2 3 2 3 2" xfId="12097" xr:uid="{6FA97F06-2483-41C8-9A5A-EB99F46034DC}"/>
    <cellStyle name="標準 109 6 5 2 3 2 3 2 2" xfId="31669" xr:uid="{B41AB763-D16B-4FA4-A5B6-F77942A3237A}"/>
    <cellStyle name="標準 109 6 5 2 3 2 3 3" xfId="15697" xr:uid="{18FC17AE-A082-45A8-B815-0FEE7BAF3D78}"/>
    <cellStyle name="標準 109 6 5 2 3 2 3 3 2" xfId="35269" xr:uid="{9CB62B3C-E63D-477C-9568-772DD7C142FF}"/>
    <cellStyle name="標準 109 6 5 2 3 2 3 4" xfId="19297" xr:uid="{D005FACA-60FD-4845-8E19-D1BF9362D59F}"/>
    <cellStyle name="標準 109 6 5 2 3 2 3 4 2" xfId="38869" xr:uid="{32FBB8BF-09CA-42E8-AD9A-28D4D719D716}"/>
    <cellStyle name="標準 109 6 5 2 3 2 3 5" xfId="8497" xr:uid="{199946FF-5271-4E84-A8E7-2843DB299FB6}"/>
    <cellStyle name="標準 109 6 5 2 3 2 3 5 2" xfId="28069" xr:uid="{8B2523A2-B013-4D3A-9518-60BEB4FD1D6B}"/>
    <cellStyle name="標準 109 6 5 2 3 2 3 6" xfId="23029" xr:uid="{D142AA95-5EB4-4390-A8BE-287CB12D60A3}"/>
    <cellStyle name="標準 109 6 5 2 3 2 4" xfId="4851" xr:uid="{47FF6B37-1B49-4E72-9DC7-85A21384DD79}"/>
    <cellStyle name="標準 109 6 5 2 3 2 4 2" xfId="13537" xr:uid="{213FCE17-DC91-4310-825A-24EC7255FB93}"/>
    <cellStyle name="標準 109 6 5 2 3 2 4 2 2" xfId="33109" xr:uid="{0A336976-8281-45CD-ABBE-90B75657958B}"/>
    <cellStyle name="標準 109 6 5 2 3 2 4 3" xfId="17137" xr:uid="{8E97BF42-D567-44F9-8F5F-1CBEE998D98F}"/>
    <cellStyle name="標準 109 6 5 2 3 2 4 3 2" xfId="36709" xr:uid="{79222F06-2714-4713-8722-DE3F60EEB10E}"/>
    <cellStyle name="標準 109 6 5 2 3 2 4 4" xfId="20737" xr:uid="{C4D126F0-B7A0-433F-89D8-2490B0CAA919}"/>
    <cellStyle name="標準 109 6 5 2 3 2 4 4 2" xfId="40309" xr:uid="{CB8F3CB0-9254-44CF-8C8D-260C307D0693}"/>
    <cellStyle name="標準 109 6 5 2 3 2 4 5" xfId="9937" xr:uid="{BED69B64-1963-44B0-B7FA-BB54C6FE84C7}"/>
    <cellStyle name="標準 109 6 5 2 3 2 4 5 2" xfId="29509" xr:uid="{6582B095-C540-4DEC-A1EB-37975A5640E8}"/>
    <cellStyle name="標準 109 6 5 2 3 2 4 6" xfId="24469" xr:uid="{A7CA9C36-89E3-40E2-A7AA-61D8B3B4653D}"/>
    <cellStyle name="標準 109 6 5 2 3 2 5" xfId="7690" xr:uid="{810EB4A3-52CA-427A-8100-10869904600D}"/>
    <cellStyle name="標準 109 6 5 2 3 2 5 2" xfId="27262" xr:uid="{08CB289D-CA16-4650-9118-94A13125CCBF}"/>
    <cellStyle name="標準 109 6 5 2 3 2 6" xfId="11290" xr:uid="{55BE5DFA-F741-40CB-9D3F-A912C821DEF7}"/>
    <cellStyle name="標準 109 6 5 2 3 2 6 2" xfId="30862" xr:uid="{E744799E-7533-4590-8545-E050BEEB6170}"/>
    <cellStyle name="標準 109 6 5 2 3 2 7" xfId="14890" xr:uid="{73467659-FED4-4582-B1FA-7FBADB61D5BC}"/>
    <cellStyle name="標準 109 6 5 2 3 2 7 2" xfId="34462" xr:uid="{7D0FCAAD-20AC-49AE-B133-051A93551E41}"/>
    <cellStyle name="標準 109 6 5 2 3 2 8" xfId="18490" xr:uid="{5B2F7C08-1A46-40F2-972B-8B78AEF5BCA7}"/>
    <cellStyle name="標準 109 6 5 2 3 2 8 2" xfId="38062" xr:uid="{CEE03E54-E132-4D33-B0BB-71F63F10785E}"/>
    <cellStyle name="標準 109 6 5 2 3 2 9" xfId="6337" xr:uid="{053B0B81-423D-4DF6-B391-154D9200435D}"/>
    <cellStyle name="標準 109 6 5 2 3 2 9 2" xfId="25909" xr:uid="{6BE4E89F-969C-4AA3-872F-A8EDA1B3352B}"/>
    <cellStyle name="標準 109 6 5 2 3 3" xfId="3756" xr:uid="{9D72FC50-C2C8-4604-8258-F644EE6B74DC}"/>
    <cellStyle name="標準 109 6 5 2 3 3 2" xfId="5196" xr:uid="{D86F302D-1C4D-4CB7-ACAC-4323E5E20A78}"/>
    <cellStyle name="標準 109 6 5 2 3 3 2 2" xfId="13882" xr:uid="{9629258B-AA72-43F1-AFDA-72D02A51ED50}"/>
    <cellStyle name="標準 109 6 5 2 3 3 2 2 2" xfId="33454" xr:uid="{0B402D2E-7EA4-45F2-A3F6-E3DE60004428}"/>
    <cellStyle name="標準 109 6 5 2 3 3 2 3" xfId="17482" xr:uid="{7EF5DC4B-FA26-425C-A831-4DB112489CD9}"/>
    <cellStyle name="標準 109 6 5 2 3 3 2 3 2" xfId="37054" xr:uid="{8638E2B7-1019-4357-B49F-CAA1F3D4FDE2}"/>
    <cellStyle name="標準 109 6 5 2 3 3 2 4" xfId="21082" xr:uid="{F345E860-362F-46E9-8C3B-F8A9F7C1DC52}"/>
    <cellStyle name="標準 109 6 5 2 3 3 2 4 2" xfId="40654" xr:uid="{4B12BE20-7463-421A-8FF3-E2F53E2FD027}"/>
    <cellStyle name="標準 109 6 5 2 3 3 2 5" xfId="10282" xr:uid="{EB490001-F6A5-4D99-A566-6E482DF0AD27}"/>
    <cellStyle name="標準 109 6 5 2 3 3 2 5 2" xfId="29854" xr:uid="{AC1F54F8-23E8-4740-8304-BF84553A6954}"/>
    <cellStyle name="標準 109 6 5 2 3 3 2 6" xfId="24814" xr:uid="{11B84715-8FD4-44C1-A916-2F73A912CEF7}"/>
    <cellStyle name="標準 109 6 5 2 3 3 3" xfId="8842" xr:uid="{D4C6F12F-903D-4458-AEC4-07A1A62CCF73}"/>
    <cellStyle name="標準 109 6 5 2 3 3 3 2" xfId="28414" xr:uid="{A8E789D8-E61A-4C4A-B831-12E8EE05EF8F}"/>
    <cellStyle name="標準 109 6 5 2 3 3 4" xfId="12442" xr:uid="{E30EA9F4-D97C-440C-AB7B-E6EC7F1211F2}"/>
    <cellStyle name="標準 109 6 5 2 3 3 4 2" xfId="32014" xr:uid="{2733DBE9-A409-4782-A754-5EFEF1D6C99F}"/>
    <cellStyle name="標準 109 6 5 2 3 3 5" xfId="16042" xr:uid="{1AC4F0C2-52D1-4577-B9E5-A1BE37042544}"/>
    <cellStyle name="標準 109 6 5 2 3 3 5 2" xfId="35614" xr:uid="{ED4853E3-24BE-4146-AACB-0B1EC385A8C6}"/>
    <cellStyle name="標準 109 6 5 2 3 3 6" xfId="19642" xr:uid="{77849A56-3693-48AA-8910-67F043CB679F}"/>
    <cellStyle name="標準 109 6 5 2 3 3 6 2" xfId="39214" xr:uid="{2F802590-3FD4-462C-830B-ED3A6F424FBD}"/>
    <cellStyle name="標準 109 6 5 2 3 3 7" xfId="6682" xr:uid="{E267183D-F39D-44A1-B7C3-0A44728CE3DA}"/>
    <cellStyle name="標準 109 6 5 2 3 3 7 2" xfId="26254" xr:uid="{483E3D72-6D4C-4B86-A2FB-35EF0CD08C29}"/>
    <cellStyle name="標準 109 6 5 2 3 3 8" xfId="23374" xr:uid="{9292906F-75D7-4637-BE39-CFDBA4BA978C}"/>
    <cellStyle name="標準 109 6 5 2 3 4" xfId="3410" xr:uid="{3C1658B9-FBBC-4B1E-922B-0FB34F61B76C}"/>
    <cellStyle name="標準 109 6 5 2 3 4 2" xfId="12096" xr:uid="{066D398C-AD21-4931-A52C-220AE6BB7CE6}"/>
    <cellStyle name="標準 109 6 5 2 3 4 2 2" xfId="31668" xr:uid="{E9B084AA-319B-41B7-B102-EBCF61FB7B56}"/>
    <cellStyle name="標準 109 6 5 2 3 4 3" xfId="15696" xr:uid="{60AB0DFE-73B0-4511-826F-176CF9A8DF68}"/>
    <cellStyle name="標準 109 6 5 2 3 4 3 2" xfId="35268" xr:uid="{73A6500F-D31E-4496-8645-900D5E5ED6E1}"/>
    <cellStyle name="標準 109 6 5 2 3 4 4" xfId="19296" xr:uid="{4669E6AB-CA51-4F51-A109-8BE5D7A9D565}"/>
    <cellStyle name="標準 109 6 5 2 3 4 4 2" xfId="38868" xr:uid="{1D89DEF5-C619-41C9-B7C2-7AFD63EC035D}"/>
    <cellStyle name="標準 109 6 5 2 3 4 5" xfId="8496" xr:uid="{965D2618-ABEE-40A5-833A-F6CED179563C}"/>
    <cellStyle name="標準 109 6 5 2 3 4 5 2" xfId="28068" xr:uid="{F4B081F9-2C1B-42F2-AF55-D1E205C1D70C}"/>
    <cellStyle name="標準 109 6 5 2 3 4 6" xfId="23028" xr:uid="{65938449-E937-4186-BDBA-EDAB536F9AF8}"/>
    <cellStyle name="標準 109 6 5 2 3 5" xfId="4850" xr:uid="{F6D740E4-8464-42EC-A8C9-C0D991BA9B13}"/>
    <cellStyle name="標準 109 6 5 2 3 5 2" xfId="13536" xr:uid="{9C22EF0A-8293-4D6F-AC0A-ADA01B2F69ED}"/>
    <cellStyle name="標準 109 6 5 2 3 5 2 2" xfId="33108" xr:uid="{2C1A7841-729C-445A-A5B2-951CC119C7CF}"/>
    <cellStyle name="標準 109 6 5 2 3 5 3" xfId="17136" xr:uid="{38FB6589-318D-44FE-B7D5-5B5B4E7904AB}"/>
    <cellStyle name="標準 109 6 5 2 3 5 3 2" xfId="36708" xr:uid="{4A4454CB-16D9-4F46-B9BF-EF98C45C61E9}"/>
    <cellStyle name="標準 109 6 5 2 3 5 4" xfId="20736" xr:uid="{D52B24E8-F8FC-431E-B1D4-DEFB9EE594A1}"/>
    <cellStyle name="標準 109 6 5 2 3 5 4 2" xfId="40308" xr:uid="{3A6C0079-188C-4EAF-A31B-5D0132A916A7}"/>
    <cellStyle name="標準 109 6 5 2 3 5 5" xfId="9936" xr:uid="{55306721-68BE-45E4-BFFE-817622E446AE}"/>
    <cellStyle name="標準 109 6 5 2 3 5 5 2" xfId="29508" xr:uid="{00F05C3F-6305-47DD-9C05-1D4DD3B76CC8}"/>
    <cellStyle name="標準 109 6 5 2 3 5 6" xfId="24468" xr:uid="{EC25AB41-25AF-445D-87F3-46AC120E0BE2}"/>
    <cellStyle name="標準 109 6 5 2 3 6" xfId="7402" xr:uid="{4F65855B-1ACD-4A2C-AAA2-EAD135C72018}"/>
    <cellStyle name="標準 109 6 5 2 3 6 2" xfId="26974" xr:uid="{AEA6AA25-80D7-4D1C-9CCD-137CC5B54E7A}"/>
    <cellStyle name="標準 109 6 5 2 3 7" xfId="11002" xr:uid="{C06903E1-E083-404F-AA9D-9E66F2F70FF2}"/>
    <cellStyle name="標準 109 6 5 2 3 7 2" xfId="30574" xr:uid="{40A802D4-D0E4-48A0-9BD5-EE3AEBD27FB5}"/>
    <cellStyle name="標準 109 6 5 2 3 8" xfId="14602" xr:uid="{38EFB97B-DECB-4836-BBD9-32276AC8DF5D}"/>
    <cellStyle name="標準 109 6 5 2 3 8 2" xfId="34174" xr:uid="{015062DB-1B27-4048-8F92-F91A7BCF32EA}"/>
    <cellStyle name="標準 109 6 5 2 3 9" xfId="18202" xr:uid="{0B19FBF4-C0BC-46AF-A935-68924A5C2B1A}"/>
    <cellStyle name="標準 109 6 5 2 3 9 2" xfId="37774" xr:uid="{BC6060CD-98D0-4F93-83BF-F8599905BCCF}"/>
    <cellStyle name="標準 109 6 5 2 4" xfId="2428" xr:uid="{288A616B-A8E3-445A-BBB7-BCB16B84ECDC}"/>
    <cellStyle name="標準 109 6 5 2 4 10" xfId="22126" xr:uid="{9F3C3FDA-6280-45DE-ADEC-DC010F5DFFD7}"/>
    <cellStyle name="標準 109 6 5 2 4 2" xfId="3948" xr:uid="{95D3DAAD-781E-438E-B6C2-FF6E71BF1E4B}"/>
    <cellStyle name="標準 109 6 5 2 4 2 2" xfId="5388" xr:uid="{09F11347-8050-485D-AE72-2F6A4F0CB895}"/>
    <cellStyle name="標準 109 6 5 2 4 2 2 2" xfId="14074" xr:uid="{026055A0-7270-4597-87A4-DCC8A316D7CF}"/>
    <cellStyle name="標準 109 6 5 2 4 2 2 2 2" xfId="33646" xr:uid="{0ED154FB-2632-4F92-8196-BCBC63409053}"/>
    <cellStyle name="標準 109 6 5 2 4 2 2 3" xfId="17674" xr:uid="{C4C48D93-1ED0-467D-92C2-A1E49EB9365F}"/>
    <cellStyle name="標準 109 6 5 2 4 2 2 3 2" xfId="37246" xr:uid="{136206DA-CFA9-4438-A0C1-7F9BCC2157A2}"/>
    <cellStyle name="標準 109 6 5 2 4 2 2 4" xfId="21274" xr:uid="{974B3EBD-A370-423E-84AE-ECB60EDB3C70}"/>
    <cellStyle name="標準 109 6 5 2 4 2 2 4 2" xfId="40846" xr:uid="{51067394-F0AF-4BE4-AEEF-B11856CCBCA0}"/>
    <cellStyle name="標準 109 6 5 2 4 2 2 5" xfId="10474" xr:uid="{6F88B50A-A226-43CA-A725-EFB55660F726}"/>
    <cellStyle name="標準 109 6 5 2 4 2 2 5 2" xfId="30046" xr:uid="{2B300D43-FA78-485A-A404-A12FD72AC3FE}"/>
    <cellStyle name="標準 109 6 5 2 4 2 2 6" xfId="25006" xr:uid="{77580928-6894-4D7E-8DEC-03CAA9F879E9}"/>
    <cellStyle name="標準 109 6 5 2 4 2 3" xfId="9034" xr:uid="{2FC58DCC-5FAF-47D2-98B2-87F6C4A8F2DA}"/>
    <cellStyle name="標準 109 6 5 2 4 2 3 2" xfId="28606" xr:uid="{86A7991F-C958-4292-BB5F-CC63EC1D7A6C}"/>
    <cellStyle name="標準 109 6 5 2 4 2 4" xfId="12634" xr:uid="{BB7802E2-460C-4DD6-AD3F-BD86FF2A9034}"/>
    <cellStyle name="標準 109 6 5 2 4 2 4 2" xfId="32206" xr:uid="{BF496BF3-0B2A-46A9-859E-40F9482960C9}"/>
    <cellStyle name="標準 109 6 5 2 4 2 5" xfId="16234" xr:uid="{4FE52DDA-458C-4D84-A956-B3159578BE37}"/>
    <cellStyle name="標準 109 6 5 2 4 2 5 2" xfId="35806" xr:uid="{817F2D64-9780-4B63-9855-C3E1B7AC1828}"/>
    <cellStyle name="標準 109 6 5 2 4 2 6" xfId="19834" xr:uid="{F58F7728-5895-4E76-AE12-DE39BB6D6206}"/>
    <cellStyle name="標準 109 6 5 2 4 2 6 2" xfId="39406" xr:uid="{BDE462D4-6F86-4934-B9FA-1E94220C8750}"/>
    <cellStyle name="標準 109 6 5 2 4 2 7" xfId="6874" xr:uid="{E834F15F-FDE8-4F48-B3DB-41000C557626}"/>
    <cellStyle name="標準 109 6 5 2 4 2 7 2" xfId="26446" xr:uid="{C19684CE-C92F-462D-B2CF-24CE1D88A934}"/>
    <cellStyle name="標準 109 6 5 2 4 2 8" xfId="23566" xr:uid="{6BF8B82E-7C56-4EC8-AA4A-19B77CE79024}"/>
    <cellStyle name="標準 109 6 5 2 4 3" xfId="3412" xr:uid="{E79277C0-00F6-403D-9747-07A2E6648CB9}"/>
    <cellStyle name="標準 109 6 5 2 4 3 2" xfId="12098" xr:uid="{22877CAF-DC25-44A4-A93E-EDCACB3BC1AB}"/>
    <cellStyle name="標準 109 6 5 2 4 3 2 2" xfId="31670" xr:uid="{1E8057EB-135D-4740-A4DF-A293C057F1AC}"/>
    <cellStyle name="標準 109 6 5 2 4 3 3" xfId="15698" xr:uid="{B65A5254-9FFE-4F62-B49D-FA12317D5001}"/>
    <cellStyle name="標準 109 6 5 2 4 3 3 2" xfId="35270" xr:uid="{48BA207E-7D29-49EF-9539-B695A4B60368}"/>
    <cellStyle name="標準 109 6 5 2 4 3 4" xfId="19298" xr:uid="{BD4718DC-8318-460B-BFF1-3650A628D844}"/>
    <cellStyle name="標準 109 6 5 2 4 3 4 2" xfId="38870" xr:uid="{CF0CAD7B-6BE7-41AD-B935-160F5C4C8829}"/>
    <cellStyle name="標準 109 6 5 2 4 3 5" xfId="8498" xr:uid="{8585D7B6-2F7B-4FDB-8415-440994EEC1FD}"/>
    <cellStyle name="標準 109 6 5 2 4 3 5 2" xfId="28070" xr:uid="{CE666F0D-8563-4F22-A40F-791F9438261E}"/>
    <cellStyle name="標準 109 6 5 2 4 3 6" xfId="23030" xr:uid="{B14FE129-3917-4F77-9385-3E086B854235}"/>
    <cellStyle name="標準 109 6 5 2 4 4" xfId="4852" xr:uid="{634FEDEB-1D0F-4D80-84C6-CBEEE9D92306}"/>
    <cellStyle name="標準 109 6 5 2 4 4 2" xfId="13538" xr:uid="{91CA2104-C222-4B72-9F49-CB76BAB5526C}"/>
    <cellStyle name="標準 109 6 5 2 4 4 2 2" xfId="33110" xr:uid="{67B2EC61-291E-42C1-8231-5E928FF2A452}"/>
    <cellStyle name="標準 109 6 5 2 4 4 3" xfId="17138" xr:uid="{014E6FE4-7351-4AD8-95DD-FE92B365712C}"/>
    <cellStyle name="標準 109 6 5 2 4 4 3 2" xfId="36710" xr:uid="{E0DDACD8-AEBD-48FD-A072-823461E60D7E}"/>
    <cellStyle name="標準 109 6 5 2 4 4 4" xfId="20738" xr:uid="{7BAA3B2C-339B-4507-A4E7-A5715B7C0D64}"/>
    <cellStyle name="標準 109 6 5 2 4 4 4 2" xfId="40310" xr:uid="{5A157C91-696B-4984-852C-56CA91CFF365}"/>
    <cellStyle name="標準 109 6 5 2 4 4 5" xfId="9938" xr:uid="{5CB0C870-9567-4673-B208-03997D8E4FB5}"/>
    <cellStyle name="標準 109 6 5 2 4 4 5 2" xfId="29510" xr:uid="{1E12852B-2325-40DE-8632-225E67FE1180}"/>
    <cellStyle name="標準 109 6 5 2 4 4 6" xfId="24470" xr:uid="{4098DCC4-9C6A-4A77-84AF-4FB3FFC3B34D}"/>
    <cellStyle name="標準 109 6 5 2 4 5" xfId="7594" xr:uid="{A687602D-9B6A-456B-AFBC-793D6207843E}"/>
    <cellStyle name="標準 109 6 5 2 4 5 2" xfId="27166" xr:uid="{3FBAA95B-33A4-4B3C-B6DF-B420EBDE26F4}"/>
    <cellStyle name="標準 109 6 5 2 4 6" xfId="11194" xr:uid="{4F83011F-5161-433B-8713-8A221006F64B}"/>
    <cellStyle name="標準 109 6 5 2 4 6 2" xfId="30766" xr:uid="{27E5DD88-340B-4E2F-834C-477712D5FB74}"/>
    <cellStyle name="標準 109 6 5 2 4 7" xfId="14794" xr:uid="{C197258F-6DC0-48D1-A491-07655217B7B3}"/>
    <cellStyle name="標準 109 6 5 2 4 7 2" xfId="34366" xr:uid="{07344798-DA66-47A9-A7EA-056852F00F3D}"/>
    <cellStyle name="標準 109 6 5 2 4 8" xfId="18394" xr:uid="{534D1209-2B77-4534-9B5C-4AF3935FFA03}"/>
    <cellStyle name="標準 109 6 5 2 4 8 2" xfId="37966" xr:uid="{E0B946DD-6D44-478D-BC50-60A3D6C37AFA}"/>
    <cellStyle name="標準 109 6 5 2 4 9" xfId="6338" xr:uid="{DF9AEEF1-964E-41EC-A469-8C4FD962F541}"/>
    <cellStyle name="標準 109 6 5 2 4 9 2" xfId="25910" xr:uid="{83A58732-35A2-48E5-8654-3A6AC49CADA4}"/>
    <cellStyle name="標準 109 6 5 2 5" xfId="2801" xr:uid="{8DA5E187-3162-4BDE-97B4-3A42BCED44EA}"/>
    <cellStyle name="標準 109 6 5 2 5 10" xfId="22462" xr:uid="{EFA65F77-2DC7-4F45-BE4D-2A6AB256C5E5}"/>
    <cellStyle name="標準 109 6 5 2 5 2" xfId="4284" xr:uid="{0DA548E9-B5FF-41A4-924E-406F1E706F11}"/>
    <cellStyle name="標準 109 6 5 2 5 2 2" xfId="5724" xr:uid="{B8ED1873-BFA1-4E4B-9D2E-141937CAA554}"/>
    <cellStyle name="標準 109 6 5 2 5 2 2 2" xfId="14410" xr:uid="{3E7B09B6-A853-4146-BDA4-09291DCCC14E}"/>
    <cellStyle name="標準 109 6 5 2 5 2 2 2 2" xfId="33982" xr:uid="{FF59E2DB-8644-4256-BE8B-CB4050E50AA8}"/>
    <cellStyle name="標準 109 6 5 2 5 2 2 3" xfId="18010" xr:uid="{A6425910-E772-4331-BCA6-3548AFF81DAA}"/>
    <cellStyle name="標準 109 6 5 2 5 2 2 3 2" xfId="37582" xr:uid="{71C54839-884D-4CDF-8260-2859025797C2}"/>
    <cellStyle name="標準 109 6 5 2 5 2 2 4" xfId="21610" xr:uid="{940C084E-774B-475E-B238-48F2D1AE6640}"/>
    <cellStyle name="標準 109 6 5 2 5 2 2 4 2" xfId="41182" xr:uid="{E0B5E742-F8C8-4F9B-A6A4-A0DC529F186E}"/>
    <cellStyle name="標準 109 6 5 2 5 2 2 5" xfId="10810" xr:uid="{B99F034F-BDBB-438E-A1D3-CCE65AFC5CCC}"/>
    <cellStyle name="標準 109 6 5 2 5 2 2 5 2" xfId="30382" xr:uid="{638860B4-1A8F-4E8B-AD18-91733D5B1DFF}"/>
    <cellStyle name="標準 109 6 5 2 5 2 2 6" xfId="25342" xr:uid="{09C48E3B-774B-4E00-8FA0-13A00903C035}"/>
    <cellStyle name="標準 109 6 5 2 5 2 3" xfId="9370" xr:uid="{07969BBA-C570-44A3-BFBF-388752843581}"/>
    <cellStyle name="標準 109 6 5 2 5 2 3 2" xfId="28942" xr:uid="{269CB956-7D7F-4C4E-90AD-8D48B2021B86}"/>
    <cellStyle name="標準 109 6 5 2 5 2 4" xfId="12970" xr:uid="{D97BAA6E-8E1E-4EB3-9B10-B2216C0924C6}"/>
    <cellStyle name="標準 109 6 5 2 5 2 4 2" xfId="32542" xr:uid="{E8222F15-F37B-4C59-80AE-B471F7C23F78}"/>
    <cellStyle name="標準 109 6 5 2 5 2 5" xfId="16570" xr:uid="{8B750805-1C3A-4CB3-8A06-8122DA37F327}"/>
    <cellStyle name="標準 109 6 5 2 5 2 5 2" xfId="36142" xr:uid="{72DA3CA9-A5E5-4D1D-B715-8A60FFBDE5CB}"/>
    <cellStyle name="標準 109 6 5 2 5 2 6" xfId="20170" xr:uid="{095EAFF4-50F9-413C-9CCF-E2FA73536C85}"/>
    <cellStyle name="標準 109 6 5 2 5 2 6 2" xfId="39742" xr:uid="{D62C5A06-AE53-4D49-A263-73C006DB6080}"/>
    <cellStyle name="標準 109 6 5 2 5 2 7" xfId="7210" xr:uid="{973FCE7D-5C09-4E64-ABFB-280F7DAC13A1}"/>
    <cellStyle name="標準 109 6 5 2 5 2 7 2" xfId="26782" xr:uid="{6BF819F4-B9F7-4997-9CDC-B179EBCC36BB}"/>
    <cellStyle name="標準 109 6 5 2 5 2 8" xfId="23902" xr:uid="{14FC9DF6-CF0B-44D0-B828-24C8CC7B2E67}"/>
    <cellStyle name="標準 109 6 5 2 5 3" xfId="3413" xr:uid="{DBDC50C1-3D3F-4401-A4E4-7CB1F54FBE8E}"/>
    <cellStyle name="標準 109 6 5 2 5 3 2" xfId="12099" xr:uid="{2915B963-AD6D-4EAB-BE89-528B40C800BC}"/>
    <cellStyle name="標準 109 6 5 2 5 3 2 2" xfId="31671" xr:uid="{B7F29B3B-5D0D-46AF-8069-83B270AFA2C5}"/>
    <cellStyle name="標準 109 6 5 2 5 3 3" xfId="15699" xr:uid="{BA1F1EA4-40E8-4DE5-ADFF-3388E6EF5102}"/>
    <cellStyle name="標準 109 6 5 2 5 3 3 2" xfId="35271" xr:uid="{E8637CC6-37AD-4285-9748-1CE44D074F6A}"/>
    <cellStyle name="標準 109 6 5 2 5 3 4" xfId="19299" xr:uid="{E150F51F-8067-4295-8044-F5A424E992CC}"/>
    <cellStyle name="標準 109 6 5 2 5 3 4 2" xfId="38871" xr:uid="{D4743A23-D4AE-4B85-91DD-0AB1F61198F4}"/>
    <cellStyle name="標準 109 6 5 2 5 3 5" xfId="8499" xr:uid="{00F732FF-045B-44EF-A01C-93FBF44A8280}"/>
    <cellStyle name="標準 109 6 5 2 5 3 5 2" xfId="28071" xr:uid="{282BC02A-2CB7-420B-8842-B4B321F21FB0}"/>
    <cellStyle name="標準 109 6 5 2 5 3 6" xfId="23031" xr:uid="{27850FD4-79FB-4B58-96C6-994C4107C648}"/>
    <cellStyle name="標準 109 6 5 2 5 4" xfId="4853" xr:uid="{EBEE4EEC-0C70-4D97-8706-E18F9771F9DF}"/>
    <cellStyle name="標準 109 6 5 2 5 4 2" xfId="13539" xr:uid="{8FDE3B7F-400B-4CC7-886D-59698C92830E}"/>
    <cellStyle name="標準 109 6 5 2 5 4 2 2" xfId="33111" xr:uid="{752C66AD-EAE4-4784-9E1A-770BF34719B7}"/>
    <cellStyle name="標準 109 6 5 2 5 4 3" xfId="17139" xr:uid="{A0C215CC-4E0A-452B-9F60-495C802407A1}"/>
    <cellStyle name="標準 109 6 5 2 5 4 3 2" xfId="36711" xr:uid="{11DA4701-3F69-4D3A-81BA-E42F0B0B9049}"/>
    <cellStyle name="標準 109 6 5 2 5 4 4" xfId="20739" xr:uid="{A0930F12-20CD-4DA6-8187-7265DEA94D84}"/>
    <cellStyle name="標準 109 6 5 2 5 4 4 2" xfId="40311" xr:uid="{FF131B1C-64CF-4E34-9495-9E620500F912}"/>
    <cellStyle name="標準 109 6 5 2 5 4 5" xfId="9939" xr:uid="{1908084F-6B2A-4958-9F28-203993B349A1}"/>
    <cellStyle name="標準 109 6 5 2 5 4 5 2" xfId="29511" xr:uid="{F22B4993-1C73-4E83-9A36-7B972A5E1FDE}"/>
    <cellStyle name="標準 109 6 5 2 5 4 6" xfId="24471" xr:uid="{988301D0-BE71-44AD-B86E-BAF1097229DD}"/>
    <cellStyle name="標準 109 6 5 2 5 5" xfId="7930" xr:uid="{46F7D2F1-4FF2-4BE9-B3D5-669A0CEC631D}"/>
    <cellStyle name="標準 109 6 5 2 5 5 2" xfId="27502" xr:uid="{E17D8FA5-23AE-48E5-8699-FB1768832FE8}"/>
    <cellStyle name="標準 109 6 5 2 5 6" xfId="11530" xr:uid="{FD2B5CC2-1C20-4C4C-82B8-9E7E7BF2FED1}"/>
    <cellStyle name="標準 109 6 5 2 5 6 2" xfId="31102" xr:uid="{6501A1A3-E50C-4A43-9000-DE4A3BFAED92}"/>
    <cellStyle name="標準 109 6 5 2 5 7" xfId="15130" xr:uid="{941D045B-D383-4BC5-9E7E-5EB4311990E8}"/>
    <cellStyle name="標準 109 6 5 2 5 7 2" xfId="34702" xr:uid="{B922BEB6-8C90-4BC6-A2FC-E2B4DFB470B6}"/>
    <cellStyle name="標準 109 6 5 2 5 8" xfId="18730" xr:uid="{3895D22F-DD6E-4E87-BE7C-22C97C8EA783}"/>
    <cellStyle name="標準 109 6 5 2 5 8 2" xfId="38302" xr:uid="{41D1D8BF-23D9-4E13-A07D-CAD288D33468}"/>
    <cellStyle name="標準 109 6 5 2 5 9" xfId="6339" xr:uid="{31C51662-7005-45EC-947F-7BC8C39658E2}"/>
    <cellStyle name="標準 109 6 5 2 5 9 2" xfId="25911" xr:uid="{DCCD6309-1A40-4A27-86B9-4F7CDBAF8E5E}"/>
    <cellStyle name="標準 109 6 5 2 6" xfId="3660" xr:uid="{67F4B8EF-0EE9-411B-8F51-AFD03C74CE74}"/>
    <cellStyle name="標準 109 6 5 2 6 2" xfId="5100" xr:uid="{1CB1675E-5D0A-481A-B2B8-1E3F251E3611}"/>
    <cellStyle name="標準 109 6 5 2 6 2 2" xfId="13786" xr:uid="{D3B7CE44-0B46-494F-905E-C6B6CF8F0B97}"/>
    <cellStyle name="標準 109 6 5 2 6 2 2 2" xfId="33358" xr:uid="{640E1A9C-C299-4A84-B30D-FACCE1947F6E}"/>
    <cellStyle name="標準 109 6 5 2 6 2 3" xfId="17386" xr:uid="{B4C9F309-B16A-4410-ADDC-6DC9AD52781A}"/>
    <cellStyle name="標準 109 6 5 2 6 2 3 2" xfId="36958" xr:uid="{5E7ADCB1-3CDD-4B99-9E6A-460E9D99F0A0}"/>
    <cellStyle name="標準 109 6 5 2 6 2 4" xfId="20986" xr:uid="{0F7B90A7-B133-4315-8782-E1C15F53D0E2}"/>
    <cellStyle name="標準 109 6 5 2 6 2 4 2" xfId="40558" xr:uid="{E102A8C5-56FE-4285-A9E6-AC599575D30D}"/>
    <cellStyle name="標準 109 6 5 2 6 2 5" xfId="10186" xr:uid="{A8D89DD4-C448-4F81-9FB7-D870DD801C17}"/>
    <cellStyle name="標準 109 6 5 2 6 2 5 2" xfId="29758" xr:uid="{3F90E7C0-0FFF-44A5-BC7C-16F355E9343F}"/>
    <cellStyle name="標準 109 6 5 2 6 2 6" xfId="24718" xr:uid="{81103463-DB35-470A-9DA1-3F5438D0A114}"/>
    <cellStyle name="標準 109 6 5 2 6 3" xfId="8746" xr:uid="{EA897209-B608-4AC1-AC5C-C6F9CA792DE4}"/>
    <cellStyle name="標準 109 6 5 2 6 3 2" xfId="28318" xr:uid="{CB9EAAB6-3A11-43EE-920B-E06DD7F9A69D}"/>
    <cellStyle name="標準 109 6 5 2 6 4" xfId="12346" xr:uid="{051295B1-5097-419A-9000-971432AEF329}"/>
    <cellStyle name="標準 109 6 5 2 6 4 2" xfId="31918" xr:uid="{7527E24A-A6AC-49F2-8F04-BF07092A3611}"/>
    <cellStyle name="標準 109 6 5 2 6 5" xfId="15946" xr:uid="{4A283C05-49C8-43DE-8248-F23CF064D224}"/>
    <cellStyle name="標準 109 6 5 2 6 5 2" xfId="35518" xr:uid="{F56ED2F9-1770-4E8A-9625-CC94DC75F9B9}"/>
    <cellStyle name="標準 109 6 5 2 6 6" xfId="19546" xr:uid="{8D7C0633-1927-4182-8970-D4CE9DC39AFA}"/>
    <cellStyle name="標準 109 6 5 2 6 6 2" xfId="39118" xr:uid="{CA871BFD-FD0C-4976-9F26-63CB0E2D2F45}"/>
    <cellStyle name="標準 109 6 5 2 6 7" xfId="6586" xr:uid="{EF441CFE-9F99-4876-BAF1-4CDAAF48ACF0}"/>
    <cellStyle name="標準 109 6 5 2 6 7 2" xfId="26158" xr:uid="{4DC86F74-EADC-4503-B21A-4E082DA54682}"/>
    <cellStyle name="標準 109 6 5 2 6 8" xfId="23278" xr:uid="{82FE46A0-16EA-4933-94CF-69FA5908C0D5}"/>
    <cellStyle name="標準 109 6 5 2 7" xfId="2988" xr:uid="{C80BC9CF-C284-4FD7-B65F-4B3FC6C8225C}"/>
    <cellStyle name="標準 109 6 5 2 7 2" xfId="11674" xr:uid="{2174132D-69BF-4C0E-8AD7-0D6B0ED698AB}"/>
    <cellStyle name="標準 109 6 5 2 7 2 2" xfId="31246" xr:uid="{41F50F75-B860-45B1-BF20-4B34D248EAD4}"/>
    <cellStyle name="標準 109 6 5 2 7 3" xfId="15274" xr:uid="{6AB164B1-EE18-4715-8135-390563F8F24B}"/>
    <cellStyle name="標準 109 6 5 2 7 3 2" xfId="34846" xr:uid="{5EE33662-27FE-4266-8540-45E60D8130BC}"/>
    <cellStyle name="標準 109 6 5 2 7 4" xfId="18874" xr:uid="{12BB2C81-B1E9-47CA-98FC-99C87050E989}"/>
    <cellStyle name="標準 109 6 5 2 7 4 2" xfId="38446" xr:uid="{161B6702-AED3-42AA-AD67-1BE322897F4D}"/>
    <cellStyle name="標準 109 6 5 2 7 5" xfId="8074" xr:uid="{5F040BC6-BD6D-47F0-A996-D9978D28D466}"/>
    <cellStyle name="標準 109 6 5 2 7 5 2" xfId="27646" xr:uid="{4DD8169A-3481-4A54-A747-D3E379061A47}"/>
    <cellStyle name="標準 109 6 5 2 7 6" xfId="22606" xr:uid="{D6C6B568-4366-40B6-BEBD-62B95CC5E90C}"/>
    <cellStyle name="標準 109 6 5 2 8" xfId="4428" xr:uid="{0CAFFCE7-9E70-47DD-A24A-B1CC8564F1B5}"/>
    <cellStyle name="標準 109 6 5 2 8 2" xfId="13114" xr:uid="{C5CE06EA-4B67-477D-AA83-87479DB74639}"/>
    <cellStyle name="標準 109 6 5 2 8 2 2" xfId="32686" xr:uid="{779C3A05-65B3-4E98-B54C-8C99A8D365AA}"/>
    <cellStyle name="標準 109 6 5 2 8 3" xfId="16714" xr:uid="{0343357F-D4D5-4BD4-A385-F4D7A9118C4C}"/>
    <cellStyle name="標準 109 6 5 2 8 3 2" xfId="36286" xr:uid="{DFB765FE-D689-4DDA-8E21-62CA44482F95}"/>
    <cellStyle name="標準 109 6 5 2 8 4" xfId="20314" xr:uid="{482AF290-C887-4014-AC19-AABD827F07EE}"/>
    <cellStyle name="標準 109 6 5 2 8 4 2" xfId="39886" xr:uid="{DC11B90D-F3AC-4D01-96D8-307CFF2CDC41}"/>
    <cellStyle name="標準 109 6 5 2 8 5" xfId="9514" xr:uid="{966BFE1B-8707-450D-94FC-131DFB483074}"/>
    <cellStyle name="標準 109 6 5 2 8 5 2" xfId="29086" xr:uid="{5896188A-534C-4294-9411-1BDC6B7D9CE6}"/>
    <cellStyle name="標準 109 6 5 2 8 6" xfId="24046" xr:uid="{31168F25-668C-4561-92AF-6757DB295A12}"/>
    <cellStyle name="標準 109 6 5 2 9" xfId="7306" xr:uid="{9EC6518B-9ED3-476A-8B67-734BAA7E60C8}"/>
    <cellStyle name="標準 109 6 5 2 9 2" xfId="26878" xr:uid="{B6B976D3-DDCD-43B0-84C8-A4DBB3B886B8}"/>
    <cellStyle name="標準 109 6 5 3" xfId="2296" xr:uid="{ABEF4BBE-0B16-4D07-BF76-9719EE3933FE}"/>
    <cellStyle name="標準 109 6 5 3 10" xfId="18274" xr:uid="{7FE98595-0B4B-45C9-AA0B-B327CC7E8071}"/>
    <cellStyle name="標準 109 6 5 3 10 2" xfId="37846" xr:uid="{4748995B-53FD-420B-8A14-3F4E902CB9C6}"/>
    <cellStyle name="標準 109 6 5 3 11" xfId="5890" xr:uid="{FA86368B-7F9E-4A1F-83A8-F30B3FEC6D6A}"/>
    <cellStyle name="標準 109 6 5 3 11 2" xfId="25462" xr:uid="{572B223B-319A-4967-B359-7576D5FD093D}"/>
    <cellStyle name="標準 109 6 5 3 12" xfId="22006" xr:uid="{1CB9B834-8F7C-48E4-9E2D-585DD021998B}"/>
    <cellStyle name="標準 109 6 5 3 2" xfId="2596" xr:uid="{3C88CEBF-EC35-415A-A5A3-3B7DEF8AFECD}"/>
    <cellStyle name="標準 109 6 5 3 2 10" xfId="22294" xr:uid="{251D562F-73BC-4CF1-BC7D-171D1E7237F7}"/>
    <cellStyle name="標準 109 6 5 3 2 2" xfId="4116" xr:uid="{AA0518AF-AB31-424F-936F-D8DA7BC6B274}"/>
    <cellStyle name="標準 109 6 5 3 2 2 2" xfId="5556" xr:uid="{ED1B1751-6658-4DF0-85F4-820C7E5D57E0}"/>
    <cellStyle name="標準 109 6 5 3 2 2 2 2" xfId="14242" xr:uid="{8F197EB5-3353-4C7B-AA70-FA316BDCB43F}"/>
    <cellStyle name="標準 109 6 5 3 2 2 2 2 2" xfId="33814" xr:uid="{0FE76DBD-B150-4CD9-8DEC-58A6CAA51D05}"/>
    <cellStyle name="標準 109 6 5 3 2 2 2 3" xfId="17842" xr:uid="{D4986C47-65CC-452B-A910-CEEBE9713D7B}"/>
    <cellStyle name="標準 109 6 5 3 2 2 2 3 2" xfId="37414" xr:uid="{B36FA178-087A-4CAA-B47E-273C60B48AFE}"/>
    <cellStyle name="標準 109 6 5 3 2 2 2 4" xfId="21442" xr:uid="{C9AA9180-8C87-403E-B7A1-7743EB73BF9A}"/>
    <cellStyle name="標準 109 6 5 3 2 2 2 4 2" xfId="41014" xr:uid="{3A8A2BCE-B9DB-4D35-9985-90732877BDE0}"/>
    <cellStyle name="標準 109 6 5 3 2 2 2 5" xfId="10642" xr:uid="{FD5A2FB4-9889-40D1-A3E5-BD9F2BFA6C61}"/>
    <cellStyle name="標準 109 6 5 3 2 2 2 5 2" xfId="30214" xr:uid="{D8BCDAA2-D969-40EE-B516-51982F517AB1}"/>
    <cellStyle name="標準 109 6 5 3 2 2 2 6" xfId="25174" xr:uid="{80D2076A-94BA-43FE-984F-5128332878AC}"/>
    <cellStyle name="標準 109 6 5 3 2 2 3" xfId="9202" xr:uid="{5DFBC868-876B-41B8-94D5-E00DD9474FAE}"/>
    <cellStyle name="標準 109 6 5 3 2 2 3 2" xfId="28774" xr:uid="{1BF5AF95-F5B9-4D39-A3F5-E09F666A7BEC}"/>
    <cellStyle name="標準 109 6 5 3 2 2 4" xfId="12802" xr:uid="{E55ED21B-03B3-4607-BA93-567676EC067F}"/>
    <cellStyle name="標準 109 6 5 3 2 2 4 2" xfId="32374" xr:uid="{8D17BE35-2EE7-447A-BB3D-A558050DFEA3}"/>
    <cellStyle name="標準 109 6 5 3 2 2 5" xfId="16402" xr:uid="{E01623DC-EDCA-451A-BD10-F43DD0B38D42}"/>
    <cellStyle name="標準 109 6 5 3 2 2 5 2" xfId="35974" xr:uid="{BFFFD1FA-8F30-412C-A212-0175E12DBE2E}"/>
    <cellStyle name="標準 109 6 5 3 2 2 6" xfId="20002" xr:uid="{E8FE1B14-F6C7-4988-AE00-13CE2E426BB7}"/>
    <cellStyle name="標準 109 6 5 3 2 2 6 2" xfId="39574" xr:uid="{43A29903-AF13-45A0-B047-61D3ECE5B0E6}"/>
    <cellStyle name="標準 109 6 5 3 2 2 7" xfId="7042" xr:uid="{CDD9ED42-CEAD-41F6-9F0C-7102F85F695C}"/>
    <cellStyle name="標準 109 6 5 3 2 2 7 2" xfId="26614" xr:uid="{E2CFED21-340F-4266-8D1D-02F009B3A997}"/>
    <cellStyle name="標準 109 6 5 3 2 2 8" xfId="23734" xr:uid="{56E8AA1E-FAAC-4DC4-9ADC-6F27FEC1BC18}"/>
    <cellStyle name="標準 109 6 5 3 2 3" xfId="3414" xr:uid="{A203F7D6-9910-4D93-8434-E6376BEC7499}"/>
    <cellStyle name="標準 109 6 5 3 2 3 2" xfId="12100" xr:uid="{646147F4-8EAF-43E7-A23F-374711CA4EBD}"/>
    <cellStyle name="標準 109 6 5 3 2 3 2 2" xfId="31672" xr:uid="{C1D97590-9EA6-402A-B07B-FB7DEA1608C7}"/>
    <cellStyle name="標準 109 6 5 3 2 3 3" xfId="15700" xr:uid="{CDE92717-4652-4486-A08C-20D0F5942363}"/>
    <cellStyle name="標準 109 6 5 3 2 3 3 2" xfId="35272" xr:uid="{435A822B-1585-4B78-9567-74FDD55516F6}"/>
    <cellStyle name="標準 109 6 5 3 2 3 4" xfId="19300" xr:uid="{1DD1DC1C-F27D-4FB8-903C-1CB47C7F8792}"/>
    <cellStyle name="標準 109 6 5 3 2 3 4 2" xfId="38872" xr:uid="{737E2795-20B1-4739-A02F-C9683D82E911}"/>
    <cellStyle name="標準 109 6 5 3 2 3 5" xfId="8500" xr:uid="{DFCE8E6A-7DE1-48A6-9683-04879457206F}"/>
    <cellStyle name="標準 109 6 5 3 2 3 5 2" xfId="28072" xr:uid="{0E65E5B0-9729-4BFF-A65F-49F0E36F64E3}"/>
    <cellStyle name="標準 109 6 5 3 2 3 6" xfId="23032" xr:uid="{3AACAAF7-E5D0-4228-BD12-283AB6775BA8}"/>
    <cellStyle name="標準 109 6 5 3 2 4" xfId="4854" xr:uid="{539BCA94-FF4B-4386-B2FA-971D8518D6D5}"/>
    <cellStyle name="標準 109 6 5 3 2 4 2" xfId="13540" xr:uid="{A03C8F2F-5755-4968-A4BE-733A01D4DDF6}"/>
    <cellStyle name="標準 109 6 5 3 2 4 2 2" xfId="33112" xr:uid="{AACDE863-E018-4B35-BDD7-DB8156AF3364}"/>
    <cellStyle name="標準 109 6 5 3 2 4 3" xfId="17140" xr:uid="{7F608E85-9788-47FF-B8FF-465B8BA2191C}"/>
    <cellStyle name="標準 109 6 5 3 2 4 3 2" xfId="36712" xr:uid="{FD3C8192-9E09-48B1-B21C-4C340C60E295}"/>
    <cellStyle name="標準 109 6 5 3 2 4 4" xfId="20740" xr:uid="{C20CC1B3-3196-485E-833F-B7AFB7553543}"/>
    <cellStyle name="標準 109 6 5 3 2 4 4 2" xfId="40312" xr:uid="{D04A221F-9669-40F2-B40C-C43424D938D2}"/>
    <cellStyle name="標準 109 6 5 3 2 4 5" xfId="9940" xr:uid="{A64AB0F7-96E1-429D-A654-B3A2D3715C86}"/>
    <cellStyle name="標準 109 6 5 3 2 4 5 2" xfId="29512" xr:uid="{FE6FC1BD-9B92-444C-9B2D-CF7AD61080B2}"/>
    <cellStyle name="標準 109 6 5 3 2 4 6" xfId="24472" xr:uid="{5AA7B9E6-BACF-495E-983D-0A03132E20CE}"/>
    <cellStyle name="標準 109 6 5 3 2 5" xfId="7762" xr:uid="{5F57CBAD-4133-4D82-A94D-90627EF74398}"/>
    <cellStyle name="標準 109 6 5 3 2 5 2" xfId="27334" xr:uid="{8C0E075C-E9C4-4348-964C-DB1024D8741E}"/>
    <cellStyle name="標準 109 6 5 3 2 6" xfId="11362" xr:uid="{298597CF-9393-4754-B2AE-EA00C85D2E2A}"/>
    <cellStyle name="標準 109 6 5 3 2 6 2" xfId="30934" xr:uid="{C70945D1-1259-445F-925B-A8E7ED6F4A51}"/>
    <cellStyle name="標準 109 6 5 3 2 7" xfId="14962" xr:uid="{2E55CD4D-5D69-4AFD-8562-292F00B3388E}"/>
    <cellStyle name="標準 109 6 5 3 2 7 2" xfId="34534" xr:uid="{8F0E5885-DECA-4AD0-813E-09270330A239}"/>
    <cellStyle name="標準 109 6 5 3 2 8" xfId="18562" xr:uid="{37DC687B-C488-4164-B592-EE9B8C1C90EC}"/>
    <cellStyle name="標準 109 6 5 3 2 8 2" xfId="38134" xr:uid="{CEC6B474-D113-4A53-930E-7944CF10FEC4}"/>
    <cellStyle name="標準 109 6 5 3 2 9" xfId="6340" xr:uid="{D5E8C2D1-2F9C-4F61-8BDB-EB6916953876}"/>
    <cellStyle name="標準 109 6 5 3 2 9 2" xfId="25912" xr:uid="{E324AF0B-FC9D-46A9-A782-A33129AE5028}"/>
    <cellStyle name="標準 109 6 5 3 3" xfId="2777" xr:uid="{B4D1D9A5-0DDE-45BD-909C-2892079FB910}"/>
    <cellStyle name="標準 109 6 5 3 3 10" xfId="22438" xr:uid="{85D8FB01-8313-41F0-874B-2664A0512099}"/>
    <cellStyle name="標準 109 6 5 3 3 2" xfId="4260" xr:uid="{2499FA84-6FA8-49B0-B6C0-8D1AA6DF8B62}"/>
    <cellStyle name="標準 109 6 5 3 3 2 2" xfId="5700" xr:uid="{9A4B82FD-5DC5-444A-93AB-63C5DA3677E2}"/>
    <cellStyle name="標準 109 6 5 3 3 2 2 2" xfId="14386" xr:uid="{8B07F422-AA68-4AC5-8083-5FD4D724FCA3}"/>
    <cellStyle name="標準 109 6 5 3 3 2 2 2 2" xfId="33958" xr:uid="{6D553079-D4F0-444B-B3CD-8C47C4883C78}"/>
    <cellStyle name="標準 109 6 5 3 3 2 2 3" xfId="17986" xr:uid="{E49CA64A-D29C-4EBC-AD91-06DFBBFE07A9}"/>
    <cellStyle name="標準 109 6 5 3 3 2 2 3 2" xfId="37558" xr:uid="{E9CB9D3D-B929-40EF-A655-F41FB39D5229}"/>
    <cellStyle name="標準 109 6 5 3 3 2 2 4" xfId="21586" xr:uid="{DB3B4626-CB21-4D0B-9388-2DA045759B09}"/>
    <cellStyle name="標準 109 6 5 3 3 2 2 4 2" xfId="41158" xr:uid="{9C3D4709-17A6-477D-9F15-94B736A4EADF}"/>
    <cellStyle name="標準 109 6 5 3 3 2 2 5" xfId="10786" xr:uid="{7E7063DD-F274-4847-B164-631A9BCBB36C}"/>
    <cellStyle name="標準 109 6 5 3 3 2 2 5 2" xfId="30358" xr:uid="{275469EB-DABA-4668-B2E6-09B59A713568}"/>
    <cellStyle name="標準 109 6 5 3 3 2 2 6" xfId="25318" xr:uid="{58CF890C-AB30-44BF-81EC-C89FDDCEFD5D}"/>
    <cellStyle name="標準 109 6 5 3 3 2 3" xfId="9346" xr:uid="{35EE8141-35EA-415A-82E6-4176BF9F3AE5}"/>
    <cellStyle name="標準 109 6 5 3 3 2 3 2" xfId="28918" xr:uid="{04731652-2BD1-4504-B863-44231BBEF6C0}"/>
    <cellStyle name="標準 109 6 5 3 3 2 4" xfId="12946" xr:uid="{C42F1638-20B9-41C9-9017-B505B07CF395}"/>
    <cellStyle name="標準 109 6 5 3 3 2 4 2" xfId="32518" xr:uid="{F50D0816-5C89-4972-8696-B3AB619AB8EF}"/>
    <cellStyle name="標準 109 6 5 3 3 2 5" xfId="16546" xr:uid="{A39B98D0-201F-43B0-BCF5-54CB4FCA2957}"/>
    <cellStyle name="標準 109 6 5 3 3 2 5 2" xfId="36118" xr:uid="{1FDB51B7-11EB-47CF-BB39-9E6CEA11862F}"/>
    <cellStyle name="標準 109 6 5 3 3 2 6" xfId="20146" xr:uid="{329DA56F-241C-435E-9869-8FBF91A95E2B}"/>
    <cellStyle name="標準 109 6 5 3 3 2 6 2" xfId="39718" xr:uid="{997F218C-7D4B-4C45-A68C-5B4F07067CDB}"/>
    <cellStyle name="標準 109 6 5 3 3 2 7" xfId="7186" xr:uid="{F3765FE0-9245-4354-B167-41B213333B3D}"/>
    <cellStyle name="標準 109 6 5 3 3 2 7 2" xfId="26758" xr:uid="{A6EF1A54-CF1C-45F7-8E09-9EEF816A08FC}"/>
    <cellStyle name="標準 109 6 5 3 3 2 8" xfId="23878" xr:uid="{C4EE739B-4710-448B-BF24-E468262BC324}"/>
    <cellStyle name="標準 109 6 5 3 3 3" xfId="3415" xr:uid="{0489D507-C134-427F-9156-5BAB9AB666E5}"/>
    <cellStyle name="標準 109 6 5 3 3 3 2" xfId="12101" xr:uid="{AC44DE0C-D5B7-49F4-BB7F-9A2EEE2683F2}"/>
    <cellStyle name="標準 109 6 5 3 3 3 2 2" xfId="31673" xr:uid="{48273F84-43A2-43BC-9182-33E61973A66F}"/>
    <cellStyle name="標準 109 6 5 3 3 3 3" xfId="15701" xr:uid="{88A1213D-8587-442A-8EB6-1DE289D421E7}"/>
    <cellStyle name="標準 109 6 5 3 3 3 3 2" xfId="35273" xr:uid="{60C163B6-403C-4653-8514-CF719D4CE54A}"/>
    <cellStyle name="標準 109 6 5 3 3 3 4" xfId="19301" xr:uid="{6A11B502-ED94-4779-A8D4-D691EEEE3A3C}"/>
    <cellStyle name="標準 109 6 5 3 3 3 4 2" xfId="38873" xr:uid="{EEC6F3D0-25BC-4C8A-BECA-6A923DA78F23}"/>
    <cellStyle name="標準 109 6 5 3 3 3 5" xfId="8501" xr:uid="{34F4CE8E-E340-490F-AACA-43BFE7976B02}"/>
    <cellStyle name="標準 109 6 5 3 3 3 5 2" xfId="28073" xr:uid="{7CD3E646-2031-4A4B-A25B-A1BA9792EB3F}"/>
    <cellStyle name="標準 109 6 5 3 3 3 6" xfId="23033" xr:uid="{236AD12C-A7F4-4B1D-AF4B-1101A89E8EB1}"/>
    <cellStyle name="標準 109 6 5 3 3 4" xfId="4855" xr:uid="{7719F785-51DA-4EBF-88B1-7EE84B6758CB}"/>
    <cellStyle name="標準 109 6 5 3 3 4 2" xfId="13541" xr:uid="{1D1F5609-B7D9-47DB-9942-65AAE0ACC536}"/>
    <cellStyle name="標準 109 6 5 3 3 4 2 2" xfId="33113" xr:uid="{C8EF29F9-C4D5-4DCE-B0F1-6553D3EF7466}"/>
    <cellStyle name="標準 109 6 5 3 3 4 3" xfId="17141" xr:uid="{3AFDB0CC-7095-490B-A8F3-94C7AD1431F5}"/>
    <cellStyle name="標準 109 6 5 3 3 4 3 2" xfId="36713" xr:uid="{61944ECB-0B69-4C6D-8CC1-A7CD0C21FF9C}"/>
    <cellStyle name="標準 109 6 5 3 3 4 4" xfId="20741" xr:uid="{DB728EF7-368E-472B-8284-C44FB1CAB1CB}"/>
    <cellStyle name="標準 109 6 5 3 3 4 4 2" xfId="40313" xr:uid="{9381B0FF-2C23-4D5F-888C-0A8BDA62DFBB}"/>
    <cellStyle name="標準 109 6 5 3 3 4 5" xfId="9941" xr:uid="{21851BC5-B404-4DEC-BD4C-97D836DA8ACA}"/>
    <cellStyle name="標準 109 6 5 3 3 4 5 2" xfId="29513" xr:uid="{59811C76-D14F-463B-8B29-EA67771C612F}"/>
    <cellStyle name="標準 109 6 5 3 3 4 6" xfId="24473" xr:uid="{6CC30E43-395B-4DE5-A1D2-25118F9D0688}"/>
    <cellStyle name="標準 109 6 5 3 3 5" xfId="7906" xr:uid="{A54E6210-2982-4395-8ECA-159764643851}"/>
    <cellStyle name="標準 109 6 5 3 3 5 2" xfId="27478" xr:uid="{4CED6250-D9C2-4D68-9BD5-03D8380BFE52}"/>
    <cellStyle name="標準 109 6 5 3 3 6" xfId="11506" xr:uid="{B15DB2C6-C894-42F5-B9C1-FBA69DBB4F0B}"/>
    <cellStyle name="標準 109 6 5 3 3 6 2" xfId="31078" xr:uid="{86804B3E-0D3F-44B5-B77E-E1A760AF3BD3}"/>
    <cellStyle name="標準 109 6 5 3 3 7" xfId="15106" xr:uid="{87B1FB40-C39E-4466-A243-4A6040A4799E}"/>
    <cellStyle name="標準 109 6 5 3 3 7 2" xfId="34678" xr:uid="{ABEE007B-EB95-4DB9-BC31-783EBC159C6D}"/>
    <cellStyle name="標準 109 6 5 3 3 8" xfId="18706" xr:uid="{80776FA6-9C1F-4843-9263-8F81AF1FA6AB}"/>
    <cellStyle name="標準 109 6 5 3 3 8 2" xfId="38278" xr:uid="{CD7B1E38-997E-4DD2-B813-A47DADF196CA}"/>
    <cellStyle name="標準 109 6 5 3 3 9" xfId="6341" xr:uid="{BBFF69E1-6845-4AD2-A531-DF40CA5E2D7E}"/>
    <cellStyle name="標準 109 6 5 3 3 9 2" xfId="25913" xr:uid="{76AFC118-1D37-4595-92F9-1C012AF7A7B0}"/>
    <cellStyle name="標準 109 6 5 3 4" xfId="3828" xr:uid="{B5DC7377-DCED-4AB0-89E0-7DBB42C94486}"/>
    <cellStyle name="標準 109 6 5 3 4 2" xfId="5268" xr:uid="{2E9EB695-6F13-43E4-BA6C-E7CD9F098354}"/>
    <cellStyle name="標準 109 6 5 3 4 2 2" xfId="13954" xr:uid="{3DFF1E09-17F0-48D8-B042-E5E202B6ADE1}"/>
    <cellStyle name="標準 109 6 5 3 4 2 2 2" xfId="33526" xr:uid="{DA782816-091F-4DAB-B110-4380263E5D6B}"/>
    <cellStyle name="標準 109 6 5 3 4 2 3" xfId="17554" xr:uid="{938F2107-0AD0-4CE9-B64B-5749B1DED292}"/>
    <cellStyle name="標準 109 6 5 3 4 2 3 2" xfId="37126" xr:uid="{74FA9C9F-C896-45C9-B1F2-9D0543DC250E}"/>
    <cellStyle name="標準 109 6 5 3 4 2 4" xfId="21154" xr:uid="{B025612F-DD06-4483-8BE4-7AA281EE9A7C}"/>
    <cellStyle name="標準 109 6 5 3 4 2 4 2" xfId="40726" xr:uid="{E00CC74F-C301-4FCC-A5FF-3A09C1B2B450}"/>
    <cellStyle name="標準 109 6 5 3 4 2 5" xfId="10354" xr:uid="{22ACAFD0-7F71-4E4D-B2F2-4C60EAB9D168}"/>
    <cellStyle name="標準 109 6 5 3 4 2 5 2" xfId="29926" xr:uid="{367DAC31-DD70-4EF6-AD2A-5B1A85D5C179}"/>
    <cellStyle name="標準 109 6 5 3 4 2 6" xfId="24886" xr:uid="{5B7A43F3-73D7-4B98-9566-FD5321D61F0F}"/>
    <cellStyle name="標準 109 6 5 3 4 3" xfId="8914" xr:uid="{17F06620-4C2E-4188-9DC7-5A6EE8C4C24B}"/>
    <cellStyle name="標準 109 6 5 3 4 3 2" xfId="28486" xr:uid="{6DDE8058-7D1A-4C6B-A75D-3C2D9B7FCD7B}"/>
    <cellStyle name="標準 109 6 5 3 4 4" xfId="12514" xr:uid="{B3098630-233A-4B88-9547-69465CBDFABB}"/>
    <cellStyle name="標準 109 6 5 3 4 4 2" xfId="32086" xr:uid="{1E111AD5-3939-47BE-8856-3C5234406B6E}"/>
    <cellStyle name="標準 109 6 5 3 4 5" xfId="16114" xr:uid="{BD02C98A-287C-43ED-A393-9D0EECC0956F}"/>
    <cellStyle name="標準 109 6 5 3 4 5 2" xfId="35686" xr:uid="{689BCA27-FEB6-48D7-A768-F006CA9696FB}"/>
    <cellStyle name="標準 109 6 5 3 4 6" xfId="19714" xr:uid="{D4BAEABA-A690-43E5-828E-D53A3CCE019E}"/>
    <cellStyle name="標準 109 6 5 3 4 6 2" xfId="39286" xr:uid="{A233D654-E9CE-4941-826E-ED66A44E04ED}"/>
    <cellStyle name="標準 109 6 5 3 4 7" xfId="6754" xr:uid="{165B3C86-BF5D-444A-81A8-4618D2279367}"/>
    <cellStyle name="標準 109 6 5 3 4 7 2" xfId="26326" xr:uid="{6003E94C-D26E-4A47-A716-6BB12F07C016}"/>
    <cellStyle name="標準 109 6 5 3 4 8" xfId="23446" xr:uid="{B65B0856-AF2F-4FF6-A9F5-D9BF092F43E4}"/>
    <cellStyle name="標準 109 6 5 3 5" xfId="2964" xr:uid="{CBDB0133-6F00-4476-854D-791E396AAEED}"/>
    <cellStyle name="標準 109 6 5 3 5 2" xfId="11650" xr:uid="{5053DE79-6E64-4892-AA46-F913FB2B91CE}"/>
    <cellStyle name="標準 109 6 5 3 5 2 2" xfId="31222" xr:uid="{F850D9FC-50FE-41DF-9649-918D4EDED887}"/>
    <cellStyle name="標準 109 6 5 3 5 3" xfId="15250" xr:uid="{151D7F44-0D4D-4743-9509-29F76E5D66C8}"/>
    <cellStyle name="標準 109 6 5 3 5 3 2" xfId="34822" xr:uid="{08F42895-5C53-4880-9E9D-7D4821B15BB7}"/>
    <cellStyle name="標準 109 6 5 3 5 4" xfId="18850" xr:uid="{95113BC5-9AD9-4008-9F2A-8180890A020C}"/>
    <cellStyle name="標準 109 6 5 3 5 4 2" xfId="38422" xr:uid="{34D0AC1D-88D6-4BC3-93FD-A16862D29537}"/>
    <cellStyle name="標準 109 6 5 3 5 5" xfId="8050" xr:uid="{DC333D74-2156-415B-80F6-C1B449D946F8}"/>
    <cellStyle name="標準 109 6 5 3 5 5 2" xfId="27622" xr:uid="{6AFE5058-1235-4E69-855D-A2AB81040588}"/>
    <cellStyle name="標準 109 6 5 3 5 6" xfId="22582" xr:uid="{EC44DDD8-C1DD-411D-8772-9067591C6048}"/>
    <cellStyle name="標準 109 6 5 3 6" xfId="4404" xr:uid="{9ADAD281-11D1-41CE-9B1F-FD7FE92AED62}"/>
    <cellStyle name="標準 109 6 5 3 6 2" xfId="13090" xr:uid="{8E8DDE7E-59B7-4FA3-A4BD-C58DC6E4BF68}"/>
    <cellStyle name="標準 109 6 5 3 6 2 2" xfId="32662" xr:uid="{DE1FCBE0-A0EB-45C9-BFEC-B9137F22E912}"/>
    <cellStyle name="標準 109 6 5 3 6 3" xfId="16690" xr:uid="{147851B9-2729-4F2E-A88E-2D1CF8A88A70}"/>
    <cellStyle name="標準 109 6 5 3 6 3 2" xfId="36262" xr:uid="{0A6E0E40-C566-4417-9D70-C0DC358BAA3A}"/>
    <cellStyle name="標準 109 6 5 3 6 4" xfId="20290" xr:uid="{39135FDB-D233-44C9-B53E-37DB60E51994}"/>
    <cellStyle name="標準 109 6 5 3 6 4 2" xfId="39862" xr:uid="{D72BBDED-2D4C-4F25-8E9F-77AD24AF2C99}"/>
    <cellStyle name="標準 109 6 5 3 6 5" xfId="9490" xr:uid="{1C7BA0B7-480D-4F45-9AE0-EA83CE68B269}"/>
    <cellStyle name="標準 109 6 5 3 6 5 2" xfId="29062" xr:uid="{DC52FF8A-C9CD-48C5-ACFB-C05C65C4BF03}"/>
    <cellStyle name="標準 109 6 5 3 6 6" xfId="24022" xr:uid="{96027385-FA11-4A42-897E-38A700C58594}"/>
    <cellStyle name="標準 109 6 5 3 7" xfId="7474" xr:uid="{E5EC6524-BAC4-415C-94D2-112FFEFA0BD5}"/>
    <cellStyle name="標準 109 6 5 3 7 2" xfId="27046" xr:uid="{CA7BFD0B-EB64-4A3C-81B3-DC175C0D82B6}"/>
    <cellStyle name="標準 109 6 5 3 8" xfId="11074" xr:uid="{572D2775-42FC-4C19-A08A-7948D2308F5C}"/>
    <cellStyle name="標準 109 6 5 3 8 2" xfId="30646" xr:uid="{2ACF6FA4-DF39-4EBA-A29E-31A3DAD5D2A5}"/>
    <cellStyle name="標準 109 6 5 3 9" xfId="14674" xr:uid="{A0B899B7-F7D9-49CF-A729-46EA95A69745}"/>
    <cellStyle name="標準 109 6 5 3 9 2" xfId="34246" xr:uid="{91E13355-07C8-49A3-BF1C-75D76AB11DCB}"/>
    <cellStyle name="標準 109 6 5 4" xfId="2200" xr:uid="{EB136E93-D6B2-4538-9602-74841F86BE95}"/>
    <cellStyle name="標準 109 6 5 4 10" xfId="6342" xr:uid="{CDD99887-44FD-4787-B1BE-EB1F379E6067}"/>
    <cellStyle name="標準 109 6 5 4 10 2" xfId="25914" xr:uid="{AD4501D5-E695-4536-9380-9487EB586F57}"/>
    <cellStyle name="標準 109 6 5 4 11" xfId="21910" xr:uid="{0D4FC5D7-620D-4DC4-8A68-468B8DF2FA26}"/>
    <cellStyle name="標準 109 6 5 4 2" xfId="2500" xr:uid="{969DBE86-EFCA-4560-85E5-6A2BC4341F79}"/>
    <cellStyle name="標準 109 6 5 4 2 10" xfId="22198" xr:uid="{4F30AD2F-8393-4D95-B4DA-BA8A041604D3}"/>
    <cellStyle name="標準 109 6 5 4 2 2" xfId="4020" xr:uid="{3C1D079D-1B19-4E4A-9354-EA12C0735C31}"/>
    <cellStyle name="標準 109 6 5 4 2 2 2" xfId="5460" xr:uid="{5E273280-C72F-4D89-9756-2861F6BB92D1}"/>
    <cellStyle name="標準 109 6 5 4 2 2 2 2" xfId="14146" xr:uid="{8FEA225B-7E8C-4B47-9A90-4BD1F1A34874}"/>
    <cellStyle name="標準 109 6 5 4 2 2 2 2 2" xfId="33718" xr:uid="{C3F0D7E2-50D5-4866-97A3-883BF21D463B}"/>
    <cellStyle name="標準 109 6 5 4 2 2 2 3" xfId="17746" xr:uid="{1F47826C-136F-47DF-8305-1C6660A72E50}"/>
    <cellStyle name="標準 109 6 5 4 2 2 2 3 2" xfId="37318" xr:uid="{77B5B7C8-F37F-4696-B2AF-8ABB1EDAF211}"/>
    <cellStyle name="標準 109 6 5 4 2 2 2 4" xfId="21346" xr:uid="{11D8A7B7-EEC0-4DED-A5A2-055B270916FF}"/>
    <cellStyle name="標準 109 6 5 4 2 2 2 4 2" xfId="40918" xr:uid="{6F6A03A8-4803-4048-B2A3-F5F5B325FBF8}"/>
    <cellStyle name="標準 109 6 5 4 2 2 2 5" xfId="10546" xr:uid="{01AF16CE-3089-4023-8C07-A9B2C1172FD7}"/>
    <cellStyle name="標準 109 6 5 4 2 2 2 5 2" xfId="30118" xr:uid="{AEDCA33D-F4A4-4701-BCA1-6E389AAC964A}"/>
    <cellStyle name="標準 109 6 5 4 2 2 2 6" xfId="25078" xr:uid="{AA3F0CED-F865-4C7C-BDA0-A281671F72C3}"/>
    <cellStyle name="標準 109 6 5 4 2 2 3" xfId="9106" xr:uid="{75E5C6B1-8588-41A5-9F4B-E673F34D02D6}"/>
    <cellStyle name="標準 109 6 5 4 2 2 3 2" xfId="28678" xr:uid="{5E2CB6CB-FFEE-4C7A-9B9C-6B90E41618FA}"/>
    <cellStyle name="標準 109 6 5 4 2 2 4" xfId="12706" xr:uid="{47E57B14-258E-4780-8E7D-5ACE891F6860}"/>
    <cellStyle name="標準 109 6 5 4 2 2 4 2" xfId="32278" xr:uid="{10374FC6-FEC2-44A9-BA1D-3998CAC15192}"/>
    <cellStyle name="標準 109 6 5 4 2 2 5" xfId="16306" xr:uid="{841A30B3-5BD4-4977-A1FA-C0EB18B778E9}"/>
    <cellStyle name="標準 109 6 5 4 2 2 5 2" xfId="35878" xr:uid="{FD27E844-D049-4C0D-AD9D-A02835947588}"/>
    <cellStyle name="標準 109 6 5 4 2 2 6" xfId="19906" xr:uid="{A76E4014-2868-4898-AA8E-3AEDC8A67295}"/>
    <cellStyle name="標準 109 6 5 4 2 2 6 2" xfId="39478" xr:uid="{2E713A72-F7EC-441F-BA4C-22F85AD8346F}"/>
    <cellStyle name="標準 109 6 5 4 2 2 7" xfId="6946" xr:uid="{1B8075E4-3F0C-4559-980E-D0F5BF0C3959}"/>
    <cellStyle name="標準 109 6 5 4 2 2 7 2" xfId="26518" xr:uid="{40954737-558E-439A-B6B4-A28E5F449ECA}"/>
    <cellStyle name="標準 109 6 5 4 2 2 8" xfId="23638" xr:uid="{386B063A-CA30-4592-8F3B-AFB864DFE7AD}"/>
    <cellStyle name="標準 109 6 5 4 2 3" xfId="3417" xr:uid="{9C7B8B90-2D8A-4E5F-A3AE-841FDD77713C}"/>
    <cellStyle name="標準 109 6 5 4 2 3 2" xfId="12103" xr:uid="{2E58B28D-0150-452C-98D4-CB6E6BB43FBA}"/>
    <cellStyle name="標準 109 6 5 4 2 3 2 2" xfId="31675" xr:uid="{924AC8FE-12DD-406E-B1E8-01E465204195}"/>
    <cellStyle name="標準 109 6 5 4 2 3 3" xfId="15703" xr:uid="{7D95A33F-543C-40CC-9D5E-0DAC01652C60}"/>
    <cellStyle name="標準 109 6 5 4 2 3 3 2" xfId="35275" xr:uid="{168DFF4D-CB4C-419E-BA10-D95F2E733AA2}"/>
    <cellStyle name="標準 109 6 5 4 2 3 4" xfId="19303" xr:uid="{5DB0F206-C803-4480-B981-C0E5F4A2A42C}"/>
    <cellStyle name="標準 109 6 5 4 2 3 4 2" xfId="38875" xr:uid="{8099ED1F-C950-46BD-B329-DA76E207FF86}"/>
    <cellStyle name="標準 109 6 5 4 2 3 5" xfId="8503" xr:uid="{8A5630D7-ECEA-40CC-B79B-A636556B6929}"/>
    <cellStyle name="標準 109 6 5 4 2 3 5 2" xfId="28075" xr:uid="{CAD18EA0-A385-48A6-A1F0-0C5412FB7846}"/>
    <cellStyle name="標準 109 6 5 4 2 3 6" xfId="23035" xr:uid="{C7F6413F-958D-479B-8FAD-EE48E83EAC7A}"/>
    <cellStyle name="標準 109 6 5 4 2 4" xfId="4857" xr:uid="{BC9074D1-1DC0-4588-A3A3-48CD8D991789}"/>
    <cellStyle name="標準 109 6 5 4 2 4 2" xfId="13543" xr:uid="{5E7BAC54-C4B4-4139-B915-5B7E968CD27A}"/>
    <cellStyle name="標準 109 6 5 4 2 4 2 2" xfId="33115" xr:uid="{7E357214-C5C8-4A61-B9A5-B4005990507D}"/>
    <cellStyle name="標準 109 6 5 4 2 4 3" xfId="17143" xr:uid="{0194FDDC-1AFE-45BF-8C5C-70586B4C0154}"/>
    <cellStyle name="標準 109 6 5 4 2 4 3 2" xfId="36715" xr:uid="{F7507380-B0E1-4616-A06B-4F3F2706C80F}"/>
    <cellStyle name="標準 109 6 5 4 2 4 4" xfId="20743" xr:uid="{D02B2538-6670-4E12-BB00-025AD00EA356}"/>
    <cellStyle name="標準 109 6 5 4 2 4 4 2" xfId="40315" xr:uid="{A3986F77-EB31-4C9F-B5C4-BF7935968025}"/>
    <cellStyle name="標準 109 6 5 4 2 4 5" xfId="9943" xr:uid="{7720BBB0-C6C1-4F4F-827C-3F88CA34E2E8}"/>
    <cellStyle name="標準 109 6 5 4 2 4 5 2" xfId="29515" xr:uid="{7FE478BD-2B09-4BE2-8844-F78B235D1F0A}"/>
    <cellStyle name="標準 109 6 5 4 2 4 6" xfId="24475" xr:uid="{72505193-BB1C-4A68-9134-7F9FFA9E32D2}"/>
    <cellStyle name="標準 109 6 5 4 2 5" xfId="7666" xr:uid="{6E960968-F399-48E6-9A40-8504FDE2A484}"/>
    <cellStyle name="標準 109 6 5 4 2 5 2" xfId="27238" xr:uid="{479E5DF9-385E-49E4-872F-B86C4DDCEF09}"/>
    <cellStyle name="標準 109 6 5 4 2 6" xfId="11266" xr:uid="{42F5B675-4283-4F2E-83A4-D4C045015C6B}"/>
    <cellStyle name="標準 109 6 5 4 2 6 2" xfId="30838" xr:uid="{12F3474E-0A0B-4DA1-908A-D9806FE9829F}"/>
    <cellStyle name="標準 109 6 5 4 2 7" xfId="14866" xr:uid="{34626D4C-C051-4DB5-83AF-1C61098067CF}"/>
    <cellStyle name="標準 109 6 5 4 2 7 2" xfId="34438" xr:uid="{0F2785FC-E7CF-49FF-8461-FEE614D04FF8}"/>
    <cellStyle name="標準 109 6 5 4 2 8" xfId="18466" xr:uid="{56663147-1D2D-4B8F-B208-110F66A0099A}"/>
    <cellStyle name="標準 109 6 5 4 2 8 2" xfId="38038" xr:uid="{96037815-F0F5-46BA-A6D9-8E4B1574D38A}"/>
    <cellStyle name="標準 109 6 5 4 2 9" xfId="6343" xr:uid="{4A2C3A8B-82D3-49C3-9E99-C943EEB233CB}"/>
    <cellStyle name="標準 109 6 5 4 2 9 2" xfId="25915" xr:uid="{56C34539-613F-4CF9-A8A4-A70BFF8530F7}"/>
    <cellStyle name="標準 109 6 5 4 3" xfId="3732" xr:uid="{4A864FEB-8043-4C91-9220-2E2308C87163}"/>
    <cellStyle name="標準 109 6 5 4 3 2" xfId="5172" xr:uid="{52E7CB11-FF46-4123-82F6-F84D7DA6982D}"/>
    <cellStyle name="標準 109 6 5 4 3 2 2" xfId="13858" xr:uid="{C3B4613C-2F95-4DF6-A831-0BF88DFFA4A4}"/>
    <cellStyle name="標準 109 6 5 4 3 2 2 2" xfId="33430" xr:uid="{8AD91ACA-F031-4238-A21F-C5842FC8E85E}"/>
    <cellStyle name="標準 109 6 5 4 3 2 3" xfId="17458" xr:uid="{54ABF67C-A82E-438F-9A52-F250E26882DE}"/>
    <cellStyle name="標準 109 6 5 4 3 2 3 2" xfId="37030" xr:uid="{0D151A7C-82A6-44B6-9A8B-264119951A94}"/>
    <cellStyle name="標準 109 6 5 4 3 2 4" xfId="21058" xr:uid="{1B8AD112-A2F2-4F70-8457-1B72D0A36526}"/>
    <cellStyle name="標準 109 6 5 4 3 2 4 2" xfId="40630" xr:uid="{C0AF291B-89DD-46E1-90CC-3159FA6D7F94}"/>
    <cellStyle name="標準 109 6 5 4 3 2 5" xfId="10258" xr:uid="{3D21C3BD-10D6-4513-9AD6-0EFCAB31CA74}"/>
    <cellStyle name="標準 109 6 5 4 3 2 5 2" xfId="29830" xr:uid="{82F8B630-80E5-4155-8B4C-0ED980A2EFAB}"/>
    <cellStyle name="標準 109 6 5 4 3 2 6" xfId="24790" xr:uid="{13DDF90E-7E2F-43ED-986A-C8654C3206E4}"/>
    <cellStyle name="標準 109 6 5 4 3 3" xfId="8818" xr:uid="{741E8CB5-E7B3-4F50-98D7-3B132E1EAAB8}"/>
    <cellStyle name="標準 109 6 5 4 3 3 2" xfId="28390" xr:uid="{AC9F015C-AE87-4BF7-A6B0-AEFD115A5DA5}"/>
    <cellStyle name="標準 109 6 5 4 3 4" xfId="12418" xr:uid="{7B4BDE53-0501-4AB6-BDD1-C33E8C5C85F4}"/>
    <cellStyle name="標準 109 6 5 4 3 4 2" xfId="31990" xr:uid="{7E01605D-7BCE-4F7E-9C1C-F8563AF4F1C6}"/>
    <cellStyle name="標準 109 6 5 4 3 5" xfId="16018" xr:uid="{F83907BF-D275-43E5-BAF1-22AF4D77EC00}"/>
    <cellStyle name="標準 109 6 5 4 3 5 2" xfId="35590" xr:uid="{5499EA16-A60E-46A2-B527-E18FE45CA76A}"/>
    <cellStyle name="標準 109 6 5 4 3 6" xfId="19618" xr:uid="{CC7D99E5-49CE-49DD-B641-46FFA88CF53D}"/>
    <cellStyle name="標準 109 6 5 4 3 6 2" xfId="39190" xr:uid="{87BA6F42-BDA6-49C3-A604-8E477CB79AC3}"/>
    <cellStyle name="標準 109 6 5 4 3 7" xfId="6658" xr:uid="{E567F24F-8DCD-4740-9A7E-BDE32599D4AF}"/>
    <cellStyle name="標準 109 6 5 4 3 7 2" xfId="26230" xr:uid="{40C3983E-9392-4FF1-A523-73B22186B84F}"/>
    <cellStyle name="標準 109 6 5 4 3 8" xfId="23350" xr:uid="{A7747E3E-DB28-4CE4-BA21-C3D1A18AA47B}"/>
    <cellStyle name="標準 109 6 5 4 4" xfId="3416" xr:uid="{FF456498-7E04-4108-8EFE-730C5F033E5D}"/>
    <cellStyle name="標準 109 6 5 4 4 2" xfId="12102" xr:uid="{CA8ED12F-8419-4B3C-BF88-F5B3033AE10F}"/>
    <cellStyle name="標準 109 6 5 4 4 2 2" xfId="31674" xr:uid="{42FC24A0-C649-4097-B971-6A21B3471547}"/>
    <cellStyle name="標準 109 6 5 4 4 3" xfId="15702" xr:uid="{4AE193EB-2033-497D-A9D8-6549A6A08A89}"/>
    <cellStyle name="標準 109 6 5 4 4 3 2" xfId="35274" xr:uid="{51653CDE-1F74-4798-84C6-F4ED2DF0BDBD}"/>
    <cellStyle name="標準 109 6 5 4 4 4" xfId="19302" xr:uid="{BFDD95B3-2682-4335-B667-C1096E888616}"/>
    <cellStyle name="標準 109 6 5 4 4 4 2" xfId="38874" xr:uid="{4089220D-ED86-400D-8CEC-1D96D78D3CF4}"/>
    <cellStyle name="標準 109 6 5 4 4 5" xfId="8502" xr:uid="{7431F476-8440-42EE-B744-E4214B8448CE}"/>
    <cellStyle name="標準 109 6 5 4 4 5 2" xfId="28074" xr:uid="{DCCDF829-78A5-4B65-9960-4BA4E21A2CA1}"/>
    <cellStyle name="標準 109 6 5 4 4 6" xfId="23034" xr:uid="{E3EBD186-5EB0-4B88-A62E-40D9DF197A53}"/>
    <cellStyle name="標準 109 6 5 4 5" xfId="4856" xr:uid="{86551B60-7EF5-452F-8469-BDA437ABB525}"/>
    <cellStyle name="標準 109 6 5 4 5 2" xfId="13542" xr:uid="{A4DEA09E-6C35-4E73-86CB-10D8FDD3FEF3}"/>
    <cellStyle name="標準 109 6 5 4 5 2 2" xfId="33114" xr:uid="{FFB4F086-55BB-4CC3-803C-8DDB920DD2DA}"/>
    <cellStyle name="標準 109 6 5 4 5 3" xfId="17142" xr:uid="{52351A7E-3E40-4EF9-909D-54F0447783D3}"/>
    <cellStyle name="標準 109 6 5 4 5 3 2" xfId="36714" xr:uid="{906021D6-64CC-46E7-A5D0-5DAC8D00B8DE}"/>
    <cellStyle name="標準 109 6 5 4 5 4" xfId="20742" xr:uid="{869DA9EC-081E-4F6A-B281-BB7B58C19D48}"/>
    <cellStyle name="標準 109 6 5 4 5 4 2" xfId="40314" xr:uid="{F67644E4-902D-41CA-A3B4-6C96BE9276DA}"/>
    <cellStyle name="標準 109 6 5 4 5 5" xfId="9942" xr:uid="{7F9F76B8-FF78-4EA5-97E1-B005D58C15CB}"/>
    <cellStyle name="標準 109 6 5 4 5 5 2" xfId="29514" xr:uid="{5E12882F-89A0-4F9B-944E-5732A7FBC540}"/>
    <cellStyle name="標準 109 6 5 4 5 6" xfId="24474" xr:uid="{040C6714-3D26-4574-9BF6-F997BEE56568}"/>
    <cellStyle name="標準 109 6 5 4 6" xfId="7378" xr:uid="{2770BABE-A497-429E-A5D5-F33609B33771}"/>
    <cellStyle name="標準 109 6 5 4 6 2" xfId="26950" xr:uid="{F75C52B3-2B71-4B73-8C8C-157617A9009A}"/>
    <cellStyle name="標準 109 6 5 4 7" xfId="10978" xr:uid="{BAA392F2-125A-4CBB-970D-04C727A58870}"/>
    <cellStyle name="標準 109 6 5 4 7 2" xfId="30550" xr:uid="{1CB76446-BC3A-4030-B3AF-02DE5DC0A886}"/>
    <cellStyle name="標準 109 6 5 4 8" xfId="14578" xr:uid="{20ADF75F-BD82-46B4-AC46-FA307A721A1F}"/>
    <cellStyle name="標準 109 6 5 4 8 2" xfId="34150" xr:uid="{AB0B8467-2A95-4FA1-9D2D-1D871488B6D3}"/>
    <cellStyle name="標準 109 6 5 4 9" xfId="18178" xr:uid="{B75B8D8C-4513-401B-B70C-D996BCB0E0BC}"/>
    <cellStyle name="標準 109 6 5 4 9 2" xfId="37750" xr:uid="{852CF8D4-2E9D-4267-A3F5-B384D2817ADC}"/>
    <cellStyle name="標準 109 6 5 5" xfId="2404" xr:uid="{6D477FB8-1491-4741-BE20-066732584666}"/>
    <cellStyle name="標準 109 6 5 5 10" xfId="22102" xr:uid="{A9758B25-F48A-4826-BDBF-9739BECCCA84}"/>
    <cellStyle name="標準 109 6 5 5 2" xfId="3924" xr:uid="{E8AF8DAD-5FD2-4C22-8464-07B0444A1E31}"/>
    <cellStyle name="標準 109 6 5 5 2 2" xfId="5364" xr:uid="{83CF0034-6BF7-42EA-8579-436AC86E14C8}"/>
    <cellStyle name="標準 109 6 5 5 2 2 2" xfId="14050" xr:uid="{680D19A8-D42B-409E-85FC-EFB638A72A8E}"/>
    <cellStyle name="標準 109 6 5 5 2 2 2 2" xfId="33622" xr:uid="{1E199E07-D8D7-4088-AD4F-91614108EC9A}"/>
    <cellStyle name="標準 109 6 5 5 2 2 3" xfId="17650" xr:uid="{2D33B178-141F-4407-A238-BDE9C44C0D22}"/>
    <cellStyle name="標準 109 6 5 5 2 2 3 2" xfId="37222" xr:uid="{91A733ED-16A1-4E19-860B-C4C9CFC29277}"/>
    <cellStyle name="標準 109 6 5 5 2 2 4" xfId="21250" xr:uid="{3DA45BE5-A3D2-4851-8171-376E69421BD8}"/>
    <cellStyle name="標準 109 6 5 5 2 2 4 2" xfId="40822" xr:uid="{E4C5364A-74EC-48ED-B88E-5CB0701EA329}"/>
    <cellStyle name="標準 109 6 5 5 2 2 5" xfId="10450" xr:uid="{29BD6F78-C308-4655-B601-387A3FA4E57B}"/>
    <cellStyle name="標準 109 6 5 5 2 2 5 2" xfId="30022" xr:uid="{D35EC56D-007F-4F4B-8BBC-D8879615DFA8}"/>
    <cellStyle name="標準 109 6 5 5 2 2 6" xfId="24982" xr:uid="{E3785388-76E2-4EE8-BCB5-E37C7794BF6E}"/>
    <cellStyle name="標準 109 6 5 5 2 3" xfId="9010" xr:uid="{9447BE97-4F1A-495F-B063-AA56EE9F33AA}"/>
    <cellStyle name="標準 109 6 5 5 2 3 2" xfId="28582" xr:uid="{5F69D9EF-06CB-4B9F-B628-9731E0EB74F1}"/>
    <cellStyle name="標準 109 6 5 5 2 4" xfId="12610" xr:uid="{C9C5BB9D-4570-4D49-B45F-3579CA494477}"/>
    <cellStyle name="標準 109 6 5 5 2 4 2" xfId="32182" xr:uid="{B04513D2-87B9-4E00-AFF8-531D410A41A7}"/>
    <cellStyle name="標準 109 6 5 5 2 5" xfId="16210" xr:uid="{75D6F774-B237-4C41-BDDB-7A1F55E69AAC}"/>
    <cellStyle name="標準 109 6 5 5 2 5 2" xfId="35782" xr:uid="{25DB71B4-E470-41A3-947C-747D2945E724}"/>
    <cellStyle name="標準 109 6 5 5 2 6" xfId="19810" xr:uid="{C62DD12B-F4FC-40FF-A702-B7EA4C351281}"/>
    <cellStyle name="標準 109 6 5 5 2 6 2" xfId="39382" xr:uid="{45317486-4E1F-49C5-AC73-3AEA7EE65A50}"/>
    <cellStyle name="標準 109 6 5 5 2 7" xfId="6850" xr:uid="{BC3E713B-F84D-4859-AC1D-8A5374C07CE6}"/>
    <cellStyle name="標準 109 6 5 5 2 7 2" xfId="26422" xr:uid="{ED93D530-D807-4712-BA95-EB7404273343}"/>
    <cellStyle name="標準 109 6 5 5 2 8" xfId="23542" xr:uid="{457B2C56-4995-4A38-88D5-AC186EBE3099}"/>
    <cellStyle name="標準 109 6 5 5 3" xfId="3418" xr:uid="{227BCA6B-89F8-432F-9F37-DCD85E28CF4E}"/>
    <cellStyle name="標準 109 6 5 5 3 2" xfId="12104" xr:uid="{7C2CB453-0FC0-4259-A77D-C830215FDD10}"/>
    <cellStyle name="標準 109 6 5 5 3 2 2" xfId="31676" xr:uid="{BA7E9BDF-BEC1-46F8-9029-03C74F5D1B32}"/>
    <cellStyle name="標準 109 6 5 5 3 3" xfId="15704" xr:uid="{E9665DDB-A4F3-4AA3-BD05-E6165C404B3E}"/>
    <cellStyle name="標準 109 6 5 5 3 3 2" xfId="35276" xr:uid="{6083DDA0-1926-426B-9656-BC34C2087C75}"/>
    <cellStyle name="標準 109 6 5 5 3 4" xfId="19304" xr:uid="{6E67021A-69B0-456A-97E1-5F3CE4E268B4}"/>
    <cellStyle name="標準 109 6 5 5 3 4 2" xfId="38876" xr:uid="{F03B3BCE-8D9A-4AAC-9568-0E20729FF050}"/>
    <cellStyle name="標準 109 6 5 5 3 5" xfId="8504" xr:uid="{BEF9750D-3036-4F9B-85F1-7C06E68CEDF3}"/>
    <cellStyle name="標準 109 6 5 5 3 5 2" xfId="28076" xr:uid="{4AE9A89D-4D17-49DD-A996-0D99D08017F0}"/>
    <cellStyle name="標準 109 6 5 5 3 6" xfId="23036" xr:uid="{40EC986D-5356-44DA-B19B-9BC89F173DC5}"/>
    <cellStyle name="標準 109 6 5 5 4" xfId="4858" xr:uid="{ACCA075B-9A44-48E7-AB46-337D3CE4BC60}"/>
    <cellStyle name="標準 109 6 5 5 4 2" xfId="13544" xr:uid="{9D265A58-0062-4ACC-B9BB-947B99EDD38D}"/>
    <cellStyle name="標準 109 6 5 5 4 2 2" xfId="33116" xr:uid="{AA677194-16EE-4DCD-877F-AE7EABE4AA92}"/>
    <cellStyle name="標準 109 6 5 5 4 3" xfId="17144" xr:uid="{E39D6493-E695-404B-9CD4-BE09DEB5979C}"/>
    <cellStyle name="標準 109 6 5 5 4 3 2" xfId="36716" xr:uid="{B67C33AF-30E2-4903-B120-07A594144DFE}"/>
    <cellStyle name="標準 109 6 5 5 4 4" xfId="20744" xr:uid="{7C003B99-7A2C-4928-BB33-16B7A1893D73}"/>
    <cellStyle name="標準 109 6 5 5 4 4 2" xfId="40316" xr:uid="{9EEC6863-A392-4442-9BBB-77191ADE572E}"/>
    <cellStyle name="標準 109 6 5 5 4 5" xfId="9944" xr:uid="{A91F08FA-BC3F-411D-9896-CB0FE2084CA5}"/>
    <cellStyle name="標準 109 6 5 5 4 5 2" xfId="29516" xr:uid="{D6BB729E-698E-48F2-A065-9F9538872EF6}"/>
    <cellStyle name="標準 109 6 5 5 4 6" xfId="24476" xr:uid="{4AF4CAD9-08B1-402F-89FE-C571EAB1037E}"/>
    <cellStyle name="標準 109 6 5 5 5" xfId="7570" xr:uid="{A11311DD-E6CA-4674-BF54-611BF6AEFB13}"/>
    <cellStyle name="標準 109 6 5 5 5 2" xfId="27142" xr:uid="{5D6115E4-6B99-4B6A-B4DB-A8A18E7DA9CD}"/>
    <cellStyle name="標準 109 6 5 5 6" xfId="11170" xr:uid="{6BDEDDF3-8441-44DB-B33B-5F8192FD947F}"/>
    <cellStyle name="標準 109 6 5 5 6 2" xfId="30742" xr:uid="{B823AD97-964F-4434-91D3-D68B1EB97918}"/>
    <cellStyle name="標準 109 6 5 5 7" xfId="14770" xr:uid="{1EABFF4A-993E-44D6-8D6F-9D57836DD797}"/>
    <cellStyle name="標準 109 6 5 5 7 2" xfId="34342" xr:uid="{51E68C12-2A2E-43D3-A43E-2E3E1347FB31}"/>
    <cellStyle name="標準 109 6 5 5 8" xfId="18370" xr:uid="{FF4E2C03-879F-41D5-826B-DBF8BD3F33AE}"/>
    <cellStyle name="標準 109 6 5 5 8 2" xfId="37942" xr:uid="{2EF36701-423E-4F1C-9407-1BEFAA2CC876}"/>
    <cellStyle name="標準 109 6 5 5 9" xfId="6344" xr:uid="{5BD37239-7048-42E3-AB71-DCD67864C1D7}"/>
    <cellStyle name="標準 109 6 5 5 9 2" xfId="25916" xr:uid="{02648CA7-C22B-41C1-84DE-7388AD792917}"/>
    <cellStyle name="標準 109 6 5 6" xfId="2705" xr:uid="{64646CAE-4B72-4856-8A8F-F6D09CD8A108}"/>
    <cellStyle name="標準 109 6 5 6 10" xfId="22366" xr:uid="{CDF9EF0F-3054-40A0-9C94-99F9B53513BF}"/>
    <cellStyle name="標準 109 6 5 6 2" xfId="4188" xr:uid="{57F570B8-59F3-4408-B75A-C645A98AC48D}"/>
    <cellStyle name="標準 109 6 5 6 2 2" xfId="5628" xr:uid="{9DBFEF8A-2877-431E-A75D-ABA7A962F525}"/>
    <cellStyle name="標準 109 6 5 6 2 2 2" xfId="14314" xr:uid="{C58F3803-4390-44A6-9C02-ADC11F916DCF}"/>
    <cellStyle name="標準 109 6 5 6 2 2 2 2" xfId="33886" xr:uid="{1CF0F8BC-2854-4F1F-8B0D-4D0674FD530C}"/>
    <cellStyle name="標準 109 6 5 6 2 2 3" xfId="17914" xr:uid="{8CED788E-1076-4330-8ED7-3C0F2E781036}"/>
    <cellStyle name="標準 109 6 5 6 2 2 3 2" xfId="37486" xr:uid="{311E98D9-B13E-4B44-9F89-3DC1BC7B7661}"/>
    <cellStyle name="標準 109 6 5 6 2 2 4" xfId="21514" xr:uid="{94506E30-4CB3-4168-9180-5B004F9AB527}"/>
    <cellStyle name="標準 109 6 5 6 2 2 4 2" xfId="41086" xr:uid="{1B12978F-0B74-4E28-B275-AA9FA018056A}"/>
    <cellStyle name="標準 109 6 5 6 2 2 5" xfId="10714" xr:uid="{6119B25E-6335-42D3-936E-E63C04DD67D2}"/>
    <cellStyle name="標準 109 6 5 6 2 2 5 2" xfId="30286" xr:uid="{C0249BB6-D4A1-4DC3-B98C-C70ACB916D02}"/>
    <cellStyle name="標準 109 6 5 6 2 2 6" xfId="25246" xr:uid="{AFAFA3A5-2510-4091-BBB2-0281FE910170}"/>
    <cellStyle name="標準 109 6 5 6 2 3" xfId="9274" xr:uid="{E16F3A40-1AEA-4D4D-91EE-8C35B9BF1E9F}"/>
    <cellStyle name="標準 109 6 5 6 2 3 2" xfId="28846" xr:uid="{2F7DC1DE-2761-4F25-A20D-45B22C0FC363}"/>
    <cellStyle name="標準 109 6 5 6 2 4" xfId="12874" xr:uid="{B4C060A5-A9AC-410E-AB4E-B9484D5E7554}"/>
    <cellStyle name="標準 109 6 5 6 2 4 2" xfId="32446" xr:uid="{A132D35A-7DA2-4D11-9A34-B4DD59B9229A}"/>
    <cellStyle name="標準 109 6 5 6 2 5" xfId="16474" xr:uid="{4E1EEE2C-2587-4543-955A-13BD9467796F}"/>
    <cellStyle name="標準 109 6 5 6 2 5 2" xfId="36046" xr:uid="{D907168B-F555-4E22-9B6D-786081D445E6}"/>
    <cellStyle name="標準 109 6 5 6 2 6" xfId="20074" xr:uid="{C77888DC-2C3A-4362-A31C-736ACB7AC048}"/>
    <cellStyle name="標準 109 6 5 6 2 6 2" xfId="39646" xr:uid="{901C8BA5-90EE-4AD8-ACB4-2BDAB60285FD}"/>
    <cellStyle name="標準 109 6 5 6 2 7" xfId="7114" xr:uid="{B46215C8-B804-47AE-B91D-046C54E45D70}"/>
    <cellStyle name="標準 109 6 5 6 2 7 2" xfId="26686" xr:uid="{696832FB-74FD-4126-9CC2-9009FA1B6B78}"/>
    <cellStyle name="標準 109 6 5 6 2 8" xfId="23806" xr:uid="{6FAD291C-9A43-4B5E-9C18-D13DA37713AE}"/>
    <cellStyle name="標準 109 6 5 6 3" xfId="3419" xr:uid="{1AFF59C4-CB2D-4FDB-ABA0-D36C9EBD88B2}"/>
    <cellStyle name="標準 109 6 5 6 3 2" xfId="12105" xr:uid="{05FB4E1D-E797-4832-98E0-F3E7757E7872}"/>
    <cellStyle name="標準 109 6 5 6 3 2 2" xfId="31677" xr:uid="{C85CE7B9-D20B-4C0B-A068-E730C993D9AE}"/>
    <cellStyle name="標準 109 6 5 6 3 3" xfId="15705" xr:uid="{4EADEF44-5023-4492-B2F0-8F9AD7597167}"/>
    <cellStyle name="標準 109 6 5 6 3 3 2" xfId="35277" xr:uid="{3AFCB827-EB50-498A-8156-BD79F8B5E576}"/>
    <cellStyle name="標準 109 6 5 6 3 4" xfId="19305" xr:uid="{2A8C85D5-283F-4556-906A-A921524F6DF9}"/>
    <cellStyle name="標準 109 6 5 6 3 4 2" xfId="38877" xr:uid="{81F20454-1C03-4192-A51A-6D2225771D33}"/>
    <cellStyle name="標準 109 6 5 6 3 5" xfId="8505" xr:uid="{47662D39-91E6-4736-B827-A3CB1D12708F}"/>
    <cellStyle name="標準 109 6 5 6 3 5 2" xfId="28077" xr:uid="{AC0B7117-7E07-4D2B-872B-18FA748E9D36}"/>
    <cellStyle name="標準 109 6 5 6 3 6" xfId="23037" xr:uid="{118CD9EE-2780-4C4D-BE27-3B46292327FE}"/>
    <cellStyle name="標準 109 6 5 6 4" xfId="4859" xr:uid="{7BEB3777-8FE2-4A95-96EE-6FA642397A6C}"/>
    <cellStyle name="標準 109 6 5 6 4 2" xfId="13545" xr:uid="{A47F4C37-67E9-4EC2-9064-DF30324B88B1}"/>
    <cellStyle name="標準 109 6 5 6 4 2 2" xfId="33117" xr:uid="{804D0551-AAAD-436D-82FD-ACCBC82F8566}"/>
    <cellStyle name="標準 109 6 5 6 4 3" xfId="17145" xr:uid="{38CE3C06-4B9E-4632-960D-7D89196D6989}"/>
    <cellStyle name="標準 109 6 5 6 4 3 2" xfId="36717" xr:uid="{9215D772-10A6-4933-B8BC-BE7879693F17}"/>
    <cellStyle name="標準 109 6 5 6 4 4" xfId="20745" xr:uid="{C877ACA0-F570-4EC6-80B4-5226A96853CD}"/>
    <cellStyle name="標準 109 6 5 6 4 4 2" xfId="40317" xr:uid="{2E029875-6609-47F4-A4A4-B99517EC188B}"/>
    <cellStyle name="標準 109 6 5 6 4 5" xfId="9945" xr:uid="{E04943B4-43AB-42FE-B002-282D46199E62}"/>
    <cellStyle name="標準 109 6 5 6 4 5 2" xfId="29517" xr:uid="{DBB1C9F0-4AD0-4A31-99CB-2720EFDB68A2}"/>
    <cellStyle name="標準 109 6 5 6 4 6" xfId="24477" xr:uid="{7CE4BFD4-BF10-4017-B5CC-08A738D7F932}"/>
    <cellStyle name="標準 109 6 5 6 5" xfId="7834" xr:uid="{AC42DADF-E38B-482E-9078-8D6B7BDE5104}"/>
    <cellStyle name="標準 109 6 5 6 5 2" xfId="27406" xr:uid="{E457BC2F-779F-4314-A014-9DCA9B448DFB}"/>
    <cellStyle name="標準 109 6 5 6 6" xfId="11434" xr:uid="{83C5AC5C-9444-42E6-9E19-89ED8EA79829}"/>
    <cellStyle name="標準 109 6 5 6 6 2" xfId="31006" xr:uid="{45D7330A-1D32-4030-AEA0-EFF5E8BA8EE1}"/>
    <cellStyle name="標準 109 6 5 6 7" xfId="15034" xr:uid="{9382564D-DE3F-471F-ABE4-942993C21551}"/>
    <cellStyle name="標準 109 6 5 6 7 2" xfId="34606" xr:uid="{D7B66B7D-7D0C-4491-B16C-7F2D12B845D2}"/>
    <cellStyle name="標準 109 6 5 6 8" xfId="18634" xr:uid="{2F40EC5A-5D04-488E-B089-A361AD24F503}"/>
    <cellStyle name="標準 109 6 5 6 8 2" xfId="38206" xr:uid="{CE8AAD75-827A-44ED-98B8-33AEAD096F06}"/>
    <cellStyle name="標準 109 6 5 6 9" xfId="6345" xr:uid="{F3B2F809-B2C3-43E6-ABC1-CEC869B587A6}"/>
    <cellStyle name="標準 109 6 5 6 9 2" xfId="25917" xr:uid="{43E282F9-5B78-4DC9-962E-676B1EC56941}"/>
    <cellStyle name="標準 109 6 5 7" xfId="3636" xr:uid="{68C00C54-A3AB-4550-A9E8-22417E7D05BB}"/>
    <cellStyle name="標準 109 6 5 7 2" xfId="5076" xr:uid="{2F3FE72A-BC45-4B7C-96A8-6B3EABFA2736}"/>
    <cellStyle name="標準 109 6 5 7 2 2" xfId="13762" xr:uid="{A4A5468E-8C8C-4D26-B4B8-8A832C54793B}"/>
    <cellStyle name="標準 109 6 5 7 2 2 2" xfId="33334" xr:uid="{7CD84BC7-F23F-4AED-B6DF-D500815A939A}"/>
    <cellStyle name="標準 109 6 5 7 2 3" xfId="17362" xr:uid="{4BC10191-CC54-4D0C-97A8-2CB13B402D4B}"/>
    <cellStyle name="標準 109 6 5 7 2 3 2" xfId="36934" xr:uid="{4A890327-2412-45E4-AE9C-BA211047007D}"/>
    <cellStyle name="標準 109 6 5 7 2 4" xfId="20962" xr:uid="{F21F53DE-3899-4C0F-B495-A6FA8149CDE0}"/>
    <cellStyle name="標準 109 6 5 7 2 4 2" xfId="40534" xr:uid="{8CBD968B-4E51-45C4-A7C9-B6A14FAE6271}"/>
    <cellStyle name="標準 109 6 5 7 2 5" xfId="10162" xr:uid="{33347BF7-439E-436D-B987-C5E99526175C}"/>
    <cellStyle name="標準 109 6 5 7 2 5 2" xfId="29734" xr:uid="{40A51CAA-AD35-4C81-B579-57648BAF6FE8}"/>
    <cellStyle name="標準 109 6 5 7 2 6" xfId="24694" xr:uid="{5DA87B27-3A85-4B53-B21A-694841C0B03C}"/>
    <cellStyle name="標準 109 6 5 7 3" xfId="8722" xr:uid="{003B9602-30D7-4421-A61C-9632F6DE149A}"/>
    <cellStyle name="標準 109 6 5 7 3 2" xfId="28294" xr:uid="{9220B4F5-A7FC-4FBE-B875-3605916D1170}"/>
    <cellStyle name="標準 109 6 5 7 4" xfId="12322" xr:uid="{50BDF80D-1D76-4186-8B10-1C164E764797}"/>
    <cellStyle name="標準 109 6 5 7 4 2" xfId="31894" xr:uid="{78AAD674-FCD1-44B5-8031-E6E67584F3BE}"/>
    <cellStyle name="標準 109 6 5 7 5" xfId="15922" xr:uid="{E1A4B6D7-CF3D-4A8F-96ED-D4A2671EACFA}"/>
    <cellStyle name="標準 109 6 5 7 5 2" xfId="35494" xr:uid="{13969D42-EA1A-456C-AC3E-B77283763150}"/>
    <cellStyle name="標準 109 6 5 7 6" xfId="19522" xr:uid="{3EE3D51C-3203-4232-8DA6-F7A50760CE8C}"/>
    <cellStyle name="標準 109 6 5 7 6 2" xfId="39094" xr:uid="{2BEFE6F4-95FC-4DFD-B776-DA52C3E1F15D}"/>
    <cellStyle name="標準 109 6 5 7 7" xfId="6562" xr:uid="{7559061D-448E-40C2-8FFC-24127C5EFE2B}"/>
    <cellStyle name="標準 109 6 5 7 7 2" xfId="26134" xr:uid="{DC7A0428-14E2-4075-8292-8310402D4DF5}"/>
    <cellStyle name="標準 109 6 5 7 8" xfId="23254" xr:uid="{9EFB2826-734E-416D-9DB3-0F5E0B278493}"/>
    <cellStyle name="標準 109 6 5 8" xfId="2892" xr:uid="{83F7798A-8860-4162-AA1A-15839A038902}"/>
    <cellStyle name="標準 109 6 5 8 2" xfId="11578" xr:uid="{A27C9775-5AB4-42EE-9264-62C1C9F3F573}"/>
    <cellStyle name="標準 109 6 5 8 2 2" xfId="31150" xr:uid="{9956EE7A-597E-4CA2-A06A-D30FEF9CA6E4}"/>
    <cellStyle name="標準 109 6 5 8 3" xfId="15178" xr:uid="{D29EFD1A-8813-4AD8-A6AD-FF16F7338136}"/>
    <cellStyle name="標準 109 6 5 8 3 2" xfId="34750" xr:uid="{2FBC883F-6FDB-45D6-8B5F-11EA38D97E64}"/>
    <cellStyle name="標準 109 6 5 8 4" xfId="18778" xr:uid="{8D425219-9CED-4627-8A8A-49C3BE2A2CC2}"/>
    <cellStyle name="標準 109 6 5 8 4 2" xfId="38350" xr:uid="{E808FAB1-7C89-4B30-B07F-D6953FE06051}"/>
    <cellStyle name="標準 109 6 5 8 5" xfId="7978" xr:uid="{FA53980F-E8A7-4C99-8ED0-F505D82A7427}"/>
    <cellStyle name="標準 109 6 5 8 5 2" xfId="27550" xr:uid="{01C5DB1D-A0DB-4FC8-AF66-0CB03BB70722}"/>
    <cellStyle name="標準 109 6 5 8 6" xfId="22510" xr:uid="{A78EEC3B-9E18-49A1-82FF-EC16539A1C73}"/>
    <cellStyle name="標準 109 6 5 9" xfId="4332" xr:uid="{A559C40D-CF74-4075-BE3D-FAFE7F94A225}"/>
    <cellStyle name="標準 109 6 5 9 2" xfId="13018" xr:uid="{AD8535EF-3F9C-4D10-8E8E-8F396EC92968}"/>
    <cellStyle name="標準 109 6 5 9 2 2" xfId="32590" xr:uid="{17AF854C-9BB3-42FF-A8C3-9644D614F354}"/>
    <cellStyle name="標準 109 6 5 9 3" xfId="16618" xr:uid="{6CA68F7A-88C3-4908-A325-0FB8A3CBA145}"/>
    <cellStyle name="標準 109 6 5 9 3 2" xfId="36190" xr:uid="{08AF42D7-A583-46BA-AF03-F47DE7DA6649}"/>
    <cellStyle name="標準 109 6 5 9 4" xfId="20218" xr:uid="{0CFA1737-8A0C-41CA-9CC3-40FFDEBC431C}"/>
    <cellStyle name="標準 109 6 5 9 4 2" xfId="39790" xr:uid="{C9B225C4-B249-418E-8202-9D6A5230DB54}"/>
    <cellStyle name="標準 109 6 5 9 5" xfId="9418" xr:uid="{99D06729-A1AD-4569-84C5-DF71FBC645C2}"/>
    <cellStyle name="標準 109 6 5 9 5 2" xfId="28990" xr:uid="{993CED56-BEC3-4823-A90E-51C2DABB9DCC}"/>
    <cellStyle name="標準 109 6 5 9 6" xfId="23950" xr:uid="{F8E8FB27-5602-4F64-8330-D9051BBB310A}"/>
    <cellStyle name="標準 109 6 6" xfId="2105" xr:uid="{30A74DD1-1BF1-45CD-9DB3-37951A9020C9}"/>
    <cellStyle name="標準 109 6 6 10" xfId="7283" xr:uid="{72D48A46-B736-4DB5-93B9-6682CF1C65FF}"/>
    <cellStyle name="標準 109 6 6 10 2" xfId="26855" xr:uid="{495F6ECA-025D-4838-945D-0C6D6FE58ECD}"/>
    <cellStyle name="標準 109 6 6 11" xfId="10883" xr:uid="{1A466299-9EBE-4C9D-906D-491D354C713E}"/>
    <cellStyle name="標準 109 6 6 11 2" xfId="30455" xr:uid="{D8DCE287-2DFA-462A-B202-967B32B2A3D3}"/>
    <cellStyle name="標準 109 6 6 12" xfId="14483" xr:uid="{92DBC755-70C1-4E47-8862-02D54CA5B6C6}"/>
    <cellStyle name="標準 109 6 6 12 2" xfId="34055" xr:uid="{BEE602A8-3735-4C26-9646-6A39F0E14D9D}"/>
    <cellStyle name="標準 109 6 6 13" xfId="18083" xr:uid="{A67AA2E1-758F-45F2-B210-C2EB0E432833}"/>
    <cellStyle name="標準 109 6 6 13 2" xfId="37655" xr:uid="{5B0A0FA3-610F-489F-95A5-AD7276F2004B}"/>
    <cellStyle name="標準 109 6 6 14" xfId="5836" xr:uid="{14FC4263-A033-476A-A7B4-1101A886F2E8}"/>
    <cellStyle name="標準 109 6 6 14 2" xfId="25408" xr:uid="{F4660E33-36DA-43F4-8BFB-68DA4082C671}"/>
    <cellStyle name="標準 109 6 6 15" xfId="21815" xr:uid="{305E916F-5AC6-46F5-9159-F2BAA5A272FF}"/>
    <cellStyle name="標準 109 6 6 2" xfId="2146" xr:uid="{44B5974D-612A-419B-82B9-1892369E99AD}"/>
    <cellStyle name="標準 109 6 6 2 10" xfId="10924" xr:uid="{7A61E546-1C7B-490F-A97A-CA5F7D27F586}"/>
    <cellStyle name="標準 109 6 6 2 10 2" xfId="30496" xr:uid="{2E7FB917-F8CE-45ED-8DA1-36FF74D77860}"/>
    <cellStyle name="標準 109 6 6 2 11" xfId="14524" xr:uid="{2A756596-870C-4BCE-B4B8-65B50C52E786}"/>
    <cellStyle name="標準 109 6 6 2 11 2" xfId="34096" xr:uid="{2D2E3097-26A6-4845-B858-D382C9B47EC3}"/>
    <cellStyle name="標準 109 6 6 2 12" xfId="18124" xr:uid="{FD0C04C9-FD59-4EEC-8298-61DB6D08C4EF}"/>
    <cellStyle name="標準 109 6 6 2 12 2" xfId="37696" xr:uid="{E04A4F8F-7E06-4385-83C5-EFAA1B838EBE}"/>
    <cellStyle name="標準 109 6 6 2 13" xfId="5932" xr:uid="{7A2A62C6-3D70-4814-BC1A-5E0EC83580BE}"/>
    <cellStyle name="標準 109 6 6 2 13 2" xfId="25504" xr:uid="{2E286A36-E7BB-447B-9EF2-EE597EC016E2}"/>
    <cellStyle name="標準 109 6 6 2 14" xfId="21856" xr:uid="{6B671366-7F19-4906-A239-8B1F47F65160}"/>
    <cellStyle name="標準 109 6 6 2 2" xfId="2338" xr:uid="{DCED8B30-971F-4CDE-82FA-04ECEFC114C6}"/>
    <cellStyle name="標準 109 6 6 2 2 10" xfId="6346" xr:uid="{1696AFAB-2EAE-4F2B-A1E2-CC6CE837C3B6}"/>
    <cellStyle name="標準 109 6 6 2 2 10 2" xfId="25918" xr:uid="{DF343BEE-7F04-43AF-BE40-0366547B2B6E}"/>
    <cellStyle name="標準 109 6 6 2 2 11" xfId="22048" xr:uid="{20FBCA82-B7CA-44A5-AC37-6D86C857D654}"/>
    <cellStyle name="標準 109 6 6 2 2 2" xfId="2638" xr:uid="{D93131DF-BD23-4B59-9935-3D9E6CF0400C}"/>
    <cellStyle name="標準 109 6 6 2 2 2 10" xfId="22336" xr:uid="{E1599ED3-1099-44E8-A825-12FFB24AFB93}"/>
    <cellStyle name="標準 109 6 6 2 2 2 2" xfId="4158" xr:uid="{2E6AC23D-973E-4D5C-9C5C-3C2F66B7468B}"/>
    <cellStyle name="標準 109 6 6 2 2 2 2 2" xfId="5598" xr:uid="{08577A11-FA3C-41BF-8A3B-40EFE41F4666}"/>
    <cellStyle name="標準 109 6 6 2 2 2 2 2 2" xfId="14284" xr:uid="{2702B0A6-9051-401B-98D2-86EC08976158}"/>
    <cellStyle name="標準 109 6 6 2 2 2 2 2 2 2" xfId="33856" xr:uid="{F766B515-1511-47D4-AD55-AF3F747D0E68}"/>
    <cellStyle name="標準 109 6 6 2 2 2 2 2 3" xfId="17884" xr:uid="{AB79E48A-A36A-4DA6-869B-23F8FD458E03}"/>
    <cellStyle name="標準 109 6 6 2 2 2 2 2 3 2" xfId="37456" xr:uid="{D25935A2-250A-401D-9A49-DC0454804772}"/>
    <cellStyle name="標準 109 6 6 2 2 2 2 2 4" xfId="21484" xr:uid="{A425270D-5985-4186-BA74-9B2EBD16A444}"/>
    <cellStyle name="標準 109 6 6 2 2 2 2 2 4 2" xfId="41056" xr:uid="{B71D48A9-5F8F-4102-AF4A-6B0090C2A7AF}"/>
    <cellStyle name="標準 109 6 6 2 2 2 2 2 5" xfId="10684" xr:uid="{B4D64FA2-5174-4C34-B62D-08AFFB9BA2D3}"/>
    <cellStyle name="標準 109 6 6 2 2 2 2 2 5 2" xfId="30256" xr:uid="{E0F7C977-9FD3-4558-8111-E9F5E7EA8C6D}"/>
    <cellStyle name="標準 109 6 6 2 2 2 2 2 6" xfId="25216" xr:uid="{034FA7AD-6FDE-4F84-A574-E8541D260714}"/>
    <cellStyle name="標準 109 6 6 2 2 2 2 3" xfId="9244" xr:uid="{BFD7AF0D-3115-4FF1-82E9-04699960F610}"/>
    <cellStyle name="標準 109 6 6 2 2 2 2 3 2" xfId="28816" xr:uid="{1BC270D3-0ED7-48EF-B3E3-66FF031D4AFC}"/>
    <cellStyle name="標準 109 6 6 2 2 2 2 4" xfId="12844" xr:uid="{6F063732-D5E0-4966-9AF7-FC6BFA5448B6}"/>
    <cellStyle name="標準 109 6 6 2 2 2 2 4 2" xfId="32416" xr:uid="{75E329DD-F61E-43E5-9016-F9557484B7BF}"/>
    <cellStyle name="標準 109 6 6 2 2 2 2 5" xfId="16444" xr:uid="{EF053132-47EF-446D-976D-FC0F12C91D16}"/>
    <cellStyle name="標準 109 6 6 2 2 2 2 5 2" xfId="36016" xr:uid="{0F408756-7605-45BB-B500-22FD756A046E}"/>
    <cellStyle name="標準 109 6 6 2 2 2 2 6" xfId="20044" xr:uid="{F8C922EE-2383-42CD-B1C2-B85995CA70C4}"/>
    <cellStyle name="標準 109 6 6 2 2 2 2 6 2" xfId="39616" xr:uid="{94598E29-4582-45C8-B878-05F750EC415D}"/>
    <cellStyle name="標準 109 6 6 2 2 2 2 7" xfId="7084" xr:uid="{59ED1025-F44D-4898-A2FF-1B84EAD43F87}"/>
    <cellStyle name="標準 109 6 6 2 2 2 2 7 2" xfId="26656" xr:uid="{4D5854DB-CED7-448B-ABA1-A183F4E2A89A}"/>
    <cellStyle name="標準 109 6 6 2 2 2 2 8" xfId="23776" xr:uid="{9B0BD3EA-1D23-415E-8D20-27A49D309A0C}"/>
    <cellStyle name="標準 109 6 6 2 2 2 3" xfId="3421" xr:uid="{9DFEEE68-2133-43D5-BDAD-1FD82C47E494}"/>
    <cellStyle name="標準 109 6 6 2 2 2 3 2" xfId="12107" xr:uid="{A9774828-8EAE-4ECA-BABA-57D51A9A695B}"/>
    <cellStyle name="標準 109 6 6 2 2 2 3 2 2" xfId="31679" xr:uid="{F353330D-9AC9-4B77-9B3B-D9836EB6ED37}"/>
    <cellStyle name="標準 109 6 6 2 2 2 3 3" xfId="15707" xr:uid="{0CFD7BE6-3F49-44BC-8584-9868207CF0F3}"/>
    <cellStyle name="標準 109 6 6 2 2 2 3 3 2" xfId="35279" xr:uid="{2CCF123C-0291-463E-A32A-DF1544B550B0}"/>
    <cellStyle name="標準 109 6 6 2 2 2 3 4" xfId="19307" xr:uid="{C3E1E60A-F2E2-4C7A-8606-F7035375B15E}"/>
    <cellStyle name="標準 109 6 6 2 2 2 3 4 2" xfId="38879" xr:uid="{CAFB9731-7B14-48E1-A123-F6F9301A9C4D}"/>
    <cellStyle name="標準 109 6 6 2 2 2 3 5" xfId="8507" xr:uid="{0DCA0005-36B7-4907-AD23-6B6BEB6FAE2E}"/>
    <cellStyle name="標準 109 6 6 2 2 2 3 5 2" xfId="28079" xr:uid="{5FF93236-5D1C-41BA-B625-996E8FDC1D4C}"/>
    <cellStyle name="標準 109 6 6 2 2 2 3 6" xfId="23039" xr:uid="{7F21200A-89F6-4285-9B52-DC17E4DBF4A0}"/>
    <cellStyle name="標準 109 6 6 2 2 2 4" xfId="4861" xr:uid="{DAD2D41F-C039-484E-83BC-4AE644740DB5}"/>
    <cellStyle name="標準 109 6 6 2 2 2 4 2" xfId="13547" xr:uid="{60C6698D-3910-4571-B137-33C9AF65FEA4}"/>
    <cellStyle name="標準 109 6 6 2 2 2 4 2 2" xfId="33119" xr:uid="{9E94C885-7888-4BDD-A447-9BFB163A7B9C}"/>
    <cellStyle name="標準 109 6 6 2 2 2 4 3" xfId="17147" xr:uid="{B0A7270E-2D9D-493C-B42D-2947A0D6F430}"/>
    <cellStyle name="標準 109 6 6 2 2 2 4 3 2" xfId="36719" xr:uid="{3A484455-7A2E-4306-A2AF-0F27308C8127}"/>
    <cellStyle name="標準 109 6 6 2 2 2 4 4" xfId="20747" xr:uid="{36CC4096-4171-421E-8061-22912FA40BBE}"/>
    <cellStyle name="標準 109 6 6 2 2 2 4 4 2" xfId="40319" xr:uid="{84760D8C-9E79-4490-9180-2531A50E60A0}"/>
    <cellStyle name="標準 109 6 6 2 2 2 4 5" xfId="9947" xr:uid="{54D76F27-C420-459E-A0D5-17B01AFBFD47}"/>
    <cellStyle name="標準 109 6 6 2 2 2 4 5 2" xfId="29519" xr:uid="{B809B0B7-C1DD-4987-A3A6-B3CB842A5E7D}"/>
    <cellStyle name="標準 109 6 6 2 2 2 4 6" xfId="24479" xr:uid="{9A1EA5C3-3ED0-40DF-88FD-FF95340F9A43}"/>
    <cellStyle name="標準 109 6 6 2 2 2 5" xfId="7804" xr:uid="{BF942192-5E35-4849-AFEE-32E6CFDCA979}"/>
    <cellStyle name="標準 109 6 6 2 2 2 5 2" xfId="27376" xr:uid="{E583098C-5BED-4FCC-9DC6-74EAF526453A}"/>
    <cellStyle name="標準 109 6 6 2 2 2 6" xfId="11404" xr:uid="{0E59E76E-66A6-4B0F-8DD9-E1CF92A5EF18}"/>
    <cellStyle name="標準 109 6 6 2 2 2 6 2" xfId="30976" xr:uid="{A591C4ED-588A-49E8-951F-B65E30A02FBB}"/>
    <cellStyle name="標準 109 6 6 2 2 2 7" xfId="15004" xr:uid="{53C193B4-148A-4D24-B536-EB47A1208F5B}"/>
    <cellStyle name="標準 109 6 6 2 2 2 7 2" xfId="34576" xr:uid="{E9799A55-7D15-40CF-AC7A-20ABF5325EF7}"/>
    <cellStyle name="標準 109 6 6 2 2 2 8" xfId="18604" xr:uid="{D023BCD2-276C-4AE8-859A-26EA8465B5F8}"/>
    <cellStyle name="標準 109 6 6 2 2 2 8 2" xfId="38176" xr:uid="{B2E71506-6852-447B-AB41-926657597112}"/>
    <cellStyle name="標準 109 6 6 2 2 2 9" xfId="6347" xr:uid="{D713FE9C-271E-470F-9471-B41A5FA38B0F}"/>
    <cellStyle name="標準 109 6 6 2 2 2 9 2" xfId="25919" xr:uid="{66AF416F-23C3-4AA3-B56E-C58783067E24}"/>
    <cellStyle name="標準 109 6 6 2 2 3" xfId="3870" xr:uid="{82E001E0-8F55-41B9-82E0-D8D61833FA9C}"/>
    <cellStyle name="標準 109 6 6 2 2 3 2" xfId="5310" xr:uid="{1C0675C9-B009-4147-A97F-CB4AC56A646E}"/>
    <cellStyle name="標準 109 6 6 2 2 3 2 2" xfId="13996" xr:uid="{1004E8A1-0FE2-48C4-9F8D-820D1FAE5A8F}"/>
    <cellStyle name="標準 109 6 6 2 2 3 2 2 2" xfId="33568" xr:uid="{802F37D6-70F8-488E-B680-3AD93621A10E}"/>
    <cellStyle name="標準 109 6 6 2 2 3 2 3" xfId="17596" xr:uid="{FD84334E-AB42-4832-A7F0-5726B203BAC2}"/>
    <cellStyle name="標準 109 6 6 2 2 3 2 3 2" xfId="37168" xr:uid="{6943CCB1-2679-4D28-8CA6-A351D124D6AC}"/>
    <cellStyle name="標準 109 6 6 2 2 3 2 4" xfId="21196" xr:uid="{11342266-AF0C-47AD-A449-30DAD414DE1D}"/>
    <cellStyle name="標準 109 6 6 2 2 3 2 4 2" xfId="40768" xr:uid="{9B4885B7-7053-4362-A38F-66EB925F86D9}"/>
    <cellStyle name="標準 109 6 6 2 2 3 2 5" xfId="10396" xr:uid="{64AD763C-1802-42BF-8582-05649E7A1A4F}"/>
    <cellStyle name="標準 109 6 6 2 2 3 2 5 2" xfId="29968" xr:uid="{08DA30B2-41BC-46D9-AF21-A2D57A65A9E4}"/>
    <cellStyle name="標準 109 6 6 2 2 3 2 6" xfId="24928" xr:uid="{A57F3775-31AD-482F-BFFB-89F99582391E}"/>
    <cellStyle name="標準 109 6 6 2 2 3 3" xfId="8956" xr:uid="{56EA48A4-FE98-42B5-A90A-EBF935B3F7ED}"/>
    <cellStyle name="標準 109 6 6 2 2 3 3 2" xfId="28528" xr:uid="{AF2565D8-00F1-4D82-A2CD-614A57D8376A}"/>
    <cellStyle name="標準 109 6 6 2 2 3 4" xfId="12556" xr:uid="{5182C673-358B-4E06-92E0-F6D745FCFCE2}"/>
    <cellStyle name="標準 109 6 6 2 2 3 4 2" xfId="32128" xr:uid="{88E3014D-87D9-4728-95D3-B1360F23D1DA}"/>
    <cellStyle name="標準 109 6 6 2 2 3 5" xfId="16156" xr:uid="{13101910-C4CC-48A5-819B-125C2EF69671}"/>
    <cellStyle name="標準 109 6 6 2 2 3 5 2" xfId="35728" xr:uid="{0628945B-CD46-4879-908A-B1F68FD9C486}"/>
    <cellStyle name="標準 109 6 6 2 2 3 6" xfId="19756" xr:uid="{5F9781C4-E689-4411-85D9-62DE04230176}"/>
    <cellStyle name="標準 109 6 6 2 2 3 6 2" xfId="39328" xr:uid="{2E047A55-3DF7-481B-B2E2-91AC8276192B}"/>
    <cellStyle name="標準 109 6 6 2 2 3 7" xfId="6796" xr:uid="{EF34ADBB-7548-4E96-B1EB-BC34604C5B95}"/>
    <cellStyle name="標準 109 6 6 2 2 3 7 2" xfId="26368" xr:uid="{08E01C51-A40A-4DFD-9BE9-0F3C652025EB}"/>
    <cellStyle name="標準 109 6 6 2 2 3 8" xfId="23488" xr:uid="{65A3DD00-B5DF-4BA4-9028-3E172ADDDCEE}"/>
    <cellStyle name="標準 109 6 6 2 2 4" xfId="3420" xr:uid="{7F748132-704D-49C2-8357-871F719964F1}"/>
    <cellStyle name="標準 109 6 6 2 2 4 2" xfId="12106" xr:uid="{6C272BD2-F1A1-4371-9FC9-8A11546E2E09}"/>
    <cellStyle name="標準 109 6 6 2 2 4 2 2" xfId="31678" xr:uid="{C1423492-E554-45B1-8BDE-8157BE74870E}"/>
    <cellStyle name="標準 109 6 6 2 2 4 3" xfId="15706" xr:uid="{E5009B83-F488-47A9-A159-BE6B11A6A394}"/>
    <cellStyle name="標準 109 6 6 2 2 4 3 2" xfId="35278" xr:uid="{3796AD28-F2FA-496E-B82E-6C5FE78D503E}"/>
    <cellStyle name="標準 109 6 6 2 2 4 4" xfId="19306" xr:uid="{22C7793B-8CB1-4FDB-8386-450A04D8DECE}"/>
    <cellStyle name="標準 109 6 6 2 2 4 4 2" xfId="38878" xr:uid="{AB49927A-A0A9-45F0-A285-1F1BAE4FA0CE}"/>
    <cellStyle name="標準 109 6 6 2 2 4 5" xfId="8506" xr:uid="{2E727A5A-AAAD-4673-B829-C9C771235C28}"/>
    <cellStyle name="標準 109 6 6 2 2 4 5 2" xfId="28078" xr:uid="{74F4E09D-7C4A-4C74-9984-968EC142F061}"/>
    <cellStyle name="標準 109 6 6 2 2 4 6" xfId="23038" xr:uid="{35EA3EFF-F44A-4489-922D-91F65B46F3FB}"/>
    <cellStyle name="標準 109 6 6 2 2 5" xfId="4860" xr:uid="{5D4D7816-0811-4744-AEA1-831AACBA45B3}"/>
    <cellStyle name="標準 109 6 6 2 2 5 2" xfId="13546" xr:uid="{E0CDF658-F51B-4BD1-A25E-BD6F26474476}"/>
    <cellStyle name="標準 109 6 6 2 2 5 2 2" xfId="33118" xr:uid="{FA2A5421-47FA-49B3-800C-484BDF26A0B9}"/>
    <cellStyle name="標準 109 6 6 2 2 5 3" xfId="17146" xr:uid="{D27CDA44-53E3-4995-ACD6-12CE5DB794E9}"/>
    <cellStyle name="標準 109 6 6 2 2 5 3 2" xfId="36718" xr:uid="{7282CF7E-CD15-44D7-88AE-4A3EF7D9E71B}"/>
    <cellStyle name="標準 109 6 6 2 2 5 4" xfId="20746" xr:uid="{BC56B4E1-3156-4234-AB63-641DA749BA60}"/>
    <cellStyle name="標準 109 6 6 2 2 5 4 2" xfId="40318" xr:uid="{F43E43D8-6021-42F7-81F6-5750AE5DEB18}"/>
    <cellStyle name="標準 109 6 6 2 2 5 5" xfId="9946" xr:uid="{9AE13D7E-4EB7-46E9-B9CE-E831FE1E0939}"/>
    <cellStyle name="標準 109 6 6 2 2 5 5 2" xfId="29518" xr:uid="{35B32D9B-15F0-47CB-81A3-2FF88B0E410C}"/>
    <cellStyle name="標準 109 6 6 2 2 5 6" xfId="24478" xr:uid="{E0A88F91-B6AE-46F9-9929-4AA38B4B7507}"/>
    <cellStyle name="標準 109 6 6 2 2 6" xfId="7516" xr:uid="{B5A9EC02-BE53-43FB-A00C-5F78E0029FAB}"/>
    <cellStyle name="標準 109 6 6 2 2 6 2" xfId="27088" xr:uid="{F2E84A5D-E662-4FD3-A80B-C44AEA83CD89}"/>
    <cellStyle name="標準 109 6 6 2 2 7" xfId="11116" xr:uid="{B0A6E28B-F389-43F9-931C-8B24FCE34C89}"/>
    <cellStyle name="標準 109 6 6 2 2 7 2" xfId="30688" xr:uid="{DABEF2E8-160A-4938-ABBB-2BBFE33819F7}"/>
    <cellStyle name="標準 109 6 6 2 2 8" xfId="14716" xr:uid="{8FAC81F4-C85B-4FB9-AA3A-89F0F63C50B9}"/>
    <cellStyle name="標準 109 6 6 2 2 8 2" xfId="34288" xr:uid="{56467564-8A6A-498C-A125-5B2F4F7DD16E}"/>
    <cellStyle name="標準 109 6 6 2 2 9" xfId="18316" xr:uid="{40769B68-3A47-46EC-9813-EDE16C9992FD}"/>
    <cellStyle name="標準 109 6 6 2 2 9 2" xfId="37888" xr:uid="{6C66D636-42B5-4BBF-908C-C5D03BCB74A3}"/>
    <cellStyle name="標準 109 6 6 2 3" xfId="2242" xr:uid="{6BC935AF-1A8C-495A-B546-F53971DD7D29}"/>
    <cellStyle name="標準 109 6 6 2 3 10" xfId="6348" xr:uid="{7E860ABE-B77C-4B8B-929B-94EC93E037E5}"/>
    <cellStyle name="標準 109 6 6 2 3 10 2" xfId="25920" xr:uid="{942377BF-71AA-4B85-9DAF-94FB52A83D7E}"/>
    <cellStyle name="標準 109 6 6 2 3 11" xfId="21952" xr:uid="{26948542-F613-4E24-B62B-43BF9FD4D642}"/>
    <cellStyle name="標準 109 6 6 2 3 2" xfId="2542" xr:uid="{E842E359-64EC-4C7F-A857-16ED6ABA6C96}"/>
    <cellStyle name="標準 109 6 6 2 3 2 10" xfId="22240" xr:uid="{E948F8F6-79D6-4FDD-A29C-5A91159C1D00}"/>
    <cellStyle name="標準 109 6 6 2 3 2 2" xfId="4062" xr:uid="{A06B748C-75DB-4777-B8E4-C2799CA8B358}"/>
    <cellStyle name="標準 109 6 6 2 3 2 2 2" xfId="5502" xr:uid="{B50C08F7-6A0E-4E1B-8DB6-86F99F741C92}"/>
    <cellStyle name="標準 109 6 6 2 3 2 2 2 2" xfId="14188" xr:uid="{E191870B-48F3-4891-A6A6-347A4E4D7A0C}"/>
    <cellStyle name="標準 109 6 6 2 3 2 2 2 2 2" xfId="33760" xr:uid="{52030238-871C-4A95-B0A4-7368C107E64C}"/>
    <cellStyle name="標準 109 6 6 2 3 2 2 2 3" xfId="17788" xr:uid="{5F3DBE85-4369-46DA-9587-4384884B399C}"/>
    <cellStyle name="標準 109 6 6 2 3 2 2 2 3 2" xfId="37360" xr:uid="{D20B2E5A-68AC-4CA6-8E5A-142274EFA4F1}"/>
    <cellStyle name="標準 109 6 6 2 3 2 2 2 4" xfId="21388" xr:uid="{6FAF7F9B-3E29-43F8-AA75-E930C2EE9812}"/>
    <cellStyle name="標準 109 6 6 2 3 2 2 2 4 2" xfId="40960" xr:uid="{F3544CB2-7548-4A96-9F89-8D6926688044}"/>
    <cellStyle name="標準 109 6 6 2 3 2 2 2 5" xfId="10588" xr:uid="{8D0F8619-84EC-431A-9501-053A35D602A3}"/>
    <cellStyle name="標準 109 6 6 2 3 2 2 2 5 2" xfId="30160" xr:uid="{77A4AE55-7228-4E1E-AF36-92481C502ACD}"/>
    <cellStyle name="標準 109 6 6 2 3 2 2 2 6" xfId="25120" xr:uid="{EE216D6D-2A1A-45FE-AB66-F3159D376368}"/>
    <cellStyle name="標準 109 6 6 2 3 2 2 3" xfId="9148" xr:uid="{B50A88D9-D30D-403E-95B0-71456CBE452F}"/>
    <cellStyle name="標準 109 6 6 2 3 2 2 3 2" xfId="28720" xr:uid="{B7A49BB6-1FE1-487A-AFAB-5940E2403A07}"/>
    <cellStyle name="標準 109 6 6 2 3 2 2 4" xfId="12748" xr:uid="{62109998-65B7-4058-B1BF-96A3FE9A9918}"/>
    <cellStyle name="標準 109 6 6 2 3 2 2 4 2" xfId="32320" xr:uid="{72D6839E-3023-4C12-A598-E2F8FCC29F4E}"/>
    <cellStyle name="標準 109 6 6 2 3 2 2 5" xfId="16348" xr:uid="{045DC1AC-F811-4AB3-A344-6107CB57F7F2}"/>
    <cellStyle name="標準 109 6 6 2 3 2 2 5 2" xfId="35920" xr:uid="{F7C4AA84-F1D3-4777-8071-5F96028ECB83}"/>
    <cellStyle name="標準 109 6 6 2 3 2 2 6" xfId="19948" xr:uid="{715FCE06-26A5-40E2-9BA5-7AD62D9478D2}"/>
    <cellStyle name="標準 109 6 6 2 3 2 2 6 2" xfId="39520" xr:uid="{DC1AA3D7-D5B9-403D-8EA6-D9F6DE89D260}"/>
    <cellStyle name="標準 109 6 6 2 3 2 2 7" xfId="6988" xr:uid="{0F4C4242-F312-4FF0-A64F-F2C6453FE0EA}"/>
    <cellStyle name="標準 109 6 6 2 3 2 2 7 2" xfId="26560" xr:uid="{ECA2A7E3-15FD-489E-B8B6-04B6B5C5EF8B}"/>
    <cellStyle name="標準 109 6 6 2 3 2 2 8" xfId="23680" xr:uid="{53E6F2AA-FDCB-421F-81D0-B434DC94FE81}"/>
    <cellStyle name="標準 109 6 6 2 3 2 3" xfId="3423" xr:uid="{669E794B-4009-4F9F-84DF-FA143A684ECF}"/>
    <cellStyle name="標準 109 6 6 2 3 2 3 2" xfId="12109" xr:uid="{35705765-6B48-440C-8DF8-68179D9BED25}"/>
    <cellStyle name="標準 109 6 6 2 3 2 3 2 2" xfId="31681" xr:uid="{79D9882F-A676-4810-B3DE-B5856D12F996}"/>
    <cellStyle name="標準 109 6 6 2 3 2 3 3" xfId="15709" xr:uid="{5F5FB882-8A0F-4A86-BBA1-F33587FBE0B3}"/>
    <cellStyle name="標準 109 6 6 2 3 2 3 3 2" xfId="35281" xr:uid="{F65B45F5-B1C8-495B-B907-5F928242D748}"/>
    <cellStyle name="標準 109 6 6 2 3 2 3 4" xfId="19309" xr:uid="{F50FDC71-A76A-49F1-98ED-1B4350A1BAF8}"/>
    <cellStyle name="標準 109 6 6 2 3 2 3 4 2" xfId="38881" xr:uid="{7FFFC06B-93F1-42B1-9F7C-AD6AA786E053}"/>
    <cellStyle name="標準 109 6 6 2 3 2 3 5" xfId="8509" xr:uid="{BA713E78-B574-43D3-BC64-143CEA198D9D}"/>
    <cellStyle name="標準 109 6 6 2 3 2 3 5 2" xfId="28081" xr:uid="{52953826-47AC-4E61-BDBB-E1852430B2CC}"/>
    <cellStyle name="標準 109 6 6 2 3 2 3 6" xfId="23041" xr:uid="{7AE61C68-660A-40C5-838C-F74963B606A5}"/>
    <cellStyle name="標準 109 6 6 2 3 2 4" xfId="4863" xr:uid="{5E9F7126-EC49-477D-A0CF-2BDA8B3CEEC3}"/>
    <cellStyle name="標準 109 6 6 2 3 2 4 2" xfId="13549" xr:uid="{9DF260CE-2B7D-4C4F-ABE6-26CD8FB71A8E}"/>
    <cellStyle name="標準 109 6 6 2 3 2 4 2 2" xfId="33121" xr:uid="{067CCFB6-4BA4-4217-AEB9-3B4670C0BF58}"/>
    <cellStyle name="標準 109 6 6 2 3 2 4 3" xfId="17149" xr:uid="{B23F325C-3AE2-4807-BBFA-A723C24BE21E}"/>
    <cellStyle name="標準 109 6 6 2 3 2 4 3 2" xfId="36721" xr:uid="{AC0CAFD8-4784-4036-8798-0005A91D2A00}"/>
    <cellStyle name="標準 109 6 6 2 3 2 4 4" xfId="20749" xr:uid="{609585D0-BCF5-4A3C-9D04-259752A91F38}"/>
    <cellStyle name="標準 109 6 6 2 3 2 4 4 2" xfId="40321" xr:uid="{18711E18-DFA5-429A-AE1E-2C0FDF19974B}"/>
    <cellStyle name="標準 109 6 6 2 3 2 4 5" xfId="9949" xr:uid="{B1CF43DD-D407-4A3E-AF71-5B5F0ACD7958}"/>
    <cellStyle name="標準 109 6 6 2 3 2 4 5 2" xfId="29521" xr:uid="{B0061A88-7488-43B1-BF09-53FDFC17F3D5}"/>
    <cellStyle name="標準 109 6 6 2 3 2 4 6" xfId="24481" xr:uid="{F9B421F1-EAF9-48AC-94DD-AA9E5BD8C5FD}"/>
    <cellStyle name="標準 109 6 6 2 3 2 5" xfId="7708" xr:uid="{7ED6943C-A6C2-409E-BCD2-76F3F1A29047}"/>
    <cellStyle name="標準 109 6 6 2 3 2 5 2" xfId="27280" xr:uid="{5DD2A00E-F6E2-4133-9E4E-7B612BF6CF12}"/>
    <cellStyle name="標準 109 6 6 2 3 2 6" xfId="11308" xr:uid="{D55DDC86-DB1B-42AB-BCAB-D9C6C2DBC391}"/>
    <cellStyle name="標準 109 6 6 2 3 2 6 2" xfId="30880" xr:uid="{0135FFAD-C4CD-4345-B94D-0490C08D7640}"/>
    <cellStyle name="標準 109 6 6 2 3 2 7" xfId="14908" xr:uid="{B2B20FD8-B956-4160-9237-C9409C5D1855}"/>
    <cellStyle name="標準 109 6 6 2 3 2 7 2" xfId="34480" xr:uid="{535F219D-906F-48FD-A6AF-758022C30F30}"/>
    <cellStyle name="標準 109 6 6 2 3 2 8" xfId="18508" xr:uid="{E31F0C3A-E64C-4013-A7A9-0B8D0B9E540A}"/>
    <cellStyle name="標準 109 6 6 2 3 2 8 2" xfId="38080" xr:uid="{0498FB25-C116-43AF-A91F-5CBC1543ECCE}"/>
    <cellStyle name="標準 109 6 6 2 3 2 9" xfId="6349" xr:uid="{BB7470BE-D4A0-4E2B-B829-61E03E0E18E6}"/>
    <cellStyle name="標準 109 6 6 2 3 2 9 2" xfId="25921" xr:uid="{07EB5B81-ADD4-40A9-BAB2-70F4AB280FEB}"/>
    <cellStyle name="標準 109 6 6 2 3 3" xfId="3774" xr:uid="{7D237707-C4C3-4D5D-8079-B32D810F1FD9}"/>
    <cellStyle name="標準 109 6 6 2 3 3 2" xfId="5214" xr:uid="{8B2E0262-0B5D-4471-A48D-05ED94AF2034}"/>
    <cellStyle name="標準 109 6 6 2 3 3 2 2" xfId="13900" xr:uid="{97EE50F1-D9F9-4615-9BBF-40F9B30B40E3}"/>
    <cellStyle name="標準 109 6 6 2 3 3 2 2 2" xfId="33472" xr:uid="{9D672B43-7B1A-4F5A-86F6-6E1398615FDC}"/>
    <cellStyle name="標準 109 6 6 2 3 3 2 3" xfId="17500" xr:uid="{DE729F5F-8C5F-40DE-AF52-D0F6FAD91F31}"/>
    <cellStyle name="標準 109 6 6 2 3 3 2 3 2" xfId="37072" xr:uid="{1FB4C8B8-43E0-45F8-ACE3-98C0CB443575}"/>
    <cellStyle name="標準 109 6 6 2 3 3 2 4" xfId="21100" xr:uid="{E2BBDF94-FD0A-487E-BC01-66D80F65256A}"/>
    <cellStyle name="標準 109 6 6 2 3 3 2 4 2" xfId="40672" xr:uid="{A45972AF-1C99-4B64-80AE-D41BE7948226}"/>
    <cellStyle name="標準 109 6 6 2 3 3 2 5" xfId="10300" xr:uid="{086A854B-5BC0-4006-A913-B80E0EAA2AEC}"/>
    <cellStyle name="標準 109 6 6 2 3 3 2 5 2" xfId="29872" xr:uid="{F228D35F-3DEF-4C1C-92CE-A57FA6B37119}"/>
    <cellStyle name="標準 109 6 6 2 3 3 2 6" xfId="24832" xr:uid="{AB6627E9-74FB-429D-A5C5-2477C40D1478}"/>
    <cellStyle name="標準 109 6 6 2 3 3 3" xfId="8860" xr:uid="{1B2DE866-C2E1-4C3B-9175-68218E482A1E}"/>
    <cellStyle name="標準 109 6 6 2 3 3 3 2" xfId="28432" xr:uid="{8FD3E7A0-7384-498A-A43B-ECDBA70F75FF}"/>
    <cellStyle name="標準 109 6 6 2 3 3 4" xfId="12460" xr:uid="{9E39E9C4-9162-42F7-A6B6-1554A7830320}"/>
    <cellStyle name="標準 109 6 6 2 3 3 4 2" xfId="32032" xr:uid="{890FC118-60B0-4827-B350-6B5EE941FCE2}"/>
    <cellStyle name="標準 109 6 6 2 3 3 5" xfId="16060" xr:uid="{49CE1068-D6F2-4840-8CE5-1E44CC30CBCB}"/>
    <cellStyle name="標準 109 6 6 2 3 3 5 2" xfId="35632" xr:uid="{10BBC6AE-15FE-4985-8472-BFDDCBBE041F}"/>
    <cellStyle name="標準 109 6 6 2 3 3 6" xfId="19660" xr:uid="{C012CD93-7595-45D4-854A-450AE8E6F2F4}"/>
    <cellStyle name="標準 109 6 6 2 3 3 6 2" xfId="39232" xr:uid="{C9D3E1AC-1279-42D3-8D87-B87A29EB8180}"/>
    <cellStyle name="標準 109 6 6 2 3 3 7" xfId="6700" xr:uid="{FB5DC1D9-3C03-43A5-8D1F-8BD38E56D940}"/>
    <cellStyle name="標準 109 6 6 2 3 3 7 2" xfId="26272" xr:uid="{9364D435-F4C2-4D29-A599-B1DDB38BF250}"/>
    <cellStyle name="標準 109 6 6 2 3 3 8" xfId="23392" xr:uid="{1755F2F6-8259-4473-9DA1-6A162C25F0CE}"/>
    <cellStyle name="標準 109 6 6 2 3 4" xfId="3422" xr:uid="{C282ADE0-5315-438B-AB0C-03B64A4B0705}"/>
    <cellStyle name="標準 109 6 6 2 3 4 2" xfId="12108" xr:uid="{8B740FD5-0230-46F8-B360-192A82B82D7E}"/>
    <cellStyle name="標準 109 6 6 2 3 4 2 2" xfId="31680" xr:uid="{A1E73460-95D8-4B7B-8C96-2A03C2842329}"/>
    <cellStyle name="標準 109 6 6 2 3 4 3" xfId="15708" xr:uid="{BD0659B1-B8B8-4847-AC94-885A008E903A}"/>
    <cellStyle name="標準 109 6 6 2 3 4 3 2" xfId="35280" xr:uid="{F351058F-317D-4932-8827-F870816AD9FA}"/>
    <cellStyle name="標準 109 6 6 2 3 4 4" xfId="19308" xr:uid="{827D8657-66A6-4625-96DA-48B91E5DC686}"/>
    <cellStyle name="標準 109 6 6 2 3 4 4 2" xfId="38880" xr:uid="{EBA5395F-7480-48D8-9666-ED2AF62455B4}"/>
    <cellStyle name="標準 109 6 6 2 3 4 5" xfId="8508" xr:uid="{28F3B089-839F-4F0E-A385-5F892AAC3337}"/>
    <cellStyle name="標準 109 6 6 2 3 4 5 2" xfId="28080" xr:uid="{58C24DAF-28CE-4658-A447-43510240A33B}"/>
    <cellStyle name="標準 109 6 6 2 3 4 6" xfId="23040" xr:uid="{0DA67093-D420-4CE0-ABCC-97C0FF330B4C}"/>
    <cellStyle name="標準 109 6 6 2 3 5" xfId="4862" xr:uid="{4B8B37FE-A882-4651-B4F0-D6E4F206FD1F}"/>
    <cellStyle name="標準 109 6 6 2 3 5 2" xfId="13548" xr:uid="{BDD081A5-1B63-49F0-B0C7-193D296F712F}"/>
    <cellStyle name="標準 109 6 6 2 3 5 2 2" xfId="33120" xr:uid="{D1CAEA30-9202-41BC-88F9-0F21EB85846A}"/>
    <cellStyle name="標準 109 6 6 2 3 5 3" xfId="17148" xr:uid="{3C7ECAA3-9F64-4877-A3B1-795830CB9F6C}"/>
    <cellStyle name="標準 109 6 6 2 3 5 3 2" xfId="36720" xr:uid="{FDDFF627-2959-49CD-9058-CF1F17378899}"/>
    <cellStyle name="標準 109 6 6 2 3 5 4" xfId="20748" xr:uid="{7045C762-9E15-4F08-9364-67D39D00B8BC}"/>
    <cellStyle name="標準 109 6 6 2 3 5 4 2" xfId="40320" xr:uid="{EDDF68A6-F98E-48F8-BCC3-B4F9089B27A1}"/>
    <cellStyle name="標準 109 6 6 2 3 5 5" xfId="9948" xr:uid="{AEB358D8-6938-43F0-BF08-D512C13CC411}"/>
    <cellStyle name="標準 109 6 6 2 3 5 5 2" xfId="29520" xr:uid="{A870022F-7969-42BC-85B8-2C1B225138A7}"/>
    <cellStyle name="標準 109 6 6 2 3 5 6" xfId="24480" xr:uid="{BA831DD9-A96A-4F4E-99EC-FC8D8203121D}"/>
    <cellStyle name="標準 109 6 6 2 3 6" xfId="7420" xr:uid="{B2530C3A-8173-4C7B-8768-FCFDBE819276}"/>
    <cellStyle name="標準 109 6 6 2 3 6 2" xfId="26992" xr:uid="{67C57553-E062-49D1-9140-96524B22840F}"/>
    <cellStyle name="標準 109 6 6 2 3 7" xfId="11020" xr:uid="{AA9A5BC8-31ED-4CE6-9D3D-CBB8E9E844F5}"/>
    <cellStyle name="標準 109 6 6 2 3 7 2" xfId="30592" xr:uid="{1ED60242-13A8-405F-90E3-AE0312529D4D}"/>
    <cellStyle name="標準 109 6 6 2 3 8" xfId="14620" xr:uid="{2006AD77-2EB3-46EB-92CF-B94F17725B29}"/>
    <cellStyle name="標準 109 6 6 2 3 8 2" xfId="34192" xr:uid="{C9683BBC-779F-4F7F-A503-1D61C9DDEE9A}"/>
    <cellStyle name="標準 109 6 6 2 3 9" xfId="18220" xr:uid="{DA4CE833-858D-4C5B-84A9-57D1593FEC58}"/>
    <cellStyle name="標準 109 6 6 2 3 9 2" xfId="37792" xr:uid="{7F3FB12F-C7CF-45EA-964F-8F3E67A3E40F}"/>
    <cellStyle name="標準 109 6 6 2 4" xfId="2446" xr:uid="{826E54D2-F68B-42A8-BE3B-9F100FCFF81F}"/>
    <cellStyle name="標準 109 6 6 2 4 10" xfId="22144" xr:uid="{DEAFFD67-CA5C-4569-B074-60CFA18C93BB}"/>
    <cellStyle name="標準 109 6 6 2 4 2" xfId="3966" xr:uid="{5479660D-C961-4FFF-AA90-4F006E4EAE92}"/>
    <cellStyle name="標準 109 6 6 2 4 2 2" xfId="5406" xr:uid="{696BDDB3-1F03-4A6C-8BCA-F74A230A40E7}"/>
    <cellStyle name="標準 109 6 6 2 4 2 2 2" xfId="14092" xr:uid="{C1CBA253-81FB-4C95-8A11-A9F0850113CE}"/>
    <cellStyle name="標準 109 6 6 2 4 2 2 2 2" xfId="33664" xr:uid="{D2819508-3335-4344-8B46-519713943303}"/>
    <cellStyle name="標準 109 6 6 2 4 2 2 3" xfId="17692" xr:uid="{7B12798E-8857-40A3-A343-50160326FCFB}"/>
    <cellStyle name="標準 109 6 6 2 4 2 2 3 2" xfId="37264" xr:uid="{3A8F0BD8-6456-4822-9ACD-543B160A1E0C}"/>
    <cellStyle name="標準 109 6 6 2 4 2 2 4" xfId="21292" xr:uid="{AF69F826-B179-49C1-BB4C-8444EA66CFD9}"/>
    <cellStyle name="標準 109 6 6 2 4 2 2 4 2" xfId="40864" xr:uid="{608A4780-2326-41E8-B5D8-3DB3556845EE}"/>
    <cellStyle name="標準 109 6 6 2 4 2 2 5" xfId="10492" xr:uid="{63880494-1326-4582-859C-0ABEA824EA1C}"/>
    <cellStyle name="標準 109 6 6 2 4 2 2 5 2" xfId="30064" xr:uid="{2E9D1C2A-AE7C-46D1-8185-83D22D89528C}"/>
    <cellStyle name="標準 109 6 6 2 4 2 2 6" xfId="25024" xr:uid="{0DD532D0-59D2-44E6-A8DE-CEF314AA8768}"/>
    <cellStyle name="標準 109 6 6 2 4 2 3" xfId="9052" xr:uid="{C6D8198F-CA8D-4B5B-B8DD-BE505EE7B9E8}"/>
    <cellStyle name="標準 109 6 6 2 4 2 3 2" xfId="28624" xr:uid="{0BC56467-108F-4329-93D0-4EAB5250D646}"/>
    <cellStyle name="標準 109 6 6 2 4 2 4" xfId="12652" xr:uid="{C1457DDF-1753-4229-8FD8-818D5D2AA40C}"/>
    <cellStyle name="標準 109 6 6 2 4 2 4 2" xfId="32224" xr:uid="{975D213A-DA9E-4FCE-9F29-89F1D34274B2}"/>
    <cellStyle name="標準 109 6 6 2 4 2 5" xfId="16252" xr:uid="{83DE87E6-AAB2-463B-A021-0FAB2B84080D}"/>
    <cellStyle name="標準 109 6 6 2 4 2 5 2" xfId="35824" xr:uid="{81F9E6F9-EEA9-4CC7-B5DD-AE5C838D010D}"/>
    <cellStyle name="標準 109 6 6 2 4 2 6" xfId="19852" xr:uid="{64DC9B4C-FDC3-4ACB-A4BA-A8D996083BA6}"/>
    <cellStyle name="標準 109 6 6 2 4 2 6 2" xfId="39424" xr:uid="{1346A467-CF66-44A2-9F29-7C57B63A71B1}"/>
    <cellStyle name="標準 109 6 6 2 4 2 7" xfId="6892" xr:uid="{DCB081B7-8668-4329-8FDD-5C6689B21918}"/>
    <cellStyle name="標準 109 6 6 2 4 2 7 2" xfId="26464" xr:uid="{4DD0B3BE-6EFA-429C-A73C-CFC6F85A2BCF}"/>
    <cellStyle name="標準 109 6 6 2 4 2 8" xfId="23584" xr:uid="{B06EBCEF-B349-4951-A8A8-C0895C99A7C6}"/>
    <cellStyle name="標準 109 6 6 2 4 3" xfId="3424" xr:uid="{1799F36C-EC60-4FF2-8078-0FE88C7E1408}"/>
    <cellStyle name="標準 109 6 6 2 4 3 2" xfId="12110" xr:uid="{CBCA11E0-6E27-4A3D-AF32-201452B1F9A8}"/>
    <cellStyle name="標準 109 6 6 2 4 3 2 2" xfId="31682" xr:uid="{BBDB07FB-49DD-4D5F-AD77-4A898B2D7B37}"/>
    <cellStyle name="標準 109 6 6 2 4 3 3" xfId="15710" xr:uid="{6527A464-BEF4-4146-A2B0-0C514ACC8AA9}"/>
    <cellStyle name="標準 109 6 6 2 4 3 3 2" xfId="35282" xr:uid="{49907A16-5DFD-431C-8AB5-4A4FF1DF2874}"/>
    <cellStyle name="標準 109 6 6 2 4 3 4" xfId="19310" xr:uid="{98AB16FF-C42C-4DE4-91DD-9A76D57B8ACF}"/>
    <cellStyle name="標準 109 6 6 2 4 3 4 2" xfId="38882" xr:uid="{8EE2777C-6799-4609-A6FA-1A6408F9D515}"/>
    <cellStyle name="標準 109 6 6 2 4 3 5" xfId="8510" xr:uid="{CE02B05D-6050-4147-B163-167116047E24}"/>
    <cellStyle name="標準 109 6 6 2 4 3 5 2" xfId="28082" xr:uid="{DFEB2A05-1B61-4E6F-A02A-240109EA55EF}"/>
    <cellStyle name="標準 109 6 6 2 4 3 6" xfId="23042" xr:uid="{3282EA8B-68DB-48C1-811F-4832E00657FA}"/>
    <cellStyle name="標準 109 6 6 2 4 4" xfId="4864" xr:uid="{0CC9F743-CFE3-4E3C-85A2-CD7F3A1789ED}"/>
    <cellStyle name="標準 109 6 6 2 4 4 2" xfId="13550" xr:uid="{2D7F5DFD-BAB5-42E8-8C68-4D0E8B3F0DBE}"/>
    <cellStyle name="標準 109 6 6 2 4 4 2 2" xfId="33122" xr:uid="{6C13FB8D-A218-4ADF-BAC6-A972AE0A56DE}"/>
    <cellStyle name="標準 109 6 6 2 4 4 3" xfId="17150" xr:uid="{30EB9BB7-D093-4FC4-98D7-BF76AC4F7DFF}"/>
    <cellStyle name="標準 109 6 6 2 4 4 3 2" xfId="36722" xr:uid="{6BC136F9-EE6F-4671-BEF5-04F512F0FCEE}"/>
    <cellStyle name="標準 109 6 6 2 4 4 4" xfId="20750" xr:uid="{25813A71-D60F-4B52-8E7F-EBFEA66660B6}"/>
    <cellStyle name="標準 109 6 6 2 4 4 4 2" xfId="40322" xr:uid="{02CAF337-CC87-466A-AAB0-21C738519BFD}"/>
    <cellStyle name="標準 109 6 6 2 4 4 5" xfId="9950" xr:uid="{E9F7E575-2077-4C26-A4E0-A2ED03FF8F81}"/>
    <cellStyle name="標準 109 6 6 2 4 4 5 2" xfId="29522" xr:uid="{CE8F2E2C-D732-4D3F-A14E-BC2D58E2998F}"/>
    <cellStyle name="標準 109 6 6 2 4 4 6" xfId="24482" xr:uid="{688C0EC6-CCA5-4B54-B609-77996C5AA613}"/>
    <cellStyle name="標準 109 6 6 2 4 5" xfId="7612" xr:uid="{BF7206E6-6F5D-4E0B-BB53-34FC2D3F4B4D}"/>
    <cellStyle name="標準 109 6 6 2 4 5 2" xfId="27184" xr:uid="{B3BDBF32-9406-47AA-8554-4BE6185A162C}"/>
    <cellStyle name="標準 109 6 6 2 4 6" xfId="11212" xr:uid="{699A94A5-01FE-4C74-BD09-8D52AADFCBCD}"/>
    <cellStyle name="標準 109 6 6 2 4 6 2" xfId="30784" xr:uid="{735FAE6D-30DF-44FC-BADF-5FB70C7DA079}"/>
    <cellStyle name="標準 109 6 6 2 4 7" xfId="14812" xr:uid="{3B4DFB9D-E7D8-499C-8D8B-983D05B14560}"/>
    <cellStyle name="標準 109 6 6 2 4 7 2" xfId="34384" xr:uid="{220E837F-77C6-42A2-9649-B0FA2E00BF4C}"/>
    <cellStyle name="標準 109 6 6 2 4 8" xfId="18412" xr:uid="{D7F0EEE6-077F-48B2-B576-C5D6495C0830}"/>
    <cellStyle name="標準 109 6 6 2 4 8 2" xfId="37984" xr:uid="{F9B9C988-C3BE-4E7F-8234-09EF8A144FA4}"/>
    <cellStyle name="標準 109 6 6 2 4 9" xfId="6350" xr:uid="{BF1F8CD2-0267-4E2B-A191-19C416B4C9E4}"/>
    <cellStyle name="標準 109 6 6 2 4 9 2" xfId="25922" xr:uid="{504E673A-B7A1-4E0E-8812-F7F720CD240D}"/>
    <cellStyle name="標準 109 6 6 2 5" xfId="2819" xr:uid="{BC0351D7-8666-4C07-AF82-B4A492CB049D}"/>
    <cellStyle name="標準 109 6 6 2 5 10" xfId="22480" xr:uid="{0CBCD64D-7AE5-46C7-8503-B5CBD959BC55}"/>
    <cellStyle name="標準 109 6 6 2 5 2" xfId="4302" xr:uid="{C5BF30FE-603C-4DE7-8BFB-49A65E02F0EE}"/>
    <cellStyle name="標準 109 6 6 2 5 2 2" xfId="5742" xr:uid="{02947DFE-6E7F-47C8-AE54-0E51C83BBA7B}"/>
    <cellStyle name="標準 109 6 6 2 5 2 2 2" xfId="14428" xr:uid="{E555BFD6-DCA2-4C63-91B0-0FFED2175A63}"/>
    <cellStyle name="標準 109 6 6 2 5 2 2 2 2" xfId="34000" xr:uid="{75FFDD5E-7742-44A5-9D6B-659166A966ED}"/>
    <cellStyle name="標準 109 6 6 2 5 2 2 3" xfId="18028" xr:uid="{F8C15AE1-97A0-4910-A887-66FEB1F03B4A}"/>
    <cellStyle name="標準 109 6 6 2 5 2 2 3 2" xfId="37600" xr:uid="{E90A558F-7794-4D6C-BAD4-178007946BCE}"/>
    <cellStyle name="標準 109 6 6 2 5 2 2 4" xfId="21628" xr:uid="{93F1CAC3-4194-4F65-97AC-E6BAE57BACCB}"/>
    <cellStyle name="標準 109 6 6 2 5 2 2 4 2" xfId="41200" xr:uid="{32BEA86E-CF4B-4143-86A8-4C9D37954370}"/>
    <cellStyle name="標準 109 6 6 2 5 2 2 5" xfId="10828" xr:uid="{A595029D-71FE-460A-825A-96DCFE1BE3A5}"/>
    <cellStyle name="標準 109 6 6 2 5 2 2 5 2" xfId="30400" xr:uid="{75361ECC-BF59-45CF-9A34-7E118D65E787}"/>
    <cellStyle name="標準 109 6 6 2 5 2 2 6" xfId="25360" xr:uid="{BE9C9785-35CF-475C-9E29-4C5224F2EBEF}"/>
    <cellStyle name="標準 109 6 6 2 5 2 3" xfId="9388" xr:uid="{FBCD08AA-A41B-46E6-9E71-C67A27AFF62A}"/>
    <cellStyle name="標準 109 6 6 2 5 2 3 2" xfId="28960" xr:uid="{5CCD3A7D-768E-4AE6-BD27-A0211E844938}"/>
    <cellStyle name="標準 109 6 6 2 5 2 4" xfId="12988" xr:uid="{572A243C-F812-4259-BF03-8A05DC5C7658}"/>
    <cellStyle name="標準 109 6 6 2 5 2 4 2" xfId="32560" xr:uid="{CD266D4E-CA72-48AD-B207-74BE340FB44B}"/>
    <cellStyle name="標準 109 6 6 2 5 2 5" xfId="16588" xr:uid="{786606CC-21AD-40E6-966F-B8047141C7BC}"/>
    <cellStyle name="標準 109 6 6 2 5 2 5 2" xfId="36160" xr:uid="{3FE1A742-ADB2-4960-B1C8-029641D8ACAC}"/>
    <cellStyle name="標準 109 6 6 2 5 2 6" xfId="20188" xr:uid="{55A1E371-F2F7-4718-A45C-07A97FF4B777}"/>
    <cellStyle name="標準 109 6 6 2 5 2 6 2" xfId="39760" xr:uid="{55E3D2AB-8A86-4306-86A9-7DA5851F82DD}"/>
    <cellStyle name="標準 109 6 6 2 5 2 7" xfId="7228" xr:uid="{5C446018-3BCD-4390-BC92-745851271C87}"/>
    <cellStyle name="標準 109 6 6 2 5 2 7 2" xfId="26800" xr:uid="{739DC4CC-6ED1-4C0C-B7D9-C50B663AB3C8}"/>
    <cellStyle name="標準 109 6 6 2 5 2 8" xfId="23920" xr:uid="{13F99F08-7801-4786-9D33-8194731EDAA4}"/>
    <cellStyle name="標準 109 6 6 2 5 3" xfId="3425" xr:uid="{F2B8BA64-F399-422F-80F3-D6C05BF5D1D3}"/>
    <cellStyle name="標準 109 6 6 2 5 3 2" xfId="12111" xr:uid="{B5D5B363-DBFE-45BC-BFC8-AF8466D13E3E}"/>
    <cellStyle name="標準 109 6 6 2 5 3 2 2" xfId="31683" xr:uid="{8EE8B059-A9D6-44BD-ADE6-711F6586B8D4}"/>
    <cellStyle name="標準 109 6 6 2 5 3 3" xfId="15711" xr:uid="{FE7D35E3-3013-41FC-8144-ABE3298BF357}"/>
    <cellStyle name="標準 109 6 6 2 5 3 3 2" xfId="35283" xr:uid="{523F0A99-C35D-4A39-A9A3-9D24FF5AD01A}"/>
    <cellStyle name="標準 109 6 6 2 5 3 4" xfId="19311" xr:uid="{B0B82555-F285-42A1-99C5-86BCEEEF2479}"/>
    <cellStyle name="標準 109 6 6 2 5 3 4 2" xfId="38883" xr:uid="{75F9B879-5AFE-45C7-9AE2-DA9769F02A42}"/>
    <cellStyle name="標準 109 6 6 2 5 3 5" xfId="8511" xr:uid="{36F83DAE-2676-4E52-BFBA-E3274835A07C}"/>
    <cellStyle name="標準 109 6 6 2 5 3 5 2" xfId="28083" xr:uid="{E92B94E2-7855-4324-9BBA-FF244B224B7A}"/>
    <cellStyle name="標準 109 6 6 2 5 3 6" xfId="23043" xr:uid="{A854618F-4C04-4CFE-AE2B-7DF442EE4061}"/>
    <cellStyle name="標準 109 6 6 2 5 4" xfId="4865" xr:uid="{6D48CA19-A4DD-4BB6-9583-B38C23C5D239}"/>
    <cellStyle name="標準 109 6 6 2 5 4 2" xfId="13551" xr:uid="{418B86E9-BC5C-41C8-BB0D-F0FB9E39FCE5}"/>
    <cellStyle name="標準 109 6 6 2 5 4 2 2" xfId="33123" xr:uid="{8A89E098-54F9-4DBD-B566-8EE8C52E6C78}"/>
    <cellStyle name="標準 109 6 6 2 5 4 3" xfId="17151" xr:uid="{80E6D0B8-3409-4E04-83B4-18EB3DA21ACA}"/>
    <cellStyle name="標準 109 6 6 2 5 4 3 2" xfId="36723" xr:uid="{BC6F7F1B-5CBB-40C2-B357-25F32B43599F}"/>
    <cellStyle name="標準 109 6 6 2 5 4 4" xfId="20751" xr:uid="{C602C2B8-A019-4AC3-9143-70536AF576C3}"/>
    <cellStyle name="標準 109 6 6 2 5 4 4 2" xfId="40323" xr:uid="{A1F3F5CA-8694-4705-B59E-6417B0D523C6}"/>
    <cellStyle name="標準 109 6 6 2 5 4 5" xfId="9951" xr:uid="{F3999942-0B11-4BD3-8220-7F230C09CE50}"/>
    <cellStyle name="標準 109 6 6 2 5 4 5 2" xfId="29523" xr:uid="{E3B5FCE3-AB1A-4B67-A185-83642BFDAF00}"/>
    <cellStyle name="標準 109 6 6 2 5 4 6" xfId="24483" xr:uid="{7B8EC59D-534D-4890-B65F-9019B37E4D43}"/>
    <cellStyle name="標準 109 6 6 2 5 5" xfId="7948" xr:uid="{75A40C2A-0C76-4758-9E7A-DA123CCB0149}"/>
    <cellStyle name="標準 109 6 6 2 5 5 2" xfId="27520" xr:uid="{4D828802-4BA6-4928-AC24-877B66090417}"/>
    <cellStyle name="標準 109 6 6 2 5 6" xfId="11548" xr:uid="{4C81899B-A8CF-44FE-B946-849131E0B546}"/>
    <cellStyle name="標準 109 6 6 2 5 6 2" xfId="31120" xr:uid="{0E58C787-6CFE-403C-AB7A-A77A85A26426}"/>
    <cellStyle name="標準 109 6 6 2 5 7" xfId="15148" xr:uid="{E0EEA8F5-FC50-44DB-B962-B48A42F9ECD1}"/>
    <cellStyle name="標準 109 6 6 2 5 7 2" xfId="34720" xr:uid="{E282A480-9266-447B-BFF4-ABB08B5F29A3}"/>
    <cellStyle name="標準 109 6 6 2 5 8" xfId="18748" xr:uid="{BCCE32F9-16EE-4110-B818-2AA7B09DB608}"/>
    <cellStyle name="標準 109 6 6 2 5 8 2" xfId="38320" xr:uid="{4A06AC7B-1A2E-473D-A105-F08AD79F2CAA}"/>
    <cellStyle name="標準 109 6 6 2 5 9" xfId="6351" xr:uid="{83325D3A-8C6C-48C3-A993-E1AC77BB7237}"/>
    <cellStyle name="標準 109 6 6 2 5 9 2" xfId="25923" xr:uid="{869A017A-EE74-4E1F-AD1D-FA012D2903A4}"/>
    <cellStyle name="標準 109 6 6 2 6" xfId="3678" xr:uid="{1EE58BF9-8978-44AF-A69A-19D3414971C7}"/>
    <cellStyle name="標準 109 6 6 2 6 2" xfId="5118" xr:uid="{BC03845C-FEE9-4882-98A8-55F57DE8E8A0}"/>
    <cellStyle name="標準 109 6 6 2 6 2 2" xfId="13804" xr:uid="{B2068254-B55C-4B0F-9654-DE04FA67316F}"/>
    <cellStyle name="標準 109 6 6 2 6 2 2 2" xfId="33376" xr:uid="{524BAA0B-AB1B-4E97-B6DF-B112B33D8C34}"/>
    <cellStyle name="標準 109 6 6 2 6 2 3" xfId="17404" xr:uid="{9B2E9DBE-CCB5-470E-AC16-145108181015}"/>
    <cellStyle name="標準 109 6 6 2 6 2 3 2" xfId="36976" xr:uid="{C20977BB-E9A6-443F-A85C-72D57A5A6EE1}"/>
    <cellStyle name="標準 109 6 6 2 6 2 4" xfId="21004" xr:uid="{F4479BD9-924C-44E5-A811-DE3385FEB3DE}"/>
    <cellStyle name="標準 109 6 6 2 6 2 4 2" xfId="40576" xr:uid="{3C908316-08CA-4E32-97C7-25E4B0DB9BB3}"/>
    <cellStyle name="標準 109 6 6 2 6 2 5" xfId="10204" xr:uid="{F403559B-CF80-4704-996C-89C5CF950FA4}"/>
    <cellStyle name="標準 109 6 6 2 6 2 5 2" xfId="29776" xr:uid="{88547E1C-BC46-4A20-B904-91FE18D2845F}"/>
    <cellStyle name="標準 109 6 6 2 6 2 6" xfId="24736" xr:uid="{6F0AE681-B936-4515-96A1-9A07A60063D6}"/>
    <cellStyle name="標準 109 6 6 2 6 3" xfId="8764" xr:uid="{DC0F731A-8661-493B-808E-9518277F2E46}"/>
    <cellStyle name="標準 109 6 6 2 6 3 2" xfId="28336" xr:uid="{8EDDA470-B63D-4EB6-ADF9-2199DAEA2896}"/>
    <cellStyle name="標準 109 6 6 2 6 4" xfId="12364" xr:uid="{75D255BE-2D51-4D99-85B9-4DD440F35F65}"/>
    <cellStyle name="標準 109 6 6 2 6 4 2" xfId="31936" xr:uid="{7DD2599E-A79E-4FB1-A7DB-F5B1B06734DE}"/>
    <cellStyle name="標準 109 6 6 2 6 5" xfId="15964" xr:uid="{70DBF5E4-0369-4B12-B5AA-3F2A9BBFD82C}"/>
    <cellStyle name="標準 109 6 6 2 6 5 2" xfId="35536" xr:uid="{A49CEBBD-9C00-4C12-BA2C-AD08AA84C36F}"/>
    <cellStyle name="標準 109 6 6 2 6 6" xfId="19564" xr:uid="{717FFCA6-3EE8-4E92-9F1B-9B79F1570DB6}"/>
    <cellStyle name="標準 109 6 6 2 6 6 2" xfId="39136" xr:uid="{25B57445-A808-4F4A-9138-D6D38827386B}"/>
    <cellStyle name="標準 109 6 6 2 6 7" xfId="6604" xr:uid="{ADFCEAE8-A890-4237-9739-1F14434B4B9E}"/>
    <cellStyle name="標準 109 6 6 2 6 7 2" xfId="26176" xr:uid="{41425508-6027-4D63-9255-9822F174736A}"/>
    <cellStyle name="標準 109 6 6 2 6 8" xfId="23296" xr:uid="{D9376DDD-901B-4740-9A37-AAEBE4496D07}"/>
    <cellStyle name="標準 109 6 6 2 7" xfId="3006" xr:uid="{A70D0811-36BD-4865-9CBB-A0A34C78FA0C}"/>
    <cellStyle name="標準 109 6 6 2 7 2" xfId="11692" xr:uid="{A3236BD5-52A5-4CB9-B083-046688162B3D}"/>
    <cellStyle name="標準 109 6 6 2 7 2 2" xfId="31264" xr:uid="{80F3FBFE-A7CD-4044-AC5D-6BBB35AA3532}"/>
    <cellStyle name="標準 109 6 6 2 7 3" xfId="15292" xr:uid="{DD9F6966-570A-4649-842E-965E49ACCA11}"/>
    <cellStyle name="標準 109 6 6 2 7 3 2" xfId="34864" xr:uid="{5DE8C43B-4C38-4873-AC7C-04FAF4C08B9F}"/>
    <cellStyle name="標準 109 6 6 2 7 4" xfId="18892" xr:uid="{3A19D89C-CBAA-4E0A-8989-6F07F0F6DF1B}"/>
    <cellStyle name="標準 109 6 6 2 7 4 2" xfId="38464" xr:uid="{F25FB2C3-87A5-4825-8C51-ABF906A8264A}"/>
    <cellStyle name="標準 109 6 6 2 7 5" xfId="8092" xr:uid="{3BB68EC6-C263-45A9-BD65-3803A1349E61}"/>
    <cellStyle name="標準 109 6 6 2 7 5 2" xfId="27664" xr:uid="{DC15E1E1-37D6-44C8-97F2-E5FF81C2EE60}"/>
    <cellStyle name="標準 109 6 6 2 7 6" xfId="22624" xr:uid="{8412236B-CC72-495D-B022-FA859F6C8662}"/>
    <cellStyle name="標準 109 6 6 2 8" xfId="4446" xr:uid="{27F7FB06-3FE3-49B3-8083-E7C804353885}"/>
    <cellStyle name="標準 109 6 6 2 8 2" xfId="13132" xr:uid="{586F7C98-EABA-466A-B552-8A3DED4D6147}"/>
    <cellStyle name="標準 109 6 6 2 8 2 2" xfId="32704" xr:uid="{88D7DBD3-5C10-47F0-B329-2F3F9B9EE8A3}"/>
    <cellStyle name="標準 109 6 6 2 8 3" xfId="16732" xr:uid="{B77D0DED-2735-4BC3-A471-1D165B717BFF}"/>
    <cellStyle name="標準 109 6 6 2 8 3 2" xfId="36304" xr:uid="{738734DE-756E-4F83-B4E2-F42B2ADEABCF}"/>
    <cellStyle name="標準 109 6 6 2 8 4" xfId="20332" xr:uid="{C7BD8A0C-8AC1-4C18-854B-16F29D4B5994}"/>
    <cellStyle name="標準 109 6 6 2 8 4 2" xfId="39904" xr:uid="{0665A86C-DF45-48AA-81FE-9440237D9ABD}"/>
    <cellStyle name="標準 109 6 6 2 8 5" xfId="9532" xr:uid="{88D58841-7148-4812-A219-5A662FD43311}"/>
    <cellStyle name="標準 109 6 6 2 8 5 2" xfId="29104" xr:uid="{A7C4D483-F5B0-4293-8A32-39CDC78015CE}"/>
    <cellStyle name="標準 109 6 6 2 8 6" xfId="24064" xr:uid="{D59B116E-0DAC-4940-8539-38ED560CB523}"/>
    <cellStyle name="標準 109 6 6 2 9" xfId="7324" xr:uid="{E4393802-5E41-4FC0-8795-1546C1365D91}"/>
    <cellStyle name="標準 109 6 6 2 9 2" xfId="26896" xr:uid="{65C37A08-AB4C-42D7-88D2-C1BEF077ED27}"/>
    <cellStyle name="標準 109 6 6 3" xfId="2297" xr:uid="{1465F97A-E82A-4CA7-B7B4-F29334A8BB7C}"/>
    <cellStyle name="標準 109 6 6 3 10" xfId="18275" xr:uid="{80A754D7-11E6-4BE4-9062-4FF39CE215B8}"/>
    <cellStyle name="標準 109 6 6 3 10 2" xfId="37847" xr:uid="{B36DDCC7-E81F-4712-AB8B-99CC1AD07832}"/>
    <cellStyle name="標準 109 6 6 3 11" xfId="5891" xr:uid="{BE6F48BC-C85D-497F-9E62-CE05679D8A3D}"/>
    <cellStyle name="標準 109 6 6 3 11 2" xfId="25463" xr:uid="{01F74175-7CF5-408A-9F88-5BB493C7673A}"/>
    <cellStyle name="標準 109 6 6 3 12" xfId="22007" xr:uid="{59403020-3BF3-4F17-B064-2CA847753F88}"/>
    <cellStyle name="標準 109 6 6 3 2" xfId="2597" xr:uid="{43C15E8F-DB8F-4F87-AAA5-BEB8FFC2C520}"/>
    <cellStyle name="標準 109 6 6 3 2 10" xfId="22295" xr:uid="{56D6430B-0C58-42B9-9A2D-B8D5DE4963FD}"/>
    <cellStyle name="標準 109 6 6 3 2 2" xfId="4117" xr:uid="{6A3E9E9D-DFC0-45C8-817B-CB9842F86454}"/>
    <cellStyle name="標準 109 6 6 3 2 2 2" xfId="5557" xr:uid="{C69DE504-25A2-4B86-B7C2-A4F6C0C2E82C}"/>
    <cellStyle name="標準 109 6 6 3 2 2 2 2" xfId="14243" xr:uid="{ACCD9EAA-1F9B-4447-8867-B468E5739DE7}"/>
    <cellStyle name="標準 109 6 6 3 2 2 2 2 2" xfId="33815" xr:uid="{9EC1D663-4845-4C65-B527-EA0534133582}"/>
    <cellStyle name="標準 109 6 6 3 2 2 2 3" xfId="17843" xr:uid="{E431D768-056C-40AA-833A-848D331A3AE8}"/>
    <cellStyle name="標準 109 6 6 3 2 2 2 3 2" xfId="37415" xr:uid="{A590F244-A661-4023-9B3D-1A0CCCECB896}"/>
    <cellStyle name="標準 109 6 6 3 2 2 2 4" xfId="21443" xr:uid="{F9BA87D4-9F0A-4094-87C1-1EEBD1218674}"/>
    <cellStyle name="標準 109 6 6 3 2 2 2 4 2" xfId="41015" xr:uid="{659FBD9D-C347-4F1F-A4E2-3D4253F42BE5}"/>
    <cellStyle name="標準 109 6 6 3 2 2 2 5" xfId="10643" xr:uid="{936F4DB9-5A4B-414E-9FD4-EFB222C1F589}"/>
    <cellStyle name="標準 109 6 6 3 2 2 2 5 2" xfId="30215" xr:uid="{B1F55184-C271-4157-A8B7-B751343D3930}"/>
    <cellStyle name="標準 109 6 6 3 2 2 2 6" xfId="25175" xr:uid="{009046FE-F932-4784-8F1C-A74066CDBA39}"/>
    <cellStyle name="標準 109 6 6 3 2 2 3" xfId="9203" xr:uid="{7777311E-64D9-46E6-B6A8-267C9AE3F161}"/>
    <cellStyle name="標準 109 6 6 3 2 2 3 2" xfId="28775" xr:uid="{280F14E5-23BF-4719-ADE8-E1D3C08AABE6}"/>
    <cellStyle name="標準 109 6 6 3 2 2 4" xfId="12803" xr:uid="{B7D688F4-1B11-4609-93DB-68404A9AF3CB}"/>
    <cellStyle name="標準 109 6 6 3 2 2 4 2" xfId="32375" xr:uid="{6CA92D88-8F9E-4333-9A08-19C9BB6F1B27}"/>
    <cellStyle name="標準 109 6 6 3 2 2 5" xfId="16403" xr:uid="{7F4FFD34-091E-414F-88B8-E972D9AB9E6C}"/>
    <cellStyle name="標準 109 6 6 3 2 2 5 2" xfId="35975" xr:uid="{0789AD2E-810F-41C0-89E6-7031F2D0D992}"/>
    <cellStyle name="標準 109 6 6 3 2 2 6" xfId="20003" xr:uid="{705A1EB2-7EAE-4A5B-A5A5-7A3019BFCF8C}"/>
    <cellStyle name="標準 109 6 6 3 2 2 6 2" xfId="39575" xr:uid="{1D311194-5ECC-4C13-81AD-A07356956AA7}"/>
    <cellStyle name="標準 109 6 6 3 2 2 7" xfId="7043" xr:uid="{FF548070-023F-48B0-89A8-94F7D8C6FCD6}"/>
    <cellStyle name="標準 109 6 6 3 2 2 7 2" xfId="26615" xr:uid="{AE23E99B-3217-4D1E-A497-6B73B06A3046}"/>
    <cellStyle name="標準 109 6 6 3 2 2 8" xfId="23735" xr:uid="{C0BEFE2C-9D41-4E1A-924F-79AC550FC13F}"/>
    <cellStyle name="標準 109 6 6 3 2 3" xfId="3426" xr:uid="{20F83CBB-1FE9-41E9-9712-6978A2A073E6}"/>
    <cellStyle name="標準 109 6 6 3 2 3 2" xfId="12112" xr:uid="{5A30320A-57FF-41B7-B124-2043904DBD9A}"/>
    <cellStyle name="標準 109 6 6 3 2 3 2 2" xfId="31684" xr:uid="{6AC700E2-9098-4762-B4EC-17EBD115B581}"/>
    <cellStyle name="標準 109 6 6 3 2 3 3" xfId="15712" xr:uid="{EBD14FA8-D98C-4F63-95BB-5C1C9E6B8530}"/>
    <cellStyle name="標準 109 6 6 3 2 3 3 2" xfId="35284" xr:uid="{A8BF6D09-06F9-450B-B05D-4C9BA7DBA04A}"/>
    <cellStyle name="標準 109 6 6 3 2 3 4" xfId="19312" xr:uid="{5D260371-D1EE-422D-A28B-A134741399B2}"/>
    <cellStyle name="標準 109 6 6 3 2 3 4 2" xfId="38884" xr:uid="{8B6C5F94-EC18-49E7-B015-AB3194957BF0}"/>
    <cellStyle name="標準 109 6 6 3 2 3 5" xfId="8512" xr:uid="{42476F7C-BE2B-4AD2-B0B0-DE083158ABB9}"/>
    <cellStyle name="標準 109 6 6 3 2 3 5 2" xfId="28084" xr:uid="{73529DAB-72D3-442F-9734-B002F1D38EC1}"/>
    <cellStyle name="標準 109 6 6 3 2 3 6" xfId="23044" xr:uid="{329D0E35-8FD5-41E6-9F69-600B489634DF}"/>
    <cellStyle name="標準 109 6 6 3 2 4" xfId="4866" xr:uid="{C25906C0-6C6E-4693-8690-F885EE3E3ABC}"/>
    <cellStyle name="標準 109 6 6 3 2 4 2" xfId="13552" xr:uid="{85F3536E-9C4B-4D0E-AE98-C8F3A231FAAD}"/>
    <cellStyle name="標準 109 6 6 3 2 4 2 2" xfId="33124" xr:uid="{BBECB561-567C-420D-B568-009C290FB27E}"/>
    <cellStyle name="標準 109 6 6 3 2 4 3" xfId="17152" xr:uid="{18C63B7C-6652-49FE-AD29-04C6CF62DE4A}"/>
    <cellStyle name="標準 109 6 6 3 2 4 3 2" xfId="36724" xr:uid="{621CE09E-C761-4DC0-88EA-169A4AEFB7B1}"/>
    <cellStyle name="標準 109 6 6 3 2 4 4" xfId="20752" xr:uid="{A633AD4F-4635-42E5-9890-45EE6909BF10}"/>
    <cellStyle name="標準 109 6 6 3 2 4 4 2" xfId="40324" xr:uid="{D086BB37-5D56-4697-878E-A7547C67E415}"/>
    <cellStyle name="標準 109 6 6 3 2 4 5" xfId="9952" xr:uid="{53716B73-354F-43F4-BEE7-8B04815EE116}"/>
    <cellStyle name="標準 109 6 6 3 2 4 5 2" xfId="29524" xr:uid="{4A0EF112-6348-416C-9AA7-0F1DA3FDE69E}"/>
    <cellStyle name="標準 109 6 6 3 2 4 6" xfId="24484" xr:uid="{5816B178-AD50-46A9-BC68-B47D8011E9F9}"/>
    <cellStyle name="標準 109 6 6 3 2 5" xfId="7763" xr:uid="{DE02C962-ADBF-46ED-A3EA-6EFC4CEC820C}"/>
    <cellStyle name="標準 109 6 6 3 2 5 2" xfId="27335" xr:uid="{E510EBA0-BCE9-4D26-A21D-276C4B0FBBCB}"/>
    <cellStyle name="標準 109 6 6 3 2 6" xfId="11363" xr:uid="{B241EE42-C566-4B61-B181-81FEC6FE9B4C}"/>
    <cellStyle name="標準 109 6 6 3 2 6 2" xfId="30935" xr:uid="{CEC0AA9F-7B16-4E02-B977-016169A05C8F}"/>
    <cellStyle name="標準 109 6 6 3 2 7" xfId="14963" xr:uid="{4D2DB0CB-D731-431D-82BC-22519A8B3955}"/>
    <cellStyle name="標準 109 6 6 3 2 7 2" xfId="34535" xr:uid="{8156827B-3334-422F-9E1F-437072FA28C3}"/>
    <cellStyle name="標準 109 6 6 3 2 8" xfId="18563" xr:uid="{396597D7-3A23-4956-8874-54A94127C9B3}"/>
    <cellStyle name="標準 109 6 6 3 2 8 2" xfId="38135" xr:uid="{BF2BBB0B-7BD0-4C4C-990D-B1EEBC4D1003}"/>
    <cellStyle name="標準 109 6 6 3 2 9" xfId="6352" xr:uid="{922AC465-D6BD-4D2D-91CF-0AA32FE0A0E8}"/>
    <cellStyle name="標準 109 6 6 3 2 9 2" xfId="25924" xr:uid="{3AA0F8BA-6B65-401B-A40B-DE37C79A0F96}"/>
    <cellStyle name="標準 109 6 6 3 3" xfId="2778" xr:uid="{2A7FC43A-9E6E-4C74-B314-85BF66B86E68}"/>
    <cellStyle name="標準 109 6 6 3 3 10" xfId="22439" xr:uid="{BF24E79B-625B-4209-A9B1-A2E64CCC907B}"/>
    <cellStyle name="標準 109 6 6 3 3 2" xfId="4261" xr:uid="{75B93064-0F69-4583-8D6A-651D80943747}"/>
    <cellStyle name="標準 109 6 6 3 3 2 2" xfId="5701" xr:uid="{43DEDFC9-1F94-4ABC-AD6F-EF9BC96663B7}"/>
    <cellStyle name="標準 109 6 6 3 3 2 2 2" xfId="14387" xr:uid="{C3E0037C-5FC9-4088-AA1E-8AA95922025F}"/>
    <cellStyle name="標準 109 6 6 3 3 2 2 2 2" xfId="33959" xr:uid="{D7E4EE49-BFC5-476D-AF22-18CD7F15C3A5}"/>
    <cellStyle name="標準 109 6 6 3 3 2 2 3" xfId="17987" xr:uid="{A3F25B0C-F456-4412-B9CA-09456915CDCD}"/>
    <cellStyle name="標準 109 6 6 3 3 2 2 3 2" xfId="37559" xr:uid="{787AC5DF-EA1A-44A3-8332-A14F5DC31B6B}"/>
    <cellStyle name="標準 109 6 6 3 3 2 2 4" xfId="21587" xr:uid="{FDB31181-4CD0-4691-B636-DE58690012A9}"/>
    <cellStyle name="標準 109 6 6 3 3 2 2 4 2" xfId="41159" xr:uid="{0F986EC6-C6EC-4A18-9E1B-B15CDD9EB993}"/>
    <cellStyle name="標準 109 6 6 3 3 2 2 5" xfId="10787" xr:uid="{516680E0-D695-4F09-99C7-312C23B8EAB4}"/>
    <cellStyle name="標準 109 6 6 3 3 2 2 5 2" xfId="30359" xr:uid="{D617EE1A-9CC4-4F06-94B5-8BEAAF9B71A0}"/>
    <cellStyle name="標準 109 6 6 3 3 2 2 6" xfId="25319" xr:uid="{FC7F8490-3DFC-4369-BD87-57B69ADF021F}"/>
    <cellStyle name="標準 109 6 6 3 3 2 3" xfId="9347" xr:uid="{CA866238-8A1B-43AD-9037-2B1EA8AAE356}"/>
    <cellStyle name="標準 109 6 6 3 3 2 3 2" xfId="28919" xr:uid="{A26AF5E9-C4AD-44C9-B270-D076ABEA5A9F}"/>
    <cellStyle name="標準 109 6 6 3 3 2 4" xfId="12947" xr:uid="{0761E368-1B26-4D8C-B9B0-7033845EEA23}"/>
    <cellStyle name="標準 109 6 6 3 3 2 4 2" xfId="32519" xr:uid="{1142EBA7-CBD8-4677-9CCE-067978505A85}"/>
    <cellStyle name="標準 109 6 6 3 3 2 5" xfId="16547" xr:uid="{85FB33C7-3BEB-4329-B4CD-FD4AF5CA93AB}"/>
    <cellStyle name="標準 109 6 6 3 3 2 5 2" xfId="36119" xr:uid="{3F796161-1426-4E52-8BD6-F465E538605A}"/>
    <cellStyle name="標準 109 6 6 3 3 2 6" xfId="20147" xr:uid="{BBF6127B-E79C-45D6-8198-97A1D9CBAD99}"/>
    <cellStyle name="標準 109 6 6 3 3 2 6 2" xfId="39719" xr:uid="{31DCA3E6-FC30-4687-B3EF-106744C8BF32}"/>
    <cellStyle name="標準 109 6 6 3 3 2 7" xfId="7187" xr:uid="{64284B02-F817-4DF2-B88C-2236299D0DDF}"/>
    <cellStyle name="標準 109 6 6 3 3 2 7 2" xfId="26759" xr:uid="{305292E9-1E68-4236-8396-8E46E9C29B01}"/>
    <cellStyle name="標準 109 6 6 3 3 2 8" xfId="23879" xr:uid="{6FF62001-1B9F-4C90-96A6-08886A38B61C}"/>
    <cellStyle name="標準 109 6 6 3 3 3" xfId="3427" xr:uid="{095C42E6-BD72-425B-9C7A-AC00AED2D6E7}"/>
    <cellStyle name="標準 109 6 6 3 3 3 2" xfId="12113" xr:uid="{6B7B454D-FDAC-4F69-9069-6D8C5D56335B}"/>
    <cellStyle name="標準 109 6 6 3 3 3 2 2" xfId="31685" xr:uid="{2F66677E-CA6D-4696-8179-2DECAB18DA35}"/>
    <cellStyle name="標準 109 6 6 3 3 3 3" xfId="15713" xr:uid="{F0441F41-D7BE-414B-87D5-B04AA03E2311}"/>
    <cellStyle name="標準 109 6 6 3 3 3 3 2" xfId="35285" xr:uid="{1E419CF8-4F58-49FC-81A4-559A5C60B667}"/>
    <cellStyle name="標準 109 6 6 3 3 3 4" xfId="19313" xr:uid="{8390C2AC-8BAB-4503-ABAC-9CBD0C909C2F}"/>
    <cellStyle name="標準 109 6 6 3 3 3 4 2" xfId="38885" xr:uid="{BD61FA1C-FCBD-4945-8811-A2BE34D97BFF}"/>
    <cellStyle name="標準 109 6 6 3 3 3 5" xfId="8513" xr:uid="{4ECF0F22-B67E-47DF-8CB6-5F12312EA9D6}"/>
    <cellStyle name="標準 109 6 6 3 3 3 5 2" xfId="28085" xr:uid="{8E60D1AA-2005-4340-9F6A-CD310E6C4384}"/>
    <cellStyle name="標準 109 6 6 3 3 3 6" xfId="23045" xr:uid="{14ECE255-3A03-4A1F-BB49-33630F4114D6}"/>
    <cellStyle name="標準 109 6 6 3 3 4" xfId="4867" xr:uid="{6134067B-F18C-4B40-A15E-40BE60BC9250}"/>
    <cellStyle name="標準 109 6 6 3 3 4 2" xfId="13553" xr:uid="{8C543535-2A3F-41B0-8FAD-195CF966727A}"/>
    <cellStyle name="標準 109 6 6 3 3 4 2 2" xfId="33125" xr:uid="{A23A30EA-BE34-4350-8EB0-20C1AE029B54}"/>
    <cellStyle name="標準 109 6 6 3 3 4 3" xfId="17153" xr:uid="{1CB3A5B4-73A4-4222-A2DE-575C8DDDD79F}"/>
    <cellStyle name="標準 109 6 6 3 3 4 3 2" xfId="36725" xr:uid="{DAD67C4A-7B29-4DBA-A0E3-0AD899038A3D}"/>
    <cellStyle name="標準 109 6 6 3 3 4 4" xfId="20753" xr:uid="{C10739BD-AC08-40E5-A154-7678020032F8}"/>
    <cellStyle name="標準 109 6 6 3 3 4 4 2" xfId="40325" xr:uid="{89DFDA18-2BE4-435B-8522-B9EED25B8CDD}"/>
    <cellStyle name="標準 109 6 6 3 3 4 5" xfId="9953" xr:uid="{23DACE20-F1FE-43DB-B6F8-0F4135407B1B}"/>
    <cellStyle name="標準 109 6 6 3 3 4 5 2" xfId="29525" xr:uid="{081989F9-6D45-487E-9E54-D1944E6681F7}"/>
    <cellStyle name="標準 109 6 6 3 3 4 6" xfId="24485" xr:uid="{1B93B687-EB54-4CDC-B39F-239060C05F99}"/>
    <cellStyle name="標準 109 6 6 3 3 5" xfId="7907" xr:uid="{8E9CA763-F847-42E5-B898-5A3CA0788828}"/>
    <cellStyle name="標準 109 6 6 3 3 5 2" xfId="27479" xr:uid="{1A979FE9-0347-4D9D-9C59-7BA5BF5ED9E2}"/>
    <cellStyle name="標準 109 6 6 3 3 6" xfId="11507" xr:uid="{7C55D8A3-1055-42AE-B05F-3443DF813C46}"/>
    <cellStyle name="標準 109 6 6 3 3 6 2" xfId="31079" xr:uid="{E2492B9F-2845-4E79-97BB-273D47E5C46B}"/>
    <cellStyle name="標準 109 6 6 3 3 7" xfId="15107" xr:uid="{09C93B75-1351-4561-A277-FEE11178A2DB}"/>
    <cellStyle name="標準 109 6 6 3 3 7 2" xfId="34679" xr:uid="{64FDDC0F-E113-4BC3-BE16-13E600D23896}"/>
    <cellStyle name="標準 109 6 6 3 3 8" xfId="18707" xr:uid="{B69C73CA-FF08-47BA-BFD8-88844684A4C5}"/>
    <cellStyle name="標準 109 6 6 3 3 8 2" xfId="38279" xr:uid="{1CEFCEBB-78B9-4D4B-9F35-4BA55619DE37}"/>
    <cellStyle name="標準 109 6 6 3 3 9" xfId="6353" xr:uid="{E34AB567-7556-458C-AFE2-F80927791249}"/>
    <cellStyle name="標準 109 6 6 3 3 9 2" xfId="25925" xr:uid="{A6382D37-1256-441F-B5DF-3719D5B7CCEF}"/>
    <cellStyle name="標準 109 6 6 3 4" xfId="3829" xr:uid="{B9FD1EFC-BCB1-4C9B-8271-120F755F74AD}"/>
    <cellStyle name="標準 109 6 6 3 4 2" xfId="5269" xr:uid="{A97E8A83-E852-4201-8442-EC934E360904}"/>
    <cellStyle name="標準 109 6 6 3 4 2 2" xfId="13955" xr:uid="{6C0286B6-6751-442C-B983-BB8992AE2AEC}"/>
    <cellStyle name="標準 109 6 6 3 4 2 2 2" xfId="33527" xr:uid="{51EC91C3-6402-4012-B67E-C516AF77D18F}"/>
    <cellStyle name="標準 109 6 6 3 4 2 3" xfId="17555" xr:uid="{4C48D3F3-D186-45C2-A825-F8B015E8195F}"/>
    <cellStyle name="標準 109 6 6 3 4 2 3 2" xfId="37127" xr:uid="{58524E0A-CBA8-4C43-BD4C-16B122088AF9}"/>
    <cellStyle name="標準 109 6 6 3 4 2 4" xfId="21155" xr:uid="{5B70FC53-BF4B-4125-94CE-6059A55D55D8}"/>
    <cellStyle name="標準 109 6 6 3 4 2 4 2" xfId="40727" xr:uid="{ECBA377B-9D73-4CC1-A59E-310E65AD230B}"/>
    <cellStyle name="標準 109 6 6 3 4 2 5" xfId="10355" xr:uid="{782FB2C9-05C2-4085-8649-0929BB3C301A}"/>
    <cellStyle name="標準 109 6 6 3 4 2 5 2" xfId="29927" xr:uid="{BDD7CC40-F0BB-4C3B-B034-6373F84C8BBE}"/>
    <cellStyle name="標準 109 6 6 3 4 2 6" xfId="24887" xr:uid="{C7029031-5892-4B84-B9BD-3CDA92E00063}"/>
    <cellStyle name="標準 109 6 6 3 4 3" xfId="8915" xr:uid="{6076F1CC-13C0-480A-8A54-8C89A57057FB}"/>
    <cellStyle name="標準 109 6 6 3 4 3 2" xfId="28487" xr:uid="{A7647499-25A3-42BC-8285-B4C8DD71511C}"/>
    <cellStyle name="標準 109 6 6 3 4 4" xfId="12515" xr:uid="{011C6E2B-15EA-4425-A670-5DC10EC73118}"/>
    <cellStyle name="標準 109 6 6 3 4 4 2" xfId="32087" xr:uid="{BE90E2F2-C63B-4482-8451-07AC5DCB04B6}"/>
    <cellStyle name="標準 109 6 6 3 4 5" xfId="16115" xr:uid="{AE0A17BE-C948-4FDF-9C9D-C604FAAF99F4}"/>
    <cellStyle name="標準 109 6 6 3 4 5 2" xfId="35687" xr:uid="{F84E99EE-DE81-440D-B2C7-5D2235555DC5}"/>
    <cellStyle name="標準 109 6 6 3 4 6" xfId="19715" xr:uid="{4F57C162-F3BB-4101-96DD-67A3D6D51F68}"/>
    <cellStyle name="標準 109 6 6 3 4 6 2" xfId="39287" xr:uid="{AE3009F0-DF6C-4AB9-817D-AB7B1B77B085}"/>
    <cellStyle name="標準 109 6 6 3 4 7" xfId="6755" xr:uid="{09E35717-6645-4B62-B61E-948535DB7770}"/>
    <cellStyle name="標準 109 6 6 3 4 7 2" xfId="26327" xr:uid="{A228C82E-24EE-4687-89E1-B3D5B4532986}"/>
    <cellStyle name="標準 109 6 6 3 4 8" xfId="23447" xr:uid="{C76036A4-EC31-4EDD-9BE8-2C9821DDC888}"/>
    <cellStyle name="標準 109 6 6 3 5" xfId="2965" xr:uid="{D828DC00-570E-4697-8AA0-037E42E794F1}"/>
    <cellStyle name="標準 109 6 6 3 5 2" xfId="11651" xr:uid="{1B0FC0FD-EBA0-4BE8-AD31-C3F9C9973D00}"/>
    <cellStyle name="標準 109 6 6 3 5 2 2" xfId="31223" xr:uid="{FB9E87D4-D5EC-444D-B2FD-4C24A3258C22}"/>
    <cellStyle name="標準 109 6 6 3 5 3" xfId="15251" xr:uid="{B499E8D3-5B8F-4369-A160-0859D7A48E17}"/>
    <cellStyle name="標準 109 6 6 3 5 3 2" xfId="34823" xr:uid="{0351B0F7-8E9D-449A-A1C9-868063555BCE}"/>
    <cellStyle name="標準 109 6 6 3 5 4" xfId="18851" xr:uid="{15B9B04D-8DF5-4B94-83E8-AEE35F5F9A95}"/>
    <cellStyle name="標準 109 6 6 3 5 4 2" xfId="38423" xr:uid="{788EE174-5C43-4F85-800C-71CD76B0A705}"/>
    <cellStyle name="標準 109 6 6 3 5 5" xfId="8051" xr:uid="{A9E582D4-40B1-40B9-B843-F0E975FF6A3F}"/>
    <cellStyle name="標準 109 6 6 3 5 5 2" xfId="27623" xr:uid="{BEA9C32B-ED11-4D1A-9B09-66ED92E5ACDC}"/>
    <cellStyle name="標準 109 6 6 3 5 6" xfId="22583" xr:uid="{EEF76336-0593-481D-825B-65C69DC28F9D}"/>
    <cellStyle name="標準 109 6 6 3 6" xfId="4405" xr:uid="{1756C6F7-9FF5-441E-B118-1C3C611D2F86}"/>
    <cellStyle name="標準 109 6 6 3 6 2" xfId="13091" xr:uid="{34DBAE11-E5EE-44FF-80B5-016C46A2A0D5}"/>
    <cellStyle name="標準 109 6 6 3 6 2 2" xfId="32663" xr:uid="{6D0B81BE-A85A-4E1E-8F30-45502E627934}"/>
    <cellStyle name="標準 109 6 6 3 6 3" xfId="16691" xr:uid="{1C528AE7-9FBC-4F36-A87B-27F83689D909}"/>
    <cellStyle name="標準 109 6 6 3 6 3 2" xfId="36263" xr:uid="{0605B470-5124-4ED8-A125-52100AF30869}"/>
    <cellStyle name="標準 109 6 6 3 6 4" xfId="20291" xr:uid="{DDB69056-E8D2-4B7B-8609-C38937167AA6}"/>
    <cellStyle name="標準 109 6 6 3 6 4 2" xfId="39863" xr:uid="{EEE8A944-CE64-45CF-A492-CC4A8ADF1EA7}"/>
    <cellStyle name="標準 109 6 6 3 6 5" xfId="9491" xr:uid="{44C383CF-2E76-4545-B11F-C82A0A89FCFE}"/>
    <cellStyle name="標準 109 6 6 3 6 5 2" xfId="29063" xr:uid="{DEE34DE6-385E-4449-A20D-DAB2934E4FB6}"/>
    <cellStyle name="標準 109 6 6 3 6 6" xfId="24023" xr:uid="{BB73CEC3-3B07-41CD-A77D-E8F33D066029}"/>
    <cellStyle name="標準 109 6 6 3 7" xfId="7475" xr:uid="{0E46993C-ACFE-4963-B770-21D00112CAC3}"/>
    <cellStyle name="標準 109 6 6 3 7 2" xfId="27047" xr:uid="{2625BA47-8E76-4880-9064-9008088A5439}"/>
    <cellStyle name="標準 109 6 6 3 8" xfId="11075" xr:uid="{2D124C47-D437-48E9-A7B3-19A12F607A81}"/>
    <cellStyle name="標準 109 6 6 3 8 2" xfId="30647" xr:uid="{657AE5B3-45C5-4311-B3A4-256CA887D1B2}"/>
    <cellStyle name="標準 109 6 6 3 9" xfId="14675" xr:uid="{FC08314D-6F61-4DED-885B-5CC71383BDB8}"/>
    <cellStyle name="標準 109 6 6 3 9 2" xfId="34247" xr:uid="{FE541B6A-0943-435F-836B-F9BF5218C64D}"/>
    <cellStyle name="標準 109 6 6 4" xfId="2201" xr:uid="{C73DF38B-3519-4BC0-9B95-2853B8349968}"/>
    <cellStyle name="標準 109 6 6 4 10" xfId="6354" xr:uid="{95E39193-F991-4B23-A372-DFEEDB5F1D00}"/>
    <cellStyle name="標準 109 6 6 4 10 2" xfId="25926" xr:uid="{43886025-BB26-429B-B1A5-DA2D69FAAC7A}"/>
    <cellStyle name="標準 109 6 6 4 11" xfId="21911" xr:uid="{8D158698-FEB4-43E6-9C50-4E94876CB82B}"/>
    <cellStyle name="標準 109 6 6 4 2" xfId="2501" xr:uid="{C6A033AC-C54F-4C1E-89F3-12DE639EEACA}"/>
    <cellStyle name="標準 109 6 6 4 2 10" xfId="22199" xr:uid="{C7910FE3-C388-4857-A680-EA169953D972}"/>
    <cellStyle name="標準 109 6 6 4 2 2" xfId="4021" xr:uid="{A9331598-8B8C-4D41-B312-B6C095ED0759}"/>
    <cellStyle name="標準 109 6 6 4 2 2 2" xfId="5461" xr:uid="{B06870A8-3A6D-4CFF-AFEF-09F35C35BC35}"/>
    <cellStyle name="標準 109 6 6 4 2 2 2 2" xfId="14147" xr:uid="{CD8A9024-1AA3-4741-8C25-6E026D5E4C9A}"/>
    <cellStyle name="標準 109 6 6 4 2 2 2 2 2" xfId="33719" xr:uid="{7E3E63CE-2015-468A-9EBB-BD8DEE1BAE68}"/>
    <cellStyle name="標準 109 6 6 4 2 2 2 3" xfId="17747" xr:uid="{2FEC9712-0D54-4D4A-8A6B-CBDC3CDF94A1}"/>
    <cellStyle name="標準 109 6 6 4 2 2 2 3 2" xfId="37319" xr:uid="{047A55E0-9BF5-40A2-BF3A-AFF2DAADC415}"/>
    <cellStyle name="標準 109 6 6 4 2 2 2 4" xfId="21347" xr:uid="{A395E569-6F8D-488B-AEB6-FFE7F026BBE1}"/>
    <cellStyle name="標準 109 6 6 4 2 2 2 4 2" xfId="40919" xr:uid="{7F50826F-4E78-4063-8CB3-530D5030034E}"/>
    <cellStyle name="標準 109 6 6 4 2 2 2 5" xfId="10547" xr:uid="{03D57DDD-47DB-4C7E-8E63-439FE3DA7C1A}"/>
    <cellStyle name="標準 109 6 6 4 2 2 2 5 2" xfId="30119" xr:uid="{9C90CBAC-8F3C-449A-A688-5F95DCB31F3C}"/>
    <cellStyle name="標準 109 6 6 4 2 2 2 6" xfId="25079" xr:uid="{55B754E1-42A4-4723-A5FD-04442B646E86}"/>
    <cellStyle name="標準 109 6 6 4 2 2 3" xfId="9107" xr:uid="{CF542741-9E61-4719-BF5B-2E889793A832}"/>
    <cellStyle name="標準 109 6 6 4 2 2 3 2" xfId="28679" xr:uid="{CB22F5BB-8515-42C1-8896-9733AF3309E5}"/>
    <cellStyle name="標準 109 6 6 4 2 2 4" xfId="12707" xr:uid="{A50CDB04-0C59-41A3-BFFC-AC74C48C4AC7}"/>
    <cellStyle name="標準 109 6 6 4 2 2 4 2" xfId="32279" xr:uid="{2AC40BB0-5AC0-43B2-89E8-950BEE4308B1}"/>
    <cellStyle name="標準 109 6 6 4 2 2 5" xfId="16307" xr:uid="{C87DCFD7-CC1B-4F09-9454-83F2CC84F3AA}"/>
    <cellStyle name="標準 109 6 6 4 2 2 5 2" xfId="35879" xr:uid="{0A10D1A0-53EE-4EA0-BF37-C293B45B5262}"/>
    <cellStyle name="標準 109 6 6 4 2 2 6" xfId="19907" xr:uid="{6AFD1522-7517-4F36-9B79-FDE074258F14}"/>
    <cellStyle name="標準 109 6 6 4 2 2 6 2" xfId="39479" xr:uid="{C9F44445-07F7-4989-A2AC-B49D82C05C9D}"/>
    <cellStyle name="標準 109 6 6 4 2 2 7" xfId="6947" xr:uid="{009AF7CA-CCEB-41D5-B8B6-804FFC8BF18C}"/>
    <cellStyle name="標準 109 6 6 4 2 2 7 2" xfId="26519" xr:uid="{ED462E82-7801-408F-8832-D3EB634CB211}"/>
    <cellStyle name="標準 109 6 6 4 2 2 8" xfId="23639" xr:uid="{CAE91C13-87C8-4EA4-936B-0CB9A5EE17DB}"/>
    <cellStyle name="標準 109 6 6 4 2 3" xfId="3429" xr:uid="{48D988F3-4746-40B5-A676-7283D1CC01A2}"/>
    <cellStyle name="標準 109 6 6 4 2 3 2" xfId="12115" xr:uid="{DE79E3E7-B09F-49B4-B9FD-E536A00FA2A3}"/>
    <cellStyle name="標準 109 6 6 4 2 3 2 2" xfId="31687" xr:uid="{BC05485A-4E80-48C9-B779-485A004C28BE}"/>
    <cellStyle name="標準 109 6 6 4 2 3 3" xfId="15715" xr:uid="{C492001D-9E4B-4B84-830B-9CF753F27592}"/>
    <cellStyle name="標準 109 6 6 4 2 3 3 2" xfId="35287" xr:uid="{8417EEA8-5D89-44AF-99DF-A064D10E7F07}"/>
    <cellStyle name="標準 109 6 6 4 2 3 4" xfId="19315" xr:uid="{40272036-A5B0-4AD4-B930-53126B91E9C6}"/>
    <cellStyle name="標準 109 6 6 4 2 3 4 2" xfId="38887" xr:uid="{70F142FA-F3F1-476A-B435-AB7E070F44BF}"/>
    <cellStyle name="標準 109 6 6 4 2 3 5" xfId="8515" xr:uid="{7854DA9B-7EB4-4676-A94C-4B00A029A526}"/>
    <cellStyle name="標準 109 6 6 4 2 3 5 2" xfId="28087" xr:uid="{EA54A9EF-6E99-48E0-9CCA-3B8879D2C318}"/>
    <cellStyle name="標準 109 6 6 4 2 3 6" xfId="23047" xr:uid="{5462F439-FEAA-410E-93A9-0C4012395686}"/>
    <cellStyle name="標準 109 6 6 4 2 4" xfId="4869" xr:uid="{858918A4-8EDB-42D5-BB20-90A77F94554E}"/>
    <cellStyle name="標準 109 6 6 4 2 4 2" xfId="13555" xr:uid="{41520EEC-370E-4769-8135-5938466BD7E7}"/>
    <cellStyle name="標準 109 6 6 4 2 4 2 2" xfId="33127" xr:uid="{1DB328EE-E159-4B99-81E3-B5D1B49DD253}"/>
    <cellStyle name="標準 109 6 6 4 2 4 3" xfId="17155" xr:uid="{FCD5FFEE-769C-4426-A4ED-26FEF1A7215E}"/>
    <cellStyle name="標準 109 6 6 4 2 4 3 2" xfId="36727" xr:uid="{886F3210-3355-485B-9745-9080889B77CB}"/>
    <cellStyle name="標準 109 6 6 4 2 4 4" xfId="20755" xr:uid="{57B21A09-2727-4A0A-B52E-97DE17902F78}"/>
    <cellStyle name="標準 109 6 6 4 2 4 4 2" xfId="40327" xr:uid="{CCF8B1C4-4F4D-47B6-838E-01BDEF3043DF}"/>
    <cellStyle name="標準 109 6 6 4 2 4 5" xfId="9955" xr:uid="{823611B9-F744-4009-9FB9-892454D181B9}"/>
    <cellStyle name="標準 109 6 6 4 2 4 5 2" xfId="29527" xr:uid="{7298F77A-9AAB-4517-AC4C-EE2381F1AF35}"/>
    <cellStyle name="標準 109 6 6 4 2 4 6" xfId="24487" xr:uid="{B9D35224-35AE-489D-BFA8-C7D6E455E702}"/>
    <cellStyle name="標準 109 6 6 4 2 5" xfId="7667" xr:uid="{BAB8BDC8-22F3-48CB-A675-AF65A9ED9A6F}"/>
    <cellStyle name="標準 109 6 6 4 2 5 2" xfId="27239" xr:uid="{A570FDE0-7D6D-4079-9032-BB80E159DA13}"/>
    <cellStyle name="標準 109 6 6 4 2 6" xfId="11267" xr:uid="{AA86D44A-A383-4627-BC9F-CBA34686B77C}"/>
    <cellStyle name="標準 109 6 6 4 2 6 2" xfId="30839" xr:uid="{464B6B42-0074-4F74-928A-9C014AC069EB}"/>
    <cellStyle name="標準 109 6 6 4 2 7" xfId="14867" xr:uid="{7A5C7A67-1BF8-483D-A8AF-6CECBCD83E6A}"/>
    <cellStyle name="標準 109 6 6 4 2 7 2" xfId="34439" xr:uid="{63869DB3-E7D3-4048-B8E1-E35313D76FD8}"/>
    <cellStyle name="標準 109 6 6 4 2 8" xfId="18467" xr:uid="{CFBD8B97-2E3E-4CFA-935C-A8CB223FD483}"/>
    <cellStyle name="標準 109 6 6 4 2 8 2" xfId="38039" xr:uid="{BC083625-8549-444D-BD4E-38294006BD64}"/>
    <cellStyle name="標準 109 6 6 4 2 9" xfId="6355" xr:uid="{7F12E9A8-3463-42B1-9417-3829E33CA765}"/>
    <cellStyle name="標準 109 6 6 4 2 9 2" xfId="25927" xr:uid="{9DDC5EB3-F86B-4794-88FE-F993C7773B7B}"/>
    <cellStyle name="標準 109 6 6 4 3" xfId="3733" xr:uid="{C9BE5F49-CEC9-4C99-9B3F-AF72D1122E8C}"/>
    <cellStyle name="標準 109 6 6 4 3 2" xfId="5173" xr:uid="{5D05C395-85D6-480B-911F-24E5C38FB85F}"/>
    <cellStyle name="標準 109 6 6 4 3 2 2" xfId="13859" xr:uid="{6C17E9D4-7918-4BBD-A426-0218011BA636}"/>
    <cellStyle name="標準 109 6 6 4 3 2 2 2" xfId="33431" xr:uid="{6D9B8FE2-A3E7-4612-8362-BCD8A1C28AA7}"/>
    <cellStyle name="標準 109 6 6 4 3 2 3" xfId="17459" xr:uid="{3379CE4E-8587-4CC4-9857-0F1DC3B0F602}"/>
    <cellStyle name="標準 109 6 6 4 3 2 3 2" xfId="37031" xr:uid="{DF6A2A97-AD3F-40ED-A678-9FA782F64B7A}"/>
    <cellStyle name="標準 109 6 6 4 3 2 4" xfId="21059" xr:uid="{D82D2CC7-68E8-41DE-AB97-499040EF690C}"/>
    <cellStyle name="標準 109 6 6 4 3 2 4 2" xfId="40631" xr:uid="{ABDEA59A-530E-4041-9715-EEA49EF3520A}"/>
    <cellStyle name="標準 109 6 6 4 3 2 5" xfId="10259" xr:uid="{CF654678-AF46-4A74-AE01-B7712B58C8CB}"/>
    <cellStyle name="標準 109 6 6 4 3 2 5 2" xfId="29831" xr:uid="{E36A06FE-60B7-4F50-9BDB-4AECB51938CB}"/>
    <cellStyle name="標準 109 6 6 4 3 2 6" xfId="24791" xr:uid="{DF56334B-18F4-45DC-B37A-A76CAFF75B87}"/>
    <cellStyle name="標準 109 6 6 4 3 3" xfId="8819" xr:uid="{800F86EA-A488-424A-B7AB-FDE4A7BAD7EE}"/>
    <cellStyle name="標準 109 6 6 4 3 3 2" xfId="28391" xr:uid="{0C5ADC1C-1236-4FAC-BA97-3578D8732876}"/>
    <cellStyle name="標準 109 6 6 4 3 4" xfId="12419" xr:uid="{6DF84029-777E-46A4-AF73-FDD1652F81DC}"/>
    <cellStyle name="標準 109 6 6 4 3 4 2" xfId="31991" xr:uid="{50D81617-D2E9-4CAE-A3F4-3630E13EB94A}"/>
    <cellStyle name="標準 109 6 6 4 3 5" xfId="16019" xr:uid="{D132C8E0-4BDE-430D-8177-5599D7E617DA}"/>
    <cellStyle name="標準 109 6 6 4 3 5 2" xfId="35591" xr:uid="{36610A66-31CE-48E8-832B-1FA9665CD067}"/>
    <cellStyle name="標準 109 6 6 4 3 6" xfId="19619" xr:uid="{D5D1FBB4-D16E-49FB-A396-B99D8E2E5313}"/>
    <cellStyle name="標準 109 6 6 4 3 6 2" xfId="39191" xr:uid="{D2DDDDC6-48F0-4DB1-AF19-07F0C8827E99}"/>
    <cellStyle name="標準 109 6 6 4 3 7" xfId="6659" xr:uid="{A9408425-02CA-4CB8-89F8-56CF47AE910B}"/>
    <cellStyle name="標準 109 6 6 4 3 7 2" xfId="26231" xr:uid="{9DE20E86-5307-414B-862A-E7F4229E610C}"/>
    <cellStyle name="標準 109 6 6 4 3 8" xfId="23351" xr:uid="{9C9781E4-BE19-4B5C-9589-3987E21DC06B}"/>
    <cellStyle name="標準 109 6 6 4 4" xfId="3428" xr:uid="{7CA0AA5A-4943-4951-ADFE-7BBDD57B3AEF}"/>
    <cellStyle name="標準 109 6 6 4 4 2" xfId="12114" xr:uid="{ACA3151B-A298-4E00-8A93-B62E3818FFD0}"/>
    <cellStyle name="標準 109 6 6 4 4 2 2" xfId="31686" xr:uid="{27F3EE6D-5DB8-4AB1-96D5-BFDA34B03844}"/>
    <cellStyle name="標準 109 6 6 4 4 3" xfId="15714" xr:uid="{A518C57B-0E4E-498B-9AE7-15AF6B24F074}"/>
    <cellStyle name="標準 109 6 6 4 4 3 2" xfId="35286" xr:uid="{BB694988-F302-46E5-81CB-D658103DB0BC}"/>
    <cellStyle name="標準 109 6 6 4 4 4" xfId="19314" xr:uid="{26213FF3-0A02-42B8-B52C-35F865E90A4C}"/>
    <cellStyle name="標準 109 6 6 4 4 4 2" xfId="38886" xr:uid="{79ED9CD7-D835-4637-BD77-3B849D47646E}"/>
    <cellStyle name="標準 109 6 6 4 4 5" xfId="8514" xr:uid="{45FB1ED2-2D36-4F93-922F-8D9A6C0D4E1D}"/>
    <cellStyle name="標準 109 6 6 4 4 5 2" xfId="28086" xr:uid="{BAB183D7-D35B-4E1C-8AB6-3F1AC05B6209}"/>
    <cellStyle name="標準 109 6 6 4 4 6" xfId="23046" xr:uid="{1638AA64-95DD-44F9-8D35-5A68EF1943D3}"/>
    <cellStyle name="標準 109 6 6 4 5" xfId="4868" xr:uid="{FBD8E84C-9A7C-4FDB-B8AB-A46501EEE928}"/>
    <cellStyle name="標準 109 6 6 4 5 2" xfId="13554" xr:uid="{4F92D1A1-2065-43CD-8A45-0D3F1248F16C}"/>
    <cellStyle name="標準 109 6 6 4 5 2 2" xfId="33126" xr:uid="{05C4204B-1388-4FC4-ACB4-D76EE4D48EF2}"/>
    <cellStyle name="標準 109 6 6 4 5 3" xfId="17154" xr:uid="{D0CE3C94-299C-4BCD-9863-079E90896CDA}"/>
    <cellStyle name="標準 109 6 6 4 5 3 2" xfId="36726" xr:uid="{EED5F86F-87B6-4CDF-9336-EAC1FE5D916D}"/>
    <cellStyle name="標準 109 6 6 4 5 4" xfId="20754" xr:uid="{CF2A2B95-0D9D-4D2F-9D76-0C4B69ECAFA0}"/>
    <cellStyle name="標準 109 6 6 4 5 4 2" xfId="40326" xr:uid="{4B2CA92B-4FE9-4287-903E-6D3B4D50B4CA}"/>
    <cellStyle name="標準 109 6 6 4 5 5" xfId="9954" xr:uid="{994423BF-367E-440C-B4E7-D569DD007ED2}"/>
    <cellStyle name="標準 109 6 6 4 5 5 2" xfId="29526" xr:uid="{AF066373-7ADD-400B-BAC6-71E8796BD4B3}"/>
    <cellStyle name="標準 109 6 6 4 5 6" xfId="24486" xr:uid="{851FCF31-A8C2-44E5-96F2-F7BD9EAA9C77}"/>
    <cellStyle name="標準 109 6 6 4 6" xfId="7379" xr:uid="{8B4275F3-4111-4EE5-AB58-E653C450E627}"/>
    <cellStyle name="標準 109 6 6 4 6 2" xfId="26951" xr:uid="{5D3D1283-2B5E-4E1D-9591-2DF1F82CED2C}"/>
    <cellStyle name="標準 109 6 6 4 7" xfId="10979" xr:uid="{DF6FA3E1-C373-40CA-9FBD-95F990FE3655}"/>
    <cellStyle name="標準 109 6 6 4 7 2" xfId="30551" xr:uid="{DB99E51D-647B-44BC-93C0-774972DBFBFE}"/>
    <cellStyle name="標準 109 6 6 4 8" xfId="14579" xr:uid="{4C638276-3162-491C-8327-EC7E8ACC3B46}"/>
    <cellStyle name="標準 109 6 6 4 8 2" xfId="34151" xr:uid="{94341DAB-0054-49FF-BE62-6C760F5ED498}"/>
    <cellStyle name="標準 109 6 6 4 9" xfId="18179" xr:uid="{29145DA8-38CC-443A-B6DD-9F8FC05FA20E}"/>
    <cellStyle name="標準 109 6 6 4 9 2" xfId="37751" xr:uid="{B02D4402-17FD-4543-AEB0-303530F65290}"/>
    <cellStyle name="標準 109 6 6 5" xfId="2405" xr:uid="{2BAA1824-CC2D-41D1-9045-F258C7EAC7FD}"/>
    <cellStyle name="標準 109 6 6 5 10" xfId="22103" xr:uid="{04E9129B-75BD-4CDE-AE49-9CCB43425F3A}"/>
    <cellStyle name="標準 109 6 6 5 2" xfId="3925" xr:uid="{B81C3AE0-4233-4142-B911-93E0DAD08E0B}"/>
    <cellStyle name="標準 109 6 6 5 2 2" xfId="5365" xr:uid="{009653C3-39E4-4852-B5E2-A165477BA91E}"/>
    <cellStyle name="標準 109 6 6 5 2 2 2" xfId="14051" xr:uid="{8CF8318C-1C1E-4B13-A9DD-1D9DB979A9AC}"/>
    <cellStyle name="標準 109 6 6 5 2 2 2 2" xfId="33623" xr:uid="{0F076CC0-4C8F-436F-A53B-0424DB5767D9}"/>
    <cellStyle name="標準 109 6 6 5 2 2 3" xfId="17651" xr:uid="{4ABF34C4-4A30-48AC-AE9D-8F03DD3221E5}"/>
    <cellStyle name="標準 109 6 6 5 2 2 3 2" xfId="37223" xr:uid="{B2F8C359-8FD3-48B4-A49A-FF18B5AE7B6B}"/>
    <cellStyle name="標準 109 6 6 5 2 2 4" xfId="21251" xr:uid="{B230E827-862A-4558-871E-D88394995E9B}"/>
    <cellStyle name="標準 109 6 6 5 2 2 4 2" xfId="40823" xr:uid="{1F90FA45-5494-4426-B5DB-51ECC4C49097}"/>
    <cellStyle name="標準 109 6 6 5 2 2 5" xfId="10451" xr:uid="{6BFD65A0-A5F3-4340-B5FE-9C5D8776D198}"/>
    <cellStyle name="標準 109 6 6 5 2 2 5 2" xfId="30023" xr:uid="{FFA7FD99-69AE-40BC-8618-BA9E88A1DF29}"/>
    <cellStyle name="標準 109 6 6 5 2 2 6" xfId="24983" xr:uid="{E19BECA4-AF6C-4EE9-AC18-3CE2242D97B1}"/>
    <cellStyle name="標準 109 6 6 5 2 3" xfId="9011" xr:uid="{FA9B267F-B5E3-49F3-B807-9280236B419C}"/>
    <cellStyle name="標準 109 6 6 5 2 3 2" xfId="28583" xr:uid="{AFE0A3FB-5FEB-4595-80B1-4BCE8FC4A164}"/>
    <cellStyle name="標準 109 6 6 5 2 4" xfId="12611" xr:uid="{3B3988F7-14F6-4FB8-9C00-28B1E35ECE20}"/>
    <cellStyle name="標準 109 6 6 5 2 4 2" xfId="32183" xr:uid="{BC5D3AD3-BB39-4522-AD45-65F47DBDCDDE}"/>
    <cellStyle name="標準 109 6 6 5 2 5" xfId="16211" xr:uid="{899A4089-FEDC-4329-9E19-20F9E36017F3}"/>
    <cellStyle name="標準 109 6 6 5 2 5 2" xfId="35783" xr:uid="{DDBB7A60-9E32-4405-A138-F3043393BA82}"/>
    <cellStyle name="標準 109 6 6 5 2 6" xfId="19811" xr:uid="{510BD759-D883-4DCD-810B-89DF20DB3F59}"/>
    <cellStyle name="標準 109 6 6 5 2 6 2" xfId="39383" xr:uid="{D25AC449-39C7-4928-8B39-D0E9FCB99A73}"/>
    <cellStyle name="標準 109 6 6 5 2 7" xfId="6851" xr:uid="{02595876-A585-42AB-B146-F3E2FE5E6397}"/>
    <cellStyle name="標準 109 6 6 5 2 7 2" xfId="26423" xr:uid="{89D6E0D7-5F32-4466-BE6F-CA0293BF82C0}"/>
    <cellStyle name="標準 109 6 6 5 2 8" xfId="23543" xr:uid="{AAE246E6-77CB-4E6F-AB68-A31AF0A8C71E}"/>
    <cellStyle name="標準 109 6 6 5 3" xfId="3430" xr:uid="{2CAF33E2-91C3-4025-8B18-9A77E826FCC1}"/>
    <cellStyle name="標準 109 6 6 5 3 2" xfId="12116" xr:uid="{19B463AF-8EE7-4C0F-8E40-174A8373719B}"/>
    <cellStyle name="標準 109 6 6 5 3 2 2" xfId="31688" xr:uid="{A1502F55-E50E-4FCD-B6A7-E8F215FFC6CE}"/>
    <cellStyle name="標準 109 6 6 5 3 3" xfId="15716" xr:uid="{C28E93C1-8DC2-4DC0-AC50-C77C27A244CB}"/>
    <cellStyle name="標準 109 6 6 5 3 3 2" xfId="35288" xr:uid="{F7D9BE9F-6E0C-42A2-B6C8-058498992EFC}"/>
    <cellStyle name="標準 109 6 6 5 3 4" xfId="19316" xr:uid="{F52B77F6-D1D5-4697-96E8-303F2B3E572D}"/>
    <cellStyle name="標準 109 6 6 5 3 4 2" xfId="38888" xr:uid="{CE72A204-BEE3-4C08-9F8E-19ABEDFD3079}"/>
    <cellStyle name="標準 109 6 6 5 3 5" xfId="8516" xr:uid="{5B3E5436-F122-4707-8151-CF4DF9E06A15}"/>
    <cellStyle name="標準 109 6 6 5 3 5 2" xfId="28088" xr:uid="{0072E792-33DF-49D2-ACB2-5F3A321C765E}"/>
    <cellStyle name="標準 109 6 6 5 3 6" xfId="23048" xr:uid="{9B8019D2-169C-467E-A53C-18AF084B6AAB}"/>
    <cellStyle name="標準 109 6 6 5 4" xfId="4870" xr:uid="{E5EF6A72-391B-4A5B-A283-8FD426EBF5C2}"/>
    <cellStyle name="標準 109 6 6 5 4 2" xfId="13556" xr:uid="{B5137732-F972-4FF1-BEC7-A55B65181722}"/>
    <cellStyle name="標準 109 6 6 5 4 2 2" xfId="33128" xr:uid="{FBF38CFB-051F-437F-AB1A-6A9C88E3ECC0}"/>
    <cellStyle name="標準 109 6 6 5 4 3" xfId="17156" xr:uid="{7F553949-4029-4FF3-872D-CA0D2219F427}"/>
    <cellStyle name="標準 109 6 6 5 4 3 2" xfId="36728" xr:uid="{B35A329C-29FF-46D7-BFDB-6ECD04C827C3}"/>
    <cellStyle name="標準 109 6 6 5 4 4" xfId="20756" xr:uid="{440091A1-9D75-45EE-8A0D-0551F5E0F06F}"/>
    <cellStyle name="標準 109 6 6 5 4 4 2" xfId="40328" xr:uid="{DE4AB0C7-F3D5-456B-9B97-DA67071DFA05}"/>
    <cellStyle name="標準 109 6 6 5 4 5" xfId="9956" xr:uid="{180770B8-EF47-4505-A098-DC8BD41B35D0}"/>
    <cellStyle name="標準 109 6 6 5 4 5 2" xfId="29528" xr:uid="{494EA149-8E1F-4E22-AA77-83B890E64C08}"/>
    <cellStyle name="標準 109 6 6 5 4 6" xfId="24488" xr:uid="{666F7E01-A2A8-4C99-B03F-580A4DD52BE2}"/>
    <cellStyle name="標準 109 6 6 5 5" xfId="7571" xr:uid="{42DC285B-9BD1-411D-A6DE-56C7CE19EAC5}"/>
    <cellStyle name="標準 109 6 6 5 5 2" xfId="27143" xr:uid="{5D486266-8931-4558-B1AD-83C78375DD6D}"/>
    <cellStyle name="標準 109 6 6 5 6" xfId="11171" xr:uid="{00EB801B-C61E-4C13-AF72-57F9B55C24FD}"/>
    <cellStyle name="標準 109 6 6 5 6 2" xfId="30743" xr:uid="{762F78CA-D61B-4ED6-B4AA-2FF219326E3E}"/>
    <cellStyle name="標準 109 6 6 5 7" xfId="14771" xr:uid="{F7441172-7121-4709-BF56-2CB6CE04C260}"/>
    <cellStyle name="標準 109 6 6 5 7 2" xfId="34343" xr:uid="{725E9835-A3BD-41D7-A8AD-932085E7A90D}"/>
    <cellStyle name="標準 109 6 6 5 8" xfId="18371" xr:uid="{A83244EB-9E01-42F8-B032-CFE0E7D6871B}"/>
    <cellStyle name="標準 109 6 6 5 8 2" xfId="37943" xr:uid="{8C9E004A-B30E-40DF-B6B0-1DB76918A5E4}"/>
    <cellStyle name="標準 109 6 6 5 9" xfId="6356" xr:uid="{D3C12EDD-6968-43C8-BC12-DFAAD80893CC}"/>
    <cellStyle name="標準 109 6 6 5 9 2" xfId="25928" xr:uid="{99C05342-0722-4525-91D5-5DA39DFECBD7}"/>
    <cellStyle name="標準 109 6 6 6" xfId="2723" xr:uid="{35AA9C16-A330-4792-9206-BCDC15A0056D}"/>
    <cellStyle name="標準 109 6 6 6 10" xfId="22384" xr:uid="{6C75C01F-C288-4448-9318-BB24F58FC7CE}"/>
    <cellStyle name="標準 109 6 6 6 2" xfId="4206" xr:uid="{BFE196FD-8C98-479F-A7A0-BDC1104C147D}"/>
    <cellStyle name="標準 109 6 6 6 2 2" xfId="5646" xr:uid="{08960FC1-1A5A-4DBA-BECC-44DD3EE2395D}"/>
    <cellStyle name="標準 109 6 6 6 2 2 2" xfId="14332" xr:uid="{441FAEDA-9481-477A-BC8A-854E37A34F93}"/>
    <cellStyle name="標準 109 6 6 6 2 2 2 2" xfId="33904" xr:uid="{A15E57A9-DAC5-4734-A61D-380C50FB8E82}"/>
    <cellStyle name="標準 109 6 6 6 2 2 3" xfId="17932" xr:uid="{9A14478A-05E2-4813-A79D-4B51EC9E3188}"/>
    <cellStyle name="標準 109 6 6 6 2 2 3 2" xfId="37504" xr:uid="{ADAF7A65-A285-433D-9CC3-BA8F89663C3B}"/>
    <cellStyle name="標準 109 6 6 6 2 2 4" xfId="21532" xr:uid="{03F33ADF-B1A2-4B33-B3BC-0DDBC3B63E26}"/>
    <cellStyle name="標準 109 6 6 6 2 2 4 2" xfId="41104" xr:uid="{23E259D1-1B6A-4CB4-B1B3-E8F0E12066F1}"/>
    <cellStyle name="標準 109 6 6 6 2 2 5" xfId="10732" xr:uid="{6C9BFDD1-62B0-4D81-BB00-D44DD8C7C8DE}"/>
    <cellStyle name="標準 109 6 6 6 2 2 5 2" xfId="30304" xr:uid="{3917DC2C-C9FE-452E-908A-8FF553D7AA3D}"/>
    <cellStyle name="標準 109 6 6 6 2 2 6" xfId="25264" xr:uid="{3119BFFA-6D67-4F07-8753-F8DA297E254D}"/>
    <cellStyle name="標準 109 6 6 6 2 3" xfId="9292" xr:uid="{3D27EB87-3715-4A09-9456-680BE6B6D342}"/>
    <cellStyle name="標準 109 6 6 6 2 3 2" xfId="28864" xr:uid="{B1A7B096-2447-422A-9CAA-088F0A725668}"/>
    <cellStyle name="標準 109 6 6 6 2 4" xfId="12892" xr:uid="{B5EAC585-76A1-4EED-80FA-AC771864E67D}"/>
    <cellStyle name="標準 109 6 6 6 2 4 2" xfId="32464" xr:uid="{D4D9661B-3786-40E0-A9D4-FA7026F96FBF}"/>
    <cellStyle name="標準 109 6 6 6 2 5" xfId="16492" xr:uid="{309642B5-4FEF-49D1-A969-796433A553A2}"/>
    <cellStyle name="標準 109 6 6 6 2 5 2" xfId="36064" xr:uid="{6FC985E2-5C3F-4032-94B8-44FFF1270B78}"/>
    <cellStyle name="標準 109 6 6 6 2 6" xfId="20092" xr:uid="{97282A0F-9E24-4201-BF0F-BB0BE73CE023}"/>
    <cellStyle name="標準 109 6 6 6 2 6 2" xfId="39664" xr:uid="{A9F0A307-5255-420D-9DFD-4699391386F0}"/>
    <cellStyle name="標準 109 6 6 6 2 7" xfId="7132" xr:uid="{4127728A-78BF-4313-BC62-C75129C1EE48}"/>
    <cellStyle name="標準 109 6 6 6 2 7 2" xfId="26704" xr:uid="{0A7D9E17-26C8-4954-98AA-A46A6AB1C607}"/>
    <cellStyle name="標準 109 6 6 6 2 8" xfId="23824" xr:uid="{1F557B7A-DA60-4223-A71B-A18F21122DC6}"/>
    <cellStyle name="標準 109 6 6 6 3" xfId="3431" xr:uid="{349ABA81-B255-4F86-96CB-F1D4161CD438}"/>
    <cellStyle name="標準 109 6 6 6 3 2" xfId="12117" xr:uid="{FF29F695-377C-4A0D-8599-5E47707D220A}"/>
    <cellStyle name="標準 109 6 6 6 3 2 2" xfId="31689" xr:uid="{6029CEC7-6121-4CA3-A055-73053B35997C}"/>
    <cellStyle name="標準 109 6 6 6 3 3" xfId="15717" xr:uid="{8475F0CE-8815-4F28-8452-2904A6020E04}"/>
    <cellStyle name="標準 109 6 6 6 3 3 2" xfId="35289" xr:uid="{D887466A-0B66-48B8-B100-C83780226AC2}"/>
    <cellStyle name="標準 109 6 6 6 3 4" xfId="19317" xr:uid="{F2DD92FC-327C-445D-B457-01523B9CC483}"/>
    <cellStyle name="標準 109 6 6 6 3 4 2" xfId="38889" xr:uid="{9BCF4016-4445-4173-94AE-E48A94B3B2EA}"/>
    <cellStyle name="標準 109 6 6 6 3 5" xfId="8517" xr:uid="{A7053B2E-C2A7-4356-AA7C-4EE2BACB357C}"/>
    <cellStyle name="標準 109 6 6 6 3 5 2" xfId="28089" xr:uid="{F93FD36C-42FB-4AC7-B6CE-028CE7861971}"/>
    <cellStyle name="標準 109 6 6 6 3 6" xfId="23049" xr:uid="{DA778F4E-63AE-47E1-9F69-3F601236B78C}"/>
    <cellStyle name="標準 109 6 6 6 4" xfId="4871" xr:uid="{45A4D0BE-A434-4DC7-B834-339899CBEE6A}"/>
    <cellStyle name="標準 109 6 6 6 4 2" xfId="13557" xr:uid="{587B8FB9-F5F5-4BDD-AB23-32D3B841554E}"/>
    <cellStyle name="標準 109 6 6 6 4 2 2" xfId="33129" xr:uid="{C3D7809D-CC95-46BD-8472-58BC363362EC}"/>
    <cellStyle name="標準 109 6 6 6 4 3" xfId="17157" xr:uid="{FBE9A370-289D-4503-91F2-6C5F5CD76975}"/>
    <cellStyle name="標準 109 6 6 6 4 3 2" xfId="36729" xr:uid="{BE08206B-CF7D-4E74-A3FF-4D80D4404E1C}"/>
    <cellStyle name="標準 109 6 6 6 4 4" xfId="20757" xr:uid="{5147830C-0862-4A00-A0C9-A8CF76040BF7}"/>
    <cellStyle name="標準 109 6 6 6 4 4 2" xfId="40329" xr:uid="{0354150B-312F-408E-A51A-9D5FC3F9B87A}"/>
    <cellStyle name="標準 109 6 6 6 4 5" xfId="9957" xr:uid="{91E678F5-64BF-476B-BE75-D797B097688F}"/>
    <cellStyle name="標準 109 6 6 6 4 5 2" xfId="29529" xr:uid="{87664F8A-9DE8-4869-915E-55CC6708065B}"/>
    <cellStyle name="標準 109 6 6 6 4 6" xfId="24489" xr:uid="{B583A0AE-1662-446B-BEF2-A96584B233F0}"/>
    <cellStyle name="標準 109 6 6 6 5" xfId="7852" xr:uid="{8B88FBD9-77BB-4D0F-A7C6-913E328BB582}"/>
    <cellStyle name="標準 109 6 6 6 5 2" xfId="27424" xr:uid="{067D9334-EA6E-4550-B5F9-DEB94A863E8B}"/>
    <cellStyle name="標準 109 6 6 6 6" xfId="11452" xr:uid="{4B6AC89B-9476-4DF8-B7C9-9A3CD6B72AA9}"/>
    <cellStyle name="標準 109 6 6 6 6 2" xfId="31024" xr:uid="{F385FE59-6A76-4A40-9008-7C18FA956B6B}"/>
    <cellStyle name="標準 109 6 6 6 7" xfId="15052" xr:uid="{F6975C90-39BC-46B3-B48C-A0095DFDA5D0}"/>
    <cellStyle name="標準 109 6 6 6 7 2" xfId="34624" xr:uid="{7F9B2CFA-58AD-4FCD-ADB9-F32AAD8DC260}"/>
    <cellStyle name="標準 109 6 6 6 8" xfId="18652" xr:uid="{D848C070-1CCA-41F7-A781-A83E803C4DCF}"/>
    <cellStyle name="標準 109 6 6 6 8 2" xfId="38224" xr:uid="{73748A80-F91D-449A-A82E-30AF2456E91A}"/>
    <cellStyle name="標準 109 6 6 6 9" xfId="6357" xr:uid="{B4B0C288-AD61-470A-B0C9-B5294DE3D347}"/>
    <cellStyle name="標準 109 6 6 6 9 2" xfId="25929" xr:uid="{FB72B80F-3903-4D0F-BC1F-B79339AA5FC2}"/>
    <cellStyle name="標準 109 6 6 7" xfId="3637" xr:uid="{8F443B73-3F06-4DB9-88D8-DEB90E8D859D}"/>
    <cellStyle name="標準 109 6 6 7 2" xfId="5077" xr:uid="{DB11E541-228B-414E-8FEA-4D78C80CC6B1}"/>
    <cellStyle name="標準 109 6 6 7 2 2" xfId="13763" xr:uid="{DBAA6FA9-85D1-499B-8CD6-704C6066A755}"/>
    <cellStyle name="標準 109 6 6 7 2 2 2" xfId="33335" xr:uid="{E9393468-4A8C-476F-93DB-D7C55A5AF332}"/>
    <cellStyle name="標準 109 6 6 7 2 3" xfId="17363" xr:uid="{95155A5C-0FFC-43DC-8F64-1D1B9E517FCC}"/>
    <cellStyle name="標準 109 6 6 7 2 3 2" xfId="36935" xr:uid="{21843A9E-3990-48CA-881E-DDFE63C7A009}"/>
    <cellStyle name="標準 109 6 6 7 2 4" xfId="20963" xr:uid="{45224D47-E459-4051-970C-13EE630DEE06}"/>
    <cellStyle name="標準 109 6 6 7 2 4 2" xfId="40535" xr:uid="{4FFF1E31-2720-489E-96A6-AEBC9293B24A}"/>
    <cellStyle name="標準 109 6 6 7 2 5" xfId="10163" xr:uid="{5A8E5E17-E7A9-45C8-B896-959C08D19023}"/>
    <cellStyle name="標準 109 6 6 7 2 5 2" xfId="29735" xr:uid="{7D9BF9F2-AA3D-4EC1-AE19-604C7C77216D}"/>
    <cellStyle name="標準 109 6 6 7 2 6" xfId="24695" xr:uid="{1F90D948-4701-4B47-AE21-3B261864F99C}"/>
    <cellStyle name="標準 109 6 6 7 3" xfId="8723" xr:uid="{E2DD3D7A-54FD-4445-8289-2BE7D56A0C57}"/>
    <cellStyle name="標準 109 6 6 7 3 2" xfId="28295" xr:uid="{BB3F4B85-5FA1-461C-B8B8-9BDEF731C805}"/>
    <cellStyle name="標準 109 6 6 7 4" xfId="12323" xr:uid="{7F5D5457-FDE0-46C2-8BD2-BFAD6C6F75BF}"/>
    <cellStyle name="標準 109 6 6 7 4 2" xfId="31895" xr:uid="{75243932-5905-4C1D-94FA-C4276CEE44F5}"/>
    <cellStyle name="標準 109 6 6 7 5" xfId="15923" xr:uid="{50313A0A-4A81-4B84-BD6F-3CB596074D33}"/>
    <cellStyle name="標準 109 6 6 7 5 2" xfId="35495" xr:uid="{52CC862A-3BFB-4856-AD0C-17F828D49799}"/>
    <cellStyle name="標準 109 6 6 7 6" xfId="19523" xr:uid="{F10A6ED0-48DE-4696-9D1B-87BC99F85F12}"/>
    <cellStyle name="標準 109 6 6 7 6 2" xfId="39095" xr:uid="{EB151F29-B515-4920-83AB-425E05C94235}"/>
    <cellStyle name="標準 109 6 6 7 7" xfId="6563" xr:uid="{2CA429BE-FB89-4CE6-9556-9F912A3CF099}"/>
    <cellStyle name="標準 109 6 6 7 7 2" xfId="26135" xr:uid="{2C1EA067-7788-4656-B6D8-A16755247F4D}"/>
    <cellStyle name="標準 109 6 6 7 8" xfId="23255" xr:uid="{B59D22EE-055F-4BBF-9121-23EEBA9FC2A1}"/>
    <cellStyle name="標準 109 6 6 8" xfId="2910" xr:uid="{76B9393C-431C-43FE-91F3-D7643EA69FB7}"/>
    <cellStyle name="標準 109 6 6 8 2" xfId="11596" xr:uid="{802E8056-2493-4E38-81D6-9C1639F82647}"/>
    <cellStyle name="標準 109 6 6 8 2 2" xfId="31168" xr:uid="{CFA494E8-B90C-4AA4-9679-5B120E17481D}"/>
    <cellStyle name="標準 109 6 6 8 3" xfId="15196" xr:uid="{386B966A-00DF-4F51-8ED2-397785BB7ED1}"/>
    <cellStyle name="標準 109 6 6 8 3 2" xfId="34768" xr:uid="{A1F959B4-60E0-4FE9-B8D3-F1C7265D6F93}"/>
    <cellStyle name="標準 109 6 6 8 4" xfId="18796" xr:uid="{56F18578-7E22-4A0F-965A-89BD549B32A3}"/>
    <cellStyle name="標準 109 6 6 8 4 2" xfId="38368" xr:uid="{3EA3D3FD-61E0-4D16-AF6D-9494385DC171}"/>
    <cellStyle name="標準 109 6 6 8 5" xfId="7996" xr:uid="{CBE92299-3450-4B68-BE3A-8FD50BDC42E8}"/>
    <cellStyle name="標準 109 6 6 8 5 2" xfId="27568" xr:uid="{204BA7A7-DC25-43EA-953C-74C303560CD3}"/>
    <cellStyle name="標準 109 6 6 8 6" xfId="22528" xr:uid="{900961EF-3A58-4B02-8511-2B232CA28901}"/>
    <cellStyle name="標準 109 6 6 9" xfId="4350" xr:uid="{3BE37FDB-AE88-48BC-A304-1EEB15684145}"/>
    <cellStyle name="標準 109 6 6 9 2" xfId="13036" xr:uid="{826B2CB3-6C10-498A-9D82-EADF36DE669A}"/>
    <cellStyle name="標準 109 6 6 9 2 2" xfId="32608" xr:uid="{488CEA43-ACEA-4095-987C-6567D33EF458}"/>
    <cellStyle name="標準 109 6 6 9 3" xfId="16636" xr:uid="{D176183B-B3F2-4F80-8245-112AFD143E07}"/>
    <cellStyle name="標準 109 6 6 9 3 2" xfId="36208" xr:uid="{AF99CC0D-8B2B-486E-BCE5-6292DD44948F}"/>
    <cellStyle name="標準 109 6 6 9 4" xfId="20236" xr:uid="{BA576B72-D4C4-4C4D-92AC-7B92C7204E03}"/>
    <cellStyle name="標準 109 6 6 9 4 2" xfId="39808" xr:uid="{5906FB07-0204-4B25-928D-6BB8D5A7FE7C}"/>
    <cellStyle name="標準 109 6 6 9 5" xfId="9436" xr:uid="{0FA6E1BF-E04B-4A75-9CAD-267DCE5567AF}"/>
    <cellStyle name="標準 109 6 6 9 5 2" xfId="29008" xr:uid="{5BCABE25-6142-42A4-9AD3-988F0732F329}"/>
    <cellStyle name="標準 109 6 6 9 6" xfId="23968" xr:uid="{F63F3017-4F3B-4F90-97A7-F2AC8DF3A258}"/>
    <cellStyle name="標準 109 6 7" xfId="2116" xr:uid="{E62A3092-9EF1-40BE-9203-DD36BF5A1FAC}"/>
    <cellStyle name="標準 109 6 7 10" xfId="10894" xr:uid="{B74032AD-862F-4D96-8A88-45F6B200401D}"/>
    <cellStyle name="標準 109 6 7 10 2" xfId="30466" xr:uid="{C6F741F3-96EB-4D43-B3C9-F31526A32BF0}"/>
    <cellStyle name="標準 109 6 7 11" xfId="14494" xr:uid="{E6407849-A09C-4F77-9D25-2764E2E4CDEF}"/>
    <cellStyle name="標準 109 6 7 11 2" xfId="34066" xr:uid="{6EFC4F34-783D-4ED8-B889-216BC61C40EC}"/>
    <cellStyle name="標準 109 6 7 12" xfId="18094" xr:uid="{04FF1F23-46FA-4277-A2AD-226E391D9707}"/>
    <cellStyle name="標準 109 6 7 12 2" xfId="37666" xr:uid="{2558664F-DD37-4FB7-9773-AD30D7862615}"/>
    <cellStyle name="標準 109 6 7 13" xfId="5902" xr:uid="{8FB1E07D-5DB7-46DD-B0CC-4A5CD94B0DF4}"/>
    <cellStyle name="標準 109 6 7 13 2" xfId="25474" xr:uid="{BAABF99E-070D-4279-956C-02E2692B4AFE}"/>
    <cellStyle name="標準 109 6 7 14" xfId="21826" xr:uid="{1559FD1D-E516-433E-99AC-F67AE3192B0D}"/>
    <cellStyle name="標準 109 6 7 2" xfId="2308" xr:uid="{6A4C76A0-13D8-4489-B6A1-188A4F43E93C}"/>
    <cellStyle name="標準 109 6 7 2 10" xfId="6358" xr:uid="{8A6B45A7-AAFD-48CF-899E-3A2E22EF2570}"/>
    <cellStyle name="標準 109 6 7 2 10 2" xfId="25930" xr:uid="{A3BB7A90-970B-4DC5-91EA-FA11684A5876}"/>
    <cellStyle name="標準 109 6 7 2 11" xfId="22018" xr:uid="{A3AE31DF-1993-416D-B5A1-5312C83B1861}"/>
    <cellStyle name="標準 109 6 7 2 2" xfId="2608" xr:uid="{00805C4B-7334-4D78-98B6-06C873F5493B}"/>
    <cellStyle name="標準 109 6 7 2 2 10" xfId="22306" xr:uid="{8A6F5D14-FE73-4A55-BB1C-CFC2C2529B5E}"/>
    <cellStyle name="標準 109 6 7 2 2 2" xfId="4128" xr:uid="{6044A51F-7A8C-40BB-81D8-5417B9BFD1C0}"/>
    <cellStyle name="標準 109 6 7 2 2 2 2" xfId="5568" xr:uid="{2CDB2EA2-72F3-433D-A5A1-1BAAF21114FA}"/>
    <cellStyle name="標準 109 6 7 2 2 2 2 2" xfId="14254" xr:uid="{9CCFBA50-1AC4-43EB-854A-944919544B36}"/>
    <cellStyle name="標準 109 6 7 2 2 2 2 2 2" xfId="33826" xr:uid="{FF1F19ED-4A3E-4811-8F75-3130D4F7FBC5}"/>
    <cellStyle name="標準 109 6 7 2 2 2 2 3" xfId="17854" xr:uid="{3934A104-DE9C-48B7-A645-FB658CC1E854}"/>
    <cellStyle name="標準 109 6 7 2 2 2 2 3 2" xfId="37426" xr:uid="{EACE2DF8-94B6-494A-9017-BFCDA23EA035}"/>
    <cellStyle name="標準 109 6 7 2 2 2 2 4" xfId="21454" xr:uid="{30A504BE-2540-4CEB-9EBA-41B0059B3801}"/>
    <cellStyle name="標準 109 6 7 2 2 2 2 4 2" xfId="41026" xr:uid="{E9425DE6-33EC-469A-852D-E1977F9E33AD}"/>
    <cellStyle name="標準 109 6 7 2 2 2 2 5" xfId="10654" xr:uid="{91A98238-D6B9-40AF-B6CA-34281DD61D36}"/>
    <cellStyle name="標準 109 6 7 2 2 2 2 5 2" xfId="30226" xr:uid="{8B5AD54E-BF49-43DB-8B10-CD06C9F24EAA}"/>
    <cellStyle name="標準 109 6 7 2 2 2 2 6" xfId="25186" xr:uid="{AA38FCF1-2145-4C59-854D-2E22FF153C66}"/>
    <cellStyle name="標準 109 6 7 2 2 2 3" xfId="9214" xr:uid="{97FA766A-3694-44A5-8A23-3B518B27E082}"/>
    <cellStyle name="標準 109 6 7 2 2 2 3 2" xfId="28786" xr:uid="{E0D29E09-6DD8-4233-BF7D-8E3BE7205920}"/>
    <cellStyle name="標準 109 6 7 2 2 2 4" xfId="12814" xr:uid="{B4AC1C9B-17C7-4962-A710-91F4030325F5}"/>
    <cellStyle name="標準 109 6 7 2 2 2 4 2" xfId="32386" xr:uid="{6A18994E-BD09-4E0F-811E-EE69D81F282D}"/>
    <cellStyle name="標準 109 6 7 2 2 2 5" xfId="16414" xr:uid="{9E5867A8-FAFC-4C21-8B65-7340A3F34ECA}"/>
    <cellStyle name="標準 109 6 7 2 2 2 5 2" xfId="35986" xr:uid="{D1DFA73F-B3B7-4E48-8466-5096E23B7818}"/>
    <cellStyle name="標準 109 6 7 2 2 2 6" xfId="20014" xr:uid="{BBF1313C-80E7-40A9-B25D-20D541A1D428}"/>
    <cellStyle name="標準 109 6 7 2 2 2 6 2" xfId="39586" xr:uid="{0F240233-BB2F-4599-8D00-9F19A76BFB24}"/>
    <cellStyle name="標準 109 6 7 2 2 2 7" xfId="7054" xr:uid="{B85DE3E1-49DC-46D9-B021-0D6A9C7FEB62}"/>
    <cellStyle name="標準 109 6 7 2 2 2 7 2" xfId="26626" xr:uid="{EC750CA9-B536-459C-A044-45EDFF46B64F}"/>
    <cellStyle name="標準 109 6 7 2 2 2 8" xfId="23746" xr:uid="{CA976E5A-8288-4D64-A867-D2C7AC86B1E4}"/>
    <cellStyle name="標準 109 6 7 2 2 3" xfId="3433" xr:uid="{B06EE83A-8341-4287-860C-8CBEDB73B6A0}"/>
    <cellStyle name="標準 109 6 7 2 2 3 2" xfId="12119" xr:uid="{3F04960E-51EA-46BE-989B-E456E9FBAB23}"/>
    <cellStyle name="標準 109 6 7 2 2 3 2 2" xfId="31691" xr:uid="{763EEB3F-4FBA-476B-BD6D-45CF13EAB07E}"/>
    <cellStyle name="標準 109 6 7 2 2 3 3" xfId="15719" xr:uid="{6572F0F9-3ECB-49DA-9212-21CEB383952C}"/>
    <cellStyle name="標準 109 6 7 2 2 3 3 2" xfId="35291" xr:uid="{E8C88AAD-D79F-410D-995C-128ACA04CD1D}"/>
    <cellStyle name="標準 109 6 7 2 2 3 4" xfId="19319" xr:uid="{2D0F9619-7FC0-4E70-8107-4A22DB8C04D1}"/>
    <cellStyle name="標準 109 6 7 2 2 3 4 2" xfId="38891" xr:uid="{F4750AC8-9E28-4998-A089-AE8DE0C6E6BC}"/>
    <cellStyle name="標準 109 6 7 2 2 3 5" xfId="8519" xr:uid="{215D74E8-7495-4EDB-9104-39951B950D65}"/>
    <cellStyle name="標準 109 6 7 2 2 3 5 2" xfId="28091" xr:uid="{222F7D90-EF9C-4A23-9B18-C3F3DEC0F2FE}"/>
    <cellStyle name="標準 109 6 7 2 2 3 6" xfId="23051" xr:uid="{7A112B7B-E150-4A56-90C6-B40929AAD84B}"/>
    <cellStyle name="標準 109 6 7 2 2 4" xfId="4873" xr:uid="{25EA55D8-0F5E-4757-A437-2AD577F3C75F}"/>
    <cellStyle name="標準 109 6 7 2 2 4 2" xfId="13559" xr:uid="{B696EDD7-828C-4B14-9B61-C7C7B244BDF8}"/>
    <cellStyle name="標準 109 6 7 2 2 4 2 2" xfId="33131" xr:uid="{2221CA9B-C197-4D8F-A2F1-73D971630DC0}"/>
    <cellStyle name="標準 109 6 7 2 2 4 3" xfId="17159" xr:uid="{DA725A70-E7FC-43E3-AABF-AAB7166CA87B}"/>
    <cellStyle name="標準 109 6 7 2 2 4 3 2" xfId="36731" xr:uid="{2CE51543-68CB-4D49-9D87-783CD4EB6C54}"/>
    <cellStyle name="標準 109 6 7 2 2 4 4" xfId="20759" xr:uid="{4786CD30-48A2-40F5-BEEC-E2CD72BDA94C}"/>
    <cellStyle name="標準 109 6 7 2 2 4 4 2" xfId="40331" xr:uid="{2DC6A02F-CC36-4BE4-82A7-68208BE6520E}"/>
    <cellStyle name="標準 109 6 7 2 2 4 5" xfId="9959" xr:uid="{63CC2D35-4384-4000-BDB2-46BAC314295E}"/>
    <cellStyle name="標準 109 6 7 2 2 4 5 2" xfId="29531" xr:uid="{DB0911A2-3DD8-4E99-841E-458FCA6AB4E8}"/>
    <cellStyle name="標準 109 6 7 2 2 4 6" xfId="24491" xr:uid="{C2BCB9C3-3846-4BAD-8BD1-56DBB4E82C2B}"/>
    <cellStyle name="標準 109 6 7 2 2 5" xfId="7774" xr:uid="{8528419C-0770-446B-9743-B608F872DF71}"/>
    <cellStyle name="標準 109 6 7 2 2 5 2" xfId="27346" xr:uid="{4B8688BE-B5FA-4A28-AD01-5788E510CDCE}"/>
    <cellStyle name="標準 109 6 7 2 2 6" xfId="11374" xr:uid="{1B6AFA08-CBE6-4B29-8883-C970734FD247}"/>
    <cellStyle name="標準 109 6 7 2 2 6 2" xfId="30946" xr:uid="{B4DFFFBD-F7FF-42A5-9809-AAC529A8DFC7}"/>
    <cellStyle name="標準 109 6 7 2 2 7" xfId="14974" xr:uid="{822372E6-D244-47DB-93A2-F4412DD1BFE2}"/>
    <cellStyle name="標準 109 6 7 2 2 7 2" xfId="34546" xr:uid="{293489CF-3463-454F-9F0E-132E4A839A13}"/>
    <cellStyle name="標準 109 6 7 2 2 8" xfId="18574" xr:uid="{35218FAC-54E6-47A3-BD29-D7DCADE1BE59}"/>
    <cellStyle name="標準 109 6 7 2 2 8 2" xfId="38146" xr:uid="{C9B82E18-80A2-439A-88B0-A2B3E6CF5A07}"/>
    <cellStyle name="標準 109 6 7 2 2 9" xfId="6359" xr:uid="{55087410-F39F-4B39-9002-D7D9C2871CAA}"/>
    <cellStyle name="標準 109 6 7 2 2 9 2" xfId="25931" xr:uid="{BACB882E-2678-431F-9C63-80C0226C2084}"/>
    <cellStyle name="標準 109 6 7 2 3" xfId="3840" xr:uid="{655E7EEB-53E9-4FD7-A8D5-EB6B2C2FD74B}"/>
    <cellStyle name="標準 109 6 7 2 3 2" xfId="5280" xr:uid="{0C2B743F-5C76-45CA-9485-1E69E8F1520E}"/>
    <cellStyle name="標準 109 6 7 2 3 2 2" xfId="13966" xr:uid="{FAC2EA04-D54F-4FF6-90F5-FE4EDD591DB6}"/>
    <cellStyle name="標準 109 6 7 2 3 2 2 2" xfId="33538" xr:uid="{BF556ED8-8C0D-4F4F-8577-DE44569FD7E6}"/>
    <cellStyle name="標準 109 6 7 2 3 2 3" xfId="17566" xr:uid="{0759CF29-FA05-44CF-8091-4D213B19C7D9}"/>
    <cellStyle name="標準 109 6 7 2 3 2 3 2" xfId="37138" xr:uid="{15E1EF3F-0BAB-4D39-A456-9A6D0F3BC49E}"/>
    <cellStyle name="標準 109 6 7 2 3 2 4" xfId="21166" xr:uid="{4A3DAFBE-5767-44A7-B631-80A9B54B66A8}"/>
    <cellStyle name="標準 109 6 7 2 3 2 4 2" xfId="40738" xr:uid="{60CD2B99-7DD0-4D59-81CF-CAC9A8D67F9F}"/>
    <cellStyle name="標準 109 6 7 2 3 2 5" xfId="10366" xr:uid="{5A547871-1C82-4EBC-9F18-BB93CE5294C8}"/>
    <cellStyle name="標準 109 6 7 2 3 2 5 2" xfId="29938" xr:uid="{288F2426-003D-40ED-B2B1-F21DFED18145}"/>
    <cellStyle name="標準 109 6 7 2 3 2 6" xfId="24898" xr:uid="{1052BD63-F7D0-4C04-87ED-899E404D44A2}"/>
    <cellStyle name="標準 109 6 7 2 3 3" xfId="8926" xr:uid="{F1D4EDAD-47DF-4A46-8B54-1A82EC2AF058}"/>
    <cellStyle name="標準 109 6 7 2 3 3 2" xfId="28498" xr:uid="{F1F7786B-5908-4F81-9CE3-14E7489FDD0D}"/>
    <cellStyle name="標準 109 6 7 2 3 4" xfId="12526" xr:uid="{AA55C55C-D4C7-4687-AE35-4C5692474563}"/>
    <cellStyle name="標準 109 6 7 2 3 4 2" xfId="32098" xr:uid="{A4AEC7AA-3C56-440A-B152-4BAFB5B1DE84}"/>
    <cellStyle name="標準 109 6 7 2 3 5" xfId="16126" xr:uid="{103F1CF2-61D7-406D-8AAA-796E9D0EF223}"/>
    <cellStyle name="標準 109 6 7 2 3 5 2" xfId="35698" xr:uid="{2D00FE2B-727F-41BF-997E-99CE5F7BB85B}"/>
    <cellStyle name="標準 109 6 7 2 3 6" xfId="19726" xr:uid="{18601B20-2467-43CD-9A62-19FCD0ABA1B2}"/>
    <cellStyle name="標準 109 6 7 2 3 6 2" xfId="39298" xr:uid="{6F37509C-8C60-4B6C-B02F-DD5461213A17}"/>
    <cellStyle name="標準 109 6 7 2 3 7" xfId="6766" xr:uid="{E1056818-8F79-4EC9-9ADF-7FD842AE8D26}"/>
    <cellStyle name="標準 109 6 7 2 3 7 2" xfId="26338" xr:uid="{6D125EAE-FAE9-44FB-86DB-4A377DB9A0BB}"/>
    <cellStyle name="標準 109 6 7 2 3 8" xfId="23458" xr:uid="{D9FDFD43-E974-48B2-9AFB-4E9B559004DD}"/>
    <cellStyle name="標準 109 6 7 2 4" xfId="3432" xr:uid="{BF68A703-DB78-49BD-B4E8-983ED35F7229}"/>
    <cellStyle name="標準 109 6 7 2 4 2" xfId="12118" xr:uid="{503CC5CD-680F-40C6-AC1B-858B358EEAA5}"/>
    <cellStyle name="標準 109 6 7 2 4 2 2" xfId="31690" xr:uid="{9BA19902-CED0-4DEB-B3E0-84A53103EFAF}"/>
    <cellStyle name="標準 109 6 7 2 4 3" xfId="15718" xr:uid="{21962089-A4A9-4D9A-A9E4-28A643C44C2F}"/>
    <cellStyle name="標準 109 6 7 2 4 3 2" xfId="35290" xr:uid="{5312933A-EA07-470D-8289-9FF301CA1EFE}"/>
    <cellStyle name="標準 109 6 7 2 4 4" xfId="19318" xr:uid="{1D113581-002A-4F6D-B2FE-DF616784A0E5}"/>
    <cellStyle name="標準 109 6 7 2 4 4 2" xfId="38890" xr:uid="{416B2F43-6B2E-4C85-9A7E-8EA2BE3245B2}"/>
    <cellStyle name="標準 109 6 7 2 4 5" xfId="8518" xr:uid="{41E01C92-14B6-4B3C-A6CF-B37932964596}"/>
    <cellStyle name="標準 109 6 7 2 4 5 2" xfId="28090" xr:uid="{039D344B-949D-4F26-9570-022D2B33DC95}"/>
    <cellStyle name="標準 109 6 7 2 4 6" xfId="23050" xr:uid="{EAA4E550-FF5F-42E2-9C8D-60297BAF5622}"/>
    <cellStyle name="標準 109 6 7 2 5" xfId="4872" xr:uid="{A4B267FE-4189-48D4-89AE-99807F621DFE}"/>
    <cellStyle name="標準 109 6 7 2 5 2" xfId="13558" xr:uid="{1B6B85DE-5B5A-4ABA-8419-C12FA616996C}"/>
    <cellStyle name="標準 109 6 7 2 5 2 2" xfId="33130" xr:uid="{BF36D3CC-AC82-4235-BCCF-E9CFC9EA0D84}"/>
    <cellStyle name="標準 109 6 7 2 5 3" xfId="17158" xr:uid="{03FD568E-D4CB-42C9-BE19-B1B8CE95C5BB}"/>
    <cellStyle name="標準 109 6 7 2 5 3 2" xfId="36730" xr:uid="{E5F2E98E-9ED1-40F0-8A31-619670D46E2D}"/>
    <cellStyle name="標準 109 6 7 2 5 4" xfId="20758" xr:uid="{19B7746C-D532-45B0-AAE8-FFD65231315A}"/>
    <cellStyle name="標準 109 6 7 2 5 4 2" xfId="40330" xr:uid="{FDF124FE-DA04-43FD-894C-04F89F7E8490}"/>
    <cellStyle name="標準 109 6 7 2 5 5" xfId="9958" xr:uid="{365C3A3D-E8B1-490F-85F1-4C0F29BC2EE0}"/>
    <cellStyle name="標準 109 6 7 2 5 5 2" xfId="29530" xr:uid="{9E0BCD8C-B051-4F34-9B19-FFAE91A682E7}"/>
    <cellStyle name="標準 109 6 7 2 5 6" xfId="24490" xr:uid="{EEE0B997-F8A1-4894-9D3A-023D61DB6BD3}"/>
    <cellStyle name="標準 109 6 7 2 6" xfId="7486" xr:uid="{709CEF2D-1034-436F-8149-FD061A899FDA}"/>
    <cellStyle name="標準 109 6 7 2 6 2" xfId="27058" xr:uid="{C528381C-1B99-492A-92CF-1299D76E6895}"/>
    <cellStyle name="標準 109 6 7 2 7" xfId="11086" xr:uid="{4E4AD72A-BBAC-4831-B01A-2762D5549D38}"/>
    <cellStyle name="標準 109 6 7 2 7 2" xfId="30658" xr:uid="{3362C1CE-E214-456D-87A6-475F32D1075A}"/>
    <cellStyle name="標準 109 6 7 2 8" xfId="14686" xr:uid="{8720520D-4131-4DCC-A338-576BD1E21658}"/>
    <cellStyle name="標準 109 6 7 2 8 2" xfId="34258" xr:uid="{FD8A72B7-F492-4CED-B181-860281E31BA4}"/>
    <cellStyle name="標準 109 6 7 2 9" xfId="18286" xr:uid="{494A5E4E-6992-4B89-88A9-EAFC74B90C85}"/>
    <cellStyle name="標準 109 6 7 2 9 2" xfId="37858" xr:uid="{1DC6766A-5C84-4EAE-9EC6-482DC5CA900B}"/>
    <cellStyle name="標準 109 6 7 3" xfId="2212" xr:uid="{274412B0-546F-4D06-8056-2C7EAA1A8DEA}"/>
    <cellStyle name="標準 109 6 7 3 10" xfId="6360" xr:uid="{684BCC14-35DB-4DF6-8549-A39EF2394575}"/>
    <cellStyle name="標準 109 6 7 3 10 2" xfId="25932" xr:uid="{86F7D927-6835-48D2-A4F8-1677B3801C12}"/>
    <cellStyle name="標準 109 6 7 3 11" xfId="21922" xr:uid="{2EC9B050-209C-49D1-958C-65A47B4B3086}"/>
    <cellStyle name="標準 109 6 7 3 2" xfId="2512" xr:uid="{B89CF8E5-5963-4021-9757-093939A3D98D}"/>
    <cellStyle name="標準 109 6 7 3 2 10" xfId="22210" xr:uid="{32BB51D2-A2EF-4551-A32D-7095644E6259}"/>
    <cellStyle name="標準 109 6 7 3 2 2" xfId="4032" xr:uid="{3C2D1568-B533-41CD-85C0-2925B0C9DAE6}"/>
    <cellStyle name="標準 109 6 7 3 2 2 2" xfId="5472" xr:uid="{3566BB7A-BDE4-4D1C-AA13-0BF37FCF4096}"/>
    <cellStyle name="標準 109 6 7 3 2 2 2 2" xfId="14158" xr:uid="{6E5A1EFC-B95F-4268-876C-48ED5DBE1B6F}"/>
    <cellStyle name="標準 109 6 7 3 2 2 2 2 2" xfId="33730" xr:uid="{DF030B4D-55BC-4404-9C6A-F8CA0051F5A4}"/>
    <cellStyle name="標準 109 6 7 3 2 2 2 3" xfId="17758" xr:uid="{5870EAEC-6B2A-4A6C-9ADA-0CB52283DCC4}"/>
    <cellStyle name="標準 109 6 7 3 2 2 2 3 2" xfId="37330" xr:uid="{C25E281C-7F15-468E-85EB-719288D74DF0}"/>
    <cellStyle name="標準 109 6 7 3 2 2 2 4" xfId="21358" xr:uid="{98A2FBD5-908F-4A11-982A-9D5EDFB56E44}"/>
    <cellStyle name="標準 109 6 7 3 2 2 2 4 2" xfId="40930" xr:uid="{15BF82B2-2078-4702-B76F-90DA8CF324B4}"/>
    <cellStyle name="標準 109 6 7 3 2 2 2 5" xfId="10558" xr:uid="{AD0A4C17-86EF-434E-981D-9F1DFC07461A}"/>
    <cellStyle name="標準 109 6 7 3 2 2 2 5 2" xfId="30130" xr:uid="{C93E3957-05E0-4370-A1D1-8ECDFB18E2A9}"/>
    <cellStyle name="標準 109 6 7 3 2 2 2 6" xfId="25090" xr:uid="{25E88D3A-A844-4020-A2FE-B59FFEDF7491}"/>
    <cellStyle name="標準 109 6 7 3 2 2 3" xfId="9118" xr:uid="{FD6EE80A-5C50-481E-8D55-47B8C5CC5A51}"/>
    <cellStyle name="標準 109 6 7 3 2 2 3 2" xfId="28690" xr:uid="{4F95D3B8-00A3-47FD-96E4-85741765F3D5}"/>
    <cellStyle name="標準 109 6 7 3 2 2 4" xfId="12718" xr:uid="{293C563A-46E7-4D59-9AE2-65CB4996A215}"/>
    <cellStyle name="標準 109 6 7 3 2 2 4 2" xfId="32290" xr:uid="{6827449C-5B82-4F73-92F2-F88900CF0EE8}"/>
    <cellStyle name="標準 109 6 7 3 2 2 5" xfId="16318" xr:uid="{241660B2-214B-495D-B0B3-387BE116E5AA}"/>
    <cellStyle name="標準 109 6 7 3 2 2 5 2" xfId="35890" xr:uid="{7510BC11-3416-4BD6-8C7B-993E634B62B7}"/>
    <cellStyle name="標準 109 6 7 3 2 2 6" xfId="19918" xr:uid="{34E92196-150A-4ADE-A202-07BE00A58E33}"/>
    <cellStyle name="標準 109 6 7 3 2 2 6 2" xfId="39490" xr:uid="{7A27F83B-9AA4-450A-8524-E8F29664EC01}"/>
    <cellStyle name="標準 109 6 7 3 2 2 7" xfId="6958" xr:uid="{1EF5E85F-F720-44E3-A62B-F566FF8ACE33}"/>
    <cellStyle name="標準 109 6 7 3 2 2 7 2" xfId="26530" xr:uid="{333611E9-719C-4760-9D11-A8E9EA5F601D}"/>
    <cellStyle name="標準 109 6 7 3 2 2 8" xfId="23650" xr:uid="{4A11253C-5525-439F-92B3-74CAF4B09CE5}"/>
    <cellStyle name="標準 109 6 7 3 2 3" xfId="3435" xr:uid="{6DC003DD-DA94-470C-9C49-D31E22FB5A9E}"/>
    <cellStyle name="標準 109 6 7 3 2 3 2" xfId="12121" xr:uid="{75AF1DF4-7787-4341-B672-DA2B8DA4CB79}"/>
    <cellStyle name="標準 109 6 7 3 2 3 2 2" xfId="31693" xr:uid="{C2505876-8978-458A-A093-DE8B3DDBAF61}"/>
    <cellStyle name="標準 109 6 7 3 2 3 3" xfId="15721" xr:uid="{89E03FED-1093-42B1-9087-E4118D649B4F}"/>
    <cellStyle name="標準 109 6 7 3 2 3 3 2" xfId="35293" xr:uid="{4309679F-DB5F-49DE-A459-2FF90DEA3FDB}"/>
    <cellStyle name="標準 109 6 7 3 2 3 4" xfId="19321" xr:uid="{86293241-D604-461F-ABC7-4D8D3A78682D}"/>
    <cellStyle name="標準 109 6 7 3 2 3 4 2" xfId="38893" xr:uid="{476D8220-034D-45CA-8EA1-82CB61CD2C97}"/>
    <cellStyle name="標準 109 6 7 3 2 3 5" xfId="8521" xr:uid="{488C3B06-772C-4739-BFFF-6FBBC626DFDA}"/>
    <cellStyle name="標準 109 6 7 3 2 3 5 2" xfId="28093" xr:uid="{FDEBDDE2-5E44-47A0-815F-0375FB69E8B6}"/>
    <cellStyle name="標準 109 6 7 3 2 3 6" xfId="23053" xr:uid="{7C677EB0-4899-4284-88C5-1272F7801A47}"/>
    <cellStyle name="標準 109 6 7 3 2 4" xfId="4875" xr:uid="{49348204-34F8-4CC1-A1EE-51C458320BC1}"/>
    <cellStyle name="標準 109 6 7 3 2 4 2" xfId="13561" xr:uid="{92F1F01C-F3AB-444B-968F-788B37CE20E1}"/>
    <cellStyle name="標準 109 6 7 3 2 4 2 2" xfId="33133" xr:uid="{E5351C6A-FF11-48FC-862C-B216E94CA973}"/>
    <cellStyle name="標準 109 6 7 3 2 4 3" xfId="17161" xr:uid="{8E49047A-A58F-4DC9-9CFC-2D3648049340}"/>
    <cellStyle name="標準 109 6 7 3 2 4 3 2" xfId="36733" xr:uid="{544FE18E-0A78-49FC-A0AF-D1D0D55836DC}"/>
    <cellStyle name="標準 109 6 7 3 2 4 4" xfId="20761" xr:uid="{DD3420B0-0253-435C-A5E5-7C9A2215F834}"/>
    <cellStyle name="標準 109 6 7 3 2 4 4 2" xfId="40333" xr:uid="{FE1FA4BA-46B6-4277-9145-5D7DC6D22175}"/>
    <cellStyle name="標準 109 6 7 3 2 4 5" xfId="9961" xr:uid="{7064562D-880A-466F-AA9D-C0EE86948817}"/>
    <cellStyle name="標準 109 6 7 3 2 4 5 2" xfId="29533" xr:uid="{415ED08A-1089-47B0-9045-CEE51553AA73}"/>
    <cellStyle name="標準 109 6 7 3 2 4 6" xfId="24493" xr:uid="{45551622-4CB8-4CF7-84FB-93189913B162}"/>
    <cellStyle name="標準 109 6 7 3 2 5" xfId="7678" xr:uid="{05C16A97-776C-49DB-BB65-966F8FC3FEF5}"/>
    <cellStyle name="標準 109 6 7 3 2 5 2" xfId="27250" xr:uid="{8513C1C8-E5D9-4EB0-B753-3DD261117F1B}"/>
    <cellStyle name="標準 109 6 7 3 2 6" xfId="11278" xr:uid="{BB2E58A7-CDA2-4DB4-94CD-364886F6DAF9}"/>
    <cellStyle name="標準 109 6 7 3 2 6 2" xfId="30850" xr:uid="{8853C646-96FD-4AFF-B172-4DA6FB00E12B}"/>
    <cellStyle name="標準 109 6 7 3 2 7" xfId="14878" xr:uid="{7BE0D925-B81C-423E-A5AD-DC877966B0A1}"/>
    <cellStyle name="標準 109 6 7 3 2 7 2" xfId="34450" xr:uid="{53C24C22-FDF1-454A-81B6-64D83B56B2DF}"/>
    <cellStyle name="標準 109 6 7 3 2 8" xfId="18478" xr:uid="{8A05F7E9-AAF9-4726-808C-36FE0BC7042F}"/>
    <cellStyle name="標準 109 6 7 3 2 8 2" xfId="38050" xr:uid="{29D284E5-FBAB-4635-A165-737B82E2E9E2}"/>
    <cellStyle name="標準 109 6 7 3 2 9" xfId="6361" xr:uid="{9C382EB5-622A-4EAD-8945-77CFE0908A1B}"/>
    <cellStyle name="標準 109 6 7 3 2 9 2" xfId="25933" xr:uid="{077CE988-E74A-4F04-A6AB-C232C156B0C3}"/>
    <cellStyle name="標準 109 6 7 3 3" xfId="3744" xr:uid="{9485A947-8B29-4A50-84F8-6A00E8596F1B}"/>
    <cellStyle name="標準 109 6 7 3 3 2" xfId="5184" xr:uid="{FEB6E33F-87DA-4474-BF58-C4430A9C3BDD}"/>
    <cellStyle name="標準 109 6 7 3 3 2 2" xfId="13870" xr:uid="{A7ADA1DD-5EFD-4CF1-8FA5-2F113ACED7FF}"/>
    <cellStyle name="標準 109 6 7 3 3 2 2 2" xfId="33442" xr:uid="{BBDFA119-BFB2-47D4-9E0A-944EAC3CA9AB}"/>
    <cellStyle name="標準 109 6 7 3 3 2 3" xfId="17470" xr:uid="{4A8991B5-47D9-4D4B-8E86-1506E7348AE2}"/>
    <cellStyle name="標準 109 6 7 3 3 2 3 2" xfId="37042" xr:uid="{7F5C241D-95E6-4BF0-825F-BBB471E550A4}"/>
    <cellStyle name="標準 109 6 7 3 3 2 4" xfId="21070" xr:uid="{56D60971-7C78-4F65-9956-AE57777F63CC}"/>
    <cellStyle name="標準 109 6 7 3 3 2 4 2" xfId="40642" xr:uid="{00281AA7-1E49-476D-857D-78DB210DA85A}"/>
    <cellStyle name="標準 109 6 7 3 3 2 5" xfId="10270" xr:uid="{648997D7-8B85-44D5-B984-82885EC59C6C}"/>
    <cellStyle name="標準 109 6 7 3 3 2 5 2" xfId="29842" xr:uid="{DCA92F90-D313-429C-A8C4-B0FB6324CB14}"/>
    <cellStyle name="標準 109 6 7 3 3 2 6" xfId="24802" xr:uid="{03568084-FCD6-450C-8220-172F3FE02FFD}"/>
    <cellStyle name="標準 109 6 7 3 3 3" xfId="8830" xr:uid="{242704E0-E2DC-4814-BA64-F89E753D2D94}"/>
    <cellStyle name="標準 109 6 7 3 3 3 2" xfId="28402" xr:uid="{340FCF97-6FF4-454E-9074-810516199C8E}"/>
    <cellStyle name="標準 109 6 7 3 3 4" xfId="12430" xr:uid="{A774D0D2-66C4-4EA5-BC85-B5EDCDE3F1B1}"/>
    <cellStyle name="標準 109 6 7 3 3 4 2" xfId="32002" xr:uid="{BA1BF964-648A-481D-882A-0766D30D0974}"/>
    <cellStyle name="標準 109 6 7 3 3 5" xfId="16030" xr:uid="{037FAE71-D790-4F02-A632-D625723B8961}"/>
    <cellStyle name="標準 109 6 7 3 3 5 2" xfId="35602" xr:uid="{A856FD59-D600-444C-BAD4-4512498BA967}"/>
    <cellStyle name="標準 109 6 7 3 3 6" xfId="19630" xr:uid="{563CC0E2-6E87-41FF-87E7-49C626C03EAB}"/>
    <cellStyle name="標準 109 6 7 3 3 6 2" xfId="39202" xr:uid="{7A00AB87-DCB5-46DE-9A5B-A2432B68D8EF}"/>
    <cellStyle name="標準 109 6 7 3 3 7" xfId="6670" xr:uid="{9DA4F7FF-336B-4740-B46F-90DB2743E5C3}"/>
    <cellStyle name="標準 109 6 7 3 3 7 2" xfId="26242" xr:uid="{4A746E82-F564-4428-AEBF-E30FE47C9AB1}"/>
    <cellStyle name="標準 109 6 7 3 3 8" xfId="23362" xr:uid="{EEF03970-76AC-468A-8105-E855FD06123E}"/>
    <cellStyle name="標準 109 6 7 3 4" xfId="3434" xr:uid="{44D6BD54-2A67-415D-9C4D-2BBE17C04338}"/>
    <cellStyle name="標準 109 6 7 3 4 2" xfId="12120" xr:uid="{668723BE-5E13-4C41-9A73-C55D304AB43A}"/>
    <cellStyle name="標準 109 6 7 3 4 2 2" xfId="31692" xr:uid="{8A9B9DA9-0404-48A8-B4C1-D8D99B1DFD47}"/>
    <cellStyle name="標準 109 6 7 3 4 3" xfId="15720" xr:uid="{B95EA6B3-0C17-4C06-A217-1A634127176F}"/>
    <cellStyle name="標準 109 6 7 3 4 3 2" xfId="35292" xr:uid="{3F1F84E2-6148-470C-AD74-D2C6EAC4FA8F}"/>
    <cellStyle name="標準 109 6 7 3 4 4" xfId="19320" xr:uid="{73D46FFF-C9DB-4E26-B0E9-23A4C935F56C}"/>
    <cellStyle name="標準 109 6 7 3 4 4 2" xfId="38892" xr:uid="{C49F6DBE-DA85-4C12-8ED9-41CE01204CB5}"/>
    <cellStyle name="標準 109 6 7 3 4 5" xfId="8520" xr:uid="{4A26B74E-353E-4A43-AAEF-6F91CBE03B73}"/>
    <cellStyle name="標準 109 6 7 3 4 5 2" xfId="28092" xr:uid="{728676A3-CFE4-4FF5-AD1D-905EB175C12C}"/>
    <cellStyle name="標準 109 6 7 3 4 6" xfId="23052" xr:uid="{BE8A7D83-D80E-4C81-8F86-ED58E257BD31}"/>
    <cellStyle name="標準 109 6 7 3 5" xfId="4874" xr:uid="{5AF18BE1-131E-4BEE-B3E0-51E304B680E1}"/>
    <cellStyle name="標準 109 6 7 3 5 2" xfId="13560" xr:uid="{22E74778-9998-4EF8-B85E-1A0083480C42}"/>
    <cellStyle name="標準 109 6 7 3 5 2 2" xfId="33132" xr:uid="{2A480AA6-A0C3-4AD4-831A-807D2E293872}"/>
    <cellStyle name="標準 109 6 7 3 5 3" xfId="17160" xr:uid="{7E2FF616-E229-47E5-8C7F-A9B293663FE2}"/>
    <cellStyle name="標準 109 6 7 3 5 3 2" xfId="36732" xr:uid="{3363480E-1EAC-4C2C-B0D7-AF0650325486}"/>
    <cellStyle name="標準 109 6 7 3 5 4" xfId="20760" xr:uid="{E81D5164-873B-4C47-B359-B37313317372}"/>
    <cellStyle name="標準 109 6 7 3 5 4 2" xfId="40332" xr:uid="{4A94912B-1330-4954-B5AF-08645B58DA86}"/>
    <cellStyle name="標準 109 6 7 3 5 5" xfId="9960" xr:uid="{47077A8E-75D7-4D61-9E1F-9E82B2F7EAEB}"/>
    <cellStyle name="標準 109 6 7 3 5 5 2" xfId="29532" xr:uid="{E2E80C12-7167-4292-A043-B233F4A3AB6E}"/>
    <cellStyle name="標準 109 6 7 3 5 6" xfId="24492" xr:uid="{BFF4C9A4-2282-4123-85E5-BFD981A68B31}"/>
    <cellStyle name="標準 109 6 7 3 6" xfId="7390" xr:uid="{FC9ED8E6-15FE-4661-9544-F0642549FF78}"/>
    <cellStyle name="標準 109 6 7 3 6 2" xfId="26962" xr:uid="{34260258-C764-48F1-885C-00B4067D547C}"/>
    <cellStyle name="標準 109 6 7 3 7" xfId="10990" xr:uid="{1C1DC945-9750-4576-998E-42823F10101B}"/>
    <cellStyle name="標準 109 6 7 3 7 2" xfId="30562" xr:uid="{9F6C08BC-A720-4F1C-985A-46CA88A6B810}"/>
    <cellStyle name="標準 109 6 7 3 8" xfId="14590" xr:uid="{ACBD9761-CDD0-4961-9EFB-75DCB254E15A}"/>
    <cellStyle name="標準 109 6 7 3 8 2" xfId="34162" xr:uid="{3F513129-A7B3-40A3-A1FD-D3709797CECB}"/>
    <cellStyle name="標準 109 6 7 3 9" xfId="18190" xr:uid="{129CDF7F-CF0A-4684-AADA-CD561876C959}"/>
    <cellStyle name="標準 109 6 7 3 9 2" xfId="37762" xr:uid="{93257DE3-A5EC-4014-86A4-EAB68BF391E1}"/>
    <cellStyle name="標準 109 6 7 4" xfId="2416" xr:uid="{B4402AD3-17B9-437F-BEE1-C36CDEC68809}"/>
    <cellStyle name="標準 109 6 7 4 10" xfId="22114" xr:uid="{B6247045-E051-418E-B6C8-6B9AAC24C5D4}"/>
    <cellStyle name="標準 109 6 7 4 2" xfId="3936" xr:uid="{C35BC84B-7FCA-4476-9607-D76F4B0809FB}"/>
    <cellStyle name="標準 109 6 7 4 2 2" xfId="5376" xr:uid="{7CEBECD8-AE06-4998-AB97-33DDD07E390E}"/>
    <cellStyle name="標準 109 6 7 4 2 2 2" xfId="14062" xr:uid="{BC000297-85D8-4DA3-9830-7F786547C472}"/>
    <cellStyle name="標準 109 6 7 4 2 2 2 2" xfId="33634" xr:uid="{D0FF6A3C-6264-454C-A2AA-14A439EC936A}"/>
    <cellStyle name="標準 109 6 7 4 2 2 3" xfId="17662" xr:uid="{F459FB34-8CF7-4333-947B-AAEC403A340A}"/>
    <cellStyle name="標準 109 6 7 4 2 2 3 2" xfId="37234" xr:uid="{48543BD9-0760-4A5D-8906-74874306DC88}"/>
    <cellStyle name="標準 109 6 7 4 2 2 4" xfId="21262" xr:uid="{37607D44-0273-4223-B2A4-CE2147595809}"/>
    <cellStyle name="標準 109 6 7 4 2 2 4 2" xfId="40834" xr:uid="{23CBAD2E-7D0C-445B-BE63-1707BA5CC971}"/>
    <cellStyle name="標準 109 6 7 4 2 2 5" xfId="10462" xr:uid="{2A01DB20-019E-4C37-A2B4-68818B42A9B3}"/>
    <cellStyle name="標準 109 6 7 4 2 2 5 2" xfId="30034" xr:uid="{B331C28E-9462-4CB5-BBE1-C310BF43908A}"/>
    <cellStyle name="標準 109 6 7 4 2 2 6" xfId="24994" xr:uid="{80B5A4DF-F591-462D-9A63-A7E2F19D6E58}"/>
    <cellStyle name="標準 109 6 7 4 2 3" xfId="9022" xr:uid="{F0723712-3365-4993-8F80-549D01FA4CBC}"/>
    <cellStyle name="標準 109 6 7 4 2 3 2" xfId="28594" xr:uid="{3DF2964C-B6E9-469B-84EC-907241E0068E}"/>
    <cellStyle name="標準 109 6 7 4 2 4" xfId="12622" xr:uid="{8CCFC5D2-DACC-431C-86D3-9DD487349430}"/>
    <cellStyle name="標準 109 6 7 4 2 4 2" xfId="32194" xr:uid="{F0084058-2213-4045-BB9A-6EF1D1B46064}"/>
    <cellStyle name="標準 109 6 7 4 2 5" xfId="16222" xr:uid="{3CB3D492-78E3-4DA9-BA9F-7C3312FE6F54}"/>
    <cellStyle name="標準 109 6 7 4 2 5 2" xfId="35794" xr:uid="{BC4F8384-C00C-401D-8A2E-13C0847DC30E}"/>
    <cellStyle name="標準 109 6 7 4 2 6" xfId="19822" xr:uid="{2B04CED3-48E1-4DE5-9CC2-9579C35DEE1F}"/>
    <cellStyle name="標準 109 6 7 4 2 6 2" xfId="39394" xr:uid="{DF9B238F-FD05-40C4-B410-4436297D57A5}"/>
    <cellStyle name="標準 109 6 7 4 2 7" xfId="6862" xr:uid="{DCBF2038-D3AE-4DAA-BDCB-A3D8AE4113AC}"/>
    <cellStyle name="標準 109 6 7 4 2 7 2" xfId="26434" xr:uid="{A3E5746F-B8EA-4B1F-8D91-83F6FD97526D}"/>
    <cellStyle name="標準 109 6 7 4 2 8" xfId="23554" xr:uid="{81F07E32-4BF3-485B-BABE-4FD457D69569}"/>
    <cellStyle name="標準 109 6 7 4 3" xfId="3436" xr:uid="{FCDB37DE-60E9-4864-9514-3F1A288F9E67}"/>
    <cellStyle name="標準 109 6 7 4 3 2" xfId="12122" xr:uid="{C9E39EB1-1DFD-49FD-9390-D070D6693C32}"/>
    <cellStyle name="標準 109 6 7 4 3 2 2" xfId="31694" xr:uid="{01228A7B-4341-4BAA-894D-874716F6F923}"/>
    <cellStyle name="標準 109 6 7 4 3 3" xfId="15722" xr:uid="{E69DAB1A-D780-4EE1-A47D-D26FDBF21760}"/>
    <cellStyle name="標準 109 6 7 4 3 3 2" xfId="35294" xr:uid="{D48568F0-90D6-4541-801E-5C9DE34B021C}"/>
    <cellStyle name="標準 109 6 7 4 3 4" xfId="19322" xr:uid="{67718455-0B14-4C56-99B7-BE77F1103051}"/>
    <cellStyle name="標準 109 6 7 4 3 4 2" xfId="38894" xr:uid="{DBADEC76-44B6-42F4-9DED-10EEC9A6C98F}"/>
    <cellStyle name="標準 109 6 7 4 3 5" xfId="8522" xr:uid="{8194E4F5-2D9E-425D-A9E3-D431C512C670}"/>
    <cellStyle name="標準 109 6 7 4 3 5 2" xfId="28094" xr:uid="{166D3003-FFFD-4CCE-A087-90A52ED26535}"/>
    <cellStyle name="標準 109 6 7 4 3 6" xfId="23054" xr:uid="{72D603CF-C373-435E-8783-3AE33A11391A}"/>
    <cellStyle name="標準 109 6 7 4 4" xfId="4876" xr:uid="{BFEACDB4-BA35-4972-8B82-5B39D9FFE06E}"/>
    <cellStyle name="標準 109 6 7 4 4 2" xfId="13562" xr:uid="{827077AC-D822-401A-BE60-12619163190A}"/>
    <cellStyle name="標準 109 6 7 4 4 2 2" xfId="33134" xr:uid="{14458D29-3CFB-4286-8AA7-F8EB0DBBFD76}"/>
    <cellStyle name="標準 109 6 7 4 4 3" xfId="17162" xr:uid="{5FEA9E41-3E8E-4BBE-ACCD-1DDA4616EC12}"/>
    <cellStyle name="標準 109 6 7 4 4 3 2" xfId="36734" xr:uid="{0F4F64AA-A2FB-4439-83CC-0DE1DCFCCEA4}"/>
    <cellStyle name="標準 109 6 7 4 4 4" xfId="20762" xr:uid="{AD123861-435A-4D29-867C-911258F01891}"/>
    <cellStyle name="標準 109 6 7 4 4 4 2" xfId="40334" xr:uid="{8BBE7690-9D7B-49B8-8FD6-9B2F19405BB4}"/>
    <cellStyle name="標準 109 6 7 4 4 5" xfId="9962" xr:uid="{00DC2E92-725D-418B-8EEC-0CB112DB935D}"/>
    <cellStyle name="標準 109 6 7 4 4 5 2" xfId="29534" xr:uid="{F639540C-6694-499E-B955-573BD1BE1556}"/>
    <cellStyle name="標準 109 6 7 4 4 6" xfId="24494" xr:uid="{9CAE36EB-E9BD-4CC4-B905-803A89F3A4CF}"/>
    <cellStyle name="標準 109 6 7 4 5" xfId="7582" xr:uid="{8A0218AA-9E49-4000-99FC-38D4C53599C4}"/>
    <cellStyle name="標準 109 6 7 4 5 2" xfId="27154" xr:uid="{C84C77AD-DED1-4F1D-9EDE-A12F4517D97C}"/>
    <cellStyle name="標準 109 6 7 4 6" xfId="11182" xr:uid="{C4D0B0C8-66A0-433B-8DBF-3AFAE3980861}"/>
    <cellStyle name="標準 109 6 7 4 6 2" xfId="30754" xr:uid="{ABAE7D61-152D-4849-B547-CE44AB1C7451}"/>
    <cellStyle name="標準 109 6 7 4 7" xfId="14782" xr:uid="{1B2705A5-0140-4841-888C-B4E00F5F3ECB}"/>
    <cellStyle name="標準 109 6 7 4 7 2" xfId="34354" xr:uid="{0D63E98E-E474-4632-95A3-94CC9EB1806A}"/>
    <cellStyle name="標準 109 6 7 4 8" xfId="18382" xr:uid="{65FF45A8-84D5-400F-90FC-CB916B1C1451}"/>
    <cellStyle name="標準 109 6 7 4 8 2" xfId="37954" xr:uid="{560464E0-B36D-4EDB-81B2-DCF453933F7A}"/>
    <cellStyle name="標準 109 6 7 4 9" xfId="6362" xr:uid="{97054CED-EACD-471F-80F7-999A869BB7CC}"/>
    <cellStyle name="標準 109 6 7 4 9 2" xfId="25934" xr:uid="{E67F7354-402B-44FE-9449-DDCD0F0E890E}"/>
    <cellStyle name="標準 109 6 7 5" xfId="2789" xr:uid="{0267F84B-B2F8-472C-857F-F1371DED24AA}"/>
    <cellStyle name="標準 109 6 7 5 10" xfId="22450" xr:uid="{E3297311-8C4E-4B74-A3E0-7508A33985CE}"/>
    <cellStyle name="標準 109 6 7 5 2" xfId="4272" xr:uid="{038A7ECB-BF6A-474C-BD8C-738E72F711EB}"/>
    <cellStyle name="標準 109 6 7 5 2 2" xfId="5712" xr:uid="{9BA20A19-A4D2-406B-99CB-2A2DB1620CBA}"/>
    <cellStyle name="標準 109 6 7 5 2 2 2" xfId="14398" xr:uid="{023B9ABF-7516-4794-A8C5-B4A12C89693A}"/>
    <cellStyle name="標準 109 6 7 5 2 2 2 2" xfId="33970" xr:uid="{9A46C26B-70C2-409C-A3B7-C475732901A5}"/>
    <cellStyle name="標準 109 6 7 5 2 2 3" xfId="17998" xr:uid="{E6414584-C309-4A43-A6B1-BF7F3FEB4D9D}"/>
    <cellStyle name="標準 109 6 7 5 2 2 3 2" xfId="37570" xr:uid="{7F6797CD-424D-4EB1-A6D8-8C6670DE0709}"/>
    <cellStyle name="標準 109 6 7 5 2 2 4" xfId="21598" xr:uid="{1A6BD506-9626-4E6F-894A-46B03405466F}"/>
    <cellStyle name="標準 109 6 7 5 2 2 4 2" xfId="41170" xr:uid="{9420D042-B004-459C-9919-E5180814EB59}"/>
    <cellStyle name="標準 109 6 7 5 2 2 5" xfId="10798" xr:uid="{E29153C5-4533-49A2-9190-42ACBFFC55D2}"/>
    <cellStyle name="標準 109 6 7 5 2 2 5 2" xfId="30370" xr:uid="{2909D4C9-C474-4ADC-8772-A76C82D638BA}"/>
    <cellStyle name="標準 109 6 7 5 2 2 6" xfId="25330" xr:uid="{6B547D83-99EC-4320-B016-0064C5447F21}"/>
    <cellStyle name="標準 109 6 7 5 2 3" xfId="9358" xr:uid="{BF8B0F1C-9A49-4412-A4AD-B458751B4EB0}"/>
    <cellStyle name="標準 109 6 7 5 2 3 2" xfId="28930" xr:uid="{7F395A42-466C-4E01-BFA7-BEB01162F8C6}"/>
    <cellStyle name="標準 109 6 7 5 2 4" xfId="12958" xr:uid="{BCF2288C-AD3D-4E0D-A841-D7F86967FB9F}"/>
    <cellStyle name="標準 109 6 7 5 2 4 2" xfId="32530" xr:uid="{8AC7EB86-C603-4B70-B6E1-1A53D292228A}"/>
    <cellStyle name="標準 109 6 7 5 2 5" xfId="16558" xr:uid="{CAB3632C-E871-4DFD-A409-A2855B266B60}"/>
    <cellStyle name="標準 109 6 7 5 2 5 2" xfId="36130" xr:uid="{F4B0915B-0C20-44FE-99EB-04E760FD318C}"/>
    <cellStyle name="標準 109 6 7 5 2 6" xfId="20158" xr:uid="{87CA5B6F-D857-4487-8945-23BD8A695948}"/>
    <cellStyle name="標準 109 6 7 5 2 6 2" xfId="39730" xr:uid="{68E5E97A-1870-4F24-A425-57D82D04EAFE}"/>
    <cellStyle name="標準 109 6 7 5 2 7" xfId="7198" xr:uid="{C4D10DD8-DBDD-475A-A376-7ADC8338E21F}"/>
    <cellStyle name="標準 109 6 7 5 2 7 2" xfId="26770" xr:uid="{2A3CE8A5-5B74-4548-B3B8-603D16F9C770}"/>
    <cellStyle name="標準 109 6 7 5 2 8" xfId="23890" xr:uid="{ABCE9848-93D7-4E45-A913-42AB38754C95}"/>
    <cellStyle name="標準 109 6 7 5 3" xfId="3437" xr:uid="{AE0F686D-4897-4413-B567-87ACADC26DF4}"/>
    <cellStyle name="標準 109 6 7 5 3 2" xfId="12123" xr:uid="{7ABA149F-A326-46BC-B62C-CAD1354B355B}"/>
    <cellStyle name="標準 109 6 7 5 3 2 2" xfId="31695" xr:uid="{110F8260-6C44-4022-8101-0AA4ABD1C17E}"/>
    <cellStyle name="標準 109 6 7 5 3 3" xfId="15723" xr:uid="{F56F97F5-E566-491A-A579-FBBDCDB19F18}"/>
    <cellStyle name="標準 109 6 7 5 3 3 2" xfId="35295" xr:uid="{50E71195-343D-455F-9776-D9B84420AF40}"/>
    <cellStyle name="標準 109 6 7 5 3 4" xfId="19323" xr:uid="{78C96827-3654-42CD-B623-F45A8E9301AA}"/>
    <cellStyle name="標準 109 6 7 5 3 4 2" xfId="38895" xr:uid="{415A0DBE-5621-4A86-AD9B-1BC0ECFB3CE3}"/>
    <cellStyle name="標準 109 6 7 5 3 5" xfId="8523" xr:uid="{514C1B6A-B84F-4983-87D4-61B0179E5292}"/>
    <cellStyle name="標準 109 6 7 5 3 5 2" xfId="28095" xr:uid="{49909EB7-0F04-4F77-8C2E-2F33E5825DEC}"/>
    <cellStyle name="標準 109 6 7 5 3 6" xfId="23055" xr:uid="{021B846F-FC2F-4029-A978-DEA72FD9D87B}"/>
    <cellStyle name="標準 109 6 7 5 4" xfId="4877" xr:uid="{0FE27471-5686-4DC7-B18F-2D57AA9C85E8}"/>
    <cellStyle name="標準 109 6 7 5 4 2" xfId="13563" xr:uid="{A25CDA1D-B178-4D70-9757-BBC3DF18B016}"/>
    <cellStyle name="標準 109 6 7 5 4 2 2" xfId="33135" xr:uid="{DA2248B7-6123-48B9-B5E7-73E76C65847A}"/>
    <cellStyle name="標準 109 6 7 5 4 3" xfId="17163" xr:uid="{1E1B5413-23F7-42F3-8443-8307F6B42F25}"/>
    <cellStyle name="標準 109 6 7 5 4 3 2" xfId="36735" xr:uid="{719E156F-9845-4B57-9D99-4FB93783E038}"/>
    <cellStyle name="標準 109 6 7 5 4 4" xfId="20763" xr:uid="{DEBD493E-679A-4F0A-ABDA-0785186AC37C}"/>
    <cellStyle name="標準 109 6 7 5 4 4 2" xfId="40335" xr:uid="{23874CD8-545D-4FEF-9B6E-C1E1A0E012D2}"/>
    <cellStyle name="標準 109 6 7 5 4 5" xfId="9963" xr:uid="{020E62E8-E2EA-4BB5-AB49-5D09E9340ECA}"/>
    <cellStyle name="標準 109 6 7 5 4 5 2" xfId="29535" xr:uid="{47A87923-FFBD-4743-873E-B6F5279285FE}"/>
    <cellStyle name="標準 109 6 7 5 4 6" xfId="24495" xr:uid="{91991562-A2E3-473E-BE25-DCFD025C9FEA}"/>
    <cellStyle name="標準 109 6 7 5 5" xfId="7918" xr:uid="{06E5173B-5BAF-495A-932B-078E9EB4DDFF}"/>
    <cellStyle name="標準 109 6 7 5 5 2" xfId="27490" xr:uid="{C9F6CFDD-6CE7-4D0D-8A34-D30A80332AD5}"/>
    <cellStyle name="標準 109 6 7 5 6" xfId="11518" xr:uid="{55FFF433-0F90-4905-8A66-3ADFE262362F}"/>
    <cellStyle name="標準 109 6 7 5 6 2" xfId="31090" xr:uid="{17E3C487-BD9A-4668-A2BE-DABA864C5905}"/>
    <cellStyle name="標準 109 6 7 5 7" xfId="15118" xr:uid="{3B5B3E5A-3E97-4195-9290-916402CB8B2E}"/>
    <cellStyle name="標準 109 6 7 5 7 2" xfId="34690" xr:uid="{67464EAF-29BA-4CA5-AECA-1A44A9AEEBC9}"/>
    <cellStyle name="標準 109 6 7 5 8" xfId="18718" xr:uid="{A47EC2D4-9EBA-4EEB-87B5-C9B5E92E6764}"/>
    <cellStyle name="標準 109 6 7 5 8 2" xfId="38290" xr:uid="{4708441E-0F21-4F87-8B60-995EE89F741A}"/>
    <cellStyle name="標準 109 6 7 5 9" xfId="6363" xr:uid="{B7A580DC-9B7E-4EF1-91C9-ECF979951EE7}"/>
    <cellStyle name="標準 109 6 7 5 9 2" xfId="25935" xr:uid="{8C402DF6-7604-42D0-B994-F15DDA7C23E7}"/>
    <cellStyle name="標準 109 6 7 6" xfId="3648" xr:uid="{7A874141-5781-4681-9EF1-E590DF7E4B3B}"/>
    <cellStyle name="標準 109 6 7 6 2" xfId="5088" xr:uid="{FB2583CE-90FD-48E7-A879-812B4BC2FDDA}"/>
    <cellStyle name="標準 109 6 7 6 2 2" xfId="13774" xr:uid="{F114EB18-C9DF-4420-8534-1ADED36A7505}"/>
    <cellStyle name="標準 109 6 7 6 2 2 2" xfId="33346" xr:uid="{9D78B3C7-EC61-4959-A985-12337E922C1D}"/>
    <cellStyle name="標準 109 6 7 6 2 3" xfId="17374" xr:uid="{724E0626-ECE9-4AAE-8E6F-7C0E86B1A338}"/>
    <cellStyle name="標準 109 6 7 6 2 3 2" xfId="36946" xr:uid="{7ED2E8ED-3E34-46C5-AC13-CCE082749AB3}"/>
    <cellStyle name="標準 109 6 7 6 2 4" xfId="20974" xr:uid="{720A3CD8-1BA5-4561-812E-408276AA9159}"/>
    <cellStyle name="標準 109 6 7 6 2 4 2" xfId="40546" xr:uid="{B13CDAD3-E210-4B18-BD56-8CA30CB77C22}"/>
    <cellStyle name="標準 109 6 7 6 2 5" xfId="10174" xr:uid="{F10B6AB3-7205-4255-84C3-E74611DAF6AF}"/>
    <cellStyle name="標準 109 6 7 6 2 5 2" xfId="29746" xr:uid="{260B3CE4-052D-4A74-A08D-F14A49847BF4}"/>
    <cellStyle name="標準 109 6 7 6 2 6" xfId="24706" xr:uid="{E9AEE0CE-B108-4FAF-9853-EDBF30FE9F9C}"/>
    <cellStyle name="標準 109 6 7 6 3" xfId="8734" xr:uid="{EF6D5B70-D566-4BFC-A3DD-4D297ABD9864}"/>
    <cellStyle name="標準 109 6 7 6 3 2" xfId="28306" xr:uid="{21FBEA91-2C3C-462C-8DEB-85E1ADD937C7}"/>
    <cellStyle name="標準 109 6 7 6 4" xfId="12334" xr:uid="{5FCA126C-B46D-43BB-AC8E-004BFCAAB8CC}"/>
    <cellStyle name="標準 109 6 7 6 4 2" xfId="31906" xr:uid="{28BD7E91-B8CA-40F4-9FA9-FC8FD7D7055D}"/>
    <cellStyle name="標準 109 6 7 6 5" xfId="15934" xr:uid="{9BBED13D-BBF9-4C9B-AD40-59EA90157817}"/>
    <cellStyle name="標準 109 6 7 6 5 2" xfId="35506" xr:uid="{9175C3D3-C376-4239-8734-7627781E59B2}"/>
    <cellStyle name="標準 109 6 7 6 6" xfId="19534" xr:uid="{84F96F82-EFAB-453A-9042-0C600761F09D}"/>
    <cellStyle name="標準 109 6 7 6 6 2" xfId="39106" xr:uid="{1FA2D2FA-B0F8-4686-955F-E7B3ED7902AD}"/>
    <cellStyle name="標準 109 6 7 6 7" xfId="6574" xr:uid="{56BDA562-3B22-4DC0-84EA-B65A3C10F4BD}"/>
    <cellStyle name="標準 109 6 7 6 7 2" xfId="26146" xr:uid="{DB2D1577-0894-47BC-8124-BB26919D86A1}"/>
    <cellStyle name="標準 109 6 7 6 8" xfId="23266" xr:uid="{4FF628DB-9327-4CE2-AA45-D867B6C2DB11}"/>
    <cellStyle name="標準 109 6 7 7" xfId="2976" xr:uid="{2AA3656D-2A15-4804-9CCE-DDC235903FD3}"/>
    <cellStyle name="標準 109 6 7 7 2" xfId="11662" xr:uid="{8B3235B2-AF48-4771-A31C-498980056757}"/>
    <cellStyle name="標準 109 6 7 7 2 2" xfId="31234" xr:uid="{3397205E-9A5F-4E2F-AC82-76B0D08DBBE2}"/>
    <cellStyle name="標準 109 6 7 7 3" xfId="15262" xr:uid="{BC56E105-CC3C-4059-87F4-3E64EB617913}"/>
    <cellStyle name="標準 109 6 7 7 3 2" xfId="34834" xr:uid="{51975AF5-95DA-4EE0-BA6E-4132F72C572B}"/>
    <cellStyle name="標準 109 6 7 7 4" xfId="18862" xr:uid="{5D9C0E27-90D8-4932-8926-1EF24A25E41A}"/>
    <cellStyle name="標準 109 6 7 7 4 2" xfId="38434" xr:uid="{B2532250-3ECA-4D3D-9E85-627EE38592B8}"/>
    <cellStyle name="標準 109 6 7 7 5" xfId="8062" xr:uid="{B079EEDB-96F1-4941-8CBA-AB96F8B7FF97}"/>
    <cellStyle name="標準 109 6 7 7 5 2" xfId="27634" xr:uid="{53784EDC-B4E1-4D4A-808D-7B08AAA2D122}"/>
    <cellStyle name="標準 109 6 7 7 6" xfId="22594" xr:uid="{04FB9B1A-282B-476F-AE7C-78B21E2CCCA2}"/>
    <cellStyle name="標準 109 6 7 8" xfId="4416" xr:uid="{D681DCC0-6A18-43C6-81F1-AAF660A8C74A}"/>
    <cellStyle name="標準 109 6 7 8 2" xfId="13102" xr:uid="{9C0CC48D-2DF7-4C89-9007-1E3A9E68BDC7}"/>
    <cellStyle name="標準 109 6 7 8 2 2" xfId="32674" xr:uid="{4D480DB0-876E-4FF5-A173-FB7BC6748419}"/>
    <cellStyle name="標準 109 6 7 8 3" xfId="16702" xr:uid="{AA92E3A0-337E-482E-8723-7FD2C7400415}"/>
    <cellStyle name="標準 109 6 7 8 3 2" xfId="36274" xr:uid="{8B20AE00-F81D-47F1-958D-AE29FBFA3059}"/>
    <cellStyle name="標準 109 6 7 8 4" xfId="20302" xr:uid="{38AD847F-53CE-4BE6-B6C8-7231BEF591B8}"/>
    <cellStyle name="標準 109 6 7 8 4 2" xfId="39874" xr:uid="{3EE30D74-51A8-47F0-AF2A-615C0E952A66}"/>
    <cellStyle name="標準 109 6 7 8 5" xfId="9502" xr:uid="{37C74E3D-3BA9-468E-9053-3C5DCBC76A84}"/>
    <cellStyle name="標準 109 6 7 8 5 2" xfId="29074" xr:uid="{7A13C09D-309E-4E80-9707-31AA396E3BBE}"/>
    <cellStyle name="標準 109 6 7 8 6" xfId="24034" xr:uid="{2DE3D2C3-6FD6-49F5-BAF0-FAFF03F4176F}"/>
    <cellStyle name="標準 109 6 7 9" xfId="7294" xr:uid="{D39C38C0-75F1-4F41-A248-AFAC785062FF}"/>
    <cellStyle name="標準 109 6 7 9 2" xfId="26866" xr:uid="{58C08FF7-A286-47E1-B7DD-C93AD84F6651}"/>
    <cellStyle name="標準 109 6 8" xfId="2260" xr:uid="{8259F801-48AC-47A5-AE12-F32AD51CC3DF}"/>
    <cellStyle name="標準 109 6 8 10" xfId="18238" xr:uid="{92D11650-F2DC-4435-9C54-1B0F5CADF8AC}"/>
    <cellStyle name="標準 109 6 8 10 2" xfId="37810" xr:uid="{0819E03E-CA7D-41CE-8527-2D6BF4E45501}"/>
    <cellStyle name="標準 109 6 8 11" xfId="5854" xr:uid="{756E060C-EAD9-4A6E-8729-9FDDC8CE5259}"/>
    <cellStyle name="標準 109 6 8 11 2" xfId="25426" xr:uid="{3BCB814F-4305-4FA7-BEF8-814120C21840}"/>
    <cellStyle name="標準 109 6 8 12" xfId="21970" xr:uid="{AC2F64D2-F612-48DD-B68F-D2FDE933E1B5}"/>
    <cellStyle name="標準 109 6 8 2" xfId="2560" xr:uid="{56B0C083-4040-484B-A0C3-2269A9931BF8}"/>
    <cellStyle name="標準 109 6 8 2 10" xfId="22258" xr:uid="{067D0B9B-D5C9-4321-9C67-77961CF1C60B}"/>
    <cellStyle name="標準 109 6 8 2 2" xfId="4080" xr:uid="{E6A9E31B-1921-44F9-BD66-8EE7DB05560B}"/>
    <cellStyle name="標準 109 6 8 2 2 2" xfId="5520" xr:uid="{E055C5C2-207D-4CE1-A5E8-1B6B2ECBBD28}"/>
    <cellStyle name="標準 109 6 8 2 2 2 2" xfId="14206" xr:uid="{AFE56E01-975A-4FE2-8C78-8D313D2ECCD5}"/>
    <cellStyle name="標準 109 6 8 2 2 2 2 2" xfId="33778" xr:uid="{EE741FCC-3F60-4B93-8ED8-025638E33265}"/>
    <cellStyle name="標準 109 6 8 2 2 2 3" xfId="17806" xr:uid="{931341EC-CA73-4111-8605-F11350F44AB4}"/>
    <cellStyle name="標準 109 6 8 2 2 2 3 2" xfId="37378" xr:uid="{D3900441-C5AD-4804-8352-082E232F4733}"/>
    <cellStyle name="標準 109 6 8 2 2 2 4" xfId="21406" xr:uid="{2D12F3BA-073A-41F5-A905-26C2D1358F57}"/>
    <cellStyle name="標準 109 6 8 2 2 2 4 2" xfId="40978" xr:uid="{7A6D7E96-64D2-4717-B8FD-16B513B260C8}"/>
    <cellStyle name="標準 109 6 8 2 2 2 5" xfId="10606" xr:uid="{5BEFAC4F-1530-4119-9C92-F187057D8D5F}"/>
    <cellStyle name="標準 109 6 8 2 2 2 5 2" xfId="30178" xr:uid="{17E38C0E-67AA-4061-91BB-C7C122B936DB}"/>
    <cellStyle name="標準 109 6 8 2 2 2 6" xfId="25138" xr:uid="{1A88EC7C-BA23-4A3A-A596-78D82EA21BCA}"/>
    <cellStyle name="標準 109 6 8 2 2 3" xfId="9166" xr:uid="{7234A864-44A0-4260-88AA-86A216839036}"/>
    <cellStyle name="標準 109 6 8 2 2 3 2" xfId="28738" xr:uid="{CDB587FB-CE63-4C2D-8E93-1AB2C510B224}"/>
    <cellStyle name="標準 109 6 8 2 2 4" xfId="12766" xr:uid="{ECAAB41D-BFCE-4438-B588-00D0FA1EDC84}"/>
    <cellStyle name="標準 109 6 8 2 2 4 2" xfId="32338" xr:uid="{8A8DC860-8829-424B-952E-3C1C36DA44B3}"/>
    <cellStyle name="標準 109 6 8 2 2 5" xfId="16366" xr:uid="{0076FCF0-6DED-4FEF-8E74-AF5895210D0B}"/>
    <cellStyle name="標準 109 6 8 2 2 5 2" xfId="35938" xr:uid="{67A16EB8-688C-4BE6-A3C6-BBAA81BBFCB6}"/>
    <cellStyle name="標準 109 6 8 2 2 6" xfId="19966" xr:uid="{8FA362ED-A975-45EC-8E21-FEF776138D04}"/>
    <cellStyle name="標準 109 6 8 2 2 6 2" xfId="39538" xr:uid="{FC1BAC81-C2C9-41B1-AAB2-1129BBE9E8E3}"/>
    <cellStyle name="標準 109 6 8 2 2 7" xfId="7006" xr:uid="{E399529B-266F-4A32-A60B-9AC177D8C45B}"/>
    <cellStyle name="標準 109 6 8 2 2 7 2" xfId="26578" xr:uid="{4C81A98C-0B02-4DAF-9B61-8BD1AE6DC1E0}"/>
    <cellStyle name="標準 109 6 8 2 2 8" xfId="23698" xr:uid="{F0B4F2B9-664F-4B2E-B72C-847C04828846}"/>
    <cellStyle name="標準 109 6 8 2 3" xfId="3438" xr:uid="{362340C5-7FEF-4913-82A5-DEDA07F50A01}"/>
    <cellStyle name="標準 109 6 8 2 3 2" xfId="12124" xr:uid="{8EEA7E03-D760-4619-9860-34D505AE03A1}"/>
    <cellStyle name="標準 109 6 8 2 3 2 2" xfId="31696" xr:uid="{04FCC104-977C-4869-BD1A-2FC57420478A}"/>
    <cellStyle name="標準 109 6 8 2 3 3" xfId="15724" xr:uid="{AB661B68-2278-48D7-A83F-A1303C06E19D}"/>
    <cellStyle name="標準 109 6 8 2 3 3 2" xfId="35296" xr:uid="{305A48CE-23EE-4D3D-8817-B0089682DB0D}"/>
    <cellStyle name="標準 109 6 8 2 3 4" xfId="19324" xr:uid="{CE263476-53C6-47C3-9332-30D6E1EDD2C4}"/>
    <cellStyle name="標準 109 6 8 2 3 4 2" xfId="38896" xr:uid="{BD1D62CB-1248-4FF9-A900-E410FD4CFD5C}"/>
    <cellStyle name="標準 109 6 8 2 3 5" xfId="8524" xr:uid="{011E16AF-EF78-410A-9FD3-4B9935918026}"/>
    <cellStyle name="標準 109 6 8 2 3 5 2" xfId="28096" xr:uid="{BC317CE3-EE80-405D-AA6E-4FC64F0F1DA3}"/>
    <cellStyle name="標準 109 6 8 2 3 6" xfId="23056" xr:uid="{5057839D-4829-4786-A2B5-A821BF82C903}"/>
    <cellStyle name="標準 109 6 8 2 4" xfId="4878" xr:uid="{C179CB1C-5526-4831-8ABC-CC383D0F9A3F}"/>
    <cellStyle name="標準 109 6 8 2 4 2" xfId="13564" xr:uid="{22A7A313-78A8-4B69-A8B2-F8EFA51707E4}"/>
    <cellStyle name="標準 109 6 8 2 4 2 2" xfId="33136" xr:uid="{F9340AF6-1152-48F1-9DC3-914BB6174723}"/>
    <cellStyle name="標準 109 6 8 2 4 3" xfId="17164" xr:uid="{69674D87-A322-473C-9D69-1AD4A3D26B26}"/>
    <cellStyle name="標準 109 6 8 2 4 3 2" xfId="36736" xr:uid="{0E7F655D-2373-445F-A1A5-23C4D2A6E74F}"/>
    <cellStyle name="標準 109 6 8 2 4 4" xfId="20764" xr:uid="{1A4A11DE-A6F1-4815-B4A7-9016BEC7849D}"/>
    <cellStyle name="標準 109 6 8 2 4 4 2" xfId="40336" xr:uid="{8DAE8753-C0DA-4A36-AA2D-035C8D855F33}"/>
    <cellStyle name="標準 109 6 8 2 4 5" xfId="9964" xr:uid="{228F6A67-FF90-4588-8E48-6AC7A353717E}"/>
    <cellStyle name="標準 109 6 8 2 4 5 2" xfId="29536" xr:uid="{9F1EF55C-BFD7-4DAF-B3DD-C995287F46DD}"/>
    <cellStyle name="標準 109 6 8 2 4 6" xfId="24496" xr:uid="{029A8B80-62A7-4454-8AD3-63F7BAAC4E33}"/>
    <cellStyle name="標準 109 6 8 2 5" xfId="7726" xr:uid="{7CD31B46-8922-4469-AFBF-A155DEC20972}"/>
    <cellStyle name="標準 109 6 8 2 5 2" xfId="27298" xr:uid="{911D6F18-B65D-40ED-8795-282843143B53}"/>
    <cellStyle name="標準 109 6 8 2 6" xfId="11326" xr:uid="{FF54E7FA-F832-4C18-B0E5-2E4A6B7C3CF9}"/>
    <cellStyle name="標準 109 6 8 2 6 2" xfId="30898" xr:uid="{65C977AD-0372-4F2C-850D-283DABB69477}"/>
    <cellStyle name="標準 109 6 8 2 7" xfId="14926" xr:uid="{4337FCDC-42E3-4E21-8507-1C15F25E0CD5}"/>
    <cellStyle name="標準 109 6 8 2 7 2" xfId="34498" xr:uid="{DCA9F3D4-AA83-4C14-8D78-E7482A4A7CD6}"/>
    <cellStyle name="標準 109 6 8 2 8" xfId="18526" xr:uid="{0C2E8450-7418-461D-8439-7A26EB36911D}"/>
    <cellStyle name="標準 109 6 8 2 8 2" xfId="38098" xr:uid="{AD882593-5A9B-4411-9361-75DC60289512}"/>
    <cellStyle name="標準 109 6 8 2 9" xfId="6364" xr:uid="{7E73231E-D488-42BB-8E4A-5D35D56A7792}"/>
    <cellStyle name="標準 109 6 8 2 9 2" xfId="25936" xr:uid="{3CD6B59D-A9FD-42EF-88CB-0DF7CB281BE2}"/>
    <cellStyle name="標準 109 6 8 3" xfId="2741" xr:uid="{A4387CFF-9591-4A48-88FF-C53D9477210A}"/>
    <cellStyle name="標準 109 6 8 3 10" xfId="22402" xr:uid="{2A2BC204-1A6D-4E9A-A018-FC41AE505A06}"/>
    <cellStyle name="標準 109 6 8 3 2" xfId="4224" xr:uid="{A7653275-83EB-4AEB-9A79-D4F72373A189}"/>
    <cellStyle name="標準 109 6 8 3 2 2" xfId="5664" xr:uid="{CD3E2AE3-7997-48DA-82C8-05BD9AB3A926}"/>
    <cellStyle name="標準 109 6 8 3 2 2 2" xfId="14350" xr:uid="{633AA6A1-84DE-438B-9709-7BBD17A51879}"/>
    <cellStyle name="標準 109 6 8 3 2 2 2 2" xfId="33922" xr:uid="{20065DAE-1857-4CB8-BBB7-228F6D3E7E7D}"/>
    <cellStyle name="標準 109 6 8 3 2 2 3" xfId="17950" xr:uid="{58444B6F-C386-4748-BC1C-1FD5A2A7AED7}"/>
    <cellStyle name="標準 109 6 8 3 2 2 3 2" xfId="37522" xr:uid="{9DB41EBD-BCF3-4C53-94B7-8F721FEA4DBE}"/>
    <cellStyle name="標準 109 6 8 3 2 2 4" xfId="21550" xr:uid="{23D34FF8-852C-47AC-B537-BB2B680A9B0A}"/>
    <cellStyle name="標準 109 6 8 3 2 2 4 2" xfId="41122" xr:uid="{093F8029-5708-4C9D-A6B7-DDE40E6A9A58}"/>
    <cellStyle name="標準 109 6 8 3 2 2 5" xfId="10750" xr:uid="{25AC888C-A93E-4CEC-9277-6FB0834F006E}"/>
    <cellStyle name="標準 109 6 8 3 2 2 5 2" xfId="30322" xr:uid="{BB9D5734-34BA-4550-84C3-F2B225CA7E2C}"/>
    <cellStyle name="標準 109 6 8 3 2 2 6" xfId="25282" xr:uid="{BD7338AC-B734-4ED7-A83E-37C46F38FECA}"/>
    <cellStyle name="標準 109 6 8 3 2 3" xfId="9310" xr:uid="{8475588F-3D20-42FB-A095-65EDB2820FD0}"/>
    <cellStyle name="標準 109 6 8 3 2 3 2" xfId="28882" xr:uid="{647986EC-E8FB-4FAD-8A16-71BE54BEBF51}"/>
    <cellStyle name="標準 109 6 8 3 2 4" xfId="12910" xr:uid="{2CF9DE36-539B-474D-9C6D-78109C3676A2}"/>
    <cellStyle name="標準 109 6 8 3 2 4 2" xfId="32482" xr:uid="{88623DC6-7AD3-49E0-8112-068678C361A5}"/>
    <cellStyle name="標準 109 6 8 3 2 5" xfId="16510" xr:uid="{1DA06336-4847-4545-8B07-A6C230FE1133}"/>
    <cellStyle name="標準 109 6 8 3 2 5 2" xfId="36082" xr:uid="{195BF9CD-2E2D-4B03-A14E-38AE324EBB54}"/>
    <cellStyle name="標準 109 6 8 3 2 6" xfId="20110" xr:uid="{E8F43C6D-835F-462D-B0F0-CEC566CC6D4A}"/>
    <cellStyle name="標準 109 6 8 3 2 6 2" xfId="39682" xr:uid="{CC032AE8-B994-4163-BB61-76E0D3453C28}"/>
    <cellStyle name="標準 109 6 8 3 2 7" xfId="7150" xr:uid="{1C497438-B5B9-4B07-900C-097291D269A7}"/>
    <cellStyle name="標準 109 6 8 3 2 7 2" xfId="26722" xr:uid="{ECEAE373-3454-469C-9910-D49D58CC87E0}"/>
    <cellStyle name="標準 109 6 8 3 2 8" xfId="23842" xr:uid="{24F825BD-13A3-4F99-A91B-11DCF623079B}"/>
    <cellStyle name="標準 109 6 8 3 3" xfId="3439" xr:uid="{4108CF1E-64E0-495C-8EC5-EC4C669061A2}"/>
    <cellStyle name="標準 109 6 8 3 3 2" xfId="12125" xr:uid="{97D077A8-2114-4879-ABEE-6135C6354C6C}"/>
    <cellStyle name="標準 109 6 8 3 3 2 2" xfId="31697" xr:uid="{ED38DB2E-FC82-4CA2-8857-EC6225A4961A}"/>
    <cellStyle name="標準 109 6 8 3 3 3" xfId="15725" xr:uid="{ED5F1C47-0247-448E-939C-F916BFAF0F4C}"/>
    <cellStyle name="標準 109 6 8 3 3 3 2" xfId="35297" xr:uid="{32144FAC-4359-4812-B911-A70D34F79881}"/>
    <cellStyle name="標準 109 6 8 3 3 4" xfId="19325" xr:uid="{F85586A4-23D8-4181-A16B-826AD4EEFB50}"/>
    <cellStyle name="標準 109 6 8 3 3 4 2" xfId="38897" xr:uid="{2EB925EE-0BFE-4D95-8489-F59A72A3A58E}"/>
    <cellStyle name="標準 109 6 8 3 3 5" xfId="8525" xr:uid="{864BA731-F9E4-46A9-82F5-89DF8878B2B2}"/>
    <cellStyle name="標準 109 6 8 3 3 5 2" xfId="28097" xr:uid="{43244A92-AF0D-47D6-BD0A-4E4AB657E405}"/>
    <cellStyle name="標準 109 6 8 3 3 6" xfId="23057" xr:uid="{12884372-F33D-4FC6-8249-D66BD8E3FB2D}"/>
    <cellStyle name="標準 109 6 8 3 4" xfId="4879" xr:uid="{D1C0E155-2D2C-44EC-A49A-A4881CD45E93}"/>
    <cellStyle name="標準 109 6 8 3 4 2" xfId="13565" xr:uid="{06106BD9-919E-4871-8E28-335ABC3EFBAA}"/>
    <cellStyle name="標準 109 6 8 3 4 2 2" xfId="33137" xr:uid="{C755F477-9FAD-40F9-8AA7-0EFB4C690B10}"/>
    <cellStyle name="標準 109 6 8 3 4 3" xfId="17165" xr:uid="{AF88376B-7D5B-4058-A4C8-CD1E37C54F30}"/>
    <cellStyle name="標準 109 6 8 3 4 3 2" xfId="36737" xr:uid="{D3453755-1F33-48EE-BA5C-E1B7589E0255}"/>
    <cellStyle name="標準 109 6 8 3 4 4" xfId="20765" xr:uid="{846953CA-B541-4CBE-8D00-966C00F3CC27}"/>
    <cellStyle name="標準 109 6 8 3 4 4 2" xfId="40337" xr:uid="{327BFF37-1BC4-4B0F-B925-97B5612C0A90}"/>
    <cellStyle name="標準 109 6 8 3 4 5" xfId="9965" xr:uid="{E4239B50-2D69-4334-A488-90D3E49D50C3}"/>
    <cellStyle name="標準 109 6 8 3 4 5 2" xfId="29537" xr:uid="{ECBD271C-EB49-4E4B-A204-136DD9B0DE65}"/>
    <cellStyle name="標準 109 6 8 3 4 6" xfId="24497" xr:uid="{9581943C-1DC8-4C7D-B44F-29F775A7AC84}"/>
    <cellStyle name="標準 109 6 8 3 5" xfId="7870" xr:uid="{21210D6D-8A24-4C8A-85B4-794E94458597}"/>
    <cellStyle name="標準 109 6 8 3 5 2" xfId="27442" xr:uid="{D9D73EF8-6AE5-4B37-BB60-D6A8BBAFBEEE}"/>
    <cellStyle name="標準 109 6 8 3 6" xfId="11470" xr:uid="{751C43D2-63B8-4EAC-9EBE-1863479B024C}"/>
    <cellStyle name="標準 109 6 8 3 6 2" xfId="31042" xr:uid="{4A5F8117-524E-4CF3-BD3F-3B7DC5B9FA8D}"/>
    <cellStyle name="標準 109 6 8 3 7" xfId="15070" xr:uid="{7817F633-C3E6-4123-A47F-9895679F54D6}"/>
    <cellStyle name="標準 109 6 8 3 7 2" xfId="34642" xr:uid="{CC6902D8-82E9-49FC-A7FE-A7BAA893C550}"/>
    <cellStyle name="標準 109 6 8 3 8" xfId="18670" xr:uid="{2408827D-2DB1-48BF-8644-A943B0A21481}"/>
    <cellStyle name="標準 109 6 8 3 8 2" xfId="38242" xr:uid="{2302006A-BA92-4FD2-B90F-6C09BB8B2626}"/>
    <cellStyle name="標準 109 6 8 3 9" xfId="6365" xr:uid="{8890F776-C6B0-447A-86E4-B2F2F623438A}"/>
    <cellStyle name="標準 109 6 8 3 9 2" xfId="25937" xr:uid="{5B9A6E77-7851-41B6-9276-15995138245A}"/>
    <cellStyle name="標準 109 6 8 4" xfId="3792" xr:uid="{7242EF58-71C4-4815-A0C6-B5C1E7D4D03B}"/>
    <cellStyle name="標準 109 6 8 4 2" xfId="5232" xr:uid="{463AE5EA-328A-4316-A263-7BF5BAB28A88}"/>
    <cellStyle name="標準 109 6 8 4 2 2" xfId="13918" xr:uid="{C7E6AB80-FB1A-4FFE-9323-83D4E9BCCCAC}"/>
    <cellStyle name="標準 109 6 8 4 2 2 2" xfId="33490" xr:uid="{FBF27DF8-4AA8-4796-BDD1-16A0193AAF16}"/>
    <cellStyle name="標準 109 6 8 4 2 3" xfId="17518" xr:uid="{E1973FDD-8A53-462E-AD76-46DCFE264925}"/>
    <cellStyle name="標準 109 6 8 4 2 3 2" xfId="37090" xr:uid="{FF19529E-7BF2-4A3A-986C-53A8E9AF6210}"/>
    <cellStyle name="標準 109 6 8 4 2 4" xfId="21118" xr:uid="{C6DE7E12-EE5A-42E9-A86B-964AC47A7A85}"/>
    <cellStyle name="標準 109 6 8 4 2 4 2" xfId="40690" xr:uid="{E6462F7D-2C01-46E2-88EC-E2B17B015E30}"/>
    <cellStyle name="標準 109 6 8 4 2 5" xfId="10318" xr:uid="{5BAF9A51-BA39-472C-BC56-3A3A76E9DE1E}"/>
    <cellStyle name="標準 109 6 8 4 2 5 2" xfId="29890" xr:uid="{29AB6438-4202-4E1E-A142-D078A1320674}"/>
    <cellStyle name="標準 109 6 8 4 2 6" xfId="24850" xr:uid="{CEE052C4-B89D-4C3D-822A-A8FFD1F4D4F2}"/>
    <cellStyle name="標準 109 6 8 4 3" xfId="8878" xr:uid="{B84A2221-8240-4DFE-B863-A68807587BB5}"/>
    <cellStyle name="標準 109 6 8 4 3 2" xfId="28450" xr:uid="{6734F7E3-2F2E-4F11-B076-273DBD2E3C43}"/>
    <cellStyle name="標準 109 6 8 4 4" xfId="12478" xr:uid="{AE21849E-4447-4D90-B249-95CCD91B82A5}"/>
    <cellStyle name="標準 109 6 8 4 4 2" xfId="32050" xr:uid="{CB9827CA-52B7-4C0F-9E6B-585AA8401855}"/>
    <cellStyle name="標準 109 6 8 4 5" xfId="16078" xr:uid="{4222CAE7-3C0A-4D36-85E3-4C59242BECED}"/>
    <cellStyle name="標準 109 6 8 4 5 2" xfId="35650" xr:uid="{D2D5B6C3-55B6-4EA7-A2D3-AF6FE8567EA9}"/>
    <cellStyle name="標準 109 6 8 4 6" xfId="19678" xr:uid="{D1293985-C1A3-4F12-92E2-F606BAB9FA97}"/>
    <cellStyle name="標準 109 6 8 4 6 2" xfId="39250" xr:uid="{78EB89B5-7B5B-43FB-AC1F-FFBBFAA6910A}"/>
    <cellStyle name="標準 109 6 8 4 7" xfId="6718" xr:uid="{04201C6C-002D-4504-8FEE-18C5312D3DB4}"/>
    <cellStyle name="標準 109 6 8 4 7 2" xfId="26290" xr:uid="{35FE6FE7-638F-4449-B447-248B54504534}"/>
    <cellStyle name="標準 109 6 8 4 8" xfId="23410" xr:uid="{AAE43918-121E-4929-AF87-3D3FCC3481C3}"/>
    <cellStyle name="標準 109 6 8 5" xfId="2928" xr:uid="{8A3AFE41-0531-44CA-82DE-A38E888E82B7}"/>
    <cellStyle name="標準 109 6 8 5 2" xfId="11614" xr:uid="{83A682A1-4CE8-4029-8F38-4CAAA33FBD47}"/>
    <cellStyle name="標準 109 6 8 5 2 2" xfId="31186" xr:uid="{65E446AA-8711-47DB-809B-50E25E82C30C}"/>
    <cellStyle name="標準 109 6 8 5 3" xfId="15214" xr:uid="{0F5BF85B-39AE-4901-8D0D-CDD7651AC5BA}"/>
    <cellStyle name="標準 109 6 8 5 3 2" xfId="34786" xr:uid="{E7C50434-958E-4667-ABD8-B2FF99D129E3}"/>
    <cellStyle name="標準 109 6 8 5 4" xfId="18814" xr:uid="{81FF6F61-ED91-4A97-9335-ECE246AD6B42}"/>
    <cellStyle name="標準 109 6 8 5 4 2" xfId="38386" xr:uid="{BCC1FABE-B239-45B5-88DD-05ECAB4380F0}"/>
    <cellStyle name="標準 109 6 8 5 5" xfId="8014" xr:uid="{89CEED07-DF31-4B32-8BF0-F97C1D26C923}"/>
    <cellStyle name="標準 109 6 8 5 5 2" xfId="27586" xr:uid="{EBFCC2C4-0AF0-4803-A829-FE9E1D59AFBF}"/>
    <cellStyle name="標準 109 6 8 5 6" xfId="22546" xr:uid="{1FCFBA2C-3E47-48C9-8C4A-849F8C78425D}"/>
    <cellStyle name="標準 109 6 8 6" xfId="4368" xr:uid="{AA5489E8-82B6-4CFD-9CEF-55F3E3BB52B5}"/>
    <cellStyle name="標準 109 6 8 6 2" xfId="13054" xr:uid="{DB81F429-8446-4885-9076-7CBB7EC83E5C}"/>
    <cellStyle name="標準 109 6 8 6 2 2" xfId="32626" xr:uid="{485346AE-C6CC-4FB7-BC67-E0409F793343}"/>
    <cellStyle name="標準 109 6 8 6 3" xfId="16654" xr:uid="{6FAEDDAC-E68B-4F65-B3C6-194501BDD351}"/>
    <cellStyle name="標準 109 6 8 6 3 2" xfId="36226" xr:uid="{BE60C09D-806F-4C81-96FC-3998C48F1FBE}"/>
    <cellStyle name="標準 109 6 8 6 4" xfId="20254" xr:uid="{FAECB7D8-FE32-47E5-9635-2A8B4FC5E7FF}"/>
    <cellStyle name="標準 109 6 8 6 4 2" xfId="39826" xr:uid="{162CA396-7850-4B52-8314-AACE5F8EDE94}"/>
    <cellStyle name="標準 109 6 8 6 5" xfId="9454" xr:uid="{874A5821-8C33-48D5-AF83-C38C0135F2EE}"/>
    <cellStyle name="標準 109 6 8 6 5 2" xfId="29026" xr:uid="{27C6944A-3DF5-420C-BD14-12107A996546}"/>
    <cellStyle name="標準 109 6 8 6 6" xfId="23986" xr:uid="{88B4056F-9BE7-44DE-83CA-60458F0F2770}"/>
    <cellStyle name="標準 109 6 8 7" xfId="7438" xr:uid="{0A833441-E099-4273-A63C-A9BF64F8F8BC}"/>
    <cellStyle name="標準 109 6 8 7 2" xfId="27010" xr:uid="{82597F1A-D771-4B4A-BAAA-64C963D9644D}"/>
    <cellStyle name="標準 109 6 8 8" xfId="11038" xr:uid="{BF336C08-D310-419B-96BC-5E8FA17DB450}"/>
    <cellStyle name="標準 109 6 8 8 2" xfId="30610" xr:uid="{F76840E0-9F86-4BD0-9A96-7FBCD3079C24}"/>
    <cellStyle name="標準 109 6 8 9" xfId="14638" xr:uid="{A0AEA8E6-A5A4-4F66-A3A5-E39AA21BE25B}"/>
    <cellStyle name="標準 109 6 8 9 2" xfId="34210" xr:uid="{3358C7D4-A46B-46CB-86E4-E1F3AD7DB1B5}"/>
    <cellStyle name="標準 109 6 9" xfId="2164" xr:uid="{A2A55D4B-449C-437C-B405-16DCBC3A0689}"/>
    <cellStyle name="標準 109 6 9 10" xfId="6366" xr:uid="{61479831-F8D7-4894-AF0D-6B389A22BAFA}"/>
    <cellStyle name="標準 109 6 9 10 2" xfId="25938" xr:uid="{70A7F18A-D7F2-4534-A240-0C0F012433F3}"/>
    <cellStyle name="標準 109 6 9 11" xfId="21874" xr:uid="{7522539C-695E-469F-9BE7-548767031C28}"/>
    <cellStyle name="標準 109 6 9 2" xfId="2464" xr:uid="{79A35C05-F164-4076-BAED-FDF6B6E7A7F2}"/>
    <cellStyle name="標準 109 6 9 2 10" xfId="22162" xr:uid="{8EC9C184-304C-4FE2-9AC1-DEFE853E21AC}"/>
    <cellStyle name="標準 109 6 9 2 2" xfId="3984" xr:uid="{E33C54F7-6815-406A-AB0E-631FC58D6D17}"/>
    <cellStyle name="標準 109 6 9 2 2 2" xfId="5424" xr:uid="{549875B4-2989-40C3-9F71-9A4C4AFCB3F1}"/>
    <cellStyle name="標準 109 6 9 2 2 2 2" xfId="14110" xr:uid="{4EA652D9-3CE2-4887-A303-7118C3A134DF}"/>
    <cellStyle name="標準 109 6 9 2 2 2 2 2" xfId="33682" xr:uid="{EF3F5A5F-85EC-4E72-95FD-22BF39AC5298}"/>
    <cellStyle name="標準 109 6 9 2 2 2 3" xfId="17710" xr:uid="{BA3FCCA0-74BE-4D76-A356-56F00D4EDBC4}"/>
    <cellStyle name="標準 109 6 9 2 2 2 3 2" xfId="37282" xr:uid="{461A7CD9-651F-4CA3-B9C8-303D940E865C}"/>
    <cellStyle name="標準 109 6 9 2 2 2 4" xfId="21310" xr:uid="{500208FC-7A2D-4824-A528-9640B40AADF7}"/>
    <cellStyle name="標準 109 6 9 2 2 2 4 2" xfId="40882" xr:uid="{41744BE7-E72B-4584-9B49-40CCDA283E5A}"/>
    <cellStyle name="標準 109 6 9 2 2 2 5" xfId="10510" xr:uid="{29C5DC74-E5CC-4FA0-9635-BE5D94352B0C}"/>
    <cellStyle name="標準 109 6 9 2 2 2 5 2" xfId="30082" xr:uid="{2A78DF83-D244-4391-917B-353F2587E243}"/>
    <cellStyle name="標準 109 6 9 2 2 2 6" xfId="25042" xr:uid="{9F7FA5E7-DCBA-46E1-84CC-3D932FC9F73E}"/>
    <cellStyle name="標準 109 6 9 2 2 3" xfId="9070" xr:uid="{BA671EAF-C4B0-4CAA-8B15-0951DDD8EE79}"/>
    <cellStyle name="標準 109 6 9 2 2 3 2" xfId="28642" xr:uid="{948899FF-2678-4422-BE89-DDF0C250A3F5}"/>
    <cellStyle name="標準 109 6 9 2 2 4" xfId="12670" xr:uid="{B56CD723-71C3-455E-BA23-5D024AED640B}"/>
    <cellStyle name="標準 109 6 9 2 2 4 2" xfId="32242" xr:uid="{54EFC0C6-22CB-4071-96B0-7E7F8227753B}"/>
    <cellStyle name="標準 109 6 9 2 2 5" xfId="16270" xr:uid="{DA5E4DE2-4764-4FFE-8634-71E991EF92CB}"/>
    <cellStyle name="標準 109 6 9 2 2 5 2" xfId="35842" xr:uid="{B3BC4B66-42F3-454A-ADA2-1B9EF62CAA37}"/>
    <cellStyle name="標準 109 6 9 2 2 6" xfId="19870" xr:uid="{854889E3-55F0-427A-A0C3-B32A4736AD63}"/>
    <cellStyle name="標準 109 6 9 2 2 6 2" xfId="39442" xr:uid="{27C9FA6A-D31D-4F41-B290-C57639F150CF}"/>
    <cellStyle name="標準 109 6 9 2 2 7" xfId="6910" xr:uid="{04F55F29-1B05-462C-A982-A373FF1AE79D}"/>
    <cellStyle name="標準 109 6 9 2 2 7 2" xfId="26482" xr:uid="{DB58AFBB-D0DE-4F92-9B52-D3DBAE9EF6A8}"/>
    <cellStyle name="標準 109 6 9 2 2 8" xfId="23602" xr:uid="{810CA3F2-A54A-4CF0-9D81-3545C7FCF212}"/>
    <cellStyle name="標準 109 6 9 2 3" xfId="3441" xr:uid="{DEBDCB77-9B7C-401A-A4EB-081CE79CFA74}"/>
    <cellStyle name="標準 109 6 9 2 3 2" xfId="12127" xr:uid="{BBE29B94-4311-4B10-AB74-FE17DEF2FD3A}"/>
    <cellStyle name="標準 109 6 9 2 3 2 2" xfId="31699" xr:uid="{FE6D4301-F9DA-4DF6-A098-AFE378C23B2E}"/>
    <cellStyle name="標準 109 6 9 2 3 3" xfId="15727" xr:uid="{39F47561-A6B7-40BE-8AA2-7204D0280656}"/>
    <cellStyle name="標準 109 6 9 2 3 3 2" xfId="35299" xr:uid="{F78B0FBF-AED3-4326-8EA9-00791064D51A}"/>
    <cellStyle name="標準 109 6 9 2 3 4" xfId="19327" xr:uid="{6316197B-5E0A-42C2-B908-AFECD933F597}"/>
    <cellStyle name="標準 109 6 9 2 3 4 2" xfId="38899" xr:uid="{A8C82F4E-2B45-4947-8C4C-133BDA73C444}"/>
    <cellStyle name="標準 109 6 9 2 3 5" xfId="8527" xr:uid="{B257EEDD-0A00-4426-B8B0-E15695A4FF43}"/>
    <cellStyle name="標準 109 6 9 2 3 5 2" xfId="28099" xr:uid="{23F93B62-6A1B-4953-82FF-75BF9B62BCE2}"/>
    <cellStyle name="標準 109 6 9 2 3 6" xfId="23059" xr:uid="{9D333228-6880-4937-A2A4-98BECCB10139}"/>
    <cellStyle name="標準 109 6 9 2 4" xfId="4881" xr:uid="{2DDBCA6A-03C8-4521-BEB9-037B7FA7A2A9}"/>
    <cellStyle name="標準 109 6 9 2 4 2" xfId="13567" xr:uid="{60C2F9B3-8653-4DB4-8489-5447EEA47CE1}"/>
    <cellStyle name="標準 109 6 9 2 4 2 2" xfId="33139" xr:uid="{E03BC778-1621-4D0C-BB83-CF079EA5F66D}"/>
    <cellStyle name="標準 109 6 9 2 4 3" xfId="17167" xr:uid="{8EE59B61-17B6-442C-8239-86B6FCD64F48}"/>
    <cellStyle name="標準 109 6 9 2 4 3 2" xfId="36739" xr:uid="{2C2345FC-B161-41CC-A992-AEA341CBA24F}"/>
    <cellStyle name="標準 109 6 9 2 4 4" xfId="20767" xr:uid="{9624A4E1-7DAB-4E4A-B024-823E0044DFB0}"/>
    <cellStyle name="標準 109 6 9 2 4 4 2" xfId="40339" xr:uid="{FB4F9412-0EF8-439C-9265-0F6BE8BA691E}"/>
    <cellStyle name="標準 109 6 9 2 4 5" xfId="9967" xr:uid="{2E259826-AAB4-449C-ABB5-DF884F7F6727}"/>
    <cellStyle name="標準 109 6 9 2 4 5 2" xfId="29539" xr:uid="{028C5CC5-D8DF-40F2-9B7E-D27399C2C5B2}"/>
    <cellStyle name="標準 109 6 9 2 4 6" xfId="24499" xr:uid="{661DBC92-9155-4383-AA6E-333436ACD147}"/>
    <cellStyle name="標準 109 6 9 2 5" xfId="7630" xr:uid="{2AB0F203-C6EB-4019-80E4-5E5C26C8C748}"/>
    <cellStyle name="標準 109 6 9 2 5 2" xfId="27202" xr:uid="{305AB7E1-D0AF-463E-BB10-05BFE81C3DF4}"/>
    <cellStyle name="標準 109 6 9 2 6" xfId="11230" xr:uid="{BEB5C7E7-DC35-4519-9DD3-0AD3115D9970}"/>
    <cellStyle name="標準 109 6 9 2 6 2" xfId="30802" xr:uid="{618A7E26-A464-46BF-9E7C-3B8E22CED509}"/>
    <cellStyle name="標準 109 6 9 2 7" xfId="14830" xr:uid="{78380224-F746-4507-AEF8-CC69130AA32B}"/>
    <cellStyle name="標準 109 6 9 2 7 2" xfId="34402" xr:uid="{4B0B0227-4D04-4A66-8C3C-6A02C887A004}"/>
    <cellStyle name="標準 109 6 9 2 8" xfId="18430" xr:uid="{C3F313FF-3908-4815-9C8A-0C777CED53D4}"/>
    <cellStyle name="標準 109 6 9 2 8 2" xfId="38002" xr:uid="{827BC99B-BC22-4F23-9E53-2295EEB93634}"/>
    <cellStyle name="標準 109 6 9 2 9" xfId="6367" xr:uid="{6FA23C4E-525A-4289-AE67-3ADAAFAC1B32}"/>
    <cellStyle name="標準 109 6 9 2 9 2" xfId="25939" xr:uid="{5387304B-54F5-44D1-B3F5-80003FC3AA0F}"/>
    <cellStyle name="標準 109 6 9 3" xfId="3696" xr:uid="{31C174AF-74E1-4E51-A277-C7D509EF4714}"/>
    <cellStyle name="標準 109 6 9 3 2" xfId="5136" xr:uid="{82E9A26E-0387-4C07-9FAB-5DD881354179}"/>
    <cellStyle name="標準 109 6 9 3 2 2" xfId="13822" xr:uid="{7F149EA8-AF78-4AFE-99EE-1243A17EEA26}"/>
    <cellStyle name="標準 109 6 9 3 2 2 2" xfId="33394" xr:uid="{2EFBD49D-7D31-4586-B499-ED1779348E07}"/>
    <cellStyle name="標準 109 6 9 3 2 3" xfId="17422" xr:uid="{57F974B6-A315-44BC-BFF1-D0200B87D2A5}"/>
    <cellStyle name="標準 109 6 9 3 2 3 2" xfId="36994" xr:uid="{E76E5071-2ED7-448B-ACA8-4F525C188B9B}"/>
    <cellStyle name="標準 109 6 9 3 2 4" xfId="21022" xr:uid="{A309A6EF-231E-4FED-8DC2-0D8B3B80062E}"/>
    <cellStyle name="標準 109 6 9 3 2 4 2" xfId="40594" xr:uid="{CB1FFB23-182D-4F09-A63E-A4726B406FC4}"/>
    <cellStyle name="標準 109 6 9 3 2 5" xfId="10222" xr:uid="{29269192-6388-4167-80D3-B97DAACF91E2}"/>
    <cellStyle name="標準 109 6 9 3 2 5 2" xfId="29794" xr:uid="{915C8486-578F-40BE-9EC9-1D1EFCFACD27}"/>
    <cellStyle name="標準 109 6 9 3 2 6" xfId="24754" xr:uid="{B007EC3A-58BD-43F0-B2C2-253FC38FCD4F}"/>
    <cellStyle name="標準 109 6 9 3 3" xfId="8782" xr:uid="{E8C9D1E0-F2DB-40BB-8126-D5B3AFE74EDF}"/>
    <cellStyle name="標準 109 6 9 3 3 2" xfId="28354" xr:uid="{7BF540AF-011C-4489-B937-6B7B8FBD84D6}"/>
    <cellStyle name="標準 109 6 9 3 4" xfId="12382" xr:uid="{67770C8E-D325-464E-AC85-E46BA0B8AB42}"/>
    <cellStyle name="標準 109 6 9 3 4 2" xfId="31954" xr:uid="{6DEDCBD4-85F2-40E7-ABD6-9BC31132B9E3}"/>
    <cellStyle name="標準 109 6 9 3 5" xfId="15982" xr:uid="{DEB3473F-3074-425A-A325-2F69E2B6111E}"/>
    <cellStyle name="標準 109 6 9 3 5 2" xfId="35554" xr:uid="{2189E1B2-D9A7-4DFC-82C0-EF5D58CA3717}"/>
    <cellStyle name="標準 109 6 9 3 6" xfId="19582" xr:uid="{A3FADC55-46C8-4DFC-9194-AA93328DCF07}"/>
    <cellStyle name="標準 109 6 9 3 6 2" xfId="39154" xr:uid="{0F8CD649-97EE-48C9-BD81-4BF0915F8597}"/>
    <cellStyle name="標準 109 6 9 3 7" xfId="6622" xr:uid="{07AB1EE0-8C24-4328-A9DD-7063C6CDA95D}"/>
    <cellStyle name="標準 109 6 9 3 7 2" xfId="26194" xr:uid="{EAE1AA74-89AA-44D9-B08B-A74F075D7A54}"/>
    <cellStyle name="標準 109 6 9 3 8" xfId="23314" xr:uid="{F91AE89E-7A54-4FED-992F-6B8743D1D0EE}"/>
    <cellStyle name="標準 109 6 9 4" xfId="3440" xr:uid="{027F72A1-34FC-4C41-9BDB-3FEAACB124B0}"/>
    <cellStyle name="標準 109 6 9 4 2" xfId="12126" xr:uid="{60EC3EFE-1198-40AD-8F70-4183D0D35BD0}"/>
    <cellStyle name="標準 109 6 9 4 2 2" xfId="31698" xr:uid="{277F6997-1F4E-4160-A747-03816CEC03BF}"/>
    <cellStyle name="標準 109 6 9 4 3" xfId="15726" xr:uid="{24D526DD-F356-4568-A2A3-424D4BD89198}"/>
    <cellStyle name="標準 109 6 9 4 3 2" xfId="35298" xr:uid="{2EB8DDEF-6965-43F5-A7D2-AEE8F4925670}"/>
    <cellStyle name="標準 109 6 9 4 4" xfId="19326" xr:uid="{F3FE74C8-7409-4D4F-9E29-5DA68F67C49A}"/>
    <cellStyle name="標準 109 6 9 4 4 2" xfId="38898" xr:uid="{EECD55FF-6DD1-40DE-9D95-293998259F97}"/>
    <cellStyle name="標準 109 6 9 4 5" xfId="8526" xr:uid="{FD2CB165-250B-4AD1-AD11-724717EF7400}"/>
    <cellStyle name="標準 109 6 9 4 5 2" xfId="28098" xr:uid="{33474B5C-B29C-461A-8814-83E6E58322C7}"/>
    <cellStyle name="標準 109 6 9 4 6" xfId="23058" xr:uid="{F56425FC-A352-4086-B424-9AB01C88589E}"/>
    <cellStyle name="標準 109 6 9 5" xfId="4880" xr:uid="{C5E4DDB3-F986-454C-87B3-9B9E498099D0}"/>
    <cellStyle name="標準 109 6 9 5 2" xfId="13566" xr:uid="{7C9ED3FF-4E30-4023-84D6-6B8A0B4CC699}"/>
    <cellStyle name="標準 109 6 9 5 2 2" xfId="33138" xr:uid="{556D55DC-7A5A-4228-BE24-EEF42E15DC9F}"/>
    <cellStyle name="標準 109 6 9 5 3" xfId="17166" xr:uid="{DD7E69B0-FDB8-4AA8-A0B4-8EE32E939FB0}"/>
    <cellStyle name="標準 109 6 9 5 3 2" xfId="36738" xr:uid="{95C4BC4E-89FA-484A-8988-801815EE85F6}"/>
    <cellStyle name="標準 109 6 9 5 4" xfId="20766" xr:uid="{26D00953-CB0E-49B2-A988-B0ECC22DD6D0}"/>
    <cellStyle name="標準 109 6 9 5 4 2" xfId="40338" xr:uid="{AAF93E64-9C22-4D80-99ED-9878800025C2}"/>
    <cellStyle name="標準 109 6 9 5 5" xfId="9966" xr:uid="{456508CF-EE84-4C60-9696-ED00B9CEDB1E}"/>
    <cellStyle name="標準 109 6 9 5 5 2" xfId="29538" xr:uid="{29466103-991F-477F-877C-A8E1165BECFA}"/>
    <cellStyle name="標準 109 6 9 5 6" xfId="24498" xr:uid="{C60BFF1F-41F0-4E64-B664-AEF758C1AC0D}"/>
    <cellStyle name="標準 109 6 9 6" xfId="7342" xr:uid="{8F5FB299-8900-406B-A9FC-DFAFFC301E11}"/>
    <cellStyle name="標準 109 6 9 6 2" xfId="26914" xr:uid="{0F731A43-BF4B-4F24-85F0-15568E265F44}"/>
    <cellStyle name="標準 109 6 9 7" xfId="10942" xr:uid="{76186A53-05DC-47DB-A740-C46FC9A022A8}"/>
    <cellStyle name="標準 109 6 9 7 2" xfId="30514" xr:uid="{1C9FADE4-2CA4-4AC9-82F4-B60C96AA8320}"/>
    <cellStyle name="標準 109 6 9 8" xfId="14542" xr:uid="{60ACE132-F178-4DCB-BA7B-F27268ABB28F}"/>
    <cellStyle name="標準 109 6 9 8 2" xfId="34114" xr:uid="{67AC2FF3-EB03-44FC-B9D3-1D99E2C04B6E}"/>
    <cellStyle name="標準 109 6 9 9" xfId="18142" xr:uid="{87E91E0A-5616-44AE-BAF2-0915BA7302D4}"/>
    <cellStyle name="標準 109 6 9 9 2" xfId="37714" xr:uid="{E1BE7FF3-6387-4A3A-9280-2A35CC4B57F0}"/>
    <cellStyle name="標準 109 7" xfId="1910" xr:uid="{FB7CD24A-0E5D-4E7F-9B16-63466ABCEDE8}"/>
    <cellStyle name="標準 109 7 10" xfId="2696" xr:uid="{25AD2295-1933-4291-AC71-7D3054479228}"/>
    <cellStyle name="標準 109 7 10 10" xfId="22357" xr:uid="{D58012A5-AABD-42F7-94A2-59792897AF23}"/>
    <cellStyle name="標準 109 7 10 2" xfId="4179" xr:uid="{A93C8A97-47E8-4291-8205-BB68716263AC}"/>
    <cellStyle name="標準 109 7 10 2 2" xfId="5619" xr:uid="{A6BEEF59-D9E4-4731-B56F-BCBD9455ACC6}"/>
    <cellStyle name="標準 109 7 10 2 2 2" xfId="14305" xr:uid="{441BBA15-8356-4E2B-9D04-A646D1744387}"/>
    <cellStyle name="標準 109 7 10 2 2 2 2" xfId="33877" xr:uid="{2883DEA7-5E1C-48F9-B59D-FBABF3DEA3E5}"/>
    <cellStyle name="標準 109 7 10 2 2 3" xfId="17905" xr:uid="{CAA55891-5A19-465E-9B84-66701B2654A8}"/>
    <cellStyle name="標準 109 7 10 2 2 3 2" xfId="37477" xr:uid="{37C74763-B7CE-4ABA-9D76-E645D9CFAB82}"/>
    <cellStyle name="標準 109 7 10 2 2 4" xfId="21505" xr:uid="{2AC4EF1F-AB88-41AB-AFB4-2DD770277D31}"/>
    <cellStyle name="標準 109 7 10 2 2 4 2" xfId="41077" xr:uid="{091DC35A-263D-485F-8A29-03A5283D08FC}"/>
    <cellStyle name="標準 109 7 10 2 2 5" xfId="10705" xr:uid="{289666C5-D4B3-4FFE-B956-3F15B83214BA}"/>
    <cellStyle name="標準 109 7 10 2 2 5 2" xfId="30277" xr:uid="{3ABDAA28-50E3-437E-99BB-FDB4EABD8183}"/>
    <cellStyle name="標準 109 7 10 2 2 6" xfId="25237" xr:uid="{62FB625E-4DEF-4ADC-A936-453A9FAD1109}"/>
    <cellStyle name="標準 109 7 10 2 3" xfId="9265" xr:uid="{8F922D2A-C690-4556-B970-D0F3166FAAF1}"/>
    <cellStyle name="標準 109 7 10 2 3 2" xfId="28837" xr:uid="{FD24A643-616F-465C-A9CE-3EBEC3423923}"/>
    <cellStyle name="標準 109 7 10 2 4" xfId="12865" xr:uid="{82D50543-8A60-4B2F-9C80-50A491EA17ED}"/>
    <cellStyle name="標準 109 7 10 2 4 2" xfId="32437" xr:uid="{AA43E190-0B43-4560-9D33-6FFD5A769649}"/>
    <cellStyle name="標準 109 7 10 2 5" xfId="16465" xr:uid="{1F32A477-90E1-4F96-9D4C-0EDE31A12C00}"/>
    <cellStyle name="標準 109 7 10 2 5 2" xfId="36037" xr:uid="{11B98FFC-7664-4961-8299-84CAF152B6B1}"/>
    <cellStyle name="標準 109 7 10 2 6" xfId="20065" xr:uid="{D6811D86-C9ED-4520-A20A-57F9D017C2C1}"/>
    <cellStyle name="標準 109 7 10 2 6 2" xfId="39637" xr:uid="{96A600CE-1A92-4006-932A-A837612975A6}"/>
    <cellStyle name="標準 109 7 10 2 7" xfId="7105" xr:uid="{4835ABF4-CBB2-4F6B-AE7D-011A2AD86FB9}"/>
    <cellStyle name="標準 109 7 10 2 7 2" xfId="26677" xr:uid="{4E640018-55B6-477C-85ED-E43B96B9BAFE}"/>
    <cellStyle name="標準 109 7 10 2 8" xfId="23797" xr:uid="{6F5375AC-5104-492C-89EE-08F60E5CF207}"/>
    <cellStyle name="標準 109 7 10 3" xfId="3442" xr:uid="{360FB232-A0FE-4A3A-A028-1752151005CD}"/>
    <cellStyle name="標準 109 7 10 3 2" xfId="12128" xr:uid="{0346DCF1-E97F-4A21-B7B4-E341DFE67154}"/>
    <cellStyle name="標準 109 7 10 3 2 2" xfId="31700" xr:uid="{6B3FD12B-FD43-41F9-A8CB-C6531E9D493A}"/>
    <cellStyle name="標準 109 7 10 3 3" xfId="15728" xr:uid="{492999B4-7F55-4979-8B2B-5BFFFCD51181}"/>
    <cellStyle name="標準 109 7 10 3 3 2" xfId="35300" xr:uid="{DF1C4F20-E79D-4074-8782-172050C01DF4}"/>
    <cellStyle name="標準 109 7 10 3 4" xfId="19328" xr:uid="{6E5B097D-D7B9-4AAE-BF0D-2E3E2A7249B4}"/>
    <cellStyle name="標準 109 7 10 3 4 2" xfId="38900" xr:uid="{32686F65-A990-43D1-9211-00EECC20653E}"/>
    <cellStyle name="標準 109 7 10 3 5" xfId="8528" xr:uid="{1FA6D8D0-29F8-4CBA-BA2E-06E50CA672AE}"/>
    <cellStyle name="標準 109 7 10 3 5 2" xfId="28100" xr:uid="{A4369EEA-638E-4485-8734-B31A1A2352B7}"/>
    <cellStyle name="標準 109 7 10 3 6" xfId="23060" xr:uid="{502ADC22-BA41-413E-87E7-09B21F2F042E}"/>
    <cellStyle name="標準 109 7 10 4" xfId="4882" xr:uid="{B6AB45D6-591D-4239-8653-84BED4F9AA98}"/>
    <cellStyle name="標準 109 7 10 4 2" xfId="13568" xr:uid="{24B5F8D9-7E41-4089-8764-E70EC349E560}"/>
    <cellStyle name="標準 109 7 10 4 2 2" xfId="33140" xr:uid="{4003BDA1-57A1-4ECA-8FEF-30DE72833CFE}"/>
    <cellStyle name="標準 109 7 10 4 3" xfId="17168" xr:uid="{E037FE36-A77D-44A1-A671-946A93396DFB}"/>
    <cellStyle name="標準 109 7 10 4 3 2" xfId="36740" xr:uid="{E4E9513E-BEA0-4FED-B829-630F764160EB}"/>
    <cellStyle name="標準 109 7 10 4 4" xfId="20768" xr:uid="{BF097EE6-458A-4E7E-B38E-3E1C5A320383}"/>
    <cellStyle name="標準 109 7 10 4 4 2" xfId="40340" xr:uid="{874A22A5-850E-455D-BC12-AD8FEAB6592E}"/>
    <cellStyle name="標準 109 7 10 4 5" xfId="9968" xr:uid="{28604FFA-BAFB-4534-BDF4-3DF935EEA86F}"/>
    <cellStyle name="標準 109 7 10 4 5 2" xfId="29540" xr:uid="{B7023338-2CC4-4839-9DFB-317AEBE40DAB}"/>
    <cellStyle name="標準 109 7 10 4 6" xfId="24500" xr:uid="{29471BC4-A31F-4C10-83D2-E4CE28D6837D}"/>
    <cellStyle name="標準 109 7 10 5" xfId="7825" xr:uid="{4E19CD20-B937-4F5A-8BD5-EC82BAA2657D}"/>
    <cellStyle name="標準 109 7 10 5 2" xfId="27397" xr:uid="{8E926DF4-0727-4FB7-B42D-9345D9D2403D}"/>
    <cellStyle name="標準 109 7 10 6" xfId="11425" xr:uid="{A85EF560-396B-4EB7-8A86-475704DA74EF}"/>
    <cellStyle name="標準 109 7 10 6 2" xfId="30997" xr:uid="{F2564E98-8674-4200-BBEC-A60EA5AF50FB}"/>
    <cellStyle name="標準 109 7 10 7" xfId="15025" xr:uid="{C7BB5AED-5D01-4201-8E7A-1F43F83486FA}"/>
    <cellStyle name="標準 109 7 10 7 2" xfId="34597" xr:uid="{4B85F366-A4C6-49AA-8CE7-C475C453D440}"/>
    <cellStyle name="標準 109 7 10 8" xfId="18625" xr:uid="{529B89C1-9BB4-45FF-A1AE-A5AB1F0F8B7D}"/>
    <cellStyle name="標準 109 7 10 8 2" xfId="38197" xr:uid="{4F074CBE-6AAF-4B24-93A1-FB66E8C24D2A}"/>
    <cellStyle name="標準 109 7 10 9" xfId="6368" xr:uid="{6AB80618-B78F-46EE-A7D3-F6B89E4A7090}"/>
    <cellStyle name="標準 109 7 10 9 2" xfId="25940" xr:uid="{9B57DE1B-DDFF-420F-8172-8650EA98D60B}"/>
    <cellStyle name="標準 109 7 11" xfId="3601" xr:uid="{D49C9E38-9B1C-42E2-9E5F-ACEA07E020DD}"/>
    <cellStyle name="標準 109 7 11 2" xfId="5041" xr:uid="{6DBE4A1E-929A-4347-8023-B6BADC5D24A1}"/>
    <cellStyle name="標準 109 7 11 2 2" xfId="13727" xr:uid="{9B5394FD-65D8-4DC2-86E7-E96CFFEB8FD9}"/>
    <cellStyle name="標準 109 7 11 2 2 2" xfId="33299" xr:uid="{229B9140-A73C-4187-BABB-97DF654D22AA}"/>
    <cellStyle name="標準 109 7 11 2 3" xfId="17327" xr:uid="{51505BC4-1640-4E84-90FF-CB27CFCBEE4C}"/>
    <cellStyle name="標準 109 7 11 2 3 2" xfId="36899" xr:uid="{34E772D9-7419-45FA-BB5F-0E62B3ED7EBC}"/>
    <cellStyle name="標準 109 7 11 2 4" xfId="20927" xr:uid="{CB2A9025-26F1-4CF6-BC3D-EEBD67A10F37}"/>
    <cellStyle name="標準 109 7 11 2 4 2" xfId="40499" xr:uid="{FA0D12C7-4921-49B3-A1F5-D2871FF62625}"/>
    <cellStyle name="標準 109 7 11 2 5" xfId="10127" xr:uid="{D1EDC3D6-E86E-48C8-B588-84B35FB6B2A1}"/>
    <cellStyle name="標準 109 7 11 2 5 2" xfId="29699" xr:uid="{5D5657DF-CD8D-4496-92B3-88142121F41A}"/>
    <cellStyle name="標準 109 7 11 2 6" xfId="24659" xr:uid="{EA3DCA95-5388-47A2-9C4F-CD59F9A5DAF1}"/>
    <cellStyle name="標準 109 7 11 3" xfId="8687" xr:uid="{735290F2-4DB8-42DC-A7E2-74F16B16C719}"/>
    <cellStyle name="標準 109 7 11 3 2" xfId="28259" xr:uid="{88385147-8FA4-465D-AC4C-81C70C15AFAE}"/>
    <cellStyle name="標準 109 7 11 4" xfId="12287" xr:uid="{884B24F7-54FF-4F60-A31A-B9FB7FC00BC2}"/>
    <cellStyle name="標準 109 7 11 4 2" xfId="31859" xr:uid="{36DDB31D-885E-40DC-B265-09B5077EDA33}"/>
    <cellStyle name="標準 109 7 11 5" xfId="15887" xr:uid="{343A0E0D-92D7-441E-ABEF-02F5E45844C8}"/>
    <cellStyle name="標準 109 7 11 5 2" xfId="35459" xr:uid="{E71E151A-1525-4EC4-B811-8785291E6579}"/>
    <cellStyle name="標準 109 7 11 6" xfId="19487" xr:uid="{A9EBDC58-7953-4433-BF35-17C4019A2514}"/>
    <cellStyle name="標準 109 7 11 6 2" xfId="39059" xr:uid="{B3D5EA67-061A-4587-A1F9-489E3EE887DE}"/>
    <cellStyle name="標準 109 7 11 7" xfId="6527" xr:uid="{8A4E28A3-B36F-4046-B228-628DE2CE3469}"/>
    <cellStyle name="標準 109 7 11 7 2" xfId="26099" xr:uid="{84D28052-B091-47EC-9A40-B27162C517AE}"/>
    <cellStyle name="標準 109 7 11 8" xfId="23219" xr:uid="{48C9CBBD-D04A-49D2-91B3-2388EF8F4DF4}"/>
    <cellStyle name="標準 109 7 12" xfId="2883" xr:uid="{0C87BE35-CD65-4CA5-B664-BE485AC39D48}"/>
    <cellStyle name="標準 109 7 12 2" xfId="11569" xr:uid="{4037EE3D-E5EF-4C18-925E-C8DC80C08D2F}"/>
    <cellStyle name="標準 109 7 12 2 2" xfId="31141" xr:uid="{192EB16E-023C-4C52-BC25-D44468F64E0B}"/>
    <cellStyle name="標準 109 7 12 3" xfId="15169" xr:uid="{406211A6-D92C-4008-903D-2C11E034CE01}"/>
    <cellStyle name="標準 109 7 12 3 2" xfId="34741" xr:uid="{567DCC5D-FC04-4961-9799-10C32AF711F8}"/>
    <cellStyle name="標準 109 7 12 4" xfId="18769" xr:uid="{2B77DAF1-5F2A-4D0D-AE79-F43D3640031C}"/>
    <cellStyle name="標準 109 7 12 4 2" xfId="38341" xr:uid="{63129558-C872-40D1-AB6D-8C6AFA1AC574}"/>
    <cellStyle name="標準 109 7 12 5" xfId="7969" xr:uid="{284B7E5E-7F66-4F16-92F3-D0952420A068}"/>
    <cellStyle name="標準 109 7 12 5 2" xfId="27541" xr:uid="{51C777B8-F9E3-4644-B769-501265E7DAB1}"/>
    <cellStyle name="標準 109 7 12 6" xfId="22501" xr:uid="{AE1791D7-AE97-4FB9-A9A7-5944C9A17DD9}"/>
    <cellStyle name="標準 109 7 13" xfId="4323" xr:uid="{A2B4A586-FFD3-4B31-8936-827B177EA7A0}"/>
    <cellStyle name="標準 109 7 13 2" xfId="13009" xr:uid="{CF1A429B-3863-42B5-A343-4E59FF94D652}"/>
    <cellStyle name="標準 109 7 13 2 2" xfId="32581" xr:uid="{78F694C0-A64C-4D86-8C50-1ACADB3A362C}"/>
    <cellStyle name="標準 109 7 13 3" xfId="16609" xr:uid="{913FE3B6-62C7-4287-893A-3EBD9910F9D1}"/>
    <cellStyle name="標準 109 7 13 3 2" xfId="36181" xr:uid="{D03D37A8-4D84-4958-9956-FDA2B3474210}"/>
    <cellStyle name="標準 109 7 13 4" xfId="20209" xr:uid="{3123F2FB-0D5F-4637-8E23-465553F96521}"/>
    <cellStyle name="標準 109 7 13 4 2" xfId="39781" xr:uid="{9AD68E7C-FDD0-450A-BD72-4946AF346292}"/>
    <cellStyle name="標準 109 7 13 5" xfId="9409" xr:uid="{0CB4B09C-739B-4775-8042-6D73424F439E}"/>
    <cellStyle name="標準 109 7 13 5 2" xfId="28981" xr:uid="{0F4544F4-D842-460A-9F1E-5354CF63FDA5}"/>
    <cellStyle name="標準 109 7 13 6" xfId="23941" xr:uid="{A099A0D0-707B-41DF-9771-C9CFEE852AC8}"/>
    <cellStyle name="標準 109 7 14" xfId="7247" xr:uid="{85E88C05-0061-4635-A23D-314CDA894ED2}"/>
    <cellStyle name="標準 109 7 14 2" xfId="26819" xr:uid="{FBA7435B-5817-4B4B-968B-6B63A383EED7}"/>
    <cellStyle name="標準 109 7 15" xfId="10847" xr:uid="{D8A6A68C-DECF-4EB4-AF5E-96E9C4415104}"/>
    <cellStyle name="標準 109 7 15 2" xfId="30419" xr:uid="{FA23542B-EAD9-4DF2-BCC5-B19F3ECBA7A6}"/>
    <cellStyle name="標準 109 7 16" xfId="14447" xr:uid="{34225741-FB65-4038-9332-7EA8832FE414}"/>
    <cellStyle name="標準 109 7 16 2" xfId="34019" xr:uid="{6E8B40BA-2277-4CFD-90B8-6F682523DA8D}"/>
    <cellStyle name="標準 109 7 17" xfId="18047" xr:uid="{71639AF7-5F36-4CA7-AAC5-E363B676C7C1}"/>
    <cellStyle name="標準 109 7 17 2" xfId="37619" xr:uid="{EEE35425-8B81-4760-AC0A-FB4821F4C385}"/>
    <cellStyle name="標準 109 7 18" xfId="5809" xr:uid="{D1C415CA-96D6-4F8A-9E6B-FB7365E5BA35}"/>
    <cellStyle name="標準 109 7 18 2" xfId="25381" xr:uid="{E9341000-8CA3-49E9-961E-4C7B54034CFD}"/>
    <cellStyle name="標準 109 7 19" xfId="21779" xr:uid="{79945911-6F3A-4171-B6CC-1CE8D4C6C48B}"/>
    <cellStyle name="標準 109 7 2" xfId="1995" xr:uid="{A03B77B5-DE67-4B7D-A98A-453CB91BF07C}"/>
    <cellStyle name="標準 109 7 2 10" xfId="2887" xr:uid="{0028FA1A-7230-48C1-BAF3-131DBA49B78E}"/>
    <cellStyle name="標準 109 7 2 10 2" xfId="11573" xr:uid="{EE47F392-6A5C-4FBA-8903-893A89900DBB}"/>
    <cellStyle name="標準 109 7 2 10 2 2" xfId="31145" xr:uid="{6F09775A-7B8F-47E0-896A-02C598E271E5}"/>
    <cellStyle name="標準 109 7 2 10 3" xfId="15173" xr:uid="{CAFD9BD0-8491-447D-B174-5CC15CC37EBE}"/>
    <cellStyle name="標準 109 7 2 10 3 2" xfId="34745" xr:uid="{5F393D22-20CA-4733-978B-763A31A7D11C}"/>
    <cellStyle name="標準 109 7 2 10 4" xfId="18773" xr:uid="{B587C188-ECE7-4CFA-A4E6-DFAEBB15CD03}"/>
    <cellStyle name="標準 109 7 2 10 4 2" xfId="38345" xr:uid="{8D7CF00B-F203-4C50-B559-7BED1B300C5A}"/>
    <cellStyle name="標準 109 7 2 10 5" xfId="7973" xr:uid="{A8691CCF-BC2C-4373-8A2E-6EF828054869}"/>
    <cellStyle name="標準 109 7 2 10 5 2" xfId="27545" xr:uid="{7EFB1ABA-A194-4DED-8137-8FDD5FFBBCBD}"/>
    <cellStyle name="標準 109 7 2 10 6" xfId="22505" xr:uid="{38B150A4-6797-4C63-AC27-50CC13365802}"/>
    <cellStyle name="標準 109 7 2 11" xfId="4327" xr:uid="{8E98ABDD-95C0-49F8-AD6B-D70D83664A25}"/>
    <cellStyle name="標準 109 7 2 11 2" xfId="13013" xr:uid="{95D14874-7518-44AC-9DEC-3ECA3784A34A}"/>
    <cellStyle name="標準 109 7 2 11 2 2" xfId="32585" xr:uid="{1A069906-F669-4360-B738-2D7D7C85A3C9}"/>
    <cellStyle name="標準 109 7 2 11 3" xfId="16613" xr:uid="{20D2F8C3-3BDB-4657-A328-E87B9D601997}"/>
    <cellStyle name="標準 109 7 2 11 3 2" xfId="36185" xr:uid="{3F59A7B2-1FCF-4402-8149-C273014CFC1B}"/>
    <cellStyle name="標準 109 7 2 11 4" xfId="20213" xr:uid="{5F38D119-2966-4043-87DB-EB2AD7ECFFAE}"/>
    <cellStyle name="標準 109 7 2 11 4 2" xfId="39785" xr:uid="{8815C9AB-BC05-492D-8B9A-4F14A1B7EBD1}"/>
    <cellStyle name="標準 109 7 2 11 5" xfId="9413" xr:uid="{992F03B3-A933-4E02-A4B4-E4CCCF58CA0A}"/>
    <cellStyle name="標準 109 7 2 11 5 2" xfId="28985" xr:uid="{3E84DDB7-E315-4C3E-AE25-589434FCAE71}"/>
    <cellStyle name="標準 109 7 2 11 6" xfId="23945" xr:uid="{AD0374A6-FE9C-4C44-BA5E-A1376CDE54DC}"/>
    <cellStyle name="標準 109 7 2 12" xfId="7259" xr:uid="{2B034CCE-83AB-4327-80DF-A8F55E168266}"/>
    <cellStyle name="標準 109 7 2 12 2" xfId="26831" xr:uid="{35FC432D-1549-455A-82D5-0A6CE29ABA47}"/>
    <cellStyle name="標準 109 7 2 13" xfId="10859" xr:uid="{975B0184-299E-4824-AB18-D8505E9FFEE4}"/>
    <cellStyle name="標準 109 7 2 13 2" xfId="30431" xr:uid="{28156ECD-C8F0-47A7-8274-3DB0FB7D3AC2}"/>
    <cellStyle name="標準 109 7 2 14" xfId="14459" xr:uid="{F9C6662E-107A-483E-8F30-D8178C5655A0}"/>
    <cellStyle name="標準 109 7 2 14 2" xfId="34031" xr:uid="{2A013B6B-F1B4-4516-B493-A796D48F1201}"/>
    <cellStyle name="標準 109 7 2 15" xfId="18059" xr:uid="{1408973E-74A7-4094-BE2D-ADAF9259C032}"/>
    <cellStyle name="標準 109 7 2 15 2" xfId="37631" xr:uid="{F1A34F88-E2E7-4320-A2F7-E7BA69B48C14}"/>
    <cellStyle name="標準 109 7 2 16" xfId="5813" xr:uid="{DBFF5A10-0346-4054-BFC4-1AA93CCE79E3}"/>
    <cellStyle name="標準 109 7 2 16 2" xfId="25385" xr:uid="{F99CFE64-3D83-45A3-88D7-2563C7C56252}"/>
    <cellStyle name="標準 109 7 2 17" xfId="21791" xr:uid="{4F11B1D4-3402-46F5-87AE-D90448545FAE}"/>
    <cellStyle name="標準 109 7 2 2" xfId="2106" xr:uid="{A36871A4-A7ED-4935-82B7-34BCCB7167B1}"/>
    <cellStyle name="標準 109 7 2 2 10" xfId="7284" xr:uid="{36181EDA-1CB0-4D26-ABFB-BC6E5D77D007}"/>
    <cellStyle name="標準 109 7 2 2 10 2" xfId="26856" xr:uid="{B4C3917F-50DF-474E-BF87-968545D778AB}"/>
    <cellStyle name="標準 109 7 2 2 11" xfId="10884" xr:uid="{A9185217-9B3B-4BF5-84FE-985BC8DDB236}"/>
    <cellStyle name="標準 109 7 2 2 11 2" xfId="30456" xr:uid="{792B35D5-9CA2-4B3F-95F4-C4E325EA816E}"/>
    <cellStyle name="標準 109 7 2 2 12" xfId="14484" xr:uid="{591BFA4C-E24F-4234-8AB6-B99C6492CEBA}"/>
    <cellStyle name="標準 109 7 2 2 12 2" xfId="34056" xr:uid="{7C2C61C0-D601-43D2-8BB9-384FFD1E0003}"/>
    <cellStyle name="標準 109 7 2 2 13" xfId="18084" xr:uid="{CA38D217-27A1-47F5-B183-55434D22E735}"/>
    <cellStyle name="標準 109 7 2 2 13 2" xfId="37656" xr:uid="{0426A7F1-FCF9-4D19-8407-BF77137497DE}"/>
    <cellStyle name="標準 109 7 2 2 14" xfId="5831" xr:uid="{9474B383-7F08-47B3-9B43-AD47E3655F94}"/>
    <cellStyle name="標準 109 7 2 2 14 2" xfId="25403" xr:uid="{0AF31EB2-8286-4DE4-B2FF-43A9EA12E674}"/>
    <cellStyle name="標準 109 7 2 2 15" xfId="21816" xr:uid="{D51A05B0-ED4B-49B7-8AC5-FB2A22D13962}"/>
    <cellStyle name="標準 109 7 2 2 2" xfId="2141" xr:uid="{216781EB-965F-4044-852E-933228D37179}"/>
    <cellStyle name="標準 109 7 2 2 2 10" xfId="10919" xr:uid="{3AE72DE1-FABD-4F88-8CC8-E1BA3DBADD57}"/>
    <cellStyle name="標準 109 7 2 2 2 10 2" xfId="30491" xr:uid="{09DFF627-0AF2-402F-886B-98C72517188F}"/>
    <cellStyle name="標準 109 7 2 2 2 11" xfId="14519" xr:uid="{D6E418D7-5B76-40F3-9BC6-8986BA864367}"/>
    <cellStyle name="標準 109 7 2 2 2 11 2" xfId="34091" xr:uid="{154DEC17-3C03-4266-8424-1665F4D8E1D2}"/>
    <cellStyle name="標準 109 7 2 2 2 12" xfId="18119" xr:uid="{DA120BD3-1F9D-4E0A-ABAA-542B01C8CF9E}"/>
    <cellStyle name="標準 109 7 2 2 2 12 2" xfId="37691" xr:uid="{41179A14-F21D-44D1-AE73-3F4AA1BC0699}"/>
    <cellStyle name="標準 109 7 2 2 2 13" xfId="5927" xr:uid="{68E15337-690D-4D78-8D26-E75724010D02}"/>
    <cellStyle name="標準 109 7 2 2 2 13 2" xfId="25499" xr:uid="{9752318F-315B-4CAF-A201-F3984D3BDAE0}"/>
    <cellStyle name="標準 109 7 2 2 2 14" xfId="21851" xr:uid="{BE67722E-AF3E-4C6D-9FAC-5E1D0B933266}"/>
    <cellStyle name="標準 109 7 2 2 2 2" xfId="2333" xr:uid="{C9D0BE5F-5D3F-40D7-A451-64E99F2DC6BC}"/>
    <cellStyle name="標準 109 7 2 2 2 2 10" xfId="6369" xr:uid="{38BF4ADC-9E00-4B19-AA78-0545B59DF635}"/>
    <cellStyle name="標準 109 7 2 2 2 2 10 2" xfId="25941" xr:uid="{13A89833-CE86-4BB0-ABF4-FB99D0D968CC}"/>
    <cellStyle name="標準 109 7 2 2 2 2 11" xfId="22043" xr:uid="{9A10B2F9-5EC2-488C-A927-B574C9272A48}"/>
    <cellStyle name="標準 109 7 2 2 2 2 2" xfId="2633" xr:uid="{B2BBDB7A-F569-4155-B7E3-15817E6A961F}"/>
    <cellStyle name="標準 109 7 2 2 2 2 2 10" xfId="22331" xr:uid="{3CA0CD56-4A90-4B81-8066-810D419E331C}"/>
    <cellStyle name="標準 109 7 2 2 2 2 2 2" xfId="4153" xr:uid="{D55733D0-F97E-44FB-AA42-6048F7CB1B4C}"/>
    <cellStyle name="標準 109 7 2 2 2 2 2 2 2" xfId="5593" xr:uid="{04247A10-98CA-4F0B-978D-DCA6D8D3478B}"/>
    <cellStyle name="標準 109 7 2 2 2 2 2 2 2 2" xfId="14279" xr:uid="{CC24E2A0-09E5-4F6E-AC22-B90FD1401BC7}"/>
    <cellStyle name="標準 109 7 2 2 2 2 2 2 2 2 2" xfId="33851" xr:uid="{8E520BA9-A8A1-4F55-BD72-301E04D8BB16}"/>
    <cellStyle name="標準 109 7 2 2 2 2 2 2 2 3" xfId="17879" xr:uid="{94E73787-8054-4B39-A87D-1ADB1F50E903}"/>
    <cellStyle name="標準 109 7 2 2 2 2 2 2 2 3 2" xfId="37451" xr:uid="{3033AAE2-CDCA-4D70-A6C8-C2FFA2E131EF}"/>
    <cellStyle name="標準 109 7 2 2 2 2 2 2 2 4" xfId="21479" xr:uid="{B5FDB879-44CE-4FEE-83EF-7E6ED9A51FE9}"/>
    <cellStyle name="標準 109 7 2 2 2 2 2 2 2 4 2" xfId="41051" xr:uid="{A1704C7C-2913-4BF6-8D05-486D011E2642}"/>
    <cellStyle name="標準 109 7 2 2 2 2 2 2 2 5" xfId="10679" xr:uid="{3DBA0546-6B17-425A-84EF-8DD15912F0D9}"/>
    <cellStyle name="標準 109 7 2 2 2 2 2 2 2 5 2" xfId="30251" xr:uid="{C9932D6E-FFDF-4414-8BF9-E8C22470DB36}"/>
    <cellStyle name="標準 109 7 2 2 2 2 2 2 2 6" xfId="25211" xr:uid="{F30D76D7-CCD5-45F8-97B7-75D12234D36A}"/>
    <cellStyle name="標準 109 7 2 2 2 2 2 2 3" xfId="9239" xr:uid="{1DCF65DC-C057-4655-9351-CF79BB73CC8E}"/>
    <cellStyle name="標準 109 7 2 2 2 2 2 2 3 2" xfId="28811" xr:uid="{3433E0B9-A87E-43F6-956C-F6E381695B83}"/>
    <cellStyle name="標準 109 7 2 2 2 2 2 2 4" xfId="12839" xr:uid="{082C2FBE-AE62-4890-A889-702B67384147}"/>
    <cellStyle name="標準 109 7 2 2 2 2 2 2 4 2" xfId="32411" xr:uid="{C5078189-D0FC-4961-82ED-F275B87B9718}"/>
    <cellStyle name="標準 109 7 2 2 2 2 2 2 5" xfId="16439" xr:uid="{E5F9AE03-474C-433D-8353-DFF70C08DCB3}"/>
    <cellStyle name="標準 109 7 2 2 2 2 2 2 5 2" xfId="36011" xr:uid="{B446CD9C-C204-401B-B8FF-B2E7D7CABEC2}"/>
    <cellStyle name="標準 109 7 2 2 2 2 2 2 6" xfId="20039" xr:uid="{4B12ECEF-C947-4D6D-B89F-811A39FAF89D}"/>
    <cellStyle name="標準 109 7 2 2 2 2 2 2 6 2" xfId="39611" xr:uid="{05760BE9-59DD-4FF6-AF16-2D9ABFAD9A6C}"/>
    <cellStyle name="標準 109 7 2 2 2 2 2 2 7" xfId="7079" xr:uid="{033F5700-5B5B-48BB-804D-AF06A8D58573}"/>
    <cellStyle name="標準 109 7 2 2 2 2 2 2 7 2" xfId="26651" xr:uid="{89F656FC-25F1-4D8E-932E-3F5CC80D4949}"/>
    <cellStyle name="標準 109 7 2 2 2 2 2 2 8" xfId="23771" xr:uid="{F9756018-BAE6-43B6-B2BE-9658CB81A6F4}"/>
    <cellStyle name="標準 109 7 2 2 2 2 2 3" xfId="3444" xr:uid="{CCB00D6D-0165-4C8E-8736-EC846FFED04B}"/>
    <cellStyle name="標準 109 7 2 2 2 2 2 3 2" xfId="12130" xr:uid="{D48FEB8B-901D-461B-8B6A-BA54569876FA}"/>
    <cellStyle name="標準 109 7 2 2 2 2 2 3 2 2" xfId="31702" xr:uid="{524634B8-DE16-47E7-882F-E4274AB9735A}"/>
    <cellStyle name="標準 109 7 2 2 2 2 2 3 3" xfId="15730" xr:uid="{FF244BB4-B71D-473D-BF39-8C4C135745E3}"/>
    <cellStyle name="標準 109 7 2 2 2 2 2 3 3 2" xfId="35302" xr:uid="{1A76A955-DBC1-4376-845A-DCF628E36102}"/>
    <cellStyle name="標準 109 7 2 2 2 2 2 3 4" xfId="19330" xr:uid="{BD67083E-91B9-4AF2-9245-5D5C141FC950}"/>
    <cellStyle name="標準 109 7 2 2 2 2 2 3 4 2" xfId="38902" xr:uid="{ED3144CE-0E9F-4C8A-A312-906C04A7CE33}"/>
    <cellStyle name="標準 109 7 2 2 2 2 2 3 5" xfId="8530" xr:uid="{C8E04B53-7670-4B17-A01B-D806287CDE68}"/>
    <cellStyle name="標準 109 7 2 2 2 2 2 3 5 2" xfId="28102" xr:uid="{FCD40C62-1F18-46AB-8B0A-45050A7D9EDD}"/>
    <cellStyle name="標準 109 7 2 2 2 2 2 3 6" xfId="23062" xr:uid="{A375DD96-642B-42D5-9949-1E6937E45706}"/>
    <cellStyle name="標準 109 7 2 2 2 2 2 4" xfId="4884" xr:uid="{CA60B452-1E54-4BB7-A51D-0464960F3F04}"/>
    <cellStyle name="標準 109 7 2 2 2 2 2 4 2" xfId="13570" xr:uid="{53BE948E-EF59-49E0-8C32-2647281A8B97}"/>
    <cellStyle name="標準 109 7 2 2 2 2 2 4 2 2" xfId="33142" xr:uid="{421EE2D6-9410-4642-AFAC-49CDF7F719A8}"/>
    <cellStyle name="標準 109 7 2 2 2 2 2 4 3" xfId="17170" xr:uid="{42A5E9D4-9A12-4457-B333-8997631E96BB}"/>
    <cellStyle name="標準 109 7 2 2 2 2 2 4 3 2" xfId="36742" xr:uid="{C74D4CDF-5BD5-4203-9FA2-EEE4978FA5F5}"/>
    <cellStyle name="標準 109 7 2 2 2 2 2 4 4" xfId="20770" xr:uid="{6421DB08-CB9E-410D-BB06-C9EB62CAE72F}"/>
    <cellStyle name="標準 109 7 2 2 2 2 2 4 4 2" xfId="40342" xr:uid="{C29AC8A1-635E-4878-967E-40D6768F39CB}"/>
    <cellStyle name="標準 109 7 2 2 2 2 2 4 5" xfId="9970" xr:uid="{AE31E2C7-3161-4C80-A45D-39B5158B4F03}"/>
    <cellStyle name="標準 109 7 2 2 2 2 2 4 5 2" xfId="29542" xr:uid="{BA094066-06AE-4158-A220-82CAA6659522}"/>
    <cellStyle name="標準 109 7 2 2 2 2 2 4 6" xfId="24502" xr:uid="{5FF80342-1EF9-4345-BB68-378C8731A2EB}"/>
    <cellStyle name="標準 109 7 2 2 2 2 2 5" xfId="7799" xr:uid="{20E11D74-4578-4121-8700-D751F75FDB1C}"/>
    <cellStyle name="標準 109 7 2 2 2 2 2 5 2" xfId="27371" xr:uid="{F415EFED-6521-49C0-8004-7A2FC978287A}"/>
    <cellStyle name="標準 109 7 2 2 2 2 2 6" xfId="11399" xr:uid="{C568C461-A187-4A99-A0C9-3172F111707C}"/>
    <cellStyle name="標準 109 7 2 2 2 2 2 6 2" xfId="30971" xr:uid="{7086D7A6-2404-4338-B625-718047AD948C}"/>
    <cellStyle name="標準 109 7 2 2 2 2 2 7" xfId="14999" xr:uid="{4E1C6544-4DA2-441B-B064-718B1581372A}"/>
    <cellStyle name="標準 109 7 2 2 2 2 2 7 2" xfId="34571" xr:uid="{1F83ABF2-DB4F-41B3-88CB-0BE5E9EB7D29}"/>
    <cellStyle name="標準 109 7 2 2 2 2 2 8" xfId="18599" xr:uid="{247F5955-C3E9-4501-AA6C-F33E8699C29A}"/>
    <cellStyle name="標準 109 7 2 2 2 2 2 8 2" xfId="38171" xr:uid="{06B1B32C-42F7-476F-A664-9C505D54A0AE}"/>
    <cellStyle name="標準 109 7 2 2 2 2 2 9" xfId="6370" xr:uid="{8ED8B1E2-8B30-41DB-8BE4-2829D0099F8E}"/>
    <cellStyle name="標準 109 7 2 2 2 2 2 9 2" xfId="25942" xr:uid="{FBDD0BB0-DA3A-4ADF-8F62-0977A56E3283}"/>
    <cellStyle name="標準 109 7 2 2 2 2 3" xfId="3865" xr:uid="{5343F812-19B8-4AD0-ABAA-7E4CAA916205}"/>
    <cellStyle name="標準 109 7 2 2 2 2 3 2" xfId="5305" xr:uid="{156B5EE4-65BB-43E0-9041-7AA0B2A4151B}"/>
    <cellStyle name="標準 109 7 2 2 2 2 3 2 2" xfId="13991" xr:uid="{90C3243F-368D-4F17-8427-3D8008F03E64}"/>
    <cellStyle name="標準 109 7 2 2 2 2 3 2 2 2" xfId="33563" xr:uid="{E1221BE3-93E3-4EC9-8BB6-1E5741DC520D}"/>
    <cellStyle name="標準 109 7 2 2 2 2 3 2 3" xfId="17591" xr:uid="{28572641-C0FD-44FB-813D-2B2828516728}"/>
    <cellStyle name="標準 109 7 2 2 2 2 3 2 3 2" xfId="37163" xr:uid="{99BBDFD4-DF0D-4F8A-B6D9-A3C633C03BAB}"/>
    <cellStyle name="標準 109 7 2 2 2 2 3 2 4" xfId="21191" xr:uid="{895B5AF9-3997-458A-BF46-50DDA08EAE61}"/>
    <cellStyle name="標準 109 7 2 2 2 2 3 2 4 2" xfId="40763" xr:uid="{4833E897-174B-4CDC-9EBE-7C0D840370DC}"/>
    <cellStyle name="標準 109 7 2 2 2 2 3 2 5" xfId="10391" xr:uid="{3C115BB9-545A-425B-9818-A641DCBFF3F5}"/>
    <cellStyle name="標準 109 7 2 2 2 2 3 2 5 2" xfId="29963" xr:uid="{9E567B7C-6305-4B18-9693-D9FF0D3A9DCC}"/>
    <cellStyle name="標準 109 7 2 2 2 2 3 2 6" xfId="24923" xr:uid="{53C80E61-A990-448A-9657-3AE375DF1548}"/>
    <cellStyle name="標準 109 7 2 2 2 2 3 3" xfId="8951" xr:uid="{B1B4BF9B-7F76-46E6-919B-D21334148C8D}"/>
    <cellStyle name="標準 109 7 2 2 2 2 3 3 2" xfId="28523" xr:uid="{01CC13AE-7DCE-46D5-9B70-7E6E35DA561F}"/>
    <cellStyle name="標準 109 7 2 2 2 2 3 4" xfId="12551" xr:uid="{2F2E5892-964A-4844-8F49-55CB5D81BF16}"/>
    <cellStyle name="標準 109 7 2 2 2 2 3 4 2" xfId="32123" xr:uid="{45B9CE11-4B77-456C-B269-904E38ECED5A}"/>
    <cellStyle name="標準 109 7 2 2 2 2 3 5" xfId="16151" xr:uid="{B9F77F09-89D6-43FE-A813-6CD7DB29FC84}"/>
    <cellStyle name="標準 109 7 2 2 2 2 3 5 2" xfId="35723" xr:uid="{C0DEC358-3DA9-4C2E-B280-FDB9ABDAEA01}"/>
    <cellStyle name="標準 109 7 2 2 2 2 3 6" xfId="19751" xr:uid="{282674AE-CBD2-4F71-855D-BF3444FEAF39}"/>
    <cellStyle name="標準 109 7 2 2 2 2 3 6 2" xfId="39323" xr:uid="{128ED2E5-8C12-45BB-AC47-A52E1603F046}"/>
    <cellStyle name="標準 109 7 2 2 2 2 3 7" xfId="6791" xr:uid="{9C847A33-6730-4A70-A286-78AE44B320E2}"/>
    <cellStyle name="標準 109 7 2 2 2 2 3 7 2" xfId="26363" xr:uid="{A2791CB9-F860-434A-81ED-A08A43F14C48}"/>
    <cellStyle name="標準 109 7 2 2 2 2 3 8" xfId="23483" xr:uid="{630452E0-58CC-4790-90FE-E04E5E7BEF50}"/>
    <cellStyle name="標準 109 7 2 2 2 2 4" xfId="3443" xr:uid="{23028DA3-DF38-45C1-9F25-ACB9532D4A09}"/>
    <cellStyle name="標準 109 7 2 2 2 2 4 2" xfId="12129" xr:uid="{B2CB203A-82DE-4AC9-AEAB-865D6CB4B959}"/>
    <cellStyle name="標準 109 7 2 2 2 2 4 2 2" xfId="31701" xr:uid="{33B9F714-55A1-44C6-B78C-7D11987D7676}"/>
    <cellStyle name="標準 109 7 2 2 2 2 4 3" xfId="15729" xr:uid="{6702AAA8-9A39-4BEB-8FEA-437106D1EBBB}"/>
    <cellStyle name="標準 109 7 2 2 2 2 4 3 2" xfId="35301" xr:uid="{194F227D-3379-46BA-99BE-55996FA21831}"/>
    <cellStyle name="標準 109 7 2 2 2 2 4 4" xfId="19329" xr:uid="{CD29D678-E7F9-490F-A3FD-5F11C3357BB3}"/>
    <cellStyle name="標準 109 7 2 2 2 2 4 4 2" xfId="38901" xr:uid="{B0038626-53CE-4C78-9D80-946EFFE0AA84}"/>
    <cellStyle name="標準 109 7 2 2 2 2 4 5" xfId="8529" xr:uid="{826A5AD5-7254-4048-902E-AC02B5F46F97}"/>
    <cellStyle name="標準 109 7 2 2 2 2 4 5 2" xfId="28101" xr:uid="{C04AB6FE-2176-4F81-8494-C1143A085BEF}"/>
    <cellStyle name="標準 109 7 2 2 2 2 4 6" xfId="23061" xr:uid="{F99A17E0-369B-4B79-828E-6268B83A5375}"/>
    <cellStyle name="標準 109 7 2 2 2 2 5" xfId="4883" xr:uid="{64940F67-C046-4B9A-9E56-96A4E33100D3}"/>
    <cellStyle name="標準 109 7 2 2 2 2 5 2" xfId="13569" xr:uid="{BAB1C0CE-8E62-4B4F-9A28-11919181AF7B}"/>
    <cellStyle name="標準 109 7 2 2 2 2 5 2 2" xfId="33141" xr:uid="{16164461-9654-40D6-9D69-24321089A9EA}"/>
    <cellStyle name="標準 109 7 2 2 2 2 5 3" xfId="17169" xr:uid="{F38DA555-0F8B-49C7-A41B-3F0915F522B5}"/>
    <cellStyle name="標準 109 7 2 2 2 2 5 3 2" xfId="36741" xr:uid="{18B4E972-4318-45AE-B06B-1DEB99A9FF24}"/>
    <cellStyle name="標準 109 7 2 2 2 2 5 4" xfId="20769" xr:uid="{F9BAD33E-5B21-482B-824F-F714EE7C24DF}"/>
    <cellStyle name="標準 109 7 2 2 2 2 5 4 2" xfId="40341" xr:uid="{1330E9C1-8222-45D0-BAA0-6588309EB4F0}"/>
    <cellStyle name="標準 109 7 2 2 2 2 5 5" xfId="9969" xr:uid="{44CA7015-02F9-49CE-8F6B-5799A19016D5}"/>
    <cellStyle name="標準 109 7 2 2 2 2 5 5 2" xfId="29541" xr:uid="{EF372081-F82A-4F83-B25B-320446A8DB07}"/>
    <cellStyle name="標準 109 7 2 2 2 2 5 6" xfId="24501" xr:uid="{93D14E7A-15E9-4EBA-AC71-43BA86B2D8BC}"/>
    <cellStyle name="標準 109 7 2 2 2 2 6" xfId="7511" xr:uid="{634C1188-0299-48F8-A73E-1DF79EF966C9}"/>
    <cellStyle name="標準 109 7 2 2 2 2 6 2" xfId="27083" xr:uid="{41811A86-E964-4FC4-97DB-7285E9A648DA}"/>
    <cellStyle name="標準 109 7 2 2 2 2 7" xfId="11111" xr:uid="{6D127087-7D83-459D-8898-1C4BCA647527}"/>
    <cellStyle name="標準 109 7 2 2 2 2 7 2" xfId="30683" xr:uid="{D2C45B19-BBB1-4F44-ACC4-29A4BD558444}"/>
    <cellStyle name="標準 109 7 2 2 2 2 8" xfId="14711" xr:uid="{8FFA9133-FAD0-4D23-A612-115CA66C7FDB}"/>
    <cellStyle name="標準 109 7 2 2 2 2 8 2" xfId="34283" xr:uid="{383F1F7A-D5D4-41F1-A5A9-DC54EBDE6B46}"/>
    <cellStyle name="標準 109 7 2 2 2 2 9" xfId="18311" xr:uid="{7FE56D14-0F04-497C-B739-8327E90560AE}"/>
    <cellStyle name="標準 109 7 2 2 2 2 9 2" xfId="37883" xr:uid="{1709102F-F581-4707-9215-C23E43020F5B}"/>
    <cellStyle name="標準 109 7 2 2 2 3" xfId="2237" xr:uid="{89972717-7C87-4020-ADA7-4BF57F0121A1}"/>
    <cellStyle name="標準 109 7 2 2 2 3 10" xfId="6371" xr:uid="{A352D171-62A3-455C-9F29-20877AEBE445}"/>
    <cellStyle name="標準 109 7 2 2 2 3 10 2" xfId="25943" xr:uid="{6EB5C977-40EF-453D-B16B-F4BAC25DF365}"/>
    <cellStyle name="標準 109 7 2 2 2 3 11" xfId="21947" xr:uid="{5AA1CBF6-7722-4DFC-8C7C-D9F2AF152DAA}"/>
    <cellStyle name="標準 109 7 2 2 2 3 2" xfId="2537" xr:uid="{37636790-BB37-4FC9-9A2B-515476FDED06}"/>
    <cellStyle name="標準 109 7 2 2 2 3 2 10" xfId="22235" xr:uid="{2F982346-C751-4A8D-BC2E-1F6D6FC86805}"/>
    <cellStyle name="標準 109 7 2 2 2 3 2 2" xfId="4057" xr:uid="{C16CD09F-B8B3-49DE-BCD8-B37DC2E5032D}"/>
    <cellStyle name="標準 109 7 2 2 2 3 2 2 2" xfId="5497" xr:uid="{7275ADB5-4735-4DBF-858F-0C4E317CF0DF}"/>
    <cellStyle name="標準 109 7 2 2 2 3 2 2 2 2" xfId="14183" xr:uid="{62AB7697-CA97-44C7-9F27-15DD178E3AC1}"/>
    <cellStyle name="標準 109 7 2 2 2 3 2 2 2 2 2" xfId="33755" xr:uid="{93EB98E4-D34A-4D6F-8A86-C1F3C1164395}"/>
    <cellStyle name="標準 109 7 2 2 2 3 2 2 2 3" xfId="17783" xr:uid="{81F80C0D-159F-4F3F-8C55-EE786C7FE6AE}"/>
    <cellStyle name="標準 109 7 2 2 2 3 2 2 2 3 2" xfId="37355" xr:uid="{416D91DB-041D-499E-896C-2A12D4799F9E}"/>
    <cellStyle name="標準 109 7 2 2 2 3 2 2 2 4" xfId="21383" xr:uid="{BB958458-5883-48F8-BEE6-32A641F6D71A}"/>
    <cellStyle name="標準 109 7 2 2 2 3 2 2 2 4 2" xfId="40955" xr:uid="{D00CE648-1F6E-4A00-AEDA-E08EA63F80D5}"/>
    <cellStyle name="標準 109 7 2 2 2 3 2 2 2 5" xfId="10583" xr:uid="{22E9EABC-DA5C-470C-9117-3EBCC358DEB0}"/>
    <cellStyle name="標準 109 7 2 2 2 3 2 2 2 5 2" xfId="30155" xr:uid="{E9027138-B5B7-4E8A-AA0F-620482B18621}"/>
    <cellStyle name="標準 109 7 2 2 2 3 2 2 2 6" xfId="25115" xr:uid="{B0B08731-687E-41E2-87CB-E81349CA5F0F}"/>
    <cellStyle name="標準 109 7 2 2 2 3 2 2 3" xfId="9143" xr:uid="{B022CC7D-E74A-43CA-A28D-38440E23B100}"/>
    <cellStyle name="標準 109 7 2 2 2 3 2 2 3 2" xfId="28715" xr:uid="{C038D8BB-1236-499E-9BE9-00D8A13B3859}"/>
    <cellStyle name="標準 109 7 2 2 2 3 2 2 4" xfId="12743" xr:uid="{120FFFA6-3342-4410-9231-DAA83BB7CBB0}"/>
    <cellStyle name="標準 109 7 2 2 2 3 2 2 4 2" xfId="32315" xr:uid="{AC76A321-CF96-44BA-B6D9-67B8635192D0}"/>
    <cellStyle name="標準 109 7 2 2 2 3 2 2 5" xfId="16343" xr:uid="{CA044F63-2522-46AE-8A02-97817B000E68}"/>
    <cellStyle name="標準 109 7 2 2 2 3 2 2 5 2" xfId="35915" xr:uid="{134844D5-B546-4B3D-AC05-DE9F9E79D247}"/>
    <cellStyle name="標準 109 7 2 2 2 3 2 2 6" xfId="19943" xr:uid="{A0009494-53D0-443F-A877-091373F39F7B}"/>
    <cellStyle name="標準 109 7 2 2 2 3 2 2 6 2" xfId="39515" xr:uid="{BBF14356-310D-47E1-B47E-BBEB594551C5}"/>
    <cellStyle name="標準 109 7 2 2 2 3 2 2 7" xfId="6983" xr:uid="{4596094F-821D-444E-9378-AB78A7191177}"/>
    <cellStyle name="標準 109 7 2 2 2 3 2 2 7 2" xfId="26555" xr:uid="{42BD2E0D-B868-4446-9456-8BB3BCA9FF8C}"/>
    <cellStyle name="標準 109 7 2 2 2 3 2 2 8" xfId="23675" xr:uid="{602EA52E-6B3A-4A12-A897-37BF8AE1E8CA}"/>
    <cellStyle name="標準 109 7 2 2 2 3 2 3" xfId="3446" xr:uid="{90702063-672E-48B7-BF21-74797D444B7A}"/>
    <cellStyle name="標準 109 7 2 2 2 3 2 3 2" xfId="12132" xr:uid="{CD27865D-D6B7-4675-B5F1-7951D25EC265}"/>
    <cellStyle name="標準 109 7 2 2 2 3 2 3 2 2" xfId="31704" xr:uid="{F1EA41F4-498D-469B-82E2-6CF470AD7368}"/>
    <cellStyle name="標準 109 7 2 2 2 3 2 3 3" xfId="15732" xr:uid="{B7F1706A-E3CE-400B-85D0-488EF7FA662A}"/>
    <cellStyle name="標準 109 7 2 2 2 3 2 3 3 2" xfId="35304" xr:uid="{ADDE8B13-FD5F-47CA-AFE0-17A2CE74DC2E}"/>
    <cellStyle name="標準 109 7 2 2 2 3 2 3 4" xfId="19332" xr:uid="{DD702F84-8FB2-40CA-B594-08BBEB03DB38}"/>
    <cellStyle name="標準 109 7 2 2 2 3 2 3 4 2" xfId="38904" xr:uid="{5A21BD51-3EFA-4692-A792-E000DCE9905F}"/>
    <cellStyle name="標準 109 7 2 2 2 3 2 3 5" xfId="8532" xr:uid="{827AD0AF-222F-49D9-9E7C-829DD4F7E617}"/>
    <cellStyle name="標準 109 7 2 2 2 3 2 3 5 2" xfId="28104" xr:uid="{4E44FC35-AB8B-41DC-A7B7-BC056132F6EC}"/>
    <cellStyle name="標準 109 7 2 2 2 3 2 3 6" xfId="23064" xr:uid="{21253DE9-F0A3-4591-9FD8-DF78B70870A6}"/>
    <cellStyle name="標準 109 7 2 2 2 3 2 4" xfId="4886" xr:uid="{5DBC817B-80C0-4149-A2C7-CE692C468009}"/>
    <cellStyle name="標準 109 7 2 2 2 3 2 4 2" xfId="13572" xr:uid="{84BDF39B-3576-4E73-B5DC-B9FB4B5BFCEA}"/>
    <cellStyle name="標準 109 7 2 2 2 3 2 4 2 2" xfId="33144" xr:uid="{A0635CF2-7109-4755-8499-1A84BF356E68}"/>
    <cellStyle name="標準 109 7 2 2 2 3 2 4 3" xfId="17172" xr:uid="{4D6A2297-557C-4737-8727-30C3EEC6D682}"/>
    <cellStyle name="標準 109 7 2 2 2 3 2 4 3 2" xfId="36744" xr:uid="{09983BF6-D128-4C73-BF65-416AF2C90175}"/>
    <cellStyle name="標準 109 7 2 2 2 3 2 4 4" xfId="20772" xr:uid="{57320B8C-F4BD-4428-84D6-32ADE9FBC542}"/>
    <cellStyle name="標準 109 7 2 2 2 3 2 4 4 2" xfId="40344" xr:uid="{DEC4768E-2717-4BDE-89D5-BE05100C28F3}"/>
    <cellStyle name="標準 109 7 2 2 2 3 2 4 5" xfId="9972" xr:uid="{B1545D6A-CDDD-48EB-8EB7-A45DAE757F27}"/>
    <cellStyle name="標準 109 7 2 2 2 3 2 4 5 2" xfId="29544" xr:uid="{E184D5EB-41D2-47E4-ACD9-762F9AFB5AD8}"/>
    <cellStyle name="標準 109 7 2 2 2 3 2 4 6" xfId="24504" xr:uid="{AAA5D85C-B277-4F50-B29C-FF361F0646A1}"/>
    <cellStyle name="標準 109 7 2 2 2 3 2 5" xfId="7703" xr:uid="{248804A3-6EB2-4DDD-B9C5-2D6E9CA91D24}"/>
    <cellStyle name="標準 109 7 2 2 2 3 2 5 2" xfId="27275" xr:uid="{EC383ECB-97DE-493F-92A1-978F75A5F8C6}"/>
    <cellStyle name="標準 109 7 2 2 2 3 2 6" xfId="11303" xr:uid="{6C52CA87-1B4B-41D4-917D-8AB8A9D26CBA}"/>
    <cellStyle name="標準 109 7 2 2 2 3 2 6 2" xfId="30875" xr:uid="{9AA6AF2F-574A-4D8A-AC7A-A30D5A0E72AB}"/>
    <cellStyle name="標準 109 7 2 2 2 3 2 7" xfId="14903" xr:uid="{62F091FE-5A33-4478-B596-778BA38CF8BA}"/>
    <cellStyle name="標準 109 7 2 2 2 3 2 7 2" xfId="34475" xr:uid="{6FD429A3-ABF7-484F-8CA2-057CA1E64E31}"/>
    <cellStyle name="標準 109 7 2 2 2 3 2 8" xfId="18503" xr:uid="{E1D3364B-81A8-4A4F-BF35-E421D5800309}"/>
    <cellStyle name="標準 109 7 2 2 2 3 2 8 2" xfId="38075" xr:uid="{A9371D13-86C5-4A45-A6E6-45EF4414E0D7}"/>
    <cellStyle name="標準 109 7 2 2 2 3 2 9" xfId="6372" xr:uid="{9113CCC6-B8E7-4FE6-AFA3-F72AE3D269E8}"/>
    <cellStyle name="標準 109 7 2 2 2 3 2 9 2" xfId="25944" xr:uid="{E41AE29B-94B5-432C-B27C-EF8B63FEBD98}"/>
    <cellStyle name="標準 109 7 2 2 2 3 3" xfId="3769" xr:uid="{326ED324-A858-4CFC-B352-B8DEEE75E1CD}"/>
    <cellStyle name="標準 109 7 2 2 2 3 3 2" xfId="5209" xr:uid="{B6E8FC36-93BE-4078-B7BB-5D7F62DC00E0}"/>
    <cellStyle name="標準 109 7 2 2 2 3 3 2 2" xfId="13895" xr:uid="{45B315AD-A821-4F97-BF87-705FD572EBB9}"/>
    <cellStyle name="標準 109 7 2 2 2 3 3 2 2 2" xfId="33467" xr:uid="{D86C6AC0-471F-48D1-9C38-B33495B92EF3}"/>
    <cellStyle name="標準 109 7 2 2 2 3 3 2 3" xfId="17495" xr:uid="{682FB74A-C64A-45F0-AFBD-CE91F7649251}"/>
    <cellStyle name="標準 109 7 2 2 2 3 3 2 3 2" xfId="37067" xr:uid="{0979AB07-2D46-41EA-88F0-A2B557BD8F4D}"/>
    <cellStyle name="標準 109 7 2 2 2 3 3 2 4" xfId="21095" xr:uid="{681A2441-7944-47C6-9555-7C49C7DA4B95}"/>
    <cellStyle name="標準 109 7 2 2 2 3 3 2 4 2" xfId="40667" xr:uid="{C59B0E85-7410-418D-97D0-65F6D7781F5E}"/>
    <cellStyle name="標準 109 7 2 2 2 3 3 2 5" xfId="10295" xr:uid="{12C70427-DAAE-41B0-BEE1-B4C35B2BCD2C}"/>
    <cellStyle name="標準 109 7 2 2 2 3 3 2 5 2" xfId="29867" xr:uid="{A0C72A88-20B2-4F9F-9E03-71723878357C}"/>
    <cellStyle name="標準 109 7 2 2 2 3 3 2 6" xfId="24827" xr:uid="{437F0902-A841-4713-874A-1ACE682A06B3}"/>
    <cellStyle name="標準 109 7 2 2 2 3 3 3" xfId="8855" xr:uid="{CB469530-3AAD-4017-9C50-922BE1D7E781}"/>
    <cellStyle name="標準 109 7 2 2 2 3 3 3 2" xfId="28427" xr:uid="{BFDF51D5-A32C-4732-B045-68A4371051C6}"/>
    <cellStyle name="標準 109 7 2 2 2 3 3 4" xfId="12455" xr:uid="{2CCF4A3C-CF9C-4B20-ADE9-5C63A02CBA4F}"/>
    <cellStyle name="標準 109 7 2 2 2 3 3 4 2" xfId="32027" xr:uid="{7CFC991E-7930-42C9-9177-7EEC47D61C22}"/>
    <cellStyle name="標準 109 7 2 2 2 3 3 5" xfId="16055" xr:uid="{CAF27F97-50C8-4253-818B-FEC374040702}"/>
    <cellStyle name="標準 109 7 2 2 2 3 3 5 2" xfId="35627" xr:uid="{FA784261-1290-4FA8-B849-27ACA43A55A6}"/>
    <cellStyle name="標準 109 7 2 2 2 3 3 6" xfId="19655" xr:uid="{B94B8227-A88D-4EDB-B565-7EE3C9BF7ECA}"/>
    <cellStyle name="標準 109 7 2 2 2 3 3 6 2" xfId="39227" xr:uid="{6950E290-03A2-441E-BE1E-153100A0B8E4}"/>
    <cellStyle name="標準 109 7 2 2 2 3 3 7" xfId="6695" xr:uid="{E1AE20CA-E8BE-4E4B-9100-39432AFC0751}"/>
    <cellStyle name="標準 109 7 2 2 2 3 3 7 2" xfId="26267" xr:uid="{74C093A3-6F13-4676-8783-7F9446A61FA9}"/>
    <cellStyle name="標準 109 7 2 2 2 3 3 8" xfId="23387" xr:uid="{BFF730F8-4558-4D5D-89E1-C1307D1EC29C}"/>
    <cellStyle name="標準 109 7 2 2 2 3 4" xfId="3445" xr:uid="{0DAB84C9-4FF4-43C0-B5F3-71C310B2F6C2}"/>
    <cellStyle name="標準 109 7 2 2 2 3 4 2" xfId="12131" xr:uid="{934693F6-B23F-46DC-A7D0-80D36CA993B7}"/>
    <cellStyle name="標準 109 7 2 2 2 3 4 2 2" xfId="31703" xr:uid="{2302427F-57E0-459B-A496-D8AEA5CE90EA}"/>
    <cellStyle name="標準 109 7 2 2 2 3 4 3" xfId="15731" xr:uid="{AD9B228B-DD2F-4C6D-940E-42B1EE592241}"/>
    <cellStyle name="標準 109 7 2 2 2 3 4 3 2" xfId="35303" xr:uid="{B721928B-AAB9-4B19-B108-B823DBB2268F}"/>
    <cellStyle name="標準 109 7 2 2 2 3 4 4" xfId="19331" xr:uid="{57EE30A7-6027-4FBD-839E-0516C4C94EA4}"/>
    <cellStyle name="標準 109 7 2 2 2 3 4 4 2" xfId="38903" xr:uid="{11D41827-1C9C-494B-A994-EFE45816224E}"/>
    <cellStyle name="標準 109 7 2 2 2 3 4 5" xfId="8531" xr:uid="{905CF3B5-89CE-4211-A647-353A50A560D0}"/>
    <cellStyle name="標準 109 7 2 2 2 3 4 5 2" xfId="28103" xr:uid="{6C433370-28D4-4C06-8327-2A3527D073E2}"/>
    <cellStyle name="標準 109 7 2 2 2 3 4 6" xfId="23063" xr:uid="{FDA1836E-2263-48B9-9982-A4D5EB94E2DB}"/>
    <cellStyle name="標準 109 7 2 2 2 3 5" xfId="4885" xr:uid="{29962F1B-C5EE-4165-B92A-CE03F3C5CAEE}"/>
    <cellStyle name="標準 109 7 2 2 2 3 5 2" xfId="13571" xr:uid="{855AFE28-E5AD-4F95-902A-77DD2F708F41}"/>
    <cellStyle name="標準 109 7 2 2 2 3 5 2 2" xfId="33143" xr:uid="{0D65A9C6-A983-4CE9-B540-5638FEABD0F1}"/>
    <cellStyle name="標準 109 7 2 2 2 3 5 3" xfId="17171" xr:uid="{6493A795-F05E-4D63-9597-5173D82DC616}"/>
    <cellStyle name="標準 109 7 2 2 2 3 5 3 2" xfId="36743" xr:uid="{4FE64995-D233-4C9B-8120-30209905E24A}"/>
    <cellStyle name="標準 109 7 2 2 2 3 5 4" xfId="20771" xr:uid="{D70EFFBB-3971-482F-8F56-6CFA53773315}"/>
    <cellStyle name="標準 109 7 2 2 2 3 5 4 2" xfId="40343" xr:uid="{13E69FD5-7116-4430-96DC-F8BFBA6333B9}"/>
    <cellStyle name="標準 109 7 2 2 2 3 5 5" xfId="9971" xr:uid="{A18C77AD-F949-4464-BF6E-ECE1532239D9}"/>
    <cellStyle name="標準 109 7 2 2 2 3 5 5 2" xfId="29543" xr:uid="{34D8F4EC-9688-43E0-B442-61EAB3CD78D9}"/>
    <cellStyle name="標準 109 7 2 2 2 3 5 6" xfId="24503" xr:uid="{7A96E71D-D4E2-4867-9417-43FA8FEA5094}"/>
    <cellStyle name="標準 109 7 2 2 2 3 6" xfId="7415" xr:uid="{D68EB89F-0DE9-4F1F-B3AD-0407302A0235}"/>
    <cellStyle name="標準 109 7 2 2 2 3 6 2" xfId="26987" xr:uid="{CC57C858-6843-4B74-828B-D06652B5BF35}"/>
    <cellStyle name="標準 109 7 2 2 2 3 7" xfId="11015" xr:uid="{FDFF8C3C-024D-448F-9399-27E5CD03A4F8}"/>
    <cellStyle name="標準 109 7 2 2 2 3 7 2" xfId="30587" xr:uid="{0E35EAE3-09B5-40BD-A058-51ADE917CE6D}"/>
    <cellStyle name="標準 109 7 2 2 2 3 8" xfId="14615" xr:uid="{9E92CC3A-AF0F-40F9-91CA-C7E539874BD0}"/>
    <cellStyle name="標準 109 7 2 2 2 3 8 2" xfId="34187" xr:uid="{EB9DFC4E-5BE0-4140-82BA-6BA42E671887}"/>
    <cellStyle name="標準 109 7 2 2 2 3 9" xfId="18215" xr:uid="{C7E9D225-38AA-4EC9-8151-6664D6EBC056}"/>
    <cellStyle name="標準 109 7 2 2 2 3 9 2" xfId="37787" xr:uid="{FE498714-B3C7-4A22-A525-0C8A639BB7A0}"/>
    <cellStyle name="標準 109 7 2 2 2 4" xfId="2441" xr:uid="{7D52B77F-1448-4002-936D-5AE25EF909E2}"/>
    <cellStyle name="標準 109 7 2 2 2 4 10" xfId="22139" xr:uid="{B1504DC2-8DEC-49AB-B6E4-52919AB2ADA2}"/>
    <cellStyle name="標準 109 7 2 2 2 4 2" xfId="3961" xr:uid="{3CD805BA-6079-49E7-8ED9-E7644344D7A6}"/>
    <cellStyle name="標準 109 7 2 2 2 4 2 2" xfId="5401" xr:uid="{6740E8B9-500E-47D0-A51E-46A01F334F5D}"/>
    <cellStyle name="標準 109 7 2 2 2 4 2 2 2" xfId="14087" xr:uid="{42F466E8-664F-4703-9F6C-252E744CFC32}"/>
    <cellStyle name="標準 109 7 2 2 2 4 2 2 2 2" xfId="33659" xr:uid="{EC51E771-ED45-4996-B49A-1915C14035F9}"/>
    <cellStyle name="標準 109 7 2 2 2 4 2 2 3" xfId="17687" xr:uid="{F93BF850-8353-4639-838A-007E8D69B1A4}"/>
    <cellStyle name="標準 109 7 2 2 2 4 2 2 3 2" xfId="37259" xr:uid="{168F0445-DFCF-4C7D-822A-E4F906F8CE1C}"/>
    <cellStyle name="標準 109 7 2 2 2 4 2 2 4" xfId="21287" xr:uid="{279D3866-3131-4575-8B68-9FCB5E5E0227}"/>
    <cellStyle name="標準 109 7 2 2 2 4 2 2 4 2" xfId="40859" xr:uid="{CAFE2D35-5164-4720-AB7B-577ECE01D824}"/>
    <cellStyle name="標準 109 7 2 2 2 4 2 2 5" xfId="10487" xr:uid="{979907D8-C1C5-42B8-B41D-DF4DDF8ED713}"/>
    <cellStyle name="標準 109 7 2 2 2 4 2 2 5 2" xfId="30059" xr:uid="{CFDC9050-44CB-415A-9B81-0932A9DCFDA9}"/>
    <cellStyle name="標準 109 7 2 2 2 4 2 2 6" xfId="25019" xr:uid="{1D450F0D-20BF-4A49-90B5-53991572C411}"/>
    <cellStyle name="標準 109 7 2 2 2 4 2 3" xfId="9047" xr:uid="{C28AEE19-8770-4171-9564-77BFFF21F4B6}"/>
    <cellStyle name="標準 109 7 2 2 2 4 2 3 2" xfId="28619" xr:uid="{B4AAD7AF-79BF-4B57-902D-13ED6679F275}"/>
    <cellStyle name="標準 109 7 2 2 2 4 2 4" xfId="12647" xr:uid="{DD126159-35B2-4F1C-9651-ADB3821D16D9}"/>
    <cellStyle name="標準 109 7 2 2 2 4 2 4 2" xfId="32219" xr:uid="{BF17C06F-7F10-401A-85EA-4A497EBAB608}"/>
    <cellStyle name="標準 109 7 2 2 2 4 2 5" xfId="16247" xr:uid="{FE7BB81B-DD82-473E-BDBB-060FB3EA0F2A}"/>
    <cellStyle name="標準 109 7 2 2 2 4 2 5 2" xfId="35819" xr:uid="{3B849B23-5E9B-4439-860E-AD527CA023C9}"/>
    <cellStyle name="標準 109 7 2 2 2 4 2 6" xfId="19847" xr:uid="{A1399563-9D92-4A5D-8917-2C253DAFFB0E}"/>
    <cellStyle name="標準 109 7 2 2 2 4 2 6 2" xfId="39419" xr:uid="{A7289F30-F31E-4C06-A6C2-7F52175CD61F}"/>
    <cellStyle name="標準 109 7 2 2 2 4 2 7" xfId="6887" xr:uid="{3D2FA9D9-E9A6-49F4-9833-FCA22DB0FC7D}"/>
    <cellStyle name="標準 109 7 2 2 2 4 2 7 2" xfId="26459" xr:uid="{A9D59E07-49D3-41EA-8AA9-D4F0F6F3B931}"/>
    <cellStyle name="標準 109 7 2 2 2 4 2 8" xfId="23579" xr:uid="{EB73E306-E834-45EB-B267-BAB470F9C296}"/>
    <cellStyle name="標準 109 7 2 2 2 4 3" xfId="3447" xr:uid="{095949D0-4EED-4365-9354-AD0AE608F84F}"/>
    <cellStyle name="標準 109 7 2 2 2 4 3 2" xfId="12133" xr:uid="{85EF1BFD-05FF-4E23-B284-8E34287BF254}"/>
    <cellStyle name="標準 109 7 2 2 2 4 3 2 2" xfId="31705" xr:uid="{879F43E8-C89F-4FFE-8A5E-69F87E098593}"/>
    <cellStyle name="標準 109 7 2 2 2 4 3 3" xfId="15733" xr:uid="{784F6C00-AFC1-4F30-8146-8A8B022BAF87}"/>
    <cellStyle name="標準 109 7 2 2 2 4 3 3 2" xfId="35305" xr:uid="{2EE1F2FD-375B-4635-A3E3-2EE303120F92}"/>
    <cellStyle name="標準 109 7 2 2 2 4 3 4" xfId="19333" xr:uid="{9B269B5D-654C-4A6E-A3C4-97139D09FCFE}"/>
    <cellStyle name="標準 109 7 2 2 2 4 3 4 2" xfId="38905" xr:uid="{0D4B0C29-3F52-4072-886D-6F1F5D5B417E}"/>
    <cellStyle name="標準 109 7 2 2 2 4 3 5" xfId="8533" xr:uid="{14EFA1D8-E663-46DA-B1D3-D4D40E3F2639}"/>
    <cellStyle name="標準 109 7 2 2 2 4 3 5 2" xfId="28105" xr:uid="{55DC317E-D117-4753-A005-728FB0D38C96}"/>
    <cellStyle name="標準 109 7 2 2 2 4 3 6" xfId="23065" xr:uid="{0D147D4C-A25C-4CD8-8AD5-C70D77C0975B}"/>
    <cellStyle name="標準 109 7 2 2 2 4 4" xfId="4887" xr:uid="{BAA63DE6-3FB2-40CB-B44A-40C2D22802CC}"/>
    <cellStyle name="標準 109 7 2 2 2 4 4 2" xfId="13573" xr:uid="{650C8973-3008-4895-96A8-04BAB2879FDA}"/>
    <cellStyle name="標準 109 7 2 2 2 4 4 2 2" xfId="33145" xr:uid="{D35A9DA8-42A8-402F-8243-4EAA568EFCAA}"/>
    <cellStyle name="標準 109 7 2 2 2 4 4 3" xfId="17173" xr:uid="{B0DAEC23-2C4B-4847-B703-286DAAF5B581}"/>
    <cellStyle name="標準 109 7 2 2 2 4 4 3 2" xfId="36745" xr:uid="{0E4551FA-781C-4B79-A227-36535AFBF73A}"/>
    <cellStyle name="標準 109 7 2 2 2 4 4 4" xfId="20773" xr:uid="{EE7F3CB8-08AB-4109-8E78-DD2D2871F06B}"/>
    <cellStyle name="標準 109 7 2 2 2 4 4 4 2" xfId="40345" xr:uid="{7C2F67BC-80C9-46BC-8366-D1A9A606A8A2}"/>
    <cellStyle name="標準 109 7 2 2 2 4 4 5" xfId="9973" xr:uid="{3BAB2D9D-4F41-45FE-8FCD-6C16EA0ADD9F}"/>
    <cellStyle name="標準 109 7 2 2 2 4 4 5 2" xfId="29545" xr:uid="{A563D53D-DEDD-4B30-9B7E-A44A6FDBF305}"/>
    <cellStyle name="標準 109 7 2 2 2 4 4 6" xfId="24505" xr:uid="{129AD280-3A2A-4E22-B6F2-34B3DE8D7E26}"/>
    <cellStyle name="標準 109 7 2 2 2 4 5" xfId="7607" xr:uid="{1DE69B73-F67F-4515-A57E-6AFB870F89FB}"/>
    <cellStyle name="標準 109 7 2 2 2 4 5 2" xfId="27179" xr:uid="{DF25200A-43F3-4ED9-8520-0AD093EFB4D5}"/>
    <cellStyle name="標準 109 7 2 2 2 4 6" xfId="11207" xr:uid="{A7618AC6-5CA1-4813-A376-E26F77FC1275}"/>
    <cellStyle name="標準 109 7 2 2 2 4 6 2" xfId="30779" xr:uid="{072F4848-8F09-4D1E-94A1-A5D8137018C5}"/>
    <cellStyle name="標準 109 7 2 2 2 4 7" xfId="14807" xr:uid="{8FAAEA71-E86F-4443-9276-6985AF794010}"/>
    <cellStyle name="標準 109 7 2 2 2 4 7 2" xfId="34379" xr:uid="{2DE90409-208D-4EA0-95A9-DD53470D52D6}"/>
    <cellStyle name="標準 109 7 2 2 2 4 8" xfId="18407" xr:uid="{72A3DA94-951D-4193-BE00-3C07913B4B7F}"/>
    <cellStyle name="標準 109 7 2 2 2 4 8 2" xfId="37979" xr:uid="{09343110-1D8C-430A-BA67-29F75375C353}"/>
    <cellStyle name="標準 109 7 2 2 2 4 9" xfId="6373" xr:uid="{CD021C22-E52C-4587-8EBB-8E934A2DDFD5}"/>
    <cellStyle name="標準 109 7 2 2 2 4 9 2" xfId="25945" xr:uid="{11A4227F-35EA-4EE2-8B48-7AC32D93E762}"/>
    <cellStyle name="標準 109 7 2 2 2 5" xfId="2814" xr:uid="{B67713BD-396E-4FC7-83E0-28091E3BB82C}"/>
    <cellStyle name="標準 109 7 2 2 2 5 10" xfId="22475" xr:uid="{7FB95291-C74C-419C-91B8-95EA16E04633}"/>
    <cellStyle name="標準 109 7 2 2 2 5 2" xfId="4297" xr:uid="{93AA5C12-CFBA-4FDA-85D1-39609FD1F838}"/>
    <cellStyle name="標準 109 7 2 2 2 5 2 2" xfId="5737" xr:uid="{76C67149-E599-47D1-AAEB-F6E60AD961A6}"/>
    <cellStyle name="標準 109 7 2 2 2 5 2 2 2" xfId="14423" xr:uid="{243A8F0B-F87F-40A2-BB36-848A962876E5}"/>
    <cellStyle name="標準 109 7 2 2 2 5 2 2 2 2" xfId="33995" xr:uid="{686AB83B-AC1B-49E2-A175-3AA0901BEA7F}"/>
    <cellStyle name="標準 109 7 2 2 2 5 2 2 3" xfId="18023" xr:uid="{A6091081-FF32-4590-9A17-D93616EBC757}"/>
    <cellStyle name="標準 109 7 2 2 2 5 2 2 3 2" xfId="37595" xr:uid="{CB8BABF0-0E52-4CC0-8D8C-565160CF03B8}"/>
    <cellStyle name="標準 109 7 2 2 2 5 2 2 4" xfId="21623" xr:uid="{9586E435-F43D-4BE5-9B4B-4778511A41E2}"/>
    <cellStyle name="標準 109 7 2 2 2 5 2 2 4 2" xfId="41195" xr:uid="{C7C29D87-10EC-4CE7-B050-66DE191E3C1B}"/>
    <cellStyle name="標準 109 7 2 2 2 5 2 2 5" xfId="10823" xr:uid="{FF48B905-F82B-4117-9546-6E3D16CAB2B5}"/>
    <cellStyle name="標準 109 7 2 2 2 5 2 2 5 2" xfId="30395" xr:uid="{4B648610-8286-450A-A05A-45763B01779E}"/>
    <cellStyle name="標準 109 7 2 2 2 5 2 2 6" xfId="25355" xr:uid="{160AE159-33AA-4364-9005-C7F521E054A9}"/>
    <cellStyle name="標準 109 7 2 2 2 5 2 3" xfId="9383" xr:uid="{62B11D0E-777B-4B0D-B0E2-A06688634D6A}"/>
    <cellStyle name="標準 109 7 2 2 2 5 2 3 2" xfId="28955" xr:uid="{590197B7-3B75-4DA6-B547-1E9B5CCCED48}"/>
    <cellStyle name="標準 109 7 2 2 2 5 2 4" xfId="12983" xr:uid="{BDDE730C-9625-406C-8587-F40A4EADAF8F}"/>
    <cellStyle name="標準 109 7 2 2 2 5 2 4 2" xfId="32555" xr:uid="{C6F026CD-6FDD-46BB-969D-B479A0495CC5}"/>
    <cellStyle name="標準 109 7 2 2 2 5 2 5" xfId="16583" xr:uid="{CFD4CD5C-B588-4DBE-B8C0-93937C708AC9}"/>
    <cellStyle name="標準 109 7 2 2 2 5 2 5 2" xfId="36155" xr:uid="{2D522035-7E62-4592-888A-34913080942C}"/>
    <cellStyle name="標準 109 7 2 2 2 5 2 6" xfId="20183" xr:uid="{8CC394F1-00A0-48E4-8C5E-24A18F9329B6}"/>
    <cellStyle name="標準 109 7 2 2 2 5 2 6 2" xfId="39755" xr:uid="{77745714-EBF7-48AF-8308-0DB8BAA1AB29}"/>
    <cellStyle name="標準 109 7 2 2 2 5 2 7" xfId="7223" xr:uid="{3FF5D41D-1A77-4DAF-A75D-138F88121B00}"/>
    <cellStyle name="標準 109 7 2 2 2 5 2 7 2" xfId="26795" xr:uid="{B6AABA19-D221-41EF-9622-BA5CA6E20B11}"/>
    <cellStyle name="標準 109 7 2 2 2 5 2 8" xfId="23915" xr:uid="{57221AF8-5C65-414B-8108-F2FF5AA6C0C0}"/>
    <cellStyle name="標準 109 7 2 2 2 5 3" xfId="3448" xr:uid="{56EB9D38-77FF-4F6F-8E11-1A6EAA36D6D4}"/>
    <cellStyle name="標準 109 7 2 2 2 5 3 2" xfId="12134" xr:uid="{3F152FA5-1E0E-44F8-B722-868FE1744A56}"/>
    <cellStyle name="標準 109 7 2 2 2 5 3 2 2" xfId="31706" xr:uid="{A544F153-C045-4A6E-ADBE-7B3639234D86}"/>
    <cellStyle name="標準 109 7 2 2 2 5 3 3" xfId="15734" xr:uid="{3C696D5A-BA39-4BDF-A329-6B6E30D2AA5D}"/>
    <cellStyle name="標準 109 7 2 2 2 5 3 3 2" xfId="35306" xr:uid="{9733FCF5-A09B-425E-AC99-EA67B2995777}"/>
    <cellStyle name="標準 109 7 2 2 2 5 3 4" xfId="19334" xr:uid="{A2234044-754B-4C05-830D-7186F8B9A4AB}"/>
    <cellStyle name="標準 109 7 2 2 2 5 3 4 2" xfId="38906" xr:uid="{8D28DD32-644B-4204-A4EB-B88E35CC89D0}"/>
    <cellStyle name="標準 109 7 2 2 2 5 3 5" xfId="8534" xr:uid="{C8ABCA84-133D-40A8-9F02-86CA3A79E71F}"/>
    <cellStyle name="標準 109 7 2 2 2 5 3 5 2" xfId="28106" xr:uid="{4A9F5F90-7294-455B-8AC9-82012C6A356E}"/>
    <cellStyle name="標準 109 7 2 2 2 5 3 6" xfId="23066" xr:uid="{8A124771-F05D-4CF5-8046-C9A4EA098583}"/>
    <cellStyle name="標準 109 7 2 2 2 5 4" xfId="4888" xr:uid="{3B17F965-E3BF-434D-A4AA-5452A8C07630}"/>
    <cellStyle name="標準 109 7 2 2 2 5 4 2" xfId="13574" xr:uid="{6F17469D-935D-4928-8AEE-2BD020673937}"/>
    <cellStyle name="標準 109 7 2 2 2 5 4 2 2" xfId="33146" xr:uid="{F1F80DC6-9FC6-4735-9F06-F0FA9A6D27F4}"/>
    <cellStyle name="標準 109 7 2 2 2 5 4 3" xfId="17174" xr:uid="{37D04407-A3C5-4474-8C69-17A121F05A6E}"/>
    <cellStyle name="標準 109 7 2 2 2 5 4 3 2" xfId="36746" xr:uid="{260E0185-835B-45B6-9266-FC52606F95AF}"/>
    <cellStyle name="標準 109 7 2 2 2 5 4 4" xfId="20774" xr:uid="{1F075531-51DC-42A8-9872-2E48313CF4CD}"/>
    <cellStyle name="標準 109 7 2 2 2 5 4 4 2" xfId="40346" xr:uid="{F01E1C91-27F1-4C0F-A2D6-6589EA950466}"/>
    <cellStyle name="標準 109 7 2 2 2 5 4 5" xfId="9974" xr:uid="{F8CE405B-F13C-458C-B662-E6AA8BB1A2B4}"/>
    <cellStyle name="標準 109 7 2 2 2 5 4 5 2" xfId="29546" xr:uid="{D4524992-46BD-4938-A5D3-6EFC346462C5}"/>
    <cellStyle name="標準 109 7 2 2 2 5 4 6" xfId="24506" xr:uid="{95DF08C0-ED07-4670-89BC-724540F2C100}"/>
    <cellStyle name="標準 109 7 2 2 2 5 5" xfId="7943" xr:uid="{F708F8CD-6A1D-4460-8A70-5F89486F8C7C}"/>
    <cellStyle name="標準 109 7 2 2 2 5 5 2" xfId="27515" xr:uid="{7FCD645F-613B-47A7-9F2A-7C79BFEF8BEA}"/>
    <cellStyle name="標準 109 7 2 2 2 5 6" xfId="11543" xr:uid="{EDBD0965-EBE6-42F3-AF88-AE148AB999CC}"/>
    <cellStyle name="標準 109 7 2 2 2 5 6 2" xfId="31115" xr:uid="{0307D60E-ED82-4CFE-AFC7-7FE5B9534D7A}"/>
    <cellStyle name="標準 109 7 2 2 2 5 7" xfId="15143" xr:uid="{4BB7927A-142C-4C0B-AB29-2A3423DB2BAF}"/>
    <cellStyle name="標準 109 7 2 2 2 5 7 2" xfId="34715" xr:uid="{6E2F186C-3A70-4109-B2D1-1AF6F9C520CE}"/>
    <cellStyle name="標準 109 7 2 2 2 5 8" xfId="18743" xr:uid="{79A4F003-CCC7-4701-ACB9-6F4A7F6AFE5E}"/>
    <cellStyle name="標準 109 7 2 2 2 5 8 2" xfId="38315" xr:uid="{49A9353E-6E66-4EA9-9E5F-208C8CEADD1C}"/>
    <cellStyle name="標準 109 7 2 2 2 5 9" xfId="6374" xr:uid="{4DCD0262-5731-4047-B8BF-1052705B060C}"/>
    <cellStyle name="標準 109 7 2 2 2 5 9 2" xfId="25946" xr:uid="{1898C63B-73D2-4A02-9773-6E983C24ED42}"/>
    <cellStyle name="標準 109 7 2 2 2 6" xfId="3673" xr:uid="{F24E084C-1759-453F-96EE-8CBB52CB6B00}"/>
    <cellStyle name="標準 109 7 2 2 2 6 2" xfId="5113" xr:uid="{18AD461D-3363-44B1-8C87-FA3353446DBF}"/>
    <cellStyle name="標準 109 7 2 2 2 6 2 2" xfId="13799" xr:uid="{44651796-FC47-4D32-AFCF-084247708E7E}"/>
    <cellStyle name="標準 109 7 2 2 2 6 2 2 2" xfId="33371" xr:uid="{FCBC5682-B6A0-4327-8831-888C324A3ABE}"/>
    <cellStyle name="標準 109 7 2 2 2 6 2 3" xfId="17399" xr:uid="{A0DB6ED0-110B-4B1B-B842-BF3B7237CAC4}"/>
    <cellStyle name="標準 109 7 2 2 2 6 2 3 2" xfId="36971" xr:uid="{B7EC7109-0523-48CD-98B2-07CB6A15BFBE}"/>
    <cellStyle name="標準 109 7 2 2 2 6 2 4" xfId="20999" xr:uid="{2372F6C7-F9C3-4F1A-85F4-5154D6063954}"/>
    <cellStyle name="標準 109 7 2 2 2 6 2 4 2" xfId="40571" xr:uid="{DB2AD4D5-CCB3-4D23-B217-2E4D41FD91D9}"/>
    <cellStyle name="標準 109 7 2 2 2 6 2 5" xfId="10199" xr:uid="{EFB57667-784F-4D06-93F5-B26B4B944790}"/>
    <cellStyle name="標準 109 7 2 2 2 6 2 5 2" xfId="29771" xr:uid="{AE627C24-3F55-47EA-AD5B-0DAC97F82F5D}"/>
    <cellStyle name="標準 109 7 2 2 2 6 2 6" xfId="24731" xr:uid="{DB051C68-6D7D-4ADC-8E4F-E9ED70A2FDC7}"/>
    <cellStyle name="標準 109 7 2 2 2 6 3" xfId="8759" xr:uid="{0E34CAD7-889D-4880-8307-620D94DBE5DC}"/>
    <cellStyle name="標準 109 7 2 2 2 6 3 2" xfId="28331" xr:uid="{6BE19C00-8003-4905-A316-2B948D72CD6D}"/>
    <cellStyle name="標準 109 7 2 2 2 6 4" xfId="12359" xr:uid="{16A428F6-9225-44CC-AFAE-857F43E529DB}"/>
    <cellStyle name="標準 109 7 2 2 2 6 4 2" xfId="31931" xr:uid="{CCC1A6AC-0EFB-47DA-A1CF-C3DD27FA0B3C}"/>
    <cellStyle name="標準 109 7 2 2 2 6 5" xfId="15959" xr:uid="{93FFDEB7-1B9D-4380-97D8-5C7D38EEC437}"/>
    <cellStyle name="標準 109 7 2 2 2 6 5 2" xfId="35531" xr:uid="{B3CF5346-6742-4790-9819-1D7A687A5341}"/>
    <cellStyle name="標準 109 7 2 2 2 6 6" xfId="19559" xr:uid="{EEF4FC08-C1CB-4447-8F55-03582AC53B00}"/>
    <cellStyle name="標準 109 7 2 2 2 6 6 2" xfId="39131" xr:uid="{43D0DD81-20B3-4DF5-A836-91E7090B7824}"/>
    <cellStyle name="標準 109 7 2 2 2 6 7" xfId="6599" xr:uid="{E0255FAA-CC34-443D-BE45-D0BFA1A3CD38}"/>
    <cellStyle name="標準 109 7 2 2 2 6 7 2" xfId="26171" xr:uid="{33770610-CCCE-4EC2-976D-7F888C2CD4EE}"/>
    <cellStyle name="標準 109 7 2 2 2 6 8" xfId="23291" xr:uid="{3A46F2E1-2BAD-4394-A74D-00A056D9B4FF}"/>
    <cellStyle name="標準 109 7 2 2 2 7" xfId="3001" xr:uid="{2E393183-3FAC-4624-BA3E-E8B28359ACDA}"/>
    <cellStyle name="標準 109 7 2 2 2 7 2" xfId="11687" xr:uid="{94D4BDDD-6D1F-441A-9C9C-FEEB2152A44B}"/>
    <cellStyle name="標準 109 7 2 2 2 7 2 2" xfId="31259" xr:uid="{35C22E5D-4CA9-4227-B9A5-0801E01357A8}"/>
    <cellStyle name="標準 109 7 2 2 2 7 3" xfId="15287" xr:uid="{5831A683-4831-4566-BFA2-B2D4B7765F85}"/>
    <cellStyle name="標準 109 7 2 2 2 7 3 2" xfId="34859" xr:uid="{FF0EAA23-FAE0-4EEF-83D0-BF7FA9D78D27}"/>
    <cellStyle name="標準 109 7 2 2 2 7 4" xfId="18887" xr:uid="{8F022C50-9F93-42F4-AF2C-4FC3191CC7F3}"/>
    <cellStyle name="標準 109 7 2 2 2 7 4 2" xfId="38459" xr:uid="{14108281-7872-43A0-AC64-E3B29613FA96}"/>
    <cellStyle name="標準 109 7 2 2 2 7 5" xfId="8087" xr:uid="{C77578A8-4C4A-4A1B-9664-44F13BEE183D}"/>
    <cellStyle name="標準 109 7 2 2 2 7 5 2" xfId="27659" xr:uid="{4030D8B8-B488-432D-99C8-834E0073CE30}"/>
    <cellStyle name="標準 109 7 2 2 2 7 6" xfId="22619" xr:uid="{61C847D7-5996-4FB8-9308-040C1C541F7E}"/>
    <cellStyle name="標準 109 7 2 2 2 8" xfId="4441" xr:uid="{FDE4D453-17B6-441C-98D6-8384BBF5FE86}"/>
    <cellStyle name="標準 109 7 2 2 2 8 2" xfId="13127" xr:uid="{B0013053-C5C1-4A5E-889B-E0C097D49B82}"/>
    <cellStyle name="標準 109 7 2 2 2 8 2 2" xfId="32699" xr:uid="{51436FA7-638B-4601-B31C-7AE006D14437}"/>
    <cellStyle name="標準 109 7 2 2 2 8 3" xfId="16727" xr:uid="{5D719BA3-7844-4ED3-B010-6D092B26538B}"/>
    <cellStyle name="標準 109 7 2 2 2 8 3 2" xfId="36299" xr:uid="{D95A4334-95A5-4C33-9F7B-77AE312A5D8B}"/>
    <cellStyle name="標準 109 7 2 2 2 8 4" xfId="20327" xr:uid="{65E84B73-9A70-44E1-91A7-AD58C706D9A5}"/>
    <cellStyle name="標準 109 7 2 2 2 8 4 2" xfId="39899" xr:uid="{C6F0AE73-19C1-4A73-83CA-18D79539168B}"/>
    <cellStyle name="標準 109 7 2 2 2 8 5" xfId="9527" xr:uid="{12002579-4240-451B-A4C7-72D1912335D1}"/>
    <cellStyle name="標準 109 7 2 2 2 8 5 2" xfId="29099" xr:uid="{751C2AD2-28E7-4034-955E-12C0B67E9386}"/>
    <cellStyle name="標準 109 7 2 2 2 8 6" xfId="24059" xr:uid="{232C76A1-DA13-4455-9118-0634B12BFB1C}"/>
    <cellStyle name="標準 109 7 2 2 2 9" xfId="7319" xr:uid="{3DA3C8FF-495B-4B3C-BA06-A53E43B52921}"/>
    <cellStyle name="標準 109 7 2 2 2 9 2" xfId="26891" xr:uid="{2F821ADF-6569-4735-839E-43A8F9E5C3E9}"/>
    <cellStyle name="標準 109 7 2 2 3" xfId="2298" xr:uid="{0709611D-C8C2-468F-A8D7-45E6C95CB386}"/>
    <cellStyle name="標準 109 7 2 2 3 10" xfId="18276" xr:uid="{4A2CE014-9922-4C43-965B-7C4D6CC138C1}"/>
    <cellStyle name="標準 109 7 2 2 3 10 2" xfId="37848" xr:uid="{CC79D4F8-7769-4593-A1DD-EC9167F32D54}"/>
    <cellStyle name="標準 109 7 2 2 3 11" xfId="5892" xr:uid="{EFCA1CC5-596D-49A8-954A-2AB27E3BAD99}"/>
    <cellStyle name="標準 109 7 2 2 3 11 2" xfId="25464" xr:uid="{B75967A6-E6EE-46CC-AE6A-F60A1B7F84F1}"/>
    <cellStyle name="標準 109 7 2 2 3 12" xfId="22008" xr:uid="{D72ED983-263D-43DF-98CE-90F30A692D31}"/>
    <cellStyle name="標準 109 7 2 2 3 2" xfId="2598" xr:uid="{6486F778-760A-4FD0-86F8-DB2E1778DF2D}"/>
    <cellStyle name="標準 109 7 2 2 3 2 10" xfId="22296" xr:uid="{9C8C09D9-CB3C-4D94-9C5D-8533B9B54D4F}"/>
    <cellStyle name="標準 109 7 2 2 3 2 2" xfId="4118" xr:uid="{DFF5DC71-0B76-4263-A97E-A5DFD5D7F0BC}"/>
    <cellStyle name="標準 109 7 2 2 3 2 2 2" xfId="5558" xr:uid="{868FC633-7346-41C0-B744-F3FCBDFF4852}"/>
    <cellStyle name="標準 109 7 2 2 3 2 2 2 2" xfId="14244" xr:uid="{9E740299-0B67-4B77-8C1C-6A7891CDAD08}"/>
    <cellStyle name="標準 109 7 2 2 3 2 2 2 2 2" xfId="33816" xr:uid="{18EB2EC7-8A68-451F-AC17-C3D4C983584A}"/>
    <cellStyle name="標準 109 7 2 2 3 2 2 2 3" xfId="17844" xr:uid="{D33FF9E2-5587-40F7-86BB-41F0957CA020}"/>
    <cellStyle name="標準 109 7 2 2 3 2 2 2 3 2" xfId="37416" xr:uid="{7EA61AB6-3E18-4C9E-AB27-B56C79640A30}"/>
    <cellStyle name="標準 109 7 2 2 3 2 2 2 4" xfId="21444" xr:uid="{554B9A09-9809-4772-AFEE-4C41CB4DBEEE}"/>
    <cellStyle name="標準 109 7 2 2 3 2 2 2 4 2" xfId="41016" xr:uid="{AFB428B6-556A-4305-9041-0039E1841A14}"/>
    <cellStyle name="標準 109 7 2 2 3 2 2 2 5" xfId="10644" xr:uid="{F7FD1E22-348A-47AA-8DA3-B3917793DD34}"/>
    <cellStyle name="標準 109 7 2 2 3 2 2 2 5 2" xfId="30216" xr:uid="{F1A3D854-865A-4199-A9CB-DAE5739147C0}"/>
    <cellStyle name="標準 109 7 2 2 3 2 2 2 6" xfId="25176" xr:uid="{3E4A61A7-BBE0-425C-8591-9D9CF7C24675}"/>
    <cellStyle name="標準 109 7 2 2 3 2 2 3" xfId="9204" xr:uid="{42CE75B6-FD00-48C0-A151-86B620ACC80F}"/>
    <cellStyle name="標準 109 7 2 2 3 2 2 3 2" xfId="28776" xr:uid="{3DCD04A0-97BA-4D91-91C5-4B2E030D8DD9}"/>
    <cellStyle name="標準 109 7 2 2 3 2 2 4" xfId="12804" xr:uid="{0FE278E3-2658-47C0-8AAF-5935891BCA2F}"/>
    <cellStyle name="標準 109 7 2 2 3 2 2 4 2" xfId="32376" xr:uid="{92883EE4-D51D-458E-B898-D3C246A76EF7}"/>
    <cellStyle name="標準 109 7 2 2 3 2 2 5" xfId="16404" xr:uid="{1B777CB3-E0CC-4B14-80CE-A5A6FEE2059E}"/>
    <cellStyle name="標準 109 7 2 2 3 2 2 5 2" xfId="35976" xr:uid="{542343D0-B759-41A9-BFE1-29A1DD9B171C}"/>
    <cellStyle name="標準 109 7 2 2 3 2 2 6" xfId="20004" xr:uid="{3A652FC6-FB18-48B5-B1D8-0B00323D71A9}"/>
    <cellStyle name="標準 109 7 2 2 3 2 2 6 2" xfId="39576" xr:uid="{0CBFF5C9-2638-49F5-9624-0340AC665DA9}"/>
    <cellStyle name="標準 109 7 2 2 3 2 2 7" xfId="7044" xr:uid="{ED40E5ED-2FBA-454F-A5A6-3C3DAE585CEC}"/>
    <cellStyle name="標準 109 7 2 2 3 2 2 7 2" xfId="26616" xr:uid="{2463A62E-0E59-4686-A05B-A439466C2D51}"/>
    <cellStyle name="標準 109 7 2 2 3 2 2 8" xfId="23736" xr:uid="{5ADA8863-E5D6-4733-90D3-E4D7256BE9BA}"/>
    <cellStyle name="標準 109 7 2 2 3 2 3" xfId="3449" xr:uid="{F8B79B55-F341-4AB1-9C4B-79DE8E670DC5}"/>
    <cellStyle name="標準 109 7 2 2 3 2 3 2" xfId="12135" xr:uid="{6AE8B556-8765-442C-A5A2-D9D0288E32A3}"/>
    <cellStyle name="標準 109 7 2 2 3 2 3 2 2" xfId="31707" xr:uid="{5EEE547A-ABE9-4B69-980D-852CB2EB35E3}"/>
    <cellStyle name="標準 109 7 2 2 3 2 3 3" xfId="15735" xr:uid="{21DE62F3-C6D4-468D-BEBD-FC469E8D9979}"/>
    <cellStyle name="標準 109 7 2 2 3 2 3 3 2" xfId="35307" xr:uid="{01BE5AE7-F19C-408E-83E5-4B940BBF1CA2}"/>
    <cellStyle name="標準 109 7 2 2 3 2 3 4" xfId="19335" xr:uid="{9B4BD33E-2439-4983-AF4D-AA5F6710A249}"/>
    <cellStyle name="標準 109 7 2 2 3 2 3 4 2" xfId="38907" xr:uid="{E17ADB20-F96D-4DA6-B986-7B9AD17B6F8E}"/>
    <cellStyle name="標準 109 7 2 2 3 2 3 5" xfId="8535" xr:uid="{570C094E-D48C-42A8-8BBA-9763A02DBF3E}"/>
    <cellStyle name="標準 109 7 2 2 3 2 3 5 2" xfId="28107" xr:uid="{16CD3142-9FEC-48A5-B220-D8E9916C95AD}"/>
    <cellStyle name="標準 109 7 2 2 3 2 3 6" xfId="23067" xr:uid="{B7F0812C-425D-484A-9C61-469E572A289C}"/>
    <cellStyle name="標準 109 7 2 2 3 2 4" xfId="4889" xr:uid="{45ABCC89-3B63-41B1-9E15-4A32CDAAF70E}"/>
    <cellStyle name="標準 109 7 2 2 3 2 4 2" xfId="13575" xr:uid="{D6008B10-1349-4EFD-B16F-49F4E54DCDA3}"/>
    <cellStyle name="標準 109 7 2 2 3 2 4 2 2" xfId="33147" xr:uid="{1B4203DE-D8FA-4268-983C-2851F4D0E79C}"/>
    <cellStyle name="標準 109 7 2 2 3 2 4 3" xfId="17175" xr:uid="{85F15D4F-F446-4457-B13D-6C001ED18069}"/>
    <cellStyle name="標準 109 7 2 2 3 2 4 3 2" xfId="36747" xr:uid="{884EF34B-D40E-41EF-8814-24A1C1C33BD1}"/>
    <cellStyle name="標準 109 7 2 2 3 2 4 4" xfId="20775" xr:uid="{4BAED35C-03C6-49E1-BE55-37DC932EA4C6}"/>
    <cellStyle name="標準 109 7 2 2 3 2 4 4 2" xfId="40347" xr:uid="{C08CFEB4-903A-426D-AFE1-59E34AAAF75A}"/>
    <cellStyle name="標準 109 7 2 2 3 2 4 5" xfId="9975" xr:uid="{F8BA1E48-35AC-47BC-A0F3-FAE1078188E0}"/>
    <cellStyle name="標準 109 7 2 2 3 2 4 5 2" xfId="29547" xr:uid="{2083BB95-FEE9-42E3-876D-3A0A17E4E861}"/>
    <cellStyle name="標準 109 7 2 2 3 2 4 6" xfId="24507" xr:uid="{FF0C3A7F-3CC5-41CD-BD58-3192D2F68304}"/>
    <cellStyle name="標準 109 7 2 2 3 2 5" xfId="7764" xr:uid="{FC1F9F55-F39A-4F2F-98EB-7DC09281FA22}"/>
    <cellStyle name="標準 109 7 2 2 3 2 5 2" xfId="27336" xr:uid="{17986A7F-5106-4C8F-8C53-01AD32C226DC}"/>
    <cellStyle name="標準 109 7 2 2 3 2 6" xfId="11364" xr:uid="{D482B24C-A280-4395-8865-BB3BA0E77408}"/>
    <cellStyle name="標準 109 7 2 2 3 2 6 2" xfId="30936" xr:uid="{E88DCC0F-DA58-48D0-98B3-1DD6315A1BEC}"/>
    <cellStyle name="標準 109 7 2 2 3 2 7" xfId="14964" xr:uid="{7441C685-2E71-4C6B-B33C-23C370D9C785}"/>
    <cellStyle name="標準 109 7 2 2 3 2 7 2" xfId="34536" xr:uid="{1A30EEC0-A5D7-40F3-A57C-FEF38DE1374D}"/>
    <cellStyle name="標準 109 7 2 2 3 2 8" xfId="18564" xr:uid="{7D1A1558-A3D4-4B46-826F-EAF82DC7497F}"/>
    <cellStyle name="標準 109 7 2 2 3 2 8 2" xfId="38136" xr:uid="{F2E07152-B9AA-4E2E-A04D-12F58BAA1F83}"/>
    <cellStyle name="標準 109 7 2 2 3 2 9" xfId="6375" xr:uid="{50C6363B-5615-440F-8E7D-D4EC8E9D13CC}"/>
    <cellStyle name="標準 109 7 2 2 3 2 9 2" xfId="25947" xr:uid="{848159E1-D290-43DA-9459-B585C71FC12E}"/>
    <cellStyle name="標準 109 7 2 2 3 3" xfId="2779" xr:uid="{436132D8-F08A-4918-8AF7-D67A36F7A072}"/>
    <cellStyle name="標準 109 7 2 2 3 3 10" xfId="22440" xr:uid="{85B76018-0C1C-47BF-960B-3E8C46E1C0E0}"/>
    <cellStyle name="標準 109 7 2 2 3 3 2" xfId="4262" xr:uid="{5771CA97-82C7-4787-839C-DEA35FBB598C}"/>
    <cellStyle name="標準 109 7 2 2 3 3 2 2" xfId="5702" xr:uid="{97A733AB-8BC5-4A4B-9099-DA59BB4178EE}"/>
    <cellStyle name="標準 109 7 2 2 3 3 2 2 2" xfId="14388" xr:uid="{420E08C6-6A01-45EC-B155-3F24067E9F81}"/>
    <cellStyle name="標準 109 7 2 2 3 3 2 2 2 2" xfId="33960" xr:uid="{6936DB81-E2EE-470F-BC43-70596AB1FEE6}"/>
    <cellStyle name="標準 109 7 2 2 3 3 2 2 3" xfId="17988" xr:uid="{C203E8D8-26F5-4CC3-AD3B-9C65F779941D}"/>
    <cellStyle name="標準 109 7 2 2 3 3 2 2 3 2" xfId="37560" xr:uid="{D36C5F15-3CFF-4150-98C6-9C2C6AF97179}"/>
    <cellStyle name="標準 109 7 2 2 3 3 2 2 4" xfId="21588" xr:uid="{478C6E2D-448E-4626-B4EE-B16CCC5FDA43}"/>
    <cellStyle name="標準 109 7 2 2 3 3 2 2 4 2" xfId="41160" xr:uid="{31AAF0EA-5E2B-414D-A41E-D0D021870CAA}"/>
    <cellStyle name="標準 109 7 2 2 3 3 2 2 5" xfId="10788" xr:uid="{79860B04-E3F1-43AB-BBE3-5F2B157CDFD2}"/>
    <cellStyle name="標準 109 7 2 2 3 3 2 2 5 2" xfId="30360" xr:uid="{8288C98F-6929-4D3E-8D9C-58D740AC8DBE}"/>
    <cellStyle name="標準 109 7 2 2 3 3 2 2 6" xfId="25320" xr:uid="{0EACE8D4-1756-47FF-9832-D5A48A921232}"/>
    <cellStyle name="標準 109 7 2 2 3 3 2 3" xfId="9348" xr:uid="{A366CDA7-1A55-4525-9364-14A59773FF12}"/>
    <cellStyle name="標準 109 7 2 2 3 3 2 3 2" xfId="28920" xr:uid="{03EA2F59-A020-475C-8BFA-997527A2DBF7}"/>
    <cellStyle name="標準 109 7 2 2 3 3 2 4" xfId="12948" xr:uid="{4AB6338D-2CBA-4DF2-B73A-4A692607207B}"/>
    <cellStyle name="標準 109 7 2 2 3 3 2 4 2" xfId="32520" xr:uid="{890F42B3-0F66-43B8-A442-780CF815BCFB}"/>
    <cellStyle name="標準 109 7 2 2 3 3 2 5" xfId="16548" xr:uid="{2A13FD50-14C2-437D-8FEC-C2772ADBE95C}"/>
    <cellStyle name="標準 109 7 2 2 3 3 2 5 2" xfId="36120" xr:uid="{FCDE7F85-EA33-43EE-BB70-5735CCA4BAA2}"/>
    <cellStyle name="標準 109 7 2 2 3 3 2 6" xfId="20148" xr:uid="{49DB6DD6-C622-42EC-8608-4DDA3029000C}"/>
    <cellStyle name="標準 109 7 2 2 3 3 2 6 2" xfId="39720" xr:uid="{324B1128-6007-4A8E-BCFC-32DCFE9F3DAD}"/>
    <cellStyle name="標準 109 7 2 2 3 3 2 7" xfId="7188" xr:uid="{D8C5F5A4-D4C4-4370-97CC-9FBD08DE82AE}"/>
    <cellStyle name="標準 109 7 2 2 3 3 2 7 2" xfId="26760" xr:uid="{8C128F68-0F52-4F85-A13F-338DE610D1C3}"/>
    <cellStyle name="標準 109 7 2 2 3 3 2 8" xfId="23880" xr:uid="{EBB0748D-F734-4D5C-AF5A-1292740EA516}"/>
    <cellStyle name="標準 109 7 2 2 3 3 3" xfId="3450" xr:uid="{FC4DF003-89D6-4DBA-AD31-5CC1C0CE94AC}"/>
    <cellStyle name="標準 109 7 2 2 3 3 3 2" xfId="12136" xr:uid="{6893E56F-2086-49DF-9281-9B87963AAFFD}"/>
    <cellStyle name="標準 109 7 2 2 3 3 3 2 2" xfId="31708" xr:uid="{93CA28B7-C53B-43C8-A9A2-B24C79D2291C}"/>
    <cellStyle name="標準 109 7 2 2 3 3 3 3" xfId="15736" xr:uid="{023D5F1C-C0B7-48FC-B28C-2E5C3E68CEC1}"/>
    <cellStyle name="標準 109 7 2 2 3 3 3 3 2" xfId="35308" xr:uid="{120A8D44-D640-4A79-AA4D-02F3F0C644D6}"/>
    <cellStyle name="標準 109 7 2 2 3 3 3 4" xfId="19336" xr:uid="{702C73B4-673F-4812-B306-63B83CBAD84E}"/>
    <cellStyle name="標準 109 7 2 2 3 3 3 4 2" xfId="38908" xr:uid="{922D22EF-BA28-43A4-A50B-585DBF08117C}"/>
    <cellStyle name="標準 109 7 2 2 3 3 3 5" xfId="8536" xr:uid="{88E3D47A-B976-4FC4-9EE4-5CBB179A4534}"/>
    <cellStyle name="標準 109 7 2 2 3 3 3 5 2" xfId="28108" xr:uid="{EFAF0BFA-8ECA-4555-B91C-608C4517BB3E}"/>
    <cellStyle name="標準 109 7 2 2 3 3 3 6" xfId="23068" xr:uid="{9A69C3FD-8ADC-431B-9385-60C93FEF7C63}"/>
    <cellStyle name="標準 109 7 2 2 3 3 4" xfId="4890" xr:uid="{741A9044-0136-459A-AD11-4D678BDDFF39}"/>
    <cellStyle name="標準 109 7 2 2 3 3 4 2" xfId="13576" xr:uid="{C5FB78BA-8A27-482B-A003-5F320F115649}"/>
    <cellStyle name="標準 109 7 2 2 3 3 4 2 2" xfId="33148" xr:uid="{ACDA30F5-E49E-4DB4-B884-A7728ABC519F}"/>
    <cellStyle name="標準 109 7 2 2 3 3 4 3" xfId="17176" xr:uid="{3306B71A-B077-4DD3-AB0B-366286F84404}"/>
    <cellStyle name="標準 109 7 2 2 3 3 4 3 2" xfId="36748" xr:uid="{DA17FC8E-B303-4A6B-ABCE-AC48385C6EEC}"/>
    <cellStyle name="標準 109 7 2 2 3 3 4 4" xfId="20776" xr:uid="{5AD35DFC-B05A-47D8-8524-DAC18C6CA945}"/>
    <cellStyle name="標準 109 7 2 2 3 3 4 4 2" xfId="40348" xr:uid="{F24DBEEC-6730-4578-91C2-2F7AC9840E46}"/>
    <cellStyle name="標準 109 7 2 2 3 3 4 5" xfId="9976" xr:uid="{785E6793-5795-4D6E-91A4-E32E7D3EBEC2}"/>
    <cellStyle name="標準 109 7 2 2 3 3 4 5 2" xfId="29548" xr:uid="{08D018DA-F6A8-4ADD-B914-64D8103C0146}"/>
    <cellStyle name="標準 109 7 2 2 3 3 4 6" xfId="24508" xr:uid="{BB763F76-1552-440A-A988-B0A2BE55E92F}"/>
    <cellStyle name="標準 109 7 2 2 3 3 5" xfId="7908" xr:uid="{0F1CF07E-91BE-44D7-9F04-1C7CA7993CE4}"/>
    <cellStyle name="標準 109 7 2 2 3 3 5 2" xfId="27480" xr:uid="{67FDBB1F-3C00-44A3-8766-AB5028DA5CB6}"/>
    <cellStyle name="標準 109 7 2 2 3 3 6" xfId="11508" xr:uid="{B61A4954-F2DC-4D16-AC77-4C52579EB9D6}"/>
    <cellStyle name="標準 109 7 2 2 3 3 6 2" xfId="31080" xr:uid="{94E62F11-0EA7-4846-9F7F-CFB7381F1F38}"/>
    <cellStyle name="標準 109 7 2 2 3 3 7" xfId="15108" xr:uid="{1F33E8BC-CC66-4CC7-8425-64B3212E0E47}"/>
    <cellStyle name="標準 109 7 2 2 3 3 7 2" xfId="34680" xr:uid="{E1BA1D70-FB4D-4C9B-B4B8-6FCE2A06F8AE}"/>
    <cellStyle name="標準 109 7 2 2 3 3 8" xfId="18708" xr:uid="{79BA2FEA-8D46-4917-B012-8037DC17C530}"/>
    <cellStyle name="標準 109 7 2 2 3 3 8 2" xfId="38280" xr:uid="{BD651FA7-A564-4B62-8EF6-F3EB430C0EBD}"/>
    <cellStyle name="標準 109 7 2 2 3 3 9" xfId="6376" xr:uid="{183AE23E-4164-464A-860B-C7A0D722C4F8}"/>
    <cellStyle name="標準 109 7 2 2 3 3 9 2" xfId="25948" xr:uid="{3B73684D-7CE0-4315-99AC-E64DD2ABC2DD}"/>
    <cellStyle name="標準 109 7 2 2 3 4" xfId="3830" xr:uid="{375132E7-DDFC-4A65-8E68-75B4B537E358}"/>
    <cellStyle name="標準 109 7 2 2 3 4 2" xfId="5270" xr:uid="{9060D56C-1D5B-434B-9B7A-0633FC28A736}"/>
    <cellStyle name="標準 109 7 2 2 3 4 2 2" xfId="13956" xr:uid="{5AC2E444-9C10-4482-A91D-F3A97F8B02E9}"/>
    <cellStyle name="標準 109 7 2 2 3 4 2 2 2" xfId="33528" xr:uid="{ACFE0B95-DA01-4A72-82B4-4198796E9EBE}"/>
    <cellStyle name="標準 109 7 2 2 3 4 2 3" xfId="17556" xr:uid="{23ED16E8-FC4C-42FA-BF90-2E7C47F86F04}"/>
    <cellStyle name="標準 109 7 2 2 3 4 2 3 2" xfId="37128" xr:uid="{BF3DF419-73B9-4DDF-80FE-54E14A09EE1A}"/>
    <cellStyle name="標準 109 7 2 2 3 4 2 4" xfId="21156" xr:uid="{73643454-38A5-4F98-8860-257E68381320}"/>
    <cellStyle name="標準 109 7 2 2 3 4 2 4 2" xfId="40728" xr:uid="{E6BEBC80-39C6-4DA9-816C-D73CA2701652}"/>
    <cellStyle name="標準 109 7 2 2 3 4 2 5" xfId="10356" xr:uid="{F8B1DC31-0243-45B5-9255-143B4A197DBB}"/>
    <cellStyle name="標準 109 7 2 2 3 4 2 5 2" xfId="29928" xr:uid="{018A15AE-F319-48DA-824D-7CD206C145FA}"/>
    <cellStyle name="標準 109 7 2 2 3 4 2 6" xfId="24888" xr:uid="{B469DF93-CD76-4F61-88C8-2BD624B443D7}"/>
    <cellStyle name="標準 109 7 2 2 3 4 3" xfId="8916" xr:uid="{F8924636-AA2D-448C-BE2D-79B62363BF45}"/>
    <cellStyle name="標準 109 7 2 2 3 4 3 2" xfId="28488" xr:uid="{2BC43295-794E-4EC7-B00C-2045944F029D}"/>
    <cellStyle name="標準 109 7 2 2 3 4 4" xfId="12516" xr:uid="{F39C6169-CC64-4655-BAFC-40591AB4D831}"/>
    <cellStyle name="標準 109 7 2 2 3 4 4 2" xfId="32088" xr:uid="{71A6A62C-1D49-436B-A468-25C542E2ABCD}"/>
    <cellStyle name="標準 109 7 2 2 3 4 5" xfId="16116" xr:uid="{265539BD-0667-4F41-A731-619AAEAB9DB5}"/>
    <cellStyle name="標準 109 7 2 2 3 4 5 2" xfId="35688" xr:uid="{DCDED1D1-08D5-4C29-A7B3-9A78D99CE86E}"/>
    <cellStyle name="標準 109 7 2 2 3 4 6" xfId="19716" xr:uid="{81743BBA-F87A-4416-877C-0105FE7E4621}"/>
    <cellStyle name="標準 109 7 2 2 3 4 6 2" xfId="39288" xr:uid="{54B93782-458D-4DDD-90A2-CC99A030CC68}"/>
    <cellStyle name="標準 109 7 2 2 3 4 7" xfId="6756" xr:uid="{AAF33AD7-736E-433E-9C06-7F7E5A9A3BBD}"/>
    <cellStyle name="標準 109 7 2 2 3 4 7 2" xfId="26328" xr:uid="{F1C5297A-2467-402A-A4A4-FF891317ABBA}"/>
    <cellStyle name="標準 109 7 2 2 3 4 8" xfId="23448" xr:uid="{8819EE57-E75C-484A-A101-5A445DB82F31}"/>
    <cellStyle name="標準 109 7 2 2 3 5" xfId="2966" xr:uid="{4655DA82-8F3F-4E9D-A172-22E9D9D72358}"/>
    <cellStyle name="標準 109 7 2 2 3 5 2" xfId="11652" xr:uid="{08D6E8F8-499D-4553-BA5B-4145356D4FEF}"/>
    <cellStyle name="標準 109 7 2 2 3 5 2 2" xfId="31224" xr:uid="{070E7A3D-6010-445D-9061-13757604181F}"/>
    <cellStyle name="標準 109 7 2 2 3 5 3" xfId="15252" xr:uid="{11AEDB32-BF13-4CF7-BCB2-C6BCE9140F30}"/>
    <cellStyle name="標準 109 7 2 2 3 5 3 2" xfId="34824" xr:uid="{56FACD17-31E1-4AA7-97D7-AC250432927C}"/>
    <cellStyle name="標準 109 7 2 2 3 5 4" xfId="18852" xr:uid="{2717434E-11D6-4910-9686-BA3719F0F5E1}"/>
    <cellStyle name="標準 109 7 2 2 3 5 4 2" xfId="38424" xr:uid="{B947E4D8-7910-4A5A-8ED7-FAF0FBC7BD9F}"/>
    <cellStyle name="標準 109 7 2 2 3 5 5" xfId="8052" xr:uid="{A1372B3A-3AEC-4C1E-BB04-252314953111}"/>
    <cellStyle name="標準 109 7 2 2 3 5 5 2" xfId="27624" xr:uid="{2BF23CC3-D69B-44A4-BF65-443348A3243E}"/>
    <cellStyle name="標準 109 7 2 2 3 5 6" xfId="22584" xr:uid="{073CC00A-C7CE-4967-B7C1-3AF9ABFBC924}"/>
    <cellStyle name="標準 109 7 2 2 3 6" xfId="4406" xr:uid="{7D4FCDC7-1789-4FC3-998E-6FCED9D46A5A}"/>
    <cellStyle name="標準 109 7 2 2 3 6 2" xfId="13092" xr:uid="{C4FFFD8C-3DE3-4333-A7CF-F3631A921E95}"/>
    <cellStyle name="標準 109 7 2 2 3 6 2 2" xfId="32664" xr:uid="{D83C0C26-902C-4767-8AD5-E4F08503D2A9}"/>
    <cellStyle name="標準 109 7 2 2 3 6 3" xfId="16692" xr:uid="{0B24773D-9243-4355-8246-B8C07C98ECDD}"/>
    <cellStyle name="標準 109 7 2 2 3 6 3 2" xfId="36264" xr:uid="{E3609B47-006A-4824-8A17-D8D5DEEEF790}"/>
    <cellStyle name="標準 109 7 2 2 3 6 4" xfId="20292" xr:uid="{F74E3C52-0D09-4C2F-8EF9-93C620C779FB}"/>
    <cellStyle name="標準 109 7 2 2 3 6 4 2" xfId="39864" xr:uid="{A1DECDE3-8DDA-4DD9-8F5D-9E5C9CB5E526}"/>
    <cellStyle name="標準 109 7 2 2 3 6 5" xfId="9492" xr:uid="{E2DF6E52-683F-4627-BC50-35B018915ADF}"/>
    <cellStyle name="標準 109 7 2 2 3 6 5 2" xfId="29064" xr:uid="{2E22F28B-4382-43EF-97BA-3FE4C1C427C7}"/>
    <cellStyle name="標準 109 7 2 2 3 6 6" xfId="24024" xr:uid="{C767D04F-C9B9-4970-9175-916A43616190}"/>
    <cellStyle name="標準 109 7 2 2 3 7" xfId="7476" xr:uid="{B613D90B-9A46-464A-B8AE-6BB6DCB578DE}"/>
    <cellStyle name="標準 109 7 2 2 3 7 2" xfId="27048" xr:uid="{00CBC0CA-8306-4915-B837-74D42AE5AA83}"/>
    <cellStyle name="標準 109 7 2 2 3 8" xfId="11076" xr:uid="{05B65B33-3F60-4276-9FB3-657EEFBEF092}"/>
    <cellStyle name="標準 109 7 2 2 3 8 2" xfId="30648" xr:uid="{E0053867-412C-4041-8E74-B0C27B08F050}"/>
    <cellStyle name="標準 109 7 2 2 3 9" xfId="14676" xr:uid="{B670B99A-9ED3-4D2F-B637-451BCF772E70}"/>
    <cellStyle name="標準 109 7 2 2 3 9 2" xfId="34248" xr:uid="{33090F16-2877-445F-B2BB-B03C3F8DB4CF}"/>
    <cellStyle name="標準 109 7 2 2 4" xfId="2202" xr:uid="{C15D8BC0-F299-4489-8A83-D08670816213}"/>
    <cellStyle name="標準 109 7 2 2 4 10" xfId="6377" xr:uid="{F876AC18-498E-4DA3-AEDA-7BA3806EA25A}"/>
    <cellStyle name="標準 109 7 2 2 4 10 2" xfId="25949" xr:uid="{193263CC-69FA-4A5B-AB3A-FBD9DC238966}"/>
    <cellStyle name="標準 109 7 2 2 4 11" xfId="21912" xr:uid="{AAEEA02E-4693-434E-B056-1F9CA71744F9}"/>
    <cellStyle name="標準 109 7 2 2 4 2" xfId="2502" xr:uid="{6C2470F5-96F7-41C4-BFD9-149739EE67A9}"/>
    <cellStyle name="標準 109 7 2 2 4 2 10" xfId="22200" xr:uid="{5B7EC492-7569-4C2B-ADAC-A141BF576977}"/>
    <cellStyle name="標準 109 7 2 2 4 2 2" xfId="4022" xr:uid="{69CA3B21-8D79-49B1-9B0C-1FD4624E928B}"/>
    <cellStyle name="標準 109 7 2 2 4 2 2 2" xfId="5462" xr:uid="{C23B234F-D75E-405C-A9F6-469EC3C94978}"/>
    <cellStyle name="標準 109 7 2 2 4 2 2 2 2" xfId="14148" xr:uid="{5DCE0CF3-8BA5-4F65-B90B-8E94EEB7C9CB}"/>
    <cellStyle name="標準 109 7 2 2 4 2 2 2 2 2" xfId="33720" xr:uid="{619AA1A8-BCE2-4495-AB7F-44DFB142DAA1}"/>
    <cellStyle name="標準 109 7 2 2 4 2 2 2 3" xfId="17748" xr:uid="{323E9FDB-F344-4074-AD77-52A97E24B716}"/>
    <cellStyle name="標準 109 7 2 2 4 2 2 2 3 2" xfId="37320" xr:uid="{14BE8961-176C-4029-9185-2DFC4CFB0F70}"/>
    <cellStyle name="標準 109 7 2 2 4 2 2 2 4" xfId="21348" xr:uid="{7660A50C-1AD5-4925-BFE1-BB67DBE096F9}"/>
    <cellStyle name="標準 109 7 2 2 4 2 2 2 4 2" xfId="40920" xr:uid="{808F71ED-7C88-4F94-9E13-46EC328E3E10}"/>
    <cellStyle name="標準 109 7 2 2 4 2 2 2 5" xfId="10548" xr:uid="{30F725D0-BE1B-4897-87E3-2870AE4E7FBE}"/>
    <cellStyle name="標準 109 7 2 2 4 2 2 2 5 2" xfId="30120" xr:uid="{DF32260E-ADEF-481E-B8BA-44FD5B5019BE}"/>
    <cellStyle name="標準 109 7 2 2 4 2 2 2 6" xfId="25080" xr:uid="{6C47CC4A-9BDC-4249-82A3-FBD7C84E0B43}"/>
    <cellStyle name="標準 109 7 2 2 4 2 2 3" xfId="9108" xr:uid="{333DCBE5-8426-4795-9C07-74C2E9D837DE}"/>
    <cellStyle name="標準 109 7 2 2 4 2 2 3 2" xfId="28680" xr:uid="{1A6940D7-AA75-412B-8E88-CF9816ED37A5}"/>
    <cellStyle name="標準 109 7 2 2 4 2 2 4" xfId="12708" xr:uid="{99690C51-7C8A-47F0-9D9D-61F9F1383AFD}"/>
    <cellStyle name="標準 109 7 2 2 4 2 2 4 2" xfId="32280" xr:uid="{0DCEBF65-B27E-4FB3-81EE-9F5A39D09296}"/>
    <cellStyle name="標準 109 7 2 2 4 2 2 5" xfId="16308" xr:uid="{F8AC9085-24E9-498D-BACC-2A6E02758432}"/>
    <cellStyle name="標準 109 7 2 2 4 2 2 5 2" xfId="35880" xr:uid="{FE7E9F11-8D2A-419B-93B7-A920E9682AB2}"/>
    <cellStyle name="標準 109 7 2 2 4 2 2 6" xfId="19908" xr:uid="{9D7E9539-42F1-4DDF-9546-A9FAD5717641}"/>
    <cellStyle name="標準 109 7 2 2 4 2 2 6 2" xfId="39480" xr:uid="{06DD8708-A4EB-4FB0-90AC-6573B0750ADA}"/>
    <cellStyle name="標準 109 7 2 2 4 2 2 7" xfId="6948" xr:uid="{D58AF893-E5E6-4AB9-8F80-0952AE80C0BA}"/>
    <cellStyle name="標準 109 7 2 2 4 2 2 7 2" xfId="26520" xr:uid="{E6531762-F272-4F8E-88B2-47C9BAAEAB1B}"/>
    <cellStyle name="標準 109 7 2 2 4 2 2 8" xfId="23640" xr:uid="{4DF8FC9D-FF5A-48C5-AC43-66B202CB7B44}"/>
    <cellStyle name="標準 109 7 2 2 4 2 3" xfId="3452" xr:uid="{5FAC47E3-E997-4A00-9E6F-AAD50901FE77}"/>
    <cellStyle name="標準 109 7 2 2 4 2 3 2" xfId="12138" xr:uid="{A2BB7B63-7163-4B85-9CF0-FBAB90B6CB5F}"/>
    <cellStyle name="標準 109 7 2 2 4 2 3 2 2" xfId="31710" xr:uid="{CDB2083E-83F1-43FC-AED2-F25516988563}"/>
    <cellStyle name="標準 109 7 2 2 4 2 3 3" xfId="15738" xr:uid="{E5D6BE81-95FD-4D15-B065-097710FAF7C2}"/>
    <cellStyle name="標準 109 7 2 2 4 2 3 3 2" xfId="35310" xr:uid="{B5A10B21-F19D-405F-9007-D467D2B033DD}"/>
    <cellStyle name="標準 109 7 2 2 4 2 3 4" xfId="19338" xr:uid="{C336F0CA-0280-4B73-BD7F-48D943F858AC}"/>
    <cellStyle name="標準 109 7 2 2 4 2 3 4 2" xfId="38910" xr:uid="{CE64E788-1BDB-4759-A5BF-61AC873BF7EF}"/>
    <cellStyle name="標準 109 7 2 2 4 2 3 5" xfId="8538" xr:uid="{F5A994DA-9183-48E7-8DC6-3A4BD9AAFD71}"/>
    <cellStyle name="標準 109 7 2 2 4 2 3 5 2" xfId="28110" xr:uid="{AEF82173-5D70-46CA-A28F-C1B4AEB9CC9C}"/>
    <cellStyle name="標準 109 7 2 2 4 2 3 6" xfId="23070" xr:uid="{D93AFF9E-E517-48B5-929A-DFBA9E8948B8}"/>
    <cellStyle name="標準 109 7 2 2 4 2 4" xfId="4892" xr:uid="{BCE18918-BC9F-47C4-A002-F38068E0F2F9}"/>
    <cellStyle name="標準 109 7 2 2 4 2 4 2" xfId="13578" xr:uid="{355EEE6D-2005-46CF-9B06-BA6053936678}"/>
    <cellStyle name="標準 109 7 2 2 4 2 4 2 2" xfId="33150" xr:uid="{A0298C68-3C0A-44FE-B8BC-576E2EBB7126}"/>
    <cellStyle name="標準 109 7 2 2 4 2 4 3" xfId="17178" xr:uid="{C24DB166-FBF2-4B2D-B6A6-94063F276CAC}"/>
    <cellStyle name="標準 109 7 2 2 4 2 4 3 2" xfId="36750" xr:uid="{455A45E2-B739-40F7-A06C-421403B6AE7A}"/>
    <cellStyle name="標準 109 7 2 2 4 2 4 4" xfId="20778" xr:uid="{A4778254-9477-4141-A74E-3E3DBC988760}"/>
    <cellStyle name="標準 109 7 2 2 4 2 4 4 2" xfId="40350" xr:uid="{D3DE72CB-7116-4514-9F1C-86D873FFB0F4}"/>
    <cellStyle name="標準 109 7 2 2 4 2 4 5" xfId="9978" xr:uid="{8A21D5D9-90F3-4C21-8F28-B14FDD1FEABF}"/>
    <cellStyle name="標準 109 7 2 2 4 2 4 5 2" xfId="29550" xr:uid="{075E160B-0F57-46BC-99D0-C90044E4261A}"/>
    <cellStyle name="標準 109 7 2 2 4 2 4 6" xfId="24510" xr:uid="{850419A6-1583-4D4A-9075-82F664D61176}"/>
    <cellStyle name="標準 109 7 2 2 4 2 5" xfId="7668" xr:uid="{268F2AD8-BB5F-498E-BC68-4BC31693BF6D}"/>
    <cellStyle name="標準 109 7 2 2 4 2 5 2" xfId="27240" xr:uid="{2B4A9CF7-0174-4A58-9E51-98A8FAF812B1}"/>
    <cellStyle name="標準 109 7 2 2 4 2 6" xfId="11268" xr:uid="{2D05327E-254C-4EEE-BD77-545C7A90A15A}"/>
    <cellStyle name="標準 109 7 2 2 4 2 6 2" xfId="30840" xr:uid="{0D82AFE2-C7A9-4FCA-AA0E-3E568AB5445A}"/>
    <cellStyle name="標準 109 7 2 2 4 2 7" xfId="14868" xr:uid="{E334CC95-4C81-475C-8DA1-E13C2C1B686C}"/>
    <cellStyle name="標準 109 7 2 2 4 2 7 2" xfId="34440" xr:uid="{E633A18C-5D60-40D6-B365-6AE4AC38C821}"/>
    <cellStyle name="標準 109 7 2 2 4 2 8" xfId="18468" xr:uid="{A79A30F1-0EB9-4324-8F41-EED9BF64CAF9}"/>
    <cellStyle name="標準 109 7 2 2 4 2 8 2" xfId="38040" xr:uid="{1E70C342-DFA6-4D9E-8D2F-C37686D77607}"/>
    <cellStyle name="標準 109 7 2 2 4 2 9" xfId="6378" xr:uid="{033C978E-338F-4134-80D7-04D8770A12E3}"/>
    <cellStyle name="標準 109 7 2 2 4 2 9 2" xfId="25950" xr:uid="{ECE58286-D5D8-4A48-B20D-4599C99E73D6}"/>
    <cellStyle name="標準 109 7 2 2 4 3" xfId="3734" xr:uid="{0459B985-ECCE-47CD-9175-F1B2D9979EB6}"/>
    <cellStyle name="標準 109 7 2 2 4 3 2" xfId="5174" xr:uid="{76DF142E-45EE-46B5-8449-E151E7EB14A3}"/>
    <cellStyle name="標準 109 7 2 2 4 3 2 2" xfId="13860" xr:uid="{D8B446C0-A55D-4E59-B6AF-240CBCADAD04}"/>
    <cellStyle name="標準 109 7 2 2 4 3 2 2 2" xfId="33432" xr:uid="{247D965B-E3DA-4EDE-BE52-41BE5282EA0E}"/>
    <cellStyle name="標準 109 7 2 2 4 3 2 3" xfId="17460" xr:uid="{36987C5A-F4E3-4A52-81F6-D3896C4A79E1}"/>
    <cellStyle name="標準 109 7 2 2 4 3 2 3 2" xfId="37032" xr:uid="{96711083-7FA9-4919-B30A-4BA844240388}"/>
    <cellStyle name="標準 109 7 2 2 4 3 2 4" xfId="21060" xr:uid="{2B855A7E-C8C1-4C14-A732-7BD89AEC89D3}"/>
    <cellStyle name="標準 109 7 2 2 4 3 2 4 2" xfId="40632" xr:uid="{960CF141-8C9E-4C7F-80CE-DD42C2C4A5A2}"/>
    <cellStyle name="標準 109 7 2 2 4 3 2 5" xfId="10260" xr:uid="{2845E55B-EA03-4192-8A8A-735F0879110C}"/>
    <cellStyle name="標準 109 7 2 2 4 3 2 5 2" xfId="29832" xr:uid="{2CDE1388-3232-46A7-A0FA-C23A718DC2C4}"/>
    <cellStyle name="標準 109 7 2 2 4 3 2 6" xfId="24792" xr:uid="{D7F784F7-585B-404A-A5E1-310F3F40CCD1}"/>
    <cellStyle name="標準 109 7 2 2 4 3 3" xfId="8820" xr:uid="{D4614596-336E-430D-BFA7-263FDFC87F37}"/>
    <cellStyle name="標準 109 7 2 2 4 3 3 2" xfId="28392" xr:uid="{6C9BDA43-49F7-4D3B-B135-D59DBCED9817}"/>
    <cellStyle name="標準 109 7 2 2 4 3 4" xfId="12420" xr:uid="{E12C42FD-EF09-40A6-8B00-9094C3749210}"/>
    <cellStyle name="標準 109 7 2 2 4 3 4 2" xfId="31992" xr:uid="{F1745965-E1A4-48DC-BCDA-4D185D27DEB3}"/>
    <cellStyle name="標準 109 7 2 2 4 3 5" xfId="16020" xr:uid="{BEF77A04-90AD-4D99-BC22-6A88BD904F0C}"/>
    <cellStyle name="標準 109 7 2 2 4 3 5 2" xfId="35592" xr:uid="{9EDFD9FE-568E-4ED2-9758-2B14D7A6B3D9}"/>
    <cellStyle name="標準 109 7 2 2 4 3 6" xfId="19620" xr:uid="{E33E74E7-667E-4C23-9223-6274EE01778D}"/>
    <cellStyle name="標準 109 7 2 2 4 3 6 2" xfId="39192" xr:uid="{2F5700FF-910E-4DA9-9FA5-3BE40CA80A27}"/>
    <cellStyle name="標準 109 7 2 2 4 3 7" xfId="6660" xr:uid="{6E2902C5-5621-451B-8C9A-D49925E2CEE8}"/>
    <cellStyle name="標準 109 7 2 2 4 3 7 2" xfId="26232" xr:uid="{8EC90DC5-155F-4E00-BCB2-32D56417C305}"/>
    <cellStyle name="標準 109 7 2 2 4 3 8" xfId="23352" xr:uid="{580F7BA5-B42F-48B4-9658-CFB1853E5AF0}"/>
    <cellStyle name="標準 109 7 2 2 4 4" xfId="3451" xr:uid="{A2D112B3-CC7E-4C00-BEA5-3C5DA59A4BA9}"/>
    <cellStyle name="標準 109 7 2 2 4 4 2" xfId="12137" xr:uid="{C765602B-192C-41CA-81AD-E4B7B44EFFC3}"/>
    <cellStyle name="標準 109 7 2 2 4 4 2 2" xfId="31709" xr:uid="{74041E5F-DBD2-4B20-88B2-E1BE966E9E49}"/>
    <cellStyle name="標準 109 7 2 2 4 4 3" xfId="15737" xr:uid="{859F027B-FD59-494C-82C5-206FFAF38ED2}"/>
    <cellStyle name="標準 109 7 2 2 4 4 3 2" xfId="35309" xr:uid="{5D943E86-E012-47F0-B9C9-455CFBAC64B9}"/>
    <cellStyle name="標準 109 7 2 2 4 4 4" xfId="19337" xr:uid="{FCA113AA-6BDF-4C00-AC9C-BDE5FF3C7CB1}"/>
    <cellStyle name="標準 109 7 2 2 4 4 4 2" xfId="38909" xr:uid="{614AFE89-998D-488A-AF7A-3C0E298A8F88}"/>
    <cellStyle name="標準 109 7 2 2 4 4 5" xfId="8537" xr:uid="{769331C1-D171-4678-862F-B9CC41FAA4F4}"/>
    <cellStyle name="標準 109 7 2 2 4 4 5 2" xfId="28109" xr:uid="{7F6BA0F2-B516-4F3F-9ADF-497AAEEC0F19}"/>
    <cellStyle name="標準 109 7 2 2 4 4 6" xfId="23069" xr:uid="{636A6CE2-5878-4361-9E7E-F87DB1C54F89}"/>
    <cellStyle name="標準 109 7 2 2 4 5" xfId="4891" xr:uid="{E0DC7E56-60C7-4265-AB2F-A0E84383B976}"/>
    <cellStyle name="標準 109 7 2 2 4 5 2" xfId="13577" xr:uid="{F8F3D282-0C2C-44BD-A9E4-A089565832A2}"/>
    <cellStyle name="標準 109 7 2 2 4 5 2 2" xfId="33149" xr:uid="{B902E09E-38CD-41C4-9368-377CB28DB8B2}"/>
    <cellStyle name="標準 109 7 2 2 4 5 3" xfId="17177" xr:uid="{65373A26-354C-44BD-9189-835FBB05FE4C}"/>
    <cellStyle name="標準 109 7 2 2 4 5 3 2" xfId="36749" xr:uid="{464A6DC9-D3BF-4415-9BBE-06D0A072A3DB}"/>
    <cellStyle name="標準 109 7 2 2 4 5 4" xfId="20777" xr:uid="{C77C9B4E-9E0A-48DE-8BCA-C7A7A94A5621}"/>
    <cellStyle name="標準 109 7 2 2 4 5 4 2" xfId="40349" xr:uid="{A12D57AF-2260-4D5A-9BDD-CEE317545299}"/>
    <cellStyle name="標準 109 7 2 2 4 5 5" xfId="9977" xr:uid="{066DF536-253B-4C23-8981-476EAB920B67}"/>
    <cellStyle name="標準 109 7 2 2 4 5 5 2" xfId="29549" xr:uid="{DB6E6B02-7B34-4E38-B96C-ED4F2D5C231A}"/>
    <cellStyle name="標準 109 7 2 2 4 5 6" xfId="24509" xr:uid="{EC99EB0C-2A78-467A-9A25-9F23E39DB04F}"/>
    <cellStyle name="標準 109 7 2 2 4 6" xfId="7380" xr:uid="{0682D944-240B-4294-8A11-EE81B4E1B3EC}"/>
    <cellStyle name="標準 109 7 2 2 4 6 2" xfId="26952" xr:uid="{B2375F0A-1315-4DD6-B3CA-A20348BFE655}"/>
    <cellStyle name="標準 109 7 2 2 4 7" xfId="10980" xr:uid="{1DC581C8-1BEC-4C39-B3D3-E6B84836DF53}"/>
    <cellStyle name="標準 109 7 2 2 4 7 2" xfId="30552" xr:uid="{A9AB7AA6-D934-491E-9DEB-802E9F566AD2}"/>
    <cellStyle name="標準 109 7 2 2 4 8" xfId="14580" xr:uid="{E416F15B-9660-4B81-9E82-47BDEE9D6741}"/>
    <cellStyle name="標準 109 7 2 2 4 8 2" xfId="34152" xr:uid="{D8DA181B-9937-4EEA-B388-DB108E967733}"/>
    <cellStyle name="標準 109 7 2 2 4 9" xfId="18180" xr:uid="{2D263EC8-AD41-4E47-AB9B-7AFCB57F01EA}"/>
    <cellStyle name="標準 109 7 2 2 4 9 2" xfId="37752" xr:uid="{D8923EFF-61EF-41DC-93F9-EF69FCB076E9}"/>
    <cellStyle name="標準 109 7 2 2 5" xfId="2406" xr:uid="{DA97259D-438B-480B-891E-2FD29E46DF52}"/>
    <cellStyle name="標準 109 7 2 2 5 10" xfId="22104" xr:uid="{AEABAC32-3477-4237-80EF-5D5A8CBCA32A}"/>
    <cellStyle name="標準 109 7 2 2 5 2" xfId="3926" xr:uid="{AABA05C2-82E6-4C20-A206-EC77D014C87F}"/>
    <cellStyle name="標準 109 7 2 2 5 2 2" xfId="5366" xr:uid="{8E564A6A-0B55-436E-B13E-EFA3CDFA66BA}"/>
    <cellStyle name="標準 109 7 2 2 5 2 2 2" xfId="14052" xr:uid="{B7E4D13E-18D7-47F5-8786-E7B08DE772A4}"/>
    <cellStyle name="標準 109 7 2 2 5 2 2 2 2" xfId="33624" xr:uid="{FF2F5D09-90E6-4A12-9C03-4B738824E1E3}"/>
    <cellStyle name="標準 109 7 2 2 5 2 2 3" xfId="17652" xr:uid="{DC4EF606-9724-4433-9CE3-D266D4C21CB0}"/>
    <cellStyle name="標準 109 7 2 2 5 2 2 3 2" xfId="37224" xr:uid="{B750EB51-1C99-4558-8AD8-0025D58133D5}"/>
    <cellStyle name="標準 109 7 2 2 5 2 2 4" xfId="21252" xr:uid="{599D32A3-8A6C-4E6E-B0C2-ACF954F7AF11}"/>
    <cellStyle name="標準 109 7 2 2 5 2 2 4 2" xfId="40824" xr:uid="{FCFC8430-F581-4809-B677-703E7491E46A}"/>
    <cellStyle name="標準 109 7 2 2 5 2 2 5" xfId="10452" xr:uid="{5D9BCB54-6DDF-4D8C-9740-506D382C38EB}"/>
    <cellStyle name="標準 109 7 2 2 5 2 2 5 2" xfId="30024" xr:uid="{316A01C3-0BAF-4E5E-A834-E0D161C05CE6}"/>
    <cellStyle name="標準 109 7 2 2 5 2 2 6" xfId="24984" xr:uid="{043A7CCE-F467-4A70-AF23-9A4166FE2CBD}"/>
    <cellStyle name="標準 109 7 2 2 5 2 3" xfId="9012" xr:uid="{717F10B0-8771-4756-8174-40BC333FF96D}"/>
    <cellStyle name="標準 109 7 2 2 5 2 3 2" xfId="28584" xr:uid="{9EAAAF8F-E5F3-4487-ABBB-23232D84E30A}"/>
    <cellStyle name="標準 109 7 2 2 5 2 4" xfId="12612" xr:uid="{14DB7D6E-3857-40EB-9160-99D681841A97}"/>
    <cellStyle name="標準 109 7 2 2 5 2 4 2" xfId="32184" xr:uid="{B9DDC533-7E16-4E16-B021-CF9631E5E2EC}"/>
    <cellStyle name="標準 109 7 2 2 5 2 5" xfId="16212" xr:uid="{2CEB8F31-99CB-49C2-8C36-95000F64FE54}"/>
    <cellStyle name="標準 109 7 2 2 5 2 5 2" xfId="35784" xr:uid="{583A6568-73A2-41AE-AC3F-36CBF34ECADC}"/>
    <cellStyle name="標準 109 7 2 2 5 2 6" xfId="19812" xr:uid="{66B10032-87AA-4844-8DE2-56CF8774C298}"/>
    <cellStyle name="標準 109 7 2 2 5 2 6 2" xfId="39384" xr:uid="{24D25F01-4BF2-472B-BE3A-46E879939C3B}"/>
    <cellStyle name="標準 109 7 2 2 5 2 7" xfId="6852" xr:uid="{E0710731-6BF1-4617-8726-A6FD66DBA7A9}"/>
    <cellStyle name="標準 109 7 2 2 5 2 7 2" xfId="26424" xr:uid="{12F49F90-A924-4B9F-B255-2534C6D20B2F}"/>
    <cellStyle name="標準 109 7 2 2 5 2 8" xfId="23544" xr:uid="{5BB04B93-3D20-419D-8E9C-6014EF59AF84}"/>
    <cellStyle name="標準 109 7 2 2 5 3" xfId="3453" xr:uid="{CF3AFFBC-D26D-4F6D-86FB-7862ADC0F444}"/>
    <cellStyle name="標準 109 7 2 2 5 3 2" xfId="12139" xr:uid="{D6306EF0-ECDD-4A57-AD83-F6121F86DE09}"/>
    <cellStyle name="標準 109 7 2 2 5 3 2 2" xfId="31711" xr:uid="{BBF632A9-B847-4FBB-9031-1EA7E3DBE0CE}"/>
    <cellStyle name="標準 109 7 2 2 5 3 3" xfId="15739" xr:uid="{A88323E6-BBB5-48ED-BDBF-435512F04C24}"/>
    <cellStyle name="標準 109 7 2 2 5 3 3 2" xfId="35311" xr:uid="{1C4AB211-F740-41AF-9EF6-E12AD6159B16}"/>
    <cellStyle name="標準 109 7 2 2 5 3 4" xfId="19339" xr:uid="{0A3B4581-9159-4637-9DE5-E18264054644}"/>
    <cellStyle name="標準 109 7 2 2 5 3 4 2" xfId="38911" xr:uid="{EDBAD82C-86A3-4967-9F36-E2C2EB401051}"/>
    <cellStyle name="標準 109 7 2 2 5 3 5" xfId="8539" xr:uid="{DDCD1D4E-973D-40C9-8346-7C99FCA5C1CA}"/>
    <cellStyle name="標準 109 7 2 2 5 3 5 2" xfId="28111" xr:uid="{AB020CCD-DD48-4F89-AEAE-6AF314C888C6}"/>
    <cellStyle name="標準 109 7 2 2 5 3 6" xfId="23071" xr:uid="{9758728F-5C57-470C-9AC5-89746EDE11D1}"/>
    <cellStyle name="標準 109 7 2 2 5 4" xfId="4893" xr:uid="{0F9A1E16-54A5-4CE6-98AE-DC6A8CB6F3D9}"/>
    <cellStyle name="標準 109 7 2 2 5 4 2" xfId="13579" xr:uid="{FB39F040-112D-407D-A7A5-80CF60AA97E6}"/>
    <cellStyle name="標準 109 7 2 2 5 4 2 2" xfId="33151" xr:uid="{6B2224FC-00FA-42D5-AF86-C41A72DB770C}"/>
    <cellStyle name="標準 109 7 2 2 5 4 3" xfId="17179" xr:uid="{D6309AD0-6D6B-483D-872B-6632CC091935}"/>
    <cellStyle name="標準 109 7 2 2 5 4 3 2" xfId="36751" xr:uid="{77017DBF-1C40-4E74-B07C-1FD34F46D9B5}"/>
    <cellStyle name="標準 109 7 2 2 5 4 4" xfId="20779" xr:uid="{D9AD8084-87F7-4139-A36A-240EE9866176}"/>
    <cellStyle name="標準 109 7 2 2 5 4 4 2" xfId="40351" xr:uid="{83455BB0-B146-4966-B2A9-99C49B52635B}"/>
    <cellStyle name="標準 109 7 2 2 5 4 5" xfId="9979" xr:uid="{2F785603-03F7-4B35-8882-14F9BE69064B}"/>
    <cellStyle name="標準 109 7 2 2 5 4 5 2" xfId="29551" xr:uid="{E5141BB8-99C1-4BDB-814C-26B6CED82B58}"/>
    <cellStyle name="標準 109 7 2 2 5 4 6" xfId="24511" xr:uid="{5129D01B-2152-49BE-93B0-EB9CEAD050F2}"/>
    <cellStyle name="標準 109 7 2 2 5 5" xfId="7572" xr:uid="{3960A5D6-CCB5-4768-94FC-C7DA4CD646C6}"/>
    <cellStyle name="標準 109 7 2 2 5 5 2" xfId="27144" xr:uid="{0D1F1121-99E8-40D8-A0D9-71C0EE578714}"/>
    <cellStyle name="標準 109 7 2 2 5 6" xfId="11172" xr:uid="{B0292061-2FB7-4709-AFAB-64441585702B}"/>
    <cellStyle name="標準 109 7 2 2 5 6 2" xfId="30744" xr:uid="{9C708BE6-7B94-4DC1-8B7E-F7DBBF0275D2}"/>
    <cellStyle name="標準 109 7 2 2 5 7" xfId="14772" xr:uid="{624B9C62-B952-446B-86F0-A19D22081C50}"/>
    <cellStyle name="標準 109 7 2 2 5 7 2" xfId="34344" xr:uid="{709D38B2-D70F-4BF1-9214-8209476995C5}"/>
    <cellStyle name="標準 109 7 2 2 5 8" xfId="18372" xr:uid="{6C836437-6681-4EF3-9B50-580CE853FC72}"/>
    <cellStyle name="標準 109 7 2 2 5 8 2" xfId="37944" xr:uid="{EBA48A5E-0A6D-4057-975D-6D81B2156931}"/>
    <cellStyle name="標準 109 7 2 2 5 9" xfId="6379" xr:uid="{B2A6409E-5D8B-4F7E-BD1E-A986EFCBEFFF}"/>
    <cellStyle name="標準 109 7 2 2 5 9 2" xfId="25951" xr:uid="{4123037E-9550-4BBF-B5F0-0A8F7827351B}"/>
    <cellStyle name="標準 109 7 2 2 6" xfId="2718" xr:uid="{914B79E7-6BBA-410C-9A11-3B7A075F813A}"/>
    <cellStyle name="標準 109 7 2 2 6 10" xfId="22379" xr:uid="{9394AE72-F446-4F19-AD49-40FAFDA09A91}"/>
    <cellStyle name="標準 109 7 2 2 6 2" xfId="4201" xr:uid="{91D625E7-485D-4428-B3A4-B2A07613FA9C}"/>
    <cellStyle name="標準 109 7 2 2 6 2 2" xfId="5641" xr:uid="{CE8AE57A-4BC4-4279-86FC-EB173A2963B6}"/>
    <cellStyle name="標準 109 7 2 2 6 2 2 2" xfId="14327" xr:uid="{02606451-FEF0-4EFE-99EC-F3BB4D88A0EC}"/>
    <cellStyle name="標準 109 7 2 2 6 2 2 2 2" xfId="33899" xr:uid="{E6B1481D-0ADA-4287-8BF4-CDA788B69106}"/>
    <cellStyle name="標準 109 7 2 2 6 2 2 3" xfId="17927" xr:uid="{DD04944F-21F2-45C0-9CC7-F1F9E7A04B51}"/>
    <cellStyle name="標準 109 7 2 2 6 2 2 3 2" xfId="37499" xr:uid="{C7E38C39-85DD-4986-9FC2-913A354B05F2}"/>
    <cellStyle name="標準 109 7 2 2 6 2 2 4" xfId="21527" xr:uid="{A6284DCF-5FBC-4F87-A930-501D5A14B597}"/>
    <cellStyle name="標準 109 7 2 2 6 2 2 4 2" xfId="41099" xr:uid="{C3F8F932-6A87-4098-8467-4ECB43420DDD}"/>
    <cellStyle name="標準 109 7 2 2 6 2 2 5" xfId="10727" xr:uid="{4B381A36-EF5F-413B-9E98-2041E4E6CE86}"/>
    <cellStyle name="標準 109 7 2 2 6 2 2 5 2" xfId="30299" xr:uid="{E4DD0599-D4B5-457E-9DF7-A9A549E09F5F}"/>
    <cellStyle name="標準 109 7 2 2 6 2 2 6" xfId="25259" xr:uid="{91736E26-2987-47FF-A345-9BDA0DF97538}"/>
    <cellStyle name="標準 109 7 2 2 6 2 3" xfId="9287" xr:uid="{BD438ABC-34FB-4D98-B64A-751BAD244486}"/>
    <cellStyle name="標準 109 7 2 2 6 2 3 2" xfId="28859" xr:uid="{01C5DE33-D44C-4DE8-B029-DD9087D9ED52}"/>
    <cellStyle name="標準 109 7 2 2 6 2 4" xfId="12887" xr:uid="{CC608B84-7F01-491F-A253-37654D34BE62}"/>
    <cellStyle name="標準 109 7 2 2 6 2 4 2" xfId="32459" xr:uid="{9FD0114A-A3F7-4C64-9BDC-622BF30DE642}"/>
    <cellStyle name="標準 109 7 2 2 6 2 5" xfId="16487" xr:uid="{467EA544-6375-4017-815F-0A919A96EE1A}"/>
    <cellStyle name="標準 109 7 2 2 6 2 5 2" xfId="36059" xr:uid="{E136F2AE-3C22-4B1B-835E-2D7C0F4FA0EC}"/>
    <cellStyle name="標準 109 7 2 2 6 2 6" xfId="20087" xr:uid="{18FA3D87-CE6B-4346-B504-A2C1F9426497}"/>
    <cellStyle name="標準 109 7 2 2 6 2 6 2" xfId="39659" xr:uid="{DB1F40E4-5DDD-441D-8AE8-A5F5C4E15B7F}"/>
    <cellStyle name="標準 109 7 2 2 6 2 7" xfId="7127" xr:uid="{10807FC4-2759-420B-A2F3-25A61A9B1B59}"/>
    <cellStyle name="標準 109 7 2 2 6 2 7 2" xfId="26699" xr:uid="{6F2120CE-BFF2-4944-B9A0-C33F408D72D0}"/>
    <cellStyle name="標準 109 7 2 2 6 2 8" xfId="23819" xr:uid="{5779278A-42DF-4054-ACF1-BB611F7D2E6F}"/>
    <cellStyle name="標準 109 7 2 2 6 3" xfId="3454" xr:uid="{AA45D2EB-7590-4EF9-9632-379DB72C059B}"/>
    <cellStyle name="標準 109 7 2 2 6 3 2" xfId="12140" xr:uid="{70F1F925-1624-4E0D-B782-30680A86E8CD}"/>
    <cellStyle name="標準 109 7 2 2 6 3 2 2" xfId="31712" xr:uid="{8C14ED67-97B2-4963-8758-7251B4C82ED7}"/>
    <cellStyle name="標準 109 7 2 2 6 3 3" xfId="15740" xr:uid="{A127CE63-569F-46CF-BC7C-69CACEA493FE}"/>
    <cellStyle name="標準 109 7 2 2 6 3 3 2" xfId="35312" xr:uid="{AB27861C-6642-44EE-B6E5-4AF6F78FBFD2}"/>
    <cellStyle name="標準 109 7 2 2 6 3 4" xfId="19340" xr:uid="{601AA214-335B-4CB4-825C-711C003556B9}"/>
    <cellStyle name="標準 109 7 2 2 6 3 4 2" xfId="38912" xr:uid="{B7159085-EF43-4DC2-8680-F95DEE3799D9}"/>
    <cellStyle name="標準 109 7 2 2 6 3 5" xfId="8540" xr:uid="{3C05D66A-3A02-408B-9CA5-088AD0324D07}"/>
    <cellStyle name="標準 109 7 2 2 6 3 5 2" xfId="28112" xr:uid="{8E6A0716-54C6-4E14-A8E4-E9D4F018A550}"/>
    <cellStyle name="標準 109 7 2 2 6 3 6" xfId="23072" xr:uid="{33482CE4-1216-4A1C-8302-AE8738FD0541}"/>
    <cellStyle name="標準 109 7 2 2 6 4" xfId="4894" xr:uid="{534103D0-7470-4E9D-B35D-F3BFCF80A2B2}"/>
    <cellStyle name="標準 109 7 2 2 6 4 2" xfId="13580" xr:uid="{5225F8C8-1D4F-4F7F-B22D-2E77D5DEFEDF}"/>
    <cellStyle name="標準 109 7 2 2 6 4 2 2" xfId="33152" xr:uid="{80BEA557-AC3D-4A59-9B1D-D02CF5F5EDC9}"/>
    <cellStyle name="標準 109 7 2 2 6 4 3" xfId="17180" xr:uid="{6DD39102-57E4-4B48-9D90-310D72C4E16A}"/>
    <cellStyle name="標準 109 7 2 2 6 4 3 2" xfId="36752" xr:uid="{41C48139-F509-4BDD-A608-668DEB81CF0C}"/>
    <cellStyle name="標準 109 7 2 2 6 4 4" xfId="20780" xr:uid="{BFB405A8-6DBA-4BF9-854F-4EDE6E781367}"/>
    <cellStyle name="標準 109 7 2 2 6 4 4 2" xfId="40352" xr:uid="{D4A4C198-EE86-41CE-8DEA-BDF83D8F2CA9}"/>
    <cellStyle name="標準 109 7 2 2 6 4 5" xfId="9980" xr:uid="{3CFB9EB3-304D-40D8-AB35-17CDF0F6DDD6}"/>
    <cellStyle name="標準 109 7 2 2 6 4 5 2" xfId="29552" xr:uid="{ED9C4494-D261-494C-9DDE-EC26A0FD4C1D}"/>
    <cellStyle name="標準 109 7 2 2 6 4 6" xfId="24512" xr:uid="{48380373-D806-4548-9D87-BA773E015906}"/>
    <cellStyle name="標準 109 7 2 2 6 5" xfId="7847" xr:uid="{0DE90814-F70D-401B-A849-D8431AD00351}"/>
    <cellStyle name="標準 109 7 2 2 6 5 2" xfId="27419" xr:uid="{2F46079C-2626-4406-826E-BE8E97A2C338}"/>
    <cellStyle name="標準 109 7 2 2 6 6" xfId="11447" xr:uid="{9034D2B8-32B4-4555-9844-A18E28B913BC}"/>
    <cellStyle name="標準 109 7 2 2 6 6 2" xfId="31019" xr:uid="{2538981C-3CD2-44B6-B6B5-99ADCD6C3348}"/>
    <cellStyle name="標準 109 7 2 2 6 7" xfId="15047" xr:uid="{0573A7EB-02A2-40DF-A636-EFB17F0CFB36}"/>
    <cellStyle name="標準 109 7 2 2 6 7 2" xfId="34619" xr:uid="{5E2450C5-FAD1-4BAF-8DC9-12C5032523E9}"/>
    <cellStyle name="標準 109 7 2 2 6 8" xfId="18647" xr:uid="{69E246BA-6B80-490C-BE5A-77E7E90B2C3D}"/>
    <cellStyle name="標準 109 7 2 2 6 8 2" xfId="38219" xr:uid="{DE06EDC5-4665-43D5-934E-8DA7EC83978C}"/>
    <cellStyle name="標準 109 7 2 2 6 9" xfId="6380" xr:uid="{48A03722-A013-40B1-BC52-08000A73FC11}"/>
    <cellStyle name="標準 109 7 2 2 6 9 2" xfId="25952" xr:uid="{947634C5-4D80-495F-A966-979320A4F4D8}"/>
    <cellStyle name="標準 109 7 2 2 7" xfId="3638" xr:uid="{8FAA9DDA-ED93-4B9E-8ECC-4600B5254CB5}"/>
    <cellStyle name="標準 109 7 2 2 7 2" xfId="5078" xr:uid="{DA09F0E2-0BA6-4D0C-B62D-BB59501D93CF}"/>
    <cellStyle name="標準 109 7 2 2 7 2 2" xfId="13764" xr:uid="{8F0B5AB7-57B4-47A0-97A2-53466C2DA283}"/>
    <cellStyle name="標準 109 7 2 2 7 2 2 2" xfId="33336" xr:uid="{6D6B272C-FE69-4592-A536-EB09D104517E}"/>
    <cellStyle name="標準 109 7 2 2 7 2 3" xfId="17364" xr:uid="{FC66785E-27B4-4BC1-A316-46584FD3C586}"/>
    <cellStyle name="標準 109 7 2 2 7 2 3 2" xfId="36936" xr:uid="{CAEBAF42-70C6-4BCF-BD53-AD37EC5E50FD}"/>
    <cellStyle name="標準 109 7 2 2 7 2 4" xfId="20964" xr:uid="{FC21F0BA-EAF8-4335-AE38-7E7FF9A9806B}"/>
    <cellStyle name="標準 109 7 2 2 7 2 4 2" xfId="40536" xr:uid="{18466C3A-4A87-499A-80AD-7C2756B67719}"/>
    <cellStyle name="標準 109 7 2 2 7 2 5" xfId="10164" xr:uid="{459BB68C-03FF-401A-8F3A-4C3D5DBFEFB0}"/>
    <cellStyle name="標準 109 7 2 2 7 2 5 2" xfId="29736" xr:uid="{27003050-8F0C-4507-80BB-F6AEE62FDAE3}"/>
    <cellStyle name="標準 109 7 2 2 7 2 6" xfId="24696" xr:uid="{CBD066ED-333D-4324-BB54-3BCABE0BF14C}"/>
    <cellStyle name="標準 109 7 2 2 7 3" xfId="8724" xr:uid="{5892388A-2E7E-4E9C-9FAE-616BCEC3CC52}"/>
    <cellStyle name="標準 109 7 2 2 7 3 2" xfId="28296" xr:uid="{678345A0-12C5-4E70-8CA8-1366755E4A7D}"/>
    <cellStyle name="標準 109 7 2 2 7 4" xfId="12324" xr:uid="{E4551470-4C90-4F6B-9080-5DB0BF52FAA1}"/>
    <cellStyle name="標準 109 7 2 2 7 4 2" xfId="31896" xr:uid="{0E620B96-107F-4B16-BD82-96BC660E4D67}"/>
    <cellStyle name="標準 109 7 2 2 7 5" xfId="15924" xr:uid="{9ABA5C0A-5589-4F62-9E42-694F7C1F6918}"/>
    <cellStyle name="標準 109 7 2 2 7 5 2" xfId="35496" xr:uid="{1DCADC96-68DA-4FB4-8DD5-FFE88D72D202}"/>
    <cellStyle name="標準 109 7 2 2 7 6" xfId="19524" xr:uid="{F6F31C22-5EE7-45D0-92EA-AA1C0C7A1EC8}"/>
    <cellStyle name="標準 109 7 2 2 7 6 2" xfId="39096" xr:uid="{2ACA4D20-A83D-4DAE-9F3D-4FF9103BFF39}"/>
    <cellStyle name="標準 109 7 2 2 7 7" xfId="6564" xr:uid="{B7F3110B-BA77-4985-AE9C-618C6E30B2A2}"/>
    <cellStyle name="標準 109 7 2 2 7 7 2" xfId="26136" xr:uid="{E9A837D1-764A-4713-B0CB-24A04B55DE09}"/>
    <cellStyle name="標準 109 7 2 2 7 8" xfId="23256" xr:uid="{6226EB61-B087-4D3A-8FC1-263240DD0796}"/>
    <cellStyle name="標準 109 7 2 2 8" xfId="2905" xr:uid="{19BF742C-10AB-4E90-8AC3-9C42673B84AF}"/>
    <cellStyle name="標準 109 7 2 2 8 2" xfId="11591" xr:uid="{C09517EC-0C22-461D-9551-0DE1DDD847B5}"/>
    <cellStyle name="標準 109 7 2 2 8 2 2" xfId="31163" xr:uid="{13D8CAF5-BDAF-441C-878D-6956B36525E5}"/>
    <cellStyle name="標準 109 7 2 2 8 3" xfId="15191" xr:uid="{634C7C9B-AC92-436C-82DF-75922E0FD20D}"/>
    <cellStyle name="標準 109 7 2 2 8 3 2" xfId="34763" xr:uid="{E21C3087-F6C9-43C2-BA4C-C02B422C8263}"/>
    <cellStyle name="標準 109 7 2 2 8 4" xfId="18791" xr:uid="{E969C84B-068C-48FB-AB8C-4F5EE69F24D6}"/>
    <cellStyle name="標準 109 7 2 2 8 4 2" xfId="38363" xr:uid="{89009407-0185-49AE-BC1F-1C6208D09AD7}"/>
    <cellStyle name="標準 109 7 2 2 8 5" xfId="7991" xr:uid="{5E135E35-192F-47F2-ABEA-155CEB8BE301}"/>
    <cellStyle name="標準 109 7 2 2 8 5 2" xfId="27563" xr:uid="{541C8AE0-5962-48B1-B298-C7E2E5F7A11F}"/>
    <cellStyle name="標準 109 7 2 2 8 6" xfId="22523" xr:uid="{3876726D-2540-4DB9-80B5-8E0E711F466D}"/>
    <cellStyle name="標準 109 7 2 2 9" xfId="4345" xr:uid="{92DBFE90-26D8-443D-B4FB-B6F1CBFC5BDB}"/>
    <cellStyle name="標準 109 7 2 2 9 2" xfId="13031" xr:uid="{DD15DB6B-6687-4D4D-8BAF-A2344866DBBD}"/>
    <cellStyle name="標準 109 7 2 2 9 2 2" xfId="32603" xr:uid="{10C86721-2213-43B5-B1C6-DAC5CDA07735}"/>
    <cellStyle name="標準 109 7 2 2 9 3" xfId="16631" xr:uid="{83F20901-A78D-469F-A840-426425645BD9}"/>
    <cellStyle name="標準 109 7 2 2 9 3 2" xfId="36203" xr:uid="{90D973F3-881C-435A-A707-A7B01748A0B0}"/>
    <cellStyle name="標準 109 7 2 2 9 4" xfId="20231" xr:uid="{712A8658-7D11-49F0-8A8F-FC5543F998F5}"/>
    <cellStyle name="標準 109 7 2 2 9 4 2" xfId="39803" xr:uid="{F4DB5B66-0B39-47DA-8295-EF5C485D5490}"/>
    <cellStyle name="標準 109 7 2 2 9 5" xfId="9431" xr:uid="{47DE6CDE-15E3-4226-B653-061279DA0EB6}"/>
    <cellStyle name="標準 109 7 2 2 9 5 2" xfId="29003" xr:uid="{1E892320-3AA0-4A50-9EF5-C0633A7F42AA}"/>
    <cellStyle name="標準 109 7 2 2 9 6" xfId="23963" xr:uid="{4C59F164-E5AF-4B87-BADA-AE8A552C21CD}"/>
    <cellStyle name="標準 109 7 2 3" xfId="2107" xr:uid="{AFA64ADB-51D2-452B-9D81-1BF6C95614F9}"/>
    <cellStyle name="標準 109 7 2 3 10" xfId="7285" xr:uid="{C17E45C8-DAB2-43B1-BFBE-04F09C5F9E5E}"/>
    <cellStyle name="標準 109 7 2 3 10 2" xfId="26857" xr:uid="{65FB8541-D500-4D37-95DD-4EE994DD5E94}"/>
    <cellStyle name="標準 109 7 2 3 11" xfId="10885" xr:uid="{42F0149A-9D17-43D6-8344-5C85C7EDE55C}"/>
    <cellStyle name="標準 109 7 2 3 11 2" xfId="30457" xr:uid="{11445EB2-6A7B-405E-9129-09DCADB5C55D}"/>
    <cellStyle name="標準 109 7 2 3 12" xfId="14485" xr:uid="{E3A09183-F521-4B47-969B-97C841C16D10}"/>
    <cellStyle name="標準 109 7 2 3 12 2" xfId="34057" xr:uid="{E85B3AA2-7FD9-4AB9-A667-7CF1EACEF038}"/>
    <cellStyle name="標準 109 7 2 3 13" xfId="18085" xr:uid="{94B6BBD5-BD51-41A8-8E0D-EA01EE6F089B}"/>
    <cellStyle name="標準 109 7 2 3 13 2" xfId="37657" xr:uid="{90CFCFE7-FA48-4EC7-9322-DC61BD751C19}"/>
    <cellStyle name="標準 109 7 2 3 14" xfId="5849" xr:uid="{1998470E-3203-4BFE-9B4B-083A8C87D2A1}"/>
    <cellStyle name="標準 109 7 2 3 14 2" xfId="25421" xr:uid="{ED7DB53A-123F-4DB4-9EAA-24F641DB4E8F}"/>
    <cellStyle name="標準 109 7 2 3 15" xfId="21817" xr:uid="{A57EAA1B-80A2-4855-B6A8-D5003CDBE55C}"/>
    <cellStyle name="標準 109 7 2 3 2" xfId="2159" xr:uid="{851DC153-525B-4DBF-AF8E-4E35DD0D8BCB}"/>
    <cellStyle name="標準 109 7 2 3 2 10" xfId="10937" xr:uid="{31026A2C-8C0F-46CE-9775-2B4D87375786}"/>
    <cellStyle name="標準 109 7 2 3 2 10 2" xfId="30509" xr:uid="{E4187277-77FA-4976-A37D-023FFEB42BF4}"/>
    <cellStyle name="標準 109 7 2 3 2 11" xfId="14537" xr:uid="{42D29086-F79B-49C4-BA59-7965F3777C60}"/>
    <cellStyle name="標準 109 7 2 3 2 11 2" xfId="34109" xr:uid="{E60E309B-4083-4AB3-BBF1-D4E7FA3CC627}"/>
    <cellStyle name="標準 109 7 2 3 2 12" xfId="18137" xr:uid="{EFB53DC4-C24C-4EF1-A573-32C875F19767}"/>
    <cellStyle name="標準 109 7 2 3 2 12 2" xfId="37709" xr:uid="{95E5D2EE-3F17-416D-9599-A8D6AD4C4CBF}"/>
    <cellStyle name="標準 109 7 2 3 2 13" xfId="5945" xr:uid="{4EA5A657-FF54-45AD-A2E0-A73D2B63CC57}"/>
    <cellStyle name="標準 109 7 2 3 2 13 2" xfId="25517" xr:uid="{16C54FAB-17F7-4447-BE1E-599E6B22A3C0}"/>
    <cellStyle name="標準 109 7 2 3 2 14" xfId="21869" xr:uid="{88A94D7C-50ED-4064-A03B-56C7143D6DCB}"/>
    <cellStyle name="標準 109 7 2 3 2 2" xfId="2351" xr:uid="{2318A341-B4ED-40DC-AC8C-75DEAF66ADB4}"/>
    <cellStyle name="標準 109 7 2 3 2 2 10" xfId="6381" xr:uid="{CD3ECEC1-2E86-499B-90DF-FCF01F378017}"/>
    <cellStyle name="標準 109 7 2 3 2 2 10 2" xfId="25953" xr:uid="{7A67227A-B9C7-43A4-925F-C4172402AF36}"/>
    <cellStyle name="標準 109 7 2 3 2 2 11" xfId="22061" xr:uid="{92BEBF09-6E6E-4E5E-BE67-24CE9B08BEF0}"/>
    <cellStyle name="標準 109 7 2 3 2 2 2" xfId="2651" xr:uid="{4398450F-0713-452C-8C28-6E7BCA5108EF}"/>
    <cellStyle name="標準 109 7 2 3 2 2 2 10" xfId="22349" xr:uid="{82182166-4930-4F74-8C88-FD28F4902CB0}"/>
    <cellStyle name="標準 109 7 2 3 2 2 2 2" xfId="4171" xr:uid="{3624A04C-344D-470C-A8B4-8E6BEB52D199}"/>
    <cellStyle name="標準 109 7 2 3 2 2 2 2 2" xfId="5611" xr:uid="{0224E53F-3338-4C96-9658-A3684018FBBB}"/>
    <cellStyle name="標準 109 7 2 3 2 2 2 2 2 2" xfId="14297" xr:uid="{7747C76E-2D64-4DFD-96A3-C7E56E7AB4AC}"/>
    <cellStyle name="標準 109 7 2 3 2 2 2 2 2 2 2" xfId="33869" xr:uid="{EA2781D6-A53E-4069-835C-FCDAED2FDEFD}"/>
    <cellStyle name="標準 109 7 2 3 2 2 2 2 2 3" xfId="17897" xr:uid="{4E526DED-D8F9-4B7F-93F4-41F6D9E29B1D}"/>
    <cellStyle name="標準 109 7 2 3 2 2 2 2 2 3 2" xfId="37469" xr:uid="{66C56DE6-BC6A-47E7-97E8-7669F26016A2}"/>
    <cellStyle name="標準 109 7 2 3 2 2 2 2 2 4" xfId="21497" xr:uid="{EFE8FB2B-2670-4152-9120-3DC89D67F978}"/>
    <cellStyle name="標準 109 7 2 3 2 2 2 2 2 4 2" xfId="41069" xr:uid="{30BC3B85-193C-4D09-962C-E744E384090D}"/>
    <cellStyle name="標準 109 7 2 3 2 2 2 2 2 5" xfId="10697" xr:uid="{ED594090-B514-43C5-9647-AC2A3C430725}"/>
    <cellStyle name="標準 109 7 2 3 2 2 2 2 2 5 2" xfId="30269" xr:uid="{012E08C1-616D-4D1A-87E0-80ED633EDD63}"/>
    <cellStyle name="標準 109 7 2 3 2 2 2 2 2 6" xfId="25229" xr:uid="{8971C300-E6EE-4E0A-A616-16B8DD0FA3F7}"/>
    <cellStyle name="標準 109 7 2 3 2 2 2 2 3" xfId="9257" xr:uid="{FF237E68-A16F-40CB-8A9C-17ACC9F6ACC4}"/>
    <cellStyle name="標準 109 7 2 3 2 2 2 2 3 2" xfId="28829" xr:uid="{F18D06FF-65C4-4530-8FB4-90BF4F3ADFEB}"/>
    <cellStyle name="標準 109 7 2 3 2 2 2 2 4" xfId="12857" xr:uid="{E4C69420-5F55-410F-96F6-A285165C0E7F}"/>
    <cellStyle name="標準 109 7 2 3 2 2 2 2 4 2" xfId="32429" xr:uid="{F3FB3500-9D6C-45DD-B412-8A3820368904}"/>
    <cellStyle name="標準 109 7 2 3 2 2 2 2 5" xfId="16457" xr:uid="{D1CD4BEF-623E-4575-9CBD-F47D371DD37A}"/>
    <cellStyle name="標準 109 7 2 3 2 2 2 2 5 2" xfId="36029" xr:uid="{1C16E9E9-991D-4A11-8330-DCF813CDBEFA}"/>
    <cellStyle name="標準 109 7 2 3 2 2 2 2 6" xfId="20057" xr:uid="{B9889D7B-CC13-46F5-BCD3-4D5C3D46A827}"/>
    <cellStyle name="標準 109 7 2 3 2 2 2 2 6 2" xfId="39629" xr:uid="{2E0BABB6-6E65-4F62-A6E4-4BC10E659B8B}"/>
    <cellStyle name="標準 109 7 2 3 2 2 2 2 7" xfId="7097" xr:uid="{FA14FDE8-11D9-4CA0-AA9E-90598E4758F4}"/>
    <cellStyle name="標準 109 7 2 3 2 2 2 2 7 2" xfId="26669" xr:uid="{BADE9396-7089-4BCB-8B67-02A7B15F62B5}"/>
    <cellStyle name="標準 109 7 2 3 2 2 2 2 8" xfId="23789" xr:uid="{59576A6A-95D7-4AEA-B192-6D895C6E2F99}"/>
    <cellStyle name="標準 109 7 2 3 2 2 2 3" xfId="3456" xr:uid="{67E18E28-FE96-49C6-9F55-95EC10DFD379}"/>
    <cellStyle name="標準 109 7 2 3 2 2 2 3 2" xfId="12142" xr:uid="{15E77732-3EBA-4BAE-8D0A-CC210D91785C}"/>
    <cellStyle name="標準 109 7 2 3 2 2 2 3 2 2" xfId="31714" xr:uid="{D9E28BF7-0399-4F29-B850-6C5DB33E18A3}"/>
    <cellStyle name="標準 109 7 2 3 2 2 2 3 3" xfId="15742" xr:uid="{E4DBFF1A-92EA-4562-926A-46A2E1CD4BA5}"/>
    <cellStyle name="標準 109 7 2 3 2 2 2 3 3 2" xfId="35314" xr:uid="{A83ED97E-6B0B-49EE-8C5B-BCB092B02BDD}"/>
    <cellStyle name="標準 109 7 2 3 2 2 2 3 4" xfId="19342" xr:uid="{A0CB844E-309A-4768-AAF3-9543CC7E1D0B}"/>
    <cellStyle name="標準 109 7 2 3 2 2 2 3 4 2" xfId="38914" xr:uid="{9F550BD6-D9C4-42FF-932A-98C81CA2AFE9}"/>
    <cellStyle name="標準 109 7 2 3 2 2 2 3 5" xfId="8542" xr:uid="{5A81F19E-6F26-4E53-A90E-08BA5B2D6AC2}"/>
    <cellStyle name="標準 109 7 2 3 2 2 2 3 5 2" xfId="28114" xr:uid="{9BDD9CB1-9A9A-41D1-AA1E-422371DED388}"/>
    <cellStyle name="標準 109 7 2 3 2 2 2 3 6" xfId="23074" xr:uid="{E3BBD56B-0C40-43AD-B3EE-D2636DA55B7E}"/>
    <cellStyle name="標準 109 7 2 3 2 2 2 4" xfId="4896" xr:uid="{D9DE70E7-1E44-41B5-80CC-76974B3AB288}"/>
    <cellStyle name="標準 109 7 2 3 2 2 2 4 2" xfId="13582" xr:uid="{59529438-0910-4C96-A758-9583FA620B4D}"/>
    <cellStyle name="標準 109 7 2 3 2 2 2 4 2 2" xfId="33154" xr:uid="{AAA23229-8998-4F2A-85DF-5C4AB1C27ABF}"/>
    <cellStyle name="標準 109 7 2 3 2 2 2 4 3" xfId="17182" xr:uid="{A7D35751-9BA3-49BE-BF25-30CAFF7738C8}"/>
    <cellStyle name="標準 109 7 2 3 2 2 2 4 3 2" xfId="36754" xr:uid="{1B611E32-45BF-47BA-AD1E-0C06C28F6078}"/>
    <cellStyle name="標準 109 7 2 3 2 2 2 4 4" xfId="20782" xr:uid="{4001AB0A-F4A5-4052-88B7-5E216F5421D4}"/>
    <cellStyle name="標準 109 7 2 3 2 2 2 4 4 2" xfId="40354" xr:uid="{D42ABAF0-02C3-484D-92B7-4CDAA8D4150B}"/>
    <cellStyle name="標準 109 7 2 3 2 2 2 4 5" xfId="9982" xr:uid="{07224832-CB6C-428B-8D3A-B5B62A80083A}"/>
    <cellStyle name="標準 109 7 2 3 2 2 2 4 5 2" xfId="29554" xr:uid="{8AAFB172-EB91-4F65-95F3-D451F3198612}"/>
    <cellStyle name="標準 109 7 2 3 2 2 2 4 6" xfId="24514" xr:uid="{1D0C7609-16C0-469C-8483-4A6FB0768B67}"/>
    <cellStyle name="標準 109 7 2 3 2 2 2 5" xfId="7817" xr:uid="{6BF95751-7735-4CA0-BC12-B436F9868043}"/>
    <cellStyle name="標準 109 7 2 3 2 2 2 5 2" xfId="27389" xr:uid="{04D1A00F-ADBB-4AE6-AB34-9B558F73144D}"/>
    <cellStyle name="標準 109 7 2 3 2 2 2 6" xfId="11417" xr:uid="{F7362D69-5F4C-4347-BD2B-92E8B3116717}"/>
    <cellStyle name="標準 109 7 2 3 2 2 2 6 2" xfId="30989" xr:uid="{70D68F68-FFE5-4229-98A8-AEA970C04392}"/>
    <cellStyle name="標準 109 7 2 3 2 2 2 7" xfId="15017" xr:uid="{681A3A5C-973A-45E8-9A27-2D9F934E2967}"/>
    <cellStyle name="標準 109 7 2 3 2 2 2 7 2" xfId="34589" xr:uid="{F4364AD3-0351-4F34-BBBE-C996DC03CBFA}"/>
    <cellStyle name="標準 109 7 2 3 2 2 2 8" xfId="18617" xr:uid="{9BF85185-B135-4FF6-96AB-32BF3324AA91}"/>
    <cellStyle name="標準 109 7 2 3 2 2 2 8 2" xfId="38189" xr:uid="{AA9E8503-02D3-4F5C-8E32-50A108A5D818}"/>
    <cellStyle name="標準 109 7 2 3 2 2 2 9" xfId="6382" xr:uid="{DC6B7491-6F0F-40D0-AEC0-7E98728AA119}"/>
    <cellStyle name="標準 109 7 2 3 2 2 2 9 2" xfId="25954" xr:uid="{0A010000-BC18-475A-B894-20E5AB035D53}"/>
    <cellStyle name="標準 109 7 2 3 2 2 3" xfId="3883" xr:uid="{D57916D2-8685-4EE1-9AC9-E71FC659C975}"/>
    <cellStyle name="標準 109 7 2 3 2 2 3 2" xfId="5323" xr:uid="{6A72C0A2-3308-4703-B0C8-C8808D5F3FAA}"/>
    <cellStyle name="標準 109 7 2 3 2 2 3 2 2" xfId="14009" xr:uid="{151A9FF8-49DA-48CE-828F-3979D706FD7B}"/>
    <cellStyle name="標準 109 7 2 3 2 2 3 2 2 2" xfId="33581" xr:uid="{179BD29D-1668-4DE4-B067-C6789146B59A}"/>
    <cellStyle name="標準 109 7 2 3 2 2 3 2 3" xfId="17609" xr:uid="{3B6F10F9-8F93-4BE8-B1F7-6605411C442E}"/>
    <cellStyle name="標準 109 7 2 3 2 2 3 2 3 2" xfId="37181" xr:uid="{7E40F54F-5F0F-41F7-B75B-E3841D651A63}"/>
    <cellStyle name="標準 109 7 2 3 2 2 3 2 4" xfId="21209" xr:uid="{BBD4A6BC-F3FD-49A9-A6E3-A63798AA2803}"/>
    <cellStyle name="標準 109 7 2 3 2 2 3 2 4 2" xfId="40781" xr:uid="{37F0EEA5-0AF4-49E3-9964-3AF5DB355E82}"/>
    <cellStyle name="標準 109 7 2 3 2 2 3 2 5" xfId="10409" xr:uid="{85BFAC27-DAB4-483E-8632-0A08288FF4E7}"/>
    <cellStyle name="標準 109 7 2 3 2 2 3 2 5 2" xfId="29981" xr:uid="{0BCB0FB9-061C-441E-B034-AEE6287A6FEE}"/>
    <cellStyle name="標準 109 7 2 3 2 2 3 2 6" xfId="24941" xr:uid="{EB6117E8-1396-4329-9B84-A7E6DD1C89BB}"/>
    <cellStyle name="標準 109 7 2 3 2 2 3 3" xfId="8969" xr:uid="{CE009487-83DF-4B4E-AAD0-9D8DDBB71DF9}"/>
    <cellStyle name="標準 109 7 2 3 2 2 3 3 2" xfId="28541" xr:uid="{BBA7913D-6206-4F07-A4B8-EE7AAE8B069F}"/>
    <cellStyle name="標準 109 7 2 3 2 2 3 4" xfId="12569" xr:uid="{6FC5E476-0EFF-4646-99D0-51EDA34E6C37}"/>
    <cellStyle name="標準 109 7 2 3 2 2 3 4 2" xfId="32141" xr:uid="{BF8DBB98-CC0D-4B77-88B9-CCB7C0E6D8E9}"/>
    <cellStyle name="標準 109 7 2 3 2 2 3 5" xfId="16169" xr:uid="{08AFCC9D-EE2F-4A8C-868F-035FFF12E106}"/>
    <cellStyle name="標準 109 7 2 3 2 2 3 5 2" xfId="35741" xr:uid="{B44964B6-3041-436E-8ED0-B48138E455E4}"/>
    <cellStyle name="標準 109 7 2 3 2 2 3 6" xfId="19769" xr:uid="{CFFAFACF-7DF9-4CE4-83FE-CC9D2151E714}"/>
    <cellStyle name="標準 109 7 2 3 2 2 3 6 2" xfId="39341" xr:uid="{45AE9613-41AA-49DE-A796-0E3B6A85313F}"/>
    <cellStyle name="標準 109 7 2 3 2 2 3 7" xfId="6809" xr:uid="{FDA1A731-04AA-412A-9BAD-C5480800B03B}"/>
    <cellStyle name="標準 109 7 2 3 2 2 3 7 2" xfId="26381" xr:uid="{213EA493-99C0-4DB1-8117-13488F0FE214}"/>
    <cellStyle name="標準 109 7 2 3 2 2 3 8" xfId="23501" xr:uid="{C5B9CB05-657E-472A-B17F-E5235AC23038}"/>
    <cellStyle name="標準 109 7 2 3 2 2 4" xfId="3455" xr:uid="{22439865-1C8D-4D2F-92B5-35D480223DF0}"/>
    <cellStyle name="標準 109 7 2 3 2 2 4 2" xfId="12141" xr:uid="{E11D0DC3-9235-4730-98E4-C0A92FFA4237}"/>
    <cellStyle name="標準 109 7 2 3 2 2 4 2 2" xfId="31713" xr:uid="{5E80D680-251B-4599-B014-BB2561837AD9}"/>
    <cellStyle name="標準 109 7 2 3 2 2 4 3" xfId="15741" xr:uid="{A9ECD4F2-F51A-4C0C-8F2E-9F12B48CF015}"/>
    <cellStyle name="標準 109 7 2 3 2 2 4 3 2" xfId="35313" xr:uid="{BC114103-9753-4117-916F-988828E65A22}"/>
    <cellStyle name="標準 109 7 2 3 2 2 4 4" xfId="19341" xr:uid="{08FE78A3-B805-42B9-84FF-FC9301FC3DD0}"/>
    <cellStyle name="標準 109 7 2 3 2 2 4 4 2" xfId="38913" xr:uid="{95253FE9-46F9-43F8-A9AD-C8883B90B261}"/>
    <cellStyle name="標準 109 7 2 3 2 2 4 5" xfId="8541" xr:uid="{B4E38066-15B2-4925-B412-E98987578CC0}"/>
    <cellStyle name="標準 109 7 2 3 2 2 4 5 2" xfId="28113" xr:uid="{49802500-71C8-4268-856C-53D33F6F6121}"/>
    <cellStyle name="標準 109 7 2 3 2 2 4 6" xfId="23073" xr:uid="{243E37F3-6574-4BEE-AC23-3212800102D0}"/>
    <cellStyle name="標準 109 7 2 3 2 2 5" xfId="4895" xr:uid="{EA47B88A-105F-4B5E-9E4D-15D6619673A8}"/>
    <cellStyle name="標準 109 7 2 3 2 2 5 2" xfId="13581" xr:uid="{34611A64-B255-4AD7-9E6B-EF2DB80D086A}"/>
    <cellStyle name="標準 109 7 2 3 2 2 5 2 2" xfId="33153" xr:uid="{A5CAA147-4671-429D-9511-F762AD91D59A}"/>
    <cellStyle name="標準 109 7 2 3 2 2 5 3" xfId="17181" xr:uid="{C4D0168C-823A-4434-9C68-F0F51BBBE940}"/>
    <cellStyle name="標準 109 7 2 3 2 2 5 3 2" xfId="36753" xr:uid="{DFD2424C-3F0B-47AE-B918-EE6027CDE244}"/>
    <cellStyle name="標準 109 7 2 3 2 2 5 4" xfId="20781" xr:uid="{409D4FCD-227C-479F-927E-6E814B072504}"/>
    <cellStyle name="標準 109 7 2 3 2 2 5 4 2" xfId="40353" xr:uid="{28C914A9-2DE6-4AAF-A1EE-D40EEEDB4958}"/>
    <cellStyle name="標準 109 7 2 3 2 2 5 5" xfId="9981" xr:uid="{F09E51F3-D3FE-4D44-99B5-6EA85202EF2F}"/>
    <cellStyle name="標準 109 7 2 3 2 2 5 5 2" xfId="29553" xr:uid="{BA4A8551-6D90-453D-BA33-32B3A5B46664}"/>
    <cellStyle name="標準 109 7 2 3 2 2 5 6" xfId="24513" xr:uid="{2124D40F-F455-4817-A86A-D63E67696241}"/>
    <cellStyle name="標準 109 7 2 3 2 2 6" xfId="7529" xr:uid="{AF6DA091-10A0-4510-96DA-AE908D72F3CD}"/>
    <cellStyle name="標準 109 7 2 3 2 2 6 2" xfId="27101" xr:uid="{F5A7E8D5-6268-4306-BA53-411DBDB89132}"/>
    <cellStyle name="標準 109 7 2 3 2 2 7" xfId="11129" xr:uid="{56250A00-047E-4207-ADA5-9C59947F90A4}"/>
    <cellStyle name="標準 109 7 2 3 2 2 7 2" xfId="30701" xr:uid="{CA883503-CA54-4AB7-97C5-9500C5F035BF}"/>
    <cellStyle name="標準 109 7 2 3 2 2 8" xfId="14729" xr:uid="{B1B1585D-248C-4B0E-9D3A-EAC14E95BDB6}"/>
    <cellStyle name="標準 109 7 2 3 2 2 8 2" xfId="34301" xr:uid="{E0C0E0F5-5F45-4674-B7E4-17554F409CBB}"/>
    <cellStyle name="標準 109 7 2 3 2 2 9" xfId="18329" xr:uid="{D93B84EA-F9AE-4302-8855-83B6CF27C1FF}"/>
    <cellStyle name="標準 109 7 2 3 2 2 9 2" xfId="37901" xr:uid="{73365ABE-393A-4326-A28A-69CDFAE547AA}"/>
    <cellStyle name="標準 109 7 2 3 2 3" xfId="2255" xr:uid="{000A95AF-87B2-4EE8-9FA6-11480067D0C1}"/>
    <cellStyle name="標準 109 7 2 3 2 3 10" xfId="6383" xr:uid="{B49C76F4-C4E8-4D6A-A489-DDEA0D3EBA3C}"/>
    <cellStyle name="標準 109 7 2 3 2 3 10 2" xfId="25955" xr:uid="{0F176915-AE5E-4676-AFD3-18C79289E3D3}"/>
    <cellStyle name="標準 109 7 2 3 2 3 11" xfId="21965" xr:uid="{DC0A7009-A09D-4F00-9D02-8CD0E5853C55}"/>
    <cellStyle name="標準 109 7 2 3 2 3 2" xfId="2555" xr:uid="{3388ED74-5989-4E33-B9D0-74027252FB1A}"/>
    <cellStyle name="標準 109 7 2 3 2 3 2 10" xfId="22253" xr:uid="{CA447231-FB24-4D86-A939-44F8B5572CF1}"/>
    <cellStyle name="標準 109 7 2 3 2 3 2 2" xfId="4075" xr:uid="{246604D1-C1D7-4D11-9FB4-3F73AA25F3C8}"/>
    <cellStyle name="標準 109 7 2 3 2 3 2 2 2" xfId="5515" xr:uid="{135A864B-C806-4F34-B7E9-3105D5ACBBCC}"/>
    <cellStyle name="標準 109 7 2 3 2 3 2 2 2 2" xfId="14201" xr:uid="{DF2CC9B5-7769-444F-B389-9524DC0B34E6}"/>
    <cellStyle name="標準 109 7 2 3 2 3 2 2 2 2 2" xfId="33773" xr:uid="{77880F59-901C-4F29-89E5-57D3E82750BE}"/>
    <cellStyle name="標準 109 7 2 3 2 3 2 2 2 3" xfId="17801" xr:uid="{5750A9F7-3FD4-4281-B6F7-17557DA35EED}"/>
    <cellStyle name="標準 109 7 2 3 2 3 2 2 2 3 2" xfId="37373" xr:uid="{7C57B5CD-DE00-4C54-BFC6-FF4CD1F232FC}"/>
    <cellStyle name="標準 109 7 2 3 2 3 2 2 2 4" xfId="21401" xr:uid="{F282FAB1-7BB0-4046-9114-BD5D34B80F9F}"/>
    <cellStyle name="標準 109 7 2 3 2 3 2 2 2 4 2" xfId="40973" xr:uid="{6108C317-521B-4063-AB14-50B6A751ED59}"/>
    <cellStyle name="標準 109 7 2 3 2 3 2 2 2 5" xfId="10601" xr:uid="{17BB2CCE-349F-4D42-B204-171928136669}"/>
    <cellStyle name="標準 109 7 2 3 2 3 2 2 2 5 2" xfId="30173" xr:uid="{C4D32697-E479-448D-A439-356E39D967F9}"/>
    <cellStyle name="標準 109 7 2 3 2 3 2 2 2 6" xfId="25133" xr:uid="{C60DC073-4691-4BCB-881E-56D5C477D73C}"/>
    <cellStyle name="標準 109 7 2 3 2 3 2 2 3" xfId="9161" xr:uid="{24DC2153-F017-4514-BBAF-0E6FBA9EEEF9}"/>
    <cellStyle name="標準 109 7 2 3 2 3 2 2 3 2" xfId="28733" xr:uid="{2FE8D53C-BA09-441E-ADCD-F75334DC1BB8}"/>
    <cellStyle name="標準 109 7 2 3 2 3 2 2 4" xfId="12761" xr:uid="{E7F5A70D-B8C1-450B-B16A-A95792648349}"/>
    <cellStyle name="標準 109 7 2 3 2 3 2 2 4 2" xfId="32333" xr:uid="{8E5BDAD5-EF82-44E7-9A22-35B57ACB91CD}"/>
    <cellStyle name="標準 109 7 2 3 2 3 2 2 5" xfId="16361" xr:uid="{8CE9ED01-8369-4DA4-9F54-CB508AC9CD91}"/>
    <cellStyle name="標準 109 7 2 3 2 3 2 2 5 2" xfId="35933" xr:uid="{73425A31-E1C6-46A2-898F-ACACB3FF2B33}"/>
    <cellStyle name="標準 109 7 2 3 2 3 2 2 6" xfId="19961" xr:uid="{90C737AC-B6BE-4DD9-B60F-9298B9A0480D}"/>
    <cellStyle name="標準 109 7 2 3 2 3 2 2 6 2" xfId="39533" xr:uid="{E72221A2-9014-4D1C-A1C6-795BA00EB546}"/>
    <cellStyle name="標準 109 7 2 3 2 3 2 2 7" xfId="7001" xr:uid="{881B0B96-BFBA-4E2C-9E0B-CEBE2079FBEB}"/>
    <cellStyle name="標準 109 7 2 3 2 3 2 2 7 2" xfId="26573" xr:uid="{932DCA51-68B3-41F2-BB21-0064810D95B9}"/>
    <cellStyle name="標準 109 7 2 3 2 3 2 2 8" xfId="23693" xr:uid="{EA29CF14-27B0-4C7C-A8D7-1D2899179777}"/>
    <cellStyle name="標準 109 7 2 3 2 3 2 3" xfId="3458" xr:uid="{66B84EA6-4237-47D2-AFCE-46C28E926F26}"/>
    <cellStyle name="標準 109 7 2 3 2 3 2 3 2" xfId="12144" xr:uid="{9953635E-17F7-4167-B9A8-F85EBDC037EE}"/>
    <cellStyle name="標準 109 7 2 3 2 3 2 3 2 2" xfId="31716" xr:uid="{221C1089-A097-49EF-B741-D8FA1613AA98}"/>
    <cellStyle name="標準 109 7 2 3 2 3 2 3 3" xfId="15744" xr:uid="{46FC6F76-62B0-49D7-8D8F-554F67760DDC}"/>
    <cellStyle name="標準 109 7 2 3 2 3 2 3 3 2" xfId="35316" xr:uid="{04C520AC-9106-47B8-A336-8B630F2EADBF}"/>
    <cellStyle name="標準 109 7 2 3 2 3 2 3 4" xfId="19344" xr:uid="{E6D131E5-E959-4188-BF22-8E0C9B5DF0A3}"/>
    <cellStyle name="標準 109 7 2 3 2 3 2 3 4 2" xfId="38916" xr:uid="{B709A710-9641-4B09-9153-054716C0FBFA}"/>
    <cellStyle name="標準 109 7 2 3 2 3 2 3 5" xfId="8544" xr:uid="{E4CB8303-0702-4A48-9311-6F62C95EF1A1}"/>
    <cellStyle name="標準 109 7 2 3 2 3 2 3 5 2" xfId="28116" xr:uid="{6399AC83-08F3-4F5E-85A8-4879ADBF7603}"/>
    <cellStyle name="標準 109 7 2 3 2 3 2 3 6" xfId="23076" xr:uid="{34A40C32-069D-49A6-A2D1-889EAF91DE53}"/>
    <cellStyle name="標準 109 7 2 3 2 3 2 4" xfId="4898" xr:uid="{D6A878E0-0602-44D6-BC0C-8A0A6993656B}"/>
    <cellStyle name="標準 109 7 2 3 2 3 2 4 2" xfId="13584" xr:uid="{117A6281-3AFB-40C7-BB13-8B3541360F92}"/>
    <cellStyle name="標準 109 7 2 3 2 3 2 4 2 2" xfId="33156" xr:uid="{276F295A-5BE1-44B4-BB27-45E417F29A8A}"/>
    <cellStyle name="標準 109 7 2 3 2 3 2 4 3" xfId="17184" xr:uid="{5D987A92-D4D4-45EA-A871-33534E2F4D03}"/>
    <cellStyle name="標準 109 7 2 3 2 3 2 4 3 2" xfId="36756" xr:uid="{C8B43DA2-66BD-4422-BD20-A7703FEF517B}"/>
    <cellStyle name="標準 109 7 2 3 2 3 2 4 4" xfId="20784" xr:uid="{54863133-4818-4806-AB2D-C6C80E596068}"/>
    <cellStyle name="標準 109 7 2 3 2 3 2 4 4 2" xfId="40356" xr:uid="{5267B201-D78B-4F31-8463-BA2EB67B9FDF}"/>
    <cellStyle name="標準 109 7 2 3 2 3 2 4 5" xfId="9984" xr:uid="{419F7B32-F08A-4A8C-A50D-B8AEBD393086}"/>
    <cellStyle name="標準 109 7 2 3 2 3 2 4 5 2" xfId="29556" xr:uid="{A681F981-4D6F-41D8-9674-CBAC5319D905}"/>
    <cellStyle name="標準 109 7 2 3 2 3 2 4 6" xfId="24516" xr:uid="{10116528-4309-4598-BC64-3B26B6A1162B}"/>
    <cellStyle name="標準 109 7 2 3 2 3 2 5" xfId="7721" xr:uid="{38231B30-FF12-414E-990D-6FB47DE07C95}"/>
    <cellStyle name="標準 109 7 2 3 2 3 2 5 2" xfId="27293" xr:uid="{7CC4D8A5-B157-478A-A89A-5A4B0F5AEA48}"/>
    <cellStyle name="標準 109 7 2 3 2 3 2 6" xfId="11321" xr:uid="{9CB1DAF0-C351-4238-AD93-26C51638981C}"/>
    <cellStyle name="標準 109 7 2 3 2 3 2 6 2" xfId="30893" xr:uid="{99651F6E-D786-49A9-82ED-D56B6EAA2880}"/>
    <cellStyle name="標準 109 7 2 3 2 3 2 7" xfId="14921" xr:uid="{54982C66-F421-40C8-AC84-4CF4D54C5C87}"/>
    <cellStyle name="標準 109 7 2 3 2 3 2 7 2" xfId="34493" xr:uid="{462FB11E-C889-4BD4-950E-E692C8463AE8}"/>
    <cellStyle name="標準 109 7 2 3 2 3 2 8" xfId="18521" xr:uid="{02F27A8D-6A0C-4445-9748-3A48885C09DA}"/>
    <cellStyle name="標準 109 7 2 3 2 3 2 8 2" xfId="38093" xr:uid="{310C372F-1CE5-40B4-8186-C1698780C8E0}"/>
    <cellStyle name="標準 109 7 2 3 2 3 2 9" xfId="6384" xr:uid="{CF5AF76C-371D-46F5-982F-172D4D9F4065}"/>
    <cellStyle name="標準 109 7 2 3 2 3 2 9 2" xfId="25956" xr:uid="{F6F437D8-07DB-4846-83AE-DAFD312538A8}"/>
    <cellStyle name="標準 109 7 2 3 2 3 3" xfId="3787" xr:uid="{ED11D30A-61DD-4B82-B57E-B32A74DA7F24}"/>
    <cellStyle name="標準 109 7 2 3 2 3 3 2" xfId="5227" xr:uid="{EA41814F-34C8-4AEE-9C93-2C5B17765DFF}"/>
    <cellStyle name="標準 109 7 2 3 2 3 3 2 2" xfId="13913" xr:uid="{C2574E74-9919-4DD3-B44D-E1AA9AB90615}"/>
    <cellStyle name="標準 109 7 2 3 2 3 3 2 2 2" xfId="33485" xr:uid="{EA953157-E226-4619-B682-60DC59E4FD58}"/>
    <cellStyle name="標準 109 7 2 3 2 3 3 2 3" xfId="17513" xr:uid="{BD38623B-69F9-4D6C-B810-AFFEB7D167E3}"/>
    <cellStyle name="標準 109 7 2 3 2 3 3 2 3 2" xfId="37085" xr:uid="{E22E6383-C038-4D77-8FDD-F555AE82C77A}"/>
    <cellStyle name="標準 109 7 2 3 2 3 3 2 4" xfId="21113" xr:uid="{F16C41D0-FCB6-4503-BCC4-F2D9EE594E95}"/>
    <cellStyle name="標準 109 7 2 3 2 3 3 2 4 2" xfId="40685" xr:uid="{D7DE74A7-C63E-4436-9744-71E7D0F9DA7F}"/>
    <cellStyle name="標準 109 7 2 3 2 3 3 2 5" xfId="10313" xr:uid="{7DD9B0CF-604D-4E71-8ABB-757D97B88A4D}"/>
    <cellStyle name="標準 109 7 2 3 2 3 3 2 5 2" xfId="29885" xr:uid="{74B9069B-6381-4551-A9FA-4E0BC124028C}"/>
    <cellStyle name="標準 109 7 2 3 2 3 3 2 6" xfId="24845" xr:uid="{0EC504D9-A1A1-4860-9097-B0E72AE39F66}"/>
    <cellStyle name="標準 109 7 2 3 2 3 3 3" xfId="8873" xr:uid="{7335BC07-1DE5-4EEF-933D-DD886B4DA060}"/>
    <cellStyle name="標準 109 7 2 3 2 3 3 3 2" xfId="28445" xr:uid="{D6817D7F-F076-42DA-9C78-892B1C041FCD}"/>
    <cellStyle name="標準 109 7 2 3 2 3 3 4" xfId="12473" xr:uid="{A0911EAD-009F-4144-A89A-217DFFAFA04E}"/>
    <cellStyle name="標準 109 7 2 3 2 3 3 4 2" xfId="32045" xr:uid="{48F7C0F3-69AB-41C9-A5E6-577BB254DC1C}"/>
    <cellStyle name="標準 109 7 2 3 2 3 3 5" xfId="16073" xr:uid="{273CDBB0-C440-42BA-B480-D10719E71EA4}"/>
    <cellStyle name="標準 109 7 2 3 2 3 3 5 2" xfId="35645" xr:uid="{D68AC573-3A60-4519-A0C0-47B9ED9F12CF}"/>
    <cellStyle name="標準 109 7 2 3 2 3 3 6" xfId="19673" xr:uid="{FA2D6E04-9204-4075-9592-360EC1173748}"/>
    <cellStyle name="標準 109 7 2 3 2 3 3 6 2" xfId="39245" xr:uid="{FE909C23-ABC3-4C0A-9410-57CD294AAD02}"/>
    <cellStyle name="標準 109 7 2 3 2 3 3 7" xfId="6713" xr:uid="{D99AE1E0-F6DD-4D14-A6FA-FC76DF0D57F1}"/>
    <cellStyle name="標準 109 7 2 3 2 3 3 7 2" xfId="26285" xr:uid="{B1D67ADC-7AA7-411D-AFB8-744D391077C1}"/>
    <cellStyle name="標準 109 7 2 3 2 3 3 8" xfId="23405" xr:uid="{BBC84B97-C39D-4D7D-B3B4-FF1604EDCDE5}"/>
    <cellStyle name="標準 109 7 2 3 2 3 4" xfId="3457" xr:uid="{27C2E783-D50A-4493-BBE3-108A5D60C51A}"/>
    <cellStyle name="標準 109 7 2 3 2 3 4 2" xfId="12143" xr:uid="{510F9955-0B7F-4DCE-B02A-B61C4EE058A2}"/>
    <cellStyle name="標準 109 7 2 3 2 3 4 2 2" xfId="31715" xr:uid="{1C7B10E4-C986-4C59-8139-4C308FC0C80B}"/>
    <cellStyle name="標準 109 7 2 3 2 3 4 3" xfId="15743" xr:uid="{6771DEDB-A920-4FA8-8494-B23DDBC4FE7F}"/>
    <cellStyle name="標準 109 7 2 3 2 3 4 3 2" xfId="35315" xr:uid="{B7AA226E-CB43-4CE8-A15D-C38B12083888}"/>
    <cellStyle name="標準 109 7 2 3 2 3 4 4" xfId="19343" xr:uid="{B90D24E5-7A87-4F8C-8D02-A4DCAEF80421}"/>
    <cellStyle name="標準 109 7 2 3 2 3 4 4 2" xfId="38915" xr:uid="{0AD078C1-4F44-4974-94D3-4B6B0AFBC341}"/>
    <cellStyle name="標準 109 7 2 3 2 3 4 5" xfId="8543" xr:uid="{973C0B8E-6896-4EC6-9295-7AE6D3E2ED69}"/>
    <cellStyle name="標準 109 7 2 3 2 3 4 5 2" xfId="28115" xr:uid="{5245F74D-B612-4BE7-A367-368DBEACBF1B}"/>
    <cellStyle name="標準 109 7 2 3 2 3 4 6" xfId="23075" xr:uid="{A8A5185C-54D3-451F-A776-A2705A96A7D0}"/>
    <cellStyle name="標準 109 7 2 3 2 3 5" xfId="4897" xr:uid="{47B4DB9F-E83F-47E1-8D30-5ED6B2574AE1}"/>
    <cellStyle name="標準 109 7 2 3 2 3 5 2" xfId="13583" xr:uid="{9AA61343-A4FC-4B7A-805F-4015D9DC1EE3}"/>
    <cellStyle name="標準 109 7 2 3 2 3 5 2 2" xfId="33155" xr:uid="{DB0889CC-2D53-41AF-B149-F8ECBBFE85D7}"/>
    <cellStyle name="標準 109 7 2 3 2 3 5 3" xfId="17183" xr:uid="{25541B78-3416-4EC2-B9AF-A180C389DF45}"/>
    <cellStyle name="標準 109 7 2 3 2 3 5 3 2" xfId="36755" xr:uid="{83E305EA-2664-4782-B36C-C3963C7971C8}"/>
    <cellStyle name="標準 109 7 2 3 2 3 5 4" xfId="20783" xr:uid="{45B9F73C-F0D2-4E41-892A-4354AF5AE318}"/>
    <cellStyle name="標準 109 7 2 3 2 3 5 4 2" xfId="40355" xr:uid="{46E563AE-5DE6-49D0-8DBD-9FB496A0DE55}"/>
    <cellStyle name="標準 109 7 2 3 2 3 5 5" xfId="9983" xr:uid="{F1A3BD2C-BABF-4FA6-BEC9-2BACA4A89F91}"/>
    <cellStyle name="標準 109 7 2 3 2 3 5 5 2" xfId="29555" xr:uid="{534218E3-52E8-48C9-B9A6-C5596B77D9DC}"/>
    <cellStyle name="標準 109 7 2 3 2 3 5 6" xfId="24515" xr:uid="{BB3269A0-FE12-40DD-A527-C97C87D00A40}"/>
    <cellStyle name="標準 109 7 2 3 2 3 6" xfId="7433" xr:uid="{8E4B4FBA-AC21-43DA-8940-DDAD2882DD10}"/>
    <cellStyle name="標準 109 7 2 3 2 3 6 2" xfId="27005" xr:uid="{001A170D-3DC5-4758-88C3-8367A2BA1993}"/>
    <cellStyle name="標準 109 7 2 3 2 3 7" xfId="11033" xr:uid="{2952AE0B-189D-4EF0-92AA-623640C3A3D6}"/>
    <cellStyle name="標準 109 7 2 3 2 3 7 2" xfId="30605" xr:uid="{160B6909-EC0E-4441-BA42-05E20DC3AB8E}"/>
    <cellStyle name="標準 109 7 2 3 2 3 8" xfId="14633" xr:uid="{C3851E70-B27F-4F09-9DDE-D944273DFB41}"/>
    <cellStyle name="標準 109 7 2 3 2 3 8 2" xfId="34205" xr:uid="{47B59425-7CC7-446D-B7FB-8879D218B75C}"/>
    <cellStyle name="標準 109 7 2 3 2 3 9" xfId="18233" xr:uid="{2D593AC8-920C-4EB7-9640-1B95D95403E5}"/>
    <cellStyle name="標準 109 7 2 3 2 3 9 2" xfId="37805" xr:uid="{FC3ED089-70B4-4022-BC46-FA6BF6873CA6}"/>
    <cellStyle name="標準 109 7 2 3 2 4" xfId="2459" xr:uid="{63D29AF0-58C0-4358-96B9-EB9B1F583EA7}"/>
    <cellStyle name="標準 109 7 2 3 2 4 10" xfId="22157" xr:uid="{201EC991-470C-41A6-89F7-1BEEEF41AF40}"/>
    <cellStyle name="標準 109 7 2 3 2 4 2" xfId="3979" xr:uid="{73FB70A0-D6E2-4B0A-87FA-B491C804F908}"/>
    <cellStyle name="標準 109 7 2 3 2 4 2 2" xfId="5419" xr:uid="{D12ACF4D-78C7-4CD4-BA45-E3B6D4686B74}"/>
    <cellStyle name="標準 109 7 2 3 2 4 2 2 2" xfId="14105" xr:uid="{C7FDA206-DAC7-4738-8D45-80336BB21893}"/>
    <cellStyle name="標準 109 7 2 3 2 4 2 2 2 2" xfId="33677" xr:uid="{98632328-77BE-4455-9803-2B361B770B8A}"/>
    <cellStyle name="標準 109 7 2 3 2 4 2 2 3" xfId="17705" xr:uid="{A404746D-76B8-45F5-873E-A91470E3EADB}"/>
    <cellStyle name="標準 109 7 2 3 2 4 2 2 3 2" xfId="37277" xr:uid="{AB2DF856-4565-4F3F-8C8B-AD25CBF58549}"/>
    <cellStyle name="標準 109 7 2 3 2 4 2 2 4" xfId="21305" xr:uid="{9E3CEF8E-48BA-40BB-8616-9A3C70A094F3}"/>
    <cellStyle name="標準 109 7 2 3 2 4 2 2 4 2" xfId="40877" xr:uid="{93CAC54E-71E0-4846-81F9-AE9BBB5AEBEA}"/>
    <cellStyle name="標準 109 7 2 3 2 4 2 2 5" xfId="10505" xr:uid="{176F6326-B7EE-4D3C-A607-F7DA3C8FFAAE}"/>
    <cellStyle name="標準 109 7 2 3 2 4 2 2 5 2" xfId="30077" xr:uid="{568739E6-155F-4C7D-8920-DFB1FF261759}"/>
    <cellStyle name="標準 109 7 2 3 2 4 2 2 6" xfId="25037" xr:uid="{1981E3CA-14FA-42FF-A179-15DE400508F2}"/>
    <cellStyle name="標準 109 7 2 3 2 4 2 3" xfId="9065" xr:uid="{A4C075EF-66C9-4BB6-8574-0EC2E81EF2D7}"/>
    <cellStyle name="標準 109 7 2 3 2 4 2 3 2" xfId="28637" xr:uid="{FEA79A9A-FCA8-414C-A70A-B2346E713C9F}"/>
    <cellStyle name="標準 109 7 2 3 2 4 2 4" xfId="12665" xr:uid="{0C0D2778-5DFC-497A-8A31-8C6A036137A6}"/>
    <cellStyle name="標準 109 7 2 3 2 4 2 4 2" xfId="32237" xr:uid="{BF0791F6-A6D7-425F-913F-3292C986B205}"/>
    <cellStyle name="標準 109 7 2 3 2 4 2 5" xfId="16265" xr:uid="{8A852A17-4173-43A4-AE35-23E72D385BA6}"/>
    <cellStyle name="標準 109 7 2 3 2 4 2 5 2" xfId="35837" xr:uid="{05AF258F-2333-4995-9102-3B34A0386BCD}"/>
    <cellStyle name="標準 109 7 2 3 2 4 2 6" xfId="19865" xr:uid="{8A952392-A0EA-4100-810B-EED2C4971AEC}"/>
    <cellStyle name="標準 109 7 2 3 2 4 2 6 2" xfId="39437" xr:uid="{37AA10AD-6635-4BFC-8441-46574B8C07C6}"/>
    <cellStyle name="標準 109 7 2 3 2 4 2 7" xfId="6905" xr:uid="{46DE470B-4667-43C0-888D-E83680FB7A94}"/>
    <cellStyle name="標準 109 7 2 3 2 4 2 7 2" xfId="26477" xr:uid="{60FA82D5-AB14-4A1D-80D9-98D7378A19AB}"/>
    <cellStyle name="標準 109 7 2 3 2 4 2 8" xfId="23597" xr:uid="{B4EA3271-A3DC-4335-8E9C-EEF6FE663D13}"/>
    <cellStyle name="標準 109 7 2 3 2 4 3" xfId="3459" xr:uid="{C22B794F-78A1-474E-A60A-A18E5BBC89E3}"/>
    <cellStyle name="標準 109 7 2 3 2 4 3 2" xfId="12145" xr:uid="{15591874-297B-4E60-BD10-AA67D95F8D14}"/>
    <cellStyle name="標準 109 7 2 3 2 4 3 2 2" xfId="31717" xr:uid="{4813AA03-E68C-4EFC-BBD1-8C8806733609}"/>
    <cellStyle name="標準 109 7 2 3 2 4 3 3" xfId="15745" xr:uid="{27953AAB-80BC-4207-97EB-8D5E1B7AA0EF}"/>
    <cellStyle name="標準 109 7 2 3 2 4 3 3 2" xfId="35317" xr:uid="{5C427147-254E-4005-B0EC-21AFC765D60E}"/>
    <cellStyle name="標準 109 7 2 3 2 4 3 4" xfId="19345" xr:uid="{FBFD82AC-D311-4D1A-A042-66C085E05AE3}"/>
    <cellStyle name="標準 109 7 2 3 2 4 3 4 2" xfId="38917" xr:uid="{0ED08EDD-02F8-4D83-8E9F-017FC34E4D07}"/>
    <cellStyle name="標準 109 7 2 3 2 4 3 5" xfId="8545" xr:uid="{245586C2-F4A8-4673-99C4-E84D8ED75492}"/>
    <cellStyle name="標準 109 7 2 3 2 4 3 5 2" xfId="28117" xr:uid="{E20B4DBC-243B-458D-9B4B-9E7C06CD1D5A}"/>
    <cellStyle name="標準 109 7 2 3 2 4 3 6" xfId="23077" xr:uid="{E0826934-D26E-43CE-9FF3-ACB8953BB63B}"/>
    <cellStyle name="標準 109 7 2 3 2 4 4" xfId="4899" xr:uid="{846DBFBB-CAAB-4FF2-9B04-8BDBA98A5255}"/>
    <cellStyle name="標準 109 7 2 3 2 4 4 2" xfId="13585" xr:uid="{4DB8A1BF-5915-4925-B093-3D3A1322154E}"/>
    <cellStyle name="標準 109 7 2 3 2 4 4 2 2" xfId="33157" xr:uid="{2BBCE6CF-A5A5-4FC6-82F3-578260427D75}"/>
    <cellStyle name="標準 109 7 2 3 2 4 4 3" xfId="17185" xr:uid="{024853D1-1B8B-4D83-96AA-63B50682ED86}"/>
    <cellStyle name="標準 109 7 2 3 2 4 4 3 2" xfId="36757" xr:uid="{8AD14C3A-A578-4BBC-8F3B-3FA78B3375C9}"/>
    <cellStyle name="標準 109 7 2 3 2 4 4 4" xfId="20785" xr:uid="{531AC2B4-90B8-444A-B26A-EF9B2F242A6B}"/>
    <cellStyle name="標準 109 7 2 3 2 4 4 4 2" xfId="40357" xr:uid="{377B1BC9-921F-4EA0-9DA1-66E05ECF8590}"/>
    <cellStyle name="標準 109 7 2 3 2 4 4 5" xfId="9985" xr:uid="{4A0B4394-3DDB-445D-AAF3-2A8BF64D67A2}"/>
    <cellStyle name="標準 109 7 2 3 2 4 4 5 2" xfId="29557" xr:uid="{6E4BCBA0-3574-45F7-BC60-D251B22B5C49}"/>
    <cellStyle name="標準 109 7 2 3 2 4 4 6" xfId="24517" xr:uid="{1BCD0B13-2DD4-4EB5-973A-926ECD247E67}"/>
    <cellStyle name="標準 109 7 2 3 2 4 5" xfId="7625" xr:uid="{3C596B5D-44E6-4F85-827B-7613D3C40834}"/>
    <cellStyle name="標準 109 7 2 3 2 4 5 2" xfId="27197" xr:uid="{CAD895E7-65CA-424A-A467-7C675C383E16}"/>
    <cellStyle name="標準 109 7 2 3 2 4 6" xfId="11225" xr:uid="{307651B0-ABCA-4ED1-8BE9-A382D5778C0C}"/>
    <cellStyle name="標準 109 7 2 3 2 4 6 2" xfId="30797" xr:uid="{11739F2A-BCF6-403F-8589-1151960A3DC5}"/>
    <cellStyle name="標準 109 7 2 3 2 4 7" xfId="14825" xr:uid="{7101A9C6-EA98-48A5-B8D5-FF64FC782498}"/>
    <cellStyle name="標準 109 7 2 3 2 4 7 2" xfId="34397" xr:uid="{6FEEA41F-7F2D-4116-AD71-A4BC02B254C3}"/>
    <cellStyle name="標準 109 7 2 3 2 4 8" xfId="18425" xr:uid="{ACA8DFF3-8754-43EA-8F99-6B39CA567AB6}"/>
    <cellStyle name="標準 109 7 2 3 2 4 8 2" xfId="37997" xr:uid="{D3D354CF-7D8E-48D0-AEB7-E5FF0CD7F8C3}"/>
    <cellStyle name="標準 109 7 2 3 2 4 9" xfId="6385" xr:uid="{9E8715BA-B39F-4187-81A8-F870B4CA8D1B}"/>
    <cellStyle name="標準 109 7 2 3 2 4 9 2" xfId="25957" xr:uid="{14719322-2A27-489E-8EC3-51B523897258}"/>
    <cellStyle name="標準 109 7 2 3 2 5" xfId="2832" xr:uid="{37548880-915B-4AA3-B68E-3CE65B2D0ACE}"/>
    <cellStyle name="標準 109 7 2 3 2 5 10" xfId="22493" xr:uid="{06F94A2B-4578-4751-BD81-76EE4D3C3BE4}"/>
    <cellStyle name="標準 109 7 2 3 2 5 2" xfId="4315" xr:uid="{F353AE2B-7F44-41D4-9137-DD7B11C5E4D7}"/>
    <cellStyle name="標準 109 7 2 3 2 5 2 2" xfId="5755" xr:uid="{4BCB27D3-3E9E-46C9-A350-BB6F397E2E72}"/>
    <cellStyle name="標準 109 7 2 3 2 5 2 2 2" xfId="14441" xr:uid="{2D80C66D-42D2-4891-A719-01089FDA2C70}"/>
    <cellStyle name="標準 109 7 2 3 2 5 2 2 2 2" xfId="34013" xr:uid="{E22B8C7C-70C6-449E-81C1-FC24AFB30115}"/>
    <cellStyle name="標準 109 7 2 3 2 5 2 2 3" xfId="18041" xr:uid="{B8319BDE-C6C3-4026-A14C-E01A23D721D0}"/>
    <cellStyle name="標準 109 7 2 3 2 5 2 2 3 2" xfId="37613" xr:uid="{541E1654-C2E1-43A1-A808-91ECD053E75E}"/>
    <cellStyle name="標準 109 7 2 3 2 5 2 2 4" xfId="21641" xr:uid="{FF6C8C00-679D-49D9-955C-CE32FD8DD98B}"/>
    <cellStyle name="標準 109 7 2 3 2 5 2 2 4 2" xfId="41213" xr:uid="{4D3F203D-DFED-4B2F-B6F5-8C93E33AE48E}"/>
    <cellStyle name="標準 109 7 2 3 2 5 2 2 5" xfId="10841" xr:uid="{44559A3B-78D2-4ED2-A548-93DCF6FFCB33}"/>
    <cellStyle name="標準 109 7 2 3 2 5 2 2 5 2" xfId="30413" xr:uid="{392EBE6E-C558-4FA8-8DAD-A861F152E8DF}"/>
    <cellStyle name="標準 109 7 2 3 2 5 2 2 6" xfId="25373" xr:uid="{B9F9B8E2-5FFC-4E4C-B5A9-7D9D940C6FE3}"/>
    <cellStyle name="標準 109 7 2 3 2 5 2 3" xfId="9401" xr:uid="{B1E4E990-CEBE-4D55-A5A9-05CDE19F0FE1}"/>
    <cellStyle name="標準 109 7 2 3 2 5 2 3 2" xfId="28973" xr:uid="{2C9702DA-37C8-4900-AE13-2F639C117CCC}"/>
    <cellStyle name="標準 109 7 2 3 2 5 2 4" xfId="13001" xr:uid="{648B4369-4ED2-4558-89F4-D6C6FD0D431F}"/>
    <cellStyle name="標準 109 7 2 3 2 5 2 4 2" xfId="32573" xr:uid="{ACE7D967-E2DA-4C48-A370-61F11ACE8D28}"/>
    <cellStyle name="標準 109 7 2 3 2 5 2 5" xfId="16601" xr:uid="{5A21E4B9-F4F9-4C17-B991-99A5A2946BFF}"/>
    <cellStyle name="標準 109 7 2 3 2 5 2 5 2" xfId="36173" xr:uid="{AF72F8BE-FAF1-4AB4-B8C8-F8868401DA41}"/>
    <cellStyle name="標準 109 7 2 3 2 5 2 6" xfId="20201" xr:uid="{3DDBC1B7-F1BE-4020-B3F3-ED5E075203CB}"/>
    <cellStyle name="標準 109 7 2 3 2 5 2 6 2" xfId="39773" xr:uid="{83BC1EF0-6997-4B2E-8530-D0B3CEF2B185}"/>
    <cellStyle name="標準 109 7 2 3 2 5 2 7" xfId="7241" xr:uid="{82608BFD-9DD8-4475-BC29-9C7662622EFA}"/>
    <cellStyle name="標準 109 7 2 3 2 5 2 7 2" xfId="26813" xr:uid="{130D1A78-947F-4E3B-BA25-1F66A363CFF6}"/>
    <cellStyle name="標準 109 7 2 3 2 5 2 8" xfId="23933" xr:uid="{990ACD9D-E9C2-4B70-96F0-E677E3B02769}"/>
    <cellStyle name="標準 109 7 2 3 2 5 3" xfId="3460" xr:uid="{D5C5FB8C-4903-4F97-9CEB-6CD1C0C965DF}"/>
    <cellStyle name="標準 109 7 2 3 2 5 3 2" xfId="12146" xr:uid="{901BEFEB-72AF-46A3-B962-9730D6BD1B25}"/>
    <cellStyle name="標準 109 7 2 3 2 5 3 2 2" xfId="31718" xr:uid="{C4BC871E-83AD-418A-B8D6-709171B41669}"/>
    <cellStyle name="標準 109 7 2 3 2 5 3 3" xfId="15746" xr:uid="{85AB8B9B-B1F4-43D0-8A62-56C624247DE9}"/>
    <cellStyle name="標準 109 7 2 3 2 5 3 3 2" xfId="35318" xr:uid="{86EB4994-4C68-417B-8806-5F007F802B82}"/>
    <cellStyle name="標準 109 7 2 3 2 5 3 4" xfId="19346" xr:uid="{B4DDF45C-EFF9-4D8B-A190-FFE32AB75CCB}"/>
    <cellStyle name="標準 109 7 2 3 2 5 3 4 2" xfId="38918" xr:uid="{94D3F4B8-A87F-4CE7-A562-4D4A1D9DC965}"/>
    <cellStyle name="標準 109 7 2 3 2 5 3 5" xfId="8546" xr:uid="{0DF67E4A-9BCD-426C-9DDF-9C4593223B73}"/>
    <cellStyle name="標準 109 7 2 3 2 5 3 5 2" xfId="28118" xr:uid="{A7223FD2-1772-41D5-B9C8-1D74A279C8FC}"/>
    <cellStyle name="標準 109 7 2 3 2 5 3 6" xfId="23078" xr:uid="{789C9492-1242-48F7-932E-993E760B44F0}"/>
    <cellStyle name="標準 109 7 2 3 2 5 4" xfId="4900" xr:uid="{6FCEE071-6A8A-4F0F-8358-30FFB98AADAA}"/>
    <cellStyle name="標準 109 7 2 3 2 5 4 2" xfId="13586" xr:uid="{CAEFD1E7-0100-47BB-9852-303F9D4DD3D8}"/>
    <cellStyle name="標準 109 7 2 3 2 5 4 2 2" xfId="33158" xr:uid="{77FD7F00-E963-4D7F-8259-A50AD6A81046}"/>
    <cellStyle name="標準 109 7 2 3 2 5 4 3" xfId="17186" xr:uid="{3A9F337C-49BB-4E7A-96FD-49C31E58C5A7}"/>
    <cellStyle name="標準 109 7 2 3 2 5 4 3 2" xfId="36758" xr:uid="{DC7A924D-5479-43C0-8EA0-13B685CEF540}"/>
    <cellStyle name="標準 109 7 2 3 2 5 4 4" xfId="20786" xr:uid="{5657BE2E-1B65-457B-B718-D6D2457BE2A1}"/>
    <cellStyle name="標準 109 7 2 3 2 5 4 4 2" xfId="40358" xr:uid="{CD9EFE93-9BC5-47CB-BE44-F7E8D0BC1EC6}"/>
    <cellStyle name="標準 109 7 2 3 2 5 4 5" xfId="9986" xr:uid="{89AEC856-8E7B-40BC-9702-0B058295502B}"/>
    <cellStyle name="標準 109 7 2 3 2 5 4 5 2" xfId="29558" xr:uid="{7DA1ED75-9F8E-4788-BC79-9AB0167927A4}"/>
    <cellStyle name="標準 109 7 2 3 2 5 4 6" xfId="24518" xr:uid="{DEEF7BD0-D0C3-4C40-8DA3-3AE0814868BC}"/>
    <cellStyle name="標準 109 7 2 3 2 5 5" xfId="7961" xr:uid="{8239A00F-5E52-434F-91AF-937BF9A895AB}"/>
    <cellStyle name="標準 109 7 2 3 2 5 5 2" xfId="27533" xr:uid="{9297C8D4-A1AC-4ACF-8F40-387733A55DFD}"/>
    <cellStyle name="標準 109 7 2 3 2 5 6" xfId="11561" xr:uid="{6FDA1B9A-3456-4706-B466-BF739780303E}"/>
    <cellStyle name="標準 109 7 2 3 2 5 6 2" xfId="31133" xr:uid="{B9B5A82B-AA73-4C67-AEFE-20F04B04507F}"/>
    <cellStyle name="標準 109 7 2 3 2 5 7" xfId="15161" xr:uid="{C0C6F89C-A7B6-4576-8C62-43CB4822471E}"/>
    <cellStyle name="標準 109 7 2 3 2 5 7 2" xfId="34733" xr:uid="{EF587837-893B-4F47-B381-4447ECD6438D}"/>
    <cellStyle name="標準 109 7 2 3 2 5 8" xfId="18761" xr:uid="{4D95C8C4-F8F6-4EF1-89DA-589FEBD71286}"/>
    <cellStyle name="標準 109 7 2 3 2 5 8 2" xfId="38333" xr:uid="{21E8E3D9-C9C3-4E08-B629-CF08DE6D3A39}"/>
    <cellStyle name="標準 109 7 2 3 2 5 9" xfId="6386" xr:uid="{8DE6FDEF-A8C3-48E0-963D-EBF16123F8F1}"/>
    <cellStyle name="標準 109 7 2 3 2 5 9 2" xfId="25958" xr:uid="{66E93202-774E-4B62-857C-008E3970B19C}"/>
    <cellStyle name="標準 109 7 2 3 2 6" xfId="3691" xr:uid="{93FB36D1-4AF8-459D-9B44-156B955BFA72}"/>
    <cellStyle name="標準 109 7 2 3 2 6 2" xfId="5131" xr:uid="{2100D6D4-15CC-4BC3-973A-CB57D3322555}"/>
    <cellStyle name="標準 109 7 2 3 2 6 2 2" xfId="13817" xr:uid="{9AD9EC43-8E9E-4F96-B06D-94D9E79ACE75}"/>
    <cellStyle name="標準 109 7 2 3 2 6 2 2 2" xfId="33389" xr:uid="{227C92FA-851A-4A8D-9022-FD28E295483F}"/>
    <cellStyle name="標準 109 7 2 3 2 6 2 3" xfId="17417" xr:uid="{55F26240-151F-4E3A-8034-BEC4FEE485D8}"/>
    <cellStyle name="標準 109 7 2 3 2 6 2 3 2" xfId="36989" xr:uid="{77593176-002C-44A3-91A8-BBA04F7FE611}"/>
    <cellStyle name="標準 109 7 2 3 2 6 2 4" xfId="21017" xr:uid="{F566AF85-ACEA-4E4E-955D-F8ADBAB0382D}"/>
    <cellStyle name="標準 109 7 2 3 2 6 2 4 2" xfId="40589" xr:uid="{B3EDD7C3-9451-4077-B0B5-934D71F16223}"/>
    <cellStyle name="標準 109 7 2 3 2 6 2 5" xfId="10217" xr:uid="{3B425934-A9A8-4D62-B237-3426BD6A0130}"/>
    <cellStyle name="標準 109 7 2 3 2 6 2 5 2" xfId="29789" xr:uid="{A0AA028C-2D65-4E8C-B652-4F826388F067}"/>
    <cellStyle name="標準 109 7 2 3 2 6 2 6" xfId="24749" xr:uid="{66B38778-540B-4E54-8803-5CCF66BE2FAA}"/>
    <cellStyle name="標準 109 7 2 3 2 6 3" xfId="8777" xr:uid="{5669D06A-56A4-4C06-8333-E9391056AB11}"/>
    <cellStyle name="標準 109 7 2 3 2 6 3 2" xfId="28349" xr:uid="{933501CA-E7D1-4C41-A91D-17558AAA976B}"/>
    <cellStyle name="標準 109 7 2 3 2 6 4" xfId="12377" xr:uid="{C2AE694D-0836-4796-9D3F-2F8976434E87}"/>
    <cellStyle name="標準 109 7 2 3 2 6 4 2" xfId="31949" xr:uid="{8C946C60-19F3-46D7-AD4A-435856161DFB}"/>
    <cellStyle name="標準 109 7 2 3 2 6 5" xfId="15977" xr:uid="{322EBFB4-C437-41F1-BBDA-7F521F90ADBD}"/>
    <cellStyle name="標準 109 7 2 3 2 6 5 2" xfId="35549" xr:uid="{E6A108F4-E0EA-4FCA-92DF-EC274887B431}"/>
    <cellStyle name="標準 109 7 2 3 2 6 6" xfId="19577" xr:uid="{5CF5B2E2-C17A-4788-B49D-23FCCB6CCDFA}"/>
    <cellStyle name="標準 109 7 2 3 2 6 6 2" xfId="39149" xr:uid="{805881DC-9AB4-4AC7-89EA-F801843BC143}"/>
    <cellStyle name="標準 109 7 2 3 2 6 7" xfId="6617" xr:uid="{5C1FD3BE-6F33-45DA-A783-A811E077F664}"/>
    <cellStyle name="標準 109 7 2 3 2 6 7 2" xfId="26189" xr:uid="{B01B021D-B0D1-4B64-A0AC-132E9FE49CC3}"/>
    <cellStyle name="標準 109 7 2 3 2 6 8" xfId="23309" xr:uid="{F7D1C455-1B40-46E6-A510-161FE3010A85}"/>
    <cellStyle name="標準 109 7 2 3 2 7" xfId="3019" xr:uid="{D3DDE8E0-D9A5-4248-BDC7-801919CD48AE}"/>
    <cellStyle name="標準 109 7 2 3 2 7 2" xfId="11705" xr:uid="{49FF73C7-ADB9-4231-8630-5D5FE2D779EF}"/>
    <cellStyle name="標準 109 7 2 3 2 7 2 2" xfId="31277" xr:uid="{DCB1EBD7-3359-4774-9D06-E42A979A01B2}"/>
    <cellStyle name="標準 109 7 2 3 2 7 3" xfId="15305" xr:uid="{D69269A2-6F1E-477F-9DA4-C99D4294BBA6}"/>
    <cellStyle name="標準 109 7 2 3 2 7 3 2" xfId="34877" xr:uid="{D4E558EC-7A49-40B6-B255-39274390C024}"/>
    <cellStyle name="標準 109 7 2 3 2 7 4" xfId="18905" xr:uid="{17C30574-9015-4C86-8EDC-BBF0D84D8111}"/>
    <cellStyle name="標準 109 7 2 3 2 7 4 2" xfId="38477" xr:uid="{E47CF4F5-F6E2-48B5-9F2B-DF029906F66C}"/>
    <cellStyle name="標準 109 7 2 3 2 7 5" xfId="8105" xr:uid="{943B8B78-7AD5-4BA6-B1E5-2270A3A0E924}"/>
    <cellStyle name="標準 109 7 2 3 2 7 5 2" xfId="27677" xr:uid="{D503B330-ADB8-47B5-85FB-3ADDCB2F63CC}"/>
    <cellStyle name="標準 109 7 2 3 2 7 6" xfId="22637" xr:uid="{33D7D9BA-5644-4697-B326-30DEAF15BE83}"/>
    <cellStyle name="標準 109 7 2 3 2 8" xfId="4459" xr:uid="{47DA9A9D-73E5-495C-9577-30434C9E3EDF}"/>
    <cellStyle name="標準 109 7 2 3 2 8 2" xfId="13145" xr:uid="{AE363EB4-3BD6-40BD-AC52-CC6E7B2BD163}"/>
    <cellStyle name="標準 109 7 2 3 2 8 2 2" xfId="32717" xr:uid="{FF7A6E38-19C8-4A57-A17F-6F848B3B2B61}"/>
    <cellStyle name="標準 109 7 2 3 2 8 3" xfId="16745" xr:uid="{C08F388C-13F1-40CD-A50A-E8BB15AD7D33}"/>
    <cellStyle name="標準 109 7 2 3 2 8 3 2" xfId="36317" xr:uid="{8355AF2B-50F2-4DE1-BFA3-8E7A1C68191F}"/>
    <cellStyle name="標準 109 7 2 3 2 8 4" xfId="20345" xr:uid="{2EE88029-C2A0-4A52-996F-5D894F729E86}"/>
    <cellStyle name="標準 109 7 2 3 2 8 4 2" xfId="39917" xr:uid="{FCB20884-FDAA-4B66-966D-600791487F10}"/>
    <cellStyle name="標準 109 7 2 3 2 8 5" xfId="9545" xr:uid="{DB4B4D0C-48D4-461E-870A-2BD172F6656C}"/>
    <cellStyle name="標準 109 7 2 3 2 8 5 2" xfId="29117" xr:uid="{6B852CC5-C98C-44FD-B182-9A14ED4682AB}"/>
    <cellStyle name="標準 109 7 2 3 2 8 6" xfId="24077" xr:uid="{DF7D4F56-F037-4FC3-8D57-9477C0358179}"/>
    <cellStyle name="標準 109 7 2 3 2 9" xfId="7337" xr:uid="{CCE2FA39-1583-4773-BE28-F2A8B5168E77}"/>
    <cellStyle name="標準 109 7 2 3 2 9 2" xfId="26909" xr:uid="{2269E42C-FD93-4D72-BBF9-3A056B4A3D48}"/>
    <cellStyle name="標準 109 7 2 3 3" xfId="2299" xr:uid="{65706D3D-1928-4FBE-9709-10A44921B7AD}"/>
    <cellStyle name="標準 109 7 2 3 3 10" xfId="18277" xr:uid="{18307317-B315-4D46-A832-0C8CF34AF47B}"/>
    <cellStyle name="標準 109 7 2 3 3 10 2" xfId="37849" xr:uid="{79E1A59C-7821-4BA1-B2B5-7398BDBB447E}"/>
    <cellStyle name="標準 109 7 2 3 3 11" xfId="5893" xr:uid="{295655E6-8A84-4946-A6AB-FC32A78F545F}"/>
    <cellStyle name="標準 109 7 2 3 3 11 2" xfId="25465" xr:uid="{7B8711B5-05F7-4918-8A11-8C5A45B9F709}"/>
    <cellStyle name="標準 109 7 2 3 3 12" xfId="22009" xr:uid="{592C1479-1B84-4401-B678-7614087556EF}"/>
    <cellStyle name="標準 109 7 2 3 3 2" xfId="2599" xr:uid="{ACD5EEBA-9F64-47E8-A51E-C906107581C9}"/>
    <cellStyle name="標準 109 7 2 3 3 2 10" xfId="22297" xr:uid="{AFDC3FED-5475-49F3-B6B6-A5B3D2D953A8}"/>
    <cellStyle name="標準 109 7 2 3 3 2 2" xfId="4119" xr:uid="{15504FC9-989F-425D-A569-235625298605}"/>
    <cellStyle name="標準 109 7 2 3 3 2 2 2" xfId="5559" xr:uid="{F72A26AD-4561-4FF6-BE20-1E8A837D4092}"/>
    <cellStyle name="標準 109 7 2 3 3 2 2 2 2" xfId="14245" xr:uid="{145216E8-808F-4392-81C6-BAAD5994856E}"/>
    <cellStyle name="標準 109 7 2 3 3 2 2 2 2 2" xfId="33817" xr:uid="{022003C1-45BD-42EA-8F1B-200B85110477}"/>
    <cellStyle name="標準 109 7 2 3 3 2 2 2 3" xfId="17845" xr:uid="{BC35B5A8-11CE-497C-A3B6-0A3C2C7E71E0}"/>
    <cellStyle name="標準 109 7 2 3 3 2 2 2 3 2" xfId="37417" xr:uid="{6C682BA6-13FA-440F-8E07-FD199DE56CF9}"/>
    <cellStyle name="標準 109 7 2 3 3 2 2 2 4" xfId="21445" xr:uid="{2758F049-C20F-464C-9774-1AD50B8432D9}"/>
    <cellStyle name="標準 109 7 2 3 3 2 2 2 4 2" xfId="41017" xr:uid="{33E8E42C-13A1-4EF5-BEF4-14041E7CD0A6}"/>
    <cellStyle name="標準 109 7 2 3 3 2 2 2 5" xfId="10645" xr:uid="{A9DE2CB2-169D-470C-A839-3EAD7AA3CBEF}"/>
    <cellStyle name="標準 109 7 2 3 3 2 2 2 5 2" xfId="30217" xr:uid="{B4043B3E-C543-423E-A3A7-F678549BF22E}"/>
    <cellStyle name="標準 109 7 2 3 3 2 2 2 6" xfId="25177" xr:uid="{92AEC820-ADBF-4EDE-8666-2C715AAF1987}"/>
    <cellStyle name="標準 109 7 2 3 3 2 2 3" xfId="9205" xr:uid="{BCC04F32-EB23-4F30-8F33-8DC85AA61E62}"/>
    <cellStyle name="標準 109 7 2 3 3 2 2 3 2" xfId="28777" xr:uid="{41DDB6BB-CD35-4D25-A43A-994849993842}"/>
    <cellStyle name="標準 109 7 2 3 3 2 2 4" xfId="12805" xr:uid="{E1EBA67F-D0E4-41FD-95F8-9C35A94254CA}"/>
    <cellStyle name="標準 109 7 2 3 3 2 2 4 2" xfId="32377" xr:uid="{63650CB5-E2B8-4B45-94AB-3C089A6105CB}"/>
    <cellStyle name="標準 109 7 2 3 3 2 2 5" xfId="16405" xr:uid="{D604D169-994F-4BC4-BD4A-C71BB22EABC1}"/>
    <cellStyle name="標準 109 7 2 3 3 2 2 5 2" xfId="35977" xr:uid="{9D0F6438-CFB6-4554-AD65-3C800E1F16E8}"/>
    <cellStyle name="標準 109 7 2 3 3 2 2 6" xfId="20005" xr:uid="{111C109F-4CAE-4301-BDCA-5691D7F5BF0E}"/>
    <cellStyle name="標準 109 7 2 3 3 2 2 6 2" xfId="39577" xr:uid="{F24A77AD-056B-4895-829B-4FAE84E2FB94}"/>
    <cellStyle name="標準 109 7 2 3 3 2 2 7" xfId="7045" xr:uid="{8ACE09D7-0E24-44D2-B958-212ECBE5BECF}"/>
    <cellStyle name="標準 109 7 2 3 3 2 2 7 2" xfId="26617" xr:uid="{8DD36F43-FA99-41E5-A4EC-BE696F8772B9}"/>
    <cellStyle name="標準 109 7 2 3 3 2 2 8" xfId="23737" xr:uid="{7DABB103-AD9A-4684-976A-FABDBC7D927B}"/>
    <cellStyle name="標準 109 7 2 3 3 2 3" xfId="3461" xr:uid="{66CA4F32-0246-4D53-BBE6-224704EF113F}"/>
    <cellStyle name="標準 109 7 2 3 3 2 3 2" xfId="12147" xr:uid="{C4B80E82-6615-4296-8996-98884DCC1223}"/>
    <cellStyle name="標準 109 7 2 3 3 2 3 2 2" xfId="31719" xr:uid="{16928BBE-A882-4E48-9867-715DCFF025F1}"/>
    <cellStyle name="標準 109 7 2 3 3 2 3 3" xfId="15747" xr:uid="{221548DF-210E-4629-932B-F1C1CA7A0E22}"/>
    <cellStyle name="標準 109 7 2 3 3 2 3 3 2" xfId="35319" xr:uid="{FFD00C9E-E5A4-43D2-8B69-8D8812CB40BB}"/>
    <cellStyle name="標準 109 7 2 3 3 2 3 4" xfId="19347" xr:uid="{4E6889E2-327D-4AD2-9D20-F916AACFEA58}"/>
    <cellStyle name="標準 109 7 2 3 3 2 3 4 2" xfId="38919" xr:uid="{A3F29EC8-8323-417C-87AD-94F788F6391B}"/>
    <cellStyle name="標準 109 7 2 3 3 2 3 5" xfId="8547" xr:uid="{0F2B97F7-10AB-4F20-AF8F-D2D0079EA0AF}"/>
    <cellStyle name="標準 109 7 2 3 3 2 3 5 2" xfId="28119" xr:uid="{2233B392-DC6C-498D-AA12-02D8A304AD75}"/>
    <cellStyle name="標準 109 7 2 3 3 2 3 6" xfId="23079" xr:uid="{635022E0-1596-4F36-8261-828D475173CC}"/>
    <cellStyle name="標準 109 7 2 3 3 2 4" xfId="4901" xr:uid="{71A9ED61-7B64-4FE7-ABA3-7120B1A7F09F}"/>
    <cellStyle name="標準 109 7 2 3 3 2 4 2" xfId="13587" xr:uid="{ED3DC0B6-453B-413C-A93C-B722943217D4}"/>
    <cellStyle name="標準 109 7 2 3 3 2 4 2 2" xfId="33159" xr:uid="{815A127C-F8B6-4D95-9F60-AC96FFB22E9D}"/>
    <cellStyle name="標準 109 7 2 3 3 2 4 3" xfId="17187" xr:uid="{BE099048-6814-4B10-A1F7-C296EE1A67D5}"/>
    <cellStyle name="標準 109 7 2 3 3 2 4 3 2" xfId="36759" xr:uid="{D5A0592E-A1E9-4702-B5CF-FD3E74FAEA76}"/>
    <cellStyle name="標準 109 7 2 3 3 2 4 4" xfId="20787" xr:uid="{1B193543-A351-4EFF-BC95-8D77C119CE47}"/>
    <cellStyle name="標準 109 7 2 3 3 2 4 4 2" xfId="40359" xr:uid="{4B527C87-F77B-41FB-B1F1-CA168A3448BB}"/>
    <cellStyle name="標準 109 7 2 3 3 2 4 5" xfId="9987" xr:uid="{F5C698AC-98AB-474A-862F-F0DC3C557F69}"/>
    <cellStyle name="標準 109 7 2 3 3 2 4 5 2" xfId="29559" xr:uid="{CFDFFC93-63F5-4FB0-AB92-CA63CEC8BEA8}"/>
    <cellStyle name="標準 109 7 2 3 3 2 4 6" xfId="24519" xr:uid="{9FDB1320-BEC4-477C-BC30-4B07DD1FDAB9}"/>
    <cellStyle name="標準 109 7 2 3 3 2 5" xfId="7765" xr:uid="{7696E070-8388-4B87-82BB-A61220914E30}"/>
    <cellStyle name="標準 109 7 2 3 3 2 5 2" xfId="27337" xr:uid="{1B0C530E-6D1C-489E-BCDD-CC1643C254CB}"/>
    <cellStyle name="標準 109 7 2 3 3 2 6" xfId="11365" xr:uid="{622664BE-9EAD-443B-8C9D-1A575A8E2721}"/>
    <cellStyle name="標準 109 7 2 3 3 2 6 2" xfId="30937" xr:uid="{9AF73744-C5D1-4864-8AE1-2B84F93391B8}"/>
    <cellStyle name="標準 109 7 2 3 3 2 7" xfId="14965" xr:uid="{AB773214-84D0-47BA-9A79-86C9EDB7654D}"/>
    <cellStyle name="標準 109 7 2 3 3 2 7 2" xfId="34537" xr:uid="{1F190703-C7B6-471E-829E-9D7EB18C5B0E}"/>
    <cellStyle name="標準 109 7 2 3 3 2 8" xfId="18565" xr:uid="{AC8947B0-F99C-45FB-838A-BA4CFA9554EF}"/>
    <cellStyle name="標準 109 7 2 3 3 2 8 2" xfId="38137" xr:uid="{ABDEC164-256A-4CB0-9517-3AAD47F7754D}"/>
    <cellStyle name="標準 109 7 2 3 3 2 9" xfId="6387" xr:uid="{4888332B-6BB4-4005-8CF0-C07BA10AFAFE}"/>
    <cellStyle name="標準 109 7 2 3 3 2 9 2" xfId="25959" xr:uid="{D825DCBD-35E5-4E07-AF38-66D65EBACC73}"/>
    <cellStyle name="標準 109 7 2 3 3 3" xfId="2780" xr:uid="{92D7D6D8-7954-47CA-99C2-9C59254BA2AF}"/>
    <cellStyle name="標準 109 7 2 3 3 3 10" xfId="22441" xr:uid="{CD84C47F-8C79-4647-AB44-F09BB01B3034}"/>
    <cellStyle name="標準 109 7 2 3 3 3 2" xfId="4263" xr:uid="{E822BE3C-855F-48C8-9312-DC355A9D67BB}"/>
    <cellStyle name="標準 109 7 2 3 3 3 2 2" xfId="5703" xr:uid="{A32891B5-A2BD-4BCC-9536-435E72319D8D}"/>
    <cellStyle name="標準 109 7 2 3 3 3 2 2 2" xfId="14389" xr:uid="{AFB7EFF2-4888-4BD8-9535-5F0BF4E43866}"/>
    <cellStyle name="標準 109 7 2 3 3 3 2 2 2 2" xfId="33961" xr:uid="{196793A1-8932-4A82-8148-856701377751}"/>
    <cellStyle name="標準 109 7 2 3 3 3 2 2 3" xfId="17989" xr:uid="{B9DD9F7A-1696-495A-B831-254AA5F96607}"/>
    <cellStyle name="標準 109 7 2 3 3 3 2 2 3 2" xfId="37561" xr:uid="{2E4D10B3-FF5E-4FA4-B5FC-F9F6DB16CC72}"/>
    <cellStyle name="標準 109 7 2 3 3 3 2 2 4" xfId="21589" xr:uid="{E125C7DB-95DC-4701-8FA4-2E95181CD3F0}"/>
    <cellStyle name="標準 109 7 2 3 3 3 2 2 4 2" xfId="41161" xr:uid="{71CA8E42-F1F3-4016-92F1-3D51DAD1FC14}"/>
    <cellStyle name="標準 109 7 2 3 3 3 2 2 5" xfId="10789" xr:uid="{274DF8A3-94F7-4931-A0B1-94C640A1D6AE}"/>
    <cellStyle name="標準 109 7 2 3 3 3 2 2 5 2" xfId="30361" xr:uid="{E99D3A57-0D55-44A3-8F52-018C3251F093}"/>
    <cellStyle name="標準 109 7 2 3 3 3 2 2 6" xfId="25321" xr:uid="{B52CAFD5-6786-4676-9541-F639BE25E250}"/>
    <cellStyle name="標準 109 7 2 3 3 3 2 3" xfId="9349" xr:uid="{EF306598-9729-4E2A-A5C2-C55A102821F1}"/>
    <cellStyle name="標準 109 7 2 3 3 3 2 3 2" xfId="28921" xr:uid="{4F7F7178-E5EB-4FE1-880C-9F1CD9143508}"/>
    <cellStyle name="標準 109 7 2 3 3 3 2 4" xfId="12949" xr:uid="{AABD9020-7D8F-4020-AB06-5E0CDD61F1AF}"/>
    <cellStyle name="標準 109 7 2 3 3 3 2 4 2" xfId="32521" xr:uid="{4B581544-6DA8-4CF1-B055-02FA75993A3E}"/>
    <cellStyle name="標準 109 7 2 3 3 3 2 5" xfId="16549" xr:uid="{8DA5E81C-BE78-4A82-8EC2-6890DC7AEA63}"/>
    <cellStyle name="標準 109 7 2 3 3 3 2 5 2" xfId="36121" xr:uid="{BB4A50A9-D02D-477B-870C-433A7393ACB2}"/>
    <cellStyle name="標準 109 7 2 3 3 3 2 6" xfId="20149" xr:uid="{E94BAEE2-001A-463F-9BF7-C72951B54F33}"/>
    <cellStyle name="標準 109 7 2 3 3 3 2 6 2" xfId="39721" xr:uid="{3AF01B11-EBC0-4385-B687-B9A24F8F44CA}"/>
    <cellStyle name="標準 109 7 2 3 3 3 2 7" xfId="7189" xr:uid="{6F17C8D4-6ED8-46D5-A918-0C113A734883}"/>
    <cellStyle name="標準 109 7 2 3 3 3 2 7 2" xfId="26761" xr:uid="{62E8390A-B8F5-4395-936B-570835D6DD99}"/>
    <cellStyle name="標準 109 7 2 3 3 3 2 8" xfId="23881" xr:uid="{1CFC0CF5-6CC6-4070-9658-2A8020DD5A58}"/>
    <cellStyle name="標準 109 7 2 3 3 3 3" xfId="3462" xr:uid="{2A9BA8B3-C3F7-4AC2-B3B0-CE6AE501E214}"/>
    <cellStyle name="標準 109 7 2 3 3 3 3 2" xfId="12148" xr:uid="{E432A4A2-EC0E-4500-A0DC-E62A094851FF}"/>
    <cellStyle name="標準 109 7 2 3 3 3 3 2 2" xfId="31720" xr:uid="{22809B86-0A39-4B7C-BF8F-2AE34F207CE4}"/>
    <cellStyle name="標準 109 7 2 3 3 3 3 3" xfId="15748" xr:uid="{A89259A7-C0FC-46F1-BDBE-AB86943CA3AA}"/>
    <cellStyle name="標準 109 7 2 3 3 3 3 3 2" xfId="35320" xr:uid="{00D8AF5D-A19A-4B84-AD6B-7A82B51C5ED8}"/>
    <cellStyle name="標準 109 7 2 3 3 3 3 4" xfId="19348" xr:uid="{54B50CCC-A302-4D90-A814-A9A0E2A8C0E2}"/>
    <cellStyle name="標準 109 7 2 3 3 3 3 4 2" xfId="38920" xr:uid="{0083412E-AFA3-4168-A11D-C06408F02852}"/>
    <cellStyle name="標準 109 7 2 3 3 3 3 5" xfId="8548" xr:uid="{C5D48214-E21D-4601-AD09-79F30D72ACD5}"/>
    <cellStyle name="標準 109 7 2 3 3 3 3 5 2" xfId="28120" xr:uid="{22E4DD41-426D-4BF2-9D78-ECC1D0775875}"/>
    <cellStyle name="標準 109 7 2 3 3 3 3 6" xfId="23080" xr:uid="{632BB713-DD17-43FB-9B89-E64D09624A64}"/>
    <cellStyle name="標準 109 7 2 3 3 3 4" xfId="4902" xr:uid="{F1ECC3DA-0AB0-4ACF-B298-D59F077DD81D}"/>
    <cellStyle name="標準 109 7 2 3 3 3 4 2" xfId="13588" xr:uid="{F984C229-9962-4C12-AF29-4F707CBE5BC1}"/>
    <cellStyle name="標準 109 7 2 3 3 3 4 2 2" xfId="33160" xr:uid="{83366166-DF88-4C3E-A4FE-51B784E5984E}"/>
    <cellStyle name="標準 109 7 2 3 3 3 4 3" xfId="17188" xr:uid="{54D6696D-FCAC-48AE-B7E6-D91CB93E3104}"/>
    <cellStyle name="標準 109 7 2 3 3 3 4 3 2" xfId="36760" xr:uid="{201E2CC9-497A-4C13-B03D-CCAEEF942134}"/>
    <cellStyle name="標準 109 7 2 3 3 3 4 4" xfId="20788" xr:uid="{B3A605AC-0F4E-4CEB-B526-7E3367CE068A}"/>
    <cellStyle name="標準 109 7 2 3 3 3 4 4 2" xfId="40360" xr:uid="{77C837F8-7FD3-42D8-B452-3BE6EB395230}"/>
    <cellStyle name="標準 109 7 2 3 3 3 4 5" xfId="9988" xr:uid="{F8B7990D-96AA-4DAF-966F-31D6C3E9DA65}"/>
    <cellStyle name="標準 109 7 2 3 3 3 4 5 2" xfId="29560" xr:uid="{61AA3415-9375-49D0-AC40-1A9BC26C7274}"/>
    <cellStyle name="標準 109 7 2 3 3 3 4 6" xfId="24520" xr:uid="{50AF9352-0B1B-4458-AFBB-094ADE117625}"/>
    <cellStyle name="標準 109 7 2 3 3 3 5" xfId="7909" xr:uid="{25BF2550-948B-43B5-AA0F-EEFB315B7B9E}"/>
    <cellStyle name="標準 109 7 2 3 3 3 5 2" xfId="27481" xr:uid="{324DE54F-9120-44A0-AF6F-E7E2A0F0F6C2}"/>
    <cellStyle name="標準 109 7 2 3 3 3 6" xfId="11509" xr:uid="{B88BF966-E0C0-4A1A-B7A9-78A170F5D527}"/>
    <cellStyle name="標準 109 7 2 3 3 3 6 2" xfId="31081" xr:uid="{E74595C9-FE6C-4991-8413-D5162EEBBB1A}"/>
    <cellStyle name="標準 109 7 2 3 3 3 7" xfId="15109" xr:uid="{D774E543-02E0-4A98-B701-70C03EA289A6}"/>
    <cellStyle name="標準 109 7 2 3 3 3 7 2" xfId="34681" xr:uid="{97BA445D-270A-4252-95CE-97294851D303}"/>
    <cellStyle name="標準 109 7 2 3 3 3 8" xfId="18709" xr:uid="{FD8C6916-7DF8-452D-A4E3-05B144B9725F}"/>
    <cellStyle name="標準 109 7 2 3 3 3 8 2" xfId="38281" xr:uid="{9E1F7A7A-10C0-4F10-84FE-7B42DDFFA4DA}"/>
    <cellStyle name="標準 109 7 2 3 3 3 9" xfId="6388" xr:uid="{6FE41529-61DC-4C8B-8AE6-7B1D5FDCA262}"/>
    <cellStyle name="標準 109 7 2 3 3 3 9 2" xfId="25960" xr:uid="{4949CCEC-22EA-47E9-A205-5435315C6035}"/>
    <cellStyle name="標準 109 7 2 3 3 4" xfId="3831" xr:uid="{8A1BF019-8D46-4229-9665-4CD06CC499CA}"/>
    <cellStyle name="標準 109 7 2 3 3 4 2" xfId="5271" xr:uid="{2E26906B-AD89-4ADC-BB07-3B30A878B463}"/>
    <cellStyle name="標準 109 7 2 3 3 4 2 2" xfId="13957" xr:uid="{122BC659-2B77-45D0-A96D-4CB74158E5D7}"/>
    <cellStyle name="標準 109 7 2 3 3 4 2 2 2" xfId="33529" xr:uid="{DE224675-BB2B-496A-9031-76037843C66B}"/>
    <cellStyle name="標準 109 7 2 3 3 4 2 3" xfId="17557" xr:uid="{ACE9677C-9EC8-498E-8854-7DBA57B05391}"/>
    <cellStyle name="標準 109 7 2 3 3 4 2 3 2" xfId="37129" xr:uid="{BD9FEDC9-F46F-4AC1-A2BA-E03063F82558}"/>
    <cellStyle name="標準 109 7 2 3 3 4 2 4" xfId="21157" xr:uid="{4B9BB406-E12D-4576-AA80-D26809E9DD03}"/>
    <cellStyle name="標準 109 7 2 3 3 4 2 4 2" xfId="40729" xr:uid="{00FC5EA0-3307-4983-8CFE-71F4357FFBD9}"/>
    <cellStyle name="標準 109 7 2 3 3 4 2 5" xfId="10357" xr:uid="{E458F574-3D51-4091-A4AA-9564C86FFC63}"/>
    <cellStyle name="標準 109 7 2 3 3 4 2 5 2" xfId="29929" xr:uid="{F2A26FE1-4D6F-43E2-8EBF-338AB8E33BA8}"/>
    <cellStyle name="標準 109 7 2 3 3 4 2 6" xfId="24889" xr:uid="{134CC570-ED84-4DF3-A540-5657A6092379}"/>
    <cellStyle name="標準 109 7 2 3 3 4 3" xfId="8917" xr:uid="{F7158F6A-14EC-4C42-ABEE-5D9D90046786}"/>
    <cellStyle name="標準 109 7 2 3 3 4 3 2" xfId="28489" xr:uid="{B7EFAA40-768C-4181-A763-DE9BDF3C5600}"/>
    <cellStyle name="標準 109 7 2 3 3 4 4" xfId="12517" xr:uid="{15BE53C1-AF0E-41A2-8C33-AD5EF2D3FE93}"/>
    <cellStyle name="標準 109 7 2 3 3 4 4 2" xfId="32089" xr:uid="{1A37C77D-8D0F-48C8-BAC2-E62B48D9A6A8}"/>
    <cellStyle name="標準 109 7 2 3 3 4 5" xfId="16117" xr:uid="{2C181A27-7370-4824-A32F-791D1A4E0387}"/>
    <cellStyle name="標準 109 7 2 3 3 4 5 2" xfId="35689" xr:uid="{0B07DDB5-D133-43B9-97F2-37A42C8819D0}"/>
    <cellStyle name="標準 109 7 2 3 3 4 6" xfId="19717" xr:uid="{51FEE4C6-8DA2-44A9-BDB2-400D0D62F0F2}"/>
    <cellStyle name="標準 109 7 2 3 3 4 6 2" xfId="39289" xr:uid="{C75684D9-1C86-48A8-9C59-3D09169013EC}"/>
    <cellStyle name="標準 109 7 2 3 3 4 7" xfId="6757" xr:uid="{4CDFBAD2-98F4-4981-98C0-1DBAB0A82E4A}"/>
    <cellStyle name="標準 109 7 2 3 3 4 7 2" xfId="26329" xr:uid="{69D4DDA5-5193-4133-97C1-F8DE6418679C}"/>
    <cellStyle name="標準 109 7 2 3 3 4 8" xfId="23449" xr:uid="{BC4F5CFC-5CD3-4A58-B855-7BF5D4ED5117}"/>
    <cellStyle name="標準 109 7 2 3 3 5" xfId="2967" xr:uid="{D2A89CFE-C562-4B94-956C-3CF749321BE6}"/>
    <cellStyle name="標準 109 7 2 3 3 5 2" xfId="11653" xr:uid="{819FBFEF-F482-4D88-ABBC-4EE12ECD7267}"/>
    <cellStyle name="標準 109 7 2 3 3 5 2 2" xfId="31225" xr:uid="{DFEEC375-A29C-438E-ADD0-62195E11C681}"/>
    <cellStyle name="標準 109 7 2 3 3 5 3" xfId="15253" xr:uid="{9C2A63DA-5173-47A0-BE99-4D99F9D45167}"/>
    <cellStyle name="標準 109 7 2 3 3 5 3 2" xfId="34825" xr:uid="{BB6B641E-6FB1-4CE2-A96B-227AE1D50013}"/>
    <cellStyle name="標準 109 7 2 3 3 5 4" xfId="18853" xr:uid="{D5EB0497-D099-4AAC-86B9-01F7A231539F}"/>
    <cellStyle name="標準 109 7 2 3 3 5 4 2" xfId="38425" xr:uid="{87BFD953-0828-4570-9C5A-2CD41A1BAB5C}"/>
    <cellStyle name="標準 109 7 2 3 3 5 5" xfId="8053" xr:uid="{7B086141-37EF-4B32-A79E-2B7DF9727B4F}"/>
    <cellStyle name="標準 109 7 2 3 3 5 5 2" xfId="27625" xr:uid="{F9D9874F-07FA-443B-8FEC-5D9E9C3C97AE}"/>
    <cellStyle name="標準 109 7 2 3 3 5 6" xfId="22585" xr:uid="{7EC64A08-6530-409C-9322-999E2AD984FF}"/>
    <cellStyle name="標準 109 7 2 3 3 6" xfId="4407" xr:uid="{9B2C6BC8-EA38-4FA7-B8EB-2603CBE2BD4F}"/>
    <cellStyle name="標準 109 7 2 3 3 6 2" xfId="13093" xr:uid="{494D2A05-1197-4E92-84BC-674AA329A684}"/>
    <cellStyle name="標準 109 7 2 3 3 6 2 2" xfId="32665" xr:uid="{7E5E13C8-57CB-4F5D-B7EE-3F5879BF4AF3}"/>
    <cellStyle name="標準 109 7 2 3 3 6 3" xfId="16693" xr:uid="{188E9A5B-77AB-406D-AEA2-D7283CD90AC8}"/>
    <cellStyle name="標準 109 7 2 3 3 6 3 2" xfId="36265" xr:uid="{1011BF0D-6D21-4105-AB81-36A1546519FC}"/>
    <cellStyle name="標準 109 7 2 3 3 6 4" xfId="20293" xr:uid="{7EC9BB75-763C-433B-B5AC-14C5ACEDD1DF}"/>
    <cellStyle name="標準 109 7 2 3 3 6 4 2" xfId="39865" xr:uid="{8298673D-9744-4331-B05E-90975584EDF3}"/>
    <cellStyle name="標準 109 7 2 3 3 6 5" xfId="9493" xr:uid="{058276E3-B304-47E4-BCD3-9F7CFA2E3828}"/>
    <cellStyle name="標準 109 7 2 3 3 6 5 2" xfId="29065" xr:uid="{81798C77-4852-4564-8AD2-756643D38E5C}"/>
    <cellStyle name="標準 109 7 2 3 3 6 6" xfId="24025" xr:uid="{B92E83E2-D1D7-4D7D-ACCC-4CB87EFC5528}"/>
    <cellStyle name="標準 109 7 2 3 3 7" xfId="7477" xr:uid="{FF875497-62B6-4CD8-BA65-4EE65CCC50AC}"/>
    <cellStyle name="標準 109 7 2 3 3 7 2" xfId="27049" xr:uid="{AFD14706-F966-4663-9304-9CDFD47BB644}"/>
    <cellStyle name="標準 109 7 2 3 3 8" xfId="11077" xr:uid="{1AA07CC3-C3CA-4DB7-8E84-1C6283EB1F09}"/>
    <cellStyle name="標準 109 7 2 3 3 8 2" xfId="30649" xr:uid="{6C9BBDE1-6C1E-4574-9390-01A5CB16712C}"/>
    <cellStyle name="標準 109 7 2 3 3 9" xfId="14677" xr:uid="{BC47F227-496E-4A53-B570-9B935DF8F217}"/>
    <cellStyle name="標準 109 7 2 3 3 9 2" xfId="34249" xr:uid="{28F9706A-BF23-46B6-8958-8355F4DF5240}"/>
    <cellStyle name="標準 109 7 2 3 4" xfId="2203" xr:uid="{E0699281-8E33-4C42-AE28-98835AA13994}"/>
    <cellStyle name="標準 109 7 2 3 4 10" xfId="6389" xr:uid="{E007308F-23B7-44F2-99C0-410796754799}"/>
    <cellStyle name="標準 109 7 2 3 4 10 2" xfId="25961" xr:uid="{DAAA31BA-803C-4314-BBAF-A5CE26B95C0A}"/>
    <cellStyle name="標準 109 7 2 3 4 11" xfId="21913" xr:uid="{B4A9252A-F3E6-4D18-BB7A-8F972FD9E91F}"/>
    <cellStyle name="標準 109 7 2 3 4 2" xfId="2503" xr:uid="{814899D2-323A-4FCB-A625-E324089AB10A}"/>
    <cellStyle name="標準 109 7 2 3 4 2 10" xfId="22201" xr:uid="{ACCE410F-7F1E-4D25-917F-D50F1F1A5ABF}"/>
    <cellStyle name="標準 109 7 2 3 4 2 2" xfId="4023" xr:uid="{354D3AA0-7E89-4D31-8680-E7EE5B3D331F}"/>
    <cellStyle name="標準 109 7 2 3 4 2 2 2" xfId="5463" xr:uid="{19097FD7-01F3-4A07-81CE-F55AE6E5B91D}"/>
    <cellStyle name="標準 109 7 2 3 4 2 2 2 2" xfId="14149" xr:uid="{6A88878E-310E-4BB6-9B9A-090F3065ECD4}"/>
    <cellStyle name="標準 109 7 2 3 4 2 2 2 2 2" xfId="33721" xr:uid="{349D2374-0E2B-4094-8649-F6B6A9933A80}"/>
    <cellStyle name="標準 109 7 2 3 4 2 2 2 3" xfId="17749" xr:uid="{C9DC2E44-6D69-4BA5-9EB6-8060B1EDCD23}"/>
    <cellStyle name="標準 109 7 2 3 4 2 2 2 3 2" xfId="37321" xr:uid="{C08DD984-C5B6-4AC0-A6C0-5B52CFC87AEC}"/>
    <cellStyle name="標準 109 7 2 3 4 2 2 2 4" xfId="21349" xr:uid="{FF60EBBF-C70F-46DD-892E-509F530F2533}"/>
    <cellStyle name="標準 109 7 2 3 4 2 2 2 4 2" xfId="40921" xr:uid="{ED09B9D6-7F41-478F-8309-D0A1AAC09EE6}"/>
    <cellStyle name="標準 109 7 2 3 4 2 2 2 5" xfId="10549" xr:uid="{66269D02-64D8-477D-8327-1CECAD3D00FF}"/>
    <cellStyle name="標準 109 7 2 3 4 2 2 2 5 2" xfId="30121" xr:uid="{C8C59F4F-EB57-485D-B586-71EA4B3E8FF2}"/>
    <cellStyle name="標準 109 7 2 3 4 2 2 2 6" xfId="25081" xr:uid="{EDC58C62-4B5E-4DD1-86FF-FCD4D747BB29}"/>
    <cellStyle name="標準 109 7 2 3 4 2 2 3" xfId="9109" xr:uid="{1BBBEE83-D465-4870-A16C-AF863061980A}"/>
    <cellStyle name="標準 109 7 2 3 4 2 2 3 2" xfId="28681" xr:uid="{1573DEFF-F2C7-4E2F-A831-39BE40719D92}"/>
    <cellStyle name="標準 109 7 2 3 4 2 2 4" xfId="12709" xr:uid="{A2946D4C-1AEC-4FE4-B827-9B2056A96D77}"/>
    <cellStyle name="標準 109 7 2 3 4 2 2 4 2" xfId="32281" xr:uid="{20C10CCB-79C6-4906-96EC-CE66D3D49DE1}"/>
    <cellStyle name="標準 109 7 2 3 4 2 2 5" xfId="16309" xr:uid="{BFDD6F98-250C-424D-A9BA-25D50918FD9A}"/>
    <cellStyle name="標準 109 7 2 3 4 2 2 5 2" xfId="35881" xr:uid="{871A26E4-3206-4764-960D-B82F8B820F3B}"/>
    <cellStyle name="標準 109 7 2 3 4 2 2 6" xfId="19909" xr:uid="{EF4D8247-B2F6-4DFF-B31C-B78D89303F05}"/>
    <cellStyle name="標準 109 7 2 3 4 2 2 6 2" xfId="39481" xr:uid="{675CB7C3-C0B3-4547-9E02-F3FEE7E604AC}"/>
    <cellStyle name="標準 109 7 2 3 4 2 2 7" xfId="6949" xr:uid="{AE0C8B22-C55F-43E9-AB52-1C922A6543F6}"/>
    <cellStyle name="標準 109 7 2 3 4 2 2 7 2" xfId="26521" xr:uid="{3B11E691-68B7-4ECF-8AF4-847D10DA589F}"/>
    <cellStyle name="標準 109 7 2 3 4 2 2 8" xfId="23641" xr:uid="{5641DB62-C445-4349-8E59-584821277A34}"/>
    <cellStyle name="標準 109 7 2 3 4 2 3" xfId="3464" xr:uid="{3BE24104-F651-46AE-866A-F9A764300DFF}"/>
    <cellStyle name="標準 109 7 2 3 4 2 3 2" xfId="12150" xr:uid="{9CC69FAB-045D-4FED-BC8E-9B708BC06E9D}"/>
    <cellStyle name="標準 109 7 2 3 4 2 3 2 2" xfId="31722" xr:uid="{548A37F3-0F5C-474F-A06A-AB0C88E62966}"/>
    <cellStyle name="標準 109 7 2 3 4 2 3 3" xfId="15750" xr:uid="{C0EEEA54-A419-4A54-9B5E-4B8F4AEA9488}"/>
    <cellStyle name="標準 109 7 2 3 4 2 3 3 2" xfId="35322" xr:uid="{B4E7FB20-71BF-48F2-AF3C-77CA4D130FA7}"/>
    <cellStyle name="標準 109 7 2 3 4 2 3 4" xfId="19350" xr:uid="{24AB866C-133D-4B88-A224-D59AA8621648}"/>
    <cellStyle name="標準 109 7 2 3 4 2 3 4 2" xfId="38922" xr:uid="{7DBDD798-B3FD-476E-BDB7-6329826A532F}"/>
    <cellStyle name="標準 109 7 2 3 4 2 3 5" xfId="8550" xr:uid="{AEB7B2BF-1923-45FD-841A-DF20AE44A36B}"/>
    <cellStyle name="標準 109 7 2 3 4 2 3 5 2" xfId="28122" xr:uid="{6B48AB94-DBCE-410E-BFCB-03CB474832DA}"/>
    <cellStyle name="標準 109 7 2 3 4 2 3 6" xfId="23082" xr:uid="{A06DC4EE-C53D-46DA-8524-CFA7D4BF0C01}"/>
    <cellStyle name="標準 109 7 2 3 4 2 4" xfId="4904" xr:uid="{04E8ED26-B77B-4D57-A0D1-6F9CC626F8E0}"/>
    <cellStyle name="標準 109 7 2 3 4 2 4 2" xfId="13590" xr:uid="{70BB38E0-AB12-4024-BB15-E50ABEF7E5E6}"/>
    <cellStyle name="標準 109 7 2 3 4 2 4 2 2" xfId="33162" xr:uid="{3967F315-C3B5-4864-A542-D2B7EB012FBF}"/>
    <cellStyle name="標準 109 7 2 3 4 2 4 3" xfId="17190" xr:uid="{9DFDCDDF-E923-4FF0-85EE-83E9225AFE3F}"/>
    <cellStyle name="標準 109 7 2 3 4 2 4 3 2" xfId="36762" xr:uid="{72793334-FC3C-447F-BFEF-F9096B83AF77}"/>
    <cellStyle name="標準 109 7 2 3 4 2 4 4" xfId="20790" xr:uid="{9559B08A-F304-49C5-9111-67CA6BF4F9E9}"/>
    <cellStyle name="標準 109 7 2 3 4 2 4 4 2" xfId="40362" xr:uid="{55B70420-D03D-4AC6-B5F2-4A588ECBE446}"/>
    <cellStyle name="標準 109 7 2 3 4 2 4 5" xfId="9990" xr:uid="{369BEEBB-59EE-400E-B5B9-8513D8AC6DAE}"/>
    <cellStyle name="標準 109 7 2 3 4 2 4 5 2" xfId="29562" xr:uid="{388535A3-5E87-4E03-80DD-92F0BD10768F}"/>
    <cellStyle name="標準 109 7 2 3 4 2 4 6" xfId="24522" xr:uid="{2912122E-8720-4BE3-AA8D-00BED4852E6F}"/>
    <cellStyle name="標準 109 7 2 3 4 2 5" xfId="7669" xr:uid="{814A1BBE-66E0-4711-83AC-0EB9ACBD45CA}"/>
    <cellStyle name="標準 109 7 2 3 4 2 5 2" xfId="27241" xr:uid="{0DD351CB-4939-482A-886E-050502FAC189}"/>
    <cellStyle name="標準 109 7 2 3 4 2 6" xfId="11269" xr:uid="{CCAA478B-6058-4D82-980B-D1B43CF25895}"/>
    <cellStyle name="標準 109 7 2 3 4 2 6 2" xfId="30841" xr:uid="{1174DA4F-BF95-4B95-B486-BC8D70701811}"/>
    <cellStyle name="標準 109 7 2 3 4 2 7" xfId="14869" xr:uid="{C47A8433-7ADB-43B6-AA22-A69AB1982113}"/>
    <cellStyle name="標準 109 7 2 3 4 2 7 2" xfId="34441" xr:uid="{98D9C948-AF90-4B48-A679-6933D3AE8082}"/>
    <cellStyle name="標準 109 7 2 3 4 2 8" xfId="18469" xr:uid="{E3017B26-75BC-45AB-A9F5-62137975EE2E}"/>
    <cellStyle name="標準 109 7 2 3 4 2 8 2" xfId="38041" xr:uid="{4982465E-0BD1-4F91-A7A1-42960096228D}"/>
    <cellStyle name="標準 109 7 2 3 4 2 9" xfId="6390" xr:uid="{5E780FDB-1C91-48B9-8DE3-E311A6A3B3B2}"/>
    <cellStyle name="標準 109 7 2 3 4 2 9 2" xfId="25962" xr:uid="{D0F75A7B-959C-4241-9D90-416B60260E09}"/>
    <cellStyle name="標準 109 7 2 3 4 3" xfId="3735" xr:uid="{46C8A1DE-5C47-4C01-9ECA-599B629F7338}"/>
    <cellStyle name="標準 109 7 2 3 4 3 2" xfId="5175" xr:uid="{84EB2A3F-75B0-4538-AB93-82A63623BCB6}"/>
    <cellStyle name="標準 109 7 2 3 4 3 2 2" xfId="13861" xr:uid="{C52D3E44-2B1D-4BCE-B2C7-D6DF8A94B6F6}"/>
    <cellStyle name="標準 109 7 2 3 4 3 2 2 2" xfId="33433" xr:uid="{A700174C-470E-4855-BC4E-A98C56652DF5}"/>
    <cellStyle name="標準 109 7 2 3 4 3 2 3" xfId="17461" xr:uid="{B5A6F282-ACC1-4DB8-9FD1-89A06ACA55ED}"/>
    <cellStyle name="標準 109 7 2 3 4 3 2 3 2" xfId="37033" xr:uid="{38002F52-D546-4576-A0A6-397BD75F04FC}"/>
    <cellStyle name="標準 109 7 2 3 4 3 2 4" xfId="21061" xr:uid="{6A05A5A0-C7DB-4D00-814D-9F187F68FF7E}"/>
    <cellStyle name="標準 109 7 2 3 4 3 2 4 2" xfId="40633" xr:uid="{EEDACECF-6D7B-46BD-9C85-D9D7DBB418B1}"/>
    <cellStyle name="標準 109 7 2 3 4 3 2 5" xfId="10261" xr:uid="{03450608-D27C-4BB9-9792-7513825A0F7D}"/>
    <cellStyle name="標準 109 7 2 3 4 3 2 5 2" xfId="29833" xr:uid="{CD88FA91-2CBC-4DB9-8B0E-416E51AF9641}"/>
    <cellStyle name="標準 109 7 2 3 4 3 2 6" xfId="24793" xr:uid="{D36963B3-3904-4EC3-A64C-54EC2BF9949A}"/>
    <cellStyle name="標準 109 7 2 3 4 3 3" xfId="8821" xr:uid="{77E3F21F-8729-417C-BDB5-6E734DE83989}"/>
    <cellStyle name="標準 109 7 2 3 4 3 3 2" xfId="28393" xr:uid="{69A890EA-C615-4CA3-B62B-540B76AF4912}"/>
    <cellStyle name="標準 109 7 2 3 4 3 4" xfId="12421" xr:uid="{75A6F132-06BB-4CD4-B84B-4A298E55925F}"/>
    <cellStyle name="標準 109 7 2 3 4 3 4 2" xfId="31993" xr:uid="{CD448B03-F0D1-41AD-B78F-C26A476A5D39}"/>
    <cellStyle name="標準 109 7 2 3 4 3 5" xfId="16021" xr:uid="{D30F7AE0-0D0E-4E1D-A822-DB0E90C6BA47}"/>
    <cellStyle name="標準 109 7 2 3 4 3 5 2" xfId="35593" xr:uid="{8F5D4DC7-7354-4FCA-B615-2AA6C9B9FD51}"/>
    <cellStyle name="標準 109 7 2 3 4 3 6" xfId="19621" xr:uid="{81A0C5D4-FF5B-4918-99D0-E511DEFC1AAB}"/>
    <cellStyle name="標準 109 7 2 3 4 3 6 2" xfId="39193" xr:uid="{A02ECB99-FE97-4EB6-A91B-F3C8F59B29E4}"/>
    <cellStyle name="標準 109 7 2 3 4 3 7" xfId="6661" xr:uid="{77C30A9E-9369-4C52-BD28-20AA95F06A5B}"/>
    <cellStyle name="標準 109 7 2 3 4 3 7 2" xfId="26233" xr:uid="{D61CBB36-0A56-4FD5-A2E7-2FD5F4327F5D}"/>
    <cellStyle name="標準 109 7 2 3 4 3 8" xfId="23353" xr:uid="{216228FA-2A99-44E0-B82F-1DF66BD9CC55}"/>
    <cellStyle name="標準 109 7 2 3 4 4" xfId="3463" xr:uid="{D85F00DD-0024-4AE0-894B-D7FC1E59A922}"/>
    <cellStyle name="標準 109 7 2 3 4 4 2" xfId="12149" xr:uid="{41FBA0C4-3105-4302-A13D-2080EAF6F796}"/>
    <cellStyle name="標準 109 7 2 3 4 4 2 2" xfId="31721" xr:uid="{FA9670F6-F518-4076-B01C-C1C2992F2D90}"/>
    <cellStyle name="標準 109 7 2 3 4 4 3" xfId="15749" xr:uid="{486AA826-5772-4286-B5BD-9E73D54C07B8}"/>
    <cellStyle name="標準 109 7 2 3 4 4 3 2" xfId="35321" xr:uid="{0412DA62-95A2-44D6-8529-B333D7F08A04}"/>
    <cellStyle name="標準 109 7 2 3 4 4 4" xfId="19349" xr:uid="{41C0A31B-B41B-4E98-BD8F-AC43282EF0C3}"/>
    <cellStyle name="標準 109 7 2 3 4 4 4 2" xfId="38921" xr:uid="{F8FDF301-6063-4C75-ADCC-56A554DD471E}"/>
    <cellStyle name="標準 109 7 2 3 4 4 5" xfId="8549" xr:uid="{88165490-E980-4370-A220-1527E7B97E4D}"/>
    <cellStyle name="標準 109 7 2 3 4 4 5 2" xfId="28121" xr:uid="{68D80D3F-1B4C-4ACA-BEB6-1D05FE0D3AD2}"/>
    <cellStyle name="標準 109 7 2 3 4 4 6" xfId="23081" xr:uid="{6C2FE050-BE39-4078-8AE2-B566CB92C4E5}"/>
    <cellStyle name="標準 109 7 2 3 4 5" xfId="4903" xr:uid="{A6C7F92C-DA74-43C9-899F-F93BEC66B35B}"/>
    <cellStyle name="標準 109 7 2 3 4 5 2" xfId="13589" xr:uid="{EC195BA4-059F-45D8-8217-47295E3E81FD}"/>
    <cellStyle name="標準 109 7 2 3 4 5 2 2" xfId="33161" xr:uid="{77EF00F4-A621-4DDA-BAE2-B4FD1143DE2D}"/>
    <cellStyle name="標準 109 7 2 3 4 5 3" xfId="17189" xr:uid="{0BB0C92E-9465-42B5-A062-9D2033E90967}"/>
    <cellStyle name="標準 109 7 2 3 4 5 3 2" xfId="36761" xr:uid="{95074E27-4693-4BAC-AA1B-CD9C8DA5AB84}"/>
    <cellStyle name="標準 109 7 2 3 4 5 4" xfId="20789" xr:uid="{690EA39E-A402-43E6-8DAA-F617D59509A0}"/>
    <cellStyle name="標準 109 7 2 3 4 5 4 2" xfId="40361" xr:uid="{3E57A48E-303E-41D6-BD6E-39D4B061B0DA}"/>
    <cellStyle name="標準 109 7 2 3 4 5 5" xfId="9989" xr:uid="{86CBBA8E-5476-4B06-B896-65302754C532}"/>
    <cellStyle name="標準 109 7 2 3 4 5 5 2" xfId="29561" xr:uid="{CB8295BF-4DA1-44FD-9302-50341D0B8E45}"/>
    <cellStyle name="標準 109 7 2 3 4 5 6" xfId="24521" xr:uid="{FFA0EE52-624A-48AF-8707-72746F17BCB7}"/>
    <cellStyle name="標準 109 7 2 3 4 6" xfId="7381" xr:uid="{783070EE-D872-4E8E-8D54-C3580BDC668F}"/>
    <cellStyle name="標準 109 7 2 3 4 6 2" xfId="26953" xr:uid="{5AF87101-D207-454F-9A84-FA3CA6417963}"/>
    <cellStyle name="標準 109 7 2 3 4 7" xfId="10981" xr:uid="{F3854FF2-6F4F-471C-B2B9-45396C1CC606}"/>
    <cellStyle name="標準 109 7 2 3 4 7 2" xfId="30553" xr:uid="{D1D7117A-5E7E-468E-8C0D-D612FC05FCF4}"/>
    <cellStyle name="標準 109 7 2 3 4 8" xfId="14581" xr:uid="{4C7C9032-71AF-479F-B6D3-6E46B1B8502B}"/>
    <cellStyle name="標準 109 7 2 3 4 8 2" xfId="34153" xr:uid="{F9312060-B964-48A6-9358-6B2716444688}"/>
    <cellStyle name="標準 109 7 2 3 4 9" xfId="18181" xr:uid="{3B543832-4243-46C8-B129-72D7E79CD52B}"/>
    <cellStyle name="標準 109 7 2 3 4 9 2" xfId="37753" xr:uid="{91CF15E2-D02D-499D-B5A6-05640378728C}"/>
    <cellStyle name="標準 109 7 2 3 5" xfId="2407" xr:uid="{ED0BED22-AB11-4DE5-B9EA-30583E8546D1}"/>
    <cellStyle name="標準 109 7 2 3 5 10" xfId="22105" xr:uid="{15761D19-03CD-4168-BEC4-E5BD9A425B3D}"/>
    <cellStyle name="標準 109 7 2 3 5 2" xfId="3927" xr:uid="{787549C7-8230-43F2-BA96-2E35C86269EB}"/>
    <cellStyle name="標準 109 7 2 3 5 2 2" xfId="5367" xr:uid="{44F279DB-F064-465E-BE3C-7C29F638C833}"/>
    <cellStyle name="標準 109 7 2 3 5 2 2 2" xfId="14053" xr:uid="{CE2FA1FB-A1BD-4C13-803E-7198D3928B0E}"/>
    <cellStyle name="標準 109 7 2 3 5 2 2 2 2" xfId="33625" xr:uid="{A7EE4C96-CD20-48B1-9E3E-6BAA3D812580}"/>
    <cellStyle name="標準 109 7 2 3 5 2 2 3" xfId="17653" xr:uid="{6FF06613-1FE9-4CF1-95E6-BA3F72686C29}"/>
    <cellStyle name="標準 109 7 2 3 5 2 2 3 2" xfId="37225" xr:uid="{89A63795-3E7C-46E2-983A-A04A06B5E6F2}"/>
    <cellStyle name="標準 109 7 2 3 5 2 2 4" xfId="21253" xr:uid="{29D7BA05-0E66-44E3-87FD-7DC513BAB925}"/>
    <cellStyle name="標準 109 7 2 3 5 2 2 4 2" xfId="40825" xr:uid="{DEF1DBEA-B0A9-4033-AC2B-F19680ACECD2}"/>
    <cellStyle name="標準 109 7 2 3 5 2 2 5" xfId="10453" xr:uid="{0AC3FEFA-56F8-4B5C-8E3B-9008C39C1385}"/>
    <cellStyle name="標準 109 7 2 3 5 2 2 5 2" xfId="30025" xr:uid="{25ABFDD0-6A25-4FC4-8509-6A7371F43805}"/>
    <cellStyle name="標準 109 7 2 3 5 2 2 6" xfId="24985" xr:uid="{220F7D34-1A43-4D3D-BEC1-C720D1108FF0}"/>
    <cellStyle name="標準 109 7 2 3 5 2 3" xfId="9013" xr:uid="{CA6B1A9C-8E41-4CE9-AE3F-70AB64515F95}"/>
    <cellStyle name="標準 109 7 2 3 5 2 3 2" xfId="28585" xr:uid="{820165F3-75B2-4015-8F01-69B3D9575443}"/>
    <cellStyle name="標準 109 7 2 3 5 2 4" xfId="12613" xr:uid="{CFDDD5A0-8453-4FDF-A3F7-6DAF97884AAE}"/>
    <cellStyle name="標準 109 7 2 3 5 2 4 2" xfId="32185" xr:uid="{52B72CB2-7B23-424C-9340-BFBE4DB7EFC0}"/>
    <cellStyle name="標準 109 7 2 3 5 2 5" xfId="16213" xr:uid="{0054521B-B36D-4271-8504-43FAA710AC8A}"/>
    <cellStyle name="標準 109 7 2 3 5 2 5 2" xfId="35785" xr:uid="{622BF500-D25F-4585-ACF7-3A02D0CA8D3C}"/>
    <cellStyle name="標準 109 7 2 3 5 2 6" xfId="19813" xr:uid="{6003B0A2-839E-46DE-983D-DC8664C2EA2C}"/>
    <cellStyle name="標準 109 7 2 3 5 2 6 2" xfId="39385" xr:uid="{CC6542E1-A844-4568-A44C-88C029253FBC}"/>
    <cellStyle name="標準 109 7 2 3 5 2 7" xfId="6853" xr:uid="{7A34F858-46A3-452F-9E5B-CE62EB354CB7}"/>
    <cellStyle name="標準 109 7 2 3 5 2 7 2" xfId="26425" xr:uid="{391B624B-B7AB-4CF8-AEC3-ECBE7DC2F51D}"/>
    <cellStyle name="標準 109 7 2 3 5 2 8" xfId="23545" xr:uid="{BBC8F49E-71DC-418D-80E4-BCDC44C13DE6}"/>
    <cellStyle name="標準 109 7 2 3 5 3" xfId="3465" xr:uid="{9514D5C8-F3FD-4641-98DE-1354D1341AA5}"/>
    <cellStyle name="標準 109 7 2 3 5 3 2" xfId="12151" xr:uid="{F07799AC-6F35-42CB-8A70-DA4E0E8AF12A}"/>
    <cellStyle name="標準 109 7 2 3 5 3 2 2" xfId="31723" xr:uid="{A5972A88-74D6-427C-80BB-B683BCDCBAEF}"/>
    <cellStyle name="標準 109 7 2 3 5 3 3" xfId="15751" xr:uid="{024A7587-F0F9-4213-A45A-CC1F93A6B3E2}"/>
    <cellStyle name="標準 109 7 2 3 5 3 3 2" xfId="35323" xr:uid="{169F0B79-F0C4-45FE-B3A4-1E3CE7C43874}"/>
    <cellStyle name="標準 109 7 2 3 5 3 4" xfId="19351" xr:uid="{4597D972-7DE0-4CF2-8F81-E8427B2A872F}"/>
    <cellStyle name="標準 109 7 2 3 5 3 4 2" xfId="38923" xr:uid="{851CC643-150C-4909-8BBC-9DAA4203930F}"/>
    <cellStyle name="標準 109 7 2 3 5 3 5" xfId="8551" xr:uid="{0660E7A7-CE27-4EB3-A0B6-8BF1EC605F0B}"/>
    <cellStyle name="標準 109 7 2 3 5 3 5 2" xfId="28123" xr:uid="{44555FDF-138A-4725-ACBF-EEB152D07401}"/>
    <cellStyle name="標準 109 7 2 3 5 3 6" xfId="23083" xr:uid="{4A4FE8AA-11D8-4CBA-84A7-835E9199A912}"/>
    <cellStyle name="標準 109 7 2 3 5 4" xfId="4905" xr:uid="{A7F82721-6AB3-4E63-8147-9D0CB86A66AA}"/>
    <cellStyle name="標準 109 7 2 3 5 4 2" xfId="13591" xr:uid="{4812C720-4A75-49B4-8CFF-BB377A441A9C}"/>
    <cellStyle name="標準 109 7 2 3 5 4 2 2" xfId="33163" xr:uid="{1CA134B7-86AA-4F01-AA00-908F994DBA8F}"/>
    <cellStyle name="標準 109 7 2 3 5 4 3" xfId="17191" xr:uid="{14DE13F3-7E83-409D-9544-731EF35E0A30}"/>
    <cellStyle name="標準 109 7 2 3 5 4 3 2" xfId="36763" xr:uid="{AED071C3-4399-4B9B-A751-C965EEDE62D8}"/>
    <cellStyle name="標準 109 7 2 3 5 4 4" xfId="20791" xr:uid="{188CE08C-B85C-438A-8D3D-F75CF56A3494}"/>
    <cellStyle name="標準 109 7 2 3 5 4 4 2" xfId="40363" xr:uid="{CCF1BE93-1108-4277-95BB-437DFC1CAA20}"/>
    <cellStyle name="標準 109 7 2 3 5 4 5" xfId="9991" xr:uid="{33E05DD1-50E8-44F8-93AB-1D678304AA3E}"/>
    <cellStyle name="標準 109 7 2 3 5 4 5 2" xfId="29563" xr:uid="{8EAF44FB-703C-4958-B564-A88517ABE7DF}"/>
    <cellStyle name="標準 109 7 2 3 5 4 6" xfId="24523" xr:uid="{31ADB462-EF7A-41BB-9830-63F58B5EBAD9}"/>
    <cellStyle name="標準 109 7 2 3 5 5" xfId="7573" xr:uid="{A8794CF3-4504-479F-866E-8659CB60EF15}"/>
    <cellStyle name="標準 109 7 2 3 5 5 2" xfId="27145" xr:uid="{08187FC5-FFB9-4C75-A3A7-8F743CED6ABD}"/>
    <cellStyle name="標準 109 7 2 3 5 6" xfId="11173" xr:uid="{B2DDCD31-D6A1-4929-A2E8-57BD2F5B8D39}"/>
    <cellStyle name="標準 109 7 2 3 5 6 2" xfId="30745" xr:uid="{B9FB4B83-BB69-401C-A578-649DFBB6467B}"/>
    <cellStyle name="標準 109 7 2 3 5 7" xfId="14773" xr:uid="{9BE3BEFF-0D3C-4077-9A32-219BEFB1A973}"/>
    <cellStyle name="標準 109 7 2 3 5 7 2" xfId="34345" xr:uid="{BFC44CC7-97CB-49AC-B769-E39E2F9C433A}"/>
    <cellStyle name="標準 109 7 2 3 5 8" xfId="18373" xr:uid="{FC788BD3-C244-4F3B-A431-58FDF615E8A5}"/>
    <cellStyle name="標準 109 7 2 3 5 8 2" xfId="37945" xr:uid="{B1540BCB-D9E8-4124-AEF5-D0BD5203CE14}"/>
    <cellStyle name="標準 109 7 2 3 5 9" xfId="6391" xr:uid="{6DBCDB4F-96E5-456D-8E65-139064C9903E}"/>
    <cellStyle name="標準 109 7 2 3 5 9 2" xfId="25963" xr:uid="{1E53E0D5-0889-47FA-9F56-4955790B398E}"/>
    <cellStyle name="標準 109 7 2 3 6" xfId="2736" xr:uid="{4D61DFE3-39F6-404C-B996-A76A25510105}"/>
    <cellStyle name="標準 109 7 2 3 6 10" xfId="22397" xr:uid="{A7AD0432-927B-4E1C-9A28-29155589EBC2}"/>
    <cellStyle name="標準 109 7 2 3 6 2" xfId="4219" xr:uid="{9EA8A778-CCCA-41E7-B3CC-4E5EA1B640B3}"/>
    <cellStyle name="標準 109 7 2 3 6 2 2" xfId="5659" xr:uid="{30045E03-EED4-49BB-A121-A1484D11080D}"/>
    <cellStyle name="標準 109 7 2 3 6 2 2 2" xfId="14345" xr:uid="{9724E6CD-6BF6-4534-867B-FCAAF5972300}"/>
    <cellStyle name="標準 109 7 2 3 6 2 2 2 2" xfId="33917" xr:uid="{31E7E196-EABC-456C-AEEE-1A5F86EE26DA}"/>
    <cellStyle name="標準 109 7 2 3 6 2 2 3" xfId="17945" xr:uid="{841FC6A9-DFFB-4C31-BEFE-9837E7C5CFE1}"/>
    <cellStyle name="標準 109 7 2 3 6 2 2 3 2" xfId="37517" xr:uid="{BD66F577-3A9C-4096-99F3-F61C7F758667}"/>
    <cellStyle name="標準 109 7 2 3 6 2 2 4" xfId="21545" xr:uid="{76F6D4DA-2A63-4594-8147-B8F60CBDBFF3}"/>
    <cellStyle name="標準 109 7 2 3 6 2 2 4 2" xfId="41117" xr:uid="{A162946E-A747-4FFC-9D02-0343A5392892}"/>
    <cellStyle name="標準 109 7 2 3 6 2 2 5" xfId="10745" xr:uid="{5BF4C51E-1524-4A2B-B8C6-900047E326FF}"/>
    <cellStyle name="標準 109 7 2 3 6 2 2 5 2" xfId="30317" xr:uid="{88B0DAB2-4D40-4B8B-875C-385B514049E1}"/>
    <cellStyle name="標準 109 7 2 3 6 2 2 6" xfId="25277" xr:uid="{5DCEC72A-22EF-4E0B-9E47-E01DDE791481}"/>
    <cellStyle name="標準 109 7 2 3 6 2 3" xfId="9305" xr:uid="{9FDFCA08-7BA7-4B3F-83DA-08856E3F417D}"/>
    <cellStyle name="標準 109 7 2 3 6 2 3 2" xfId="28877" xr:uid="{B2121281-D7A7-4886-B9CF-D1B75CCF3E3B}"/>
    <cellStyle name="標準 109 7 2 3 6 2 4" xfId="12905" xr:uid="{86D64C25-93AD-405E-A951-FF339BFC6919}"/>
    <cellStyle name="標準 109 7 2 3 6 2 4 2" xfId="32477" xr:uid="{7387A081-E474-423D-9471-175ED50E4D7B}"/>
    <cellStyle name="標準 109 7 2 3 6 2 5" xfId="16505" xr:uid="{7FC1093E-2B4F-4B93-90DE-C85A2ABEF3B8}"/>
    <cellStyle name="標準 109 7 2 3 6 2 5 2" xfId="36077" xr:uid="{82424E9B-A769-41BE-9A8A-CE68779D3EC0}"/>
    <cellStyle name="標準 109 7 2 3 6 2 6" xfId="20105" xr:uid="{179AE7B1-5C28-4399-8F99-0B7CE8E817AF}"/>
    <cellStyle name="標準 109 7 2 3 6 2 6 2" xfId="39677" xr:uid="{8A229C6C-30D8-49DF-B788-F61CC733DADA}"/>
    <cellStyle name="標準 109 7 2 3 6 2 7" xfId="7145" xr:uid="{AD94123B-7F86-4015-B460-95A509E84459}"/>
    <cellStyle name="標準 109 7 2 3 6 2 7 2" xfId="26717" xr:uid="{EC745582-44B6-41BB-B59D-2F075CA88A83}"/>
    <cellStyle name="標準 109 7 2 3 6 2 8" xfId="23837" xr:uid="{8E1D9469-B030-4D12-BDE9-497ECF1B1609}"/>
    <cellStyle name="標準 109 7 2 3 6 3" xfId="3466" xr:uid="{95B74F9E-302E-46AC-B540-22DCBBE31385}"/>
    <cellStyle name="標準 109 7 2 3 6 3 2" xfId="12152" xr:uid="{787F05BF-57E9-4E2B-A25F-93123E50F944}"/>
    <cellStyle name="標準 109 7 2 3 6 3 2 2" xfId="31724" xr:uid="{4E701D2C-00F3-40FD-B91B-D001268A21A1}"/>
    <cellStyle name="標準 109 7 2 3 6 3 3" xfId="15752" xr:uid="{4E470B14-D305-4291-8810-D8D1CD050F95}"/>
    <cellStyle name="標準 109 7 2 3 6 3 3 2" xfId="35324" xr:uid="{7E55858F-824A-4AD0-B26B-AED68FF1255D}"/>
    <cellStyle name="標準 109 7 2 3 6 3 4" xfId="19352" xr:uid="{8A053F7D-EA3F-4504-9D10-9D0A14E1F0C9}"/>
    <cellStyle name="標準 109 7 2 3 6 3 4 2" xfId="38924" xr:uid="{DFDFEA70-F17F-4ED2-949B-77A5E663A42E}"/>
    <cellStyle name="標準 109 7 2 3 6 3 5" xfId="8552" xr:uid="{B03134CF-E259-494D-AD8A-53B5F6E6FF77}"/>
    <cellStyle name="標準 109 7 2 3 6 3 5 2" xfId="28124" xr:uid="{C0550F58-55C3-4B50-BDA4-38AF490FC046}"/>
    <cellStyle name="標準 109 7 2 3 6 3 6" xfId="23084" xr:uid="{1C5BE67B-28B7-4432-A84F-CD009E8908C3}"/>
    <cellStyle name="標準 109 7 2 3 6 4" xfId="4906" xr:uid="{7C28AD44-B8DD-4150-A730-1E6AE38E7ABA}"/>
    <cellStyle name="標準 109 7 2 3 6 4 2" xfId="13592" xr:uid="{779BF847-6293-47C4-A9B2-A90684FCB46E}"/>
    <cellStyle name="標準 109 7 2 3 6 4 2 2" xfId="33164" xr:uid="{CFD08A72-1D7B-43F9-92A2-7EE80E97B21B}"/>
    <cellStyle name="標準 109 7 2 3 6 4 3" xfId="17192" xr:uid="{959CECE4-1226-42D5-B85A-357FBAA9AB92}"/>
    <cellStyle name="標準 109 7 2 3 6 4 3 2" xfId="36764" xr:uid="{BC957238-85FC-4366-9CFE-F26C6ED27468}"/>
    <cellStyle name="標準 109 7 2 3 6 4 4" xfId="20792" xr:uid="{0478154B-0132-4D1C-94C5-F7919B54BBE7}"/>
    <cellStyle name="標準 109 7 2 3 6 4 4 2" xfId="40364" xr:uid="{31BA0581-560C-41D1-B8CE-00685D442308}"/>
    <cellStyle name="標準 109 7 2 3 6 4 5" xfId="9992" xr:uid="{CB7C25EC-740F-4003-A60D-70BA8415D1B5}"/>
    <cellStyle name="標準 109 7 2 3 6 4 5 2" xfId="29564" xr:uid="{D83AECA7-D9C5-42EC-B7B9-F23B64EB3277}"/>
    <cellStyle name="標準 109 7 2 3 6 4 6" xfId="24524" xr:uid="{0782FBF4-9304-4225-A0AA-B289B6E8B977}"/>
    <cellStyle name="標準 109 7 2 3 6 5" xfId="7865" xr:uid="{492C8652-DD82-4B68-A73C-EC6D785474E7}"/>
    <cellStyle name="標準 109 7 2 3 6 5 2" xfId="27437" xr:uid="{A8A04B44-55BE-4F37-B3BC-BF9D2EF4B6B2}"/>
    <cellStyle name="標準 109 7 2 3 6 6" xfId="11465" xr:uid="{B6DA71E1-30E1-42C5-B14E-425536972FAF}"/>
    <cellStyle name="標準 109 7 2 3 6 6 2" xfId="31037" xr:uid="{01544EA1-528F-4060-BBB9-AFA1AB056FB2}"/>
    <cellStyle name="標準 109 7 2 3 6 7" xfId="15065" xr:uid="{811F6AA4-8940-4BE6-A2FA-2455DDD636B9}"/>
    <cellStyle name="標準 109 7 2 3 6 7 2" xfId="34637" xr:uid="{A5468943-8335-47E1-BCBD-268A484070EA}"/>
    <cellStyle name="標準 109 7 2 3 6 8" xfId="18665" xr:uid="{450EAA3A-2E92-418E-91EE-0D9154298114}"/>
    <cellStyle name="標準 109 7 2 3 6 8 2" xfId="38237" xr:uid="{BF8EE2F1-3998-4840-A3A4-F2B375B5BF7A}"/>
    <cellStyle name="標準 109 7 2 3 6 9" xfId="6392" xr:uid="{88025EE4-079D-4695-BFDA-2CC94E39A7C9}"/>
    <cellStyle name="標準 109 7 2 3 6 9 2" xfId="25964" xr:uid="{92174F48-71BD-4DA9-9516-F2C83DCBC663}"/>
    <cellStyle name="標準 109 7 2 3 7" xfId="3639" xr:uid="{AE0652FB-D6E4-47EB-91B5-C3E803652D64}"/>
    <cellStyle name="標準 109 7 2 3 7 2" xfId="5079" xr:uid="{5762513D-A362-4A4F-BDAC-574CDA7E11A0}"/>
    <cellStyle name="標準 109 7 2 3 7 2 2" xfId="13765" xr:uid="{FE68E6EA-6031-40BA-947B-D5570748AF6E}"/>
    <cellStyle name="標準 109 7 2 3 7 2 2 2" xfId="33337" xr:uid="{5785EC1A-7012-4B64-A584-60DFFCF00586}"/>
    <cellStyle name="標準 109 7 2 3 7 2 3" xfId="17365" xr:uid="{458A445B-E72E-41C0-A7FF-A4BAA716336A}"/>
    <cellStyle name="標準 109 7 2 3 7 2 3 2" xfId="36937" xr:uid="{58072EFA-A00E-454F-B0BD-C5133C919206}"/>
    <cellStyle name="標準 109 7 2 3 7 2 4" xfId="20965" xr:uid="{FF363E40-C215-483C-A1C6-414FE1A4B074}"/>
    <cellStyle name="標準 109 7 2 3 7 2 4 2" xfId="40537" xr:uid="{CFB6CBFA-2651-4720-A537-E38A713E4CBC}"/>
    <cellStyle name="標準 109 7 2 3 7 2 5" xfId="10165" xr:uid="{3465247A-6DA2-4495-9E95-631CC1305467}"/>
    <cellStyle name="標準 109 7 2 3 7 2 5 2" xfId="29737" xr:uid="{E685A836-D2FF-4935-91B5-A9A5AE82538F}"/>
    <cellStyle name="標準 109 7 2 3 7 2 6" xfId="24697" xr:uid="{4C8D900B-6208-427A-8D2A-5CB4831E1590}"/>
    <cellStyle name="標準 109 7 2 3 7 3" xfId="8725" xr:uid="{7B9F2766-5351-4D61-8E1D-036D12865D65}"/>
    <cellStyle name="標準 109 7 2 3 7 3 2" xfId="28297" xr:uid="{022D8494-8586-41A0-8186-289248CB6B71}"/>
    <cellStyle name="標準 109 7 2 3 7 4" xfId="12325" xr:uid="{FA83B3DA-60DB-4BAD-88B1-769743938483}"/>
    <cellStyle name="標準 109 7 2 3 7 4 2" xfId="31897" xr:uid="{E88ECBAD-F732-4B47-A133-6115D6673F17}"/>
    <cellStyle name="標準 109 7 2 3 7 5" xfId="15925" xr:uid="{06AA0AED-9B63-4197-80CD-3ABB8D1DBFC2}"/>
    <cellStyle name="標準 109 7 2 3 7 5 2" xfId="35497" xr:uid="{5DA06321-D4A8-4655-999F-5ACA69E9FBAB}"/>
    <cellStyle name="標準 109 7 2 3 7 6" xfId="19525" xr:uid="{873ABA0D-B7BF-4441-BAD1-8E219AAD261F}"/>
    <cellStyle name="標準 109 7 2 3 7 6 2" xfId="39097" xr:uid="{4EA62CF9-AFFD-4F71-8D4C-42F8530AD84E}"/>
    <cellStyle name="標準 109 7 2 3 7 7" xfId="6565" xr:uid="{6A8C78EB-F957-422C-801D-0A25D62E03E9}"/>
    <cellStyle name="標準 109 7 2 3 7 7 2" xfId="26137" xr:uid="{6E6B9EE5-9862-4014-91CE-0FAB2C92983D}"/>
    <cellStyle name="標準 109 7 2 3 7 8" xfId="23257" xr:uid="{1F495F7B-BACF-4ED2-B7A1-52A5822209C1}"/>
    <cellStyle name="標準 109 7 2 3 8" xfId="2923" xr:uid="{E82B9976-83F2-49F5-9FF2-12D96ED07B95}"/>
    <cellStyle name="標準 109 7 2 3 8 2" xfId="11609" xr:uid="{125FA761-ACE1-486F-A4CE-B16C3C2B83AB}"/>
    <cellStyle name="標準 109 7 2 3 8 2 2" xfId="31181" xr:uid="{0F6F4A0C-FBF7-44FD-88E1-A50A6C46BB42}"/>
    <cellStyle name="標準 109 7 2 3 8 3" xfId="15209" xr:uid="{3A3563F7-41F4-4C60-8D08-7E5A5C1678C7}"/>
    <cellStyle name="標準 109 7 2 3 8 3 2" xfId="34781" xr:uid="{830D0BFB-0EB6-4709-BBF1-3CF4E4F0789B}"/>
    <cellStyle name="標準 109 7 2 3 8 4" xfId="18809" xr:uid="{8777343B-AED1-4AA4-917C-B3A535CA66BE}"/>
    <cellStyle name="標準 109 7 2 3 8 4 2" xfId="38381" xr:uid="{98D86D2F-0415-4465-88E0-8E1D16D25111}"/>
    <cellStyle name="標準 109 7 2 3 8 5" xfId="8009" xr:uid="{1D64830C-E15E-4AAA-8F45-2B1CA957DE6C}"/>
    <cellStyle name="標準 109 7 2 3 8 5 2" xfId="27581" xr:uid="{F68AA342-234F-4D9F-9680-C358E0CC231A}"/>
    <cellStyle name="標準 109 7 2 3 8 6" xfId="22541" xr:uid="{DA86B78E-4FA4-4915-B453-086855B9276A}"/>
    <cellStyle name="標準 109 7 2 3 9" xfId="4363" xr:uid="{1ACDE109-3F5B-46A3-AB22-C220C3FFF8A1}"/>
    <cellStyle name="標準 109 7 2 3 9 2" xfId="13049" xr:uid="{0611D44C-6AC2-4B8C-8AA7-1E4BFEA4F940}"/>
    <cellStyle name="標準 109 7 2 3 9 2 2" xfId="32621" xr:uid="{5FA96B9A-A4A9-4EE9-89C7-A8A8758C224C}"/>
    <cellStyle name="標準 109 7 2 3 9 3" xfId="16649" xr:uid="{DE13370D-9DAB-4032-8A1C-625B2AA2DF77}"/>
    <cellStyle name="標準 109 7 2 3 9 3 2" xfId="36221" xr:uid="{6B0E46B9-CBF0-451C-965D-E2868E3D8789}"/>
    <cellStyle name="標準 109 7 2 3 9 4" xfId="20249" xr:uid="{0B361945-1D68-48F4-B468-30F94E39D971}"/>
    <cellStyle name="標準 109 7 2 3 9 4 2" xfId="39821" xr:uid="{B5C791E8-8FD4-4EDF-B0D5-022A3835AF95}"/>
    <cellStyle name="標準 109 7 2 3 9 5" xfId="9449" xr:uid="{5302958C-DFBB-4BB5-9BC6-82D0C1A248A7}"/>
    <cellStyle name="標準 109 7 2 3 9 5 2" xfId="29021" xr:uid="{3296C300-B34B-4864-96F9-36DB14F725FC}"/>
    <cellStyle name="標準 109 7 2 3 9 6" xfId="23981" xr:uid="{2BC5897B-EBA4-4CAD-AF39-0DBC3C1D0C2D}"/>
    <cellStyle name="標準 109 7 2 4" xfId="2123" xr:uid="{5B483CBA-AE06-4694-ABC6-C345CE61ABEC}"/>
    <cellStyle name="標準 109 7 2 4 10" xfId="10901" xr:uid="{3504A65A-AB90-4198-B061-2F03A72C81D4}"/>
    <cellStyle name="標準 109 7 2 4 10 2" xfId="30473" xr:uid="{FFAE469B-0D4D-42B6-9DFA-D300BC4F70DF}"/>
    <cellStyle name="標準 109 7 2 4 11" xfId="14501" xr:uid="{D425995A-96D1-441A-B963-323EF4A065D9}"/>
    <cellStyle name="標準 109 7 2 4 11 2" xfId="34073" xr:uid="{D9D4FD83-2A56-4C0E-8F3F-1CCE94A91239}"/>
    <cellStyle name="標準 109 7 2 4 12" xfId="18101" xr:uid="{A1D475FA-E2D8-41C7-8382-4AB99911AF83}"/>
    <cellStyle name="標準 109 7 2 4 12 2" xfId="37673" xr:uid="{5FC0B158-FF3D-4252-9A0D-981919C75DC9}"/>
    <cellStyle name="標準 109 7 2 4 13" xfId="5909" xr:uid="{46527B9F-21A6-4241-AF48-44A192A37FEB}"/>
    <cellStyle name="標準 109 7 2 4 13 2" xfId="25481" xr:uid="{6DC5A522-A733-4F85-9FD1-ABD01F201D36}"/>
    <cellStyle name="標準 109 7 2 4 14" xfId="21833" xr:uid="{7F12A640-20EC-4A0D-A8F7-A25964BB9799}"/>
    <cellStyle name="標準 109 7 2 4 2" xfId="2315" xr:uid="{7A71DBB1-5312-41BF-99C8-6D5D5A0A5E6B}"/>
    <cellStyle name="標準 109 7 2 4 2 10" xfId="6393" xr:uid="{3C3C2E9E-6695-462B-AF76-8B9F4723FBE8}"/>
    <cellStyle name="標準 109 7 2 4 2 10 2" xfId="25965" xr:uid="{A4BEF34C-6C04-4E43-9FFA-2089F72B1AE8}"/>
    <cellStyle name="標準 109 7 2 4 2 11" xfId="22025" xr:uid="{EAF7B7BA-0D39-445B-8488-DE487C00ADF7}"/>
    <cellStyle name="標準 109 7 2 4 2 2" xfId="2615" xr:uid="{043F327F-9725-42E0-AEBD-1EDFF86AEB94}"/>
    <cellStyle name="標準 109 7 2 4 2 2 10" xfId="22313" xr:uid="{5C811FA2-05C9-4D4A-9279-085B18C45F0C}"/>
    <cellStyle name="標準 109 7 2 4 2 2 2" xfId="4135" xr:uid="{38DE22E8-0E72-4CA5-AF11-0F0EA9380208}"/>
    <cellStyle name="標準 109 7 2 4 2 2 2 2" xfId="5575" xr:uid="{B5F8148C-964E-4864-BDFA-685BDE5C4FE0}"/>
    <cellStyle name="標準 109 7 2 4 2 2 2 2 2" xfId="14261" xr:uid="{17103136-C867-4C17-9C09-13941CDAC772}"/>
    <cellStyle name="標準 109 7 2 4 2 2 2 2 2 2" xfId="33833" xr:uid="{2E8DFFE9-9FC3-4BED-B870-4769C9E9620F}"/>
    <cellStyle name="標準 109 7 2 4 2 2 2 2 3" xfId="17861" xr:uid="{A3FE324D-1FD6-487C-883F-987A47F9C526}"/>
    <cellStyle name="標準 109 7 2 4 2 2 2 2 3 2" xfId="37433" xr:uid="{65ABD07D-8C00-4745-9FB8-BE72DD8A12D8}"/>
    <cellStyle name="標準 109 7 2 4 2 2 2 2 4" xfId="21461" xr:uid="{D18B47F1-7D6D-4C99-84F2-3BA6D5D10251}"/>
    <cellStyle name="標準 109 7 2 4 2 2 2 2 4 2" xfId="41033" xr:uid="{A56B1151-F166-4E24-8189-CD9F94ADB3E2}"/>
    <cellStyle name="標準 109 7 2 4 2 2 2 2 5" xfId="10661" xr:uid="{63037C77-0692-4728-A2AA-A6882DB9A6A3}"/>
    <cellStyle name="標準 109 7 2 4 2 2 2 2 5 2" xfId="30233" xr:uid="{8C44C8DB-446C-4780-B0D9-902D863192FE}"/>
    <cellStyle name="標準 109 7 2 4 2 2 2 2 6" xfId="25193" xr:uid="{5241C01D-8F0D-4940-88CF-7642D6FD1955}"/>
    <cellStyle name="標準 109 7 2 4 2 2 2 3" xfId="9221" xr:uid="{8C74B63D-ECF3-4A1C-B2E5-3F6EA919CB47}"/>
    <cellStyle name="標準 109 7 2 4 2 2 2 3 2" xfId="28793" xr:uid="{C419F690-494A-4317-A982-F6CB7C74E0D3}"/>
    <cellStyle name="標準 109 7 2 4 2 2 2 4" xfId="12821" xr:uid="{419B3333-E033-4D1A-A540-9F3A57B26C18}"/>
    <cellStyle name="標準 109 7 2 4 2 2 2 4 2" xfId="32393" xr:uid="{06CCEAD3-DA66-4794-B17A-352EBC15D2E8}"/>
    <cellStyle name="標準 109 7 2 4 2 2 2 5" xfId="16421" xr:uid="{F43DA1B6-1E8E-4EE2-815B-08A88140E7B1}"/>
    <cellStyle name="標準 109 7 2 4 2 2 2 5 2" xfId="35993" xr:uid="{EE91C01D-47C1-44AB-8AA3-53B3BE2120B3}"/>
    <cellStyle name="標準 109 7 2 4 2 2 2 6" xfId="20021" xr:uid="{974C2BAC-8583-4DF4-9D3E-4FBC16AA1A5F}"/>
    <cellStyle name="標準 109 7 2 4 2 2 2 6 2" xfId="39593" xr:uid="{7469168E-8554-453E-ADB3-BDFA0122C105}"/>
    <cellStyle name="標準 109 7 2 4 2 2 2 7" xfId="7061" xr:uid="{8EA51330-7981-4346-A45F-E2DA5F813904}"/>
    <cellStyle name="標準 109 7 2 4 2 2 2 7 2" xfId="26633" xr:uid="{0B9729F8-E3F1-417F-8B76-E76BF82A52E4}"/>
    <cellStyle name="標準 109 7 2 4 2 2 2 8" xfId="23753" xr:uid="{A8D65CA0-A180-4622-80A0-B1B99C99A67D}"/>
    <cellStyle name="標準 109 7 2 4 2 2 3" xfId="3468" xr:uid="{C3BA5EC6-354E-4410-BD95-AC2805B78CF6}"/>
    <cellStyle name="標準 109 7 2 4 2 2 3 2" xfId="12154" xr:uid="{5BF55078-B455-4529-BBD5-2EC359C97B76}"/>
    <cellStyle name="標準 109 7 2 4 2 2 3 2 2" xfId="31726" xr:uid="{89D3C427-3F79-409E-9BCF-1BE08483D4A2}"/>
    <cellStyle name="標準 109 7 2 4 2 2 3 3" xfId="15754" xr:uid="{1AE89047-8488-47B3-950D-1ED8D911284E}"/>
    <cellStyle name="標準 109 7 2 4 2 2 3 3 2" xfId="35326" xr:uid="{C4C15DB1-287A-41E4-8534-00FFBA729C7C}"/>
    <cellStyle name="標準 109 7 2 4 2 2 3 4" xfId="19354" xr:uid="{060818DC-44F9-4B35-B5EC-5F0325070F23}"/>
    <cellStyle name="標準 109 7 2 4 2 2 3 4 2" xfId="38926" xr:uid="{C5024B4B-C8A9-4C61-9527-24129E8805A2}"/>
    <cellStyle name="標準 109 7 2 4 2 2 3 5" xfId="8554" xr:uid="{50767BC3-C7B3-4331-9F90-57E7A928A56B}"/>
    <cellStyle name="標準 109 7 2 4 2 2 3 5 2" xfId="28126" xr:uid="{A12CD173-AF58-4275-9799-602E7DCD3771}"/>
    <cellStyle name="標準 109 7 2 4 2 2 3 6" xfId="23086" xr:uid="{0B80845F-014A-4D3F-B1C6-307EA3E5E707}"/>
    <cellStyle name="標準 109 7 2 4 2 2 4" xfId="4908" xr:uid="{B7FDC058-7C18-4931-AB83-85DD4576D868}"/>
    <cellStyle name="標準 109 7 2 4 2 2 4 2" xfId="13594" xr:uid="{44F96B51-6287-4DEA-9220-D1201F787D0A}"/>
    <cellStyle name="標準 109 7 2 4 2 2 4 2 2" xfId="33166" xr:uid="{60D977DB-3842-4ABC-BABD-D36B55275B00}"/>
    <cellStyle name="標準 109 7 2 4 2 2 4 3" xfId="17194" xr:uid="{FE34B205-D797-4DAC-9607-8872B5055D9C}"/>
    <cellStyle name="標準 109 7 2 4 2 2 4 3 2" xfId="36766" xr:uid="{8A457223-9A7E-489B-9E3A-E40FD92B77DB}"/>
    <cellStyle name="標準 109 7 2 4 2 2 4 4" xfId="20794" xr:uid="{8FA6D7D6-A40F-447A-A7D2-8BD5934733AC}"/>
    <cellStyle name="標準 109 7 2 4 2 2 4 4 2" xfId="40366" xr:uid="{5488BB44-5339-4555-B308-026AD93571B8}"/>
    <cellStyle name="標準 109 7 2 4 2 2 4 5" xfId="9994" xr:uid="{B005B0C9-A49A-4BDE-A387-782D877839B3}"/>
    <cellStyle name="標準 109 7 2 4 2 2 4 5 2" xfId="29566" xr:uid="{7049370C-FFF0-4C8D-BDD3-817950097F31}"/>
    <cellStyle name="標準 109 7 2 4 2 2 4 6" xfId="24526" xr:uid="{F98BB564-E103-4564-BCEC-7FB21A58AA35}"/>
    <cellStyle name="標準 109 7 2 4 2 2 5" xfId="7781" xr:uid="{39A4F41A-DE12-417C-B46E-69958151B03A}"/>
    <cellStyle name="標準 109 7 2 4 2 2 5 2" xfId="27353" xr:uid="{C023F62B-00A8-46AD-969C-F28B58DC67FE}"/>
    <cellStyle name="標準 109 7 2 4 2 2 6" xfId="11381" xr:uid="{9025EA4C-19C2-48AD-8591-CC660A8C575B}"/>
    <cellStyle name="標準 109 7 2 4 2 2 6 2" xfId="30953" xr:uid="{72E00229-1CDC-4DC2-83BE-90908F8C1E54}"/>
    <cellStyle name="標準 109 7 2 4 2 2 7" xfId="14981" xr:uid="{28C0CE7B-8DB4-4F13-A4EB-4693FF06FDEC}"/>
    <cellStyle name="標準 109 7 2 4 2 2 7 2" xfId="34553" xr:uid="{CEFEF6E2-C630-44A6-803A-FC6F601C963D}"/>
    <cellStyle name="標準 109 7 2 4 2 2 8" xfId="18581" xr:uid="{3C73B70A-42C8-454B-A419-9FA3E24FA344}"/>
    <cellStyle name="標準 109 7 2 4 2 2 8 2" xfId="38153" xr:uid="{451419B8-0828-46CA-A142-9D7855B5874E}"/>
    <cellStyle name="標準 109 7 2 4 2 2 9" xfId="6394" xr:uid="{9A0AC6E4-6FAB-4F8D-A1DC-FA9BBBEE5539}"/>
    <cellStyle name="標準 109 7 2 4 2 2 9 2" xfId="25966" xr:uid="{6F424978-C9B3-4C5D-9261-6F7C76880ECF}"/>
    <cellStyle name="標準 109 7 2 4 2 3" xfId="3847" xr:uid="{189E8514-7BCB-4012-87C4-8D0702B9BEED}"/>
    <cellStyle name="標準 109 7 2 4 2 3 2" xfId="5287" xr:uid="{EA14B696-4F09-4A00-8EAF-579069E037DC}"/>
    <cellStyle name="標準 109 7 2 4 2 3 2 2" xfId="13973" xr:uid="{1564FF30-6D35-4663-AD2F-F2B82C647F41}"/>
    <cellStyle name="標準 109 7 2 4 2 3 2 2 2" xfId="33545" xr:uid="{0D55C99C-1B22-45E6-86C3-B5CD5318882C}"/>
    <cellStyle name="標準 109 7 2 4 2 3 2 3" xfId="17573" xr:uid="{306F357C-B63F-41D3-AB00-6FA2025D8F40}"/>
    <cellStyle name="標準 109 7 2 4 2 3 2 3 2" xfId="37145" xr:uid="{DFE22A58-2FAB-4B43-ACCC-08104CAD92FA}"/>
    <cellStyle name="標準 109 7 2 4 2 3 2 4" xfId="21173" xr:uid="{FF83033B-FC93-4BFC-9B2F-F49C0130C7D5}"/>
    <cellStyle name="標準 109 7 2 4 2 3 2 4 2" xfId="40745" xr:uid="{DE7267AC-8FEF-4024-A827-FC56FDAF7F97}"/>
    <cellStyle name="標準 109 7 2 4 2 3 2 5" xfId="10373" xr:uid="{800E9D1E-C631-48DC-B50D-E9961F835272}"/>
    <cellStyle name="標準 109 7 2 4 2 3 2 5 2" xfId="29945" xr:uid="{55242503-1941-4B44-9961-F1DDF2E70833}"/>
    <cellStyle name="標準 109 7 2 4 2 3 2 6" xfId="24905" xr:uid="{A59FE7DB-E542-456A-AA83-99E5816D09DA}"/>
    <cellStyle name="標準 109 7 2 4 2 3 3" xfId="8933" xr:uid="{36E9AE0F-80E1-4834-9833-0A481A5BC3B1}"/>
    <cellStyle name="標準 109 7 2 4 2 3 3 2" xfId="28505" xr:uid="{2A4B8FC8-FCF9-423D-9C3A-808489917AE2}"/>
    <cellStyle name="標準 109 7 2 4 2 3 4" xfId="12533" xr:uid="{D510AF7C-1993-4C7F-9ED2-80C02644BD39}"/>
    <cellStyle name="標準 109 7 2 4 2 3 4 2" xfId="32105" xr:uid="{B457A722-83BB-4504-AFD3-AA813E22ED42}"/>
    <cellStyle name="標準 109 7 2 4 2 3 5" xfId="16133" xr:uid="{7766DC76-0703-48F6-8A93-49A55CAABC67}"/>
    <cellStyle name="標準 109 7 2 4 2 3 5 2" xfId="35705" xr:uid="{64B4E0FE-EBFB-4686-91EF-0A3D51E9C726}"/>
    <cellStyle name="標準 109 7 2 4 2 3 6" xfId="19733" xr:uid="{AED97F01-60D0-4FA3-9E12-1B5E12653947}"/>
    <cellStyle name="標準 109 7 2 4 2 3 6 2" xfId="39305" xr:uid="{BCBE7455-B03E-4A28-8C64-8E643EE81386}"/>
    <cellStyle name="標準 109 7 2 4 2 3 7" xfId="6773" xr:uid="{F0F295CA-8E17-460A-AF9F-61118925A405}"/>
    <cellStyle name="標準 109 7 2 4 2 3 7 2" xfId="26345" xr:uid="{7ADB8CA9-AF80-4624-837F-982A64100DD5}"/>
    <cellStyle name="標準 109 7 2 4 2 3 8" xfId="23465" xr:uid="{E2605188-A92A-49DE-9B6B-D0994830664F}"/>
    <cellStyle name="標準 109 7 2 4 2 4" xfId="3467" xr:uid="{580526C3-95F7-497F-9ABF-743B4B2E7E3D}"/>
    <cellStyle name="標準 109 7 2 4 2 4 2" xfId="12153" xr:uid="{0DCCDC01-5019-4BEE-A704-1AF7B54356B8}"/>
    <cellStyle name="標準 109 7 2 4 2 4 2 2" xfId="31725" xr:uid="{FAB3FFDC-5E39-4AB7-94D7-20A247BDA1A7}"/>
    <cellStyle name="標準 109 7 2 4 2 4 3" xfId="15753" xr:uid="{F7B23231-EED0-41D5-A1EB-3150068905DB}"/>
    <cellStyle name="標準 109 7 2 4 2 4 3 2" xfId="35325" xr:uid="{A1DADCB0-DD68-4339-B50B-A347A44EAFBA}"/>
    <cellStyle name="標準 109 7 2 4 2 4 4" xfId="19353" xr:uid="{CCE3F67C-9BFB-4667-B3DF-04F2755B1274}"/>
    <cellStyle name="標準 109 7 2 4 2 4 4 2" xfId="38925" xr:uid="{9205615F-AF17-47C8-B4AC-D5B81B32BF2B}"/>
    <cellStyle name="標準 109 7 2 4 2 4 5" xfId="8553" xr:uid="{1C0F2C1E-E606-4463-8661-A6FC88949D4E}"/>
    <cellStyle name="標準 109 7 2 4 2 4 5 2" xfId="28125" xr:uid="{DD5E085F-E909-4A9C-9C3F-BEF7E1FC9F7F}"/>
    <cellStyle name="標準 109 7 2 4 2 4 6" xfId="23085" xr:uid="{DA89E7E4-89A9-4DD6-811F-6E8DE69038BC}"/>
    <cellStyle name="標準 109 7 2 4 2 5" xfId="4907" xr:uid="{8F8DBBB1-9729-464F-A62A-5FC01B862A04}"/>
    <cellStyle name="標準 109 7 2 4 2 5 2" xfId="13593" xr:uid="{B14B4765-FDD8-4F5C-AC98-B28157F73C6A}"/>
    <cellStyle name="標準 109 7 2 4 2 5 2 2" xfId="33165" xr:uid="{28F70D6F-C27A-44F0-AF46-6191C8A1FE37}"/>
    <cellStyle name="標準 109 7 2 4 2 5 3" xfId="17193" xr:uid="{B6B5948F-EBD6-4CFA-A2F0-09F0FAFD8861}"/>
    <cellStyle name="標準 109 7 2 4 2 5 3 2" xfId="36765" xr:uid="{87FA1D8F-D9A1-4458-A651-3E8A5D604F76}"/>
    <cellStyle name="標準 109 7 2 4 2 5 4" xfId="20793" xr:uid="{A2B20BDE-CC38-4650-AB61-82F46F106971}"/>
    <cellStyle name="標準 109 7 2 4 2 5 4 2" xfId="40365" xr:uid="{EB68A0C6-92B5-4454-9D18-7370A5627394}"/>
    <cellStyle name="標準 109 7 2 4 2 5 5" xfId="9993" xr:uid="{86F7951B-BF16-4F23-B581-806B1208FD7F}"/>
    <cellStyle name="標準 109 7 2 4 2 5 5 2" xfId="29565" xr:uid="{D8C6892E-AC90-4F1F-AAC1-A2637D8F46AC}"/>
    <cellStyle name="標準 109 7 2 4 2 5 6" xfId="24525" xr:uid="{FA8F7ADE-430E-4F76-9187-1D44F0C03EFB}"/>
    <cellStyle name="標準 109 7 2 4 2 6" xfId="7493" xr:uid="{8875A769-50CC-456C-9B90-ED09F01A72D8}"/>
    <cellStyle name="標準 109 7 2 4 2 6 2" xfId="27065" xr:uid="{5B66C610-47F4-442C-8CEB-714722FAE366}"/>
    <cellStyle name="標準 109 7 2 4 2 7" xfId="11093" xr:uid="{D0BA4840-69A2-4E03-AA84-7AE80CEDEA49}"/>
    <cellStyle name="標準 109 7 2 4 2 7 2" xfId="30665" xr:uid="{33D7EF07-E911-4B08-A3F2-DA845AA87B3D}"/>
    <cellStyle name="標準 109 7 2 4 2 8" xfId="14693" xr:uid="{825D6B1A-B733-470E-9275-242ABB0FF40C}"/>
    <cellStyle name="標準 109 7 2 4 2 8 2" xfId="34265" xr:uid="{616FACEA-6C0B-465E-BB99-946EB6A831B9}"/>
    <cellStyle name="標準 109 7 2 4 2 9" xfId="18293" xr:uid="{D53F149E-47FB-416A-AEE7-E1F9C783B41F}"/>
    <cellStyle name="標準 109 7 2 4 2 9 2" xfId="37865" xr:uid="{53AAA157-B49E-4E1B-867B-8330B50E93EE}"/>
    <cellStyle name="標準 109 7 2 4 3" xfId="2219" xr:uid="{E7EE73E1-0C6F-4B8A-9ACB-2908CC732B55}"/>
    <cellStyle name="標準 109 7 2 4 3 10" xfId="6395" xr:uid="{CF072CA9-784B-4909-9A2B-1B249A8958DD}"/>
    <cellStyle name="標準 109 7 2 4 3 10 2" xfId="25967" xr:uid="{1EC602F5-C9EC-4FD6-8A4B-5188C59A7152}"/>
    <cellStyle name="標準 109 7 2 4 3 11" xfId="21929" xr:uid="{2899F4D1-B874-4603-8925-9EBEF4447E09}"/>
    <cellStyle name="標準 109 7 2 4 3 2" xfId="2519" xr:uid="{FED89F24-C913-4041-A6BE-4256B6C3C6C3}"/>
    <cellStyle name="標準 109 7 2 4 3 2 10" xfId="22217" xr:uid="{45C9A0CE-6C03-486F-927E-5C891DD38116}"/>
    <cellStyle name="標準 109 7 2 4 3 2 2" xfId="4039" xr:uid="{0D45D1C0-C2CD-4820-9D9C-F7C687DBD94B}"/>
    <cellStyle name="標準 109 7 2 4 3 2 2 2" xfId="5479" xr:uid="{331A9CEF-8A7A-4846-BCE6-6367B304319D}"/>
    <cellStyle name="標準 109 7 2 4 3 2 2 2 2" xfId="14165" xr:uid="{DB025186-6E73-46E4-B55D-A5CF308B5E33}"/>
    <cellStyle name="標準 109 7 2 4 3 2 2 2 2 2" xfId="33737" xr:uid="{566FB1EB-6197-4778-A8CE-C1AAE214DEA1}"/>
    <cellStyle name="標準 109 7 2 4 3 2 2 2 3" xfId="17765" xr:uid="{97A275B1-B6FF-41B8-A7A6-64FE9D4DAFB6}"/>
    <cellStyle name="標準 109 7 2 4 3 2 2 2 3 2" xfId="37337" xr:uid="{845997B4-24D6-4D5F-95D6-B3974D3D0ADB}"/>
    <cellStyle name="標準 109 7 2 4 3 2 2 2 4" xfId="21365" xr:uid="{11DB89F4-C98E-4590-BF84-FE249F03AE59}"/>
    <cellStyle name="標準 109 7 2 4 3 2 2 2 4 2" xfId="40937" xr:uid="{DB5BC68E-09E8-4010-B142-C06DB340F9F0}"/>
    <cellStyle name="標準 109 7 2 4 3 2 2 2 5" xfId="10565" xr:uid="{0F89AF6A-25EB-4AE8-9B9A-A1E66343013B}"/>
    <cellStyle name="標準 109 7 2 4 3 2 2 2 5 2" xfId="30137" xr:uid="{5F8FFF7B-BFE4-44B3-AD3B-A810C7A43BCE}"/>
    <cellStyle name="標準 109 7 2 4 3 2 2 2 6" xfId="25097" xr:uid="{E116E444-71C0-4CC8-8231-CFC014C37711}"/>
    <cellStyle name="標準 109 7 2 4 3 2 2 3" xfId="9125" xr:uid="{35C87BE4-280E-450E-8FE3-E72BFF3EA554}"/>
    <cellStyle name="標準 109 7 2 4 3 2 2 3 2" xfId="28697" xr:uid="{5709F726-A83A-4454-B243-D0A3066CFD32}"/>
    <cellStyle name="標準 109 7 2 4 3 2 2 4" xfId="12725" xr:uid="{D406F124-1841-4EDE-B0F2-7518DF06075B}"/>
    <cellStyle name="標準 109 7 2 4 3 2 2 4 2" xfId="32297" xr:uid="{B7A4648F-137F-4C05-B679-3F29736390F7}"/>
    <cellStyle name="標準 109 7 2 4 3 2 2 5" xfId="16325" xr:uid="{3F59227B-D375-45E6-A9D0-C6D6E73743B8}"/>
    <cellStyle name="標準 109 7 2 4 3 2 2 5 2" xfId="35897" xr:uid="{97C9A607-CBD4-4580-B653-9E1EDBA1D8D9}"/>
    <cellStyle name="標準 109 7 2 4 3 2 2 6" xfId="19925" xr:uid="{CB36E6AD-7D75-4D10-91EE-D9AAB9692271}"/>
    <cellStyle name="標準 109 7 2 4 3 2 2 6 2" xfId="39497" xr:uid="{B2B51BF3-A262-4473-B71D-B66C63D218B9}"/>
    <cellStyle name="標準 109 7 2 4 3 2 2 7" xfId="6965" xr:uid="{62791406-D7FB-43DF-809B-241925FB0A71}"/>
    <cellStyle name="標準 109 7 2 4 3 2 2 7 2" xfId="26537" xr:uid="{80786110-1086-4F95-AE3A-4996829F4BD3}"/>
    <cellStyle name="標準 109 7 2 4 3 2 2 8" xfId="23657" xr:uid="{33C35D7B-F69B-4A19-88DA-BBFF94AB9F57}"/>
    <cellStyle name="標準 109 7 2 4 3 2 3" xfId="3470" xr:uid="{92E1656A-EACA-4D17-A033-E6C631B6A7FF}"/>
    <cellStyle name="標準 109 7 2 4 3 2 3 2" xfId="12156" xr:uid="{3D24659C-E796-4FC6-AA42-81BEF0FDC9AF}"/>
    <cellStyle name="標準 109 7 2 4 3 2 3 2 2" xfId="31728" xr:uid="{B97A8B81-4A12-47AA-8147-D6AEF0BA630F}"/>
    <cellStyle name="標準 109 7 2 4 3 2 3 3" xfId="15756" xr:uid="{23289216-527D-4060-8DEB-621C1AF248B8}"/>
    <cellStyle name="標準 109 7 2 4 3 2 3 3 2" xfId="35328" xr:uid="{17587661-9C7D-4C49-8F98-7C901F667EFB}"/>
    <cellStyle name="標準 109 7 2 4 3 2 3 4" xfId="19356" xr:uid="{84E1F197-2C87-43C2-801A-0A6C0766D758}"/>
    <cellStyle name="標準 109 7 2 4 3 2 3 4 2" xfId="38928" xr:uid="{8FA699F2-9B02-41F6-AE11-2C12CBF1851F}"/>
    <cellStyle name="標準 109 7 2 4 3 2 3 5" xfId="8556" xr:uid="{8FD0826C-6DE8-4E2C-A86F-76A2B6BEB6A8}"/>
    <cellStyle name="標準 109 7 2 4 3 2 3 5 2" xfId="28128" xr:uid="{6BAC06C9-F75C-493B-98DB-97EB893B7874}"/>
    <cellStyle name="標準 109 7 2 4 3 2 3 6" xfId="23088" xr:uid="{80008B64-6987-4797-AD70-A52D606014EA}"/>
    <cellStyle name="標準 109 7 2 4 3 2 4" xfId="4910" xr:uid="{857377A5-EFFC-4B82-AE36-CB28405DDFA7}"/>
    <cellStyle name="標準 109 7 2 4 3 2 4 2" xfId="13596" xr:uid="{9B7705B0-FC86-49AA-8ACE-B2CC5AA9126E}"/>
    <cellStyle name="標準 109 7 2 4 3 2 4 2 2" xfId="33168" xr:uid="{235736BE-1EF8-4040-8311-A756EEA37952}"/>
    <cellStyle name="標準 109 7 2 4 3 2 4 3" xfId="17196" xr:uid="{D832A61F-1A07-40F0-9591-6C322770D9D9}"/>
    <cellStyle name="標準 109 7 2 4 3 2 4 3 2" xfId="36768" xr:uid="{3C147E25-8E0B-4B09-B142-955DA310E2B9}"/>
    <cellStyle name="標準 109 7 2 4 3 2 4 4" xfId="20796" xr:uid="{8B0E6F6A-2CCF-4987-B92F-C1D03F650320}"/>
    <cellStyle name="標準 109 7 2 4 3 2 4 4 2" xfId="40368" xr:uid="{E299BBAB-78A8-48CE-84E9-39A73597F0A2}"/>
    <cellStyle name="標準 109 7 2 4 3 2 4 5" xfId="9996" xr:uid="{EBD7F8FA-E1EF-4A3C-B2A9-FB5654E1EA74}"/>
    <cellStyle name="標準 109 7 2 4 3 2 4 5 2" xfId="29568" xr:uid="{F1A2DA1E-A397-47F8-94BC-3FB3AAF78775}"/>
    <cellStyle name="標準 109 7 2 4 3 2 4 6" xfId="24528" xr:uid="{E35C7781-E609-4A29-8B9B-F8686FC2B0F8}"/>
    <cellStyle name="標準 109 7 2 4 3 2 5" xfId="7685" xr:uid="{50F0A1A6-0A76-4283-AC75-6F6F135DDC66}"/>
    <cellStyle name="標準 109 7 2 4 3 2 5 2" xfId="27257" xr:uid="{486691B5-3547-4A41-B57D-2E484D452284}"/>
    <cellStyle name="標準 109 7 2 4 3 2 6" xfId="11285" xr:uid="{5096218C-B4A9-49B9-97FF-8F89F8D53591}"/>
    <cellStyle name="標準 109 7 2 4 3 2 6 2" xfId="30857" xr:uid="{D1CB9998-0002-4EE4-A686-CA3DA50FB996}"/>
    <cellStyle name="標準 109 7 2 4 3 2 7" xfId="14885" xr:uid="{5A9E863E-4FF0-4797-B3D6-50748EB909C5}"/>
    <cellStyle name="標準 109 7 2 4 3 2 7 2" xfId="34457" xr:uid="{DD905BF2-A6AD-4DC8-BE4C-A67E05D89A13}"/>
    <cellStyle name="標準 109 7 2 4 3 2 8" xfId="18485" xr:uid="{5542B738-1054-4EBA-9781-85CA8FE69217}"/>
    <cellStyle name="標準 109 7 2 4 3 2 8 2" xfId="38057" xr:uid="{B358C836-2F50-4567-AC40-7C4385F5AFFF}"/>
    <cellStyle name="標準 109 7 2 4 3 2 9" xfId="6396" xr:uid="{0F8BBCA2-762C-4807-AD16-15946D109F0F}"/>
    <cellStyle name="標準 109 7 2 4 3 2 9 2" xfId="25968" xr:uid="{3B7D5DEC-3012-48ED-93C9-5300DE926483}"/>
    <cellStyle name="標準 109 7 2 4 3 3" xfId="3751" xr:uid="{D41D5937-B366-4040-95A6-A5FCA4F5B72B}"/>
    <cellStyle name="標準 109 7 2 4 3 3 2" xfId="5191" xr:uid="{AA180162-CDC9-4E42-AC90-83D50173E711}"/>
    <cellStyle name="標準 109 7 2 4 3 3 2 2" xfId="13877" xr:uid="{6E2222A2-8874-4271-AEAC-B29527FBBBE0}"/>
    <cellStyle name="標準 109 7 2 4 3 3 2 2 2" xfId="33449" xr:uid="{94CD1570-71BD-4DCE-A784-9695967B69D7}"/>
    <cellStyle name="標準 109 7 2 4 3 3 2 3" xfId="17477" xr:uid="{59CABD84-DF0F-4161-9B8A-50F5858D4B34}"/>
    <cellStyle name="標準 109 7 2 4 3 3 2 3 2" xfId="37049" xr:uid="{59BF04A3-653D-483C-99F4-45E20C6DDF83}"/>
    <cellStyle name="標準 109 7 2 4 3 3 2 4" xfId="21077" xr:uid="{F94B6204-5BD1-4E9F-8E94-1931BDF71D66}"/>
    <cellStyle name="標準 109 7 2 4 3 3 2 4 2" xfId="40649" xr:uid="{A04EA0EF-BC0B-4FBB-9817-454DD7D4F936}"/>
    <cellStyle name="標準 109 7 2 4 3 3 2 5" xfId="10277" xr:uid="{F06C2C9C-CBCE-4EF1-BE6F-EFB3CB70E7F2}"/>
    <cellStyle name="標準 109 7 2 4 3 3 2 5 2" xfId="29849" xr:uid="{06A2175C-579C-4CCD-A760-FA125F36F8DF}"/>
    <cellStyle name="標準 109 7 2 4 3 3 2 6" xfId="24809" xr:uid="{C82C3C68-D9C9-4767-82E6-DB7654CEDB91}"/>
    <cellStyle name="標準 109 7 2 4 3 3 3" xfId="8837" xr:uid="{C29B7F39-F1B9-42CB-A8F5-BED5F5A88160}"/>
    <cellStyle name="標準 109 7 2 4 3 3 3 2" xfId="28409" xr:uid="{DEE98098-0B4C-4B86-A6A4-D03973F30C54}"/>
    <cellStyle name="標準 109 7 2 4 3 3 4" xfId="12437" xr:uid="{39F1AA04-7D9B-4C47-9EB8-F03E2243D015}"/>
    <cellStyle name="標準 109 7 2 4 3 3 4 2" xfId="32009" xr:uid="{C00C2EFB-E5F4-40F5-B7EE-4D6F83E781D5}"/>
    <cellStyle name="標準 109 7 2 4 3 3 5" xfId="16037" xr:uid="{1AE0C501-16A4-44D6-9A1E-C0706D3D88BB}"/>
    <cellStyle name="標準 109 7 2 4 3 3 5 2" xfId="35609" xr:uid="{769AE36C-1710-44F5-9564-B8441FF23AD0}"/>
    <cellStyle name="標準 109 7 2 4 3 3 6" xfId="19637" xr:uid="{FE6AFE34-307C-482C-ADA8-7FAEF5C8D54F}"/>
    <cellStyle name="標準 109 7 2 4 3 3 6 2" xfId="39209" xr:uid="{C980405D-194F-468B-A056-70CA75C17287}"/>
    <cellStyle name="標準 109 7 2 4 3 3 7" xfId="6677" xr:uid="{5C357E60-6F33-483B-B814-3641958D6DC3}"/>
    <cellStyle name="標準 109 7 2 4 3 3 7 2" xfId="26249" xr:uid="{160ED883-2C4F-4859-BB10-A827AED62869}"/>
    <cellStyle name="標準 109 7 2 4 3 3 8" xfId="23369" xr:uid="{0E65F266-B9C6-4045-AA5B-5B713B37004E}"/>
    <cellStyle name="標準 109 7 2 4 3 4" xfId="3469" xr:uid="{0ECA07DB-A741-4330-A650-A5CFA9D0D60C}"/>
    <cellStyle name="標準 109 7 2 4 3 4 2" xfId="12155" xr:uid="{AF80F2F1-FAA7-4323-9868-7818B80BC282}"/>
    <cellStyle name="標準 109 7 2 4 3 4 2 2" xfId="31727" xr:uid="{1B151EBF-B672-4622-915F-5DCB60ECABF6}"/>
    <cellStyle name="標準 109 7 2 4 3 4 3" xfId="15755" xr:uid="{8C1ADAD9-CF77-4723-BC27-677707485925}"/>
    <cellStyle name="標準 109 7 2 4 3 4 3 2" xfId="35327" xr:uid="{A1864636-6461-406D-8E7E-CE2FBCC153CC}"/>
    <cellStyle name="標準 109 7 2 4 3 4 4" xfId="19355" xr:uid="{425C16C3-4419-439F-A442-46870E8130B0}"/>
    <cellStyle name="標準 109 7 2 4 3 4 4 2" xfId="38927" xr:uid="{AC2FCD95-3AC5-4E62-B6B3-FEE022609DCE}"/>
    <cellStyle name="標準 109 7 2 4 3 4 5" xfId="8555" xr:uid="{7A98A35C-D9C0-4164-80A4-55882D84DA02}"/>
    <cellStyle name="標準 109 7 2 4 3 4 5 2" xfId="28127" xr:uid="{E8D8428A-6C36-42D1-A4F7-4B6338B3B3E3}"/>
    <cellStyle name="標準 109 7 2 4 3 4 6" xfId="23087" xr:uid="{A6643BBF-6AAA-4210-A4E6-3D848EBE76A9}"/>
    <cellStyle name="標準 109 7 2 4 3 5" xfId="4909" xr:uid="{C390B450-3F4A-4ED0-BB30-9D4C50A74BDA}"/>
    <cellStyle name="標準 109 7 2 4 3 5 2" xfId="13595" xr:uid="{B382B169-3595-4C1B-8354-5AB16F274A61}"/>
    <cellStyle name="標準 109 7 2 4 3 5 2 2" xfId="33167" xr:uid="{B9C234F9-CD22-4FDC-B79B-66CC5688905D}"/>
    <cellStyle name="標準 109 7 2 4 3 5 3" xfId="17195" xr:uid="{E7E920BE-CA42-4F33-B3E1-1E78C8C7EB3D}"/>
    <cellStyle name="標準 109 7 2 4 3 5 3 2" xfId="36767" xr:uid="{5B1B2AB1-D5BF-4F33-9D15-B2197D193904}"/>
    <cellStyle name="標準 109 7 2 4 3 5 4" xfId="20795" xr:uid="{4E2470C1-0832-4CD4-9361-130B674024CF}"/>
    <cellStyle name="標準 109 7 2 4 3 5 4 2" xfId="40367" xr:uid="{84023797-3E3D-4D78-B4F6-D0DAECF237CC}"/>
    <cellStyle name="標準 109 7 2 4 3 5 5" xfId="9995" xr:uid="{1A9E6EF7-2DC3-478B-BF96-318B6C13D58F}"/>
    <cellStyle name="標準 109 7 2 4 3 5 5 2" xfId="29567" xr:uid="{3C54081A-333F-494F-97BB-DCD715E5FEB3}"/>
    <cellStyle name="標準 109 7 2 4 3 5 6" xfId="24527" xr:uid="{A1CE6984-502F-4373-89C8-31CD831D44D3}"/>
    <cellStyle name="標準 109 7 2 4 3 6" xfId="7397" xr:uid="{191A2784-F096-48AB-B1AC-1A079209A346}"/>
    <cellStyle name="標準 109 7 2 4 3 6 2" xfId="26969" xr:uid="{06AC5543-D447-4720-8B8C-48FBA126411D}"/>
    <cellStyle name="標準 109 7 2 4 3 7" xfId="10997" xr:uid="{55227542-E3DB-4FED-B905-C672FAD2487A}"/>
    <cellStyle name="標準 109 7 2 4 3 7 2" xfId="30569" xr:uid="{F08F646D-E1FE-4A03-967A-CBD030DFF372}"/>
    <cellStyle name="標準 109 7 2 4 3 8" xfId="14597" xr:uid="{19FC2EA0-D2F3-4251-898C-B3AD42F884B4}"/>
    <cellStyle name="標準 109 7 2 4 3 8 2" xfId="34169" xr:uid="{4C62E47B-2B93-4C2D-9C56-A0E46AFE42A2}"/>
    <cellStyle name="標準 109 7 2 4 3 9" xfId="18197" xr:uid="{7CAA4859-CDA0-458C-AE2C-315B1A39B747}"/>
    <cellStyle name="標準 109 7 2 4 3 9 2" xfId="37769" xr:uid="{00197FB0-FC2D-411F-B18A-E303128BE92E}"/>
    <cellStyle name="標準 109 7 2 4 4" xfId="2423" xr:uid="{290D8F46-0B9D-41CD-8C12-A24FE7594B89}"/>
    <cellStyle name="標準 109 7 2 4 4 10" xfId="22121" xr:uid="{58C05201-3D77-4EB7-978A-E695AEF0AEED}"/>
    <cellStyle name="標準 109 7 2 4 4 2" xfId="3943" xr:uid="{535F0893-4322-4905-A839-99A248BE965C}"/>
    <cellStyle name="標準 109 7 2 4 4 2 2" xfId="5383" xr:uid="{409D44D1-35DE-4AF7-B502-850D01A0E3F1}"/>
    <cellStyle name="標準 109 7 2 4 4 2 2 2" xfId="14069" xr:uid="{0DA1FDE3-3144-464D-A960-5A6A1ADF900B}"/>
    <cellStyle name="標準 109 7 2 4 4 2 2 2 2" xfId="33641" xr:uid="{52D82742-F24E-4466-B793-145019FC10F6}"/>
    <cellStyle name="標準 109 7 2 4 4 2 2 3" xfId="17669" xr:uid="{27DD3FD4-D79A-4AC7-B7AD-19321CF06FEC}"/>
    <cellStyle name="標準 109 7 2 4 4 2 2 3 2" xfId="37241" xr:uid="{E31BA79B-6492-4B39-A68A-CF65F7432643}"/>
    <cellStyle name="標準 109 7 2 4 4 2 2 4" xfId="21269" xr:uid="{F538C29D-8F6E-4B22-818A-EA6038ED102A}"/>
    <cellStyle name="標準 109 7 2 4 4 2 2 4 2" xfId="40841" xr:uid="{30614C38-5F5C-4175-B8B8-2E9F194E08BA}"/>
    <cellStyle name="標準 109 7 2 4 4 2 2 5" xfId="10469" xr:uid="{7E839DCB-B6C0-455F-8CB7-7B8E06BBE863}"/>
    <cellStyle name="標準 109 7 2 4 4 2 2 5 2" xfId="30041" xr:uid="{9EAAD88A-DB10-40A4-928B-2002D8B08C95}"/>
    <cellStyle name="標準 109 7 2 4 4 2 2 6" xfId="25001" xr:uid="{08657C23-F9B5-471C-9B83-E4958ECB0A2B}"/>
    <cellStyle name="標準 109 7 2 4 4 2 3" xfId="9029" xr:uid="{E369048F-DDD0-4847-B54B-3D0A7DA624ED}"/>
    <cellStyle name="標準 109 7 2 4 4 2 3 2" xfId="28601" xr:uid="{A7F18502-F7BC-49DA-9890-E28EBEDB5071}"/>
    <cellStyle name="標準 109 7 2 4 4 2 4" xfId="12629" xr:uid="{AC59A55F-0AF5-4658-BA70-E3D669E88E48}"/>
    <cellStyle name="標準 109 7 2 4 4 2 4 2" xfId="32201" xr:uid="{F24403BF-5C70-4C3D-921E-FDD451D0772B}"/>
    <cellStyle name="標準 109 7 2 4 4 2 5" xfId="16229" xr:uid="{D69F856E-DA9A-4FA0-B305-87E7CA29E3CC}"/>
    <cellStyle name="標準 109 7 2 4 4 2 5 2" xfId="35801" xr:uid="{46964BF2-D89C-46AE-9745-5F223E727E88}"/>
    <cellStyle name="標準 109 7 2 4 4 2 6" xfId="19829" xr:uid="{9D0783F7-EABB-4817-98B5-AE988A9DFE4D}"/>
    <cellStyle name="標準 109 7 2 4 4 2 6 2" xfId="39401" xr:uid="{BE309BC3-36F9-455C-B118-471ECA2E0DA5}"/>
    <cellStyle name="標準 109 7 2 4 4 2 7" xfId="6869" xr:uid="{C6D4C141-D562-4701-9616-E65A58171C47}"/>
    <cellStyle name="標準 109 7 2 4 4 2 7 2" xfId="26441" xr:uid="{49DDA1D0-1300-4560-B28E-EA87F3C11808}"/>
    <cellStyle name="標準 109 7 2 4 4 2 8" xfId="23561" xr:uid="{83723549-2E55-4EDC-9DC7-0D50DE5796BA}"/>
    <cellStyle name="標準 109 7 2 4 4 3" xfId="3471" xr:uid="{3BD25067-B766-4AC8-AA4B-8BD5724BDE1A}"/>
    <cellStyle name="標準 109 7 2 4 4 3 2" xfId="12157" xr:uid="{4749E527-9575-49B0-9544-BA3F3BA5432A}"/>
    <cellStyle name="標準 109 7 2 4 4 3 2 2" xfId="31729" xr:uid="{55507121-8982-4F0E-AC4D-4C0837BC3284}"/>
    <cellStyle name="標準 109 7 2 4 4 3 3" xfId="15757" xr:uid="{933B19CE-C1E2-42D4-8852-DBF076D419DB}"/>
    <cellStyle name="標準 109 7 2 4 4 3 3 2" xfId="35329" xr:uid="{B49A53DD-B6B1-4162-92A1-B1D835D55D0C}"/>
    <cellStyle name="標準 109 7 2 4 4 3 4" xfId="19357" xr:uid="{EB73C5F5-A511-471D-A1F2-F9B1A3811958}"/>
    <cellStyle name="標準 109 7 2 4 4 3 4 2" xfId="38929" xr:uid="{2C5429A0-3D09-4E4F-82D8-72349B0B4CB8}"/>
    <cellStyle name="標準 109 7 2 4 4 3 5" xfId="8557" xr:uid="{B1BD28A5-1B8D-4F86-9BBF-0FE42FBF1D97}"/>
    <cellStyle name="標準 109 7 2 4 4 3 5 2" xfId="28129" xr:uid="{1A292A2A-5A8A-47F0-838A-9BC3B3CBC5E8}"/>
    <cellStyle name="標準 109 7 2 4 4 3 6" xfId="23089" xr:uid="{1FC1A656-A768-451C-92B7-B7FCA2EF3F8C}"/>
    <cellStyle name="標準 109 7 2 4 4 4" xfId="4911" xr:uid="{46C596D4-6EE9-4AA4-B40D-7A2B0CA25DBF}"/>
    <cellStyle name="標準 109 7 2 4 4 4 2" xfId="13597" xr:uid="{B49CEB43-C21E-4307-A511-7B865B920B16}"/>
    <cellStyle name="標準 109 7 2 4 4 4 2 2" xfId="33169" xr:uid="{71F1E1B7-0C95-4D36-86D4-786A5665E5ED}"/>
    <cellStyle name="標準 109 7 2 4 4 4 3" xfId="17197" xr:uid="{B33B13E1-22F9-40C3-99CA-D982540175B4}"/>
    <cellStyle name="標準 109 7 2 4 4 4 3 2" xfId="36769" xr:uid="{6FBF3AC2-3E41-42A4-BFCE-541FDF166D6A}"/>
    <cellStyle name="標準 109 7 2 4 4 4 4" xfId="20797" xr:uid="{DE2DA760-B7DE-49D6-8D06-422DB4596A44}"/>
    <cellStyle name="標準 109 7 2 4 4 4 4 2" xfId="40369" xr:uid="{B6D8737F-61BF-4365-8BCD-4FF002788FC7}"/>
    <cellStyle name="標準 109 7 2 4 4 4 5" xfId="9997" xr:uid="{D3D36A49-03E7-4ED3-B8BF-DF120614A924}"/>
    <cellStyle name="標準 109 7 2 4 4 4 5 2" xfId="29569" xr:uid="{6654A0A1-69B4-4066-9216-36B0272911AA}"/>
    <cellStyle name="標準 109 7 2 4 4 4 6" xfId="24529" xr:uid="{E0072702-1C87-4D05-B483-22E3A22574BE}"/>
    <cellStyle name="標準 109 7 2 4 4 5" xfId="7589" xr:uid="{F9EF0FE2-E418-4B49-B018-677556CAE94A}"/>
    <cellStyle name="標準 109 7 2 4 4 5 2" xfId="27161" xr:uid="{920E3059-29EF-4BEF-912C-09FE1C340320}"/>
    <cellStyle name="標準 109 7 2 4 4 6" xfId="11189" xr:uid="{075C9EA6-5098-4955-A61D-8B40511950D7}"/>
    <cellStyle name="標準 109 7 2 4 4 6 2" xfId="30761" xr:uid="{B1C84D6B-1650-4410-BC51-A3FA3D4B4B52}"/>
    <cellStyle name="標準 109 7 2 4 4 7" xfId="14789" xr:uid="{4D4F3892-1BD6-49F3-BA65-42E8BAC3FE56}"/>
    <cellStyle name="標準 109 7 2 4 4 7 2" xfId="34361" xr:uid="{98945892-239B-4118-9403-ACC9866748D8}"/>
    <cellStyle name="標準 109 7 2 4 4 8" xfId="18389" xr:uid="{32BD3A5E-7065-4CEE-BD7C-CE69BCC7C961}"/>
    <cellStyle name="標準 109 7 2 4 4 8 2" xfId="37961" xr:uid="{034F0E70-F125-40C0-9BA5-08B96EF562FF}"/>
    <cellStyle name="標準 109 7 2 4 4 9" xfId="6397" xr:uid="{301128D9-553A-45F8-BCF6-D578C4C0F39F}"/>
    <cellStyle name="標準 109 7 2 4 4 9 2" xfId="25969" xr:uid="{97406E5E-90F5-470E-9990-53A5BC5F537A}"/>
    <cellStyle name="標準 109 7 2 4 5" xfId="2796" xr:uid="{017CFB9C-150C-4988-9DAE-4D358392A9E5}"/>
    <cellStyle name="標準 109 7 2 4 5 10" xfId="22457" xr:uid="{4A3EDFD9-552C-407A-8587-F5C72F6E145A}"/>
    <cellStyle name="標準 109 7 2 4 5 2" xfId="4279" xr:uid="{A59404D0-1878-4B76-B40A-7B6DC494117A}"/>
    <cellStyle name="標準 109 7 2 4 5 2 2" xfId="5719" xr:uid="{B5BB5C66-11B2-41C6-BDA6-506C18A28928}"/>
    <cellStyle name="標準 109 7 2 4 5 2 2 2" xfId="14405" xr:uid="{BC254CE0-4F7F-4B4B-A646-1770094D6953}"/>
    <cellStyle name="標準 109 7 2 4 5 2 2 2 2" xfId="33977" xr:uid="{3F75E69F-4427-4C46-BF81-C83171C508A7}"/>
    <cellStyle name="標準 109 7 2 4 5 2 2 3" xfId="18005" xr:uid="{54514BFF-EFB1-4398-AF5D-ED301BF332CD}"/>
    <cellStyle name="標準 109 7 2 4 5 2 2 3 2" xfId="37577" xr:uid="{21D482C1-912C-498E-926E-BE357CF6931E}"/>
    <cellStyle name="標準 109 7 2 4 5 2 2 4" xfId="21605" xr:uid="{F4A39265-D447-473D-B4FC-05D7486F03DE}"/>
    <cellStyle name="標準 109 7 2 4 5 2 2 4 2" xfId="41177" xr:uid="{890CC198-D99C-4469-8ABB-B2BE29649D7F}"/>
    <cellStyle name="標準 109 7 2 4 5 2 2 5" xfId="10805" xr:uid="{14831C07-044C-4DB1-8DB4-0CD11EDEBC2F}"/>
    <cellStyle name="標準 109 7 2 4 5 2 2 5 2" xfId="30377" xr:uid="{3BE1AD12-DEFD-4476-9353-D8F79B4D8C72}"/>
    <cellStyle name="標準 109 7 2 4 5 2 2 6" xfId="25337" xr:uid="{50033F57-F810-4F65-B115-F8411C8B196E}"/>
    <cellStyle name="標準 109 7 2 4 5 2 3" xfId="9365" xr:uid="{31568C95-3F4B-45A9-9DB8-CACD84B28887}"/>
    <cellStyle name="標準 109 7 2 4 5 2 3 2" xfId="28937" xr:uid="{911E7E70-5B37-49E2-B48D-7C5CE63A49C7}"/>
    <cellStyle name="標準 109 7 2 4 5 2 4" xfId="12965" xr:uid="{415E3A56-83E0-41E9-A767-F2820D6D4E75}"/>
    <cellStyle name="標準 109 7 2 4 5 2 4 2" xfId="32537" xr:uid="{BD7388A7-C0E8-4FA1-959C-3CD5991133AA}"/>
    <cellStyle name="標準 109 7 2 4 5 2 5" xfId="16565" xr:uid="{91FEF7D9-4F51-4CEC-9972-8468A231B4C5}"/>
    <cellStyle name="標準 109 7 2 4 5 2 5 2" xfId="36137" xr:uid="{91DB3A13-DEFC-4C65-AFCF-0493EAF0B828}"/>
    <cellStyle name="標準 109 7 2 4 5 2 6" xfId="20165" xr:uid="{7A4E8011-1BC6-485C-8E04-38270B908F6A}"/>
    <cellStyle name="標準 109 7 2 4 5 2 6 2" xfId="39737" xr:uid="{8A7749B5-07F3-4CAC-9D08-AB419458DFE5}"/>
    <cellStyle name="標準 109 7 2 4 5 2 7" xfId="7205" xr:uid="{B18C0165-C541-458A-976E-640C789DF5D1}"/>
    <cellStyle name="標準 109 7 2 4 5 2 7 2" xfId="26777" xr:uid="{8371A17F-24BF-44BD-9734-A52BD90E3DD6}"/>
    <cellStyle name="標準 109 7 2 4 5 2 8" xfId="23897" xr:uid="{4EECDA1F-1142-4336-A39A-775B7538D39E}"/>
    <cellStyle name="標準 109 7 2 4 5 3" xfId="3472" xr:uid="{99179B04-738F-4894-BC6B-48C9C29AA934}"/>
    <cellStyle name="標準 109 7 2 4 5 3 2" xfId="12158" xr:uid="{8583FF67-8F12-4DF2-9571-5C33F9275F05}"/>
    <cellStyle name="標準 109 7 2 4 5 3 2 2" xfId="31730" xr:uid="{96950C98-1F90-4232-8401-ADB7F19A7D6B}"/>
    <cellStyle name="標準 109 7 2 4 5 3 3" xfId="15758" xr:uid="{8ABB2E97-08DA-43CE-91B8-376923994527}"/>
    <cellStyle name="標準 109 7 2 4 5 3 3 2" xfId="35330" xr:uid="{13427BC7-BBBB-4D77-A5AB-4E0F1EAE1490}"/>
    <cellStyle name="標準 109 7 2 4 5 3 4" xfId="19358" xr:uid="{37C79384-EE3A-46C6-97BE-34AC5189BCD5}"/>
    <cellStyle name="標準 109 7 2 4 5 3 4 2" xfId="38930" xr:uid="{51524BB2-63AD-4269-A95E-B44F1F3CAED9}"/>
    <cellStyle name="標準 109 7 2 4 5 3 5" xfId="8558" xr:uid="{65F9A872-C0EE-4F06-9EE4-6792048F3E72}"/>
    <cellStyle name="標準 109 7 2 4 5 3 5 2" xfId="28130" xr:uid="{6231A7F8-5C2F-409D-89FA-0C035D3B1308}"/>
    <cellStyle name="標準 109 7 2 4 5 3 6" xfId="23090" xr:uid="{56A32FB2-24F1-4358-B41E-A37A3724BBB5}"/>
    <cellStyle name="標準 109 7 2 4 5 4" xfId="4912" xr:uid="{2B154A1F-051E-4D69-8517-B686580FC42F}"/>
    <cellStyle name="標準 109 7 2 4 5 4 2" xfId="13598" xr:uid="{5A3CE587-4BEE-4F6D-A13B-699B3B5D28F2}"/>
    <cellStyle name="標準 109 7 2 4 5 4 2 2" xfId="33170" xr:uid="{C1579B62-674D-45F1-9856-45FED144523B}"/>
    <cellStyle name="標準 109 7 2 4 5 4 3" xfId="17198" xr:uid="{FF6D3513-7852-471F-A49F-4AB307A423F4}"/>
    <cellStyle name="標準 109 7 2 4 5 4 3 2" xfId="36770" xr:uid="{F2B7B575-C0BF-4998-811E-4D33E6DD6660}"/>
    <cellStyle name="標準 109 7 2 4 5 4 4" xfId="20798" xr:uid="{F08DFD8D-3BE7-48C6-AFEC-22E1DE87969B}"/>
    <cellStyle name="標準 109 7 2 4 5 4 4 2" xfId="40370" xr:uid="{0DEC5CDC-BF08-4D82-A7BD-B30863C30051}"/>
    <cellStyle name="標準 109 7 2 4 5 4 5" xfId="9998" xr:uid="{55120677-8034-450B-A2D8-0FD68CE4D7A3}"/>
    <cellStyle name="標準 109 7 2 4 5 4 5 2" xfId="29570" xr:uid="{32DED62E-D727-4039-82C7-DEB202546749}"/>
    <cellStyle name="標準 109 7 2 4 5 4 6" xfId="24530" xr:uid="{22EA3D38-8652-4DCA-9258-7EAA297DA803}"/>
    <cellStyle name="標準 109 7 2 4 5 5" xfId="7925" xr:uid="{80486A12-3047-4012-A25D-DB8BEB0E3356}"/>
    <cellStyle name="標準 109 7 2 4 5 5 2" xfId="27497" xr:uid="{872FB92E-0F36-4116-92C2-D54CBB5F3C15}"/>
    <cellStyle name="標準 109 7 2 4 5 6" xfId="11525" xr:uid="{AFAA616A-CB82-474C-B33E-B03A7CC217A0}"/>
    <cellStyle name="標準 109 7 2 4 5 6 2" xfId="31097" xr:uid="{F6DFC3F3-F001-4099-AE28-AD5C91C343D9}"/>
    <cellStyle name="標準 109 7 2 4 5 7" xfId="15125" xr:uid="{3608625C-80E5-4576-BDA3-41F312C15FF8}"/>
    <cellStyle name="標準 109 7 2 4 5 7 2" xfId="34697" xr:uid="{3CB542CD-77D1-4400-B2EF-C3F24677E117}"/>
    <cellStyle name="標準 109 7 2 4 5 8" xfId="18725" xr:uid="{58BA2AFE-CD85-425B-8D5C-B2A9CD58586B}"/>
    <cellStyle name="標準 109 7 2 4 5 8 2" xfId="38297" xr:uid="{05290DF8-5B27-4782-940A-98DEBDD07451}"/>
    <cellStyle name="標準 109 7 2 4 5 9" xfId="6398" xr:uid="{F10A4ABB-D175-484B-B14A-970CA6086F01}"/>
    <cellStyle name="標準 109 7 2 4 5 9 2" xfId="25970" xr:uid="{1F2F8412-731D-4F7C-B15F-F36AEAC88A46}"/>
    <cellStyle name="標準 109 7 2 4 6" xfId="3655" xr:uid="{BCA4C724-5BD2-4966-B03B-7FF87631ADB5}"/>
    <cellStyle name="標準 109 7 2 4 6 2" xfId="5095" xr:uid="{9D660AF3-EBFA-42B7-BFBD-9DF81ED34C2F}"/>
    <cellStyle name="標準 109 7 2 4 6 2 2" xfId="13781" xr:uid="{7E0A7EF2-5104-4472-B551-C35AF9A3CAD0}"/>
    <cellStyle name="標準 109 7 2 4 6 2 2 2" xfId="33353" xr:uid="{19C33C67-B725-46BE-9E98-17B47FA09E8A}"/>
    <cellStyle name="標準 109 7 2 4 6 2 3" xfId="17381" xr:uid="{4A6475B9-FA98-4E2F-8F96-A7F3315F6554}"/>
    <cellStyle name="標準 109 7 2 4 6 2 3 2" xfId="36953" xr:uid="{8F863F8C-67C3-42A4-BDED-B4DAAA19C117}"/>
    <cellStyle name="標準 109 7 2 4 6 2 4" xfId="20981" xr:uid="{4B234BE7-3CC7-41B1-B53E-910B8B99AE11}"/>
    <cellStyle name="標準 109 7 2 4 6 2 4 2" xfId="40553" xr:uid="{5B9043D2-C5BF-476A-8AE1-E9DBAE0B463C}"/>
    <cellStyle name="標準 109 7 2 4 6 2 5" xfId="10181" xr:uid="{3022D1CA-AE6B-4635-A64B-D0F27677F1E1}"/>
    <cellStyle name="標準 109 7 2 4 6 2 5 2" xfId="29753" xr:uid="{D1106CEE-48BD-4808-9EE8-1E0F84B74DD2}"/>
    <cellStyle name="標準 109 7 2 4 6 2 6" xfId="24713" xr:uid="{8A7F8CCC-521E-4B68-82B8-CFF7B1D0527C}"/>
    <cellStyle name="標準 109 7 2 4 6 3" xfId="8741" xr:uid="{F9B5827B-43CA-46CB-AFC5-040AE195C7E6}"/>
    <cellStyle name="標準 109 7 2 4 6 3 2" xfId="28313" xr:uid="{F3F3339B-23DF-4CEA-96FF-B9E45B5FF138}"/>
    <cellStyle name="標準 109 7 2 4 6 4" xfId="12341" xr:uid="{C90AFC96-15D6-4351-A084-539D91A8E545}"/>
    <cellStyle name="標準 109 7 2 4 6 4 2" xfId="31913" xr:uid="{E4F3B0AB-2FD7-421E-B842-00E4270A3B2F}"/>
    <cellStyle name="標準 109 7 2 4 6 5" xfId="15941" xr:uid="{889ADDA9-35A1-4A93-964B-3E08751218BF}"/>
    <cellStyle name="標準 109 7 2 4 6 5 2" xfId="35513" xr:uid="{66AFFCED-5262-478E-A266-68ED055F105D}"/>
    <cellStyle name="標準 109 7 2 4 6 6" xfId="19541" xr:uid="{80E9814E-6DC4-4FC5-A8F0-CA6AE8402516}"/>
    <cellStyle name="標準 109 7 2 4 6 6 2" xfId="39113" xr:uid="{5F1FD6B9-A008-4AB1-8C53-6F8CA3E4BD32}"/>
    <cellStyle name="標準 109 7 2 4 6 7" xfId="6581" xr:uid="{5CE63A6D-88CD-42F3-9252-2183062AA00C}"/>
    <cellStyle name="標準 109 7 2 4 6 7 2" xfId="26153" xr:uid="{74EB67B8-12DD-45FF-910D-5BA40531BC49}"/>
    <cellStyle name="標準 109 7 2 4 6 8" xfId="23273" xr:uid="{DD00CAFC-C429-4476-B60B-3EE43C02FC51}"/>
    <cellStyle name="標準 109 7 2 4 7" xfId="2983" xr:uid="{6A40C2B3-A29D-42BA-80FC-BDBDBCA6D93C}"/>
    <cellStyle name="標準 109 7 2 4 7 2" xfId="11669" xr:uid="{214F5472-3C36-4A5F-AF01-ABCA807839A4}"/>
    <cellStyle name="標準 109 7 2 4 7 2 2" xfId="31241" xr:uid="{19021EB3-B904-4D65-8DB6-039C0CA15C6B}"/>
    <cellStyle name="標準 109 7 2 4 7 3" xfId="15269" xr:uid="{D04CE752-A115-4DC9-8FC7-81BB8FAAE191}"/>
    <cellStyle name="標準 109 7 2 4 7 3 2" xfId="34841" xr:uid="{2A580A03-8701-49E5-A591-B84A5C6A9A39}"/>
    <cellStyle name="標準 109 7 2 4 7 4" xfId="18869" xr:uid="{BA917D29-27D5-4BE1-A054-E7DA06EB41D7}"/>
    <cellStyle name="標準 109 7 2 4 7 4 2" xfId="38441" xr:uid="{C1B16772-7A8B-4ADF-A4D2-779CAA529B26}"/>
    <cellStyle name="標準 109 7 2 4 7 5" xfId="8069" xr:uid="{242D6E80-51EB-499D-9107-13B05A79D7D1}"/>
    <cellStyle name="標準 109 7 2 4 7 5 2" xfId="27641" xr:uid="{39C4AEAF-728D-4835-AFEE-F341E7EB2AAA}"/>
    <cellStyle name="標準 109 7 2 4 7 6" xfId="22601" xr:uid="{B79B2346-2838-45F6-87D1-FE25BF4AF597}"/>
    <cellStyle name="標準 109 7 2 4 8" xfId="4423" xr:uid="{C82767D3-EF11-4AB9-A177-D3C023638253}"/>
    <cellStyle name="標準 109 7 2 4 8 2" xfId="13109" xr:uid="{5BB55B54-4E67-47F4-ABD2-CBA4B9855542}"/>
    <cellStyle name="標準 109 7 2 4 8 2 2" xfId="32681" xr:uid="{C3FE1509-15CC-45D2-80AE-32A728F537C3}"/>
    <cellStyle name="標準 109 7 2 4 8 3" xfId="16709" xr:uid="{0993462B-D3DC-4EE3-A161-DD8CB4719128}"/>
    <cellStyle name="標準 109 7 2 4 8 3 2" xfId="36281" xr:uid="{B8AE4447-9CDD-4261-95B1-230B30FAC31B}"/>
    <cellStyle name="標準 109 7 2 4 8 4" xfId="20309" xr:uid="{48769AC4-3F74-42C1-94E1-7425A07CAFB0}"/>
    <cellStyle name="標準 109 7 2 4 8 4 2" xfId="39881" xr:uid="{47CFF62E-305E-477F-97E1-3EEDB7048A2E}"/>
    <cellStyle name="標準 109 7 2 4 8 5" xfId="9509" xr:uid="{BE608D24-2C40-4A96-83BB-881C0755D4C5}"/>
    <cellStyle name="標準 109 7 2 4 8 5 2" xfId="29081" xr:uid="{E0D81495-38DE-4333-83F9-0C66E2E77CE7}"/>
    <cellStyle name="標準 109 7 2 4 8 6" xfId="24041" xr:uid="{BABFF4EC-9FE6-4FCD-B667-B7C0952BD98B}"/>
    <cellStyle name="標準 109 7 2 4 9" xfId="7301" xr:uid="{BE727C60-E5AF-4C45-9CBC-0D5AD2A34C0D}"/>
    <cellStyle name="標準 109 7 2 4 9 2" xfId="26873" xr:uid="{7E32B683-ECCF-4842-B61C-3B8AFFAF0012}"/>
    <cellStyle name="標準 109 7 2 5" xfId="2273" xr:uid="{E4AFBA0B-30AD-45BB-871E-191CE624CBAE}"/>
    <cellStyle name="標準 109 7 2 5 10" xfId="18251" xr:uid="{3978D815-6C16-4217-AB6F-532554188FC6}"/>
    <cellStyle name="標準 109 7 2 5 10 2" xfId="37823" xr:uid="{02E43D37-4D84-4C11-8BDD-C7EDE91CED3F}"/>
    <cellStyle name="標準 109 7 2 5 11" xfId="5867" xr:uid="{2103BEA2-072F-4BA6-885B-383B2EC27EF9}"/>
    <cellStyle name="標準 109 7 2 5 11 2" xfId="25439" xr:uid="{718AE01A-9FD3-4A9E-B90C-4A46C8099E8D}"/>
    <cellStyle name="標準 109 7 2 5 12" xfId="21983" xr:uid="{9F8631B9-B7DE-48EF-AC62-BCF08BBFD1EB}"/>
    <cellStyle name="標準 109 7 2 5 2" xfId="2573" xr:uid="{D44D9417-FF11-4AA2-B6F4-E8AA3502F53D}"/>
    <cellStyle name="標準 109 7 2 5 2 10" xfId="22271" xr:uid="{596515BB-6DE6-4809-870F-67DE5F43C407}"/>
    <cellStyle name="標準 109 7 2 5 2 2" xfId="4093" xr:uid="{6570C624-5CA6-49D5-B312-B6C3F4BF3E02}"/>
    <cellStyle name="標準 109 7 2 5 2 2 2" xfId="5533" xr:uid="{FCB41CCC-5112-406E-8F25-737C294EEDBD}"/>
    <cellStyle name="標準 109 7 2 5 2 2 2 2" xfId="14219" xr:uid="{DD015E35-DA6D-446A-869F-FF6DAF9D63D5}"/>
    <cellStyle name="標準 109 7 2 5 2 2 2 2 2" xfId="33791" xr:uid="{F681C27A-11AF-44D0-833D-EDCB95FE5563}"/>
    <cellStyle name="標準 109 7 2 5 2 2 2 3" xfId="17819" xr:uid="{BF45331C-AFD8-45F9-8064-19CB07A0FACB}"/>
    <cellStyle name="標準 109 7 2 5 2 2 2 3 2" xfId="37391" xr:uid="{F1372ECB-6A97-46FA-9C35-D57139662491}"/>
    <cellStyle name="標準 109 7 2 5 2 2 2 4" xfId="21419" xr:uid="{619A2EFD-1424-486A-A9FA-70A003E01ED7}"/>
    <cellStyle name="標準 109 7 2 5 2 2 2 4 2" xfId="40991" xr:uid="{F55A433C-437C-49C2-BED3-9562C3E836A7}"/>
    <cellStyle name="標準 109 7 2 5 2 2 2 5" xfId="10619" xr:uid="{9FBEEDAE-37DA-41CB-9016-7278ECDBFB1F}"/>
    <cellStyle name="標準 109 7 2 5 2 2 2 5 2" xfId="30191" xr:uid="{285CFBF4-B9EC-4307-B87F-609345EC4301}"/>
    <cellStyle name="標準 109 7 2 5 2 2 2 6" xfId="25151" xr:uid="{A60D5C71-23BA-4963-AC17-0300C547F647}"/>
    <cellStyle name="標準 109 7 2 5 2 2 3" xfId="9179" xr:uid="{EF7BD0D3-7CD7-4A7B-AA4C-87ECF4F2F0C4}"/>
    <cellStyle name="標準 109 7 2 5 2 2 3 2" xfId="28751" xr:uid="{5E90ED78-EF43-4883-97DA-EF5AA2D7AD66}"/>
    <cellStyle name="標準 109 7 2 5 2 2 4" xfId="12779" xr:uid="{D2B8C4E7-D2E6-4263-9446-A6E3A4F9526B}"/>
    <cellStyle name="標準 109 7 2 5 2 2 4 2" xfId="32351" xr:uid="{1E87F113-CC23-4EC1-8AB4-26D282CF9539}"/>
    <cellStyle name="標準 109 7 2 5 2 2 5" xfId="16379" xr:uid="{6C82EFCC-E97B-4D2B-9F5C-5F2D2EE72F9D}"/>
    <cellStyle name="標準 109 7 2 5 2 2 5 2" xfId="35951" xr:uid="{BBC6957D-7C48-48E8-829F-131F602365A9}"/>
    <cellStyle name="標準 109 7 2 5 2 2 6" xfId="19979" xr:uid="{9F532046-5D64-4C0B-91A6-F54D6A442C1D}"/>
    <cellStyle name="標準 109 7 2 5 2 2 6 2" xfId="39551" xr:uid="{5EE25018-70D5-494B-8F2C-C18971B5FB82}"/>
    <cellStyle name="標準 109 7 2 5 2 2 7" xfId="7019" xr:uid="{498DB42F-0F4E-4E80-82C0-EDCAA766184C}"/>
    <cellStyle name="標準 109 7 2 5 2 2 7 2" xfId="26591" xr:uid="{4E39A935-0DC2-4ECA-9019-CBA5FC716CCF}"/>
    <cellStyle name="標準 109 7 2 5 2 2 8" xfId="23711" xr:uid="{2141F089-0AF2-44F5-837D-660D32AB0B43}"/>
    <cellStyle name="標準 109 7 2 5 2 3" xfId="3473" xr:uid="{5D032586-DAAC-4ACD-8972-25B0D6CFAAAB}"/>
    <cellStyle name="標準 109 7 2 5 2 3 2" xfId="12159" xr:uid="{D9D08D9C-F6C7-47C8-B63B-614457A40455}"/>
    <cellStyle name="標準 109 7 2 5 2 3 2 2" xfId="31731" xr:uid="{F7EE4434-E952-4859-B167-8F5B574E0032}"/>
    <cellStyle name="標準 109 7 2 5 2 3 3" xfId="15759" xr:uid="{1AC62203-F5F5-4210-901D-CC8233E0490A}"/>
    <cellStyle name="標準 109 7 2 5 2 3 3 2" xfId="35331" xr:uid="{BAEDBCE0-2703-4D31-AB53-F89B7E551814}"/>
    <cellStyle name="標準 109 7 2 5 2 3 4" xfId="19359" xr:uid="{D88A57B6-5759-4FD2-99EF-E77C82F72C59}"/>
    <cellStyle name="標準 109 7 2 5 2 3 4 2" xfId="38931" xr:uid="{2A0F6410-6D76-459F-B743-3EF3FBFA81B8}"/>
    <cellStyle name="標準 109 7 2 5 2 3 5" xfId="8559" xr:uid="{420A9216-231C-4839-B28A-DB4DADBA7084}"/>
    <cellStyle name="標準 109 7 2 5 2 3 5 2" xfId="28131" xr:uid="{E7474B81-FDC2-4213-B03F-2534BFE12584}"/>
    <cellStyle name="標準 109 7 2 5 2 3 6" xfId="23091" xr:uid="{2F3C6A8F-84C0-4F3E-94C0-EDB1C4946BA7}"/>
    <cellStyle name="標準 109 7 2 5 2 4" xfId="4913" xr:uid="{1D84BBA8-559A-4C80-9958-8F900A3EE399}"/>
    <cellStyle name="標準 109 7 2 5 2 4 2" xfId="13599" xr:uid="{230262C1-6E33-4A5B-9139-B8342DCB39B9}"/>
    <cellStyle name="標準 109 7 2 5 2 4 2 2" xfId="33171" xr:uid="{AC8482CD-CD41-4C08-86A0-D948995010D3}"/>
    <cellStyle name="標準 109 7 2 5 2 4 3" xfId="17199" xr:uid="{235520DE-1347-41CE-A16F-5BE6D552D04B}"/>
    <cellStyle name="標準 109 7 2 5 2 4 3 2" xfId="36771" xr:uid="{B8310FF7-1EF3-42E4-92D0-3216FF9D093C}"/>
    <cellStyle name="標準 109 7 2 5 2 4 4" xfId="20799" xr:uid="{F59D1410-9BD2-4A6A-AFED-431F92A690D7}"/>
    <cellStyle name="標準 109 7 2 5 2 4 4 2" xfId="40371" xr:uid="{6C24B8E1-FDDF-45EA-A7AF-D1C6C4056B32}"/>
    <cellStyle name="標準 109 7 2 5 2 4 5" xfId="9999" xr:uid="{D7BA1E18-7F4C-4AF5-A725-2E30B29BEBB3}"/>
    <cellStyle name="標準 109 7 2 5 2 4 5 2" xfId="29571" xr:uid="{A0B0B01D-7AF8-433E-AB46-2AC1054A2C7E}"/>
    <cellStyle name="標準 109 7 2 5 2 4 6" xfId="24531" xr:uid="{46501347-A899-4D44-A7EC-9FFCABC6A3D4}"/>
    <cellStyle name="標準 109 7 2 5 2 5" xfId="7739" xr:uid="{F85F9900-CC5D-436E-B8A1-A5E367F9929B}"/>
    <cellStyle name="標準 109 7 2 5 2 5 2" xfId="27311" xr:uid="{3E89E20F-80BA-454C-A545-F37BDBBFF958}"/>
    <cellStyle name="標準 109 7 2 5 2 6" xfId="11339" xr:uid="{2C59F6CB-23F3-4AEB-9FDD-19BC217A7C5D}"/>
    <cellStyle name="標準 109 7 2 5 2 6 2" xfId="30911" xr:uid="{0B5095BE-A732-4FE7-9D34-34A34493E6E0}"/>
    <cellStyle name="標準 109 7 2 5 2 7" xfId="14939" xr:uid="{00A33D94-49B2-47A1-BDDC-B2F57DD8E3CE}"/>
    <cellStyle name="標準 109 7 2 5 2 7 2" xfId="34511" xr:uid="{1372A80C-AACD-4ECE-A073-86CBAF599B55}"/>
    <cellStyle name="標準 109 7 2 5 2 8" xfId="18539" xr:uid="{867DB96A-CB90-41C3-9A00-8443DB2EB76E}"/>
    <cellStyle name="標準 109 7 2 5 2 8 2" xfId="38111" xr:uid="{1AF799EC-F696-446F-852D-EB6B08214B17}"/>
    <cellStyle name="標準 109 7 2 5 2 9" xfId="6399" xr:uid="{25AC3F9F-BC02-47EE-A5DB-83E420C287BE}"/>
    <cellStyle name="標準 109 7 2 5 2 9 2" xfId="25971" xr:uid="{B1854F54-46EF-45B8-8A1B-986CBC778B5C}"/>
    <cellStyle name="標準 109 7 2 5 3" xfId="2754" xr:uid="{6CB5D087-7EB4-44B1-827B-E4F46DCB5D25}"/>
    <cellStyle name="標準 109 7 2 5 3 10" xfId="22415" xr:uid="{66B94629-0B0E-4999-9B9A-A96531E39094}"/>
    <cellStyle name="標準 109 7 2 5 3 2" xfId="4237" xr:uid="{F924635D-A3EA-4A62-BEFC-A4B64BDC855A}"/>
    <cellStyle name="標準 109 7 2 5 3 2 2" xfId="5677" xr:uid="{50D423C1-7F88-446D-B60A-20E149835D73}"/>
    <cellStyle name="標準 109 7 2 5 3 2 2 2" xfId="14363" xr:uid="{D780F59C-2640-4C70-A6D7-0518A26EE921}"/>
    <cellStyle name="標準 109 7 2 5 3 2 2 2 2" xfId="33935" xr:uid="{53CD24BC-4621-4ED6-811E-3BF938550BD1}"/>
    <cellStyle name="標準 109 7 2 5 3 2 2 3" xfId="17963" xr:uid="{CBE500DD-7FB3-4CD6-86AA-1E50BAEA71B9}"/>
    <cellStyle name="標準 109 7 2 5 3 2 2 3 2" xfId="37535" xr:uid="{7FE15213-2841-4B6E-BED0-73B929248B1B}"/>
    <cellStyle name="標準 109 7 2 5 3 2 2 4" xfId="21563" xr:uid="{44F7B481-21ED-44F8-92E8-70C240250A52}"/>
    <cellStyle name="標準 109 7 2 5 3 2 2 4 2" xfId="41135" xr:uid="{708CB346-2833-4E61-8E97-0DED84DDC8F6}"/>
    <cellStyle name="標準 109 7 2 5 3 2 2 5" xfId="10763" xr:uid="{E52C4524-B1BF-4BE1-BF15-C056316408B3}"/>
    <cellStyle name="標準 109 7 2 5 3 2 2 5 2" xfId="30335" xr:uid="{95D2195E-476D-42DA-A8E5-C764E591CF1E}"/>
    <cellStyle name="標準 109 7 2 5 3 2 2 6" xfId="25295" xr:uid="{8BD70AD5-C0D8-4D0B-B62B-7EB2F37E9A39}"/>
    <cellStyle name="標準 109 7 2 5 3 2 3" xfId="9323" xr:uid="{2767147F-C8AC-41AF-8E9A-94D5519083D0}"/>
    <cellStyle name="標準 109 7 2 5 3 2 3 2" xfId="28895" xr:uid="{3B06EC32-60F0-4705-B681-4F074A07F51F}"/>
    <cellStyle name="標準 109 7 2 5 3 2 4" xfId="12923" xr:uid="{801D7586-80B0-4019-8FB7-2C685638813D}"/>
    <cellStyle name="標準 109 7 2 5 3 2 4 2" xfId="32495" xr:uid="{59E7D420-1D51-4CA2-8D2E-1E4C55838516}"/>
    <cellStyle name="標準 109 7 2 5 3 2 5" xfId="16523" xr:uid="{57890709-6E38-4CF5-9E55-85E6CA7AC787}"/>
    <cellStyle name="標準 109 7 2 5 3 2 5 2" xfId="36095" xr:uid="{B0820F0A-964B-4377-9EDD-862D9E82C900}"/>
    <cellStyle name="標準 109 7 2 5 3 2 6" xfId="20123" xr:uid="{3CE66448-D55A-4EAB-B336-18CA218545FA}"/>
    <cellStyle name="標準 109 7 2 5 3 2 6 2" xfId="39695" xr:uid="{AFE77FA6-C59C-4C89-9247-ED90B1884335}"/>
    <cellStyle name="標準 109 7 2 5 3 2 7" xfId="7163" xr:uid="{656EACD3-B8DB-4AF1-9934-687BECAE6624}"/>
    <cellStyle name="標準 109 7 2 5 3 2 7 2" xfId="26735" xr:uid="{7C228A1A-C515-4891-BC78-FAEB9CC9E1A9}"/>
    <cellStyle name="標準 109 7 2 5 3 2 8" xfId="23855" xr:uid="{43B8F8EA-364F-478D-AA38-9041BB6A200B}"/>
    <cellStyle name="標準 109 7 2 5 3 3" xfId="3474" xr:uid="{56F46BC0-86D4-4CEA-8443-1C6D462CDFC0}"/>
    <cellStyle name="標準 109 7 2 5 3 3 2" xfId="12160" xr:uid="{6EBAC54B-56A9-4EF5-A3B6-318014FD670C}"/>
    <cellStyle name="標準 109 7 2 5 3 3 2 2" xfId="31732" xr:uid="{0BFAE130-1AFD-4FEC-8595-08356D7A4BE1}"/>
    <cellStyle name="標準 109 7 2 5 3 3 3" xfId="15760" xr:uid="{6797423C-6C89-4060-A77A-139E4D910208}"/>
    <cellStyle name="標準 109 7 2 5 3 3 3 2" xfId="35332" xr:uid="{1AB5CFA5-D357-49D1-88A4-3CF0FDECB152}"/>
    <cellStyle name="標準 109 7 2 5 3 3 4" xfId="19360" xr:uid="{6698AAE0-962D-49B2-B134-55C48A962796}"/>
    <cellStyle name="標準 109 7 2 5 3 3 4 2" xfId="38932" xr:uid="{974F426D-C38C-4A4E-AA94-6A36423D0E87}"/>
    <cellStyle name="標準 109 7 2 5 3 3 5" xfId="8560" xr:uid="{6006A5B2-A7EA-4A05-A5A8-D6BBFA2F25E5}"/>
    <cellStyle name="標準 109 7 2 5 3 3 5 2" xfId="28132" xr:uid="{8C99002A-B525-44E8-9C8B-F06F9FB6389B}"/>
    <cellStyle name="標準 109 7 2 5 3 3 6" xfId="23092" xr:uid="{8181F382-325B-4879-B2CE-42BDAF4E765B}"/>
    <cellStyle name="標準 109 7 2 5 3 4" xfId="4914" xr:uid="{0A6A8C93-20D4-4CE5-9C8C-6D5F6A965F60}"/>
    <cellStyle name="標準 109 7 2 5 3 4 2" xfId="13600" xr:uid="{3160FDD7-E2FB-44B8-85FF-6C01E9A6995B}"/>
    <cellStyle name="標準 109 7 2 5 3 4 2 2" xfId="33172" xr:uid="{0646A9CF-C7CE-4850-AE33-BAAAAF301666}"/>
    <cellStyle name="標準 109 7 2 5 3 4 3" xfId="17200" xr:uid="{8C79A7AE-6B56-4CE2-822E-511B6C43FE9C}"/>
    <cellStyle name="標準 109 7 2 5 3 4 3 2" xfId="36772" xr:uid="{932E3316-4508-4A2B-90EB-ECB96355A096}"/>
    <cellStyle name="標準 109 7 2 5 3 4 4" xfId="20800" xr:uid="{A615442E-AFE9-44AE-B1B9-C5EEEDF64BBF}"/>
    <cellStyle name="標準 109 7 2 5 3 4 4 2" xfId="40372" xr:uid="{A9528983-428F-40AF-B007-7E011A76B605}"/>
    <cellStyle name="標準 109 7 2 5 3 4 5" xfId="10000" xr:uid="{74CBBA0D-4ACF-4584-8388-76F1838AB155}"/>
    <cellStyle name="標準 109 7 2 5 3 4 5 2" xfId="29572" xr:uid="{A30CC00E-98E1-4242-BEA5-F6A1C348DD95}"/>
    <cellStyle name="標準 109 7 2 5 3 4 6" xfId="24532" xr:uid="{D8EFBDD5-ED19-44E0-8D21-1C230CD99CEE}"/>
    <cellStyle name="標準 109 7 2 5 3 5" xfId="7883" xr:uid="{E64028F2-F639-4696-AE86-CEA0676611E7}"/>
    <cellStyle name="標準 109 7 2 5 3 5 2" xfId="27455" xr:uid="{212C6969-B171-4A4A-848A-D65A12FB01CA}"/>
    <cellStyle name="標準 109 7 2 5 3 6" xfId="11483" xr:uid="{47B7D14F-E66A-4EE1-802E-67CE33AE0AF1}"/>
    <cellStyle name="標準 109 7 2 5 3 6 2" xfId="31055" xr:uid="{80EB11FC-D3E9-4B4B-9FDC-0021CA5B2985}"/>
    <cellStyle name="標準 109 7 2 5 3 7" xfId="15083" xr:uid="{39A12360-2920-446C-A812-55D87418BAA6}"/>
    <cellStyle name="標準 109 7 2 5 3 7 2" xfId="34655" xr:uid="{AFF7D5F7-4A9C-4A93-A05C-F95389399ECC}"/>
    <cellStyle name="標準 109 7 2 5 3 8" xfId="18683" xr:uid="{C6BCDB3C-C393-4EF6-B9EF-999FAEF403B5}"/>
    <cellStyle name="標準 109 7 2 5 3 8 2" xfId="38255" xr:uid="{9170482C-664F-4577-85A5-465B3B8C585B}"/>
    <cellStyle name="標準 109 7 2 5 3 9" xfId="6400" xr:uid="{3C7AD419-054C-40BA-A627-5ECA6233F37A}"/>
    <cellStyle name="標準 109 7 2 5 3 9 2" xfId="25972" xr:uid="{BDE0EA30-F671-463A-83BA-783D4DF99B5B}"/>
    <cellStyle name="標準 109 7 2 5 4" xfId="3805" xr:uid="{D167D9CF-D3DE-4E73-B62E-0FB887EB75D5}"/>
    <cellStyle name="標準 109 7 2 5 4 2" xfId="5245" xr:uid="{20E98D3D-795B-47B2-B927-AF9039D3492B}"/>
    <cellStyle name="標準 109 7 2 5 4 2 2" xfId="13931" xr:uid="{96EEBD63-1148-4409-9CC9-85E0DF1F7D6A}"/>
    <cellStyle name="標準 109 7 2 5 4 2 2 2" xfId="33503" xr:uid="{F970F46C-9D32-4805-85BC-217673FD6912}"/>
    <cellStyle name="標準 109 7 2 5 4 2 3" xfId="17531" xr:uid="{21486462-C7B8-4DFB-A0FA-1738137F24C1}"/>
    <cellStyle name="標準 109 7 2 5 4 2 3 2" xfId="37103" xr:uid="{9CA7C06E-E259-4D26-8B6E-11ECB6F0D55E}"/>
    <cellStyle name="標準 109 7 2 5 4 2 4" xfId="21131" xr:uid="{71106976-AC3F-4046-9885-9B66B0942A78}"/>
    <cellStyle name="標準 109 7 2 5 4 2 4 2" xfId="40703" xr:uid="{74262E3E-0B66-48D7-933A-81FEDBC8E33E}"/>
    <cellStyle name="標準 109 7 2 5 4 2 5" xfId="10331" xr:uid="{59116E62-67C6-42F8-8D89-ED99E484171E}"/>
    <cellStyle name="標準 109 7 2 5 4 2 5 2" xfId="29903" xr:uid="{2F528660-0389-445F-9437-2D677AB4AB1F}"/>
    <cellStyle name="標準 109 7 2 5 4 2 6" xfId="24863" xr:uid="{A052654E-00A4-4480-87F2-3688A63B8535}"/>
    <cellStyle name="標準 109 7 2 5 4 3" xfId="8891" xr:uid="{A2913A04-254E-454E-B298-93B3E99F7CF8}"/>
    <cellStyle name="標準 109 7 2 5 4 3 2" xfId="28463" xr:uid="{A2517722-2805-4BEA-8763-255611F55BEF}"/>
    <cellStyle name="標準 109 7 2 5 4 4" xfId="12491" xr:uid="{9EB2B14F-7765-4734-BA79-E81643749C51}"/>
    <cellStyle name="標準 109 7 2 5 4 4 2" xfId="32063" xr:uid="{204E4DFD-DB3C-4133-87F3-E3843F5D9AE5}"/>
    <cellStyle name="標準 109 7 2 5 4 5" xfId="16091" xr:uid="{CB8FFCB3-2682-4981-9A9F-F06E45CD4D10}"/>
    <cellStyle name="標準 109 7 2 5 4 5 2" xfId="35663" xr:uid="{52A3B84C-67FF-449E-8928-94A86EDEE1C7}"/>
    <cellStyle name="標準 109 7 2 5 4 6" xfId="19691" xr:uid="{81B4D49A-34AB-49E6-A2AA-14CAFFF67B69}"/>
    <cellStyle name="標準 109 7 2 5 4 6 2" xfId="39263" xr:uid="{C6906051-D208-4DBC-931E-74D0C77AFA82}"/>
    <cellStyle name="標準 109 7 2 5 4 7" xfId="6731" xr:uid="{021EF6EC-3CB7-440D-8C2E-704755257DA4}"/>
    <cellStyle name="標準 109 7 2 5 4 7 2" xfId="26303" xr:uid="{C4099D34-63E1-443B-8376-51E44836381C}"/>
    <cellStyle name="標準 109 7 2 5 4 8" xfId="23423" xr:uid="{09DE5CAA-E4A0-4253-8AB8-DECE6D4808EA}"/>
    <cellStyle name="標準 109 7 2 5 5" xfId="2941" xr:uid="{9EA561CF-6CDC-487D-AEAA-6760C11F1113}"/>
    <cellStyle name="標準 109 7 2 5 5 2" xfId="11627" xr:uid="{B9C8A1E2-DD02-4D63-8431-889C221326D9}"/>
    <cellStyle name="標準 109 7 2 5 5 2 2" xfId="31199" xr:uid="{DB59565B-A1AF-4445-B050-700B4EC5A21A}"/>
    <cellStyle name="標準 109 7 2 5 5 3" xfId="15227" xr:uid="{F5FA5F9E-BCA5-4974-8D5E-4C50473F14BC}"/>
    <cellStyle name="標準 109 7 2 5 5 3 2" xfId="34799" xr:uid="{8D34B6AA-1E49-48E9-8C07-F43DDCB47FFB}"/>
    <cellStyle name="標準 109 7 2 5 5 4" xfId="18827" xr:uid="{88344213-0F0A-4E92-B03F-F7084F83230D}"/>
    <cellStyle name="標準 109 7 2 5 5 4 2" xfId="38399" xr:uid="{AFD48287-156A-40EF-A44F-3B73FBB7C3D1}"/>
    <cellStyle name="標準 109 7 2 5 5 5" xfId="8027" xr:uid="{4301FB9B-523F-4F42-86DB-63C1F8A43639}"/>
    <cellStyle name="標準 109 7 2 5 5 5 2" xfId="27599" xr:uid="{6C612822-708A-4755-8242-D1E922789516}"/>
    <cellStyle name="標準 109 7 2 5 5 6" xfId="22559" xr:uid="{44B19214-C2E2-496F-9E77-9A79329940C3}"/>
    <cellStyle name="標準 109 7 2 5 6" xfId="4381" xr:uid="{501D7FDD-F348-4950-8E03-30A8C1FBB4A7}"/>
    <cellStyle name="標準 109 7 2 5 6 2" xfId="13067" xr:uid="{94261412-3008-4FE0-BBE8-E3EE64464A5A}"/>
    <cellStyle name="標準 109 7 2 5 6 2 2" xfId="32639" xr:uid="{92343CBE-36BD-42D7-8C09-4EE7868F08B3}"/>
    <cellStyle name="標準 109 7 2 5 6 3" xfId="16667" xr:uid="{4B1E31F0-DD6A-405E-BF01-EF20D62200A8}"/>
    <cellStyle name="標準 109 7 2 5 6 3 2" xfId="36239" xr:uid="{82B6E9E2-B2E9-440A-831D-1281FCD62526}"/>
    <cellStyle name="標準 109 7 2 5 6 4" xfId="20267" xr:uid="{53591FBF-68C1-439D-B97C-D6F15C342122}"/>
    <cellStyle name="標準 109 7 2 5 6 4 2" xfId="39839" xr:uid="{E4FF4851-3F42-44AE-B699-48246DF0877C}"/>
    <cellStyle name="標準 109 7 2 5 6 5" xfId="9467" xr:uid="{70CFBBB0-F057-46D1-9993-4B74BAF4D632}"/>
    <cellStyle name="標準 109 7 2 5 6 5 2" xfId="29039" xr:uid="{15ADDE86-3589-420E-977D-0E2EFA989592}"/>
    <cellStyle name="標準 109 7 2 5 6 6" xfId="23999" xr:uid="{F5152B48-10C7-4446-BA93-645727FE61E0}"/>
    <cellStyle name="標準 109 7 2 5 7" xfId="7451" xr:uid="{A3ADAB45-5F42-4BDA-A2B9-1317A80440DA}"/>
    <cellStyle name="標準 109 7 2 5 7 2" xfId="27023" xr:uid="{5D11B14B-7A01-4885-89E2-42EE1F365E1C}"/>
    <cellStyle name="標準 109 7 2 5 8" xfId="11051" xr:uid="{E526BCC6-DFCF-4E79-9339-C0A8823D302B}"/>
    <cellStyle name="標準 109 7 2 5 8 2" xfId="30623" xr:uid="{554FE4BC-E76F-43A4-8E57-8743DB5C782B}"/>
    <cellStyle name="標準 109 7 2 5 9" xfId="14651" xr:uid="{080EABCA-8873-488C-B052-FEBEE7ADAA18}"/>
    <cellStyle name="標準 109 7 2 5 9 2" xfId="34223" xr:uid="{5CD69D58-34FB-47C0-B8B5-6F6B4D31E54E}"/>
    <cellStyle name="標準 109 7 2 6" xfId="2177" xr:uid="{3F9F19C1-70D6-4CB1-AC28-349A2C4E8147}"/>
    <cellStyle name="標準 109 7 2 6 10" xfId="6401" xr:uid="{71FF64B7-56A7-40E2-A01F-64075B52F992}"/>
    <cellStyle name="標準 109 7 2 6 10 2" xfId="25973" xr:uid="{AB252E66-9AF7-41B4-84D2-1F1BBFAB8911}"/>
    <cellStyle name="標準 109 7 2 6 11" xfId="21887" xr:uid="{A38A795B-3DA8-4720-A5B7-22193DE2E5D4}"/>
    <cellStyle name="標準 109 7 2 6 2" xfId="2477" xr:uid="{598DA25B-E890-43F9-AC7B-8DCA3C6B7BA0}"/>
    <cellStyle name="標準 109 7 2 6 2 10" xfId="22175" xr:uid="{B5DD1DD3-78EA-47FE-94CE-0FC21ED5C13D}"/>
    <cellStyle name="標準 109 7 2 6 2 2" xfId="3997" xr:uid="{3AC79C8D-924A-4EA0-B47C-30DB63F3AA8F}"/>
    <cellStyle name="標準 109 7 2 6 2 2 2" xfId="5437" xr:uid="{1A51856D-E8AB-40ED-9C75-A2BC5A0B2A3D}"/>
    <cellStyle name="標準 109 7 2 6 2 2 2 2" xfId="14123" xr:uid="{0D62729E-C65C-421E-BCBD-C586FF45234D}"/>
    <cellStyle name="標準 109 7 2 6 2 2 2 2 2" xfId="33695" xr:uid="{EC3038E1-7D16-41A9-AC92-AA88F5A28026}"/>
    <cellStyle name="標準 109 7 2 6 2 2 2 3" xfId="17723" xr:uid="{F7F772F9-FBC6-4B88-B727-A9791722B9FB}"/>
    <cellStyle name="標準 109 7 2 6 2 2 2 3 2" xfId="37295" xr:uid="{5BF43F5F-4456-4671-A2AB-DFB50CDC6A9C}"/>
    <cellStyle name="標準 109 7 2 6 2 2 2 4" xfId="21323" xr:uid="{B4E2DDB7-7618-42F5-8C57-586447DBD882}"/>
    <cellStyle name="標準 109 7 2 6 2 2 2 4 2" xfId="40895" xr:uid="{2A1C7131-405A-4DFF-B44A-D5DD3002F0C0}"/>
    <cellStyle name="標準 109 7 2 6 2 2 2 5" xfId="10523" xr:uid="{8F6F626B-1A3A-4289-A738-6DEDB2231298}"/>
    <cellStyle name="標準 109 7 2 6 2 2 2 5 2" xfId="30095" xr:uid="{AAECC01B-3FE9-4A1C-BB8A-B15D5D70F509}"/>
    <cellStyle name="標準 109 7 2 6 2 2 2 6" xfId="25055" xr:uid="{4C478CA2-3D99-4705-B8EF-35AD33433E5B}"/>
    <cellStyle name="標準 109 7 2 6 2 2 3" xfId="9083" xr:uid="{8A612226-ECE9-4471-9949-F87431D9B24C}"/>
    <cellStyle name="標準 109 7 2 6 2 2 3 2" xfId="28655" xr:uid="{995AE51E-34BC-48A4-A04B-CA843580AF97}"/>
    <cellStyle name="標準 109 7 2 6 2 2 4" xfId="12683" xr:uid="{5A191D3F-C6C6-4DFF-80EE-40DA5CA48A30}"/>
    <cellStyle name="標準 109 7 2 6 2 2 4 2" xfId="32255" xr:uid="{EFD4508F-62C6-4ED0-A34A-6C21CA84E6C9}"/>
    <cellStyle name="標準 109 7 2 6 2 2 5" xfId="16283" xr:uid="{C23D939A-C174-4BC9-91DD-81204E5ED79E}"/>
    <cellStyle name="標準 109 7 2 6 2 2 5 2" xfId="35855" xr:uid="{90C4A59F-5768-4476-9854-0BFF9040508D}"/>
    <cellStyle name="標準 109 7 2 6 2 2 6" xfId="19883" xr:uid="{63F7A6A1-FCD0-4B7F-8156-A2414A876A41}"/>
    <cellStyle name="標準 109 7 2 6 2 2 6 2" xfId="39455" xr:uid="{468A71D8-016D-42EB-9309-94675B5A0B87}"/>
    <cellStyle name="標準 109 7 2 6 2 2 7" xfId="6923" xr:uid="{D2E88CE3-AAA8-46B2-A378-AADDD3F57E17}"/>
    <cellStyle name="標準 109 7 2 6 2 2 7 2" xfId="26495" xr:uid="{68B424C1-6CF1-42CA-AC91-E895DC2618FC}"/>
    <cellStyle name="標準 109 7 2 6 2 2 8" xfId="23615" xr:uid="{88F609D8-0E6B-49C8-BEC5-687E1655AB43}"/>
    <cellStyle name="標準 109 7 2 6 2 3" xfId="3476" xr:uid="{22C31284-D7F6-4284-883F-71258F05CA46}"/>
    <cellStyle name="標準 109 7 2 6 2 3 2" xfId="12162" xr:uid="{6866B702-4A0B-4A27-981D-FCBF04441A76}"/>
    <cellStyle name="標準 109 7 2 6 2 3 2 2" xfId="31734" xr:uid="{3BB56DA9-8AB6-496B-9851-3C4F8002D675}"/>
    <cellStyle name="標準 109 7 2 6 2 3 3" xfId="15762" xr:uid="{5642516F-E83C-427D-AA55-15155B620283}"/>
    <cellStyle name="標準 109 7 2 6 2 3 3 2" xfId="35334" xr:uid="{D3EF8902-457D-438E-8505-26A605D3DCB7}"/>
    <cellStyle name="標準 109 7 2 6 2 3 4" xfId="19362" xr:uid="{90374CBF-04C2-4477-85D8-C8BDC50C28BC}"/>
    <cellStyle name="標準 109 7 2 6 2 3 4 2" xfId="38934" xr:uid="{89A7F9DA-787C-4CE0-A010-14B9C9A51AE3}"/>
    <cellStyle name="標準 109 7 2 6 2 3 5" xfId="8562" xr:uid="{53C332EC-3D10-45F6-B290-2B4F24483523}"/>
    <cellStyle name="標準 109 7 2 6 2 3 5 2" xfId="28134" xr:uid="{D424E10D-B4A8-456E-B785-392518333533}"/>
    <cellStyle name="標準 109 7 2 6 2 3 6" xfId="23094" xr:uid="{BBF26AEA-94B4-499D-887B-BE2B1224A0C2}"/>
    <cellStyle name="標準 109 7 2 6 2 4" xfId="4916" xr:uid="{E7B10B42-DAC7-4045-9658-D440C9A48B0E}"/>
    <cellStyle name="標準 109 7 2 6 2 4 2" xfId="13602" xr:uid="{09DBF575-3DB0-49DE-908F-3654D3643922}"/>
    <cellStyle name="標準 109 7 2 6 2 4 2 2" xfId="33174" xr:uid="{BF9B87BE-5D70-488D-A824-79E5B914CD73}"/>
    <cellStyle name="標準 109 7 2 6 2 4 3" xfId="17202" xr:uid="{38D66375-F9B3-41EC-B020-73E2A059C91A}"/>
    <cellStyle name="標準 109 7 2 6 2 4 3 2" xfId="36774" xr:uid="{4F83A03F-324A-4875-B10F-26C378C076F2}"/>
    <cellStyle name="標準 109 7 2 6 2 4 4" xfId="20802" xr:uid="{0600BB95-07C7-4CEC-B161-660C8E87DCF4}"/>
    <cellStyle name="標準 109 7 2 6 2 4 4 2" xfId="40374" xr:uid="{B86E3099-CD7B-430F-B516-439913876E78}"/>
    <cellStyle name="標準 109 7 2 6 2 4 5" xfId="10002" xr:uid="{2B74D8DA-6045-439D-990F-F4E725279DBB}"/>
    <cellStyle name="標準 109 7 2 6 2 4 5 2" xfId="29574" xr:uid="{B9E022D3-5166-48D0-B513-BC209A20097A}"/>
    <cellStyle name="標準 109 7 2 6 2 4 6" xfId="24534" xr:uid="{9D319B66-AEBF-4683-A4C7-9074C7186FA5}"/>
    <cellStyle name="標準 109 7 2 6 2 5" xfId="7643" xr:uid="{2621FEE3-F956-4FBE-91DD-7A62EDD4205E}"/>
    <cellStyle name="標準 109 7 2 6 2 5 2" xfId="27215" xr:uid="{14B9DECA-01E7-45B7-B90D-D6F9C907499B}"/>
    <cellStyle name="標準 109 7 2 6 2 6" xfId="11243" xr:uid="{FCA847E7-4481-426D-82BF-04D843B486D5}"/>
    <cellStyle name="標準 109 7 2 6 2 6 2" xfId="30815" xr:uid="{8685BDA5-6665-46B4-B026-6D99D94E26C4}"/>
    <cellStyle name="標準 109 7 2 6 2 7" xfId="14843" xr:uid="{1D1228B5-D7EF-4FEC-A3EB-B6831827F7E9}"/>
    <cellStyle name="標準 109 7 2 6 2 7 2" xfId="34415" xr:uid="{BA01604B-F63A-456D-ABFE-EF7FA697949B}"/>
    <cellStyle name="標準 109 7 2 6 2 8" xfId="18443" xr:uid="{5C4814A6-DF89-471F-852D-CD5D40A2B691}"/>
    <cellStyle name="標準 109 7 2 6 2 8 2" xfId="38015" xr:uid="{DADD27D4-2CEB-441F-86AD-2339DCD452FF}"/>
    <cellStyle name="標準 109 7 2 6 2 9" xfId="6402" xr:uid="{A6AED1C0-625A-4EB4-B3CD-B65D15953621}"/>
    <cellStyle name="標準 109 7 2 6 2 9 2" xfId="25974" xr:uid="{43F211DA-BF31-4D56-AEAB-781C8A394C7C}"/>
    <cellStyle name="標準 109 7 2 6 3" xfId="3709" xr:uid="{C96B6186-8C4E-4ABF-9C4D-1905B0F4BC8D}"/>
    <cellStyle name="標準 109 7 2 6 3 2" xfId="5149" xr:uid="{34D77C2F-7BAE-44F3-ADDD-92D2F326EB4E}"/>
    <cellStyle name="標準 109 7 2 6 3 2 2" xfId="13835" xr:uid="{74C1F356-366C-4AE2-9C5C-B713C245D01E}"/>
    <cellStyle name="標準 109 7 2 6 3 2 2 2" xfId="33407" xr:uid="{6E406551-680B-4095-8559-99A1706C4639}"/>
    <cellStyle name="標準 109 7 2 6 3 2 3" xfId="17435" xr:uid="{A00FBADA-0514-4184-9B97-C4FE1005AF09}"/>
    <cellStyle name="標準 109 7 2 6 3 2 3 2" xfId="37007" xr:uid="{A9197502-0A53-4F7A-8405-491BCA125E90}"/>
    <cellStyle name="標準 109 7 2 6 3 2 4" xfId="21035" xr:uid="{20C8A873-2F5A-43A4-9A73-D73DA6ECA730}"/>
    <cellStyle name="標準 109 7 2 6 3 2 4 2" xfId="40607" xr:uid="{E91ABB45-6242-4581-B80B-02CF8C521B79}"/>
    <cellStyle name="標準 109 7 2 6 3 2 5" xfId="10235" xr:uid="{D31EBC77-619E-438C-B5DA-BB754599461C}"/>
    <cellStyle name="標準 109 7 2 6 3 2 5 2" xfId="29807" xr:uid="{45BE71C2-7450-4CCE-ABED-2A1560610AD2}"/>
    <cellStyle name="標準 109 7 2 6 3 2 6" xfId="24767" xr:uid="{1DB908BC-6EEE-40A7-A793-9AB998FBC8A2}"/>
    <cellStyle name="標準 109 7 2 6 3 3" xfId="8795" xr:uid="{38ED62C2-C383-4EDD-A547-F111EEE5B394}"/>
    <cellStyle name="標準 109 7 2 6 3 3 2" xfId="28367" xr:uid="{2106BBF9-2D08-4282-A138-CAE728D7CBAC}"/>
    <cellStyle name="標準 109 7 2 6 3 4" xfId="12395" xr:uid="{716936C4-77EF-48E3-B11A-098B067C8946}"/>
    <cellStyle name="標準 109 7 2 6 3 4 2" xfId="31967" xr:uid="{E206DB4C-6849-42B7-98E2-E7C3E7A70B9E}"/>
    <cellStyle name="標準 109 7 2 6 3 5" xfId="15995" xr:uid="{D676752F-5869-4E46-8C86-74EF73EB3006}"/>
    <cellStyle name="標準 109 7 2 6 3 5 2" xfId="35567" xr:uid="{D492AC40-E87A-48CC-A129-107F5C733321}"/>
    <cellStyle name="標準 109 7 2 6 3 6" xfId="19595" xr:uid="{E8DA4459-07FA-4152-B683-BF3740D34A7D}"/>
    <cellStyle name="標準 109 7 2 6 3 6 2" xfId="39167" xr:uid="{3762888C-A6E7-4C48-87DB-F8550C1877FA}"/>
    <cellStyle name="標準 109 7 2 6 3 7" xfId="6635" xr:uid="{BC94F925-6089-4489-B195-D74DD28CD704}"/>
    <cellStyle name="標準 109 7 2 6 3 7 2" xfId="26207" xr:uid="{42248FE7-1929-4B13-8DEB-D0EEA9133DB9}"/>
    <cellStyle name="標準 109 7 2 6 3 8" xfId="23327" xr:uid="{29F7803C-0948-4105-AB16-8AB14D215C7D}"/>
    <cellStyle name="標準 109 7 2 6 4" xfId="3475" xr:uid="{916C90A3-135B-47A1-9E87-64629026F1AD}"/>
    <cellStyle name="標準 109 7 2 6 4 2" xfId="12161" xr:uid="{97985B62-D52F-4949-9BFE-B9A1E777A515}"/>
    <cellStyle name="標準 109 7 2 6 4 2 2" xfId="31733" xr:uid="{864010F1-307A-463D-8407-4AF7940ABB83}"/>
    <cellStyle name="標準 109 7 2 6 4 3" xfId="15761" xr:uid="{5CBA1182-9226-4E66-811C-E6F19D6D51B6}"/>
    <cellStyle name="標準 109 7 2 6 4 3 2" xfId="35333" xr:uid="{F7D025C4-40F0-429E-9DEA-446B22D806C0}"/>
    <cellStyle name="標準 109 7 2 6 4 4" xfId="19361" xr:uid="{511E77A4-2167-4660-9098-78DF8CD0FDDA}"/>
    <cellStyle name="標準 109 7 2 6 4 4 2" xfId="38933" xr:uid="{AA873DE1-9018-485F-814F-E510F69D9290}"/>
    <cellStyle name="標準 109 7 2 6 4 5" xfId="8561" xr:uid="{3260AE85-9F5B-4CA7-9791-F7AE00B61554}"/>
    <cellStyle name="標準 109 7 2 6 4 5 2" xfId="28133" xr:uid="{CAF291ED-29A2-4082-ABE9-90F5AC986176}"/>
    <cellStyle name="標準 109 7 2 6 4 6" xfId="23093" xr:uid="{52FFC27F-063F-4B89-9FB6-1CEAB0A1B03D}"/>
    <cellStyle name="標準 109 7 2 6 5" xfId="4915" xr:uid="{48BB9121-3D2D-4606-A97E-FCBDCADBB04B}"/>
    <cellStyle name="標準 109 7 2 6 5 2" xfId="13601" xr:uid="{2CD647FA-214C-40FA-8865-DD5106C5AC10}"/>
    <cellStyle name="標準 109 7 2 6 5 2 2" xfId="33173" xr:uid="{D6AB3FC8-B3ED-4E62-A06A-5E65E3C07BD8}"/>
    <cellStyle name="標準 109 7 2 6 5 3" xfId="17201" xr:uid="{CDBCC0CD-E502-4A92-B4FE-835AAF648D77}"/>
    <cellStyle name="標準 109 7 2 6 5 3 2" xfId="36773" xr:uid="{5EB759EB-BC9C-451E-8A33-73D7D7C6FD6D}"/>
    <cellStyle name="標準 109 7 2 6 5 4" xfId="20801" xr:uid="{44CCA8C3-E1AD-47A2-9206-ADB84F9F1308}"/>
    <cellStyle name="標準 109 7 2 6 5 4 2" xfId="40373" xr:uid="{D7109C4A-7ED6-4CA4-9D0B-2CC491841715}"/>
    <cellStyle name="標準 109 7 2 6 5 5" xfId="10001" xr:uid="{846697DE-4D15-4CC5-B82F-185FE4F3F63C}"/>
    <cellStyle name="標準 109 7 2 6 5 5 2" xfId="29573" xr:uid="{E52AA4E8-813E-4262-B039-1C02AA2307CC}"/>
    <cellStyle name="標準 109 7 2 6 5 6" xfId="24533" xr:uid="{040ACC54-FB31-4868-B3D9-789B14E3390D}"/>
    <cellStyle name="標準 109 7 2 6 6" xfId="7355" xr:uid="{02BC0D99-9AAC-448C-B3C2-8A67972378BE}"/>
    <cellStyle name="標準 109 7 2 6 6 2" xfId="26927" xr:uid="{0D34DAD5-1CB1-4E0C-8E24-0AB34D014145}"/>
    <cellStyle name="標準 109 7 2 6 7" xfId="10955" xr:uid="{F5D3BEA9-45B0-482B-A46F-60CF3379CF2E}"/>
    <cellStyle name="標準 109 7 2 6 7 2" xfId="30527" xr:uid="{E1B4D3FF-14C2-4C0D-BD5C-9827FB1D28BA}"/>
    <cellStyle name="標準 109 7 2 6 8" xfId="14555" xr:uid="{F8B0C939-96FC-4E59-9540-5D2180D2AE47}"/>
    <cellStyle name="標準 109 7 2 6 8 2" xfId="34127" xr:uid="{5E161A1C-BD76-4363-B5BD-0795B1CE8D8F}"/>
    <cellStyle name="標準 109 7 2 6 9" xfId="18155" xr:uid="{75684093-119B-4B2B-8885-4173940C8D04}"/>
    <cellStyle name="標準 109 7 2 6 9 2" xfId="37727" xr:uid="{5F6E0A9D-4986-4153-8B28-3C93842E2942}"/>
    <cellStyle name="標準 109 7 2 7" xfId="2381" xr:uid="{49569061-D878-4A4D-862C-01876806988B}"/>
    <cellStyle name="標準 109 7 2 7 10" xfId="22079" xr:uid="{6A957AF4-58A3-4CAE-99A1-138240E73030}"/>
    <cellStyle name="標準 109 7 2 7 2" xfId="3901" xr:uid="{4D6724A2-63F7-4395-8B88-5E2680B5E61E}"/>
    <cellStyle name="標準 109 7 2 7 2 2" xfId="5341" xr:uid="{3EC158CF-EE12-4047-987F-4F6FEE273C45}"/>
    <cellStyle name="標準 109 7 2 7 2 2 2" xfId="14027" xr:uid="{3D56B589-6DD7-4E1E-838B-B85D14FF80EA}"/>
    <cellStyle name="標準 109 7 2 7 2 2 2 2" xfId="33599" xr:uid="{6FBA96F5-3C4E-474D-8D22-874E6A0EDB96}"/>
    <cellStyle name="標準 109 7 2 7 2 2 3" xfId="17627" xr:uid="{F49CD0F2-C1AF-4413-8AFB-7FF5B1DB1F58}"/>
    <cellStyle name="標準 109 7 2 7 2 2 3 2" xfId="37199" xr:uid="{F20C31C0-4189-48BE-9F23-4B5F41ACA264}"/>
    <cellStyle name="標準 109 7 2 7 2 2 4" xfId="21227" xr:uid="{699BDD1F-E643-469E-BFCD-99BE06DBF022}"/>
    <cellStyle name="標準 109 7 2 7 2 2 4 2" xfId="40799" xr:uid="{DB0607E5-A4BD-4412-BE90-4971C45ABBFF}"/>
    <cellStyle name="標準 109 7 2 7 2 2 5" xfId="10427" xr:uid="{228D8BC0-058B-4CA9-81BC-7F77BF463718}"/>
    <cellStyle name="標準 109 7 2 7 2 2 5 2" xfId="29999" xr:uid="{150AABFE-45DB-445B-8652-F0616BB44DBC}"/>
    <cellStyle name="標準 109 7 2 7 2 2 6" xfId="24959" xr:uid="{C2F66B4F-F8A4-4B38-AC33-544D2FA57A10}"/>
    <cellStyle name="標準 109 7 2 7 2 3" xfId="8987" xr:uid="{FA7FF6C8-3D6F-4413-AF50-A402CBD80664}"/>
    <cellStyle name="標準 109 7 2 7 2 3 2" xfId="28559" xr:uid="{546563BF-4844-46E4-8168-1BDAA42D7EE5}"/>
    <cellStyle name="標準 109 7 2 7 2 4" xfId="12587" xr:uid="{B61475E5-96A4-41BC-85F9-AD068E0657F2}"/>
    <cellStyle name="標準 109 7 2 7 2 4 2" xfId="32159" xr:uid="{2E7ECB28-3220-4C5F-85F8-D6BB60A8FB91}"/>
    <cellStyle name="標準 109 7 2 7 2 5" xfId="16187" xr:uid="{6ADEAB0D-6406-4516-98DE-C0ACDAE637DE}"/>
    <cellStyle name="標準 109 7 2 7 2 5 2" xfId="35759" xr:uid="{0E08B7E6-C9A1-4477-99AB-6DF621274031}"/>
    <cellStyle name="標準 109 7 2 7 2 6" xfId="19787" xr:uid="{6AA78A76-7F48-48C2-8300-8B06B13E5E6C}"/>
    <cellStyle name="標準 109 7 2 7 2 6 2" xfId="39359" xr:uid="{7759FDA8-E8C6-458E-95CA-2099671CAE5A}"/>
    <cellStyle name="標準 109 7 2 7 2 7" xfId="6827" xr:uid="{B68784FB-2508-4CDD-8DCD-F037AF8318DF}"/>
    <cellStyle name="標準 109 7 2 7 2 7 2" xfId="26399" xr:uid="{ABF5E8FE-EAC9-40E4-A35F-7470F603C5CE}"/>
    <cellStyle name="標準 109 7 2 7 2 8" xfId="23519" xr:uid="{F371F954-7B6E-4CC3-944F-5D34A233645C}"/>
    <cellStyle name="標準 109 7 2 7 3" xfId="3477" xr:uid="{45779EC9-0127-4400-87DC-C815E7A67A39}"/>
    <cellStyle name="標準 109 7 2 7 3 2" xfId="12163" xr:uid="{DBCD1BEC-6369-4521-B3D7-F7F3E469225A}"/>
    <cellStyle name="標準 109 7 2 7 3 2 2" xfId="31735" xr:uid="{F1123AA9-84E8-43F4-BFE0-81C8CBE28E6C}"/>
    <cellStyle name="標準 109 7 2 7 3 3" xfId="15763" xr:uid="{34948554-5DCD-43BE-8D8C-56ACE983E1EE}"/>
    <cellStyle name="標準 109 7 2 7 3 3 2" xfId="35335" xr:uid="{72B608DD-8145-4E57-B64E-063E16BA66F1}"/>
    <cellStyle name="標準 109 7 2 7 3 4" xfId="19363" xr:uid="{824306E8-DB73-4BFC-B653-68486653B195}"/>
    <cellStyle name="標準 109 7 2 7 3 4 2" xfId="38935" xr:uid="{7213B9EE-AF30-490E-B18D-95732C704508}"/>
    <cellStyle name="標準 109 7 2 7 3 5" xfId="8563" xr:uid="{B57EFCEF-4C0A-4FC9-A46C-BE39DB49149F}"/>
    <cellStyle name="標準 109 7 2 7 3 5 2" xfId="28135" xr:uid="{C28F4FED-34F9-4632-808D-B5A0AE7C50FB}"/>
    <cellStyle name="標準 109 7 2 7 3 6" xfId="23095" xr:uid="{E5C94E90-DAF2-4B8E-8C1F-7976B977AC00}"/>
    <cellStyle name="標準 109 7 2 7 4" xfId="4917" xr:uid="{3EB5A5E2-B9D8-4454-8521-F201143186C5}"/>
    <cellStyle name="標準 109 7 2 7 4 2" xfId="13603" xr:uid="{12493FB7-DBE4-4A6B-AC30-CD7FB0BDD7B1}"/>
    <cellStyle name="標準 109 7 2 7 4 2 2" xfId="33175" xr:uid="{B8A38ECA-E184-4CD2-BF3D-67E754F02466}"/>
    <cellStyle name="標準 109 7 2 7 4 3" xfId="17203" xr:uid="{AA49E17B-DBA7-4C36-B8FC-579A5DBDBF6F}"/>
    <cellStyle name="標準 109 7 2 7 4 3 2" xfId="36775" xr:uid="{42ADD85A-3EC3-46BD-B952-951D5AC8887B}"/>
    <cellStyle name="標準 109 7 2 7 4 4" xfId="20803" xr:uid="{C3DCE4D8-A20A-4BE7-AB6F-0FF4CC145B79}"/>
    <cellStyle name="標準 109 7 2 7 4 4 2" xfId="40375" xr:uid="{60E79469-29AA-44B7-B2A1-8EC1570F635C}"/>
    <cellStyle name="標準 109 7 2 7 4 5" xfId="10003" xr:uid="{38C231FD-DCEE-482F-84F3-7E9EC060ECD6}"/>
    <cellStyle name="標準 109 7 2 7 4 5 2" xfId="29575" xr:uid="{699494AC-1825-493E-8C98-468DF61A0F7F}"/>
    <cellStyle name="標準 109 7 2 7 4 6" xfId="24535" xr:uid="{D3F22918-7E82-47B8-94EC-1F95CB8BB7A9}"/>
    <cellStyle name="標準 109 7 2 7 5" xfId="7547" xr:uid="{7AAFAAB7-28D5-40B0-A730-DCE596BAC4ED}"/>
    <cellStyle name="標準 109 7 2 7 5 2" xfId="27119" xr:uid="{41DC0DCC-1F18-486F-BC6A-5E2802E6CFF1}"/>
    <cellStyle name="標準 109 7 2 7 6" xfId="11147" xr:uid="{D555468F-CB42-45B8-8AAA-5F61567A29A4}"/>
    <cellStyle name="標準 109 7 2 7 6 2" xfId="30719" xr:uid="{09255D27-070E-47CE-99E0-3BF5C33A9A93}"/>
    <cellStyle name="標準 109 7 2 7 7" xfId="14747" xr:uid="{61BA4C2F-4FE8-4649-8A54-B0E9FDC7F338}"/>
    <cellStyle name="標準 109 7 2 7 7 2" xfId="34319" xr:uid="{DA157A06-BAC1-433A-81D5-A35CC4A427D7}"/>
    <cellStyle name="標準 109 7 2 7 8" xfId="18347" xr:uid="{D75D18ED-A29E-426E-8B98-67F660187CB3}"/>
    <cellStyle name="標準 109 7 2 7 8 2" xfId="37919" xr:uid="{F05F0636-7A1F-44F6-8E95-DA8FAD6EA1C6}"/>
    <cellStyle name="標準 109 7 2 7 9" xfId="6403" xr:uid="{6D781499-BB10-4201-B568-4CE72358FAAC}"/>
    <cellStyle name="標準 109 7 2 7 9 2" xfId="25975" xr:uid="{D19D5488-AC72-443D-91FA-DA4277E1506E}"/>
    <cellStyle name="標準 109 7 2 8" xfId="2700" xr:uid="{7DBC26B2-F706-4351-9AF6-04854EA253A8}"/>
    <cellStyle name="標準 109 7 2 8 10" xfId="22361" xr:uid="{9C417F08-BA06-4BF0-88E0-35D11301F49C}"/>
    <cellStyle name="標準 109 7 2 8 2" xfId="4183" xr:uid="{2AA6B2B7-87E3-46E7-ABEC-275E91CD5B4E}"/>
    <cellStyle name="標準 109 7 2 8 2 2" xfId="5623" xr:uid="{B50F79AF-6367-486A-B3B1-F06232A4AEE8}"/>
    <cellStyle name="標準 109 7 2 8 2 2 2" xfId="14309" xr:uid="{773FFB53-32EF-4EC6-AD2B-758E25A3451B}"/>
    <cellStyle name="標準 109 7 2 8 2 2 2 2" xfId="33881" xr:uid="{42334455-73A4-427F-98BF-EC2935543471}"/>
    <cellStyle name="標準 109 7 2 8 2 2 3" xfId="17909" xr:uid="{F4127269-8141-409D-BD14-3A984A9B47C3}"/>
    <cellStyle name="標準 109 7 2 8 2 2 3 2" xfId="37481" xr:uid="{1A90E0D0-5BB2-45C2-A61A-1BD7F10F3A1A}"/>
    <cellStyle name="標準 109 7 2 8 2 2 4" xfId="21509" xr:uid="{E7E95FE7-11C3-46EC-94C7-7C966F5F13FA}"/>
    <cellStyle name="標準 109 7 2 8 2 2 4 2" xfId="41081" xr:uid="{ACEAA4F7-AB5C-4CE8-8E66-17DC269CFDEA}"/>
    <cellStyle name="標準 109 7 2 8 2 2 5" xfId="10709" xr:uid="{128307B2-91FB-49C1-8CF9-A4EB33301E4B}"/>
    <cellStyle name="標準 109 7 2 8 2 2 5 2" xfId="30281" xr:uid="{B797AC8E-E0F5-45AE-B3E0-0323C1D4CCFE}"/>
    <cellStyle name="標準 109 7 2 8 2 2 6" xfId="25241" xr:uid="{7FC90009-DF42-4A48-893B-8BF192FD8740}"/>
    <cellStyle name="標準 109 7 2 8 2 3" xfId="9269" xr:uid="{AB309377-A7B0-4B62-87BA-6C9B4165EF36}"/>
    <cellStyle name="標準 109 7 2 8 2 3 2" xfId="28841" xr:uid="{C010D3FC-80A2-4016-8D91-9CD97B9C30C2}"/>
    <cellStyle name="標準 109 7 2 8 2 4" xfId="12869" xr:uid="{E0FA1F7A-B81C-4511-B4A8-133968BDB452}"/>
    <cellStyle name="標準 109 7 2 8 2 4 2" xfId="32441" xr:uid="{702D5941-C92B-4C70-A125-FD798A400922}"/>
    <cellStyle name="標準 109 7 2 8 2 5" xfId="16469" xr:uid="{9409B587-2867-4C92-8F50-F567540603E5}"/>
    <cellStyle name="標準 109 7 2 8 2 5 2" xfId="36041" xr:uid="{09C5BBA7-97CC-4DDB-B638-7BDD1260AD98}"/>
    <cellStyle name="標準 109 7 2 8 2 6" xfId="20069" xr:uid="{8A59DCC9-1064-4B51-A4F9-33CD367087FC}"/>
    <cellStyle name="標準 109 7 2 8 2 6 2" xfId="39641" xr:uid="{EB037443-3B2E-464A-B24E-7F5AC02DA127}"/>
    <cellStyle name="標準 109 7 2 8 2 7" xfId="7109" xr:uid="{BF0B611E-782B-4DED-AF9A-E48429EDD6A1}"/>
    <cellStyle name="標準 109 7 2 8 2 7 2" xfId="26681" xr:uid="{C861195F-DD4D-429D-90F1-73629C6CDBAF}"/>
    <cellStyle name="標準 109 7 2 8 2 8" xfId="23801" xr:uid="{0707E049-FFCC-495F-A0D1-2F4504099412}"/>
    <cellStyle name="標準 109 7 2 8 3" xfId="3478" xr:uid="{880D5256-359D-42C8-A1DA-E1027BD19239}"/>
    <cellStyle name="標準 109 7 2 8 3 2" xfId="12164" xr:uid="{517AA0BA-5D06-4676-B471-EF56D72C0C87}"/>
    <cellStyle name="標準 109 7 2 8 3 2 2" xfId="31736" xr:uid="{17BF5F7A-1779-48D7-95CE-3301424489F9}"/>
    <cellStyle name="標準 109 7 2 8 3 3" xfId="15764" xr:uid="{0990C370-457C-40B8-A50E-E845F1239A1B}"/>
    <cellStyle name="標準 109 7 2 8 3 3 2" xfId="35336" xr:uid="{8373301F-3F1B-4F77-83CA-330274D63BF1}"/>
    <cellStyle name="標準 109 7 2 8 3 4" xfId="19364" xr:uid="{E1F493AE-7023-4B52-ABB2-1B49AD7699C0}"/>
    <cellStyle name="標準 109 7 2 8 3 4 2" xfId="38936" xr:uid="{50C76AFA-A9EB-411B-8CCA-2BE7B097A6F5}"/>
    <cellStyle name="標準 109 7 2 8 3 5" xfId="8564" xr:uid="{A026AF5E-1178-4FD9-A1DD-8C5965AB42FC}"/>
    <cellStyle name="標準 109 7 2 8 3 5 2" xfId="28136" xr:uid="{95C995F2-2EFB-4A0F-93C1-E645B802B4D7}"/>
    <cellStyle name="標準 109 7 2 8 3 6" xfId="23096" xr:uid="{E9DDD29F-0CDD-4F71-8404-4DED34018E9F}"/>
    <cellStyle name="標準 109 7 2 8 4" xfId="4918" xr:uid="{8909CA08-D641-4563-9C92-9DC8AD92AF4D}"/>
    <cellStyle name="標準 109 7 2 8 4 2" xfId="13604" xr:uid="{27AE7D2B-9B41-4F64-A5B1-430E9FA3FC0E}"/>
    <cellStyle name="標準 109 7 2 8 4 2 2" xfId="33176" xr:uid="{185D04C6-A6FE-4074-BB9C-6DAF022EB122}"/>
    <cellStyle name="標準 109 7 2 8 4 3" xfId="17204" xr:uid="{529CFA43-90F3-4489-9C17-AB691C02705F}"/>
    <cellStyle name="標準 109 7 2 8 4 3 2" xfId="36776" xr:uid="{BBB28654-AF35-42EC-867F-3D5AF9C51E86}"/>
    <cellStyle name="標準 109 7 2 8 4 4" xfId="20804" xr:uid="{69BC2A4F-675D-459D-AAA1-34E9D72F9410}"/>
    <cellStyle name="標準 109 7 2 8 4 4 2" xfId="40376" xr:uid="{0240A978-0A68-459B-935F-43B9524EE670}"/>
    <cellStyle name="標準 109 7 2 8 4 5" xfId="10004" xr:uid="{2AFA33A3-4A5F-40EA-A8A5-F0BA644C428A}"/>
    <cellStyle name="標準 109 7 2 8 4 5 2" xfId="29576" xr:uid="{D7A29B26-6B5D-4F0B-9119-523581A2DA36}"/>
    <cellStyle name="標準 109 7 2 8 4 6" xfId="24536" xr:uid="{E46BFB96-B6F0-490D-8FC3-92D64F0E9771}"/>
    <cellStyle name="標準 109 7 2 8 5" xfId="7829" xr:uid="{63B24F69-F864-473D-A3B8-BEB4C7CC98EF}"/>
    <cellStyle name="標準 109 7 2 8 5 2" xfId="27401" xr:uid="{83D15712-4824-4BD5-BE09-7C8EEDEE458C}"/>
    <cellStyle name="標準 109 7 2 8 6" xfId="11429" xr:uid="{768E6619-D7F1-4A8B-9FE4-143DBEB0C991}"/>
    <cellStyle name="標準 109 7 2 8 6 2" xfId="31001" xr:uid="{19942FC2-D54A-4F75-B70D-DBB2A85D5820}"/>
    <cellStyle name="標準 109 7 2 8 7" xfId="15029" xr:uid="{0FCC2B34-317E-4B46-8A2C-CB3A9B160CA2}"/>
    <cellStyle name="標準 109 7 2 8 7 2" xfId="34601" xr:uid="{374D7456-5C32-4C29-97DB-AEEA5D21F19B}"/>
    <cellStyle name="標準 109 7 2 8 8" xfId="18629" xr:uid="{23D6355E-6A85-422D-8C16-D4B3F1F11574}"/>
    <cellStyle name="標準 109 7 2 8 8 2" xfId="38201" xr:uid="{DB81DEA1-2414-4990-A772-359F3D8B0D21}"/>
    <cellStyle name="標準 109 7 2 8 9" xfId="6404" xr:uid="{877356A0-6837-42C3-ADCC-39B7C448DE5A}"/>
    <cellStyle name="標準 109 7 2 8 9 2" xfId="25976" xr:uid="{A0EAE6D0-A55E-4764-AB47-F98DACE5DAB0}"/>
    <cellStyle name="標準 109 7 2 9" xfId="3613" xr:uid="{B7CE9612-8BBA-4952-83F8-048E657DC17C}"/>
    <cellStyle name="標準 109 7 2 9 2" xfId="5053" xr:uid="{644343B2-5E8F-40E7-AB61-986FAAB1A18F}"/>
    <cellStyle name="標準 109 7 2 9 2 2" xfId="13739" xr:uid="{90C22081-62BB-43C9-BB3A-B03C7D00A696}"/>
    <cellStyle name="標準 109 7 2 9 2 2 2" xfId="33311" xr:uid="{5AEE62AA-4529-48AD-A867-73072818F286}"/>
    <cellStyle name="標準 109 7 2 9 2 3" xfId="17339" xr:uid="{017DE3C4-4D7E-4C82-8F99-C4624524F395}"/>
    <cellStyle name="標準 109 7 2 9 2 3 2" xfId="36911" xr:uid="{F231BAB0-5427-439C-B276-7D7794015C7E}"/>
    <cellStyle name="標準 109 7 2 9 2 4" xfId="20939" xr:uid="{C03DC45C-09AE-42C7-9D55-49243E1DE72F}"/>
    <cellStyle name="標準 109 7 2 9 2 4 2" xfId="40511" xr:uid="{D99F300B-4833-45FC-A43B-571F54C05609}"/>
    <cellStyle name="標準 109 7 2 9 2 5" xfId="10139" xr:uid="{C021D5AA-77C0-46F9-884C-EB525921D1AC}"/>
    <cellStyle name="標準 109 7 2 9 2 5 2" xfId="29711" xr:uid="{06BA2BBE-1BDF-4E89-A345-F597A7B9376F}"/>
    <cellStyle name="標準 109 7 2 9 2 6" xfId="24671" xr:uid="{AB674835-206F-46D4-BAA1-BA8441DF4393}"/>
    <cellStyle name="標準 109 7 2 9 3" xfId="8699" xr:uid="{5BBD150E-74C8-441A-B6C8-EAD7A8C93AE2}"/>
    <cellStyle name="標準 109 7 2 9 3 2" xfId="28271" xr:uid="{9DCE5BF3-96F2-47E5-9540-1E9AFD009F0D}"/>
    <cellStyle name="標準 109 7 2 9 4" xfId="12299" xr:uid="{072994EA-3793-408E-8149-E5B94219A4EE}"/>
    <cellStyle name="標準 109 7 2 9 4 2" xfId="31871" xr:uid="{84ED97B8-51E4-412A-9C73-4E706C1D288E}"/>
    <cellStyle name="標準 109 7 2 9 5" xfId="15899" xr:uid="{83C4A4B0-FEA0-4569-A700-1E764E35A7EA}"/>
    <cellStyle name="標準 109 7 2 9 5 2" xfId="35471" xr:uid="{2A452BF8-3A06-4AA3-894D-FDA097519260}"/>
    <cellStyle name="標準 109 7 2 9 6" xfId="19499" xr:uid="{79BC5EF7-87AD-4141-90B1-E928B44C2271}"/>
    <cellStyle name="標準 109 7 2 9 6 2" xfId="39071" xr:uid="{4B629393-FB3E-4C13-B9D6-3F39391B4529}"/>
    <cellStyle name="標準 109 7 2 9 7" xfId="6539" xr:uid="{0AC81B9A-A83C-44F6-8887-811AC1A604C9}"/>
    <cellStyle name="標準 109 7 2 9 7 2" xfId="26111" xr:uid="{049C702E-655F-4705-9278-29568AA94FB5}"/>
    <cellStyle name="標準 109 7 2 9 8" xfId="23231" xr:uid="{D1DD29D3-E846-49B0-9926-324100462F25}"/>
    <cellStyle name="標準 109 7 3" xfId="1991" xr:uid="{528EBE3D-86DA-4654-85FE-2FC8790BDF8D}"/>
    <cellStyle name="標準 109 7 3 10" xfId="4341" xr:uid="{6DFF280F-7279-41FC-83C3-C12349F1EFD7}"/>
    <cellStyle name="標準 109 7 3 10 2" xfId="13027" xr:uid="{60931054-7399-425A-940B-9400AC5C75F2}"/>
    <cellStyle name="標準 109 7 3 10 2 2" xfId="32599" xr:uid="{31047D08-6796-4F05-916D-AF62B0E5FD78}"/>
    <cellStyle name="標準 109 7 3 10 3" xfId="16627" xr:uid="{2EEA9FB1-0B6D-4E5E-A970-F816A90158A3}"/>
    <cellStyle name="標準 109 7 3 10 3 2" xfId="36199" xr:uid="{0AE5311D-563B-4325-93C8-07B9C2533193}"/>
    <cellStyle name="標準 109 7 3 10 4" xfId="20227" xr:uid="{2465A3B6-66DD-4F5E-B077-957DCA7F6851}"/>
    <cellStyle name="標準 109 7 3 10 4 2" xfId="39799" xr:uid="{D77A48C1-5100-466E-A3E0-7F9B43AF00A7}"/>
    <cellStyle name="標準 109 7 3 10 5" xfId="9427" xr:uid="{F0CA8211-5571-4AA6-8C5E-B2B82CAA7B64}"/>
    <cellStyle name="標準 109 7 3 10 5 2" xfId="28999" xr:uid="{5C414774-533D-434F-8FC2-00938E80FDF2}"/>
    <cellStyle name="標準 109 7 3 10 6" xfId="23959" xr:uid="{013743F9-8155-4AF7-8FD3-3B848DC47A45}"/>
    <cellStyle name="標準 109 7 3 11" xfId="7255" xr:uid="{929F9469-5BB0-453E-845F-D01F323C1519}"/>
    <cellStyle name="標準 109 7 3 11 2" xfId="26827" xr:uid="{769BA2D6-D887-4F48-980F-4F34AEABA925}"/>
    <cellStyle name="標準 109 7 3 12" xfId="10855" xr:uid="{73B238C7-3342-4D9D-81E5-6D0AD3337591}"/>
    <cellStyle name="標準 109 7 3 12 2" xfId="30427" xr:uid="{DD85D1EB-A9E0-4CEE-8A3F-12A128895652}"/>
    <cellStyle name="標準 109 7 3 13" xfId="14455" xr:uid="{EF24670B-B0E3-4D23-A87A-337FF97FEC92}"/>
    <cellStyle name="標準 109 7 3 13 2" xfId="34027" xr:uid="{33A3169A-283C-4515-BD6C-431EBD4E6CB8}"/>
    <cellStyle name="標準 109 7 3 14" xfId="18055" xr:uid="{9B310E87-1BAB-4239-88CA-9E795D6C4CA2}"/>
    <cellStyle name="標準 109 7 3 14 2" xfId="37627" xr:uid="{100D80A9-E2F6-4D40-96E0-EA37E8CE72EC}"/>
    <cellStyle name="標準 109 7 3 15" xfId="5827" xr:uid="{4A6CBE50-2C3F-403D-83E8-D647FCF1D6A7}"/>
    <cellStyle name="標準 109 7 3 15 2" xfId="25399" xr:uid="{2C03623A-6304-4330-9252-6A0BD95B1C2F}"/>
    <cellStyle name="標準 109 7 3 16" xfId="21787" xr:uid="{8EFA8305-F78E-4C7E-80F5-536120A49D11}"/>
    <cellStyle name="標準 109 7 3 2" xfId="2108" xr:uid="{3AED9F2E-DC6D-4F5F-B329-006DC7C6C087}"/>
    <cellStyle name="標準 109 7 3 2 10" xfId="7286" xr:uid="{4E668C8D-3F04-4AD0-8AFE-B969B301FE79}"/>
    <cellStyle name="標準 109 7 3 2 10 2" xfId="26858" xr:uid="{968B76B6-E8B8-4073-B863-20E14301FD20}"/>
    <cellStyle name="標準 109 7 3 2 11" xfId="10886" xr:uid="{773062E1-5A11-46A6-B70F-91303A9ADB19}"/>
    <cellStyle name="標準 109 7 3 2 11 2" xfId="30458" xr:uid="{3F519B18-A798-4481-96DA-B48BAF6FFE35}"/>
    <cellStyle name="標準 109 7 3 2 12" xfId="14486" xr:uid="{D2DEFC7C-C6F4-40D0-B5E9-6DC6E469172A}"/>
    <cellStyle name="標準 109 7 3 2 12 2" xfId="34058" xr:uid="{D0285D61-1A6E-4ACF-81D9-EC487EC186C0}"/>
    <cellStyle name="標準 109 7 3 2 13" xfId="18086" xr:uid="{0CC8DC43-DAA6-418B-88C6-2BCBC8052DD9}"/>
    <cellStyle name="標準 109 7 3 2 13 2" xfId="37658" xr:uid="{73FFCAC9-3C7D-4379-BCA0-F11791104429}"/>
    <cellStyle name="標準 109 7 3 2 14" xfId="5845" xr:uid="{E79E638E-26E8-477A-80E4-38E4746C46E8}"/>
    <cellStyle name="標準 109 7 3 2 14 2" xfId="25417" xr:uid="{29499277-8926-4F60-9F81-411FD94D5888}"/>
    <cellStyle name="標準 109 7 3 2 15" xfId="21818" xr:uid="{170135D4-048A-4B49-AAC8-AF533EF71E48}"/>
    <cellStyle name="標準 109 7 3 2 2" xfId="2155" xr:uid="{362681F9-329F-4D4F-89F9-CB9D0972F116}"/>
    <cellStyle name="標準 109 7 3 2 2 10" xfId="10933" xr:uid="{59F895FB-495F-4E5C-91C7-63BA249798DB}"/>
    <cellStyle name="標準 109 7 3 2 2 10 2" xfId="30505" xr:uid="{5ACA38DA-C070-447E-B955-F8BDE3DC58A6}"/>
    <cellStyle name="標準 109 7 3 2 2 11" xfId="14533" xr:uid="{AC030933-1DFF-45E3-BBBB-6E412F73E8FB}"/>
    <cellStyle name="標準 109 7 3 2 2 11 2" xfId="34105" xr:uid="{4F2D68BB-7DFF-4D5B-B98A-DC86EB813681}"/>
    <cellStyle name="標準 109 7 3 2 2 12" xfId="18133" xr:uid="{55B78BF7-6BC3-42B5-87CC-187AD89CEC75}"/>
    <cellStyle name="標準 109 7 3 2 2 12 2" xfId="37705" xr:uid="{AF5C5835-4A05-4406-9FE4-3BCA56DA27A9}"/>
    <cellStyle name="標準 109 7 3 2 2 13" xfId="5941" xr:uid="{262E6AC1-1F3D-40A6-854B-D581A518414D}"/>
    <cellStyle name="標準 109 7 3 2 2 13 2" xfId="25513" xr:uid="{DAAB2D71-8C2D-4E51-8140-60BB8E0911B4}"/>
    <cellStyle name="標準 109 7 3 2 2 14" xfId="21865" xr:uid="{482D15B5-B32F-40ED-B6A0-A390434B47D9}"/>
    <cellStyle name="標準 109 7 3 2 2 2" xfId="2347" xr:uid="{D060EE65-239C-4BCC-BD7F-4CCABF935033}"/>
    <cellStyle name="標準 109 7 3 2 2 2 10" xfId="6405" xr:uid="{B142881E-8B94-48DE-8A20-0E4B0A261A6C}"/>
    <cellStyle name="標準 109 7 3 2 2 2 10 2" xfId="25977" xr:uid="{D266558A-95A6-4664-BF2A-16B7F9669434}"/>
    <cellStyle name="標準 109 7 3 2 2 2 11" xfId="22057" xr:uid="{E6A195EC-B654-4569-968F-67572EF5CFFE}"/>
    <cellStyle name="標準 109 7 3 2 2 2 2" xfId="2647" xr:uid="{C825B236-B18E-4CC6-8FDD-1D6A80E2EA59}"/>
    <cellStyle name="標準 109 7 3 2 2 2 2 10" xfId="22345" xr:uid="{6950896D-44A6-43B3-8A32-A8ED24C0CC45}"/>
    <cellStyle name="標準 109 7 3 2 2 2 2 2" xfId="4167" xr:uid="{926326CE-2575-4D17-87E1-39008E2C0187}"/>
    <cellStyle name="標準 109 7 3 2 2 2 2 2 2" xfId="5607" xr:uid="{B2A25D67-4648-4058-BBF2-A1BBFAE6FC7D}"/>
    <cellStyle name="標準 109 7 3 2 2 2 2 2 2 2" xfId="14293" xr:uid="{3F95565E-A0E9-4C1A-9E3B-F75F74EB29BB}"/>
    <cellStyle name="標準 109 7 3 2 2 2 2 2 2 2 2" xfId="33865" xr:uid="{63146217-9FAC-49F6-BB74-8AA621705831}"/>
    <cellStyle name="標準 109 7 3 2 2 2 2 2 2 3" xfId="17893" xr:uid="{961D7FDB-0628-4A84-B1A4-5EC4130C89E5}"/>
    <cellStyle name="標準 109 7 3 2 2 2 2 2 2 3 2" xfId="37465" xr:uid="{8948A5A1-D885-46F3-9587-83C7E8246485}"/>
    <cellStyle name="標準 109 7 3 2 2 2 2 2 2 4" xfId="21493" xr:uid="{34E9572A-F653-48FF-BC4B-17895EE585D7}"/>
    <cellStyle name="標準 109 7 3 2 2 2 2 2 2 4 2" xfId="41065" xr:uid="{765997EB-3C41-4EA4-A5ED-431CB77A138C}"/>
    <cellStyle name="標準 109 7 3 2 2 2 2 2 2 5" xfId="10693" xr:uid="{87DF43E7-F7C9-44EB-A9FF-685756C1E6C5}"/>
    <cellStyle name="標準 109 7 3 2 2 2 2 2 2 5 2" xfId="30265" xr:uid="{3B56B9B0-08D7-4292-BA3B-6ADADA01A5EA}"/>
    <cellStyle name="標準 109 7 3 2 2 2 2 2 2 6" xfId="25225" xr:uid="{7185A4B4-26C7-4378-A68C-C104CB33FD33}"/>
    <cellStyle name="標準 109 7 3 2 2 2 2 2 3" xfId="9253" xr:uid="{E630E5CB-4660-4200-BE8E-66C32CD72A17}"/>
    <cellStyle name="標準 109 7 3 2 2 2 2 2 3 2" xfId="28825" xr:uid="{06B176D3-CC14-4AFC-9CF4-A061606B4993}"/>
    <cellStyle name="標準 109 7 3 2 2 2 2 2 4" xfId="12853" xr:uid="{4C1C9331-AB6A-46D8-B247-BE181F90E965}"/>
    <cellStyle name="標準 109 7 3 2 2 2 2 2 4 2" xfId="32425" xr:uid="{71F16070-1448-4DD2-A885-98A6CAF4F44F}"/>
    <cellStyle name="標準 109 7 3 2 2 2 2 2 5" xfId="16453" xr:uid="{E1D0E3CF-FD54-431C-9E0D-1A6A66E14BCB}"/>
    <cellStyle name="標準 109 7 3 2 2 2 2 2 5 2" xfId="36025" xr:uid="{C81C8277-00C7-4DAE-BEFC-4B996E09D726}"/>
    <cellStyle name="標準 109 7 3 2 2 2 2 2 6" xfId="20053" xr:uid="{D43FCD6E-7327-4175-9EB9-BD0E7F4967CE}"/>
    <cellStyle name="標準 109 7 3 2 2 2 2 2 6 2" xfId="39625" xr:uid="{BDA7CDBD-E7BC-4C2C-A078-F4C925531E4A}"/>
    <cellStyle name="標準 109 7 3 2 2 2 2 2 7" xfId="7093" xr:uid="{0408F923-8D0E-413E-87B4-D941B2BD5107}"/>
    <cellStyle name="標準 109 7 3 2 2 2 2 2 7 2" xfId="26665" xr:uid="{BB961ABF-5613-4050-B6BA-078DA6827A81}"/>
    <cellStyle name="標準 109 7 3 2 2 2 2 2 8" xfId="23785" xr:uid="{6433884D-0816-466B-B59E-F1B4F1FECD87}"/>
    <cellStyle name="標準 109 7 3 2 2 2 2 3" xfId="3480" xr:uid="{4082375C-60A9-4319-88B2-68AC4685CCE3}"/>
    <cellStyle name="標準 109 7 3 2 2 2 2 3 2" xfId="12166" xr:uid="{33CD750A-674A-4F87-A150-2F72AD2B9064}"/>
    <cellStyle name="標準 109 7 3 2 2 2 2 3 2 2" xfId="31738" xr:uid="{968D7834-B84F-497D-9C28-25FCC5D41FDD}"/>
    <cellStyle name="標準 109 7 3 2 2 2 2 3 3" xfId="15766" xr:uid="{FD119D3A-CA1E-4DEF-A079-130B390921D6}"/>
    <cellStyle name="標準 109 7 3 2 2 2 2 3 3 2" xfId="35338" xr:uid="{CE86B3CF-A13C-41F7-B4C8-7DA0D0514248}"/>
    <cellStyle name="標準 109 7 3 2 2 2 2 3 4" xfId="19366" xr:uid="{FE19FE4B-4C7E-4C85-A555-75C529C998FA}"/>
    <cellStyle name="標準 109 7 3 2 2 2 2 3 4 2" xfId="38938" xr:uid="{F2F636C4-F785-45AD-A838-CB19C7E24A74}"/>
    <cellStyle name="標準 109 7 3 2 2 2 2 3 5" xfId="8566" xr:uid="{50104C49-623A-40E1-9FBA-4865F58974D7}"/>
    <cellStyle name="標準 109 7 3 2 2 2 2 3 5 2" xfId="28138" xr:uid="{CEC7D941-717F-4BAF-AEA6-EB8AA004AA5F}"/>
    <cellStyle name="標準 109 7 3 2 2 2 2 3 6" xfId="23098" xr:uid="{70FA2654-DC4B-4D57-B4B3-D96C36D61F0B}"/>
    <cellStyle name="標準 109 7 3 2 2 2 2 4" xfId="4920" xr:uid="{6BC74752-D5BB-4918-86CC-E0CE5A4B0EB9}"/>
    <cellStyle name="標準 109 7 3 2 2 2 2 4 2" xfId="13606" xr:uid="{4AFE059C-A328-4C4A-A8F1-7798971EAE7C}"/>
    <cellStyle name="標準 109 7 3 2 2 2 2 4 2 2" xfId="33178" xr:uid="{3F85693D-A891-457B-80FB-47FE0EF731C3}"/>
    <cellStyle name="標準 109 7 3 2 2 2 2 4 3" xfId="17206" xr:uid="{F12233B4-8CCE-402B-9A24-51761D0D74C8}"/>
    <cellStyle name="標準 109 7 3 2 2 2 2 4 3 2" xfId="36778" xr:uid="{EC6FABB9-C663-489F-B787-0DD1CBB904AD}"/>
    <cellStyle name="標準 109 7 3 2 2 2 2 4 4" xfId="20806" xr:uid="{B549C083-D1E6-41F1-8924-D68BE5CE6B49}"/>
    <cellStyle name="標準 109 7 3 2 2 2 2 4 4 2" xfId="40378" xr:uid="{BCC5B8B4-18EE-4261-9B6F-51202609E922}"/>
    <cellStyle name="標準 109 7 3 2 2 2 2 4 5" xfId="10006" xr:uid="{C2C2B42E-228A-4782-B8CA-3570EB97A34A}"/>
    <cellStyle name="標準 109 7 3 2 2 2 2 4 5 2" xfId="29578" xr:uid="{8D618B04-DE86-47D2-8138-A7591B93C198}"/>
    <cellStyle name="標準 109 7 3 2 2 2 2 4 6" xfId="24538" xr:uid="{5555540D-991D-47A4-906B-EB69F3346EDA}"/>
    <cellStyle name="標準 109 7 3 2 2 2 2 5" xfId="7813" xr:uid="{EC5321EC-4D87-4425-8A6C-0D4677C1F619}"/>
    <cellStyle name="標準 109 7 3 2 2 2 2 5 2" xfId="27385" xr:uid="{9EC2122B-F064-4310-BDE2-17C6D89BDEEE}"/>
    <cellStyle name="標準 109 7 3 2 2 2 2 6" xfId="11413" xr:uid="{C10F0DD5-5D3D-4C8C-B8C2-F7D02379746E}"/>
    <cellStyle name="標準 109 7 3 2 2 2 2 6 2" xfId="30985" xr:uid="{D2D070DD-7B72-406E-8F44-848732D76456}"/>
    <cellStyle name="標準 109 7 3 2 2 2 2 7" xfId="15013" xr:uid="{C79A3635-04CD-46F1-934E-614250B7EC81}"/>
    <cellStyle name="標準 109 7 3 2 2 2 2 7 2" xfId="34585" xr:uid="{2C49B9AB-A328-4373-BE5D-B76CACC91D39}"/>
    <cellStyle name="標準 109 7 3 2 2 2 2 8" xfId="18613" xr:uid="{39A664A5-4BA0-4E48-A26D-4C8DFAD73913}"/>
    <cellStyle name="標準 109 7 3 2 2 2 2 8 2" xfId="38185" xr:uid="{D0731DA9-AB12-4D23-BAE2-B32DAFB78FAA}"/>
    <cellStyle name="標準 109 7 3 2 2 2 2 9" xfId="6406" xr:uid="{CBB20688-272B-4451-B2C9-00EA67E1BBB4}"/>
    <cellStyle name="標準 109 7 3 2 2 2 2 9 2" xfId="25978" xr:uid="{3FCD798E-0681-43E9-86CC-7C0677F37287}"/>
    <cellStyle name="標準 109 7 3 2 2 2 3" xfId="3879" xr:uid="{BC09F12D-643D-4740-BC8A-B8C4A5E1E6F0}"/>
    <cellStyle name="標準 109 7 3 2 2 2 3 2" xfId="5319" xr:uid="{D885001F-F6AF-4628-96D8-5950BBDBCBC9}"/>
    <cellStyle name="標準 109 7 3 2 2 2 3 2 2" xfId="14005" xr:uid="{3C1AB8D4-113B-4128-A91C-1F237ABD53AB}"/>
    <cellStyle name="標準 109 7 3 2 2 2 3 2 2 2" xfId="33577" xr:uid="{00C6440D-8458-4B3C-B4B2-FB9AC9350749}"/>
    <cellStyle name="標準 109 7 3 2 2 2 3 2 3" xfId="17605" xr:uid="{C670CE6C-C003-4C91-A5D4-AF3000E6298E}"/>
    <cellStyle name="標準 109 7 3 2 2 2 3 2 3 2" xfId="37177" xr:uid="{D46303D0-D103-4EFB-8FA2-1523B3760329}"/>
    <cellStyle name="標準 109 7 3 2 2 2 3 2 4" xfId="21205" xr:uid="{1B82E557-5A26-46EE-A54D-BBDEE0EE8959}"/>
    <cellStyle name="標準 109 7 3 2 2 2 3 2 4 2" xfId="40777" xr:uid="{D3B8DE16-0665-43FD-BB20-D2981EFD6368}"/>
    <cellStyle name="標準 109 7 3 2 2 2 3 2 5" xfId="10405" xr:uid="{A2CE7612-ECF8-4B54-85E6-9806E4096206}"/>
    <cellStyle name="標準 109 7 3 2 2 2 3 2 5 2" xfId="29977" xr:uid="{085F6BF0-B5F3-41E3-89C7-C6B918019030}"/>
    <cellStyle name="標準 109 7 3 2 2 2 3 2 6" xfId="24937" xr:uid="{5995DDDC-5763-4BD8-962E-C5C36336B3D1}"/>
    <cellStyle name="標準 109 7 3 2 2 2 3 3" xfId="8965" xr:uid="{DB39A881-1F96-4F91-8636-77AFD2C5F4F6}"/>
    <cellStyle name="標準 109 7 3 2 2 2 3 3 2" xfId="28537" xr:uid="{CC924342-2380-4A5A-BFB7-C5C092B609E2}"/>
    <cellStyle name="標準 109 7 3 2 2 2 3 4" xfId="12565" xr:uid="{6803BA1F-8A17-4855-9C4D-15B48F9735FE}"/>
    <cellStyle name="標準 109 7 3 2 2 2 3 4 2" xfId="32137" xr:uid="{189B8424-EDD7-4E50-B04E-2EEAB955096A}"/>
    <cellStyle name="標準 109 7 3 2 2 2 3 5" xfId="16165" xr:uid="{E57DA0AC-C24D-44BD-A13C-32B1E20AE6E3}"/>
    <cellStyle name="標準 109 7 3 2 2 2 3 5 2" xfId="35737" xr:uid="{C21D3145-F2AD-418E-99DB-B2CBB2882730}"/>
    <cellStyle name="標準 109 7 3 2 2 2 3 6" xfId="19765" xr:uid="{2F783B50-CAFC-4C80-8ADF-FFC5A19854FC}"/>
    <cellStyle name="標準 109 7 3 2 2 2 3 6 2" xfId="39337" xr:uid="{CDDE0F6A-D4A2-408B-A8B8-8EB59234B96A}"/>
    <cellStyle name="標準 109 7 3 2 2 2 3 7" xfId="6805" xr:uid="{455C6562-1DA1-4AA8-A447-201F0D192B9A}"/>
    <cellStyle name="標準 109 7 3 2 2 2 3 7 2" xfId="26377" xr:uid="{C0997ADF-C6E1-4757-9868-BD719E9B1961}"/>
    <cellStyle name="標準 109 7 3 2 2 2 3 8" xfId="23497" xr:uid="{B82E56EA-5176-416D-B1D1-F9FE83793CAA}"/>
    <cellStyle name="標準 109 7 3 2 2 2 4" xfId="3479" xr:uid="{65EB4747-85DC-41AC-8BFC-4A7DC62B7654}"/>
    <cellStyle name="標準 109 7 3 2 2 2 4 2" xfId="12165" xr:uid="{EDAFCE2E-B75E-4043-9766-E660BCD793CC}"/>
    <cellStyle name="標準 109 7 3 2 2 2 4 2 2" xfId="31737" xr:uid="{0A5049C6-CAF5-4A37-99F6-60525367AA53}"/>
    <cellStyle name="標準 109 7 3 2 2 2 4 3" xfId="15765" xr:uid="{6AE982FA-0768-464E-8DDE-980E14954000}"/>
    <cellStyle name="標準 109 7 3 2 2 2 4 3 2" xfId="35337" xr:uid="{7879B51E-97E3-4B09-8F8B-8125527EC9D6}"/>
    <cellStyle name="標準 109 7 3 2 2 2 4 4" xfId="19365" xr:uid="{D775B00C-E35D-43A1-BD84-DAB65EA671FE}"/>
    <cellStyle name="標準 109 7 3 2 2 2 4 4 2" xfId="38937" xr:uid="{569C8293-A61A-4E1A-AB1C-9C2B9B70D11C}"/>
    <cellStyle name="標準 109 7 3 2 2 2 4 5" xfId="8565" xr:uid="{14547717-05B3-432B-949C-FA43E1B5975B}"/>
    <cellStyle name="標準 109 7 3 2 2 2 4 5 2" xfId="28137" xr:uid="{5D211CEB-90C6-4936-8EF2-9B971DE374F1}"/>
    <cellStyle name="標準 109 7 3 2 2 2 4 6" xfId="23097" xr:uid="{F17132F9-6B88-4245-A274-6921135FFCF9}"/>
    <cellStyle name="標準 109 7 3 2 2 2 5" xfId="4919" xr:uid="{E05FE387-FCBA-480F-B30E-BBC4FDBA1C93}"/>
    <cellStyle name="標準 109 7 3 2 2 2 5 2" xfId="13605" xr:uid="{349DAC66-6743-4E3D-B02E-0FACEB83CFE9}"/>
    <cellStyle name="標準 109 7 3 2 2 2 5 2 2" xfId="33177" xr:uid="{C7752F7A-1B5B-402E-8BEF-3AFDF95327D0}"/>
    <cellStyle name="標準 109 7 3 2 2 2 5 3" xfId="17205" xr:uid="{FCFF2727-08F2-4597-AA7A-D30A2F34975A}"/>
    <cellStyle name="標準 109 7 3 2 2 2 5 3 2" xfId="36777" xr:uid="{02F38016-FB2E-487F-ABB0-B549BE0479A6}"/>
    <cellStyle name="標準 109 7 3 2 2 2 5 4" xfId="20805" xr:uid="{541659B3-8B28-4A2B-A434-0CC5A66073D9}"/>
    <cellStyle name="標準 109 7 3 2 2 2 5 4 2" xfId="40377" xr:uid="{0D081D02-6776-4A6F-958E-4ACBAC3453CD}"/>
    <cellStyle name="標準 109 7 3 2 2 2 5 5" xfId="10005" xr:uid="{1F06CBB3-CD97-48D4-8936-119BF336266A}"/>
    <cellStyle name="標準 109 7 3 2 2 2 5 5 2" xfId="29577" xr:uid="{1703219F-E6E8-40CC-941C-CD37F2D51D43}"/>
    <cellStyle name="標準 109 7 3 2 2 2 5 6" xfId="24537" xr:uid="{2A80CF41-C9E1-41DB-884B-10F7FD02D14C}"/>
    <cellStyle name="標準 109 7 3 2 2 2 6" xfId="7525" xr:uid="{CCA1BFE3-D73C-4683-A86F-123D0E89CD3E}"/>
    <cellStyle name="標準 109 7 3 2 2 2 6 2" xfId="27097" xr:uid="{99FA0D25-3BCE-4667-905A-2BF40FEB9BDF}"/>
    <cellStyle name="標準 109 7 3 2 2 2 7" xfId="11125" xr:uid="{D22D49DD-D053-4C78-A47D-6D89174160C5}"/>
    <cellStyle name="標準 109 7 3 2 2 2 7 2" xfId="30697" xr:uid="{EBE04062-06DA-4E78-805C-728AB868803C}"/>
    <cellStyle name="標準 109 7 3 2 2 2 8" xfId="14725" xr:uid="{D7C58843-03E3-45A1-8F8F-FA545B95C176}"/>
    <cellStyle name="標準 109 7 3 2 2 2 8 2" xfId="34297" xr:uid="{899ED8D5-72C3-4820-AF88-F378C0254385}"/>
    <cellStyle name="標準 109 7 3 2 2 2 9" xfId="18325" xr:uid="{18378A76-24F5-4327-9219-02E8D0129C18}"/>
    <cellStyle name="標準 109 7 3 2 2 2 9 2" xfId="37897" xr:uid="{68CF8653-D766-4784-8DF5-944D5C7CB238}"/>
    <cellStyle name="標準 109 7 3 2 2 3" xfId="2251" xr:uid="{F57A6512-E683-4C98-A9D5-CAC9BC9CD4CF}"/>
    <cellStyle name="標準 109 7 3 2 2 3 10" xfId="6407" xr:uid="{E2FD4AC3-8B37-4345-9CC8-768186614C7F}"/>
    <cellStyle name="標準 109 7 3 2 2 3 10 2" xfId="25979" xr:uid="{63180C0B-D668-432A-9418-DF6E2D1487EC}"/>
    <cellStyle name="標準 109 7 3 2 2 3 11" xfId="21961" xr:uid="{1D3FF49D-9CCD-45DA-BE12-E9411DAD6E05}"/>
    <cellStyle name="標準 109 7 3 2 2 3 2" xfId="2551" xr:uid="{EACD2335-7E8C-43A0-B13E-296C7589230C}"/>
    <cellStyle name="標準 109 7 3 2 2 3 2 10" xfId="22249" xr:uid="{2A78C8D8-CD0A-45E4-AF0F-B8308BA6C0F1}"/>
    <cellStyle name="標準 109 7 3 2 2 3 2 2" xfId="4071" xr:uid="{B3BFC104-722B-406B-8811-567C5AB355A9}"/>
    <cellStyle name="標準 109 7 3 2 2 3 2 2 2" xfId="5511" xr:uid="{178399EA-4DC6-4D6A-A798-FD05DCB45AE0}"/>
    <cellStyle name="標準 109 7 3 2 2 3 2 2 2 2" xfId="14197" xr:uid="{9E0167D0-F34A-4252-A80A-B1FF5424169C}"/>
    <cellStyle name="標準 109 7 3 2 2 3 2 2 2 2 2" xfId="33769" xr:uid="{845345EF-AF50-4448-8F8F-8A23193D5D10}"/>
    <cellStyle name="標準 109 7 3 2 2 3 2 2 2 3" xfId="17797" xr:uid="{9653E164-36D3-40D0-8D44-F9ACCCA84D4B}"/>
    <cellStyle name="標準 109 7 3 2 2 3 2 2 2 3 2" xfId="37369" xr:uid="{3FD2FEDD-FD15-4726-86C9-E583F20D4958}"/>
    <cellStyle name="標準 109 7 3 2 2 3 2 2 2 4" xfId="21397" xr:uid="{4184EC5F-FFB1-4FC8-96C6-B4ABF3ED046C}"/>
    <cellStyle name="標準 109 7 3 2 2 3 2 2 2 4 2" xfId="40969" xr:uid="{59327F26-6CC8-471D-B79F-33FF643FC8A3}"/>
    <cellStyle name="標準 109 7 3 2 2 3 2 2 2 5" xfId="10597" xr:uid="{AF4F415F-7456-4AE0-B3BC-5450EBC01969}"/>
    <cellStyle name="標準 109 7 3 2 2 3 2 2 2 5 2" xfId="30169" xr:uid="{253D9BC3-0D01-4D53-AA01-20460A84ED30}"/>
    <cellStyle name="標準 109 7 3 2 2 3 2 2 2 6" xfId="25129" xr:uid="{3D2B4A5B-02C7-4BC6-9113-6618077D7FF2}"/>
    <cellStyle name="標準 109 7 3 2 2 3 2 2 3" xfId="9157" xr:uid="{62C79E7C-3278-4B00-95B0-EEF697C6BBC1}"/>
    <cellStyle name="標準 109 7 3 2 2 3 2 2 3 2" xfId="28729" xr:uid="{5DAB3D7F-929D-417F-B7F7-E3A91B86A984}"/>
    <cellStyle name="標準 109 7 3 2 2 3 2 2 4" xfId="12757" xr:uid="{63584538-6354-4B01-A465-C8254D01B54E}"/>
    <cellStyle name="標準 109 7 3 2 2 3 2 2 4 2" xfId="32329" xr:uid="{D721D1B4-E32D-42CB-8C92-3F951355369D}"/>
    <cellStyle name="標準 109 7 3 2 2 3 2 2 5" xfId="16357" xr:uid="{15677670-A84C-45FA-8825-E9729443DD08}"/>
    <cellStyle name="標準 109 7 3 2 2 3 2 2 5 2" xfId="35929" xr:uid="{FD8BB344-90DF-4D96-A14C-693A999F8139}"/>
    <cellStyle name="標準 109 7 3 2 2 3 2 2 6" xfId="19957" xr:uid="{1BB83FF1-5990-465A-83A5-03472B1F9F44}"/>
    <cellStyle name="標準 109 7 3 2 2 3 2 2 6 2" xfId="39529" xr:uid="{592BE8E8-72BD-47C2-B56A-7D54AFEC5327}"/>
    <cellStyle name="標準 109 7 3 2 2 3 2 2 7" xfId="6997" xr:uid="{DA1F77EE-9823-4F34-AF9F-F0F8D6EBD47C}"/>
    <cellStyle name="標準 109 7 3 2 2 3 2 2 7 2" xfId="26569" xr:uid="{C6042B42-E8CA-49AD-8B5F-F2C6803D9092}"/>
    <cellStyle name="標準 109 7 3 2 2 3 2 2 8" xfId="23689" xr:uid="{6123D7BA-E466-4FA7-9679-94413F872C25}"/>
    <cellStyle name="標準 109 7 3 2 2 3 2 3" xfId="3482" xr:uid="{50683CDD-1A88-44DD-837D-C4D3A514671D}"/>
    <cellStyle name="標準 109 7 3 2 2 3 2 3 2" xfId="12168" xr:uid="{C45A6FC1-F3FB-490E-B800-F5C3ACB28885}"/>
    <cellStyle name="標準 109 7 3 2 2 3 2 3 2 2" xfId="31740" xr:uid="{88A981BC-4371-4507-BAF5-197D90345C62}"/>
    <cellStyle name="標準 109 7 3 2 2 3 2 3 3" xfId="15768" xr:uid="{B045A394-EAC3-41DB-88F7-59D06CF0E9CB}"/>
    <cellStyle name="標準 109 7 3 2 2 3 2 3 3 2" xfId="35340" xr:uid="{274C9261-0131-41DB-B493-492FA8BCF452}"/>
    <cellStyle name="標準 109 7 3 2 2 3 2 3 4" xfId="19368" xr:uid="{582C1F19-BC86-4515-88A2-3D3BDA2F95A0}"/>
    <cellStyle name="標準 109 7 3 2 2 3 2 3 4 2" xfId="38940" xr:uid="{8BFD429B-AE31-40DA-B39C-19691D41AF07}"/>
    <cellStyle name="標準 109 7 3 2 2 3 2 3 5" xfId="8568" xr:uid="{ACB7F71F-C9A1-46F1-A17A-D95298C0BF6B}"/>
    <cellStyle name="標準 109 7 3 2 2 3 2 3 5 2" xfId="28140" xr:uid="{FEFCE3D1-A555-47D7-A2E8-36F0EF5D4D59}"/>
    <cellStyle name="標準 109 7 3 2 2 3 2 3 6" xfId="23100" xr:uid="{6AEAB0DC-4589-47E4-A570-1DD0D37BD252}"/>
    <cellStyle name="標準 109 7 3 2 2 3 2 4" xfId="4922" xr:uid="{78EB41B2-D82D-47FD-80AF-A98CE17E60A4}"/>
    <cellStyle name="標準 109 7 3 2 2 3 2 4 2" xfId="13608" xr:uid="{80D7618E-88A9-4643-A45C-9521D84F9481}"/>
    <cellStyle name="標準 109 7 3 2 2 3 2 4 2 2" xfId="33180" xr:uid="{C4BE3EAC-E885-4BAB-9FF5-901A221BF50A}"/>
    <cellStyle name="標準 109 7 3 2 2 3 2 4 3" xfId="17208" xr:uid="{CDEB3594-FA76-42B4-A64D-672247F40041}"/>
    <cellStyle name="標準 109 7 3 2 2 3 2 4 3 2" xfId="36780" xr:uid="{BB043DC4-48F6-4F35-ABAF-DC0A78362BD3}"/>
    <cellStyle name="標準 109 7 3 2 2 3 2 4 4" xfId="20808" xr:uid="{CBEE0AC1-8F42-4287-89EE-EF6E382C782B}"/>
    <cellStyle name="標準 109 7 3 2 2 3 2 4 4 2" xfId="40380" xr:uid="{BCD88885-7087-42E2-A8EB-BCFEC4C628FF}"/>
    <cellStyle name="標準 109 7 3 2 2 3 2 4 5" xfId="10008" xr:uid="{BD32B460-9356-4CE7-B7DA-BCDB46E883DA}"/>
    <cellStyle name="標準 109 7 3 2 2 3 2 4 5 2" xfId="29580" xr:uid="{9B456899-6816-4EA8-9C3E-8D2DACF1E75D}"/>
    <cellStyle name="標準 109 7 3 2 2 3 2 4 6" xfId="24540" xr:uid="{81649210-8AED-484F-A12B-6135888253C6}"/>
    <cellStyle name="標準 109 7 3 2 2 3 2 5" xfId="7717" xr:uid="{B83ED292-02A8-451B-B984-8B4A43964407}"/>
    <cellStyle name="標準 109 7 3 2 2 3 2 5 2" xfId="27289" xr:uid="{8CB31935-C9E5-446E-ACA5-95756BAC95F9}"/>
    <cellStyle name="標準 109 7 3 2 2 3 2 6" xfId="11317" xr:uid="{397CBCE8-E80E-48BE-8FDA-42265CFD33F9}"/>
    <cellStyle name="標準 109 7 3 2 2 3 2 6 2" xfId="30889" xr:uid="{09A65C62-1D50-41C5-802D-03F306A467F9}"/>
    <cellStyle name="標準 109 7 3 2 2 3 2 7" xfId="14917" xr:uid="{92E3E0E4-3DF8-41B9-89EE-5BF8BBCA7CE7}"/>
    <cellStyle name="標準 109 7 3 2 2 3 2 7 2" xfId="34489" xr:uid="{6C02C119-779D-45E0-AE3D-DE5A8BEBE7A5}"/>
    <cellStyle name="標準 109 7 3 2 2 3 2 8" xfId="18517" xr:uid="{C764B2F6-1274-4D5D-97F2-D6DB1768480A}"/>
    <cellStyle name="標準 109 7 3 2 2 3 2 8 2" xfId="38089" xr:uid="{219DD00C-BA52-43CD-86EE-9463A2F2A2E4}"/>
    <cellStyle name="標準 109 7 3 2 2 3 2 9" xfId="6408" xr:uid="{9755A0C2-8758-485B-A919-40D8A7CF3DBC}"/>
    <cellStyle name="標準 109 7 3 2 2 3 2 9 2" xfId="25980" xr:uid="{22040AC0-0658-4BE8-B1B8-9E41CD2920E3}"/>
    <cellStyle name="標準 109 7 3 2 2 3 3" xfId="3783" xr:uid="{DC4CF6EF-AA87-425F-B6AF-7CF368921DBA}"/>
    <cellStyle name="標準 109 7 3 2 2 3 3 2" xfId="5223" xr:uid="{25227B95-F4B7-43D1-9DE4-A83B660DDBF8}"/>
    <cellStyle name="標準 109 7 3 2 2 3 3 2 2" xfId="13909" xr:uid="{AD364AFB-F817-4668-BA1F-8874F15D3585}"/>
    <cellStyle name="標準 109 7 3 2 2 3 3 2 2 2" xfId="33481" xr:uid="{924F4A40-9A3F-482D-BE67-45C552C06A1A}"/>
    <cellStyle name="標準 109 7 3 2 2 3 3 2 3" xfId="17509" xr:uid="{D5EC7ECA-244E-47DF-A9EB-BFA8BAB2B579}"/>
    <cellStyle name="標準 109 7 3 2 2 3 3 2 3 2" xfId="37081" xr:uid="{642F009C-4835-49E4-B8E2-1043A7E0ADC8}"/>
    <cellStyle name="標準 109 7 3 2 2 3 3 2 4" xfId="21109" xr:uid="{7E3206C2-842C-4AEB-8BAA-DC799D158C35}"/>
    <cellStyle name="標準 109 7 3 2 2 3 3 2 4 2" xfId="40681" xr:uid="{933147C2-0CA3-4F45-94BA-8A370D4D228D}"/>
    <cellStyle name="標準 109 7 3 2 2 3 3 2 5" xfId="10309" xr:uid="{F763409D-5FC3-46B9-A38A-B9D64F699558}"/>
    <cellStyle name="標準 109 7 3 2 2 3 3 2 5 2" xfId="29881" xr:uid="{8B6E687A-9C7F-423A-AAF7-456F3E1E36E3}"/>
    <cellStyle name="標準 109 7 3 2 2 3 3 2 6" xfId="24841" xr:uid="{5DBF2E9B-894E-4330-BCDD-F3A058E60FD6}"/>
    <cellStyle name="標準 109 7 3 2 2 3 3 3" xfId="8869" xr:uid="{F4923116-1A19-43DC-8701-CD653CB85B5A}"/>
    <cellStyle name="標準 109 7 3 2 2 3 3 3 2" xfId="28441" xr:uid="{89C4FEAE-74E3-47FF-BEC2-BA3A3F3466BE}"/>
    <cellStyle name="標準 109 7 3 2 2 3 3 4" xfId="12469" xr:uid="{D5A136A2-EAE5-444D-B176-529347B7BD14}"/>
    <cellStyle name="標準 109 7 3 2 2 3 3 4 2" xfId="32041" xr:uid="{D1F2E8F8-4106-41A3-A7FE-6AE0509E72FE}"/>
    <cellStyle name="標準 109 7 3 2 2 3 3 5" xfId="16069" xr:uid="{FCA2D53F-6BD6-4D61-89B1-34DD862BBE5D}"/>
    <cellStyle name="標準 109 7 3 2 2 3 3 5 2" xfId="35641" xr:uid="{BF2386F3-21D2-4349-8D8C-8DC503C27386}"/>
    <cellStyle name="標準 109 7 3 2 2 3 3 6" xfId="19669" xr:uid="{4A9740C8-BC91-488D-B38C-8AAD48698C79}"/>
    <cellStyle name="標準 109 7 3 2 2 3 3 6 2" xfId="39241" xr:uid="{5837F779-A98D-4640-9708-02AC218455BE}"/>
    <cellStyle name="標準 109 7 3 2 2 3 3 7" xfId="6709" xr:uid="{92AFA9CC-5FBF-4723-8B59-4218AEA3C8A5}"/>
    <cellStyle name="標準 109 7 3 2 2 3 3 7 2" xfId="26281" xr:uid="{C447A579-3433-48D6-972D-0C73B2882276}"/>
    <cellStyle name="標準 109 7 3 2 2 3 3 8" xfId="23401" xr:uid="{133C2797-E395-4F95-B507-FAE342471EA8}"/>
    <cellStyle name="標準 109 7 3 2 2 3 4" xfId="3481" xr:uid="{C076F913-8A20-48D7-8DEF-6D5EEE19693E}"/>
    <cellStyle name="標準 109 7 3 2 2 3 4 2" xfId="12167" xr:uid="{FB043306-17A3-477B-8BA5-911400FB5A0E}"/>
    <cellStyle name="標準 109 7 3 2 2 3 4 2 2" xfId="31739" xr:uid="{5B618F5A-445A-4CB1-A13B-DC428AEF62E8}"/>
    <cellStyle name="標準 109 7 3 2 2 3 4 3" xfId="15767" xr:uid="{23858302-CC7C-4DCE-A3FC-ECDDF8AF129D}"/>
    <cellStyle name="標準 109 7 3 2 2 3 4 3 2" xfId="35339" xr:uid="{0CBE0AD0-834A-4F78-A3D0-BF581AF7AA25}"/>
    <cellStyle name="標準 109 7 3 2 2 3 4 4" xfId="19367" xr:uid="{4A50F509-5BA4-4627-94F4-A6E9D8FDA0C1}"/>
    <cellStyle name="標準 109 7 3 2 2 3 4 4 2" xfId="38939" xr:uid="{119930C5-2BB9-4AA0-B747-7670BE89BD21}"/>
    <cellStyle name="標準 109 7 3 2 2 3 4 5" xfId="8567" xr:uid="{C062E6AB-174B-4BC1-A3A9-4D5FA337223C}"/>
    <cellStyle name="標準 109 7 3 2 2 3 4 5 2" xfId="28139" xr:uid="{1278EDA8-4E13-4E9E-9A29-0D96177DD615}"/>
    <cellStyle name="標準 109 7 3 2 2 3 4 6" xfId="23099" xr:uid="{A0FB9538-AE0B-49E9-8A5C-F53CC58E5746}"/>
    <cellStyle name="標準 109 7 3 2 2 3 5" xfId="4921" xr:uid="{9391A126-3D62-4551-B512-3BA2BB870DF3}"/>
    <cellStyle name="標準 109 7 3 2 2 3 5 2" xfId="13607" xr:uid="{56ED4DA5-9305-4901-B534-88701EEA84E2}"/>
    <cellStyle name="標準 109 7 3 2 2 3 5 2 2" xfId="33179" xr:uid="{7809EEC8-684D-4C6C-A0A5-EDF7789918D1}"/>
    <cellStyle name="標準 109 7 3 2 2 3 5 3" xfId="17207" xr:uid="{05D73303-952E-43B8-8934-314F468B6972}"/>
    <cellStyle name="標準 109 7 3 2 2 3 5 3 2" xfId="36779" xr:uid="{8DDA50B0-C4F9-4208-98F2-E8A1478ED849}"/>
    <cellStyle name="標準 109 7 3 2 2 3 5 4" xfId="20807" xr:uid="{3C7D9867-5FDA-4D1A-926B-70A449D5046E}"/>
    <cellStyle name="標準 109 7 3 2 2 3 5 4 2" xfId="40379" xr:uid="{C645F557-6BF1-43C6-8A00-5825347C32DD}"/>
    <cellStyle name="標準 109 7 3 2 2 3 5 5" xfId="10007" xr:uid="{253D66EC-AAB8-417B-844C-3EF2BEB7325C}"/>
    <cellStyle name="標準 109 7 3 2 2 3 5 5 2" xfId="29579" xr:uid="{890E2670-7DC6-4516-A321-61D541CE82DB}"/>
    <cellStyle name="標準 109 7 3 2 2 3 5 6" xfId="24539" xr:uid="{A30FB0A7-CB06-4198-A8E6-928F20BD5B04}"/>
    <cellStyle name="標準 109 7 3 2 2 3 6" xfId="7429" xr:uid="{60475412-124B-44A4-A0B0-1DA6A89F3629}"/>
    <cellStyle name="標準 109 7 3 2 2 3 6 2" xfId="27001" xr:uid="{EFB54BDF-D1A2-4258-B63B-A0BBC43B5FA6}"/>
    <cellStyle name="標準 109 7 3 2 2 3 7" xfId="11029" xr:uid="{9F9363C8-0F2D-46A3-AFD8-FCD262750855}"/>
    <cellStyle name="標準 109 7 3 2 2 3 7 2" xfId="30601" xr:uid="{F7E6C1ED-6711-4EEE-A710-166113DB421D}"/>
    <cellStyle name="標準 109 7 3 2 2 3 8" xfId="14629" xr:uid="{64141E5B-B8EF-483F-B63D-F483DB2C030D}"/>
    <cellStyle name="標準 109 7 3 2 2 3 8 2" xfId="34201" xr:uid="{32C040DD-307A-4AC2-81D2-0624F2CD64C8}"/>
    <cellStyle name="標準 109 7 3 2 2 3 9" xfId="18229" xr:uid="{508EDB92-565F-4664-A9B3-3D63F6AEFF3E}"/>
    <cellStyle name="標準 109 7 3 2 2 3 9 2" xfId="37801" xr:uid="{80BA22A0-62A5-43BC-B942-87E5D0421E38}"/>
    <cellStyle name="標準 109 7 3 2 2 4" xfId="2455" xr:uid="{4F3B5ABF-6CEA-4D23-BE33-20F51561630A}"/>
    <cellStyle name="標準 109 7 3 2 2 4 10" xfId="22153" xr:uid="{4037E062-90E8-4836-92AD-D14C3849A84A}"/>
    <cellStyle name="標準 109 7 3 2 2 4 2" xfId="3975" xr:uid="{B9D51423-1F2C-402E-8EF7-0FCBF6C52A85}"/>
    <cellStyle name="標準 109 7 3 2 2 4 2 2" xfId="5415" xr:uid="{F1B1037C-C994-40A3-9957-A556C23EAB22}"/>
    <cellStyle name="標準 109 7 3 2 2 4 2 2 2" xfId="14101" xr:uid="{24AFCE6F-AAE2-4FAA-87CB-B90DFCDC6E23}"/>
    <cellStyle name="標準 109 7 3 2 2 4 2 2 2 2" xfId="33673" xr:uid="{3D427787-E11F-4A2C-9C9D-A66D634774CF}"/>
    <cellStyle name="標準 109 7 3 2 2 4 2 2 3" xfId="17701" xr:uid="{260E0F35-98F1-47F3-9E4B-FD1B900BCC15}"/>
    <cellStyle name="標準 109 7 3 2 2 4 2 2 3 2" xfId="37273" xr:uid="{8B56E87D-0795-49CC-8D37-20E2F38C0D1C}"/>
    <cellStyle name="標準 109 7 3 2 2 4 2 2 4" xfId="21301" xr:uid="{B6EA7463-F7CB-45CE-84EE-89A021F481C7}"/>
    <cellStyle name="標準 109 7 3 2 2 4 2 2 4 2" xfId="40873" xr:uid="{082E2C2B-037B-40A5-9BB8-A7F3A4CD7DD7}"/>
    <cellStyle name="標準 109 7 3 2 2 4 2 2 5" xfId="10501" xr:uid="{7CB62A78-EFD0-435D-86E5-C8ECFBE3AB11}"/>
    <cellStyle name="標準 109 7 3 2 2 4 2 2 5 2" xfId="30073" xr:uid="{1A5590F2-50B9-4479-AB6C-A205780039F8}"/>
    <cellStyle name="標準 109 7 3 2 2 4 2 2 6" xfId="25033" xr:uid="{6960B94F-DFC0-4603-9B23-64C3DD2E1A15}"/>
    <cellStyle name="標準 109 7 3 2 2 4 2 3" xfId="9061" xr:uid="{C208F869-F192-4B54-AAC6-5A6EF789E4B8}"/>
    <cellStyle name="標準 109 7 3 2 2 4 2 3 2" xfId="28633" xr:uid="{FDAA2000-276A-411A-B4D0-A75DC475A403}"/>
    <cellStyle name="標準 109 7 3 2 2 4 2 4" xfId="12661" xr:uid="{A2627F0B-99D5-4A55-B809-DEB89E9FC647}"/>
    <cellStyle name="標準 109 7 3 2 2 4 2 4 2" xfId="32233" xr:uid="{B3302E76-AA28-460A-AF94-B323B67ECFE8}"/>
    <cellStyle name="標準 109 7 3 2 2 4 2 5" xfId="16261" xr:uid="{32603357-3D52-4C93-A298-32E0927EE8B3}"/>
    <cellStyle name="標準 109 7 3 2 2 4 2 5 2" xfId="35833" xr:uid="{10C300E9-EAB4-430A-B7AF-609133A532BC}"/>
    <cellStyle name="標準 109 7 3 2 2 4 2 6" xfId="19861" xr:uid="{0DD51008-A43F-4C31-A43A-D8D44F3BE19C}"/>
    <cellStyle name="標準 109 7 3 2 2 4 2 6 2" xfId="39433" xr:uid="{4ECE410C-4007-444B-99D8-F2838E17D58C}"/>
    <cellStyle name="標準 109 7 3 2 2 4 2 7" xfId="6901" xr:uid="{BF76D9C4-B4B9-4174-A804-8761D4DF0303}"/>
    <cellStyle name="標準 109 7 3 2 2 4 2 7 2" xfId="26473" xr:uid="{B0642981-7A42-4CE7-B48A-DF366F75DA1B}"/>
    <cellStyle name="標準 109 7 3 2 2 4 2 8" xfId="23593" xr:uid="{38C948ED-DC5F-4284-B192-C64AF327A200}"/>
    <cellStyle name="標準 109 7 3 2 2 4 3" xfId="3483" xr:uid="{D8439958-E7F3-4D69-B2F8-6B4F1B53BB0F}"/>
    <cellStyle name="標準 109 7 3 2 2 4 3 2" xfId="12169" xr:uid="{955ECC5C-B2B6-431A-9F1A-B2DA6ED30452}"/>
    <cellStyle name="標準 109 7 3 2 2 4 3 2 2" xfId="31741" xr:uid="{EE1607FE-C247-44B7-948A-D39C1F615A8E}"/>
    <cellStyle name="標準 109 7 3 2 2 4 3 3" xfId="15769" xr:uid="{FDC48368-713C-4347-932A-533AB42055D7}"/>
    <cellStyle name="標準 109 7 3 2 2 4 3 3 2" xfId="35341" xr:uid="{EF45711F-1935-4D51-9F71-D1782477D64E}"/>
    <cellStyle name="標準 109 7 3 2 2 4 3 4" xfId="19369" xr:uid="{F1D6D1B4-071C-4DB5-AFAA-D33EF7DFA9D6}"/>
    <cellStyle name="標準 109 7 3 2 2 4 3 4 2" xfId="38941" xr:uid="{6898ACA0-B4A7-486C-AA50-D75C890362BA}"/>
    <cellStyle name="標準 109 7 3 2 2 4 3 5" xfId="8569" xr:uid="{5D8ED777-1884-437E-AAAB-25C375585F9B}"/>
    <cellStyle name="標準 109 7 3 2 2 4 3 5 2" xfId="28141" xr:uid="{C6D2A670-E867-47A6-9FE5-B9BE52A05D3C}"/>
    <cellStyle name="標準 109 7 3 2 2 4 3 6" xfId="23101" xr:uid="{7202AED1-731E-45F2-A1FB-88CABDC47B51}"/>
    <cellStyle name="標準 109 7 3 2 2 4 4" xfId="4923" xr:uid="{6C1AB9D7-8A01-4C0D-9F32-95938D815E50}"/>
    <cellStyle name="標準 109 7 3 2 2 4 4 2" xfId="13609" xr:uid="{EB68C628-2458-468C-9E8E-AEEBC4D348F5}"/>
    <cellStyle name="標準 109 7 3 2 2 4 4 2 2" xfId="33181" xr:uid="{3668E3B9-9F4F-4F8E-8A4A-0B131ECE865F}"/>
    <cellStyle name="標準 109 7 3 2 2 4 4 3" xfId="17209" xr:uid="{AF6A88F5-837C-474D-B13A-3FF5DB8473B2}"/>
    <cellStyle name="標準 109 7 3 2 2 4 4 3 2" xfId="36781" xr:uid="{F0F82574-66CD-4DB8-944C-E6931E1F99E9}"/>
    <cellStyle name="標準 109 7 3 2 2 4 4 4" xfId="20809" xr:uid="{B2B46D4C-F0AB-467C-A0DD-99311D9F004D}"/>
    <cellStyle name="標準 109 7 3 2 2 4 4 4 2" xfId="40381" xr:uid="{E715CB14-D9F8-47A8-9883-71CF291259E3}"/>
    <cellStyle name="標準 109 7 3 2 2 4 4 5" xfId="10009" xr:uid="{43D86175-F2C4-4FEC-BDBC-765C78ACAF78}"/>
    <cellStyle name="標準 109 7 3 2 2 4 4 5 2" xfId="29581" xr:uid="{2920CBA1-3DEE-4F29-885A-3A58BD077B01}"/>
    <cellStyle name="標準 109 7 3 2 2 4 4 6" xfId="24541" xr:uid="{ECBEF1F2-E90C-42C6-993A-453F482E7E14}"/>
    <cellStyle name="標準 109 7 3 2 2 4 5" xfId="7621" xr:uid="{699956A9-7D45-443C-ABDE-141B5BC2CFCD}"/>
    <cellStyle name="標準 109 7 3 2 2 4 5 2" xfId="27193" xr:uid="{8BF90D3A-0A6B-4CDE-A6F3-6033A44962F1}"/>
    <cellStyle name="標準 109 7 3 2 2 4 6" xfId="11221" xr:uid="{8AC4DEA7-8CE3-4E6D-9925-9B3C9A5173BC}"/>
    <cellStyle name="標準 109 7 3 2 2 4 6 2" xfId="30793" xr:uid="{31B5120C-0F33-4C8F-A440-9A6EB7A356DC}"/>
    <cellStyle name="標準 109 7 3 2 2 4 7" xfId="14821" xr:uid="{588EBD17-6889-48FE-82B8-4F03BE635DEF}"/>
    <cellStyle name="標準 109 7 3 2 2 4 7 2" xfId="34393" xr:uid="{C08FD385-10E1-4A21-98FD-5E89F02AA12D}"/>
    <cellStyle name="標準 109 7 3 2 2 4 8" xfId="18421" xr:uid="{DC05F116-59E5-4338-B459-ABDC72247518}"/>
    <cellStyle name="標準 109 7 3 2 2 4 8 2" xfId="37993" xr:uid="{8EA3E951-3F5E-4CB6-A2B5-810B7D2A56C0}"/>
    <cellStyle name="標準 109 7 3 2 2 4 9" xfId="6409" xr:uid="{58449A11-A620-472D-A2D5-51370FB4C4C1}"/>
    <cellStyle name="標準 109 7 3 2 2 4 9 2" xfId="25981" xr:uid="{693D0456-6E14-451E-B6D2-520267934A2D}"/>
    <cellStyle name="標準 109 7 3 2 2 5" xfId="2828" xr:uid="{C03FB5BA-264D-4464-BE58-0C44A2C43725}"/>
    <cellStyle name="標準 109 7 3 2 2 5 10" xfId="22489" xr:uid="{EB72E739-465A-4DC6-B85C-719786F3D92D}"/>
    <cellStyle name="標準 109 7 3 2 2 5 2" xfId="4311" xr:uid="{097A8F65-6E01-49E7-93AD-0737B70A947C}"/>
    <cellStyle name="標準 109 7 3 2 2 5 2 2" xfId="5751" xr:uid="{B1E3FE7D-4B8A-4187-9E95-7179E12F3515}"/>
    <cellStyle name="標準 109 7 3 2 2 5 2 2 2" xfId="14437" xr:uid="{21AEC187-62CF-4328-B138-7AD8AF98D8D7}"/>
    <cellStyle name="標準 109 7 3 2 2 5 2 2 2 2" xfId="34009" xr:uid="{AC671DDC-5FD8-4254-A3E2-51D4F77866C1}"/>
    <cellStyle name="標準 109 7 3 2 2 5 2 2 3" xfId="18037" xr:uid="{39C0B498-4A4A-4A4B-BBFD-4EF14C863988}"/>
    <cellStyle name="標準 109 7 3 2 2 5 2 2 3 2" xfId="37609" xr:uid="{1B2D52F2-43C7-401A-BCF2-F28ACEADB610}"/>
    <cellStyle name="標準 109 7 3 2 2 5 2 2 4" xfId="21637" xr:uid="{8CCAB3C2-6502-4669-8BCB-0868172C3DB2}"/>
    <cellStyle name="標準 109 7 3 2 2 5 2 2 4 2" xfId="41209" xr:uid="{F0318C01-7480-4325-A5E5-71A2BBBA3197}"/>
    <cellStyle name="標準 109 7 3 2 2 5 2 2 5" xfId="10837" xr:uid="{7B3E3603-7D35-4E59-97AB-88886A4BEEC6}"/>
    <cellStyle name="標準 109 7 3 2 2 5 2 2 5 2" xfId="30409" xr:uid="{50B2CDA3-8EFD-4ED3-BACF-A7BEE8E067E7}"/>
    <cellStyle name="標準 109 7 3 2 2 5 2 2 6" xfId="25369" xr:uid="{7AD610F3-1540-4347-BBCB-782C1A456FCF}"/>
    <cellStyle name="標準 109 7 3 2 2 5 2 3" xfId="9397" xr:uid="{454336EA-C2A4-4FDC-BF88-C78B0088EB70}"/>
    <cellStyle name="標準 109 7 3 2 2 5 2 3 2" xfId="28969" xr:uid="{FE7D1F2E-A587-4BAE-B5E1-58FBE957F36D}"/>
    <cellStyle name="標準 109 7 3 2 2 5 2 4" xfId="12997" xr:uid="{85CA4484-94E9-4E21-BC87-F0E39D59ACAA}"/>
    <cellStyle name="標準 109 7 3 2 2 5 2 4 2" xfId="32569" xr:uid="{339A89C8-B006-4C55-AAAC-60AA39F5D071}"/>
    <cellStyle name="標準 109 7 3 2 2 5 2 5" xfId="16597" xr:uid="{9C7231A6-4959-403A-A370-57993DDB7F22}"/>
    <cellStyle name="標準 109 7 3 2 2 5 2 5 2" xfId="36169" xr:uid="{5880C419-D253-4E14-AC5E-FA94393AFADD}"/>
    <cellStyle name="標準 109 7 3 2 2 5 2 6" xfId="20197" xr:uid="{4CC75347-1B7A-4FC1-B4D1-CCCF99263DF9}"/>
    <cellStyle name="標準 109 7 3 2 2 5 2 6 2" xfId="39769" xr:uid="{563F1511-255F-4F15-AC09-950439E9A952}"/>
    <cellStyle name="標準 109 7 3 2 2 5 2 7" xfId="7237" xr:uid="{A7F38B15-5862-4132-AEB1-EBB001F0E676}"/>
    <cellStyle name="標準 109 7 3 2 2 5 2 7 2" xfId="26809" xr:uid="{C0B7678A-AA80-4BCB-B53A-FB8819893A30}"/>
    <cellStyle name="標準 109 7 3 2 2 5 2 8" xfId="23929" xr:uid="{9472DDB9-82E3-4DC9-8320-20020CD991AD}"/>
    <cellStyle name="標準 109 7 3 2 2 5 3" xfId="3484" xr:uid="{5687D278-C087-4A67-8798-FF46742E4627}"/>
    <cellStyle name="標準 109 7 3 2 2 5 3 2" xfId="12170" xr:uid="{E3373C8F-137C-4025-AAE8-838A67EA6248}"/>
    <cellStyle name="標準 109 7 3 2 2 5 3 2 2" xfId="31742" xr:uid="{60090490-E46B-4852-BD12-068AA8B088FE}"/>
    <cellStyle name="標準 109 7 3 2 2 5 3 3" xfId="15770" xr:uid="{CB623047-90F4-414D-AF4C-8E6D12D91558}"/>
    <cellStyle name="標準 109 7 3 2 2 5 3 3 2" xfId="35342" xr:uid="{FE278855-12B3-40E0-A409-5A2D9ADA0B6B}"/>
    <cellStyle name="標準 109 7 3 2 2 5 3 4" xfId="19370" xr:uid="{8AEA3BFE-482F-4DB2-BBB2-3B0E7A2CF8C8}"/>
    <cellStyle name="標準 109 7 3 2 2 5 3 4 2" xfId="38942" xr:uid="{402BAFB7-80B5-4691-970B-2FC5A7DF0E4B}"/>
    <cellStyle name="標準 109 7 3 2 2 5 3 5" xfId="8570" xr:uid="{0E7B2CCE-6D9B-4D60-8B91-87A96C47BD26}"/>
    <cellStyle name="標準 109 7 3 2 2 5 3 5 2" xfId="28142" xr:uid="{12BDA19C-9AF5-4804-9E13-9AFEBA1FC9D0}"/>
    <cellStyle name="標準 109 7 3 2 2 5 3 6" xfId="23102" xr:uid="{E26ED980-1934-4FD0-9737-7B2C6E14949E}"/>
    <cellStyle name="標準 109 7 3 2 2 5 4" xfId="4924" xr:uid="{BF396216-26EC-491A-8DBB-FAB5AA54D3E0}"/>
    <cellStyle name="標準 109 7 3 2 2 5 4 2" xfId="13610" xr:uid="{9333915E-D3D1-451E-92CC-A0A5F577E1F6}"/>
    <cellStyle name="標準 109 7 3 2 2 5 4 2 2" xfId="33182" xr:uid="{80504253-6F12-47AE-8685-DAEF3D4F30D8}"/>
    <cellStyle name="標準 109 7 3 2 2 5 4 3" xfId="17210" xr:uid="{677EF366-E4CD-415F-ACCE-92CDE3DE9FA5}"/>
    <cellStyle name="標準 109 7 3 2 2 5 4 3 2" xfId="36782" xr:uid="{03F07F0A-E351-40CF-A2D6-20BFAB52DE28}"/>
    <cellStyle name="標準 109 7 3 2 2 5 4 4" xfId="20810" xr:uid="{2E4911FA-6665-4E8A-8A5C-164B0592A11E}"/>
    <cellStyle name="標準 109 7 3 2 2 5 4 4 2" xfId="40382" xr:uid="{6B3CE2C4-868D-41BD-B4F3-1510D80542D9}"/>
    <cellStyle name="標準 109 7 3 2 2 5 4 5" xfId="10010" xr:uid="{A3C1BC6A-E215-435C-B173-FA60A0F8ADAD}"/>
    <cellStyle name="標準 109 7 3 2 2 5 4 5 2" xfId="29582" xr:uid="{C2256762-8B6C-429B-AE95-13B5D2978D7A}"/>
    <cellStyle name="標準 109 7 3 2 2 5 4 6" xfId="24542" xr:uid="{663B2309-1476-42A5-9995-31F18ED79256}"/>
    <cellStyle name="標準 109 7 3 2 2 5 5" xfId="7957" xr:uid="{32CB8E21-8FC2-4B57-9E2A-AE65972FCE02}"/>
    <cellStyle name="標準 109 7 3 2 2 5 5 2" xfId="27529" xr:uid="{168A8992-22F7-4123-804E-E818D3B2EBEB}"/>
    <cellStyle name="標準 109 7 3 2 2 5 6" xfId="11557" xr:uid="{33A1B5BE-65AD-4831-A5D6-BC80287D4510}"/>
    <cellStyle name="標準 109 7 3 2 2 5 6 2" xfId="31129" xr:uid="{92C6925E-3FC9-4594-918C-42789A813FAD}"/>
    <cellStyle name="標準 109 7 3 2 2 5 7" xfId="15157" xr:uid="{3092DB6B-3742-4D7F-B99F-2F965B58E7EE}"/>
    <cellStyle name="標準 109 7 3 2 2 5 7 2" xfId="34729" xr:uid="{3DAA971B-8EE0-499C-93A4-7620B8FABBCA}"/>
    <cellStyle name="標準 109 7 3 2 2 5 8" xfId="18757" xr:uid="{B79C8FFE-7078-4BEB-AFEA-EFE5DA60B193}"/>
    <cellStyle name="標準 109 7 3 2 2 5 8 2" xfId="38329" xr:uid="{0B1CCE36-5843-4394-A83F-F48A15DC4348}"/>
    <cellStyle name="標準 109 7 3 2 2 5 9" xfId="6410" xr:uid="{61FE25C3-E087-45F1-92B6-BF85CC01330D}"/>
    <cellStyle name="標準 109 7 3 2 2 5 9 2" xfId="25982" xr:uid="{DE4851F1-EAAC-4DD8-A043-73AF06B24FB0}"/>
    <cellStyle name="標準 109 7 3 2 2 6" xfId="3687" xr:uid="{D07E2943-292D-4EA9-A8C3-2EFECEC29DD7}"/>
    <cellStyle name="標準 109 7 3 2 2 6 2" xfId="5127" xr:uid="{232161F0-2E24-4BF4-A414-E34F0F9652F5}"/>
    <cellStyle name="標準 109 7 3 2 2 6 2 2" xfId="13813" xr:uid="{89C4C022-9C64-4FF9-A528-5B2E505A6D5A}"/>
    <cellStyle name="標準 109 7 3 2 2 6 2 2 2" xfId="33385" xr:uid="{1292CF5F-93A7-45B9-899F-3A990CD3D13A}"/>
    <cellStyle name="標準 109 7 3 2 2 6 2 3" xfId="17413" xr:uid="{E0B92682-498D-4FC8-A222-B610EF2E20C0}"/>
    <cellStyle name="標準 109 7 3 2 2 6 2 3 2" xfId="36985" xr:uid="{B1D1F69D-4612-4E94-AD20-2AF666CE5517}"/>
    <cellStyle name="標準 109 7 3 2 2 6 2 4" xfId="21013" xr:uid="{DD2B1FAD-EDF6-4F19-B603-C7B56C192A18}"/>
    <cellStyle name="標準 109 7 3 2 2 6 2 4 2" xfId="40585" xr:uid="{F56EABA5-8CDA-40F8-B94B-726AFB2FDABD}"/>
    <cellStyle name="標準 109 7 3 2 2 6 2 5" xfId="10213" xr:uid="{26DB2DDB-AADE-40E3-A39A-6C8D49CE9357}"/>
    <cellStyle name="標準 109 7 3 2 2 6 2 5 2" xfId="29785" xr:uid="{AE731991-898A-46A6-8F2E-49F70C64D52C}"/>
    <cellStyle name="標準 109 7 3 2 2 6 2 6" xfId="24745" xr:uid="{D8BE5A58-60B2-4FB8-A96D-960BF00558BE}"/>
    <cellStyle name="標準 109 7 3 2 2 6 3" xfId="8773" xr:uid="{5345CE5F-A577-4C07-9084-40957DA7590A}"/>
    <cellStyle name="標準 109 7 3 2 2 6 3 2" xfId="28345" xr:uid="{E1314246-0D1E-4328-B0F5-B4E2B987BBDA}"/>
    <cellStyle name="標準 109 7 3 2 2 6 4" xfId="12373" xr:uid="{F98F1EAE-A707-4636-B1A5-B20227253240}"/>
    <cellStyle name="標準 109 7 3 2 2 6 4 2" xfId="31945" xr:uid="{A6F39F6D-14CF-4ED5-B550-927C3CBE5498}"/>
    <cellStyle name="標準 109 7 3 2 2 6 5" xfId="15973" xr:uid="{D2124E6D-E2AE-49CA-B982-C1C0907A2C21}"/>
    <cellStyle name="標準 109 7 3 2 2 6 5 2" xfId="35545" xr:uid="{C058E64B-2775-480A-90F9-DD2404646068}"/>
    <cellStyle name="標準 109 7 3 2 2 6 6" xfId="19573" xr:uid="{251A97D7-C315-4BD5-928B-07B56422C4E6}"/>
    <cellStyle name="標準 109 7 3 2 2 6 6 2" xfId="39145" xr:uid="{56815042-2B3B-4683-9B41-83B8483E5CEA}"/>
    <cellStyle name="標準 109 7 3 2 2 6 7" xfId="6613" xr:uid="{30D26805-BAE6-4FB6-802D-ED02DC8E064B}"/>
    <cellStyle name="標準 109 7 3 2 2 6 7 2" xfId="26185" xr:uid="{B96381E7-5084-4B64-BBDA-D63743FEA0C1}"/>
    <cellStyle name="標準 109 7 3 2 2 6 8" xfId="23305" xr:uid="{1AB2FAC8-4614-4F6C-AE10-AFF646F5CF89}"/>
    <cellStyle name="標準 109 7 3 2 2 7" xfId="3015" xr:uid="{20804685-576C-4A10-8338-397C2D952C18}"/>
    <cellStyle name="標準 109 7 3 2 2 7 2" xfId="11701" xr:uid="{D99C29AC-75B8-4756-9A4D-51CF1962621B}"/>
    <cellStyle name="標準 109 7 3 2 2 7 2 2" xfId="31273" xr:uid="{2520F57D-2F29-41DA-9879-5DF93FE44C6E}"/>
    <cellStyle name="標準 109 7 3 2 2 7 3" xfId="15301" xr:uid="{757D8CF9-BFAE-4591-99E1-F09B26047359}"/>
    <cellStyle name="標準 109 7 3 2 2 7 3 2" xfId="34873" xr:uid="{77A98AC2-E372-49E7-8F28-84F32DB2C041}"/>
    <cellStyle name="標準 109 7 3 2 2 7 4" xfId="18901" xr:uid="{ADF524DB-4E60-4867-821B-B0ADCC5E725D}"/>
    <cellStyle name="標準 109 7 3 2 2 7 4 2" xfId="38473" xr:uid="{696F7413-4743-4945-BEB7-CBFAA44622A7}"/>
    <cellStyle name="標準 109 7 3 2 2 7 5" xfId="8101" xr:uid="{9BD1AEDB-B793-4098-91DC-00F349C46032}"/>
    <cellStyle name="標準 109 7 3 2 2 7 5 2" xfId="27673" xr:uid="{7275DEDD-3D40-43EF-8297-F9EA3C4D1E67}"/>
    <cellStyle name="標準 109 7 3 2 2 7 6" xfId="22633" xr:uid="{FB906255-CD0C-46AC-8C6F-F9959CB31024}"/>
    <cellStyle name="標準 109 7 3 2 2 8" xfId="4455" xr:uid="{BE6F2D09-93A9-4B50-BFB6-AEDC94EBF754}"/>
    <cellStyle name="標準 109 7 3 2 2 8 2" xfId="13141" xr:uid="{5217D74A-BEA5-4524-A6A7-73465F2CF5B4}"/>
    <cellStyle name="標準 109 7 3 2 2 8 2 2" xfId="32713" xr:uid="{3AA358D1-43FC-4F51-8CB4-84EF0D6D9F47}"/>
    <cellStyle name="標準 109 7 3 2 2 8 3" xfId="16741" xr:uid="{618BA84C-D133-49FA-A741-B02A2A3609B2}"/>
    <cellStyle name="標準 109 7 3 2 2 8 3 2" xfId="36313" xr:uid="{F6FB2257-BD08-409D-9E5D-16B9295D4ABD}"/>
    <cellStyle name="標準 109 7 3 2 2 8 4" xfId="20341" xr:uid="{87822B76-7087-4537-AE71-B1850675E7D1}"/>
    <cellStyle name="標準 109 7 3 2 2 8 4 2" xfId="39913" xr:uid="{65990AD7-A015-493F-9B61-09F11814135E}"/>
    <cellStyle name="標準 109 7 3 2 2 8 5" xfId="9541" xr:uid="{BAFDBAFF-0ABC-4575-9727-F50AB02F9BC4}"/>
    <cellStyle name="標準 109 7 3 2 2 8 5 2" xfId="29113" xr:uid="{9D0E2DA5-5BE6-4BC4-8611-E4830E8CB9DE}"/>
    <cellStyle name="標準 109 7 3 2 2 8 6" xfId="24073" xr:uid="{D7DA2916-A1FD-4C37-9910-710F8527792E}"/>
    <cellStyle name="標準 109 7 3 2 2 9" xfId="7333" xr:uid="{F1007BDD-7B14-4069-9120-752BF577BB86}"/>
    <cellStyle name="標準 109 7 3 2 2 9 2" xfId="26905" xr:uid="{FF21F497-E612-4E33-90A2-E0B257D6C821}"/>
    <cellStyle name="標準 109 7 3 2 3" xfId="2300" xr:uid="{859A403C-9208-4732-9118-DAD26E30A1F3}"/>
    <cellStyle name="標準 109 7 3 2 3 10" xfId="18278" xr:uid="{D603EBD7-E01C-4072-B6F5-71B7FB6858E0}"/>
    <cellStyle name="標準 109 7 3 2 3 10 2" xfId="37850" xr:uid="{79CB1F9A-9AF1-42F5-A5D4-0DE54623590E}"/>
    <cellStyle name="標準 109 7 3 2 3 11" xfId="5894" xr:uid="{0C713813-A363-4706-9902-B8740BC47BCB}"/>
    <cellStyle name="標準 109 7 3 2 3 11 2" xfId="25466" xr:uid="{7949203F-1449-4279-8ACB-C3C7E925D642}"/>
    <cellStyle name="標準 109 7 3 2 3 12" xfId="22010" xr:uid="{40B7D086-B03C-48F1-8D3B-94B67C6E4130}"/>
    <cellStyle name="標準 109 7 3 2 3 2" xfId="2600" xr:uid="{085C1792-8663-43F3-8F04-A26FC80540A8}"/>
    <cellStyle name="標準 109 7 3 2 3 2 10" xfId="22298" xr:uid="{51797AF0-F302-41D2-B13C-E01C3D32903B}"/>
    <cellStyle name="標準 109 7 3 2 3 2 2" xfId="4120" xr:uid="{466681D6-7394-4917-99BD-17CE399A18FB}"/>
    <cellStyle name="標準 109 7 3 2 3 2 2 2" xfId="5560" xr:uid="{BD3F892E-AAF2-4691-BB5A-947A95FE1D5E}"/>
    <cellStyle name="標準 109 7 3 2 3 2 2 2 2" xfId="14246" xr:uid="{B4637036-0D1B-4838-A943-C752B34A6761}"/>
    <cellStyle name="標準 109 7 3 2 3 2 2 2 2 2" xfId="33818" xr:uid="{C3C64A99-2E7E-48DF-9654-74BDFEB8E44A}"/>
    <cellStyle name="標準 109 7 3 2 3 2 2 2 3" xfId="17846" xr:uid="{09AC0C5F-BD9A-4500-B59B-B2D36EB84978}"/>
    <cellStyle name="標準 109 7 3 2 3 2 2 2 3 2" xfId="37418" xr:uid="{D745981D-F104-4154-AA37-833350AD1F3B}"/>
    <cellStyle name="標準 109 7 3 2 3 2 2 2 4" xfId="21446" xr:uid="{7447A386-8445-4767-86FB-A33D51CB069C}"/>
    <cellStyle name="標準 109 7 3 2 3 2 2 2 4 2" xfId="41018" xr:uid="{56B26E00-E4E6-4026-96C1-51F2AA416593}"/>
    <cellStyle name="標準 109 7 3 2 3 2 2 2 5" xfId="10646" xr:uid="{CD481967-4B8D-4D94-B1B3-C5B482AC5454}"/>
    <cellStyle name="標準 109 7 3 2 3 2 2 2 5 2" xfId="30218" xr:uid="{82B71BE4-70FC-4C33-97E1-16F2F4B89BDA}"/>
    <cellStyle name="標準 109 7 3 2 3 2 2 2 6" xfId="25178" xr:uid="{BF5C961C-2339-4F21-8EDD-A6EDC994C32E}"/>
    <cellStyle name="標準 109 7 3 2 3 2 2 3" xfId="9206" xr:uid="{063929D2-BD4F-46DF-BFDF-D98E09535CA6}"/>
    <cellStyle name="標準 109 7 3 2 3 2 2 3 2" xfId="28778" xr:uid="{92E21A20-B8A2-4645-A384-B5ACE775583C}"/>
    <cellStyle name="標準 109 7 3 2 3 2 2 4" xfId="12806" xr:uid="{9DF6F89E-9824-450E-9D02-2D56D5F07058}"/>
    <cellStyle name="標準 109 7 3 2 3 2 2 4 2" xfId="32378" xr:uid="{FA870EB8-4753-426C-AFB4-BC716C07DA25}"/>
    <cellStyle name="標準 109 7 3 2 3 2 2 5" xfId="16406" xr:uid="{863289C3-7797-4644-B893-21C0454F53A2}"/>
    <cellStyle name="標準 109 7 3 2 3 2 2 5 2" xfId="35978" xr:uid="{DE0D32F8-6846-4928-BBC3-EEE5BB7472C0}"/>
    <cellStyle name="標準 109 7 3 2 3 2 2 6" xfId="20006" xr:uid="{78A2116B-907F-4E52-AD2D-5B3F8945964B}"/>
    <cellStyle name="標準 109 7 3 2 3 2 2 6 2" xfId="39578" xr:uid="{C1F25D70-AA71-4105-9845-428E9BF71B0B}"/>
    <cellStyle name="標準 109 7 3 2 3 2 2 7" xfId="7046" xr:uid="{B668CB15-3BBC-4BAA-9336-C3A74E36AFD9}"/>
    <cellStyle name="標準 109 7 3 2 3 2 2 7 2" xfId="26618" xr:uid="{2A50481A-8B80-43AC-9D57-B8779CCCAF3A}"/>
    <cellStyle name="標準 109 7 3 2 3 2 2 8" xfId="23738" xr:uid="{003108EA-E76C-431F-8989-F27D401DBFC5}"/>
    <cellStyle name="標準 109 7 3 2 3 2 3" xfId="3485" xr:uid="{20B7A11A-2D53-4DE9-A61A-202E21E34332}"/>
    <cellStyle name="標準 109 7 3 2 3 2 3 2" xfId="12171" xr:uid="{C961A276-2DFB-4D94-A2AD-1F932DE3FEED}"/>
    <cellStyle name="標準 109 7 3 2 3 2 3 2 2" xfId="31743" xr:uid="{B7EED02A-D13C-43F8-8352-4DD5FDEEDAFC}"/>
    <cellStyle name="標準 109 7 3 2 3 2 3 3" xfId="15771" xr:uid="{A4595AF4-B4FE-40C1-A7A9-6EDB043A6F9B}"/>
    <cellStyle name="標準 109 7 3 2 3 2 3 3 2" xfId="35343" xr:uid="{22CD6CAC-B175-49BF-BBB7-5B832935A907}"/>
    <cellStyle name="標準 109 7 3 2 3 2 3 4" xfId="19371" xr:uid="{D693E58A-EA9D-4FFA-A580-6041D9B9E71F}"/>
    <cellStyle name="標準 109 7 3 2 3 2 3 4 2" xfId="38943" xr:uid="{A0EE5816-97AB-4CDD-B59B-A95E9A2D7FFB}"/>
    <cellStyle name="標準 109 7 3 2 3 2 3 5" xfId="8571" xr:uid="{F62D41CF-7E7D-4FDC-B970-19703C147626}"/>
    <cellStyle name="標準 109 7 3 2 3 2 3 5 2" xfId="28143" xr:uid="{BF59AEEE-F534-4E4F-9397-99C22CABA624}"/>
    <cellStyle name="標準 109 7 3 2 3 2 3 6" xfId="23103" xr:uid="{F6DE7506-C268-4751-BD0A-978E7E60DDC7}"/>
    <cellStyle name="標準 109 7 3 2 3 2 4" xfId="4925" xr:uid="{65C14234-264A-41A9-81AD-EE88B23726BD}"/>
    <cellStyle name="標準 109 7 3 2 3 2 4 2" xfId="13611" xr:uid="{85DECC5D-0546-493E-8246-177F6C8874F0}"/>
    <cellStyle name="標準 109 7 3 2 3 2 4 2 2" xfId="33183" xr:uid="{9EBD1629-D8DD-48EA-AAC8-F79DEA0A20B6}"/>
    <cellStyle name="標準 109 7 3 2 3 2 4 3" xfId="17211" xr:uid="{D22A044A-4024-4029-8C28-A550E89E37E9}"/>
    <cellStyle name="標準 109 7 3 2 3 2 4 3 2" xfId="36783" xr:uid="{755A846E-7AEC-4C48-A02D-9F4E2C463718}"/>
    <cellStyle name="標準 109 7 3 2 3 2 4 4" xfId="20811" xr:uid="{1BE1ED81-B6B5-4521-82D9-DDE876D26932}"/>
    <cellStyle name="標準 109 7 3 2 3 2 4 4 2" xfId="40383" xr:uid="{539F69D0-29A2-4139-ACBD-BA7AAEB6C509}"/>
    <cellStyle name="標準 109 7 3 2 3 2 4 5" xfId="10011" xr:uid="{98B62439-28C4-42A9-B984-D7165DA1E614}"/>
    <cellStyle name="標準 109 7 3 2 3 2 4 5 2" xfId="29583" xr:uid="{491D25D4-D9A7-41E9-8C03-4D0B03D1D453}"/>
    <cellStyle name="標準 109 7 3 2 3 2 4 6" xfId="24543" xr:uid="{5721E414-D386-4D52-AEA4-4EE4B83AAA90}"/>
    <cellStyle name="標準 109 7 3 2 3 2 5" xfId="7766" xr:uid="{8B0AF606-AF67-4E4E-A5AB-5DB5BF17BAD4}"/>
    <cellStyle name="標準 109 7 3 2 3 2 5 2" xfId="27338" xr:uid="{35D909BF-F4FB-4BD0-9FC8-BF702C1A5584}"/>
    <cellStyle name="標準 109 7 3 2 3 2 6" xfId="11366" xr:uid="{03B3E1A8-EE09-457D-8BFB-17D6373BE349}"/>
    <cellStyle name="標準 109 7 3 2 3 2 6 2" xfId="30938" xr:uid="{74ED6707-EBC7-4DE7-A608-14B38AA596F2}"/>
    <cellStyle name="標準 109 7 3 2 3 2 7" xfId="14966" xr:uid="{6CE98900-AF98-4512-B9D5-00B572BE4FE1}"/>
    <cellStyle name="標準 109 7 3 2 3 2 7 2" xfId="34538" xr:uid="{AB4FE941-4AE7-482A-8FD1-124FBA837F30}"/>
    <cellStyle name="標準 109 7 3 2 3 2 8" xfId="18566" xr:uid="{1FFE35C0-B80F-4882-A90A-9FCF6DAB8CE8}"/>
    <cellStyle name="標準 109 7 3 2 3 2 8 2" xfId="38138" xr:uid="{AFE25CEA-AF70-4056-9810-B637D90567A7}"/>
    <cellStyle name="標準 109 7 3 2 3 2 9" xfId="6411" xr:uid="{5FC1F1A2-3937-4A16-9733-38BC5FACCFAB}"/>
    <cellStyle name="標準 109 7 3 2 3 2 9 2" xfId="25983" xr:uid="{DF7AE074-6A64-462A-B40B-A52C658B5699}"/>
    <cellStyle name="標準 109 7 3 2 3 3" xfId="2781" xr:uid="{68E67477-5297-457A-AFC1-A70CD683FB31}"/>
    <cellStyle name="標準 109 7 3 2 3 3 10" xfId="22442" xr:uid="{F5A48482-B48A-4472-BEB8-EEDD46FF4111}"/>
    <cellStyle name="標準 109 7 3 2 3 3 2" xfId="4264" xr:uid="{EAFC324E-CAEE-4957-B983-5B6D5E9F4EC5}"/>
    <cellStyle name="標準 109 7 3 2 3 3 2 2" xfId="5704" xr:uid="{29B108D4-3B57-4D21-9DF3-5BF470C59793}"/>
    <cellStyle name="標準 109 7 3 2 3 3 2 2 2" xfId="14390" xr:uid="{9F0DE7B3-E6B1-4C68-8C9E-76F11FAEE98A}"/>
    <cellStyle name="標準 109 7 3 2 3 3 2 2 2 2" xfId="33962" xr:uid="{88AA9AEE-389C-4301-B742-AD0426185D88}"/>
    <cellStyle name="標準 109 7 3 2 3 3 2 2 3" xfId="17990" xr:uid="{92D954E2-E125-46C8-A7FC-FE1D58A724E6}"/>
    <cellStyle name="標準 109 7 3 2 3 3 2 2 3 2" xfId="37562" xr:uid="{A648E3E0-6BDE-450B-BD38-1887E7B80A9A}"/>
    <cellStyle name="標準 109 7 3 2 3 3 2 2 4" xfId="21590" xr:uid="{D8C466C6-F441-4D81-88FF-8806E8A01F54}"/>
    <cellStyle name="標準 109 7 3 2 3 3 2 2 4 2" xfId="41162" xr:uid="{DF4D79CC-6E16-4930-ADE7-818DCE862745}"/>
    <cellStyle name="標準 109 7 3 2 3 3 2 2 5" xfId="10790" xr:uid="{83D726E3-37CE-4AAD-A9BD-16F3BA3EC2FA}"/>
    <cellStyle name="標準 109 7 3 2 3 3 2 2 5 2" xfId="30362" xr:uid="{7F82B59C-CABC-4372-8DB2-CEC82BE3B6E4}"/>
    <cellStyle name="標準 109 7 3 2 3 3 2 2 6" xfId="25322" xr:uid="{F71F695B-8819-4C2B-B0A2-F244C40456BB}"/>
    <cellStyle name="標準 109 7 3 2 3 3 2 3" xfId="9350" xr:uid="{E12A6EEE-3ED6-44AD-9170-6A0D4F201D53}"/>
    <cellStyle name="標準 109 7 3 2 3 3 2 3 2" xfId="28922" xr:uid="{825AC27C-08C0-40CB-B224-E6C11B82F96A}"/>
    <cellStyle name="標準 109 7 3 2 3 3 2 4" xfId="12950" xr:uid="{E917CC53-8678-4A5F-BDEF-A66B00852BE5}"/>
    <cellStyle name="標準 109 7 3 2 3 3 2 4 2" xfId="32522" xr:uid="{D308C68C-4E0B-4679-8F9A-B9F94E49CE46}"/>
    <cellStyle name="標準 109 7 3 2 3 3 2 5" xfId="16550" xr:uid="{F555125D-1042-4408-A657-E02EC07B6455}"/>
    <cellStyle name="標準 109 7 3 2 3 3 2 5 2" xfId="36122" xr:uid="{00717998-37D8-4C5F-9E5F-5C2F501B66F0}"/>
    <cellStyle name="標準 109 7 3 2 3 3 2 6" xfId="20150" xr:uid="{CC4852A9-496A-4E81-8A52-8F68A1321031}"/>
    <cellStyle name="標準 109 7 3 2 3 3 2 6 2" xfId="39722" xr:uid="{9E0FC3A6-09BD-4466-B23B-06840EE0D962}"/>
    <cellStyle name="標準 109 7 3 2 3 3 2 7" xfId="7190" xr:uid="{6569534E-349D-4206-9010-DE126398106F}"/>
    <cellStyle name="標準 109 7 3 2 3 3 2 7 2" xfId="26762" xr:uid="{7520848A-8AA3-42CC-AD8D-75F641AB29AC}"/>
    <cellStyle name="標準 109 7 3 2 3 3 2 8" xfId="23882" xr:uid="{7A8CBD3A-D1CF-461C-BA74-83E04279BAF1}"/>
    <cellStyle name="標準 109 7 3 2 3 3 3" xfId="3486" xr:uid="{926F9244-BA3B-456F-804C-2A8BAB1AD6FE}"/>
    <cellStyle name="標準 109 7 3 2 3 3 3 2" xfId="12172" xr:uid="{36965F05-E783-4857-9ABD-0A4346ED2EF4}"/>
    <cellStyle name="標準 109 7 3 2 3 3 3 2 2" xfId="31744" xr:uid="{9F3949DD-5D6B-41DF-BC4B-2CF0579669F9}"/>
    <cellStyle name="標準 109 7 3 2 3 3 3 3" xfId="15772" xr:uid="{9C04C94C-065B-41E5-AC67-93C6F4CE1AF1}"/>
    <cellStyle name="標準 109 7 3 2 3 3 3 3 2" xfId="35344" xr:uid="{FF933838-DA26-4E9A-B13D-43659D0BA06F}"/>
    <cellStyle name="標準 109 7 3 2 3 3 3 4" xfId="19372" xr:uid="{BBF7C55C-CF5A-4EDF-91C5-D9D174B3C94C}"/>
    <cellStyle name="標準 109 7 3 2 3 3 3 4 2" xfId="38944" xr:uid="{268153F0-BFFC-4238-A47E-4AB2BF0D6929}"/>
    <cellStyle name="標準 109 7 3 2 3 3 3 5" xfId="8572" xr:uid="{B47DD050-B46E-410A-B92B-F01BA517258E}"/>
    <cellStyle name="標準 109 7 3 2 3 3 3 5 2" xfId="28144" xr:uid="{D5A14DB8-2F51-4F3A-A33E-558FACF8F84A}"/>
    <cellStyle name="標準 109 7 3 2 3 3 3 6" xfId="23104" xr:uid="{6D33E530-89DD-433B-883D-AD577902D559}"/>
    <cellStyle name="標準 109 7 3 2 3 3 4" xfId="4926" xr:uid="{6471DB47-9749-473A-902C-8ECB54C4B2F4}"/>
    <cellStyle name="標準 109 7 3 2 3 3 4 2" xfId="13612" xr:uid="{B1A37FC0-B71E-4224-BA04-D4E1EB2200A5}"/>
    <cellStyle name="標準 109 7 3 2 3 3 4 2 2" xfId="33184" xr:uid="{3F5ACDAA-88DE-46C5-B774-FD2F2A098B8B}"/>
    <cellStyle name="標準 109 7 3 2 3 3 4 3" xfId="17212" xr:uid="{DADA0120-9ADA-4056-8212-E1C818C13DEA}"/>
    <cellStyle name="標準 109 7 3 2 3 3 4 3 2" xfId="36784" xr:uid="{93867600-9689-45DB-8B20-8987FC79642C}"/>
    <cellStyle name="標準 109 7 3 2 3 3 4 4" xfId="20812" xr:uid="{81E3E00B-2138-462A-A975-34E89D0DB47B}"/>
    <cellStyle name="標準 109 7 3 2 3 3 4 4 2" xfId="40384" xr:uid="{3B982027-97CF-4CE0-B5A2-28496ECD20C5}"/>
    <cellStyle name="標準 109 7 3 2 3 3 4 5" xfId="10012" xr:uid="{447B623D-39A9-4F74-B405-104C9C504951}"/>
    <cellStyle name="標準 109 7 3 2 3 3 4 5 2" xfId="29584" xr:uid="{660D8EBA-282F-4EF1-860E-A2F196659744}"/>
    <cellStyle name="標準 109 7 3 2 3 3 4 6" xfId="24544" xr:uid="{F563E0D3-E9E2-4ACD-94FE-1FFE94A174AC}"/>
    <cellStyle name="標準 109 7 3 2 3 3 5" xfId="7910" xr:uid="{77CF0013-8F2A-460B-831E-590A354305E7}"/>
    <cellStyle name="標準 109 7 3 2 3 3 5 2" xfId="27482" xr:uid="{00D3988B-6E10-44AA-BB40-072C746E1E77}"/>
    <cellStyle name="標準 109 7 3 2 3 3 6" xfId="11510" xr:uid="{26F50DF8-9A91-4FC7-B5BF-110813E35B91}"/>
    <cellStyle name="標準 109 7 3 2 3 3 6 2" xfId="31082" xr:uid="{78B98B80-A993-4CFF-9FA8-F1C59376C880}"/>
    <cellStyle name="標準 109 7 3 2 3 3 7" xfId="15110" xr:uid="{6148AD00-995D-4F7D-882D-90861BC258B2}"/>
    <cellStyle name="標準 109 7 3 2 3 3 7 2" xfId="34682" xr:uid="{40BD4038-C101-443B-8425-DC99B6E87BB8}"/>
    <cellStyle name="標準 109 7 3 2 3 3 8" xfId="18710" xr:uid="{933C2C98-9F50-46C7-8C33-95F528C5D060}"/>
    <cellStyle name="標準 109 7 3 2 3 3 8 2" xfId="38282" xr:uid="{81AD0EA5-EE33-447B-9DD8-EE4EC90ABB51}"/>
    <cellStyle name="標準 109 7 3 2 3 3 9" xfId="6412" xr:uid="{9282D0CF-5F40-4BFC-A5C2-4F6C31045533}"/>
    <cellStyle name="標準 109 7 3 2 3 3 9 2" xfId="25984" xr:uid="{E284BB18-FC9B-49B2-B6F1-56109F750402}"/>
    <cellStyle name="標準 109 7 3 2 3 4" xfId="3832" xr:uid="{58FE1728-C419-429F-B42C-8D341B02627E}"/>
    <cellStyle name="標準 109 7 3 2 3 4 2" xfId="5272" xr:uid="{85F16F75-5659-43E1-903E-229E833B1E40}"/>
    <cellStyle name="標準 109 7 3 2 3 4 2 2" xfId="13958" xr:uid="{172F05E9-361F-4169-A9B2-6D68B684B1CD}"/>
    <cellStyle name="標準 109 7 3 2 3 4 2 2 2" xfId="33530" xr:uid="{A4FE76AD-F2CA-4364-94BC-0158BB766594}"/>
    <cellStyle name="標準 109 7 3 2 3 4 2 3" xfId="17558" xr:uid="{7241244A-2EA6-4C05-B4DB-CEED555C5FDB}"/>
    <cellStyle name="標準 109 7 3 2 3 4 2 3 2" xfId="37130" xr:uid="{98CAE2BD-4F75-4191-A9C0-6B418418C50C}"/>
    <cellStyle name="標準 109 7 3 2 3 4 2 4" xfId="21158" xr:uid="{4E81A3E1-2BE3-4FF5-AFC7-32A28AFA2030}"/>
    <cellStyle name="標準 109 7 3 2 3 4 2 4 2" xfId="40730" xr:uid="{8FB1CB8A-CFD7-47F8-B499-7E432D81F1DC}"/>
    <cellStyle name="標準 109 7 3 2 3 4 2 5" xfId="10358" xr:uid="{B51F1D0F-2D47-4456-8696-B2D5DFACA1B4}"/>
    <cellStyle name="標準 109 7 3 2 3 4 2 5 2" xfId="29930" xr:uid="{C0557BDF-DA06-45CA-B75E-ECE057DE9432}"/>
    <cellStyle name="標準 109 7 3 2 3 4 2 6" xfId="24890" xr:uid="{1551BF2A-90E9-4EE4-9A6C-640AB3C472B0}"/>
    <cellStyle name="標準 109 7 3 2 3 4 3" xfId="8918" xr:uid="{7A14553F-22FF-4631-8DA1-E9A819B97B13}"/>
    <cellStyle name="標準 109 7 3 2 3 4 3 2" xfId="28490" xr:uid="{89BABEA1-66E6-4CEC-9EF9-D9884B27D22E}"/>
    <cellStyle name="標準 109 7 3 2 3 4 4" xfId="12518" xr:uid="{C114D83E-36E0-40A5-B2BC-3EEA1D09E514}"/>
    <cellStyle name="標準 109 7 3 2 3 4 4 2" xfId="32090" xr:uid="{FC6A3DEB-69C0-4616-B00C-2A94BDE85CD6}"/>
    <cellStyle name="標準 109 7 3 2 3 4 5" xfId="16118" xr:uid="{B6D861C0-728F-4DB9-812D-80D48F960A9C}"/>
    <cellStyle name="標準 109 7 3 2 3 4 5 2" xfId="35690" xr:uid="{3C042971-F6E6-42F7-8BF6-D4A20D52A51A}"/>
    <cellStyle name="標準 109 7 3 2 3 4 6" xfId="19718" xr:uid="{2C54477F-CB63-4BB0-A73E-348A9DE8300F}"/>
    <cellStyle name="標準 109 7 3 2 3 4 6 2" xfId="39290" xr:uid="{5D8B7AD3-5737-44F2-835C-A82606E8B397}"/>
    <cellStyle name="標準 109 7 3 2 3 4 7" xfId="6758" xr:uid="{560031E8-501C-43C4-A9DA-45CAFC40F499}"/>
    <cellStyle name="標準 109 7 3 2 3 4 7 2" xfId="26330" xr:uid="{03E67AB3-34B7-4B19-B875-57C7A508DD51}"/>
    <cellStyle name="標準 109 7 3 2 3 4 8" xfId="23450" xr:uid="{A2970F49-5864-4B7F-A87A-AF4563D80CD0}"/>
    <cellStyle name="標準 109 7 3 2 3 5" xfId="2968" xr:uid="{4F0150BC-BCE7-429F-8F14-C490FC19BC06}"/>
    <cellStyle name="標準 109 7 3 2 3 5 2" xfId="11654" xr:uid="{70BC9F2B-46EE-42A3-9B15-4CE2CE4CD175}"/>
    <cellStyle name="標準 109 7 3 2 3 5 2 2" xfId="31226" xr:uid="{6FC784D6-DE9F-4719-BBB2-9C24328D7B72}"/>
    <cellStyle name="標準 109 7 3 2 3 5 3" xfId="15254" xr:uid="{0FF67C58-04BD-4F76-964F-F78F218ED384}"/>
    <cellStyle name="標準 109 7 3 2 3 5 3 2" xfId="34826" xr:uid="{9EE6327E-20F6-4E07-BE21-CE1B319CD24D}"/>
    <cellStyle name="標準 109 7 3 2 3 5 4" xfId="18854" xr:uid="{434B1335-C43B-4AB9-A994-00F2BB59A69F}"/>
    <cellStyle name="標準 109 7 3 2 3 5 4 2" xfId="38426" xr:uid="{A14FE490-B1EC-435B-9DDD-39978A55B876}"/>
    <cellStyle name="標準 109 7 3 2 3 5 5" xfId="8054" xr:uid="{76AFD0E7-A4A5-497A-8CF8-E1D730BF9729}"/>
    <cellStyle name="標準 109 7 3 2 3 5 5 2" xfId="27626" xr:uid="{18DB73A2-DAE2-4A83-853A-22F3719E608E}"/>
    <cellStyle name="標準 109 7 3 2 3 5 6" xfId="22586" xr:uid="{4E37BD39-06A5-4B82-9D1B-FF91C0C0466D}"/>
    <cellStyle name="標準 109 7 3 2 3 6" xfId="4408" xr:uid="{80E6609C-CADE-4F6D-8C97-DF174E1884DE}"/>
    <cellStyle name="標準 109 7 3 2 3 6 2" xfId="13094" xr:uid="{3BA8D44D-880D-486E-B363-6585DDEEBA46}"/>
    <cellStyle name="標準 109 7 3 2 3 6 2 2" xfId="32666" xr:uid="{72D65EC7-8AD8-409E-9B4F-745D9E431DA8}"/>
    <cellStyle name="標準 109 7 3 2 3 6 3" xfId="16694" xr:uid="{3606779B-803F-49C2-8968-A4872AB67CAC}"/>
    <cellStyle name="標準 109 7 3 2 3 6 3 2" xfId="36266" xr:uid="{DF5A85D3-6DC0-40BC-8574-137B4D0AABB4}"/>
    <cellStyle name="標準 109 7 3 2 3 6 4" xfId="20294" xr:uid="{04FDDC78-76BB-47D0-981D-826D187B1466}"/>
    <cellStyle name="標準 109 7 3 2 3 6 4 2" xfId="39866" xr:uid="{6FBF6415-FA44-4DC0-86E3-FDC9177A30F8}"/>
    <cellStyle name="標準 109 7 3 2 3 6 5" xfId="9494" xr:uid="{B95D5BE5-47B6-4790-B8A9-970C94F09A39}"/>
    <cellStyle name="標準 109 7 3 2 3 6 5 2" xfId="29066" xr:uid="{A15A7DA3-71EF-4F7B-8417-4DFF4BD13D7F}"/>
    <cellStyle name="標準 109 7 3 2 3 6 6" xfId="24026" xr:uid="{9FEC65A3-13C8-49B6-9772-AC31B76CFF33}"/>
    <cellStyle name="標準 109 7 3 2 3 7" xfId="7478" xr:uid="{E8E1A064-F44D-47BF-8D02-72297BC4C632}"/>
    <cellStyle name="標準 109 7 3 2 3 7 2" xfId="27050" xr:uid="{4ACA3F2A-BEFD-45AD-87CF-65BDB87A7581}"/>
    <cellStyle name="標準 109 7 3 2 3 8" xfId="11078" xr:uid="{6D2A93F4-C6C0-4243-A428-95616CEF856A}"/>
    <cellStyle name="標準 109 7 3 2 3 8 2" xfId="30650" xr:uid="{C5FB328C-56DC-4DE9-A523-67B75ED2A84F}"/>
    <cellStyle name="標準 109 7 3 2 3 9" xfId="14678" xr:uid="{2DDCD9C8-EDDA-449B-8898-529C78BF5B82}"/>
    <cellStyle name="標準 109 7 3 2 3 9 2" xfId="34250" xr:uid="{8805D42D-390F-4A53-A76C-17B68F6A94F1}"/>
    <cellStyle name="標準 109 7 3 2 4" xfId="2204" xr:uid="{994AFE84-B857-4D6B-B102-61FCD00EA559}"/>
    <cellStyle name="標準 109 7 3 2 4 10" xfId="6413" xr:uid="{13B044FC-8839-4A6D-B826-62CD8B781D78}"/>
    <cellStyle name="標準 109 7 3 2 4 10 2" xfId="25985" xr:uid="{D860DBDB-F59C-42E8-BC28-6A8C748EDD6E}"/>
    <cellStyle name="標準 109 7 3 2 4 11" xfId="21914" xr:uid="{2BDA083E-1F41-41C6-AAF2-A95F5D0745FB}"/>
    <cellStyle name="標準 109 7 3 2 4 2" xfId="2504" xr:uid="{B226287D-C559-4567-BFCE-854F3F7FB462}"/>
    <cellStyle name="標準 109 7 3 2 4 2 10" xfId="22202" xr:uid="{8561F14D-33FD-407A-9CAF-0068C23BA873}"/>
    <cellStyle name="標準 109 7 3 2 4 2 2" xfId="4024" xr:uid="{6F5943EB-006B-40D4-A97F-A2F4210FCD63}"/>
    <cellStyle name="標準 109 7 3 2 4 2 2 2" xfId="5464" xr:uid="{088C48F0-A4DA-45B0-BF60-E3346F58CB7B}"/>
    <cellStyle name="標準 109 7 3 2 4 2 2 2 2" xfId="14150" xr:uid="{0DBF62C4-0D5C-4949-8543-4D0CA5894E5F}"/>
    <cellStyle name="標準 109 7 3 2 4 2 2 2 2 2" xfId="33722" xr:uid="{5ACFB5F8-78C2-40EC-AC24-BC2AB693D4DC}"/>
    <cellStyle name="標準 109 7 3 2 4 2 2 2 3" xfId="17750" xr:uid="{C9361165-F8E3-4834-A64F-5B355F366D2A}"/>
    <cellStyle name="標準 109 7 3 2 4 2 2 2 3 2" xfId="37322" xr:uid="{2B0E7AF0-BA87-42C9-9B2B-82E39A2C6EB1}"/>
    <cellStyle name="標準 109 7 3 2 4 2 2 2 4" xfId="21350" xr:uid="{B63EEA08-6E20-4651-ACD9-C1994FB9D30E}"/>
    <cellStyle name="標準 109 7 3 2 4 2 2 2 4 2" xfId="40922" xr:uid="{C01905E5-A61D-4A5A-A0F3-6BE2DB5CAC80}"/>
    <cellStyle name="標準 109 7 3 2 4 2 2 2 5" xfId="10550" xr:uid="{5B1880B9-2D9A-4ABF-9270-BAB0A7C94E6E}"/>
    <cellStyle name="標準 109 7 3 2 4 2 2 2 5 2" xfId="30122" xr:uid="{43BB30CE-FC58-4A90-9070-B0BD76480C96}"/>
    <cellStyle name="標準 109 7 3 2 4 2 2 2 6" xfId="25082" xr:uid="{F5FF58F9-2386-4F3C-9D93-E5C247DE0C22}"/>
    <cellStyle name="標準 109 7 3 2 4 2 2 3" xfId="9110" xr:uid="{AAE05DF0-C2D2-45C9-9F75-69B6FD91BFF9}"/>
    <cellStyle name="標準 109 7 3 2 4 2 2 3 2" xfId="28682" xr:uid="{227E0966-FA02-4A25-836F-6552FBE40F9D}"/>
    <cellStyle name="標準 109 7 3 2 4 2 2 4" xfId="12710" xr:uid="{FD551CFA-2E57-49DF-9612-9B4345BEBDB6}"/>
    <cellStyle name="標準 109 7 3 2 4 2 2 4 2" xfId="32282" xr:uid="{0D6EF59B-A944-413D-A5C4-54477D675442}"/>
    <cellStyle name="標準 109 7 3 2 4 2 2 5" xfId="16310" xr:uid="{FDFC7850-5F43-455D-A78E-447065D1C4ED}"/>
    <cellStyle name="標準 109 7 3 2 4 2 2 5 2" xfId="35882" xr:uid="{F3F07180-DAC0-49A2-BA4C-63A1FD3E64B4}"/>
    <cellStyle name="標準 109 7 3 2 4 2 2 6" xfId="19910" xr:uid="{D84AA7D8-0EBB-4C86-AAA3-FB092A4BDDC1}"/>
    <cellStyle name="標準 109 7 3 2 4 2 2 6 2" xfId="39482" xr:uid="{40582C8A-B524-439B-BEBD-70EB99546344}"/>
    <cellStyle name="標準 109 7 3 2 4 2 2 7" xfId="6950" xr:uid="{3A5FDB19-E6DC-4854-A533-D1DA66D01189}"/>
    <cellStyle name="標準 109 7 3 2 4 2 2 7 2" xfId="26522" xr:uid="{465901CE-8A36-48BC-98BB-2F218FB8FD2B}"/>
    <cellStyle name="標準 109 7 3 2 4 2 2 8" xfId="23642" xr:uid="{93905A9D-6055-4142-B6DA-B593097330EE}"/>
    <cellStyle name="標準 109 7 3 2 4 2 3" xfId="3488" xr:uid="{227CD746-AE1B-4571-8FF7-A5EE5280380C}"/>
    <cellStyle name="標準 109 7 3 2 4 2 3 2" xfId="12174" xr:uid="{99D80F1E-340F-4808-A04E-FBB406F6D273}"/>
    <cellStyle name="標準 109 7 3 2 4 2 3 2 2" xfId="31746" xr:uid="{520D2387-2939-4888-8C24-BB9C9D07C120}"/>
    <cellStyle name="標準 109 7 3 2 4 2 3 3" xfId="15774" xr:uid="{2CA5FFF6-8A95-493F-AD08-3F67B4E6C71C}"/>
    <cellStyle name="標準 109 7 3 2 4 2 3 3 2" xfId="35346" xr:uid="{00210DFB-5DC3-4D09-B2E7-0F1BE2DF60E1}"/>
    <cellStyle name="標準 109 7 3 2 4 2 3 4" xfId="19374" xr:uid="{8F4DDDBE-77B6-456A-B38E-59CEBCD2A0E2}"/>
    <cellStyle name="標準 109 7 3 2 4 2 3 4 2" xfId="38946" xr:uid="{73678E4C-4832-4C37-9371-B6A8F908EFC6}"/>
    <cellStyle name="標準 109 7 3 2 4 2 3 5" xfId="8574" xr:uid="{7CE31410-1918-4A85-99BA-D7C4752693F1}"/>
    <cellStyle name="標準 109 7 3 2 4 2 3 5 2" xfId="28146" xr:uid="{ACA539E7-1856-48EB-B15A-F726BDB3BA54}"/>
    <cellStyle name="標準 109 7 3 2 4 2 3 6" xfId="23106" xr:uid="{5A5350DB-4700-4985-9509-D4C8442B5F58}"/>
    <cellStyle name="標準 109 7 3 2 4 2 4" xfId="4928" xr:uid="{C1555FB1-455B-448F-9C89-3630C29D427D}"/>
    <cellStyle name="標準 109 7 3 2 4 2 4 2" xfId="13614" xr:uid="{E445C848-0720-4284-8E51-1838EFF14C83}"/>
    <cellStyle name="標準 109 7 3 2 4 2 4 2 2" xfId="33186" xr:uid="{EC28AB37-304D-4C08-AD40-355EDDF376BD}"/>
    <cellStyle name="標準 109 7 3 2 4 2 4 3" xfId="17214" xr:uid="{DCB3A2A2-C01F-4DDA-B264-DB3B8A0370A0}"/>
    <cellStyle name="標準 109 7 3 2 4 2 4 3 2" xfId="36786" xr:uid="{6BC26D0C-4AFA-43D1-B49D-2E688EDE2866}"/>
    <cellStyle name="標準 109 7 3 2 4 2 4 4" xfId="20814" xr:uid="{F9D1A7FC-A610-474C-B989-4BB88F74EC6B}"/>
    <cellStyle name="標準 109 7 3 2 4 2 4 4 2" xfId="40386" xr:uid="{8309899D-E362-40CF-B3DE-0037C0347D7C}"/>
    <cellStyle name="標準 109 7 3 2 4 2 4 5" xfId="10014" xr:uid="{ED477252-886B-40FD-B4CA-31106336E074}"/>
    <cellStyle name="標準 109 7 3 2 4 2 4 5 2" xfId="29586" xr:uid="{F117D262-ADF5-49A0-B82A-5DCFD069C36C}"/>
    <cellStyle name="標準 109 7 3 2 4 2 4 6" xfId="24546" xr:uid="{D9005177-E2A8-4DC3-B6F1-2C76982A4BEB}"/>
    <cellStyle name="標準 109 7 3 2 4 2 5" xfId="7670" xr:uid="{C2C0E325-2DF9-4907-8A53-7711336518EA}"/>
    <cellStyle name="標準 109 7 3 2 4 2 5 2" xfId="27242" xr:uid="{655DA7FF-85DD-4ED4-BE56-C94858BCD3D8}"/>
    <cellStyle name="標準 109 7 3 2 4 2 6" xfId="11270" xr:uid="{A2D9410D-67F4-4C3C-83EB-932F7B526666}"/>
    <cellStyle name="標準 109 7 3 2 4 2 6 2" xfId="30842" xr:uid="{E4A7F4CF-8D22-4306-91D4-1A7C08104D50}"/>
    <cellStyle name="標準 109 7 3 2 4 2 7" xfId="14870" xr:uid="{5B741008-11A2-4766-B679-AFFD1A692922}"/>
    <cellStyle name="標準 109 7 3 2 4 2 7 2" xfId="34442" xr:uid="{CB12D732-DEC4-4534-82BD-D1DA68161BF6}"/>
    <cellStyle name="標準 109 7 3 2 4 2 8" xfId="18470" xr:uid="{155B0506-D1D9-44FA-A8AD-4576CA56C452}"/>
    <cellStyle name="標準 109 7 3 2 4 2 8 2" xfId="38042" xr:uid="{84274539-FEAA-4ED9-931F-C94FB4E02E7E}"/>
    <cellStyle name="標準 109 7 3 2 4 2 9" xfId="6414" xr:uid="{206F1EA9-364C-4E1F-A0CB-0AD4F27FED60}"/>
    <cellStyle name="標準 109 7 3 2 4 2 9 2" xfId="25986" xr:uid="{C31D3528-1CFC-4230-A50A-66FC619227F6}"/>
    <cellStyle name="標準 109 7 3 2 4 3" xfId="3736" xr:uid="{831E5547-5F90-4EB6-A4E2-A774714295D3}"/>
    <cellStyle name="標準 109 7 3 2 4 3 2" xfId="5176" xr:uid="{A5EEC1A3-D32F-4BF0-A6F5-EB2E09901BAF}"/>
    <cellStyle name="標準 109 7 3 2 4 3 2 2" xfId="13862" xr:uid="{02EF2844-A222-441D-B09C-A60E29AEF66C}"/>
    <cellStyle name="標準 109 7 3 2 4 3 2 2 2" xfId="33434" xr:uid="{C71BC96E-74B5-4CC8-912A-BDC3470EEBD9}"/>
    <cellStyle name="標準 109 7 3 2 4 3 2 3" xfId="17462" xr:uid="{2E6663F1-F345-4C33-B2D4-A26E9B8623E5}"/>
    <cellStyle name="標準 109 7 3 2 4 3 2 3 2" xfId="37034" xr:uid="{86847130-FC69-4678-B625-06F95A0EBF7E}"/>
    <cellStyle name="標準 109 7 3 2 4 3 2 4" xfId="21062" xr:uid="{9C0DB2C6-8AB9-43D1-9CD3-9FF707DB2324}"/>
    <cellStyle name="標準 109 7 3 2 4 3 2 4 2" xfId="40634" xr:uid="{53A1BE73-23CE-4515-B473-541799BE36EB}"/>
    <cellStyle name="標準 109 7 3 2 4 3 2 5" xfId="10262" xr:uid="{B4DEBC92-204C-4384-A08B-C8E5E12F9DB3}"/>
    <cellStyle name="標準 109 7 3 2 4 3 2 5 2" xfId="29834" xr:uid="{0FC6F5F1-34BE-4258-BB01-C4695FA52083}"/>
    <cellStyle name="標準 109 7 3 2 4 3 2 6" xfId="24794" xr:uid="{A9D127E3-DCC9-432A-BB94-F40A427120FC}"/>
    <cellStyle name="標準 109 7 3 2 4 3 3" xfId="8822" xr:uid="{FAF61C7E-7157-4602-B794-9383CBD26D7F}"/>
    <cellStyle name="標準 109 7 3 2 4 3 3 2" xfId="28394" xr:uid="{CF46C4B3-147D-4005-B5A6-728A5C758367}"/>
    <cellStyle name="標準 109 7 3 2 4 3 4" xfId="12422" xr:uid="{59B63D8F-45D2-4760-857D-431C95C48B57}"/>
    <cellStyle name="標準 109 7 3 2 4 3 4 2" xfId="31994" xr:uid="{A0217C74-E126-457A-A03D-324307364A52}"/>
    <cellStyle name="標準 109 7 3 2 4 3 5" xfId="16022" xr:uid="{541E8675-35A9-4ECC-A840-CD74199A4078}"/>
    <cellStyle name="標準 109 7 3 2 4 3 5 2" xfId="35594" xr:uid="{51208E89-2562-4662-8BE0-2A410F5E600A}"/>
    <cellStyle name="標準 109 7 3 2 4 3 6" xfId="19622" xr:uid="{EE8916E5-B210-4649-ADCE-DE9930E32D44}"/>
    <cellStyle name="標準 109 7 3 2 4 3 6 2" xfId="39194" xr:uid="{B0FD4B52-E905-4541-AB14-DFCA7FDBD965}"/>
    <cellStyle name="標準 109 7 3 2 4 3 7" xfId="6662" xr:uid="{2F3C6EE9-0455-4E79-8AFF-FD42DB0603DE}"/>
    <cellStyle name="標準 109 7 3 2 4 3 7 2" xfId="26234" xr:uid="{C3C7E93B-789B-4B0B-AD2A-11E33B79C93C}"/>
    <cellStyle name="標準 109 7 3 2 4 3 8" xfId="23354" xr:uid="{A60C9FC4-6DEC-473A-B0A4-644B2B212A25}"/>
    <cellStyle name="標準 109 7 3 2 4 4" xfId="3487" xr:uid="{E9D86B16-64D7-4A92-81C0-3D114263E75C}"/>
    <cellStyle name="標準 109 7 3 2 4 4 2" xfId="12173" xr:uid="{7C631F5B-C1BB-4F16-8C8A-F56832F607E5}"/>
    <cellStyle name="標準 109 7 3 2 4 4 2 2" xfId="31745" xr:uid="{175E33FA-B3A5-490B-BBD7-4F083668B283}"/>
    <cellStyle name="標準 109 7 3 2 4 4 3" xfId="15773" xr:uid="{22D7D7C5-7406-4D4A-8F23-C2A2E2767561}"/>
    <cellStyle name="標準 109 7 3 2 4 4 3 2" xfId="35345" xr:uid="{B157C8E2-0E5C-44BE-9B71-7289CA61BD6F}"/>
    <cellStyle name="標準 109 7 3 2 4 4 4" xfId="19373" xr:uid="{7D3E9456-90C1-4FEF-8F79-D2252F5EB8CA}"/>
    <cellStyle name="標準 109 7 3 2 4 4 4 2" xfId="38945" xr:uid="{34C27B5C-BE81-401A-BCD8-6C0124CAFDA9}"/>
    <cellStyle name="標準 109 7 3 2 4 4 5" xfId="8573" xr:uid="{69653F80-F1BC-45C3-99B1-02129D19D0E1}"/>
    <cellStyle name="標準 109 7 3 2 4 4 5 2" xfId="28145" xr:uid="{E4E5238D-8EE2-4EC5-AF45-626B3C5113ED}"/>
    <cellStyle name="標準 109 7 3 2 4 4 6" xfId="23105" xr:uid="{FCAE448B-888B-4F93-9C13-7CDA821F4976}"/>
    <cellStyle name="標準 109 7 3 2 4 5" xfId="4927" xr:uid="{D2D706C4-7BF1-4483-8A79-8C3B73BBB368}"/>
    <cellStyle name="標準 109 7 3 2 4 5 2" xfId="13613" xr:uid="{A797D707-1936-4CB3-87C6-A26B9BE91EC3}"/>
    <cellStyle name="標準 109 7 3 2 4 5 2 2" xfId="33185" xr:uid="{4DD383A0-2317-4356-852B-EC8D5C20D819}"/>
    <cellStyle name="標準 109 7 3 2 4 5 3" xfId="17213" xr:uid="{FE34376C-1BAE-49A1-AC37-39626150986E}"/>
    <cellStyle name="標準 109 7 3 2 4 5 3 2" xfId="36785" xr:uid="{06585C48-B056-4751-9E73-997581FBB49A}"/>
    <cellStyle name="標準 109 7 3 2 4 5 4" xfId="20813" xr:uid="{45291AD4-F32A-41DA-BA50-40F22691159B}"/>
    <cellStyle name="標準 109 7 3 2 4 5 4 2" xfId="40385" xr:uid="{F0A3BEBF-F653-4AF0-89F8-15992453CAE5}"/>
    <cellStyle name="標準 109 7 3 2 4 5 5" xfId="10013" xr:uid="{F05A6683-2FFF-488C-BFCB-A91EE963E7EC}"/>
    <cellStyle name="標準 109 7 3 2 4 5 5 2" xfId="29585" xr:uid="{1973EE32-6F9B-4DF9-A0F8-55A4DC9ED53E}"/>
    <cellStyle name="標準 109 7 3 2 4 5 6" xfId="24545" xr:uid="{B86FA80A-639F-4962-AA04-DC784D7881C0}"/>
    <cellStyle name="標準 109 7 3 2 4 6" xfId="7382" xr:uid="{518E78D9-230E-4171-B815-B71DF50794C0}"/>
    <cellStyle name="標準 109 7 3 2 4 6 2" xfId="26954" xr:uid="{B01C2402-04AC-43EF-9F85-E777B75AD6DA}"/>
    <cellStyle name="標準 109 7 3 2 4 7" xfId="10982" xr:uid="{8602E8D6-5D82-4649-98C5-AB5D22FE2938}"/>
    <cellStyle name="標準 109 7 3 2 4 7 2" xfId="30554" xr:uid="{1F1A29DF-DA9F-4715-9953-8452153CFF72}"/>
    <cellStyle name="標準 109 7 3 2 4 8" xfId="14582" xr:uid="{4DBD3252-647D-4727-9AAD-0AB2BB686EFA}"/>
    <cellStyle name="標準 109 7 3 2 4 8 2" xfId="34154" xr:uid="{4A13BD6F-B923-49E2-AC3E-4D2930DBF5B9}"/>
    <cellStyle name="標準 109 7 3 2 4 9" xfId="18182" xr:uid="{B0BA4AD4-B27C-47EE-9A55-300A09FAEEF3}"/>
    <cellStyle name="標準 109 7 3 2 4 9 2" xfId="37754" xr:uid="{EB40437A-D164-4F12-8C53-CC820C3F2E73}"/>
    <cellStyle name="標準 109 7 3 2 5" xfId="2408" xr:uid="{05DA52A0-159D-48C6-86C1-576FCD806F07}"/>
    <cellStyle name="標準 109 7 3 2 5 10" xfId="22106" xr:uid="{EEC9C0F5-67AE-41CC-A35B-6B8C1B6C6083}"/>
    <cellStyle name="標準 109 7 3 2 5 2" xfId="3928" xr:uid="{F56C3234-B62A-4AC4-89C0-66611B343C0B}"/>
    <cellStyle name="標準 109 7 3 2 5 2 2" xfId="5368" xr:uid="{1C8BBB2B-254D-4B83-AD68-22028DD1083C}"/>
    <cellStyle name="標準 109 7 3 2 5 2 2 2" xfId="14054" xr:uid="{72D80E1A-0E71-4FD0-9671-6098D49F6A7B}"/>
    <cellStyle name="標準 109 7 3 2 5 2 2 2 2" xfId="33626" xr:uid="{932805BB-9CB5-435B-AAA7-1115AA6C078E}"/>
    <cellStyle name="標準 109 7 3 2 5 2 2 3" xfId="17654" xr:uid="{738BE4AF-0F7D-4C9C-AD10-4F6C56899CEB}"/>
    <cellStyle name="標準 109 7 3 2 5 2 2 3 2" xfId="37226" xr:uid="{21862156-9950-4DFA-A5C6-CB891CB353F1}"/>
    <cellStyle name="標準 109 7 3 2 5 2 2 4" xfId="21254" xr:uid="{90BE5910-DB19-4B73-819D-42ED09697609}"/>
    <cellStyle name="標準 109 7 3 2 5 2 2 4 2" xfId="40826" xr:uid="{DCACB2FF-E3CC-46F0-B4A6-53D909D13D8B}"/>
    <cellStyle name="標準 109 7 3 2 5 2 2 5" xfId="10454" xr:uid="{06CFA129-23FB-470A-A922-FEA37C9C9D34}"/>
    <cellStyle name="標準 109 7 3 2 5 2 2 5 2" xfId="30026" xr:uid="{B674FFBB-BBDF-4909-BDA5-39D29CFA71D8}"/>
    <cellStyle name="標準 109 7 3 2 5 2 2 6" xfId="24986" xr:uid="{2ADC1647-A323-4AE9-9827-7CEFD9E6DE5E}"/>
    <cellStyle name="標準 109 7 3 2 5 2 3" xfId="9014" xr:uid="{B5BFBE44-0C42-47C4-8900-CB71FF06EFFE}"/>
    <cellStyle name="標準 109 7 3 2 5 2 3 2" xfId="28586" xr:uid="{35784D1B-DB96-4F24-A8B0-EC07619F6FF7}"/>
    <cellStyle name="標準 109 7 3 2 5 2 4" xfId="12614" xr:uid="{0FFBE850-3142-4A12-9E5B-F542250549EC}"/>
    <cellStyle name="標準 109 7 3 2 5 2 4 2" xfId="32186" xr:uid="{994C9823-80BB-44B7-9CCA-EE9AA47A3D75}"/>
    <cellStyle name="標準 109 7 3 2 5 2 5" xfId="16214" xr:uid="{613943F3-A84E-46A0-A803-AFA6018FDABB}"/>
    <cellStyle name="標準 109 7 3 2 5 2 5 2" xfId="35786" xr:uid="{405E5059-472E-445B-BC24-B871763956C0}"/>
    <cellStyle name="標準 109 7 3 2 5 2 6" xfId="19814" xr:uid="{7B52C82F-77D3-4873-84DF-B02DFC75FC7A}"/>
    <cellStyle name="標準 109 7 3 2 5 2 6 2" xfId="39386" xr:uid="{57C6984A-C321-4AEC-9600-F5ACCEFDF27D}"/>
    <cellStyle name="標準 109 7 3 2 5 2 7" xfId="6854" xr:uid="{19E3D4CB-5BE3-4462-90FE-EB9899DB569B}"/>
    <cellStyle name="標準 109 7 3 2 5 2 7 2" xfId="26426" xr:uid="{E5D7A0F2-3E26-4A5B-97BD-3904D903EDE2}"/>
    <cellStyle name="標準 109 7 3 2 5 2 8" xfId="23546" xr:uid="{37696223-B694-4CB9-8DCE-F17901224502}"/>
    <cellStyle name="標準 109 7 3 2 5 3" xfId="3489" xr:uid="{CD0C6D51-43E8-431C-897E-D2BF8923C311}"/>
    <cellStyle name="標準 109 7 3 2 5 3 2" xfId="12175" xr:uid="{DDB4F3BF-0F09-47F4-AE67-7F45DD9F80AA}"/>
    <cellStyle name="標準 109 7 3 2 5 3 2 2" xfId="31747" xr:uid="{630F23E1-D802-4992-A8CA-54ACC4EBA8FD}"/>
    <cellStyle name="標準 109 7 3 2 5 3 3" xfId="15775" xr:uid="{A1624976-1485-4D6F-A117-850FD405CA4D}"/>
    <cellStyle name="標準 109 7 3 2 5 3 3 2" xfId="35347" xr:uid="{37B1D203-5272-4E43-B912-3EAFBC235C4D}"/>
    <cellStyle name="標準 109 7 3 2 5 3 4" xfId="19375" xr:uid="{1E85DB74-D239-4CB5-AB74-B964A6F91695}"/>
    <cellStyle name="標準 109 7 3 2 5 3 4 2" xfId="38947" xr:uid="{9314AF4C-5EA9-4726-B96D-1CFDAFA9C100}"/>
    <cellStyle name="標準 109 7 3 2 5 3 5" xfId="8575" xr:uid="{25183E2D-B839-4C04-A527-0BC2D2557D4D}"/>
    <cellStyle name="標準 109 7 3 2 5 3 5 2" xfId="28147" xr:uid="{F969881D-6BEF-4B8D-984E-424E14A121D8}"/>
    <cellStyle name="標準 109 7 3 2 5 3 6" xfId="23107" xr:uid="{570F5FB6-38E8-4A9F-95C3-83BACCCCB417}"/>
    <cellStyle name="標準 109 7 3 2 5 4" xfId="4929" xr:uid="{D5210868-AF56-40E6-8EAC-35B5C07EB16A}"/>
    <cellStyle name="標準 109 7 3 2 5 4 2" xfId="13615" xr:uid="{D4C2B9C4-8410-439A-9858-225B30886FD2}"/>
    <cellStyle name="標準 109 7 3 2 5 4 2 2" xfId="33187" xr:uid="{C36040DE-D916-4120-A446-FDF409564C52}"/>
    <cellStyle name="標準 109 7 3 2 5 4 3" xfId="17215" xr:uid="{552702BF-B518-478F-9D61-D00C2A1614D6}"/>
    <cellStyle name="標準 109 7 3 2 5 4 3 2" xfId="36787" xr:uid="{12A3DC08-5FE8-47B6-95FA-5B1DCC701F77}"/>
    <cellStyle name="標準 109 7 3 2 5 4 4" xfId="20815" xr:uid="{9FF630F8-7DD4-4C67-8D81-F9AE428451CA}"/>
    <cellStyle name="標準 109 7 3 2 5 4 4 2" xfId="40387" xr:uid="{5648380F-2807-47C2-8146-FDD231F5530D}"/>
    <cellStyle name="標準 109 7 3 2 5 4 5" xfId="10015" xr:uid="{4D8AEE9F-6C05-4929-B29D-CD77A6F77193}"/>
    <cellStyle name="標準 109 7 3 2 5 4 5 2" xfId="29587" xr:uid="{4EAE2490-43F0-4D37-B5CB-29C478C59D43}"/>
    <cellStyle name="標準 109 7 3 2 5 4 6" xfId="24547" xr:uid="{5FF5DF43-44F9-4CB6-9894-53624BD9161B}"/>
    <cellStyle name="標準 109 7 3 2 5 5" xfId="7574" xr:uid="{0D0C85BE-9C44-4D50-9B7D-2F402705D99E}"/>
    <cellStyle name="標準 109 7 3 2 5 5 2" xfId="27146" xr:uid="{A7FBB497-9AD7-411A-A516-90F666D20E58}"/>
    <cellStyle name="標準 109 7 3 2 5 6" xfId="11174" xr:uid="{E0618F19-9E69-4683-B935-DC9F0FFA2B7B}"/>
    <cellStyle name="標準 109 7 3 2 5 6 2" xfId="30746" xr:uid="{348190FC-E73C-4E27-9E73-51A0C2A8CD45}"/>
    <cellStyle name="標準 109 7 3 2 5 7" xfId="14774" xr:uid="{BD104364-512D-48C3-9905-84A86BD69575}"/>
    <cellStyle name="標準 109 7 3 2 5 7 2" xfId="34346" xr:uid="{4A9D4AAF-AE18-43CF-B921-39EB75CD5B57}"/>
    <cellStyle name="標準 109 7 3 2 5 8" xfId="18374" xr:uid="{F5017869-EBE0-46D3-B588-1B98E7E8E517}"/>
    <cellStyle name="標準 109 7 3 2 5 8 2" xfId="37946" xr:uid="{11C19AAE-F4F4-4BEC-B20F-0066C5E85FA4}"/>
    <cellStyle name="標準 109 7 3 2 5 9" xfId="6415" xr:uid="{0B3E9F9C-6D9E-4CBD-B93B-1D12E7B9A531}"/>
    <cellStyle name="標準 109 7 3 2 5 9 2" xfId="25987" xr:uid="{E4FC866B-472A-4130-AC4B-30E56336E8EC}"/>
    <cellStyle name="標準 109 7 3 2 6" xfId="2732" xr:uid="{BFAC59BA-8527-4673-B0D5-0CE36FC225CF}"/>
    <cellStyle name="標準 109 7 3 2 6 10" xfId="22393" xr:uid="{5272EE8F-EAE8-4087-81D0-B626BB546C50}"/>
    <cellStyle name="標準 109 7 3 2 6 2" xfId="4215" xr:uid="{11CA31E1-92F8-40BF-B8E4-FB8322838B21}"/>
    <cellStyle name="標準 109 7 3 2 6 2 2" xfId="5655" xr:uid="{E034431E-5BB4-41EB-952E-F71D0DE1C469}"/>
    <cellStyle name="標準 109 7 3 2 6 2 2 2" xfId="14341" xr:uid="{09597F43-6D4D-45B5-8093-53E0838D7A1C}"/>
    <cellStyle name="標準 109 7 3 2 6 2 2 2 2" xfId="33913" xr:uid="{523B6B5B-1DFD-4E92-AC9C-4125A097ECD8}"/>
    <cellStyle name="標準 109 7 3 2 6 2 2 3" xfId="17941" xr:uid="{AA13A8E1-EF37-4D01-920B-000AE90F42B1}"/>
    <cellStyle name="標準 109 7 3 2 6 2 2 3 2" xfId="37513" xr:uid="{C2760A6F-DD9D-4565-B3A2-4376CE20A436}"/>
    <cellStyle name="標準 109 7 3 2 6 2 2 4" xfId="21541" xr:uid="{FF4AE126-652D-49B0-8C44-E75A57D95F8F}"/>
    <cellStyle name="標準 109 7 3 2 6 2 2 4 2" xfId="41113" xr:uid="{C6D7E030-39C9-406A-9FE1-AA1D24440DE6}"/>
    <cellStyle name="標準 109 7 3 2 6 2 2 5" xfId="10741" xr:uid="{995A615E-C25C-4141-A229-07F235685A4C}"/>
    <cellStyle name="標準 109 7 3 2 6 2 2 5 2" xfId="30313" xr:uid="{FA3E457B-8737-4D8D-8C5C-581BBFE0E2A5}"/>
    <cellStyle name="標準 109 7 3 2 6 2 2 6" xfId="25273" xr:uid="{5612CA02-34C5-4F12-88B0-C1FF4573C10A}"/>
    <cellStyle name="標準 109 7 3 2 6 2 3" xfId="9301" xr:uid="{68AEC3BA-33DF-4BCA-93B8-769D00DEADAC}"/>
    <cellStyle name="標準 109 7 3 2 6 2 3 2" xfId="28873" xr:uid="{5839A009-3C04-40F1-B32E-B0D128A1A9EE}"/>
    <cellStyle name="標準 109 7 3 2 6 2 4" xfId="12901" xr:uid="{FD792E49-C4A6-4700-B3D7-153C432726B2}"/>
    <cellStyle name="標準 109 7 3 2 6 2 4 2" xfId="32473" xr:uid="{A7C558C5-C5B4-42B8-A146-F8D51816A733}"/>
    <cellStyle name="標準 109 7 3 2 6 2 5" xfId="16501" xr:uid="{F85B8004-1715-4E07-BC6E-92E48B4FB4BA}"/>
    <cellStyle name="標準 109 7 3 2 6 2 5 2" xfId="36073" xr:uid="{42E79044-1B0A-448E-A898-1ACE860B0535}"/>
    <cellStyle name="標準 109 7 3 2 6 2 6" xfId="20101" xr:uid="{279E537E-9E4A-46DE-81A5-1AF88E0D1A8E}"/>
    <cellStyle name="標準 109 7 3 2 6 2 6 2" xfId="39673" xr:uid="{976FE64A-64F1-48F6-8591-3B598B351438}"/>
    <cellStyle name="標準 109 7 3 2 6 2 7" xfId="7141" xr:uid="{566165DC-B688-4175-86B2-AD301C7C83AA}"/>
    <cellStyle name="標準 109 7 3 2 6 2 7 2" xfId="26713" xr:uid="{4477DE1E-C5E5-4610-BD36-72AB26C7B51D}"/>
    <cellStyle name="標準 109 7 3 2 6 2 8" xfId="23833" xr:uid="{D5ECDB9D-4600-4524-AEA4-E62454C7368E}"/>
    <cellStyle name="標準 109 7 3 2 6 3" xfId="3490" xr:uid="{83A5DF6D-6682-49A6-AA8C-8C14E9AE10D0}"/>
    <cellStyle name="標準 109 7 3 2 6 3 2" xfId="12176" xr:uid="{5B0107E3-6E27-4D3C-8D14-40334E86E670}"/>
    <cellStyle name="標準 109 7 3 2 6 3 2 2" xfId="31748" xr:uid="{C54F3753-9F82-4AAB-AAAE-031527983F86}"/>
    <cellStyle name="標準 109 7 3 2 6 3 3" xfId="15776" xr:uid="{FEDFE6D8-DD7D-4AB6-B962-DFA30F099E43}"/>
    <cellStyle name="標準 109 7 3 2 6 3 3 2" xfId="35348" xr:uid="{6F79125A-10C6-4848-90EF-5BCA019320E5}"/>
    <cellStyle name="標準 109 7 3 2 6 3 4" xfId="19376" xr:uid="{EB64BD06-D82F-4FE4-B26A-676079C2E77E}"/>
    <cellStyle name="標準 109 7 3 2 6 3 4 2" xfId="38948" xr:uid="{73E4F4C2-2621-4145-9DEE-D50E154F2BFE}"/>
    <cellStyle name="標準 109 7 3 2 6 3 5" xfId="8576" xr:uid="{CF42C959-F6B1-432F-854D-9341128ACF63}"/>
    <cellStyle name="標準 109 7 3 2 6 3 5 2" xfId="28148" xr:uid="{C7270B4D-BFF1-4E09-9F4F-0A854DC9648C}"/>
    <cellStyle name="標準 109 7 3 2 6 3 6" xfId="23108" xr:uid="{C744ECB2-4552-4CA9-9E96-4D5EDFEBF2AF}"/>
    <cellStyle name="標準 109 7 3 2 6 4" xfId="4930" xr:uid="{4DB241F5-53BA-4808-815F-AC3B86F6D957}"/>
    <cellStyle name="標準 109 7 3 2 6 4 2" xfId="13616" xr:uid="{1F4E1836-26A4-4CA3-AC2C-23E54C82E7AE}"/>
    <cellStyle name="標準 109 7 3 2 6 4 2 2" xfId="33188" xr:uid="{E9755C87-C4FB-4981-9B31-8FED5EBB1401}"/>
    <cellStyle name="標準 109 7 3 2 6 4 3" xfId="17216" xr:uid="{486AC9DE-76EC-4F08-8CAD-FFF19D924D37}"/>
    <cellStyle name="標準 109 7 3 2 6 4 3 2" xfId="36788" xr:uid="{63C3FFCD-C51A-4D84-AFB3-A3E033871FE5}"/>
    <cellStyle name="標準 109 7 3 2 6 4 4" xfId="20816" xr:uid="{18C13628-C108-4E8D-B530-042BEB05C053}"/>
    <cellStyle name="標準 109 7 3 2 6 4 4 2" xfId="40388" xr:uid="{5B8ADA5F-C5C7-4D19-8411-B6EAC1F7CC2A}"/>
    <cellStyle name="標準 109 7 3 2 6 4 5" xfId="10016" xr:uid="{B6A97DD8-BC1B-4EC3-B214-5367B26E0C79}"/>
    <cellStyle name="標準 109 7 3 2 6 4 5 2" xfId="29588" xr:uid="{1F1E0FFE-2FB4-4FCC-91BF-9390EE09CB38}"/>
    <cellStyle name="標準 109 7 3 2 6 4 6" xfId="24548" xr:uid="{8237DF3B-69D0-4926-BA6A-E66D37F23450}"/>
    <cellStyle name="標準 109 7 3 2 6 5" xfId="7861" xr:uid="{AB0405F1-359A-4CB2-A31E-DC3F28A24763}"/>
    <cellStyle name="標準 109 7 3 2 6 5 2" xfId="27433" xr:uid="{3432DC60-78EF-4583-BFBE-C8A7A8D77273}"/>
    <cellStyle name="標準 109 7 3 2 6 6" xfId="11461" xr:uid="{EEFB9099-804E-4E92-9107-746DD25820AB}"/>
    <cellStyle name="標準 109 7 3 2 6 6 2" xfId="31033" xr:uid="{4D4330EE-57C8-4787-8A6D-1431CC796939}"/>
    <cellStyle name="標準 109 7 3 2 6 7" xfId="15061" xr:uid="{E40D9F71-952C-4114-866A-2E1F0901307E}"/>
    <cellStyle name="標準 109 7 3 2 6 7 2" xfId="34633" xr:uid="{E8F9B5D7-6CD8-4923-94C6-9BFE8F72D7F0}"/>
    <cellStyle name="標準 109 7 3 2 6 8" xfId="18661" xr:uid="{DEA3619F-5BB3-4AFB-B8D9-8284B39CE20D}"/>
    <cellStyle name="標準 109 7 3 2 6 8 2" xfId="38233" xr:uid="{435742B6-5353-4570-B722-FDB1CFCEAA5A}"/>
    <cellStyle name="標準 109 7 3 2 6 9" xfId="6416" xr:uid="{AE7BF08C-D12A-417E-98FA-86A8E10722DE}"/>
    <cellStyle name="標準 109 7 3 2 6 9 2" xfId="25988" xr:uid="{00ED4B8F-4984-4FC3-AFD9-856D400B45F2}"/>
    <cellStyle name="標準 109 7 3 2 7" xfId="3640" xr:uid="{FBEEB2CA-3101-481D-BDBB-B73C27D1E245}"/>
    <cellStyle name="標準 109 7 3 2 7 2" xfId="5080" xr:uid="{0080A3C8-78EC-4A3D-B74B-83F2337F6912}"/>
    <cellStyle name="標準 109 7 3 2 7 2 2" xfId="13766" xr:uid="{C94E4CF7-5987-4BF7-863A-F96E593E72EF}"/>
    <cellStyle name="標準 109 7 3 2 7 2 2 2" xfId="33338" xr:uid="{1498BADF-2CFB-4DFB-85F6-264732C38A72}"/>
    <cellStyle name="標準 109 7 3 2 7 2 3" xfId="17366" xr:uid="{F8E810E2-99B2-4BB7-AF06-69E442C4BAB0}"/>
    <cellStyle name="標準 109 7 3 2 7 2 3 2" xfId="36938" xr:uid="{269F0A52-AA86-4732-9E00-7094A57A5B0A}"/>
    <cellStyle name="標準 109 7 3 2 7 2 4" xfId="20966" xr:uid="{1EA876CD-415F-4A88-B19B-B2444279BCBC}"/>
    <cellStyle name="標準 109 7 3 2 7 2 4 2" xfId="40538" xr:uid="{70DA98C4-778B-42A2-88B0-A7F491F6FEA8}"/>
    <cellStyle name="標準 109 7 3 2 7 2 5" xfId="10166" xr:uid="{29F131A3-00A8-4BDD-9BAC-83E9DC1D0177}"/>
    <cellStyle name="標準 109 7 3 2 7 2 5 2" xfId="29738" xr:uid="{BC3C7D8D-B448-45FD-A566-EB86B3DA4453}"/>
    <cellStyle name="標準 109 7 3 2 7 2 6" xfId="24698" xr:uid="{4B46596C-E015-4BCF-8733-BD316DF4798A}"/>
    <cellStyle name="標準 109 7 3 2 7 3" xfId="8726" xr:uid="{D762E59B-FAF7-4188-98D1-9189752BC649}"/>
    <cellStyle name="標準 109 7 3 2 7 3 2" xfId="28298" xr:uid="{68FBD1EF-06F0-4CCB-8C4E-012BABAF46A8}"/>
    <cellStyle name="標準 109 7 3 2 7 4" xfId="12326" xr:uid="{3786E9F8-ABE7-438C-99A0-72602E958F02}"/>
    <cellStyle name="標準 109 7 3 2 7 4 2" xfId="31898" xr:uid="{45C87982-EEEB-47B9-AFF2-F8AE493464A4}"/>
    <cellStyle name="標準 109 7 3 2 7 5" xfId="15926" xr:uid="{8BC1A2C8-8270-4127-94C0-2E184256FF03}"/>
    <cellStyle name="標準 109 7 3 2 7 5 2" xfId="35498" xr:uid="{E05079AF-DF8B-4FB3-8A9B-3E14A6F428D8}"/>
    <cellStyle name="標準 109 7 3 2 7 6" xfId="19526" xr:uid="{EA377821-DB19-4344-A6FE-A0C1D84E3C81}"/>
    <cellStyle name="標準 109 7 3 2 7 6 2" xfId="39098" xr:uid="{A6671B22-D0CA-4E10-A347-708A902050BB}"/>
    <cellStyle name="標準 109 7 3 2 7 7" xfId="6566" xr:uid="{887ECAB3-C616-4F32-9869-7BCBA2F7A978}"/>
    <cellStyle name="標準 109 7 3 2 7 7 2" xfId="26138" xr:uid="{1049B61B-2F21-4C89-93B7-C5470080EE33}"/>
    <cellStyle name="標準 109 7 3 2 7 8" xfId="23258" xr:uid="{16A352F0-37E8-40C1-88F9-95858BA10A73}"/>
    <cellStyle name="標準 109 7 3 2 8" xfId="2919" xr:uid="{489AF12C-9617-4EF3-A32C-EC686B7C0EC0}"/>
    <cellStyle name="標準 109 7 3 2 8 2" xfId="11605" xr:uid="{1DC19CFC-30F6-4072-ADC6-242406B43F9D}"/>
    <cellStyle name="標準 109 7 3 2 8 2 2" xfId="31177" xr:uid="{A3568789-E8EB-4769-B3BD-75902C5D8311}"/>
    <cellStyle name="標準 109 7 3 2 8 3" xfId="15205" xr:uid="{EA8EC88B-2BE3-4FA6-A500-BDF33CC68AA0}"/>
    <cellStyle name="標準 109 7 3 2 8 3 2" xfId="34777" xr:uid="{965D1059-920C-42A9-881C-8176CF96EF2E}"/>
    <cellStyle name="標準 109 7 3 2 8 4" xfId="18805" xr:uid="{32797D27-6A43-468B-9E04-A46365D8403A}"/>
    <cellStyle name="標準 109 7 3 2 8 4 2" xfId="38377" xr:uid="{C2973A71-A9D6-416A-AA4D-93208FF15C74}"/>
    <cellStyle name="標準 109 7 3 2 8 5" xfId="8005" xr:uid="{A0BEA368-299B-4B52-A005-2DF4E540502E}"/>
    <cellStyle name="標準 109 7 3 2 8 5 2" xfId="27577" xr:uid="{670DE256-480A-4035-8E55-7E86862A267D}"/>
    <cellStyle name="標準 109 7 3 2 8 6" xfId="22537" xr:uid="{6B8237F4-105D-4E96-B76F-BE1AEA9DFB57}"/>
    <cellStyle name="標準 109 7 3 2 9" xfId="4359" xr:uid="{B28B8E8D-7BE8-41B1-A7B1-B17CE9A1CBD1}"/>
    <cellStyle name="標準 109 7 3 2 9 2" xfId="13045" xr:uid="{69FCAD86-6909-4CF2-909D-95755F0EDAD4}"/>
    <cellStyle name="標準 109 7 3 2 9 2 2" xfId="32617" xr:uid="{2A351AF7-8F0A-4A7F-9A23-95B552B5E0F8}"/>
    <cellStyle name="標準 109 7 3 2 9 3" xfId="16645" xr:uid="{6F950816-C949-4E76-816F-9394E33072B6}"/>
    <cellStyle name="標準 109 7 3 2 9 3 2" xfId="36217" xr:uid="{9CD217F2-C6A3-406A-AA29-7C9106DBD39D}"/>
    <cellStyle name="標準 109 7 3 2 9 4" xfId="20245" xr:uid="{50283F66-9E4D-4EE0-958F-03F304FF2A75}"/>
    <cellStyle name="標準 109 7 3 2 9 4 2" xfId="39817" xr:uid="{1C3C717E-EFC7-4F14-B006-C07C30B12A1A}"/>
    <cellStyle name="標準 109 7 3 2 9 5" xfId="9445" xr:uid="{202AAD4E-FEF6-4406-A739-5B1CFFEE7369}"/>
    <cellStyle name="標準 109 7 3 2 9 5 2" xfId="29017" xr:uid="{DCE2EBEE-56DF-4FCB-9761-D4DEE0A10914}"/>
    <cellStyle name="標準 109 7 3 2 9 6" xfId="23977" xr:uid="{15E7A5A4-24C9-4EEB-A183-BB343840B4EB}"/>
    <cellStyle name="標準 109 7 3 3" xfId="2137" xr:uid="{27F84489-3FEA-44F0-BBCB-5E2D2D15F831}"/>
    <cellStyle name="標準 109 7 3 3 10" xfId="10915" xr:uid="{011555DD-371A-4618-95CD-E4598A29685F}"/>
    <cellStyle name="標準 109 7 3 3 10 2" xfId="30487" xr:uid="{69E2A1EF-36E6-40B5-88F6-F46FFD95A628}"/>
    <cellStyle name="標準 109 7 3 3 11" xfId="14515" xr:uid="{CEE3150B-75A6-44B5-9FFA-43D1EB557753}"/>
    <cellStyle name="標準 109 7 3 3 11 2" xfId="34087" xr:uid="{113805C8-633B-47FF-B659-12D6BBAA8EFF}"/>
    <cellStyle name="標準 109 7 3 3 12" xfId="18115" xr:uid="{1DADD7DF-7F99-43D5-A6FF-C260C1FB4D01}"/>
    <cellStyle name="標準 109 7 3 3 12 2" xfId="37687" xr:uid="{2420F1AF-09F5-43C8-84DE-794E9BE75469}"/>
    <cellStyle name="標準 109 7 3 3 13" xfId="5923" xr:uid="{41DA7148-C686-4DCE-8EC9-9659BC5F53E9}"/>
    <cellStyle name="標準 109 7 3 3 13 2" xfId="25495" xr:uid="{AF148003-E7D0-4776-A404-AA1851048011}"/>
    <cellStyle name="標準 109 7 3 3 14" xfId="21847" xr:uid="{89CB0D5E-7A00-4B79-A841-DB9414EC4AB7}"/>
    <cellStyle name="標準 109 7 3 3 2" xfId="2329" xr:uid="{FF75720F-BAD8-4BA8-B96F-5F019F4281BC}"/>
    <cellStyle name="標準 109 7 3 3 2 10" xfId="6417" xr:uid="{0561CBE2-14D3-4C26-A6CC-4E04372497C0}"/>
    <cellStyle name="標準 109 7 3 3 2 10 2" xfId="25989" xr:uid="{0B8339D9-34F2-4EDB-ACE1-D113E3B284E0}"/>
    <cellStyle name="標準 109 7 3 3 2 11" xfId="22039" xr:uid="{2338CBFE-5301-4583-A81C-9D6BE43540DA}"/>
    <cellStyle name="標準 109 7 3 3 2 2" xfId="2629" xr:uid="{E406A3C4-40E5-4E46-A36B-0FF9364498B8}"/>
    <cellStyle name="標準 109 7 3 3 2 2 10" xfId="22327" xr:uid="{E8752DE2-E77C-43C5-B18C-F46C477206FB}"/>
    <cellStyle name="標準 109 7 3 3 2 2 2" xfId="4149" xr:uid="{3EBA5142-86B0-4586-AB63-3A877891D2BB}"/>
    <cellStyle name="標準 109 7 3 3 2 2 2 2" xfId="5589" xr:uid="{99A07BBD-3740-4EED-8768-CAD649467E11}"/>
    <cellStyle name="標準 109 7 3 3 2 2 2 2 2" xfId="14275" xr:uid="{E008C9D1-0E1B-456E-98B2-F9E7B6CAE73A}"/>
    <cellStyle name="標準 109 7 3 3 2 2 2 2 2 2" xfId="33847" xr:uid="{55AC3F71-F631-42E0-8C9C-5AFC0CAE8197}"/>
    <cellStyle name="標準 109 7 3 3 2 2 2 2 3" xfId="17875" xr:uid="{AB93CD68-D03C-40D2-A6E4-DDE5A23B71E1}"/>
    <cellStyle name="標準 109 7 3 3 2 2 2 2 3 2" xfId="37447" xr:uid="{2E4E6AC2-12EB-496B-86EB-ED953AA47437}"/>
    <cellStyle name="標準 109 7 3 3 2 2 2 2 4" xfId="21475" xr:uid="{B3B646C0-BC56-4D2F-9E8E-82B1A2F6B051}"/>
    <cellStyle name="標準 109 7 3 3 2 2 2 2 4 2" xfId="41047" xr:uid="{EFE3D965-85C3-4D88-93EE-0CC5E9FF53FC}"/>
    <cellStyle name="標準 109 7 3 3 2 2 2 2 5" xfId="10675" xr:uid="{4B27389C-2DDE-49E0-806E-95DFB4615872}"/>
    <cellStyle name="標準 109 7 3 3 2 2 2 2 5 2" xfId="30247" xr:uid="{D5351EA2-3897-4A65-8A5F-C73637245458}"/>
    <cellStyle name="標準 109 7 3 3 2 2 2 2 6" xfId="25207" xr:uid="{03CA48D9-5273-415B-845D-57E7B4580556}"/>
    <cellStyle name="標準 109 7 3 3 2 2 2 3" xfId="9235" xr:uid="{DC9A5F3E-AF0F-441D-BE56-069C87DF7845}"/>
    <cellStyle name="標準 109 7 3 3 2 2 2 3 2" xfId="28807" xr:uid="{6621FFD6-FD42-4E40-8236-59837F5B7720}"/>
    <cellStyle name="標準 109 7 3 3 2 2 2 4" xfId="12835" xr:uid="{25972097-C3BB-405D-8299-04F3C8EE4BCC}"/>
    <cellStyle name="標準 109 7 3 3 2 2 2 4 2" xfId="32407" xr:uid="{699C40EE-61F7-4509-B6AF-4E7F3DC3A0C1}"/>
    <cellStyle name="標準 109 7 3 3 2 2 2 5" xfId="16435" xr:uid="{E4B48384-32BE-4496-8729-C49F07F0561D}"/>
    <cellStyle name="標準 109 7 3 3 2 2 2 5 2" xfId="36007" xr:uid="{081E4215-C76E-4DF4-B7A0-56C332654DCB}"/>
    <cellStyle name="標準 109 7 3 3 2 2 2 6" xfId="20035" xr:uid="{35F13CC2-49ED-4CBF-B1F2-F36AB7135A41}"/>
    <cellStyle name="標準 109 7 3 3 2 2 2 6 2" xfId="39607" xr:uid="{FFFF6691-996C-46AE-85FA-05D586F67D7C}"/>
    <cellStyle name="標準 109 7 3 3 2 2 2 7" xfId="7075" xr:uid="{6EAFC2AE-4680-4353-997C-E819BBB62CA3}"/>
    <cellStyle name="標準 109 7 3 3 2 2 2 7 2" xfId="26647" xr:uid="{EF45306E-B6E6-455B-84A8-EEE77887A0BD}"/>
    <cellStyle name="標準 109 7 3 3 2 2 2 8" xfId="23767" xr:uid="{440EE634-DCC7-4BFD-A2A4-39A5D0A0D20F}"/>
    <cellStyle name="標準 109 7 3 3 2 2 3" xfId="3492" xr:uid="{8CA37CFB-B118-4B4F-B13C-7ECD61E86AB0}"/>
    <cellStyle name="標準 109 7 3 3 2 2 3 2" xfId="12178" xr:uid="{289D8B8C-0E38-4832-AE5F-CFBBAD036426}"/>
    <cellStyle name="標準 109 7 3 3 2 2 3 2 2" xfId="31750" xr:uid="{AB53D427-2135-440D-9FAF-94015C7D89F7}"/>
    <cellStyle name="標準 109 7 3 3 2 2 3 3" xfId="15778" xr:uid="{6B270174-2FBA-4A3D-8C7C-17685DFC0DF8}"/>
    <cellStyle name="標準 109 7 3 3 2 2 3 3 2" xfId="35350" xr:uid="{D6A6701F-01D1-4255-9C06-958C55383ED0}"/>
    <cellStyle name="標準 109 7 3 3 2 2 3 4" xfId="19378" xr:uid="{34A01066-C445-4464-8A97-92DA62FDB274}"/>
    <cellStyle name="標準 109 7 3 3 2 2 3 4 2" xfId="38950" xr:uid="{490BD713-5EAB-4883-B804-9A74D06027CD}"/>
    <cellStyle name="標準 109 7 3 3 2 2 3 5" xfId="8578" xr:uid="{707AE518-DDD5-44A2-BAF4-4B880C1048D3}"/>
    <cellStyle name="標準 109 7 3 3 2 2 3 5 2" xfId="28150" xr:uid="{F07224CC-13C4-45B8-85A9-82F5F935AAEC}"/>
    <cellStyle name="標準 109 7 3 3 2 2 3 6" xfId="23110" xr:uid="{374A900C-11F5-4B9A-9327-5BAB1CF72E49}"/>
    <cellStyle name="標準 109 7 3 3 2 2 4" xfId="4932" xr:uid="{B01C1DD1-3F84-41DD-9630-9516F4F63C5D}"/>
    <cellStyle name="標準 109 7 3 3 2 2 4 2" xfId="13618" xr:uid="{97BD7033-47B2-4B16-8A44-CBEC8D4640E7}"/>
    <cellStyle name="標準 109 7 3 3 2 2 4 2 2" xfId="33190" xr:uid="{00C12DD2-C85C-4B3A-8F7F-CC6BB6325251}"/>
    <cellStyle name="標準 109 7 3 3 2 2 4 3" xfId="17218" xr:uid="{992B9BDA-27DC-43F4-BF2E-CE610CB76D78}"/>
    <cellStyle name="標準 109 7 3 3 2 2 4 3 2" xfId="36790" xr:uid="{A44F49E8-3CF7-455D-848F-7723DF05EB75}"/>
    <cellStyle name="標準 109 7 3 3 2 2 4 4" xfId="20818" xr:uid="{91743668-CA4D-47A4-AB08-9E336EBF0C90}"/>
    <cellStyle name="標準 109 7 3 3 2 2 4 4 2" xfId="40390" xr:uid="{3C551F8B-8AFB-444E-AA87-616B48898759}"/>
    <cellStyle name="標準 109 7 3 3 2 2 4 5" xfId="10018" xr:uid="{8F360DAE-4621-4D8D-9BF0-494AA874EE50}"/>
    <cellStyle name="標準 109 7 3 3 2 2 4 5 2" xfId="29590" xr:uid="{37EF9947-5C14-4E03-9D8B-2DA5B2036B96}"/>
    <cellStyle name="標準 109 7 3 3 2 2 4 6" xfId="24550" xr:uid="{124FAC27-EC71-475D-B104-34021D9966F9}"/>
    <cellStyle name="標準 109 7 3 3 2 2 5" xfId="7795" xr:uid="{2AA0C6DB-59C1-44BA-AD57-6369725EA897}"/>
    <cellStyle name="標準 109 7 3 3 2 2 5 2" xfId="27367" xr:uid="{8AA2D14D-CB4C-4F8F-8D38-895DAA1C9080}"/>
    <cellStyle name="標準 109 7 3 3 2 2 6" xfId="11395" xr:uid="{CEE9343C-BFC4-4276-A6CC-D378732068B7}"/>
    <cellStyle name="標準 109 7 3 3 2 2 6 2" xfId="30967" xr:uid="{6D39161B-A8B7-4008-86B3-87A669FFB429}"/>
    <cellStyle name="標準 109 7 3 3 2 2 7" xfId="14995" xr:uid="{D8E12FA4-23A6-46B9-982C-A9DFAB6EB57A}"/>
    <cellStyle name="標準 109 7 3 3 2 2 7 2" xfId="34567" xr:uid="{3AF3759C-11FD-446E-B59E-778AD391C2EE}"/>
    <cellStyle name="標準 109 7 3 3 2 2 8" xfId="18595" xr:uid="{8E897C63-C214-4BB6-B6CB-530342A61C42}"/>
    <cellStyle name="標準 109 7 3 3 2 2 8 2" xfId="38167" xr:uid="{3A1BC89A-EC65-4ABD-91C7-3DD3CB0A42C6}"/>
    <cellStyle name="標準 109 7 3 3 2 2 9" xfId="6418" xr:uid="{0AD3CAB2-EF95-4119-ABE4-083EDBBCC68D}"/>
    <cellStyle name="標準 109 7 3 3 2 2 9 2" xfId="25990" xr:uid="{D1D84FDE-5DA1-41CC-85CC-DA788C81AFCD}"/>
    <cellStyle name="標準 109 7 3 3 2 3" xfId="3861" xr:uid="{B48D9DDB-1960-4C9A-A265-A0062270FACB}"/>
    <cellStyle name="標準 109 7 3 3 2 3 2" xfId="5301" xr:uid="{426E68FE-0AB1-443C-ABF9-AFAD0F6BFD8A}"/>
    <cellStyle name="標準 109 7 3 3 2 3 2 2" xfId="13987" xr:uid="{A0CFFA31-B0BB-49C5-B2BF-095366D9BB73}"/>
    <cellStyle name="標準 109 7 3 3 2 3 2 2 2" xfId="33559" xr:uid="{077D3B80-856B-4953-82A7-D37D13941FC0}"/>
    <cellStyle name="標準 109 7 3 3 2 3 2 3" xfId="17587" xr:uid="{75A41A95-755E-4768-BC7D-B8D02C15F497}"/>
    <cellStyle name="標準 109 7 3 3 2 3 2 3 2" xfId="37159" xr:uid="{DE49F44C-BC75-4890-BAFC-9B9753E72FF9}"/>
    <cellStyle name="標準 109 7 3 3 2 3 2 4" xfId="21187" xr:uid="{1B543837-86CC-4664-8D05-9A5793034331}"/>
    <cellStyle name="標準 109 7 3 3 2 3 2 4 2" xfId="40759" xr:uid="{1614303D-C55A-4541-A650-1D641EAA861E}"/>
    <cellStyle name="標準 109 7 3 3 2 3 2 5" xfId="10387" xr:uid="{F11BE96A-70F8-472D-9716-4BC9E9CBEB9A}"/>
    <cellStyle name="標準 109 7 3 3 2 3 2 5 2" xfId="29959" xr:uid="{A6C37C72-6BDF-4602-8C53-1C27E2D3BD04}"/>
    <cellStyle name="標準 109 7 3 3 2 3 2 6" xfId="24919" xr:uid="{4A7D342B-41C0-4998-BBEA-73CD1E1FCE17}"/>
    <cellStyle name="標準 109 7 3 3 2 3 3" xfId="8947" xr:uid="{77050501-13C5-4CB1-8C0E-CA91695A0AD2}"/>
    <cellStyle name="標準 109 7 3 3 2 3 3 2" xfId="28519" xr:uid="{09694A99-80AE-4F9A-80AD-120A73E4ADF4}"/>
    <cellStyle name="標準 109 7 3 3 2 3 4" xfId="12547" xr:uid="{B783CE2B-F2C4-424A-8B10-F2B5A849F70D}"/>
    <cellStyle name="標準 109 7 3 3 2 3 4 2" xfId="32119" xr:uid="{2BE3F140-D831-407A-A24F-F956D6C6D183}"/>
    <cellStyle name="標準 109 7 3 3 2 3 5" xfId="16147" xr:uid="{1C302ACB-0CB2-42B1-BE6B-42EB6E26CC5C}"/>
    <cellStyle name="標準 109 7 3 3 2 3 5 2" xfId="35719" xr:uid="{161E6557-F404-40FB-A8AA-24DE43E7ACEB}"/>
    <cellStyle name="標準 109 7 3 3 2 3 6" xfId="19747" xr:uid="{5663AF23-012F-4794-8ACB-3723765894E9}"/>
    <cellStyle name="標準 109 7 3 3 2 3 6 2" xfId="39319" xr:uid="{A25C1FCB-E593-451C-8DA7-48112FE028B1}"/>
    <cellStyle name="標準 109 7 3 3 2 3 7" xfId="6787" xr:uid="{BD7ACC07-C177-42C9-8009-5FB3E0E0DB1C}"/>
    <cellStyle name="標準 109 7 3 3 2 3 7 2" xfId="26359" xr:uid="{17139BC7-DE9C-4B84-834B-6B88D16AE9F0}"/>
    <cellStyle name="標準 109 7 3 3 2 3 8" xfId="23479" xr:uid="{6DC043A3-0136-4A3A-A7E9-9364A3F8E854}"/>
    <cellStyle name="標準 109 7 3 3 2 4" xfId="3491" xr:uid="{8106843A-401D-4D7C-A9F8-B30E10B4159E}"/>
    <cellStyle name="標準 109 7 3 3 2 4 2" xfId="12177" xr:uid="{4E89948C-480C-46EB-818F-73B74A8FCD9C}"/>
    <cellStyle name="標準 109 7 3 3 2 4 2 2" xfId="31749" xr:uid="{059B8CF8-3D47-4CE9-BCD1-EEF9FD9E70CE}"/>
    <cellStyle name="標準 109 7 3 3 2 4 3" xfId="15777" xr:uid="{F2242BCB-A283-4F6E-B737-94E081430F77}"/>
    <cellStyle name="標準 109 7 3 3 2 4 3 2" xfId="35349" xr:uid="{D0BE7A45-A8C4-4220-853B-62A2147B8627}"/>
    <cellStyle name="標準 109 7 3 3 2 4 4" xfId="19377" xr:uid="{2315DDB5-241C-4EA0-8B6A-8865D760EAA4}"/>
    <cellStyle name="標準 109 7 3 3 2 4 4 2" xfId="38949" xr:uid="{4E1A08E2-515B-4464-B40F-A44F358EEA80}"/>
    <cellStyle name="標準 109 7 3 3 2 4 5" xfId="8577" xr:uid="{72B64036-4BE9-4C80-9EF0-F64435D6F796}"/>
    <cellStyle name="標準 109 7 3 3 2 4 5 2" xfId="28149" xr:uid="{F25DE853-FB09-4CC5-9F04-4E41D2B71A30}"/>
    <cellStyle name="標準 109 7 3 3 2 4 6" xfId="23109" xr:uid="{B565B8DC-B3AA-4C15-BB25-5859A9931E85}"/>
    <cellStyle name="標準 109 7 3 3 2 5" xfId="4931" xr:uid="{1785F57C-CE67-478D-9289-CEDC9825AFA8}"/>
    <cellStyle name="標準 109 7 3 3 2 5 2" xfId="13617" xr:uid="{EC88A66F-4E55-4F39-A7BB-6F252C52BD46}"/>
    <cellStyle name="標準 109 7 3 3 2 5 2 2" xfId="33189" xr:uid="{EDB50060-4E51-40BD-89B0-222C09A037B1}"/>
    <cellStyle name="標準 109 7 3 3 2 5 3" xfId="17217" xr:uid="{5FE321D7-04D9-43E9-A95D-EE967CEBEF71}"/>
    <cellStyle name="標準 109 7 3 3 2 5 3 2" xfId="36789" xr:uid="{D3CE7D21-A3FC-4623-AE4E-C7A6E47A687D}"/>
    <cellStyle name="標準 109 7 3 3 2 5 4" xfId="20817" xr:uid="{CF009AD3-AD15-46E6-8A16-3C74809AA4A2}"/>
    <cellStyle name="標準 109 7 3 3 2 5 4 2" xfId="40389" xr:uid="{83AB45FB-6AF2-41C4-87BA-CB3C83692A14}"/>
    <cellStyle name="標準 109 7 3 3 2 5 5" xfId="10017" xr:uid="{3E75D19C-7F88-4018-8659-52AF12AC4BD3}"/>
    <cellStyle name="標準 109 7 3 3 2 5 5 2" xfId="29589" xr:uid="{96EB641F-A9F5-4254-BB44-5B3E95B7AB65}"/>
    <cellStyle name="標準 109 7 3 3 2 5 6" xfId="24549" xr:uid="{80755EB4-5195-4ED6-877A-211D58B01749}"/>
    <cellStyle name="標準 109 7 3 3 2 6" xfId="7507" xr:uid="{7E554E3B-7610-43E7-9B23-AC5636A09DF6}"/>
    <cellStyle name="標準 109 7 3 3 2 6 2" xfId="27079" xr:uid="{2BB6E466-AC84-42E5-9B6E-9CFF91C4CF94}"/>
    <cellStyle name="標準 109 7 3 3 2 7" xfId="11107" xr:uid="{A3D38463-4976-401C-B23E-A82942BE5D5C}"/>
    <cellStyle name="標準 109 7 3 3 2 7 2" xfId="30679" xr:uid="{CEA6467E-166A-4730-8A85-CA4AF83C3989}"/>
    <cellStyle name="標準 109 7 3 3 2 8" xfId="14707" xr:uid="{6EB00E2D-10DE-45E3-BEA2-E90E31E3D65F}"/>
    <cellStyle name="標準 109 7 3 3 2 8 2" xfId="34279" xr:uid="{10438BF0-959E-464C-85DB-076F9BEC8192}"/>
    <cellStyle name="標準 109 7 3 3 2 9" xfId="18307" xr:uid="{962E9099-0ED9-405D-854D-B82C33DBD286}"/>
    <cellStyle name="標準 109 7 3 3 2 9 2" xfId="37879" xr:uid="{CA9DCB08-C51E-4329-82A2-1D76ED231F2B}"/>
    <cellStyle name="標準 109 7 3 3 3" xfId="2233" xr:uid="{1980FFAF-4434-4214-B214-B7672A4812A0}"/>
    <cellStyle name="標準 109 7 3 3 3 10" xfId="6419" xr:uid="{97B2BB1A-83BF-4E8B-803B-64481CB2DD53}"/>
    <cellStyle name="標準 109 7 3 3 3 10 2" xfId="25991" xr:uid="{6C34162C-ADFA-4CBC-8EEB-B18E2CD88EF2}"/>
    <cellStyle name="標準 109 7 3 3 3 11" xfId="21943" xr:uid="{657B4BC0-54F4-40FD-BAEB-FD74922F565B}"/>
    <cellStyle name="標準 109 7 3 3 3 2" xfId="2533" xr:uid="{931D72F3-B624-4E34-92F8-617873E5D823}"/>
    <cellStyle name="標準 109 7 3 3 3 2 10" xfId="22231" xr:uid="{B9DF5EB1-8774-423B-95A7-4883D34E4450}"/>
    <cellStyle name="標準 109 7 3 3 3 2 2" xfId="4053" xr:uid="{21F75EE6-1C7F-4B13-9E27-9CC24AC66B62}"/>
    <cellStyle name="標準 109 7 3 3 3 2 2 2" xfId="5493" xr:uid="{545752A8-2693-475C-A450-6597D79AEF99}"/>
    <cellStyle name="標準 109 7 3 3 3 2 2 2 2" xfId="14179" xr:uid="{67C1BBE9-B3BA-4C83-A372-04CA0806E80D}"/>
    <cellStyle name="標準 109 7 3 3 3 2 2 2 2 2" xfId="33751" xr:uid="{36C2DFAA-ECE9-4357-8A26-134649243CAC}"/>
    <cellStyle name="標準 109 7 3 3 3 2 2 2 3" xfId="17779" xr:uid="{4B4F6FF0-F715-4783-A0F6-862651F7C913}"/>
    <cellStyle name="標準 109 7 3 3 3 2 2 2 3 2" xfId="37351" xr:uid="{40332D03-4C10-4284-AF4E-31B83822F20B}"/>
    <cellStyle name="標準 109 7 3 3 3 2 2 2 4" xfId="21379" xr:uid="{A6F55E73-5433-47ED-A297-ED12DF97C7BC}"/>
    <cellStyle name="標準 109 7 3 3 3 2 2 2 4 2" xfId="40951" xr:uid="{E3305766-277F-4DE3-8128-0E482D5067AB}"/>
    <cellStyle name="標準 109 7 3 3 3 2 2 2 5" xfId="10579" xr:uid="{4291F03B-90AA-4D56-8FE3-A69651A984D2}"/>
    <cellStyle name="標準 109 7 3 3 3 2 2 2 5 2" xfId="30151" xr:uid="{0A7C455E-A7D6-4019-9FD1-0FE12DEAFB0B}"/>
    <cellStyle name="標準 109 7 3 3 3 2 2 2 6" xfId="25111" xr:uid="{189B9EFC-6602-415F-A115-439E0B6F23CF}"/>
    <cellStyle name="標準 109 7 3 3 3 2 2 3" xfId="9139" xr:uid="{CA2D4C3A-DFD4-489E-98CB-807808C539D7}"/>
    <cellStyle name="標準 109 7 3 3 3 2 2 3 2" xfId="28711" xr:uid="{8AF12F98-B89E-4A80-A76E-2659195A13D9}"/>
    <cellStyle name="標準 109 7 3 3 3 2 2 4" xfId="12739" xr:uid="{2C1E86F3-712B-4599-B345-BEA18D7BFE39}"/>
    <cellStyle name="標準 109 7 3 3 3 2 2 4 2" xfId="32311" xr:uid="{8895F9CF-2F68-4CF2-8F07-390F15B5D931}"/>
    <cellStyle name="標準 109 7 3 3 3 2 2 5" xfId="16339" xr:uid="{272129CC-41FB-4368-AEE4-878F90C855B3}"/>
    <cellStyle name="標準 109 7 3 3 3 2 2 5 2" xfId="35911" xr:uid="{8FE16597-AFB3-4C70-ADD4-02648B3AE49B}"/>
    <cellStyle name="標準 109 7 3 3 3 2 2 6" xfId="19939" xr:uid="{92C68BB5-DC5B-40EC-9A9A-6D9DAE97B1A1}"/>
    <cellStyle name="標準 109 7 3 3 3 2 2 6 2" xfId="39511" xr:uid="{12F338BF-FF69-4AA9-9D30-19559A6B360C}"/>
    <cellStyle name="標準 109 7 3 3 3 2 2 7" xfId="6979" xr:uid="{7C1A7E71-71D0-4910-AF0A-BBFBAD2440F4}"/>
    <cellStyle name="標準 109 7 3 3 3 2 2 7 2" xfId="26551" xr:uid="{E736D3E2-FE9C-44E4-8A75-9581F7B4A2DF}"/>
    <cellStyle name="標準 109 7 3 3 3 2 2 8" xfId="23671" xr:uid="{5DC692EF-C32F-4D85-88FB-8BF267115175}"/>
    <cellStyle name="標準 109 7 3 3 3 2 3" xfId="3494" xr:uid="{8EB73BBA-D1AF-43D8-A179-4121662DE888}"/>
    <cellStyle name="標準 109 7 3 3 3 2 3 2" xfId="12180" xr:uid="{F7702953-B2EF-4412-9A2D-E6B1A197CC7C}"/>
    <cellStyle name="標準 109 7 3 3 3 2 3 2 2" xfId="31752" xr:uid="{07EB40CB-C847-431C-B67E-BDF5ACA4A9B9}"/>
    <cellStyle name="標準 109 7 3 3 3 2 3 3" xfId="15780" xr:uid="{80F48C71-01B5-43FF-913B-B80F6AB71D3F}"/>
    <cellStyle name="標準 109 7 3 3 3 2 3 3 2" xfId="35352" xr:uid="{49E8628D-0609-461A-83F5-6B5A9E4E5526}"/>
    <cellStyle name="標準 109 7 3 3 3 2 3 4" xfId="19380" xr:uid="{599E821E-E58C-49DC-AB2B-23FF094064E3}"/>
    <cellStyle name="標準 109 7 3 3 3 2 3 4 2" xfId="38952" xr:uid="{BBF3EA0F-795C-4BB0-BC24-2B8C22B3A40F}"/>
    <cellStyle name="標準 109 7 3 3 3 2 3 5" xfId="8580" xr:uid="{581E2E56-F07A-43BC-941A-B5B088B238D5}"/>
    <cellStyle name="標準 109 7 3 3 3 2 3 5 2" xfId="28152" xr:uid="{EA966E10-B713-4755-9FDF-021C8C84DAE9}"/>
    <cellStyle name="標準 109 7 3 3 3 2 3 6" xfId="23112" xr:uid="{281754A6-BBE6-42CD-8852-06F600E86C5A}"/>
    <cellStyle name="標準 109 7 3 3 3 2 4" xfId="4934" xr:uid="{E22D5E03-6A3E-4BED-910E-85EA954295C1}"/>
    <cellStyle name="標準 109 7 3 3 3 2 4 2" xfId="13620" xr:uid="{EC32D8DA-35D2-4C87-AC14-8127928A825E}"/>
    <cellStyle name="標準 109 7 3 3 3 2 4 2 2" xfId="33192" xr:uid="{39B0A918-F31E-457E-8E07-2477232EA43D}"/>
    <cellStyle name="標準 109 7 3 3 3 2 4 3" xfId="17220" xr:uid="{557C4A94-A9FB-4758-AF8E-01664D69EC41}"/>
    <cellStyle name="標準 109 7 3 3 3 2 4 3 2" xfId="36792" xr:uid="{2FDB26BC-1DD5-45CD-80BA-2DB8C6A9AE73}"/>
    <cellStyle name="標準 109 7 3 3 3 2 4 4" xfId="20820" xr:uid="{96BF7BF1-C95C-43A3-84A8-5C95BD9122FB}"/>
    <cellStyle name="標準 109 7 3 3 3 2 4 4 2" xfId="40392" xr:uid="{634C2B42-2597-4E50-8B5A-64296BB4C727}"/>
    <cellStyle name="標準 109 7 3 3 3 2 4 5" xfId="10020" xr:uid="{1C1F3EF9-C2EE-4937-BF76-33F675194517}"/>
    <cellStyle name="標準 109 7 3 3 3 2 4 5 2" xfId="29592" xr:uid="{139DC453-1D90-4723-93C1-D2B8AD65596E}"/>
    <cellStyle name="標準 109 7 3 3 3 2 4 6" xfId="24552" xr:uid="{FB22F34D-DCFD-40FD-9DCC-5F8593F6DF3F}"/>
    <cellStyle name="標準 109 7 3 3 3 2 5" xfId="7699" xr:uid="{4BACED03-76C4-4786-8CF1-453536AB6A21}"/>
    <cellStyle name="標準 109 7 3 3 3 2 5 2" xfId="27271" xr:uid="{5EFA6A70-5E5F-4190-952B-5AC900F16894}"/>
    <cellStyle name="標準 109 7 3 3 3 2 6" xfId="11299" xr:uid="{4593ADFB-84D1-4182-9E1B-650957F9E79E}"/>
    <cellStyle name="標準 109 7 3 3 3 2 6 2" xfId="30871" xr:uid="{66967C44-5611-4C2C-B34E-F659B94A999D}"/>
    <cellStyle name="標準 109 7 3 3 3 2 7" xfId="14899" xr:uid="{A2037A96-E9DC-450C-A8F8-49CF07008531}"/>
    <cellStyle name="標準 109 7 3 3 3 2 7 2" xfId="34471" xr:uid="{25CA26E9-29E7-42C7-8459-9A326F00D7EE}"/>
    <cellStyle name="標準 109 7 3 3 3 2 8" xfId="18499" xr:uid="{5B7A01BE-5E2A-45FA-A7AF-3F438AF74F7B}"/>
    <cellStyle name="標準 109 7 3 3 3 2 8 2" xfId="38071" xr:uid="{2CBA220B-E28E-4A33-8395-6ED6A5F2D116}"/>
    <cellStyle name="標準 109 7 3 3 3 2 9" xfId="6420" xr:uid="{7A6943C6-12E4-4837-9CDA-5EE7678C4265}"/>
    <cellStyle name="標準 109 7 3 3 3 2 9 2" xfId="25992" xr:uid="{8572944D-5583-4209-9607-DF86F2B9A812}"/>
    <cellStyle name="標準 109 7 3 3 3 3" xfId="3765" xr:uid="{6F0F3E32-EFF7-4D82-B910-DAD7E8CFEF69}"/>
    <cellStyle name="標準 109 7 3 3 3 3 2" xfId="5205" xr:uid="{F4D0EBB1-B309-4578-B5CF-A37CB8981B54}"/>
    <cellStyle name="標準 109 7 3 3 3 3 2 2" xfId="13891" xr:uid="{A772792D-CAD6-44D8-A7B1-B2D73B67ED87}"/>
    <cellStyle name="標準 109 7 3 3 3 3 2 2 2" xfId="33463" xr:uid="{14520C8B-0BFB-4911-B0BD-F1638706FCF6}"/>
    <cellStyle name="標準 109 7 3 3 3 3 2 3" xfId="17491" xr:uid="{D8B29C5B-3852-4929-BC81-E10EED30F593}"/>
    <cellStyle name="標準 109 7 3 3 3 3 2 3 2" xfId="37063" xr:uid="{E7A4E91E-E2B7-43EF-A83F-6272F79A7A71}"/>
    <cellStyle name="標準 109 7 3 3 3 3 2 4" xfId="21091" xr:uid="{480BE33A-3864-4A74-AD46-248A0FCE1706}"/>
    <cellStyle name="標準 109 7 3 3 3 3 2 4 2" xfId="40663" xr:uid="{C692B172-A763-4158-89CC-69DE9C1FE0EE}"/>
    <cellStyle name="標準 109 7 3 3 3 3 2 5" xfId="10291" xr:uid="{84099F6D-04FD-40BF-BC83-1FC25B3FEDCD}"/>
    <cellStyle name="標準 109 7 3 3 3 3 2 5 2" xfId="29863" xr:uid="{C76101CC-7F70-4CFA-BF37-1D7079FDA38D}"/>
    <cellStyle name="標準 109 7 3 3 3 3 2 6" xfId="24823" xr:uid="{91EFB82C-658F-460B-B8EB-82D0B54FE161}"/>
    <cellStyle name="標準 109 7 3 3 3 3 3" xfId="8851" xr:uid="{E3648A95-EEA4-42DF-93E3-836033DA7E44}"/>
    <cellStyle name="標準 109 7 3 3 3 3 3 2" xfId="28423" xr:uid="{346E5049-24F8-449C-8424-D3D76431C008}"/>
    <cellStyle name="標準 109 7 3 3 3 3 4" xfId="12451" xr:uid="{EFE35FCD-6750-421D-A3CA-3933D04A9B04}"/>
    <cellStyle name="標準 109 7 3 3 3 3 4 2" xfId="32023" xr:uid="{8CDB1AA1-368C-4A8E-AF2B-0A1D2915FD11}"/>
    <cellStyle name="標準 109 7 3 3 3 3 5" xfId="16051" xr:uid="{24D3F117-7F9F-4523-B506-06F8764F1D27}"/>
    <cellStyle name="標準 109 7 3 3 3 3 5 2" xfId="35623" xr:uid="{D533DEB9-43AA-4192-9261-DE0618A6C070}"/>
    <cellStyle name="標準 109 7 3 3 3 3 6" xfId="19651" xr:uid="{64B954B9-42D6-484D-8EBA-0423FAE33297}"/>
    <cellStyle name="標準 109 7 3 3 3 3 6 2" xfId="39223" xr:uid="{07CDDA32-02B5-4E0F-8997-60C56A70E644}"/>
    <cellStyle name="標準 109 7 3 3 3 3 7" xfId="6691" xr:uid="{BD3440B0-AC69-4008-A529-21231A1716B3}"/>
    <cellStyle name="標準 109 7 3 3 3 3 7 2" xfId="26263" xr:uid="{6863164E-DB74-46FC-A0BD-2E86BBEDE980}"/>
    <cellStyle name="標準 109 7 3 3 3 3 8" xfId="23383" xr:uid="{5C379BC5-FD01-4A13-9CD4-1C9EC8112CD1}"/>
    <cellStyle name="標準 109 7 3 3 3 4" xfId="3493" xr:uid="{B832F36F-30A5-42C9-95A1-8530B85EBFD9}"/>
    <cellStyle name="標準 109 7 3 3 3 4 2" xfId="12179" xr:uid="{817EF71F-BC99-4C8F-BD28-F8262928F78B}"/>
    <cellStyle name="標準 109 7 3 3 3 4 2 2" xfId="31751" xr:uid="{E2B7B770-8767-4441-B032-43B2CC4189CB}"/>
    <cellStyle name="標準 109 7 3 3 3 4 3" xfId="15779" xr:uid="{46B7FA72-813B-4D53-827B-2C5FA7B074E8}"/>
    <cellStyle name="標準 109 7 3 3 3 4 3 2" xfId="35351" xr:uid="{436270C0-282F-48D9-BA0B-CBE815184998}"/>
    <cellStyle name="標準 109 7 3 3 3 4 4" xfId="19379" xr:uid="{ABE708AE-B27D-44FC-9718-20A0F5E4FC42}"/>
    <cellStyle name="標準 109 7 3 3 3 4 4 2" xfId="38951" xr:uid="{E7768AE5-AB6F-4F77-9000-97D154DE1DAD}"/>
    <cellStyle name="標準 109 7 3 3 3 4 5" xfId="8579" xr:uid="{5A92CAEB-C80A-45B2-9298-6AA0B3E8B61A}"/>
    <cellStyle name="標準 109 7 3 3 3 4 5 2" xfId="28151" xr:uid="{B08771F0-5079-4DA1-8974-77966A422A29}"/>
    <cellStyle name="標準 109 7 3 3 3 4 6" xfId="23111" xr:uid="{F2AF472F-41B0-4F45-9D3D-F1BE5208418A}"/>
    <cellStyle name="標準 109 7 3 3 3 5" xfId="4933" xr:uid="{BA428F25-F680-4854-A0C2-A6C288A17AE7}"/>
    <cellStyle name="標準 109 7 3 3 3 5 2" xfId="13619" xr:uid="{626939AD-6A70-4ACA-94B4-036B2694CD62}"/>
    <cellStyle name="標準 109 7 3 3 3 5 2 2" xfId="33191" xr:uid="{AECBC60C-473F-457C-B723-2C9B4BDD77B9}"/>
    <cellStyle name="標準 109 7 3 3 3 5 3" xfId="17219" xr:uid="{19617DEB-84AD-4DE7-8F77-B8E66F58C107}"/>
    <cellStyle name="標準 109 7 3 3 3 5 3 2" xfId="36791" xr:uid="{DFB07E30-143A-4F2C-937C-20A4ABF368A1}"/>
    <cellStyle name="標準 109 7 3 3 3 5 4" xfId="20819" xr:uid="{F96FFFA4-B409-4E30-8427-8D29C1E0512F}"/>
    <cellStyle name="標準 109 7 3 3 3 5 4 2" xfId="40391" xr:uid="{A40E6378-5998-43AB-AD2A-0DD6D81F451D}"/>
    <cellStyle name="標準 109 7 3 3 3 5 5" xfId="10019" xr:uid="{ACAFAE58-92A9-4392-8E29-1508FB794501}"/>
    <cellStyle name="標準 109 7 3 3 3 5 5 2" xfId="29591" xr:uid="{E81EC7FC-3263-4266-8335-E787F7890DC9}"/>
    <cellStyle name="標準 109 7 3 3 3 5 6" xfId="24551" xr:uid="{CBBFC102-B32A-4142-8078-73C20C8856D6}"/>
    <cellStyle name="標準 109 7 3 3 3 6" xfId="7411" xr:uid="{6377DEC7-7786-4E8E-BB28-D82A71999ED5}"/>
    <cellStyle name="標準 109 7 3 3 3 6 2" xfId="26983" xr:uid="{D794BCFE-0BCD-430E-9A76-40CE819D12C1}"/>
    <cellStyle name="標準 109 7 3 3 3 7" xfId="11011" xr:uid="{3D197CC6-640F-41AF-AB9D-D81962244F01}"/>
    <cellStyle name="標準 109 7 3 3 3 7 2" xfId="30583" xr:uid="{2D44822B-DFF6-4586-A18A-C0136EA36C9E}"/>
    <cellStyle name="標準 109 7 3 3 3 8" xfId="14611" xr:uid="{87798927-33CD-413E-8277-2A06D352BC02}"/>
    <cellStyle name="標準 109 7 3 3 3 8 2" xfId="34183" xr:uid="{B213E65B-FA48-4BFC-9790-BA16F7C05123}"/>
    <cellStyle name="標準 109 7 3 3 3 9" xfId="18211" xr:uid="{9AF58780-9744-4E12-9F8E-294F612B3789}"/>
    <cellStyle name="標準 109 7 3 3 3 9 2" xfId="37783" xr:uid="{A8759869-2374-48A2-AD2E-8A58C0BA63B0}"/>
    <cellStyle name="標準 109 7 3 3 4" xfId="2437" xr:uid="{18EA24DC-7CFC-42D5-A816-0B6D47ABBCAE}"/>
    <cellStyle name="標準 109 7 3 3 4 10" xfId="22135" xr:uid="{F775576B-E402-4C14-95B6-30379BCBC4C4}"/>
    <cellStyle name="標準 109 7 3 3 4 2" xfId="3957" xr:uid="{D33E230C-BC03-4672-BEE2-DE886F4A4A01}"/>
    <cellStyle name="標準 109 7 3 3 4 2 2" xfId="5397" xr:uid="{CC6F991D-7694-4B8D-8504-AEF885C6D31A}"/>
    <cellStyle name="標準 109 7 3 3 4 2 2 2" xfId="14083" xr:uid="{C41D1190-0D81-4B3D-845D-B36B5B1D72D6}"/>
    <cellStyle name="標準 109 7 3 3 4 2 2 2 2" xfId="33655" xr:uid="{848A48EB-A461-4F7D-B515-1B594059520F}"/>
    <cellStyle name="標準 109 7 3 3 4 2 2 3" xfId="17683" xr:uid="{915A7161-3159-4A5C-BBB2-DF87F93A9F90}"/>
    <cellStyle name="標準 109 7 3 3 4 2 2 3 2" xfId="37255" xr:uid="{F74E7918-75D3-4622-BAE1-6FE7B6ABCC40}"/>
    <cellStyle name="標準 109 7 3 3 4 2 2 4" xfId="21283" xr:uid="{9836D192-4CAE-4C8F-A421-9BDE97A0DD39}"/>
    <cellStyle name="標準 109 7 3 3 4 2 2 4 2" xfId="40855" xr:uid="{C7910558-A38F-446F-ABF4-9445EE65D4C8}"/>
    <cellStyle name="標準 109 7 3 3 4 2 2 5" xfId="10483" xr:uid="{659EAB58-A8FE-4F46-8903-BCB8C8AB712F}"/>
    <cellStyle name="標準 109 7 3 3 4 2 2 5 2" xfId="30055" xr:uid="{DC079418-2E99-4672-8349-8A392BB1CC56}"/>
    <cellStyle name="標準 109 7 3 3 4 2 2 6" xfId="25015" xr:uid="{A5627D98-D13C-485C-BFF6-8110140F6F9B}"/>
    <cellStyle name="標準 109 7 3 3 4 2 3" xfId="9043" xr:uid="{A446AEB9-57A7-4C62-9B38-223ACDE3F476}"/>
    <cellStyle name="標準 109 7 3 3 4 2 3 2" xfId="28615" xr:uid="{5290DEBD-6BA4-4C29-B92A-C94A0F0FACDA}"/>
    <cellStyle name="標準 109 7 3 3 4 2 4" xfId="12643" xr:uid="{F2A6E0A4-555B-46F2-BAFD-254A82AF16EA}"/>
    <cellStyle name="標準 109 7 3 3 4 2 4 2" xfId="32215" xr:uid="{B5060ECF-E220-47A1-9005-3DCEAB27E54A}"/>
    <cellStyle name="標準 109 7 3 3 4 2 5" xfId="16243" xr:uid="{8D746EB2-D64E-4E08-929C-233980574F87}"/>
    <cellStyle name="標準 109 7 3 3 4 2 5 2" xfId="35815" xr:uid="{E43DF6F0-64E9-40B6-9FD3-9DCD7755DDFC}"/>
    <cellStyle name="標準 109 7 3 3 4 2 6" xfId="19843" xr:uid="{A63E0983-732C-477F-B32D-6AD63789AD97}"/>
    <cellStyle name="標準 109 7 3 3 4 2 6 2" xfId="39415" xr:uid="{F4E4607D-7A0E-4B35-98B0-0BC8E9283B79}"/>
    <cellStyle name="標準 109 7 3 3 4 2 7" xfId="6883" xr:uid="{69FF603F-49C7-4D15-A79E-6D2F90B1A47C}"/>
    <cellStyle name="標準 109 7 3 3 4 2 7 2" xfId="26455" xr:uid="{123AC53E-F0AE-40DD-A804-4CD2F04B6766}"/>
    <cellStyle name="標準 109 7 3 3 4 2 8" xfId="23575" xr:uid="{8BF2CFBF-19AA-4479-A190-5EC18496A61C}"/>
    <cellStyle name="標準 109 7 3 3 4 3" xfId="3495" xr:uid="{E6AF1EEB-5687-49BA-84A9-1806815D6B8A}"/>
    <cellStyle name="標準 109 7 3 3 4 3 2" xfId="12181" xr:uid="{AA7339CE-7DD4-4226-86AC-D9D315FA9FB4}"/>
    <cellStyle name="標準 109 7 3 3 4 3 2 2" xfId="31753" xr:uid="{0FDBF534-021E-431F-B807-A8BC84E5025B}"/>
    <cellStyle name="標準 109 7 3 3 4 3 3" xfId="15781" xr:uid="{AF2EC544-99B7-473A-B427-A225A1140C8C}"/>
    <cellStyle name="標準 109 7 3 3 4 3 3 2" xfId="35353" xr:uid="{3802AC1B-A81D-4239-B3DB-1E39FF252262}"/>
    <cellStyle name="標準 109 7 3 3 4 3 4" xfId="19381" xr:uid="{422F75B0-4090-4734-BF6E-5F0B4D12C9ED}"/>
    <cellStyle name="標準 109 7 3 3 4 3 4 2" xfId="38953" xr:uid="{A7652119-7BF9-4213-BEF0-AF7C55224917}"/>
    <cellStyle name="標準 109 7 3 3 4 3 5" xfId="8581" xr:uid="{F662B69E-905F-4AF1-8D2D-5A7BAD1BE1A9}"/>
    <cellStyle name="標準 109 7 3 3 4 3 5 2" xfId="28153" xr:uid="{494ED790-7A2A-4775-8DF8-02B1ADFE3A0A}"/>
    <cellStyle name="標準 109 7 3 3 4 3 6" xfId="23113" xr:uid="{D21A9B6F-B090-4F60-9014-0FDB23A61F95}"/>
    <cellStyle name="標準 109 7 3 3 4 4" xfId="4935" xr:uid="{DFD4F1B4-EC2F-4D6E-BF00-A8E9E0D6F99D}"/>
    <cellStyle name="標準 109 7 3 3 4 4 2" xfId="13621" xr:uid="{FC4722AE-6A87-4DCA-ABDA-6739341E73FC}"/>
    <cellStyle name="標準 109 7 3 3 4 4 2 2" xfId="33193" xr:uid="{6A8F70AF-4756-47B4-A784-AC52499211C4}"/>
    <cellStyle name="標準 109 7 3 3 4 4 3" xfId="17221" xr:uid="{A04A4D7E-1105-44EA-A3AC-406DA4B29E7B}"/>
    <cellStyle name="標準 109 7 3 3 4 4 3 2" xfId="36793" xr:uid="{8F157474-2287-4A44-9D71-7E2D3034EDB6}"/>
    <cellStyle name="標準 109 7 3 3 4 4 4" xfId="20821" xr:uid="{D8588BC4-A5F5-400C-853A-95AA2A5EF78E}"/>
    <cellStyle name="標準 109 7 3 3 4 4 4 2" xfId="40393" xr:uid="{F790D8CC-EC8C-4B36-A0B3-CB0144604616}"/>
    <cellStyle name="標準 109 7 3 3 4 4 5" xfId="10021" xr:uid="{2324C172-148F-447C-BD85-26E3893412AD}"/>
    <cellStyle name="標準 109 7 3 3 4 4 5 2" xfId="29593" xr:uid="{180A77F9-7C92-4EFF-BCF8-564F6610B774}"/>
    <cellStyle name="標準 109 7 3 3 4 4 6" xfId="24553" xr:uid="{525150DD-E373-456B-BA75-439A228F9CC9}"/>
    <cellStyle name="標準 109 7 3 3 4 5" xfId="7603" xr:uid="{8A3927AB-3847-4293-9F15-AC74394B3AB9}"/>
    <cellStyle name="標準 109 7 3 3 4 5 2" xfId="27175" xr:uid="{B046A4C3-D813-4C26-A14F-90F344F82881}"/>
    <cellStyle name="標準 109 7 3 3 4 6" xfId="11203" xr:uid="{5F2EEF6C-0A28-4274-938E-7A9152382083}"/>
    <cellStyle name="標準 109 7 3 3 4 6 2" xfId="30775" xr:uid="{AFB3324D-A34C-4CD0-8080-0C8CB23A5362}"/>
    <cellStyle name="標準 109 7 3 3 4 7" xfId="14803" xr:uid="{DCF8A824-516E-4DF9-8468-2CEED2476A38}"/>
    <cellStyle name="標準 109 7 3 3 4 7 2" xfId="34375" xr:uid="{B10E7E17-F114-4C2F-ADB6-B9004F82B6F4}"/>
    <cellStyle name="標準 109 7 3 3 4 8" xfId="18403" xr:uid="{14041A78-C38C-44F0-9EE3-53EA2C08EE8C}"/>
    <cellStyle name="標準 109 7 3 3 4 8 2" xfId="37975" xr:uid="{2BF41AA8-6256-46E5-A3E5-0350691D2CE8}"/>
    <cellStyle name="標準 109 7 3 3 4 9" xfId="6421" xr:uid="{AD79FA54-09AD-48CA-96F4-B90BFF9F4E54}"/>
    <cellStyle name="標準 109 7 3 3 4 9 2" xfId="25993" xr:uid="{95D5FBB5-221C-42F5-A524-D27BE36E7D56}"/>
    <cellStyle name="標準 109 7 3 3 5" xfId="2810" xr:uid="{71BEF03F-9D93-4D30-846A-428EA4C67F3F}"/>
    <cellStyle name="標準 109 7 3 3 5 10" xfId="22471" xr:uid="{32918E24-F0A5-461E-90CB-1F237A108587}"/>
    <cellStyle name="標準 109 7 3 3 5 2" xfId="4293" xr:uid="{4E35D6EF-6E30-497D-B47C-72922A8ED952}"/>
    <cellStyle name="標準 109 7 3 3 5 2 2" xfId="5733" xr:uid="{556BD0BF-38E9-423E-A0D8-4438016DB93A}"/>
    <cellStyle name="標準 109 7 3 3 5 2 2 2" xfId="14419" xr:uid="{4FF7043F-F7B6-498D-B973-F040BC856362}"/>
    <cellStyle name="標準 109 7 3 3 5 2 2 2 2" xfId="33991" xr:uid="{F4E949A6-26F7-4125-B5D2-D850666C3428}"/>
    <cellStyle name="標準 109 7 3 3 5 2 2 3" xfId="18019" xr:uid="{511299BB-D562-4756-9167-18FDA8780C20}"/>
    <cellStyle name="標準 109 7 3 3 5 2 2 3 2" xfId="37591" xr:uid="{61ACCF4E-9109-434A-AD81-775B5E4F95B0}"/>
    <cellStyle name="標準 109 7 3 3 5 2 2 4" xfId="21619" xr:uid="{38ABD388-6732-4E08-AF67-47231DC491EE}"/>
    <cellStyle name="標準 109 7 3 3 5 2 2 4 2" xfId="41191" xr:uid="{1E25A752-9C96-496D-B99F-F0731F52B997}"/>
    <cellStyle name="標準 109 7 3 3 5 2 2 5" xfId="10819" xr:uid="{8D00074A-19B6-4F5E-B4F2-6BAE96BCC326}"/>
    <cellStyle name="標準 109 7 3 3 5 2 2 5 2" xfId="30391" xr:uid="{BE76269F-8AF3-45DC-8F99-55C28DC3AB72}"/>
    <cellStyle name="標準 109 7 3 3 5 2 2 6" xfId="25351" xr:uid="{FDD25230-324B-4F83-8B94-F6ED469E69A1}"/>
    <cellStyle name="標準 109 7 3 3 5 2 3" xfId="9379" xr:uid="{5137D065-8455-409B-8993-F5F79031FC3E}"/>
    <cellStyle name="標準 109 7 3 3 5 2 3 2" xfId="28951" xr:uid="{427973BF-C170-4163-9784-081EEFAEA474}"/>
    <cellStyle name="標準 109 7 3 3 5 2 4" xfId="12979" xr:uid="{FDF9655C-D080-4477-A0B8-4FC571FB0930}"/>
    <cellStyle name="標準 109 7 3 3 5 2 4 2" xfId="32551" xr:uid="{23505AD1-7603-48A8-A835-89167D52F0C7}"/>
    <cellStyle name="標準 109 7 3 3 5 2 5" xfId="16579" xr:uid="{A3BA3DD4-8DCB-4214-B56D-5A4CA9EA8C52}"/>
    <cellStyle name="標準 109 7 3 3 5 2 5 2" xfId="36151" xr:uid="{5D05CE4C-76C6-4C1A-A9C2-50738E6BCF0D}"/>
    <cellStyle name="標準 109 7 3 3 5 2 6" xfId="20179" xr:uid="{9ADFC6A8-42C4-491F-B9C6-B50F17DC6331}"/>
    <cellStyle name="標準 109 7 3 3 5 2 6 2" xfId="39751" xr:uid="{3A14F400-B264-44A7-BFC0-953295107D6E}"/>
    <cellStyle name="標準 109 7 3 3 5 2 7" xfId="7219" xr:uid="{2079F5E9-3A1C-43CA-91D4-B318A4589C3D}"/>
    <cellStyle name="標準 109 7 3 3 5 2 7 2" xfId="26791" xr:uid="{650F5FF1-5D13-46E1-BE89-CC6704FA34CD}"/>
    <cellStyle name="標準 109 7 3 3 5 2 8" xfId="23911" xr:uid="{C161E15B-ECF7-4BD1-8965-F54E598A0AA2}"/>
    <cellStyle name="標準 109 7 3 3 5 3" xfId="3496" xr:uid="{22329181-13C0-4EDC-9A22-9D0F3E48795B}"/>
    <cellStyle name="標準 109 7 3 3 5 3 2" xfId="12182" xr:uid="{45866E3C-3361-4ACB-8325-D4646B09D584}"/>
    <cellStyle name="標準 109 7 3 3 5 3 2 2" xfId="31754" xr:uid="{78DE9BE9-6BF8-4CEA-95F7-090537D7DADD}"/>
    <cellStyle name="標準 109 7 3 3 5 3 3" xfId="15782" xr:uid="{2FE27CE6-5131-4778-81F7-EE177C2DCA6B}"/>
    <cellStyle name="標準 109 7 3 3 5 3 3 2" xfId="35354" xr:uid="{E90D3140-39FE-4A1D-BF6B-F8540BF7651E}"/>
    <cellStyle name="標準 109 7 3 3 5 3 4" xfId="19382" xr:uid="{40791049-4B30-4859-BD8D-84EE1FF4030E}"/>
    <cellStyle name="標準 109 7 3 3 5 3 4 2" xfId="38954" xr:uid="{5BCAA496-CCF7-4F0D-8649-81B45F56839B}"/>
    <cellStyle name="標準 109 7 3 3 5 3 5" xfId="8582" xr:uid="{271C9C9A-1BAE-455E-BCB5-D57D9588189B}"/>
    <cellStyle name="標準 109 7 3 3 5 3 5 2" xfId="28154" xr:uid="{B3573BAF-F71C-4C68-9B8C-272169FFEF5D}"/>
    <cellStyle name="標準 109 7 3 3 5 3 6" xfId="23114" xr:uid="{681B7A18-83A5-4286-B7CF-743887B924AC}"/>
    <cellStyle name="標準 109 7 3 3 5 4" xfId="4936" xr:uid="{7F139B1C-A637-4EDB-A634-BAD7B160EA62}"/>
    <cellStyle name="標準 109 7 3 3 5 4 2" xfId="13622" xr:uid="{325628D5-97A9-4B58-9E61-138B3E3969DB}"/>
    <cellStyle name="標準 109 7 3 3 5 4 2 2" xfId="33194" xr:uid="{32E7106F-74F9-4053-92E8-A4A798600B5F}"/>
    <cellStyle name="標準 109 7 3 3 5 4 3" xfId="17222" xr:uid="{B0BA85DB-57F9-44B5-826D-0B55ECB600F5}"/>
    <cellStyle name="標準 109 7 3 3 5 4 3 2" xfId="36794" xr:uid="{1E665564-513E-4A87-AAF9-98DB35DC2A95}"/>
    <cellStyle name="標準 109 7 3 3 5 4 4" xfId="20822" xr:uid="{9FBD6B8B-9CA0-44AD-B663-14052A7A1B0A}"/>
    <cellStyle name="標準 109 7 3 3 5 4 4 2" xfId="40394" xr:uid="{F3E393A7-BCD7-44DF-B5DA-B45D0B7B9B86}"/>
    <cellStyle name="標準 109 7 3 3 5 4 5" xfId="10022" xr:uid="{E92D101C-C708-4977-B38F-5B5D9FD31B7B}"/>
    <cellStyle name="標準 109 7 3 3 5 4 5 2" xfId="29594" xr:uid="{8825DB00-354D-44DA-B9EA-904FF6942C71}"/>
    <cellStyle name="標準 109 7 3 3 5 4 6" xfId="24554" xr:uid="{D4A0CDA4-8B00-4E73-BA85-E7BD14FA60B1}"/>
    <cellStyle name="標準 109 7 3 3 5 5" xfId="7939" xr:uid="{87DD8EE5-DC2D-46C7-A0CC-971B9AF3F283}"/>
    <cellStyle name="標準 109 7 3 3 5 5 2" xfId="27511" xr:uid="{DB721668-E639-453D-B2CF-2AB7836A7801}"/>
    <cellStyle name="標準 109 7 3 3 5 6" xfId="11539" xr:uid="{E0FE37BF-3335-4DBA-9723-565B3D7B0ECC}"/>
    <cellStyle name="標準 109 7 3 3 5 6 2" xfId="31111" xr:uid="{D9ECCD9F-D7D2-4598-B2E9-2167F13BCF89}"/>
    <cellStyle name="標準 109 7 3 3 5 7" xfId="15139" xr:uid="{40587BB7-7938-4CDE-83B8-8FB39B5C2945}"/>
    <cellStyle name="標準 109 7 3 3 5 7 2" xfId="34711" xr:uid="{68D8F9AF-F9BB-4C6E-BDEA-B4809683A4FB}"/>
    <cellStyle name="標準 109 7 3 3 5 8" xfId="18739" xr:uid="{2CF440BC-3574-4714-9768-A22E99771D0E}"/>
    <cellStyle name="標準 109 7 3 3 5 8 2" xfId="38311" xr:uid="{66852A87-E9D8-4FBB-9B3C-3B0E41B6D64A}"/>
    <cellStyle name="標準 109 7 3 3 5 9" xfId="6422" xr:uid="{274500A6-6DF3-4B77-8173-5FCEF552378B}"/>
    <cellStyle name="標準 109 7 3 3 5 9 2" xfId="25994" xr:uid="{3D9A13D5-F850-4055-8A4E-6EEE41C09D1A}"/>
    <cellStyle name="標準 109 7 3 3 6" xfId="3669" xr:uid="{7A421274-9CE5-48CA-8B99-19ACFEE26473}"/>
    <cellStyle name="標準 109 7 3 3 6 2" xfId="5109" xr:uid="{37D61779-F64B-4EA4-8D0F-542131235D2E}"/>
    <cellStyle name="標準 109 7 3 3 6 2 2" xfId="13795" xr:uid="{9022B44F-ADB5-49F9-B018-14321EE17D85}"/>
    <cellStyle name="標準 109 7 3 3 6 2 2 2" xfId="33367" xr:uid="{BADAF2D7-820B-48E8-BE60-F737C33726DC}"/>
    <cellStyle name="標準 109 7 3 3 6 2 3" xfId="17395" xr:uid="{CD662FF2-FC8F-4FB2-B1A5-D509F0824DDD}"/>
    <cellStyle name="標準 109 7 3 3 6 2 3 2" xfId="36967" xr:uid="{AFE73333-49B5-45E3-9964-25720E735518}"/>
    <cellStyle name="標準 109 7 3 3 6 2 4" xfId="20995" xr:uid="{A07112E1-480E-4609-9531-BFB746AFB41A}"/>
    <cellStyle name="標準 109 7 3 3 6 2 4 2" xfId="40567" xr:uid="{543E1304-4F25-4116-B439-43690F22B39E}"/>
    <cellStyle name="標準 109 7 3 3 6 2 5" xfId="10195" xr:uid="{B35B2F62-546D-48E8-B303-AA7BE2041D90}"/>
    <cellStyle name="標準 109 7 3 3 6 2 5 2" xfId="29767" xr:uid="{48B1EB64-16E2-4974-A1FC-73A6B3A76F28}"/>
    <cellStyle name="標準 109 7 3 3 6 2 6" xfId="24727" xr:uid="{B03DE6CA-05BD-4F13-867F-8A83DCBED53B}"/>
    <cellStyle name="標準 109 7 3 3 6 3" xfId="8755" xr:uid="{67622ACC-49AB-4ECB-9945-9DB854875AB3}"/>
    <cellStyle name="標準 109 7 3 3 6 3 2" xfId="28327" xr:uid="{1E837DFC-961F-43D0-89D0-A3EB244A002D}"/>
    <cellStyle name="標準 109 7 3 3 6 4" xfId="12355" xr:uid="{32717DE9-58B0-4788-8DEC-B341EB3EF6A2}"/>
    <cellStyle name="標準 109 7 3 3 6 4 2" xfId="31927" xr:uid="{C5DBDF54-7871-4F5B-B94C-B20367C66B81}"/>
    <cellStyle name="標準 109 7 3 3 6 5" xfId="15955" xr:uid="{F93AF20E-412D-4678-80AA-74D9D218EF23}"/>
    <cellStyle name="標準 109 7 3 3 6 5 2" xfId="35527" xr:uid="{18A69BDC-551D-442B-99FF-9366D2A3A258}"/>
    <cellStyle name="標準 109 7 3 3 6 6" xfId="19555" xr:uid="{EC9B3F1A-972D-47DB-A62A-A7687DCD1373}"/>
    <cellStyle name="標準 109 7 3 3 6 6 2" xfId="39127" xr:uid="{F57BD8A5-ECB6-4D80-9A1D-BAA5E395518B}"/>
    <cellStyle name="標準 109 7 3 3 6 7" xfId="6595" xr:uid="{288076C0-8B18-474C-AA4D-CB470EA21904}"/>
    <cellStyle name="標準 109 7 3 3 6 7 2" xfId="26167" xr:uid="{3050679B-4565-4FE3-8523-984160045819}"/>
    <cellStyle name="標準 109 7 3 3 6 8" xfId="23287" xr:uid="{2CB73172-0DC9-4B80-A742-E1ED9BE482EE}"/>
    <cellStyle name="標準 109 7 3 3 7" xfId="2997" xr:uid="{8EB2C328-BDAE-4C0A-A774-A2DDBDFF00FC}"/>
    <cellStyle name="標準 109 7 3 3 7 2" xfId="11683" xr:uid="{0F267937-5023-4D00-9130-F87AF4E5B647}"/>
    <cellStyle name="標準 109 7 3 3 7 2 2" xfId="31255" xr:uid="{2CA6D883-E120-46C2-BE75-EE2BF907C41E}"/>
    <cellStyle name="標準 109 7 3 3 7 3" xfId="15283" xr:uid="{BF0D73AA-843B-4B34-8871-BA14EC8F2A4C}"/>
    <cellStyle name="標準 109 7 3 3 7 3 2" xfId="34855" xr:uid="{9E3944CD-83E8-4FF6-93FA-0A0B5B3E92B5}"/>
    <cellStyle name="標準 109 7 3 3 7 4" xfId="18883" xr:uid="{F88E09F9-8803-41F3-B99F-1EE6FAC091E1}"/>
    <cellStyle name="標準 109 7 3 3 7 4 2" xfId="38455" xr:uid="{95F66D13-ABAF-40D8-A4AB-62B22C04CECA}"/>
    <cellStyle name="標準 109 7 3 3 7 5" xfId="8083" xr:uid="{0338C5DA-8541-4ACC-990F-BA392A22608D}"/>
    <cellStyle name="標準 109 7 3 3 7 5 2" xfId="27655" xr:uid="{A48E0A2A-DF2D-463D-B31E-26453BA4C74D}"/>
    <cellStyle name="標準 109 7 3 3 7 6" xfId="22615" xr:uid="{79409E65-5439-4FEB-AD9B-24F861A9EE67}"/>
    <cellStyle name="標準 109 7 3 3 8" xfId="4437" xr:uid="{41A49DE7-7026-4031-955C-97D7276CF19D}"/>
    <cellStyle name="標準 109 7 3 3 8 2" xfId="13123" xr:uid="{3566E6F8-78EE-4A73-BE52-41E8D813CEE4}"/>
    <cellStyle name="標準 109 7 3 3 8 2 2" xfId="32695" xr:uid="{77830CA5-D613-4CFC-87C0-CBF7411ED9DC}"/>
    <cellStyle name="標準 109 7 3 3 8 3" xfId="16723" xr:uid="{32F9980D-D610-4013-AA82-ABB8C38AF45E}"/>
    <cellStyle name="標準 109 7 3 3 8 3 2" xfId="36295" xr:uid="{51489526-B609-468C-84E2-2BE46417B4EC}"/>
    <cellStyle name="標準 109 7 3 3 8 4" xfId="20323" xr:uid="{2DF75E7A-1CCC-4A88-BF0A-B2ADD9FC86DA}"/>
    <cellStyle name="標準 109 7 3 3 8 4 2" xfId="39895" xr:uid="{6CD22308-4F02-43DF-AC67-2BCCCF931E6B}"/>
    <cellStyle name="標準 109 7 3 3 8 5" xfId="9523" xr:uid="{88F36A10-BFB7-4EAD-9950-9DD66D365E77}"/>
    <cellStyle name="標準 109 7 3 3 8 5 2" xfId="29095" xr:uid="{8BFD8411-A2C6-492B-9F13-58DFEEBDC989}"/>
    <cellStyle name="標準 109 7 3 3 8 6" xfId="24055" xr:uid="{33D49F8D-0BE8-40F3-9A78-6DA79E7AF391}"/>
    <cellStyle name="標準 109 7 3 3 9" xfId="7315" xr:uid="{23F7DC1F-02E3-478F-8AFF-39E43EA41E59}"/>
    <cellStyle name="標準 109 7 3 3 9 2" xfId="26887" xr:uid="{61A9EC1B-DBB8-4642-83B5-AFE25E030D71}"/>
    <cellStyle name="標準 109 7 3 4" xfId="2269" xr:uid="{A859FC78-7F6F-44C8-A3A5-B26C9B8C1AC7}"/>
    <cellStyle name="標準 109 7 3 4 10" xfId="18247" xr:uid="{63D72DAD-647D-4788-BA78-DB1869E3A64F}"/>
    <cellStyle name="標準 109 7 3 4 10 2" xfId="37819" xr:uid="{8C4B90D4-46AF-43FB-BEDB-AE25D0F75EDF}"/>
    <cellStyle name="標準 109 7 3 4 11" xfId="5863" xr:uid="{D6B1424E-BF3C-44EE-A7CA-348871A7C987}"/>
    <cellStyle name="標準 109 7 3 4 11 2" xfId="25435" xr:uid="{5BE6C394-AA50-4712-8F2D-066D897A2713}"/>
    <cellStyle name="標準 109 7 3 4 12" xfId="21979" xr:uid="{529B222B-0BAD-4A71-9B4D-417743F507EC}"/>
    <cellStyle name="標準 109 7 3 4 2" xfId="2569" xr:uid="{47F98749-A03B-4B8F-BC16-BA700B2A64FA}"/>
    <cellStyle name="標準 109 7 3 4 2 10" xfId="22267" xr:uid="{BE5F5494-3DB2-47F4-9CE1-1BBB2C106C39}"/>
    <cellStyle name="標準 109 7 3 4 2 2" xfId="4089" xr:uid="{8BBA7583-2C03-4295-83D1-718C7099247C}"/>
    <cellStyle name="標準 109 7 3 4 2 2 2" xfId="5529" xr:uid="{C0C9A9B7-2832-4459-85F9-5F99DD364E61}"/>
    <cellStyle name="標準 109 7 3 4 2 2 2 2" xfId="14215" xr:uid="{0AE3DC26-46D6-4E6F-9D44-94D6E6D4F102}"/>
    <cellStyle name="標準 109 7 3 4 2 2 2 2 2" xfId="33787" xr:uid="{58C03663-0776-46B7-BAE2-4B79D364F1A8}"/>
    <cellStyle name="標準 109 7 3 4 2 2 2 3" xfId="17815" xr:uid="{A3B70FAA-D472-42DF-8E29-0F664144FB5E}"/>
    <cellStyle name="標準 109 7 3 4 2 2 2 3 2" xfId="37387" xr:uid="{C9C1307D-EE56-4D3F-92DC-720D9B8D2388}"/>
    <cellStyle name="標準 109 7 3 4 2 2 2 4" xfId="21415" xr:uid="{C34E31C1-1336-42B6-9804-A37CE5789193}"/>
    <cellStyle name="標準 109 7 3 4 2 2 2 4 2" xfId="40987" xr:uid="{693F9ADA-3012-4802-B3C5-6F717A7AAEC6}"/>
    <cellStyle name="標準 109 7 3 4 2 2 2 5" xfId="10615" xr:uid="{D4826D6A-2124-4E33-B84C-8037CA191B9F}"/>
    <cellStyle name="標準 109 7 3 4 2 2 2 5 2" xfId="30187" xr:uid="{B4491DE3-760C-4527-8CD4-326548CBF716}"/>
    <cellStyle name="標準 109 7 3 4 2 2 2 6" xfId="25147" xr:uid="{CF442576-D310-457B-81CD-092FA17869B8}"/>
    <cellStyle name="標準 109 7 3 4 2 2 3" xfId="9175" xr:uid="{8C335B39-FECD-4873-B780-0D6574D8BE7F}"/>
    <cellStyle name="標準 109 7 3 4 2 2 3 2" xfId="28747" xr:uid="{88F5C521-E695-47C7-B62D-3B585AE5903C}"/>
    <cellStyle name="標準 109 7 3 4 2 2 4" xfId="12775" xr:uid="{4B710CBD-AF43-4CDE-AE83-3B88D7EE0CDD}"/>
    <cellStyle name="標準 109 7 3 4 2 2 4 2" xfId="32347" xr:uid="{611D6C48-8C7F-42E0-9CE5-EE0EA139555B}"/>
    <cellStyle name="標準 109 7 3 4 2 2 5" xfId="16375" xr:uid="{576DAEF7-2650-436C-87C0-FE65A66F1216}"/>
    <cellStyle name="標準 109 7 3 4 2 2 5 2" xfId="35947" xr:uid="{77AB62DB-E882-4BC4-9743-A6766AA55B7B}"/>
    <cellStyle name="標準 109 7 3 4 2 2 6" xfId="19975" xr:uid="{1FA0CCB9-85B2-4DE2-84B5-00B158E62FB6}"/>
    <cellStyle name="標準 109 7 3 4 2 2 6 2" xfId="39547" xr:uid="{C6EA806E-2989-45A0-A2C8-3D39BA7E1FE0}"/>
    <cellStyle name="標準 109 7 3 4 2 2 7" xfId="7015" xr:uid="{F69EBCDE-D557-4A03-B33B-487A4F158494}"/>
    <cellStyle name="標準 109 7 3 4 2 2 7 2" xfId="26587" xr:uid="{5ABCA1E2-1F1E-4ACD-88AC-6B3A4BCBEFB2}"/>
    <cellStyle name="標準 109 7 3 4 2 2 8" xfId="23707" xr:uid="{DE8BBB30-2BDA-4B9A-82FE-5CEB9E5F837C}"/>
    <cellStyle name="標準 109 7 3 4 2 3" xfId="3497" xr:uid="{89597E6E-1C1F-4044-B723-2ACC4F95EF79}"/>
    <cellStyle name="標準 109 7 3 4 2 3 2" xfId="12183" xr:uid="{FA0C6AD6-7AAB-4970-A040-FA2CAC85B220}"/>
    <cellStyle name="標準 109 7 3 4 2 3 2 2" xfId="31755" xr:uid="{95B6104D-E2F1-4009-B969-B97DB3907F91}"/>
    <cellStyle name="標準 109 7 3 4 2 3 3" xfId="15783" xr:uid="{E48ED6B1-226F-442D-A3E7-840485BF38AD}"/>
    <cellStyle name="標準 109 7 3 4 2 3 3 2" xfId="35355" xr:uid="{89BC3411-F8D5-491E-AE1F-88279CAAA0F0}"/>
    <cellStyle name="標準 109 7 3 4 2 3 4" xfId="19383" xr:uid="{88AD9594-F404-4FAC-AE7B-1E4299C244D2}"/>
    <cellStyle name="標準 109 7 3 4 2 3 4 2" xfId="38955" xr:uid="{F1E78DA7-8FFA-4D92-A982-7A99F99DB937}"/>
    <cellStyle name="標準 109 7 3 4 2 3 5" xfId="8583" xr:uid="{D0BB6C7A-04EA-4DFF-92A9-1DE45B27191C}"/>
    <cellStyle name="標準 109 7 3 4 2 3 5 2" xfId="28155" xr:uid="{959341E7-A449-46C3-A116-02EE2A247CD5}"/>
    <cellStyle name="標準 109 7 3 4 2 3 6" xfId="23115" xr:uid="{19A08365-D7F4-40E9-950B-DD49F4670589}"/>
    <cellStyle name="標準 109 7 3 4 2 4" xfId="4937" xr:uid="{668B612A-697F-4579-9413-1785D37FADCC}"/>
    <cellStyle name="標準 109 7 3 4 2 4 2" xfId="13623" xr:uid="{BB4A1654-7304-4408-95F1-8B4796E7862E}"/>
    <cellStyle name="標準 109 7 3 4 2 4 2 2" xfId="33195" xr:uid="{36711B3A-E878-4C22-979C-518A68AD5312}"/>
    <cellStyle name="標準 109 7 3 4 2 4 3" xfId="17223" xr:uid="{96180D67-8119-4402-BE95-98269E3D4563}"/>
    <cellStyle name="標準 109 7 3 4 2 4 3 2" xfId="36795" xr:uid="{5DC842BF-7A86-4E73-BB0F-7E5051AA5EB2}"/>
    <cellStyle name="標準 109 7 3 4 2 4 4" xfId="20823" xr:uid="{60055444-0A38-42F7-80AE-507A63B91365}"/>
    <cellStyle name="標準 109 7 3 4 2 4 4 2" xfId="40395" xr:uid="{DCFE8491-E690-4596-877E-AE222857D55C}"/>
    <cellStyle name="標準 109 7 3 4 2 4 5" xfId="10023" xr:uid="{F723D0E3-98FD-47DA-9D30-EEAEF9578E8E}"/>
    <cellStyle name="標準 109 7 3 4 2 4 5 2" xfId="29595" xr:uid="{608A36BE-3067-4B84-AA69-0734B27046D9}"/>
    <cellStyle name="標準 109 7 3 4 2 4 6" xfId="24555" xr:uid="{9C084912-BF93-4EC3-BEF7-A117026D717B}"/>
    <cellStyle name="標準 109 7 3 4 2 5" xfId="7735" xr:uid="{AF364059-06E3-4976-9C1E-7B117C0D73D1}"/>
    <cellStyle name="標準 109 7 3 4 2 5 2" xfId="27307" xr:uid="{00567195-5B8A-4444-BACB-D6A60DAF58BC}"/>
    <cellStyle name="標準 109 7 3 4 2 6" xfId="11335" xr:uid="{8E84F55E-11D3-4A22-ADC4-3D66A1ADF552}"/>
    <cellStyle name="標準 109 7 3 4 2 6 2" xfId="30907" xr:uid="{14480864-6C11-462F-A09D-FD9D9965739C}"/>
    <cellStyle name="標準 109 7 3 4 2 7" xfId="14935" xr:uid="{6841332B-CBD8-453E-9FAF-F7EC42E35D4F}"/>
    <cellStyle name="標準 109 7 3 4 2 7 2" xfId="34507" xr:uid="{82991FAE-C0F6-48D1-B74F-CE21B0CCDB91}"/>
    <cellStyle name="標準 109 7 3 4 2 8" xfId="18535" xr:uid="{4E9BF7B8-A40D-491A-9E25-86A8C86C6DDA}"/>
    <cellStyle name="標準 109 7 3 4 2 8 2" xfId="38107" xr:uid="{52B5CFDE-047B-4698-A039-D1B6B0BA0263}"/>
    <cellStyle name="標準 109 7 3 4 2 9" xfId="6423" xr:uid="{28B24692-3AC6-45DE-A21F-FB7C0BA378AE}"/>
    <cellStyle name="標準 109 7 3 4 2 9 2" xfId="25995" xr:uid="{211C4A6F-3D59-4606-A973-7E3E0C5345B2}"/>
    <cellStyle name="標準 109 7 3 4 3" xfId="2750" xr:uid="{939B2DE1-3CC1-47F2-9ECB-BC1F525D4A78}"/>
    <cellStyle name="標準 109 7 3 4 3 10" xfId="22411" xr:uid="{F84DB941-9A90-47A0-BC12-8D47AA01F613}"/>
    <cellStyle name="標準 109 7 3 4 3 2" xfId="4233" xr:uid="{1B41F752-3D0D-475E-AB49-1E9EF2A2B5E4}"/>
    <cellStyle name="標準 109 7 3 4 3 2 2" xfId="5673" xr:uid="{0FFC5DD7-1A66-45C2-ABDF-4D9D2CEEB3CD}"/>
    <cellStyle name="標準 109 7 3 4 3 2 2 2" xfId="14359" xr:uid="{78FF6370-F9C6-4F7F-827F-F479CCECA715}"/>
    <cellStyle name="標準 109 7 3 4 3 2 2 2 2" xfId="33931" xr:uid="{37AC077B-963B-41BC-A497-7F01021C46BF}"/>
    <cellStyle name="標準 109 7 3 4 3 2 2 3" xfId="17959" xr:uid="{51CC6418-DE6A-45F1-A308-B32DCA0FD017}"/>
    <cellStyle name="標準 109 7 3 4 3 2 2 3 2" xfId="37531" xr:uid="{CCC0A807-6470-4544-9C81-43D0399B42A3}"/>
    <cellStyle name="標準 109 7 3 4 3 2 2 4" xfId="21559" xr:uid="{5AAE5365-BAB0-45F1-95AB-A9C98ED46FD7}"/>
    <cellStyle name="標準 109 7 3 4 3 2 2 4 2" xfId="41131" xr:uid="{8659988F-A1D8-41A6-8E18-7575989794A7}"/>
    <cellStyle name="標準 109 7 3 4 3 2 2 5" xfId="10759" xr:uid="{802EBDEC-9260-4454-B70B-0DA7189BC0F5}"/>
    <cellStyle name="標準 109 7 3 4 3 2 2 5 2" xfId="30331" xr:uid="{ED459634-3A7B-4494-B47C-BBDDC10042A1}"/>
    <cellStyle name="標準 109 7 3 4 3 2 2 6" xfId="25291" xr:uid="{2BF82C27-8D4B-452C-8515-5434BD9FD069}"/>
    <cellStyle name="標準 109 7 3 4 3 2 3" xfId="9319" xr:uid="{E85D3FC8-C295-4AA2-B172-8CD95FE983D2}"/>
    <cellStyle name="標準 109 7 3 4 3 2 3 2" xfId="28891" xr:uid="{9264DFBC-9AB9-49B6-A88F-92B03FF2D636}"/>
    <cellStyle name="標準 109 7 3 4 3 2 4" xfId="12919" xr:uid="{BCD65115-CEC7-47F4-9A99-964641170A49}"/>
    <cellStyle name="標準 109 7 3 4 3 2 4 2" xfId="32491" xr:uid="{FC61292B-827C-4B97-861D-F4CAAD1F2501}"/>
    <cellStyle name="標準 109 7 3 4 3 2 5" xfId="16519" xr:uid="{564C6289-D048-4340-BF51-20955BAFF1B2}"/>
    <cellStyle name="標準 109 7 3 4 3 2 5 2" xfId="36091" xr:uid="{AC30FA5F-07AE-4630-9B66-E0467C5C177C}"/>
    <cellStyle name="標準 109 7 3 4 3 2 6" xfId="20119" xr:uid="{CD9DA1D8-A0DB-41E3-BAA6-F5BD3430E345}"/>
    <cellStyle name="標準 109 7 3 4 3 2 6 2" xfId="39691" xr:uid="{02C66793-D5C9-4674-9DA3-CB7A71968735}"/>
    <cellStyle name="標準 109 7 3 4 3 2 7" xfId="7159" xr:uid="{476A1978-8190-418E-B529-1F1F09C6AA1A}"/>
    <cellStyle name="標準 109 7 3 4 3 2 7 2" xfId="26731" xr:uid="{228BBE91-FE99-42BD-9F0C-58098E8ABE8F}"/>
    <cellStyle name="標準 109 7 3 4 3 2 8" xfId="23851" xr:uid="{23FFD75C-2936-4737-BC5D-C8379863EABE}"/>
    <cellStyle name="標準 109 7 3 4 3 3" xfId="3498" xr:uid="{CEDF48B4-AF68-40ED-8157-69E02E2071B4}"/>
    <cellStyle name="標準 109 7 3 4 3 3 2" xfId="12184" xr:uid="{36A2876E-1445-4FF6-ACD7-613619C7C540}"/>
    <cellStyle name="標準 109 7 3 4 3 3 2 2" xfId="31756" xr:uid="{DF9320E5-C041-429F-B720-B4CE5E543FA8}"/>
    <cellStyle name="標準 109 7 3 4 3 3 3" xfId="15784" xr:uid="{871A3709-FA43-4B87-859D-2B6BD6B9D917}"/>
    <cellStyle name="標準 109 7 3 4 3 3 3 2" xfId="35356" xr:uid="{D31CB314-CA67-47A7-A08A-CB56A445D099}"/>
    <cellStyle name="標準 109 7 3 4 3 3 4" xfId="19384" xr:uid="{1694B695-EC67-4548-A9C0-8BDF63D2331B}"/>
    <cellStyle name="標準 109 7 3 4 3 3 4 2" xfId="38956" xr:uid="{5711DFEF-599F-4630-8A90-958B518BE1AC}"/>
    <cellStyle name="標準 109 7 3 4 3 3 5" xfId="8584" xr:uid="{9D77636E-850B-4342-B950-6EBF70D15BA4}"/>
    <cellStyle name="標準 109 7 3 4 3 3 5 2" xfId="28156" xr:uid="{530E3D70-C99F-4633-A036-1A41ED287FA1}"/>
    <cellStyle name="標準 109 7 3 4 3 3 6" xfId="23116" xr:uid="{DB894F9C-D873-4B94-B352-740E49CCE980}"/>
    <cellStyle name="標準 109 7 3 4 3 4" xfId="4938" xr:uid="{6F91D55B-C076-429B-BDA8-57AB7AC91EE0}"/>
    <cellStyle name="標準 109 7 3 4 3 4 2" xfId="13624" xr:uid="{6415855D-3F05-438B-BE7D-294BBB520295}"/>
    <cellStyle name="標準 109 7 3 4 3 4 2 2" xfId="33196" xr:uid="{A27B9A6F-1798-4281-BDE2-1D884B06EE04}"/>
    <cellStyle name="標準 109 7 3 4 3 4 3" xfId="17224" xr:uid="{4FB9E0B3-7D4B-4A42-96EE-28BF6CDA12E4}"/>
    <cellStyle name="標準 109 7 3 4 3 4 3 2" xfId="36796" xr:uid="{FF16CD60-7F15-4581-B8C3-BEFC419545B2}"/>
    <cellStyle name="標準 109 7 3 4 3 4 4" xfId="20824" xr:uid="{360E1A65-C63F-44C3-A980-EFE034450EF3}"/>
    <cellStyle name="標準 109 7 3 4 3 4 4 2" xfId="40396" xr:uid="{33DD6165-A89D-45F1-B384-D0691BBBDDEB}"/>
    <cellStyle name="標準 109 7 3 4 3 4 5" xfId="10024" xr:uid="{DDD0ABAB-3851-4A0D-A51D-F193D6A4AAE8}"/>
    <cellStyle name="標準 109 7 3 4 3 4 5 2" xfId="29596" xr:uid="{12267CB1-8750-43D5-B030-05B1E5097149}"/>
    <cellStyle name="標準 109 7 3 4 3 4 6" xfId="24556" xr:uid="{CF49702F-99E8-4DCC-A4BB-9F5AB2FCD842}"/>
    <cellStyle name="標準 109 7 3 4 3 5" xfId="7879" xr:uid="{6EBE54B2-B10F-4A64-82A2-577568B4FE7F}"/>
    <cellStyle name="標準 109 7 3 4 3 5 2" xfId="27451" xr:uid="{36AD3014-07CC-473A-B459-47441DD5A3E5}"/>
    <cellStyle name="標準 109 7 3 4 3 6" xfId="11479" xr:uid="{7A1ECA0F-4105-4FD9-80D7-B90BFEB18DD9}"/>
    <cellStyle name="標準 109 7 3 4 3 6 2" xfId="31051" xr:uid="{EEEF388A-6A67-42F0-88DD-FAA90ACB9CF3}"/>
    <cellStyle name="標準 109 7 3 4 3 7" xfId="15079" xr:uid="{A0E65642-436C-47B0-9467-37851734230E}"/>
    <cellStyle name="標準 109 7 3 4 3 7 2" xfId="34651" xr:uid="{BE1FE25A-15F9-4DA7-9ED9-7E458E0131BD}"/>
    <cellStyle name="標準 109 7 3 4 3 8" xfId="18679" xr:uid="{8FED12D8-6597-4B29-AC86-E051D63BC01F}"/>
    <cellStyle name="標準 109 7 3 4 3 8 2" xfId="38251" xr:uid="{620D9D46-AB00-4F5E-A948-2F77C5BB5B42}"/>
    <cellStyle name="標準 109 7 3 4 3 9" xfId="6424" xr:uid="{00EF22B3-B846-4D56-A32A-C1990CB706C1}"/>
    <cellStyle name="標準 109 7 3 4 3 9 2" xfId="25996" xr:uid="{29516254-C82F-4D33-891A-66BA91B63CD6}"/>
    <cellStyle name="標準 109 7 3 4 4" xfId="3801" xr:uid="{6767B074-3413-4459-A6CA-7D46D9482F1A}"/>
    <cellStyle name="標準 109 7 3 4 4 2" xfId="5241" xr:uid="{EE3EAC56-A34E-414C-A91E-C377D0B2FB5F}"/>
    <cellStyle name="標準 109 7 3 4 4 2 2" xfId="13927" xr:uid="{37A4F31B-F28D-4B76-8BDB-D984DCDEC1DC}"/>
    <cellStyle name="標準 109 7 3 4 4 2 2 2" xfId="33499" xr:uid="{9D1994FE-AB7E-45F2-901B-3E3FDE19F078}"/>
    <cellStyle name="標準 109 7 3 4 4 2 3" xfId="17527" xr:uid="{BA2F8163-0062-4ACD-95B9-3DCE387FD118}"/>
    <cellStyle name="標準 109 7 3 4 4 2 3 2" xfId="37099" xr:uid="{1081EA7C-F3D6-43A0-B13A-84268B80C1FE}"/>
    <cellStyle name="標準 109 7 3 4 4 2 4" xfId="21127" xr:uid="{A177E3BA-968C-48EE-8623-7444FCD06548}"/>
    <cellStyle name="標準 109 7 3 4 4 2 4 2" xfId="40699" xr:uid="{4B0711E7-8F2F-4DA5-8331-F6B381355C27}"/>
    <cellStyle name="標準 109 7 3 4 4 2 5" xfId="10327" xr:uid="{AA06EDEE-9D70-4B00-ABC2-75F11ABBA539}"/>
    <cellStyle name="標準 109 7 3 4 4 2 5 2" xfId="29899" xr:uid="{BB56E591-1418-4F5D-9049-6FC52668C077}"/>
    <cellStyle name="標準 109 7 3 4 4 2 6" xfId="24859" xr:uid="{FC6C8BBC-E9E6-4FA0-8239-91A39EA25C5A}"/>
    <cellStyle name="標準 109 7 3 4 4 3" xfId="8887" xr:uid="{B4D9108C-EBAB-4AB8-A234-8A93991D22FA}"/>
    <cellStyle name="標準 109 7 3 4 4 3 2" xfId="28459" xr:uid="{4917F33E-5182-4F90-A006-868F6E95F81B}"/>
    <cellStyle name="標準 109 7 3 4 4 4" xfId="12487" xr:uid="{E898C9AF-69B9-42E3-836E-A92A545F83AE}"/>
    <cellStyle name="標準 109 7 3 4 4 4 2" xfId="32059" xr:uid="{AC56D463-E857-4C92-B8D0-5540528FFA10}"/>
    <cellStyle name="標準 109 7 3 4 4 5" xfId="16087" xr:uid="{245DED7B-05E6-49D9-9BE0-EAEA68353E77}"/>
    <cellStyle name="標準 109 7 3 4 4 5 2" xfId="35659" xr:uid="{E49D0D13-F7FE-4C7C-9550-4A2C0204CE0A}"/>
    <cellStyle name="標準 109 7 3 4 4 6" xfId="19687" xr:uid="{8822D205-D330-4783-85F3-65314578EC9D}"/>
    <cellStyle name="標準 109 7 3 4 4 6 2" xfId="39259" xr:uid="{BD7420D1-25E9-4EB0-B08B-8F58C56A609E}"/>
    <cellStyle name="標準 109 7 3 4 4 7" xfId="6727" xr:uid="{AA6EF288-A4A0-404A-93E4-718F240E57E2}"/>
    <cellStyle name="標準 109 7 3 4 4 7 2" xfId="26299" xr:uid="{65EC5210-A3E0-4FBA-A2C7-4FC23F285CE9}"/>
    <cellStyle name="標準 109 7 3 4 4 8" xfId="23419" xr:uid="{C9523D85-FAB8-4B92-B64E-D5180124A7B6}"/>
    <cellStyle name="標準 109 7 3 4 5" xfId="2937" xr:uid="{83D3B5A9-C93D-4367-AFB4-BACEF96AC358}"/>
    <cellStyle name="標準 109 7 3 4 5 2" xfId="11623" xr:uid="{DF2E1650-F128-4C3E-A6B4-81A4A428BDDB}"/>
    <cellStyle name="標準 109 7 3 4 5 2 2" xfId="31195" xr:uid="{EAC30F92-D37D-4A49-9460-24DC5B51605E}"/>
    <cellStyle name="標準 109 7 3 4 5 3" xfId="15223" xr:uid="{18B27141-E4CE-4D5D-BB7E-90C9004EEF29}"/>
    <cellStyle name="標準 109 7 3 4 5 3 2" xfId="34795" xr:uid="{857E14B0-8613-45B9-AF35-0DC767D35B8D}"/>
    <cellStyle name="標準 109 7 3 4 5 4" xfId="18823" xr:uid="{23247BB0-578D-46ED-AD87-DBD740E01211}"/>
    <cellStyle name="標準 109 7 3 4 5 4 2" xfId="38395" xr:uid="{07ADEC9F-151A-49F9-8B31-B341498C00D2}"/>
    <cellStyle name="標準 109 7 3 4 5 5" xfId="8023" xr:uid="{916E1EE1-A927-4FB8-872C-0686C8D8AE70}"/>
    <cellStyle name="標準 109 7 3 4 5 5 2" xfId="27595" xr:uid="{8B93F420-C0ED-4F81-B3FE-5D97AEA9ADE2}"/>
    <cellStyle name="標準 109 7 3 4 5 6" xfId="22555" xr:uid="{FF241341-5B85-4C6D-BE22-8214AC12E3CD}"/>
    <cellStyle name="標準 109 7 3 4 6" xfId="4377" xr:uid="{89170D5D-9DA2-41FC-99F8-680AAB395C71}"/>
    <cellStyle name="標準 109 7 3 4 6 2" xfId="13063" xr:uid="{273A41B1-201A-40B1-8571-43C3A6033EAC}"/>
    <cellStyle name="標準 109 7 3 4 6 2 2" xfId="32635" xr:uid="{BF7F25B0-0673-47B8-980C-6DB6015A7916}"/>
    <cellStyle name="標準 109 7 3 4 6 3" xfId="16663" xr:uid="{2E4F2C9D-0198-425B-95F1-46538C3BA5EF}"/>
    <cellStyle name="標準 109 7 3 4 6 3 2" xfId="36235" xr:uid="{A549D481-219F-4406-91E7-0349204CC13A}"/>
    <cellStyle name="標準 109 7 3 4 6 4" xfId="20263" xr:uid="{A2FF2F82-9B91-4DFB-B22D-9FDBDA28D41C}"/>
    <cellStyle name="標準 109 7 3 4 6 4 2" xfId="39835" xr:uid="{3CDBA043-232D-4757-B9EF-68E79CFAC824}"/>
    <cellStyle name="標準 109 7 3 4 6 5" xfId="9463" xr:uid="{B4E84B67-CBC7-46E9-9470-E08023551AD5}"/>
    <cellStyle name="標準 109 7 3 4 6 5 2" xfId="29035" xr:uid="{9D6429BC-8562-4676-8B41-396A05105DF0}"/>
    <cellStyle name="標準 109 7 3 4 6 6" xfId="23995" xr:uid="{33F544F3-81AB-4E51-A728-66C1B7A97B28}"/>
    <cellStyle name="標準 109 7 3 4 7" xfId="7447" xr:uid="{563CC7AE-48E6-4495-9981-D43A67377188}"/>
    <cellStyle name="標準 109 7 3 4 7 2" xfId="27019" xr:uid="{9EE6AE8D-E8B0-4857-AAFA-190AC98D9901}"/>
    <cellStyle name="標準 109 7 3 4 8" xfId="11047" xr:uid="{7A5433CA-78EB-4D29-A68D-A8A7E3E52BDB}"/>
    <cellStyle name="標準 109 7 3 4 8 2" xfId="30619" xr:uid="{9675C10E-E1A1-46AA-9679-219C346C3A85}"/>
    <cellStyle name="標準 109 7 3 4 9" xfId="14647" xr:uid="{BAAFBA65-98E9-4CC3-BA60-8E9866DA4549}"/>
    <cellStyle name="標準 109 7 3 4 9 2" xfId="34219" xr:uid="{0DFA2E8E-FA05-4B62-B8D4-7C0BAACE05C9}"/>
    <cellStyle name="標準 109 7 3 5" xfId="2173" xr:uid="{EF076D62-9B44-41C4-AB89-0E4B2B614D52}"/>
    <cellStyle name="標準 109 7 3 5 10" xfId="6425" xr:uid="{09611AF5-3BEC-4A8B-8EA7-BFE902A7B3A0}"/>
    <cellStyle name="標準 109 7 3 5 10 2" xfId="25997" xr:uid="{4AF0D896-30DA-4260-A47A-6D14D8CBBE06}"/>
    <cellStyle name="標準 109 7 3 5 11" xfId="21883" xr:uid="{13586074-926A-49D5-8447-ED5679F7C0BF}"/>
    <cellStyle name="標準 109 7 3 5 2" xfId="2473" xr:uid="{2C308CBE-259E-47D7-9D80-56FB1A4067A6}"/>
    <cellStyle name="標準 109 7 3 5 2 10" xfId="22171" xr:uid="{B34EEA1D-084D-4CC9-9BD6-913EDFD62E0A}"/>
    <cellStyle name="標準 109 7 3 5 2 2" xfId="3993" xr:uid="{1F3F3E9A-DE00-4C14-880C-E3A1C8CF9487}"/>
    <cellStyle name="標準 109 7 3 5 2 2 2" xfId="5433" xr:uid="{AFA20A9C-067F-4954-B760-F1BE490D3B1E}"/>
    <cellStyle name="標準 109 7 3 5 2 2 2 2" xfId="14119" xr:uid="{83D8277A-51AE-47C3-A0E9-89405C2ECD0C}"/>
    <cellStyle name="標準 109 7 3 5 2 2 2 2 2" xfId="33691" xr:uid="{85AA7E80-A7C7-4707-BDE2-56622712AEA7}"/>
    <cellStyle name="標準 109 7 3 5 2 2 2 3" xfId="17719" xr:uid="{2C7BE3F9-3615-4FB7-90B4-6C5B775FECB0}"/>
    <cellStyle name="標準 109 7 3 5 2 2 2 3 2" xfId="37291" xr:uid="{27FB2C85-2D91-4C29-BBEE-7D78E16A979E}"/>
    <cellStyle name="標準 109 7 3 5 2 2 2 4" xfId="21319" xr:uid="{3358306B-C3F5-420B-9A39-AFD790369BAC}"/>
    <cellStyle name="標準 109 7 3 5 2 2 2 4 2" xfId="40891" xr:uid="{51BD111B-EBD8-43B8-BFFE-2606C49A1615}"/>
    <cellStyle name="標準 109 7 3 5 2 2 2 5" xfId="10519" xr:uid="{ACD8455B-5194-4E30-92EC-1D25F4E40159}"/>
    <cellStyle name="標準 109 7 3 5 2 2 2 5 2" xfId="30091" xr:uid="{C9CD77C3-8F18-4338-B872-52884203218B}"/>
    <cellStyle name="標準 109 7 3 5 2 2 2 6" xfId="25051" xr:uid="{4A6FF540-5491-43B7-8AAB-2BB3FBCE8602}"/>
    <cellStyle name="標準 109 7 3 5 2 2 3" xfId="9079" xr:uid="{C2B3C408-0503-4DF1-9648-57051F562DDA}"/>
    <cellStyle name="標準 109 7 3 5 2 2 3 2" xfId="28651" xr:uid="{88BA1E48-67C1-4546-8750-4B05252DAB15}"/>
    <cellStyle name="標準 109 7 3 5 2 2 4" xfId="12679" xr:uid="{B409D623-6122-4162-87BD-403F48A0A867}"/>
    <cellStyle name="標準 109 7 3 5 2 2 4 2" xfId="32251" xr:uid="{A0D3BAC1-1E5D-4D0C-A0AA-ED5C56E8413E}"/>
    <cellStyle name="標準 109 7 3 5 2 2 5" xfId="16279" xr:uid="{D2C943D2-1EC8-4095-BF52-FB2127BD1BC5}"/>
    <cellStyle name="標準 109 7 3 5 2 2 5 2" xfId="35851" xr:uid="{D2B8DF5B-E89C-4E75-A00E-2CBC4726461C}"/>
    <cellStyle name="標準 109 7 3 5 2 2 6" xfId="19879" xr:uid="{28C4750D-7F92-40D1-8404-AB23B1260D15}"/>
    <cellStyle name="標準 109 7 3 5 2 2 6 2" xfId="39451" xr:uid="{AB1A0D2F-5344-4BC5-A7C3-5FF001522264}"/>
    <cellStyle name="標準 109 7 3 5 2 2 7" xfId="6919" xr:uid="{E9B3FFD6-6D01-4265-810C-FA3B49CF752B}"/>
    <cellStyle name="標準 109 7 3 5 2 2 7 2" xfId="26491" xr:uid="{61170F00-DF17-457F-873F-A60BA0784C46}"/>
    <cellStyle name="標準 109 7 3 5 2 2 8" xfId="23611" xr:uid="{E4A8F067-38B6-47AF-A027-EA2AB9CA5E24}"/>
    <cellStyle name="標準 109 7 3 5 2 3" xfId="3500" xr:uid="{F12C084F-AA3F-43D5-AD5F-22AA391BB8A7}"/>
    <cellStyle name="標準 109 7 3 5 2 3 2" xfId="12186" xr:uid="{6550B5D0-3B2E-43A8-95CA-8371CA0D7F33}"/>
    <cellStyle name="標準 109 7 3 5 2 3 2 2" xfId="31758" xr:uid="{1497D03E-E48A-46CF-AD78-90079E1C039E}"/>
    <cellStyle name="標準 109 7 3 5 2 3 3" xfId="15786" xr:uid="{97015BC8-8DC0-4A56-85A6-D33CF22CB607}"/>
    <cellStyle name="標準 109 7 3 5 2 3 3 2" xfId="35358" xr:uid="{95629DAC-009B-4ECE-AF1A-6981C5C37664}"/>
    <cellStyle name="標準 109 7 3 5 2 3 4" xfId="19386" xr:uid="{6EF78A88-D701-4891-9CAB-4C3FC3FBC543}"/>
    <cellStyle name="標準 109 7 3 5 2 3 4 2" xfId="38958" xr:uid="{DA63FF56-2DF2-493D-AA84-51BCDD92D89B}"/>
    <cellStyle name="標準 109 7 3 5 2 3 5" xfId="8586" xr:uid="{4FC9E093-9133-4C5D-AC12-6118C8F3D2DB}"/>
    <cellStyle name="標準 109 7 3 5 2 3 5 2" xfId="28158" xr:uid="{6B783B56-83AE-443A-AC2F-7DC22B0FCF31}"/>
    <cellStyle name="標準 109 7 3 5 2 3 6" xfId="23118" xr:uid="{1B07F3F2-DE0B-4661-B51D-BE2663C7D28D}"/>
    <cellStyle name="標準 109 7 3 5 2 4" xfId="4940" xr:uid="{4D604248-DC7E-4EDB-9DC2-64A7F78465FA}"/>
    <cellStyle name="標準 109 7 3 5 2 4 2" xfId="13626" xr:uid="{8207231C-FFDC-4FE5-83B1-29A28EE77CD8}"/>
    <cellStyle name="標準 109 7 3 5 2 4 2 2" xfId="33198" xr:uid="{B517056F-C006-4E21-9977-5C60EAD80E37}"/>
    <cellStyle name="標準 109 7 3 5 2 4 3" xfId="17226" xr:uid="{F4E19036-4EEF-449E-B14F-0A1635D096AB}"/>
    <cellStyle name="標準 109 7 3 5 2 4 3 2" xfId="36798" xr:uid="{1D2C1D93-5F7A-4915-97E8-A558EB602C52}"/>
    <cellStyle name="標準 109 7 3 5 2 4 4" xfId="20826" xr:uid="{0C84D2C1-A82C-43DB-92E2-8F814C541519}"/>
    <cellStyle name="標準 109 7 3 5 2 4 4 2" xfId="40398" xr:uid="{00A205F6-F095-4D9B-A932-B75FECEA8054}"/>
    <cellStyle name="標準 109 7 3 5 2 4 5" xfId="10026" xr:uid="{8CAC92F5-8D10-4F80-9CCC-0270D156BCDD}"/>
    <cellStyle name="標準 109 7 3 5 2 4 5 2" xfId="29598" xr:uid="{54E587EE-DA35-4244-989D-B5D95237A44C}"/>
    <cellStyle name="標準 109 7 3 5 2 4 6" xfId="24558" xr:uid="{D1AA38AB-4F03-4AA6-87BC-A0DC2CDE587D}"/>
    <cellStyle name="標準 109 7 3 5 2 5" xfId="7639" xr:uid="{A0DA78E4-ECA0-4E48-8E85-E1BCD825B431}"/>
    <cellStyle name="標準 109 7 3 5 2 5 2" xfId="27211" xr:uid="{E3A6BAA1-DCF3-41C0-833A-620B95E4348C}"/>
    <cellStyle name="標準 109 7 3 5 2 6" xfId="11239" xr:uid="{2ECE68A4-3590-4D64-B125-18E829894EA1}"/>
    <cellStyle name="標準 109 7 3 5 2 6 2" xfId="30811" xr:uid="{8B138D30-096E-492F-86A1-0BB92C12D7A3}"/>
    <cellStyle name="標準 109 7 3 5 2 7" xfId="14839" xr:uid="{DF4275EB-0745-4757-AFBA-B4CEB47AFE45}"/>
    <cellStyle name="標準 109 7 3 5 2 7 2" xfId="34411" xr:uid="{974B12FC-6364-4814-BEB6-CBCB69B25DCD}"/>
    <cellStyle name="標準 109 7 3 5 2 8" xfId="18439" xr:uid="{88A7B172-B36E-444A-A1D3-92BDD1E2431B}"/>
    <cellStyle name="標準 109 7 3 5 2 8 2" xfId="38011" xr:uid="{9017D8F7-FA30-4D1E-87FF-A5723A9294AA}"/>
    <cellStyle name="標準 109 7 3 5 2 9" xfId="6426" xr:uid="{87FA5922-A5A4-453A-9F31-F057A47C59CC}"/>
    <cellStyle name="標準 109 7 3 5 2 9 2" xfId="25998" xr:uid="{0CFCC96A-A538-450F-AC4E-6E48010A649F}"/>
    <cellStyle name="標準 109 7 3 5 3" xfId="3705" xr:uid="{69116414-DE9F-4655-B132-E4A5D8CF13C1}"/>
    <cellStyle name="標準 109 7 3 5 3 2" xfId="5145" xr:uid="{2DF95E5F-1A3D-4DF0-83AD-B267C7292DEC}"/>
    <cellStyle name="標準 109 7 3 5 3 2 2" xfId="13831" xr:uid="{126FE121-D345-43C0-A4EC-A5A806A4E842}"/>
    <cellStyle name="標準 109 7 3 5 3 2 2 2" xfId="33403" xr:uid="{BE01F6EF-7D20-48CE-A682-961DA2BDA182}"/>
    <cellStyle name="標準 109 7 3 5 3 2 3" xfId="17431" xr:uid="{5911415B-3953-4BFA-A1B3-579FAB8EA6B0}"/>
    <cellStyle name="標準 109 7 3 5 3 2 3 2" xfId="37003" xr:uid="{2D6A8351-DD23-4E0E-A2DF-78922888243F}"/>
    <cellStyle name="標準 109 7 3 5 3 2 4" xfId="21031" xr:uid="{BBBAA861-84BE-4253-9FF4-70326D1BC194}"/>
    <cellStyle name="標準 109 7 3 5 3 2 4 2" xfId="40603" xr:uid="{1C08A246-220E-42F4-A300-117E783DC715}"/>
    <cellStyle name="標準 109 7 3 5 3 2 5" xfId="10231" xr:uid="{BD0AFAB6-E6EB-48E9-848A-E5FAC0802421}"/>
    <cellStyle name="標準 109 7 3 5 3 2 5 2" xfId="29803" xr:uid="{BA3CBBB2-2F01-443E-9C98-2AD0198CE34B}"/>
    <cellStyle name="標準 109 7 3 5 3 2 6" xfId="24763" xr:uid="{B82B2134-56C0-4E01-A057-C0BDEC0C319F}"/>
    <cellStyle name="標準 109 7 3 5 3 3" xfId="8791" xr:uid="{DED23202-8F1C-4B49-B570-F6569B7DC643}"/>
    <cellStyle name="標準 109 7 3 5 3 3 2" xfId="28363" xr:uid="{BFDED9BF-D7B2-4582-8222-E7054080ADA5}"/>
    <cellStyle name="標準 109 7 3 5 3 4" xfId="12391" xr:uid="{6838148B-E14B-41E0-909B-076B59B4F866}"/>
    <cellStyle name="標準 109 7 3 5 3 4 2" xfId="31963" xr:uid="{88DBA2F6-6F7D-4F54-9756-0DA339DBDFA5}"/>
    <cellStyle name="標準 109 7 3 5 3 5" xfId="15991" xr:uid="{E0F60FB6-3AF9-46AB-837D-03E9CA752B75}"/>
    <cellStyle name="標準 109 7 3 5 3 5 2" xfId="35563" xr:uid="{8BB46ABE-12EE-4861-BD2F-47B11CEDD341}"/>
    <cellStyle name="標準 109 7 3 5 3 6" xfId="19591" xr:uid="{7685EB09-B8D7-4C8E-8C5D-C85DABAE7209}"/>
    <cellStyle name="標準 109 7 3 5 3 6 2" xfId="39163" xr:uid="{DC85F77B-1F40-408B-8CE5-D68116FAA4AE}"/>
    <cellStyle name="標準 109 7 3 5 3 7" xfId="6631" xr:uid="{D63E93D8-1AE1-46AA-AA3E-3309BB28E153}"/>
    <cellStyle name="標準 109 7 3 5 3 7 2" xfId="26203" xr:uid="{50651D1B-C353-4734-9A74-3E3D5C71001E}"/>
    <cellStyle name="標準 109 7 3 5 3 8" xfId="23323" xr:uid="{91EBECF8-1463-4AFC-A92A-F552EC5F08D2}"/>
    <cellStyle name="標準 109 7 3 5 4" xfId="3499" xr:uid="{2636FC6C-B7DD-46BB-8480-CD2A9BFE2BFE}"/>
    <cellStyle name="標準 109 7 3 5 4 2" xfId="12185" xr:uid="{D06FBFF9-7538-4FC4-942A-CDF31D081B88}"/>
    <cellStyle name="標準 109 7 3 5 4 2 2" xfId="31757" xr:uid="{E7A534EB-3A67-461E-842F-8A99390C5CF5}"/>
    <cellStyle name="標準 109 7 3 5 4 3" xfId="15785" xr:uid="{513300D3-CDED-4101-9BF9-13E3195096D6}"/>
    <cellStyle name="標準 109 7 3 5 4 3 2" xfId="35357" xr:uid="{94FFBC22-CA0C-4A18-9C4A-2493DD779925}"/>
    <cellStyle name="標準 109 7 3 5 4 4" xfId="19385" xr:uid="{8B2CA2C5-D8E5-4D5A-81B3-FEC837C14D32}"/>
    <cellStyle name="標準 109 7 3 5 4 4 2" xfId="38957" xr:uid="{D5971FB0-BD01-4B59-9E9B-B4CEEAC56B7D}"/>
    <cellStyle name="標準 109 7 3 5 4 5" xfId="8585" xr:uid="{B46931FC-C0EA-4B53-B336-FB2055C8DF5E}"/>
    <cellStyle name="標準 109 7 3 5 4 5 2" xfId="28157" xr:uid="{4CA9C36C-A079-44D2-A07C-ED5B8EB01006}"/>
    <cellStyle name="標準 109 7 3 5 4 6" xfId="23117" xr:uid="{F0AA32BF-FE77-4D49-8487-32AA44B60E5F}"/>
    <cellStyle name="標準 109 7 3 5 5" xfId="4939" xr:uid="{981F7DF1-9984-41ED-B8EA-4AC3237532CE}"/>
    <cellStyle name="標準 109 7 3 5 5 2" xfId="13625" xr:uid="{B22D9F74-86AC-486A-BE46-E831F1EA5A1E}"/>
    <cellStyle name="標準 109 7 3 5 5 2 2" xfId="33197" xr:uid="{0B6E99BB-56A2-412A-94A8-D6048EE02FD2}"/>
    <cellStyle name="標準 109 7 3 5 5 3" xfId="17225" xr:uid="{634F86B0-FFF1-42B5-A8E2-14AA7210F35A}"/>
    <cellStyle name="標準 109 7 3 5 5 3 2" xfId="36797" xr:uid="{1F993F02-2620-4143-B726-BC1D2ADB9638}"/>
    <cellStyle name="標準 109 7 3 5 5 4" xfId="20825" xr:uid="{479BC234-E02E-4DAF-955B-CE7A9BC47366}"/>
    <cellStyle name="標準 109 7 3 5 5 4 2" xfId="40397" xr:uid="{57A60A1D-A119-411C-BBF6-EC9A85CF1931}"/>
    <cellStyle name="標準 109 7 3 5 5 5" xfId="10025" xr:uid="{97CF7980-9E06-481A-8C78-E5F8DD5685C3}"/>
    <cellStyle name="標準 109 7 3 5 5 5 2" xfId="29597" xr:uid="{70226A79-E9CE-47FE-8D93-D47BA9299DA4}"/>
    <cellStyle name="標準 109 7 3 5 5 6" xfId="24557" xr:uid="{72004497-8DE6-4B35-937D-766B9AF10544}"/>
    <cellStyle name="標準 109 7 3 5 6" xfId="7351" xr:uid="{5791A6C1-93E0-48C2-B988-04F15415FA29}"/>
    <cellStyle name="標準 109 7 3 5 6 2" xfId="26923" xr:uid="{5F408B98-4C93-4333-BF89-4F4353CC32EB}"/>
    <cellStyle name="標準 109 7 3 5 7" xfId="10951" xr:uid="{D8EC9093-42C9-4D31-9D8F-12FACCF4EE23}"/>
    <cellStyle name="標準 109 7 3 5 7 2" xfId="30523" xr:uid="{7D492F87-1619-4FC1-A13F-403F4250D0AF}"/>
    <cellStyle name="標準 109 7 3 5 8" xfId="14551" xr:uid="{F83B7718-FD9B-4BCF-9AEB-E08EC97BD3ED}"/>
    <cellStyle name="標準 109 7 3 5 8 2" xfId="34123" xr:uid="{23EE24EC-12C9-4C73-94DD-8D60AD1595C9}"/>
    <cellStyle name="標準 109 7 3 5 9" xfId="18151" xr:uid="{A7D0A135-96E8-458F-A369-9F9949FA6621}"/>
    <cellStyle name="標準 109 7 3 5 9 2" xfId="37723" xr:uid="{19324B86-9D2E-4B67-A20F-29A92C7BAA5D}"/>
    <cellStyle name="標準 109 7 3 6" xfId="2377" xr:uid="{C6B3754B-FF1F-4248-BF30-FFB595AA5461}"/>
    <cellStyle name="標準 109 7 3 6 10" xfId="22075" xr:uid="{4D87E45B-7B4B-41EA-A974-6A459AC76FBE}"/>
    <cellStyle name="標準 109 7 3 6 2" xfId="3897" xr:uid="{60296977-741C-4E8C-8264-2234DB0F15BC}"/>
    <cellStyle name="標準 109 7 3 6 2 2" xfId="5337" xr:uid="{5DC20278-A2EB-4121-8B7D-07703E14A2FB}"/>
    <cellStyle name="標準 109 7 3 6 2 2 2" xfId="14023" xr:uid="{1BDD2D6E-1202-4B63-90F4-A1D93FE4DD01}"/>
    <cellStyle name="標準 109 7 3 6 2 2 2 2" xfId="33595" xr:uid="{747B3ACD-7265-4E11-8769-C100E88BC1B7}"/>
    <cellStyle name="標準 109 7 3 6 2 2 3" xfId="17623" xr:uid="{A794FEBF-5665-4076-B0F6-2BC098FC8D39}"/>
    <cellStyle name="標準 109 7 3 6 2 2 3 2" xfId="37195" xr:uid="{200344AE-690F-4DDE-B913-1A2DA2E9850D}"/>
    <cellStyle name="標準 109 7 3 6 2 2 4" xfId="21223" xr:uid="{A77458B6-F91E-41BF-9B54-A5726C993A04}"/>
    <cellStyle name="標準 109 7 3 6 2 2 4 2" xfId="40795" xr:uid="{098B11A1-5990-4680-A821-90447D2F4578}"/>
    <cellStyle name="標準 109 7 3 6 2 2 5" xfId="10423" xr:uid="{8704682E-6094-444C-8B6E-FC60D512963B}"/>
    <cellStyle name="標準 109 7 3 6 2 2 5 2" xfId="29995" xr:uid="{C87E7D63-FBC4-4A05-83A6-2FC3C76F1259}"/>
    <cellStyle name="標準 109 7 3 6 2 2 6" xfId="24955" xr:uid="{5381351F-B50F-479E-A7B8-62A612DDF81D}"/>
    <cellStyle name="標準 109 7 3 6 2 3" xfId="8983" xr:uid="{778F8D95-E3FB-43EB-8FA8-5B8A4D3C39BA}"/>
    <cellStyle name="標準 109 7 3 6 2 3 2" xfId="28555" xr:uid="{FEB50E94-E9F7-492E-9ABE-1B24A41AB43D}"/>
    <cellStyle name="標準 109 7 3 6 2 4" xfId="12583" xr:uid="{3DEBB552-CB74-4602-95B0-D8642D2B8D58}"/>
    <cellStyle name="標準 109 7 3 6 2 4 2" xfId="32155" xr:uid="{FA11ED1E-9CD3-4DA0-9772-FD7621FE2105}"/>
    <cellStyle name="標準 109 7 3 6 2 5" xfId="16183" xr:uid="{80D64511-D24C-4A66-90B2-C321B6A5FB5D}"/>
    <cellStyle name="標準 109 7 3 6 2 5 2" xfId="35755" xr:uid="{4B0CF860-76A5-4E67-90A7-A8725762A03A}"/>
    <cellStyle name="標準 109 7 3 6 2 6" xfId="19783" xr:uid="{184408E0-7C37-4163-933D-E5E87C66B5F0}"/>
    <cellStyle name="標準 109 7 3 6 2 6 2" xfId="39355" xr:uid="{F64C982E-92E1-4ED5-9346-185DF1A8127B}"/>
    <cellStyle name="標準 109 7 3 6 2 7" xfId="6823" xr:uid="{EB3C79AD-5E3C-446D-A954-A18C84DCE43D}"/>
    <cellStyle name="標準 109 7 3 6 2 7 2" xfId="26395" xr:uid="{CB2817DE-9D8A-4923-ACF7-E06217894858}"/>
    <cellStyle name="標準 109 7 3 6 2 8" xfId="23515" xr:uid="{91049FA1-D9A9-4940-BB99-126165CE7D30}"/>
    <cellStyle name="標準 109 7 3 6 3" xfId="3501" xr:uid="{5EE5A7AB-8FE7-4560-BB0E-95B24A75EBB6}"/>
    <cellStyle name="標準 109 7 3 6 3 2" xfId="12187" xr:uid="{DB1953D3-5086-4F84-87D7-D37C3940DD03}"/>
    <cellStyle name="標準 109 7 3 6 3 2 2" xfId="31759" xr:uid="{DF1FADF3-7EA2-4ECA-BA7B-D6601D9FA634}"/>
    <cellStyle name="標準 109 7 3 6 3 3" xfId="15787" xr:uid="{F823E5D6-8ECF-4F72-A598-2476ACA105DA}"/>
    <cellStyle name="標準 109 7 3 6 3 3 2" xfId="35359" xr:uid="{AB1A6391-CCAF-438C-A5EB-7AACADA10861}"/>
    <cellStyle name="標準 109 7 3 6 3 4" xfId="19387" xr:uid="{70689C99-B3D4-40AE-8223-552445B73A99}"/>
    <cellStyle name="標準 109 7 3 6 3 4 2" xfId="38959" xr:uid="{D05C71D0-CABA-4B71-A945-0B65EF1F3E8B}"/>
    <cellStyle name="標準 109 7 3 6 3 5" xfId="8587" xr:uid="{44919D2D-B65D-4278-9853-E722A67445FE}"/>
    <cellStyle name="標準 109 7 3 6 3 5 2" xfId="28159" xr:uid="{6BDF490E-E91B-4890-8F76-897B657F8879}"/>
    <cellStyle name="標準 109 7 3 6 3 6" xfId="23119" xr:uid="{B9261691-E628-414D-ADBC-F26BD8E7A24B}"/>
    <cellStyle name="標準 109 7 3 6 4" xfId="4941" xr:uid="{4BA7007D-316D-4E69-A91F-7762BDAEA4D3}"/>
    <cellStyle name="標準 109 7 3 6 4 2" xfId="13627" xr:uid="{4603391C-09C2-45CC-878F-48C1AC20CDFC}"/>
    <cellStyle name="標準 109 7 3 6 4 2 2" xfId="33199" xr:uid="{5CF7EF38-EEFB-4532-9295-9132A8EE19C3}"/>
    <cellStyle name="標準 109 7 3 6 4 3" xfId="17227" xr:uid="{7DE15C3A-DDC4-45A7-9154-50087A303582}"/>
    <cellStyle name="標準 109 7 3 6 4 3 2" xfId="36799" xr:uid="{B33B3CA5-D272-4929-A5B3-0D51D360EB77}"/>
    <cellStyle name="標準 109 7 3 6 4 4" xfId="20827" xr:uid="{BAF82257-9863-4D5D-AED5-C0F57E3ECBDC}"/>
    <cellStyle name="標準 109 7 3 6 4 4 2" xfId="40399" xr:uid="{8A323FC1-C595-48A2-8718-0120BACAA412}"/>
    <cellStyle name="標準 109 7 3 6 4 5" xfId="10027" xr:uid="{77326312-9C7F-48E4-BB5B-0F758653E907}"/>
    <cellStyle name="標準 109 7 3 6 4 5 2" xfId="29599" xr:uid="{20FD2345-94A2-40F0-A26C-1AE80F4B0D65}"/>
    <cellStyle name="標準 109 7 3 6 4 6" xfId="24559" xr:uid="{92A92928-B47B-41C6-82CA-A616B65D505A}"/>
    <cellStyle name="標準 109 7 3 6 5" xfId="7543" xr:uid="{43628826-EB4C-4F9F-9208-9D510A3AEC80}"/>
    <cellStyle name="標準 109 7 3 6 5 2" xfId="27115" xr:uid="{72A0534B-A400-4F78-9832-CFB3B936A7D4}"/>
    <cellStyle name="標準 109 7 3 6 6" xfId="11143" xr:uid="{78EC246A-7A75-4D69-ABA3-D8BA8612774A}"/>
    <cellStyle name="標準 109 7 3 6 6 2" xfId="30715" xr:uid="{F3CF1978-B1BE-420C-A24F-E70ED40CF1C2}"/>
    <cellStyle name="標準 109 7 3 6 7" xfId="14743" xr:uid="{4C01BF88-8EAE-438E-874A-90EB591405D3}"/>
    <cellStyle name="標準 109 7 3 6 7 2" xfId="34315" xr:uid="{4450554F-BBFE-4096-B398-EC873CA8FB62}"/>
    <cellStyle name="標準 109 7 3 6 8" xfId="18343" xr:uid="{8D48EC2C-FC56-405F-9648-8CEE06F69D79}"/>
    <cellStyle name="標準 109 7 3 6 8 2" xfId="37915" xr:uid="{04C3CE8D-AE7E-41A6-992F-1F602793635E}"/>
    <cellStyle name="標準 109 7 3 6 9" xfId="6427" xr:uid="{17DB848B-FCBB-4055-AD0B-CBAF597ACE89}"/>
    <cellStyle name="標準 109 7 3 6 9 2" xfId="25999" xr:uid="{8BB23707-10F7-467A-A1F6-08290C83C1A9}"/>
    <cellStyle name="標準 109 7 3 7" xfId="2714" xr:uid="{BABA8930-8ECA-4981-8DC3-ED0BA7364856}"/>
    <cellStyle name="標準 109 7 3 7 10" xfId="22375" xr:uid="{FB53A429-B780-434B-9514-D010FD1DC8CF}"/>
    <cellStyle name="標準 109 7 3 7 2" xfId="4197" xr:uid="{A0868B45-2690-49B0-8135-3900E767BE03}"/>
    <cellStyle name="標準 109 7 3 7 2 2" xfId="5637" xr:uid="{4C7FD157-2DE2-46AC-8979-65F1556F8680}"/>
    <cellStyle name="標準 109 7 3 7 2 2 2" xfId="14323" xr:uid="{5EEC3DD4-14EB-4D03-8B6D-E288639A5D42}"/>
    <cellStyle name="標準 109 7 3 7 2 2 2 2" xfId="33895" xr:uid="{3C4EEC33-E7BD-4F1B-B793-4717F2998E19}"/>
    <cellStyle name="標準 109 7 3 7 2 2 3" xfId="17923" xr:uid="{70C6BC5D-423C-4F96-A0C5-FEB19CD0DAD6}"/>
    <cellStyle name="標準 109 7 3 7 2 2 3 2" xfId="37495" xr:uid="{B4B9EAF7-7900-4D28-9D16-DF6596292780}"/>
    <cellStyle name="標準 109 7 3 7 2 2 4" xfId="21523" xr:uid="{AFA24584-F7B8-44EC-8B2F-E0F6403F4A5F}"/>
    <cellStyle name="標準 109 7 3 7 2 2 4 2" xfId="41095" xr:uid="{E381976C-0B94-4A2D-9B3B-0283929A6392}"/>
    <cellStyle name="標準 109 7 3 7 2 2 5" xfId="10723" xr:uid="{C35BCB99-8721-4CB7-9FEA-F8DA3569D02F}"/>
    <cellStyle name="標準 109 7 3 7 2 2 5 2" xfId="30295" xr:uid="{76116D34-7BB5-429C-9D84-04AAFD4F401B}"/>
    <cellStyle name="標準 109 7 3 7 2 2 6" xfId="25255" xr:uid="{0567BF78-A7DD-45AA-B6DC-B7A677075EC7}"/>
    <cellStyle name="標準 109 7 3 7 2 3" xfId="9283" xr:uid="{D5EE235C-E9F9-4FBE-A299-188792721D7E}"/>
    <cellStyle name="標準 109 7 3 7 2 3 2" xfId="28855" xr:uid="{9389BB87-2CCD-4E5F-A7DB-9C8FC72BF28D}"/>
    <cellStyle name="標準 109 7 3 7 2 4" xfId="12883" xr:uid="{D7241C58-3E50-4DB9-8938-B8825A0776A9}"/>
    <cellStyle name="標準 109 7 3 7 2 4 2" xfId="32455" xr:uid="{AC5CB220-4F1D-4C93-A7B0-97B6CC91E7B0}"/>
    <cellStyle name="標準 109 7 3 7 2 5" xfId="16483" xr:uid="{F750771F-9AFF-4153-9CF0-4F76F1118B68}"/>
    <cellStyle name="標準 109 7 3 7 2 5 2" xfId="36055" xr:uid="{A63BABCE-DDE8-4982-8DBA-231ACA2480A2}"/>
    <cellStyle name="標準 109 7 3 7 2 6" xfId="20083" xr:uid="{B405B5D6-0D56-477D-B6CA-2183A8157276}"/>
    <cellStyle name="標準 109 7 3 7 2 6 2" xfId="39655" xr:uid="{E010731E-2BBA-4AD0-BF33-CBBC058466E0}"/>
    <cellStyle name="標準 109 7 3 7 2 7" xfId="7123" xr:uid="{5A89BB1D-E1C5-4949-9E42-39A7109F6D4A}"/>
    <cellStyle name="標準 109 7 3 7 2 7 2" xfId="26695" xr:uid="{4393563F-3BB0-46A8-BCBB-E5C1F23E7B34}"/>
    <cellStyle name="標準 109 7 3 7 2 8" xfId="23815" xr:uid="{2EC87EE1-4018-43A2-A5D5-0FE953846094}"/>
    <cellStyle name="標準 109 7 3 7 3" xfId="3502" xr:uid="{1F03A4DD-73C2-45C6-BD26-A38C7AAA722E}"/>
    <cellStyle name="標準 109 7 3 7 3 2" xfId="12188" xr:uid="{77F564AF-E562-4AB1-AB49-BB48595F45C1}"/>
    <cellStyle name="標準 109 7 3 7 3 2 2" xfId="31760" xr:uid="{E39A8B44-8E5F-4AF1-8760-A8EE9F793C6A}"/>
    <cellStyle name="標準 109 7 3 7 3 3" xfId="15788" xr:uid="{7A8E8FBA-89C6-49D6-8E31-4E8C0B300CEB}"/>
    <cellStyle name="標準 109 7 3 7 3 3 2" xfId="35360" xr:uid="{70CDE15F-34B7-4ACB-908C-3A59DA45E9E4}"/>
    <cellStyle name="標準 109 7 3 7 3 4" xfId="19388" xr:uid="{8E7059B1-D3AF-44F3-90A4-E60FF747D50E}"/>
    <cellStyle name="標準 109 7 3 7 3 4 2" xfId="38960" xr:uid="{F8F534DA-D952-4979-B815-AB45F4665F10}"/>
    <cellStyle name="標準 109 7 3 7 3 5" xfId="8588" xr:uid="{6C2D860F-7273-453B-A231-3486481C31BC}"/>
    <cellStyle name="標準 109 7 3 7 3 5 2" xfId="28160" xr:uid="{9CE9B778-C940-4BF7-A02D-FC5D1EF34A9A}"/>
    <cellStyle name="標準 109 7 3 7 3 6" xfId="23120" xr:uid="{37658C4C-3AF9-47B5-995E-0D417C736343}"/>
    <cellStyle name="標準 109 7 3 7 4" xfId="4942" xr:uid="{80801E94-8266-4903-90DC-B0044C072448}"/>
    <cellStyle name="標準 109 7 3 7 4 2" xfId="13628" xr:uid="{303B7D99-6E59-446A-9E7D-E038D8A23264}"/>
    <cellStyle name="標準 109 7 3 7 4 2 2" xfId="33200" xr:uid="{4EF0BBBC-9180-4A73-8885-4AF5B51F92E7}"/>
    <cellStyle name="標準 109 7 3 7 4 3" xfId="17228" xr:uid="{FA1D094F-159F-4870-B068-6C9D0B490A62}"/>
    <cellStyle name="標準 109 7 3 7 4 3 2" xfId="36800" xr:uid="{F0B1E546-6F85-44C0-9618-B27C3A2EDEC9}"/>
    <cellStyle name="標準 109 7 3 7 4 4" xfId="20828" xr:uid="{CDC9DBF2-2A96-4FBB-80E5-948BD96C22A0}"/>
    <cellStyle name="標準 109 7 3 7 4 4 2" xfId="40400" xr:uid="{28B2B866-9FE2-4C56-95F6-56661D1EB7C1}"/>
    <cellStyle name="標準 109 7 3 7 4 5" xfId="10028" xr:uid="{E7819377-39A7-4864-AA2B-1F0F5D9A5554}"/>
    <cellStyle name="標準 109 7 3 7 4 5 2" xfId="29600" xr:uid="{493C1BAE-B09E-4BF8-97E0-A35D753EEDC6}"/>
    <cellStyle name="標準 109 7 3 7 4 6" xfId="24560" xr:uid="{6EB456AD-1B16-4C6D-8D00-1437526917D7}"/>
    <cellStyle name="標準 109 7 3 7 5" xfId="7843" xr:uid="{2B7340FF-AD3B-4159-9C58-02E255B20D61}"/>
    <cellStyle name="標準 109 7 3 7 5 2" xfId="27415" xr:uid="{0D982216-9066-4761-86A6-F45E4310E487}"/>
    <cellStyle name="標準 109 7 3 7 6" xfId="11443" xr:uid="{C0A2182D-949B-40EA-B761-71DBABA29E66}"/>
    <cellStyle name="標準 109 7 3 7 6 2" xfId="31015" xr:uid="{3E0A20B3-37EF-4FE3-A7D9-9123E87DEE3E}"/>
    <cellStyle name="標準 109 7 3 7 7" xfId="15043" xr:uid="{30FD8A77-E9E7-4D32-B385-D8D5A824EDE8}"/>
    <cellStyle name="標準 109 7 3 7 7 2" xfId="34615" xr:uid="{5A5956D7-D2D7-48F8-AF7D-1DB3B42224F2}"/>
    <cellStyle name="標準 109 7 3 7 8" xfId="18643" xr:uid="{318AAA8A-D648-4365-AD13-509C1FB2D342}"/>
    <cellStyle name="標準 109 7 3 7 8 2" xfId="38215" xr:uid="{255CE077-BA32-47A7-9C7E-B14F0EEDAC9A}"/>
    <cellStyle name="標準 109 7 3 7 9" xfId="6428" xr:uid="{9CA41EE7-8959-467C-BB53-48111B6EF74A}"/>
    <cellStyle name="標準 109 7 3 7 9 2" xfId="26000" xr:uid="{BD7FCDB1-D98B-4429-BC05-9F7593E97C2E}"/>
    <cellStyle name="標準 109 7 3 8" xfId="3609" xr:uid="{BFE29995-62B0-43F2-99F3-40B19E2F2C1D}"/>
    <cellStyle name="標準 109 7 3 8 2" xfId="5049" xr:uid="{13F02CE3-CFEB-4784-BA3C-D6B20611D007}"/>
    <cellStyle name="標準 109 7 3 8 2 2" xfId="13735" xr:uid="{27B20A9C-4F09-4703-90FF-A26A9F53D0B2}"/>
    <cellStyle name="標準 109 7 3 8 2 2 2" xfId="33307" xr:uid="{525C9A15-D1CE-4B46-A957-41CC2FCB957C}"/>
    <cellStyle name="標準 109 7 3 8 2 3" xfId="17335" xr:uid="{127BB228-0501-4540-BB15-9B270C48801D}"/>
    <cellStyle name="標準 109 7 3 8 2 3 2" xfId="36907" xr:uid="{D1B8C597-2F58-4360-8753-9CB9ED39B283}"/>
    <cellStyle name="標準 109 7 3 8 2 4" xfId="20935" xr:uid="{C987FBAD-FDD7-41BE-982B-5737CF1859B6}"/>
    <cellStyle name="標準 109 7 3 8 2 4 2" xfId="40507" xr:uid="{B2D290AB-A219-42D9-9FFE-87791AB0B9C2}"/>
    <cellStyle name="標準 109 7 3 8 2 5" xfId="10135" xr:uid="{83D14686-5E3A-4ADD-8619-ADEB2D54FE7B}"/>
    <cellStyle name="標準 109 7 3 8 2 5 2" xfId="29707" xr:uid="{1A2E9D05-4759-4224-AB8F-5FCBBCC003E8}"/>
    <cellStyle name="標準 109 7 3 8 2 6" xfId="24667" xr:uid="{8339A0B6-02E8-4D08-BF30-4762A02795C8}"/>
    <cellStyle name="標準 109 7 3 8 3" xfId="8695" xr:uid="{488783C1-DC38-461C-AE0C-BF4543130BF5}"/>
    <cellStyle name="標準 109 7 3 8 3 2" xfId="28267" xr:uid="{E813E912-CECF-484E-B2B4-1AD0F2DC10B4}"/>
    <cellStyle name="標準 109 7 3 8 4" xfId="12295" xr:uid="{F2E836F4-9D9E-4630-9D1C-55DB79069AD8}"/>
    <cellStyle name="標準 109 7 3 8 4 2" xfId="31867" xr:uid="{73C57383-4F9D-4A58-93FD-E2D4B0100C1D}"/>
    <cellStyle name="標準 109 7 3 8 5" xfId="15895" xr:uid="{7AAA27CB-B0C3-4DEA-844A-0FB4DFF851FC}"/>
    <cellStyle name="標準 109 7 3 8 5 2" xfId="35467" xr:uid="{592A944F-E28C-4F3F-9A0F-C53B56CBCE28}"/>
    <cellStyle name="標準 109 7 3 8 6" xfId="19495" xr:uid="{070F44DF-F7E5-43E9-A081-006D14C10B3D}"/>
    <cellStyle name="標準 109 7 3 8 6 2" xfId="39067" xr:uid="{41456F63-DB64-47AF-9CDA-D4738927F6C0}"/>
    <cellStyle name="標準 109 7 3 8 7" xfId="6535" xr:uid="{2F032ED9-C19F-45AA-A185-AF8BFFF14CB8}"/>
    <cellStyle name="標準 109 7 3 8 7 2" xfId="26107" xr:uid="{F71F640B-C004-4CC9-BE7D-222A534972CC}"/>
    <cellStyle name="標準 109 7 3 8 8" xfId="23227" xr:uid="{37F49B5B-68B0-4C31-9EB8-4CB6F9B8C659}"/>
    <cellStyle name="標準 109 7 3 9" xfId="2901" xr:uid="{10CA7A41-31EE-49A0-A06A-3A05D9DA6A67}"/>
    <cellStyle name="標準 109 7 3 9 2" xfId="11587" xr:uid="{79B6553C-DE91-4CB9-B0AB-26D82BF176ED}"/>
    <cellStyle name="標準 109 7 3 9 2 2" xfId="31159" xr:uid="{0D19B91C-4451-4B1A-A8DF-2565E3325878}"/>
    <cellStyle name="標準 109 7 3 9 3" xfId="15187" xr:uid="{7B0C25B6-1743-419C-996E-75C0208DD971}"/>
    <cellStyle name="標準 109 7 3 9 3 2" xfId="34759" xr:uid="{6D58DDAE-F12B-497D-A1F2-52AE770F402A}"/>
    <cellStyle name="標準 109 7 3 9 4" xfId="18787" xr:uid="{4CBB3538-E1F5-4F8A-B51A-2127E5A94B5F}"/>
    <cellStyle name="標準 109 7 3 9 4 2" xfId="38359" xr:uid="{E1FB9A35-7498-40F7-A70A-F2C35ED4D736}"/>
    <cellStyle name="標準 109 7 3 9 5" xfId="7987" xr:uid="{7BD0BF5E-41C1-4B03-B8EE-CCAF10EBF9BE}"/>
    <cellStyle name="標準 109 7 3 9 5 2" xfId="27559" xr:uid="{8ADE5490-69B5-4E47-B12C-ED28D3FABFBA}"/>
    <cellStyle name="標準 109 7 3 9 6" xfId="22519" xr:uid="{97770F6D-538A-4379-A774-B8392F20DAF6}"/>
    <cellStyle name="標準 109 7 4" xfId="2109" xr:uid="{DF1E1CCE-FCC3-48C1-85CE-45AFE441B220}"/>
    <cellStyle name="標準 109 7 4 10" xfId="7287" xr:uid="{20B1A8DB-A21B-485E-A5DA-EB89CED22A4D}"/>
    <cellStyle name="標準 109 7 4 10 2" xfId="26859" xr:uid="{B1B2376A-964C-479F-B049-98BFE9F78CD7}"/>
    <cellStyle name="標準 109 7 4 11" xfId="10887" xr:uid="{D2A3C124-F802-4512-9641-8BCB7C627089}"/>
    <cellStyle name="標準 109 7 4 11 2" xfId="30459" xr:uid="{6B43EACC-85A4-4787-9DA0-9CD33D4BA036}"/>
    <cellStyle name="標準 109 7 4 12" xfId="14487" xr:uid="{80FDA2EF-B59F-44BD-92C7-31ECE5B9F477}"/>
    <cellStyle name="標準 109 7 4 12 2" xfId="34059" xr:uid="{A00C5612-7BC5-4082-B57F-2D5B8AD905FA}"/>
    <cellStyle name="標準 109 7 4 13" xfId="18087" xr:uid="{6F40B6F0-201A-4E88-883C-6333036EEE79}"/>
    <cellStyle name="標準 109 7 4 13 2" xfId="37659" xr:uid="{A573BFDF-B819-4E58-B831-CB3216594DA1}"/>
    <cellStyle name="標準 109 7 4 14" xfId="5819" xr:uid="{3107031D-CE49-41ED-9E09-46D42790B849}"/>
    <cellStyle name="標準 109 7 4 14 2" xfId="25391" xr:uid="{734F7AAC-486C-4338-9198-AB226BDA3AAA}"/>
    <cellStyle name="標準 109 7 4 15" xfId="21819" xr:uid="{D9E7336E-C292-40D7-AF91-F8029D6D9770}"/>
    <cellStyle name="標準 109 7 4 2" xfId="2129" xr:uid="{6C8C3248-9459-4413-8611-EFCC08DC7F97}"/>
    <cellStyle name="標準 109 7 4 2 10" xfId="10907" xr:uid="{A16AA086-0487-4817-9ACD-18ADB09C2D20}"/>
    <cellStyle name="標準 109 7 4 2 10 2" xfId="30479" xr:uid="{9E503DD9-B9CB-4E66-8381-743DC8A9659D}"/>
    <cellStyle name="標準 109 7 4 2 11" xfId="14507" xr:uid="{D4F2FD52-CA87-4E34-AB14-710D27DC8A55}"/>
    <cellStyle name="標準 109 7 4 2 11 2" xfId="34079" xr:uid="{C8B63A9D-FC41-46C8-A732-E2AAF46877A9}"/>
    <cellStyle name="標準 109 7 4 2 12" xfId="18107" xr:uid="{791E6279-2EAF-4FB9-BBF1-8CC1732CCDA7}"/>
    <cellStyle name="標準 109 7 4 2 12 2" xfId="37679" xr:uid="{578D0242-9F69-4976-B2E0-C3EC46D803F9}"/>
    <cellStyle name="標準 109 7 4 2 13" xfId="5915" xr:uid="{FD9DD0B3-CB85-4BA2-A28D-C2F9F74ECBC1}"/>
    <cellStyle name="標準 109 7 4 2 13 2" xfId="25487" xr:uid="{2A957945-41F9-4426-8BB3-82D00A4AC3EA}"/>
    <cellStyle name="標準 109 7 4 2 14" xfId="21839" xr:uid="{7B80FDFD-EF97-404D-842B-030935E68E3B}"/>
    <cellStyle name="標準 109 7 4 2 2" xfId="2321" xr:uid="{DF5D9BCC-9638-4F65-83A8-D9F61019B57E}"/>
    <cellStyle name="標準 109 7 4 2 2 10" xfId="6429" xr:uid="{20EFEDA2-07CE-46B9-8274-7963DAE5BEFC}"/>
    <cellStyle name="標準 109 7 4 2 2 10 2" xfId="26001" xr:uid="{4713F169-6F1A-41E6-88A8-07E5F2D795B3}"/>
    <cellStyle name="標準 109 7 4 2 2 11" xfId="22031" xr:uid="{733AFA05-8C28-493D-8BC3-F9FFF5614288}"/>
    <cellStyle name="標準 109 7 4 2 2 2" xfId="2621" xr:uid="{5E5CEB8D-2ACA-4D8D-983E-C7400AE6011A}"/>
    <cellStyle name="標準 109 7 4 2 2 2 10" xfId="22319" xr:uid="{ACA57524-FCAE-484B-8E8C-8436C1141A7D}"/>
    <cellStyle name="標準 109 7 4 2 2 2 2" xfId="4141" xr:uid="{66B33D25-A1CC-44D1-8E97-212E3967158B}"/>
    <cellStyle name="標準 109 7 4 2 2 2 2 2" xfId="5581" xr:uid="{90896A7C-21B2-49CA-9FA2-47A2DFAACF07}"/>
    <cellStyle name="標準 109 7 4 2 2 2 2 2 2" xfId="14267" xr:uid="{A7E3CEFB-4A1E-4614-8C49-9294907BB291}"/>
    <cellStyle name="標準 109 7 4 2 2 2 2 2 2 2" xfId="33839" xr:uid="{3BCE0D2C-A0A8-4835-9CCC-007C2235D860}"/>
    <cellStyle name="標準 109 7 4 2 2 2 2 2 3" xfId="17867" xr:uid="{B6732EBF-C449-4539-8CA3-0F4102C6F5DD}"/>
    <cellStyle name="標準 109 7 4 2 2 2 2 2 3 2" xfId="37439" xr:uid="{D95CBF70-ABEE-4249-902B-B478087D230C}"/>
    <cellStyle name="標準 109 7 4 2 2 2 2 2 4" xfId="21467" xr:uid="{703D8B76-3791-4BC7-BBB5-2BC874261800}"/>
    <cellStyle name="標準 109 7 4 2 2 2 2 2 4 2" xfId="41039" xr:uid="{B789D3BA-FC61-4996-A909-1B6C0AD1988C}"/>
    <cellStyle name="標準 109 7 4 2 2 2 2 2 5" xfId="10667" xr:uid="{02E6A956-50E5-4C84-8CC8-ECDB6DF3C502}"/>
    <cellStyle name="標準 109 7 4 2 2 2 2 2 5 2" xfId="30239" xr:uid="{1421FB33-259B-45E8-AC47-7391B23E85D9}"/>
    <cellStyle name="標準 109 7 4 2 2 2 2 2 6" xfId="25199" xr:uid="{3CD00939-7E27-474C-811C-BAD46E2D6B05}"/>
    <cellStyle name="標準 109 7 4 2 2 2 2 3" xfId="9227" xr:uid="{DC1D0394-542D-43EB-A2BC-97CBD11FF254}"/>
    <cellStyle name="標準 109 7 4 2 2 2 2 3 2" xfId="28799" xr:uid="{52D0DC19-E1A1-4182-A2E0-77937A0BE332}"/>
    <cellStyle name="標準 109 7 4 2 2 2 2 4" xfId="12827" xr:uid="{2FD21967-8648-456C-AC6A-71EF9517CC47}"/>
    <cellStyle name="標準 109 7 4 2 2 2 2 4 2" xfId="32399" xr:uid="{20EDD9D6-E4C1-43F7-8A0D-BC17FF627764}"/>
    <cellStyle name="標準 109 7 4 2 2 2 2 5" xfId="16427" xr:uid="{05AC3B02-E3B4-4367-A311-42C9320DCB4B}"/>
    <cellStyle name="標準 109 7 4 2 2 2 2 5 2" xfId="35999" xr:uid="{4532893A-1B2D-49B5-A774-00CA44DC75AE}"/>
    <cellStyle name="標準 109 7 4 2 2 2 2 6" xfId="20027" xr:uid="{4C2AE96C-47AD-4C48-907C-1F545DF791BB}"/>
    <cellStyle name="標準 109 7 4 2 2 2 2 6 2" xfId="39599" xr:uid="{4A3DECDB-34B0-4CE9-98B7-899986043CE6}"/>
    <cellStyle name="標準 109 7 4 2 2 2 2 7" xfId="7067" xr:uid="{4AADDA55-7B62-486C-96B5-CCEE0B591D01}"/>
    <cellStyle name="標準 109 7 4 2 2 2 2 7 2" xfId="26639" xr:uid="{85846A16-4125-40FE-B9B7-3DE596C58295}"/>
    <cellStyle name="標準 109 7 4 2 2 2 2 8" xfId="23759" xr:uid="{B7318EB8-675B-4A5E-AE28-8774F9689AAF}"/>
    <cellStyle name="標準 109 7 4 2 2 2 3" xfId="3504" xr:uid="{EB0A5FA5-E9CC-4F5F-90C1-892EF9D29E83}"/>
    <cellStyle name="標準 109 7 4 2 2 2 3 2" xfId="12190" xr:uid="{FB3C6A81-4971-43B4-9A55-7ADBCC3727B6}"/>
    <cellStyle name="標準 109 7 4 2 2 2 3 2 2" xfId="31762" xr:uid="{B2990D98-E5D3-478C-BCF1-2A77E97528CC}"/>
    <cellStyle name="標準 109 7 4 2 2 2 3 3" xfId="15790" xr:uid="{BCB9B426-B05F-42BC-9F73-B0E2FEE2C6DD}"/>
    <cellStyle name="標準 109 7 4 2 2 2 3 3 2" xfId="35362" xr:uid="{2D2100B8-8D27-4A55-A06A-DC1146A69134}"/>
    <cellStyle name="標準 109 7 4 2 2 2 3 4" xfId="19390" xr:uid="{0AE54CF1-D4E8-412D-8285-226746296CA2}"/>
    <cellStyle name="標準 109 7 4 2 2 2 3 4 2" xfId="38962" xr:uid="{B6B43F4B-921F-469E-8F70-FEFCB5E322A1}"/>
    <cellStyle name="標準 109 7 4 2 2 2 3 5" xfId="8590" xr:uid="{D6CFC982-6D53-4FFD-BBBE-C208C1A01A02}"/>
    <cellStyle name="標準 109 7 4 2 2 2 3 5 2" xfId="28162" xr:uid="{1644B98C-4307-487B-889A-FA16386010FE}"/>
    <cellStyle name="標準 109 7 4 2 2 2 3 6" xfId="23122" xr:uid="{4DB56F64-D361-434C-A340-580A8B066E87}"/>
    <cellStyle name="標準 109 7 4 2 2 2 4" xfId="4944" xr:uid="{2BD9B3FB-4263-4469-9B6D-EE0F53683BB6}"/>
    <cellStyle name="標準 109 7 4 2 2 2 4 2" xfId="13630" xr:uid="{17C9B771-A815-488D-B405-3CF7C3E4A3CF}"/>
    <cellStyle name="標準 109 7 4 2 2 2 4 2 2" xfId="33202" xr:uid="{917EF9CE-D137-43E3-9AB8-182D279C5570}"/>
    <cellStyle name="標準 109 7 4 2 2 2 4 3" xfId="17230" xr:uid="{381E5F33-9037-404C-B022-EBD64317DB7B}"/>
    <cellStyle name="標準 109 7 4 2 2 2 4 3 2" xfId="36802" xr:uid="{D4903B57-776B-44DD-A575-9A81937C7A7F}"/>
    <cellStyle name="標準 109 7 4 2 2 2 4 4" xfId="20830" xr:uid="{A6E218D6-3AD6-4E33-987B-B4655CC91300}"/>
    <cellStyle name="標準 109 7 4 2 2 2 4 4 2" xfId="40402" xr:uid="{145FC8E0-9B9A-4C93-96EF-0CFA1AF1CEC0}"/>
    <cellStyle name="標準 109 7 4 2 2 2 4 5" xfId="10030" xr:uid="{829D365E-495D-4555-836C-8C8981FF7D88}"/>
    <cellStyle name="標準 109 7 4 2 2 2 4 5 2" xfId="29602" xr:uid="{F7DC0FB5-225C-4B9D-87EC-CE50542E3919}"/>
    <cellStyle name="標準 109 7 4 2 2 2 4 6" xfId="24562" xr:uid="{EC8E3AB3-68EA-40E8-A4B5-74ACA1CE5181}"/>
    <cellStyle name="標準 109 7 4 2 2 2 5" xfId="7787" xr:uid="{FD1E09C3-F2D7-4CD0-BC8A-F19D679A1E8B}"/>
    <cellStyle name="標準 109 7 4 2 2 2 5 2" xfId="27359" xr:uid="{209BD1E0-FB5E-470B-892E-3A62D182B396}"/>
    <cellStyle name="標準 109 7 4 2 2 2 6" xfId="11387" xr:uid="{48619419-D13E-412D-8F61-51F4134A748C}"/>
    <cellStyle name="標準 109 7 4 2 2 2 6 2" xfId="30959" xr:uid="{2BE019FC-3092-406A-981C-CD95D50DDC7D}"/>
    <cellStyle name="標準 109 7 4 2 2 2 7" xfId="14987" xr:uid="{A9419C15-F3E2-44D8-9D59-B46F30399FA1}"/>
    <cellStyle name="標準 109 7 4 2 2 2 7 2" xfId="34559" xr:uid="{46533CA6-65E7-40D0-95BC-D63EC22DD849}"/>
    <cellStyle name="標準 109 7 4 2 2 2 8" xfId="18587" xr:uid="{888922F7-983D-43C0-B9F4-6448E4E9A5AE}"/>
    <cellStyle name="標準 109 7 4 2 2 2 8 2" xfId="38159" xr:uid="{83D82E1D-A36E-409D-BA11-AA50B7962940}"/>
    <cellStyle name="標準 109 7 4 2 2 2 9" xfId="6430" xr:uid="{F4849679-F061-4B41-B6E4-F08E81D4E352}"/>
    <cellStyle name="標準 109 7 4 2 2 2 9 2" xfId="26002" xr:uid="{161B294D-5BE7-4B90-8985-180A100B61F5}"/>
    <cellStyle name="標準 109 7 4 2 2 3" xfId="3853" xr:uid="{64805C4D-2FC2-4FCA-A553-E4D768375D64}"/>
    <cellStyle name="標準 109 7 4 2 2 3 2" xfId="5293" xr:uid="{CA20F80D-A6DC-407E-ABA0-D98F73C21D5F}"/>
    <cellStyle name="標準 109 7 4 2 2 3 2 2" xfId="13979" xr:uid="{4D5D7236-6544-4F32-B24E-4FA7DB599404}"/>
    <cellStyle name="標準 109 7 4 2 2 3 2 2 2" xfId="33551" xr:uid="{89B4D221-2CAC-49AF-82E9-6D79AEF7981A}"/>
    <cellStyle name="標準 109 7 4 2 2 3 2 3" xfId="17579" xr:uid="{9D73568D-B3DD-4427-ACE6-10781C527B9E}"/>
    <cellStyle name="標準 109 7 4 2 2 3 2 3 2" xfId="37151" xr:uid="{74B962A4-27D7-486F-8AC8-BBB5189FE091}"/>
    <cellStyle name="標準 109 7 4 2 2 3 2 4" xfId="21179" xr:uid="{6B09B3BE-F98E-4F78-962E-3753F657C1E2}"/>
    <cellStyle name="標準 109 7 4 2 2 3 2 4 2" xfId="40751" xr:uid="{2554EAD9-D75B-4EF9-B36D-96424D62C5E8}"/>
    <cellStyle name="標準 109 7 4 2 2 3 2 5" xfId="10379" xr:uid="{851F2923-0732-44D7-8674-74E6D0A4DBDB}"/>
    <cellStyle name="標準 109 7 4 2 2 3 2 5 2" xfId="29951" xr:uid="{F7D0B1AC-9496-443F-AB8A-099C499AF497}"/>
    <cellStyle name="標準 109 7 4 2 2 3 2 6" xfId="24911" xr:uid="{673E3EBA-7735-47A7-9E08-711D395EDC65}"/>
    <cellStyle name="標準 109 7 4 2 2 3 3" xfId="8939" xr:uid="{D8E55410-28E8-454C-A660-F6DCED6081FB}"/>
    <cellStyle name="標準 109 7 4 2 2 3 3 2" xfId="28511" xr:uid="{B2856C0D-5AE9-48F4-A097-69D450109CD7}"/>
    <cellStyle name="標準 109 7 4 2 2 3 4" xfId="12539" xr:uid="{E30A528C-341B-4F60-BB62-E7ED3D0EEE1E}"/>
    <cellStyle name="標準 109 7 4 2 2 3 4 2" xfId="32111" xr:uid="{4383231E-D6B7-4A68-9CEC-14537E145FCB}"/>
    <cellStyle name="標準 109 7 4 2 2 3 5" xfId="16139" xr:uid="{613FFA79-27E8-41A8-B1A5-9C7955437D1D}"/>
    <cellStyle name="標準 109 7 4 2 2 3 5 2" xfId="35711" xr:uid="{031D1BE4-1EB5-463B-B92C-23F249FA044F}"/>
    <cellStyle name="標準 109 7 4 2 2 3 6" xfId="19739" xr:uid="{F4FC296B-1443-47AA-B5D7-F9B0C05E1200}"/>
    <cellStyle name="標準 109 7 4 2 2 3 6 2" xfId="39311" xr:uid="{E06B44F2-0780-4F60-B635-0E6581FC093B}"/>
    <cellStyle name="標準 109 7 4 2 2 3 7" xfId="6779" xr:uid="{D40DE337-14F7-4BC8-9A1B-E86E69DEA1D1}"/>
    <cellStyle name="標準 109 7 4 2 2 3 7 2" xfId="26351" xr:uid="{30EE7F6F-0ADD-4193-9B49-2F8183076728}"/>
    <cellStyle name="標準 109 7 4 2 2 3 8" xfId="23471" xr:uid="{5B2B451D-A7FF-48BB-AB8D-B96C0CE6912A}"/>
    <cellStyle name="標準 109 7 4 2 2 4" xfId="3503" xr:uid="{8B3EA171-4B58-43D2-AB6C-103C00DDC61C}"/>
    <cellStyle name="標準 109 7 4 2 2 4 2" xfId="12189" xr:uid="{FFF7FCBD-F33B-4BA4-9379-A635037E941F}"/>
    <cellStyle name="標準 109 7 4 2 2 4 2 2" xfId="31761" xr:uid="{AD5179C9-2197-4148-951E-0CB6061DFBE9}"/>
    <cellStyle name="標準 109 7 4 2 2 4 3" xfId="15789" xr:uid="{844BDD4C-D942-4EE2-9FE8-94619DF39D7F}"/>
    <cellStyle name="標準 109 7 4 2 2 4 3 2" xfId="35361" xr:uid="{E84EF78E-00BD-425B-BE94-CE37122C4A54}"/>
    <cellStyle name="標準 109 7 4 2 2 4 4" xfId="19389" xr:uid="{C396FB10-54ED-4B6E-88C3-A66D9E1A1083}"/>
    <cellStyle name="標準 109 7 4 2 2 4 4 2" xfId="38961" xr:uid="{0640A667-BCC8-47D0-904A-575F0D35B24E}"/>
    <cellStyle name="標準 109 7 4 2 2 4 5" xfId="8589" xr:uid="{5E99528F-E799-420A-8181-589EBB54B25F}"/>
    <cellStyle name="標準 109 7 4 2 2 4 5 2" xfId="28161" xr:uid="{9726423D-7F2C-46AA-A57D-C39579D7963F}"/>
    <cellStyle name="標準 109 7 4 2 2 4 6" xfId="23121" xr:uid="{0562125D-A803-491C-B94B-93374A9E3990}"/>
    <cellStyle name="標準 109 7 4 2 2 5" xfId="4943" xr:uid="{3AD23E36-7DF1-413D-A8AB-2E1B91BB2C84}"/>
    <cellStyle name="標準 109 7 4 2 2 5 2" xfId="13629" xr:uid="{16FF02C0-31B4-4731-AD2B-22EF32058A6A}"/>
    <cellStyle name="標準 109 7 4 2 2 5 2 2" xfId="33201" xr:uid="{5B16BBF2-CE85-4524-8392-4F4AD0D8478E}"/>
    <cellStyle name="標準 109 7 4 2 2 5 3" xfId="17229" xr:uid="{80E81ABF-8354-4759-9D25-8940B6722DEE}"/>
    <cellStyle name="標準 109 7 4 2 2 5 3 2" xfId="36801" xr:uid="{721EEB2C-CBE2-40E5-9063-4BA172D7BCA9}"/>
    <cellStyle name="標準 109 7 4 2 2 5 4" xfId="20829" xr:uid="{2F212ABC-A2EF-4F9A-99B8-95A6E943045B}"/>
    <cellStyle name="標準 109 7 4 2 2 5 4 2" xfId="40401" xr:uid="{6BEB2FF5-3AB2-4106-BC1B-E163CBCD067C}"/>
    <cellStyle name="標準 109 7 4 2 2 5 5" xfId="10029" xr:uid="{69172351-4170-4201-8AF2-73A2A799A804}"/>
    <cellStyle name="標準 109 7 4 2 2 5 5 2" xfId="29601" xr:uid="{4760FA82-7471-4FB1-B5DB-FD37C0B0D12D}"/>
    <cellStyle name="標準 109 7 4 2 2 5 6" xfId="24561" xr:uid="{FEC0B229-5D88-4276-B0D4-958AD7B2BFEF}"/>
    <cellStyle name="標準 109 7 4 2 2 6" xfId="7499" xr:uid="{7B5D6020-D2DA-4CEE-B107-F8FB67385E20}"/>
    <cellStyle name="標準 109 7 4 2 2 6 2" xfId="27071" xr:uid="{BC75CDE1-0E21-4C97-99DD-A74238CA3E10}"/>
    <cellStyle name="標準 109 7 4 2 2 7" xfId="11099" xr:uid="{E6807C9C-C45C-45F1-ABFD-CDFAEA0F4B28}"/>
    <cellStyle name="標準 109 7 4 2 2 7 2" xfId="30671" xr:uid="{B824D777-D756-4294-911C-C2A242B4F2EF}"/>
    <cellStyle name="標準 109 7 4 2 2 8" xfId="14699" xr:uid="{76E9A795-DECC-4223-BCF8-246463D3E071}"/>
    <cellStyle name="標準 109 7 4 2 2 8 2" xfId="34271" xr:uid="{F21B37A5-BCDE-411B-A8CC-21BF73DA4CE2}"/>
    <cellStyle name="標準 109 7 4 2 2 9" xfId="18299" xr:uid="{5AD9AAA6-25AA-496C-B4C5-984B25967B44}"/>
    <cellStyle name="標準 109 7 4 2 2 9 2" xfId="37871" xr:uid="{27BB2687-A21D-45D9-B162-2A7E1F734EFB}"/>
    <cellStyle name="標準 109 7 4 2 3" xfId="2225" xr:uid="{CF5A9A37-D29B-4742-BF6A-FBB840451B52}"/>
    <cellStyle name="標準 109 7 4 2 3 10" xfId="6431" xr:uid="{7C35BA1B-803F-45C0-93B8-1380E2744731}"/>
    <cellStyle name="標準 109 7 4 2 3 10 2" xfId="26003" xr:uid="{FD0873CD-0CDF-4C94-9138-9CD733F004FC}"/>
    <cellStyle name="標準 109 7 4 2 3 11" xfId="21935" xr:uid="{025F4EAB-E731-4F31-A4A6-2B88F4EB7C15}"/>
    <cellStyle name="標準 109 7 4 2 3 2" xfId="2525" xr:uid="{A4F64C9D-2F21-4E62-B289-81B10B76E7FE}"/>
    <cellStyle name="標準 109 7 4 2 3 2 10" xfId="22223" xr:uid="{0E6EA046-548E-492B-A625-B04A81CC4537}"/>
    <cellStyle name="標準 109 7 4 2 3 2 2" xfId="4045" xr:uid="{F50CC32A-A0B9-4DA7-8951-310BC0F806E9}"/>
    <cellStyle name="標準 109 7 4 2 3 2 2 2" xfId="5485" xr:uid="{A388ACD7-2D60-4B93-A29F-67E3F9BEE724}"/>
    <cellStyle name="標準 109 7 4 2 3 2 2 2 2" xfId="14171" xr:uid="{3082C2C5-8037-4488-BA4F-91A0F200FCC8}"/>
    <cellStyle name="標準 109 7 4 2 3 2 2 2 2 2" xfId="33743" xr:uid="{FA8FB08F-A1DC-4035-A16D-D3798A54D518}"/>
    <cellStyle name="標準 109 7 4 2 3 2 2 2 3" xfId="17771" xr:uid="{29FF03C5-1527-4A06-B75C-A6024F006CF5}"/>
    <cellStyle name="標準 109 7 4 2 3 2 2 2 3 2" xfId="37343" xr:uid="{310A6269-8AD7-4AA1-A205-42E405578D40}"/>
    <cellStyle name="標準 109 7 4 2 3 2 2 2 4" xfId="21371" xr:uid="{54D1BCA3-6D60-43DA-9735-88BDB353F732}"/>
    <cellStyle name="標準 109 7 4 2 3 2 2 2 4 2" xfId="40943" xr:uid="{23906AE3-6DE8-476D-8C90-C6DD6D1BFF7A}"/>
    <cellStyle name="標準 109 7 4 2 3 2 2 2 5" xfId="10571" xr:uid="{F0F50893-F5BF-40FE-9582-F217C5B24B7E}"/>
    <cellStyle name="標準 109 7 4 2 3 2 2 2 5 2" xfId="30143" xr:uid="{2B63259F-B8F7-4546-8DB4-F5531EF9DE9D}"/>
    <cellStyle name="標準 109 7 4 2 3 2 2 2 6" xfId="25103" xr:uid="{7C55E3BC-2826-44B2-9595-780932DABC7A}"/>
    <cellStyle name="標準 109 7 4 2 3 2 2 3" xfId="9131" xr:uid="{B81739BA-36B3-44A3-BB1B-FC24AAA33DD4}"/>
    <cellStyle name="標準 109 7 4 2 3 2 2 3 2" xfId="28703" xr:uid="{D2EE75F4-7436-43E0-A01B-942576C27DA5}"/>
    <cellStyle name="標準 109 7 4 2 3 2 2 4" xfId="12731" xr:uid="{82F39FC0-3BA0-4C85-8797-4D5E771B0C49}"/>
    <cellStyle name="標準 109 7 4 2 3 2 2 4 2" xfId="32303" xr:uid="{B7421C3D-EADD-4124-8C38-94F4AFF12185}"/>
    <cellStyle name="標準 109 7 4 2 3 2 2 5" xfId="16331" xr:uid="{421666E6-75E0-4B3D-85E7-70E4C7E23476}"/>
    <cellStyle name="標準 109 7 4 2 3 2 2 5 2" xfId="35903" xr:uid="{376B616E-0332-4FE5-B7D2-7D2D7F98C01B}"/>
    <cellStyle name="標準 109 7 4 2 3 2 2 6" xfId="19931" xr:uid="{6CAE01AF-158F-4038-82DC-6B9A5C531477}"/>
    <cellStyle name="標準 109 7 4 2 3 2 2 6 2" xfId="39503" xr:uid="{804F4225-534D-48D0-BC94-B4F89FF4732D}"/>
    <cellStyle name="標準 109 7 4 2 3 2 2 7" xfId="6971" xr:uid="{02B1243E-784C-4E2F-B581-140B9F4E6701}"/>
    <cellStyle name="標準 109 7 4 2 3 2 2 7 2" xfId="26543" xr:uid="{3FC0DB3F-7BC2-401F-8EAB-070350A035C3}"/>
    <cellStyle name="標準 109 7 4 2 3 2 2 8" xfId="23663" xr:uid="{144180F9-7636-4EC5-BA9B-CB409CBFE6C5}"/>
    <cellStyle name="標準 109 7 4 2 3 2 3" xfId="3506" xr:uid="{43FA1F8C-6D6C-4DE4-B805-131157409AAA}"/>
    <cellStyle name="標準 109 7 4 2 3 2 3 2" xfId="12192" xr:uid="{B5E7E984-A43C-428F-9C89-F515F0150058}"/>
    <cellStyle name="標準 109 7 4 2 3 2 3 2 2" xfId="31764" xr:uid="{F2C62660-6D6C-4805-A633-9724E6A56E6E}"/>
    <cellStyle name="標準 109 7 4 2 3 2 3 3" xfId="15792" xr:uid="{78072FC1-4148-4A88-B989-EB981E15B392}"/>
    <cellStyle name="標準 109 7 4 2 3 2 3 3 2" xfId="35364" xr:uid="{16664DD1-2AD2-43D5-9C3A-A39EC714D715}"/>
    <cellStyle name="標準 109 7 4 2 3 2 3 4" xfId="19392" xr:uid="{677CFECD-2AA1-443E-BEF4-995B5B44D06A}"/>
    <cellStyle name="標準 109 7 4 2 3 2 3 4 2" xfId="38964" xr:uid="{5E49D6E0-7E85-44B7-98DD-5764C99F2A3D}"/>
    <cellStyle name="標準 109 7 4 2 3 2 3 5" xfId="8592" xr:uid="{4F5C447B-1BC9-46CE-A1D7-6E9E9AF891C6}"/>
    <cellStyle name="標準 109 7 4 2 3 2 3 5 2" xfId="28164" xr:uid="{A289B186-C56D-411C-B22F-D61648E824A3}"/>
    <cellStyle name="標準 109 7 4 2 3 2 3 6" xfId="23124" xr:uid="{5CDF90D2-1F1E-43F8-B583-5CB518A1E29C}"/>
    <cellStyle name="標準 109 7 4 2 3 2 4" xfId="4946" xr:uid="{EC8B68AA-120D-49AC-BDF7-7581748682D5}"/>
    <cellStyle name="標準 109 7 4 2 3 2 4 2" xfId="13632" xr:uid="{3CF14D71-4AD4-4821-9A72-9B4E9650F007}"/>
    <cellStyle name="標準 109 7 4 2 3 2 4 2 2" xfId="33204" xr:uid="{D9645011-5053-4C7A-9CBF-5603C2FB6246}"/>
    <cellStyle name="標準 109 7 4 2 3 2 4 3" xfId="17232" xr:uid="{887D5432-C5B3-4666-88AC-E216B6E3863D}"/>
    <cellStyle name="標準 109 7 4 2 3 2 4 3 2" xfId="36804" xr:uid="{DCC8DCFE-31EC-45B1-B2BE-11E0B6FEBF7D}"/>
    <cellStyle name="標準 109 7 4 2 3 2 4 4" xfId="20832" xr:uid="{2B988E81-D88F-41C9-86AE-87FAE74DE6B7}"/>
    <cellStyle name="標準 109 7 4 2 3 2 4 4 2" xfId="40404" xr:uid="{04E93BBB-1A48-4413-AA3E-AAAF14D8F287}"/>
    <cellStyle name="標準 109 7 4 2 3 2 4 5" xfId="10032" xr:uid="{9D4405A9-2C6E-4C6B-8DCE-50EECBA5F1C2}"/>
    <cellStyle name="標準 109 7 4 2 3 2 4 5 2" xfId="29604" xr:uid="{A0103F4E-DE8A-4A3E-A0F0-FEBB0D818136}"/>
    <cellStyle name="標準 109 7 4 2 3 2 4 6" xfId="24564" xr:uid="{319ED0F7-F14E-4E23-B162-828E1618FBBD}"/>
    <cellStyle name="標準 109 7 4 2 3 2 5" xfId="7691" xr:uid="{9E7F6AE8-FB41-45A0-A9F7-C07AB7C7FA2D}"/>
    <cellStyle name="標準 109 7 4 2 3 2 5 2" xfId="27263" xr:uid="{EC7E1689-7B42-4EFF-B8DE-8EAC2357F84F}"/>
    <cellStyle name="標準 109 7 4 2 3 2 6" xfId="11291" xr:uid="{BC61F905-674D-4067-A322-497EB6CA4CA2}"/>
    <cellStyle name="標準 109 7 4 2 3 2 6 2" xfId="30863" xr:uid="{2F039740-08C0-4F6B-AA5E-0E5598BAFAB5}"/>
    <cellStyle name="標準 109 7 4 2 3 2 7" xfId="14891" xr:uid="{89B14A1B-E80D-4CB0-A9DB-E9F78D0A94CB}"/>
    <cellStyle name="標準 109 7 4 2 3 2 7 2" xfId="34463" xr:uid="{0DFCB76F-CAAE-4517-B4FA-084A551EEC38}"/>
    <cellStyle name="標準 109 7 4 2 3 2 8" xfId="18491" xr:uid="{4ACE374A-075E-424D-9696-3E1DA04CAAE3}"/>
    <cellStyle name="標準 109 7 4 2 3 2 8 2" xfId="38063" xr:uid="{40294923-993F-40FA-BB74-894E0B5266F6}"/>
    <cellStyle name="標準 109 7 4 2 3 2 9" xfId="6432" xr:uid="{DA845C34-1E80-42E5-915C-14A4B0B96EEE}"/>
    <cellStyle name="標準 109 7 4 2 3 2 9 2" xfId="26004" xr:uid="{9137344A-F18C-439C-BA0E-F8C0152481BB}"/>
    <cellStyle name="標準 109 7 4 2 3 3" xfId="3757" xr:uid="{6CAF1949-DE08-4171-A89A-2497ED58586A}"/>
    <cellStyle name="標準 109 7 4 2 3 3 2" xfId="5197" xr:uid="{368CC26B-D6F9-4D05-929D-D5519D05B5CB}"/>
    <cellStyle name="標準 109 7 4 2 3 3 2 2" xfId="13883" xr:uid="{11EAFE1A-0E79-45D6-96AA-D69670A7711F}"/>
    <cellStyle name="標準 109 7 4 2 3 3 2 2 2" xfId="33455" xr:uid="{24156DB8-5C0D-416B-A13B-32573CB2F752}"/>
    <cellStyle name="標準 109 7 4 2 3 3 2 3" xfId="17483" xr:uid="{26EB964E-4673-4B62-87CF-332558E6E67C}"/>
    <cellStyle name="標準 109 7 4 2 3 3 2 3 2" xfId="37055" xr:uid="{5C4602E6-3E26-48E5-83D8-753F7A01B28C}"/>
    <cellStyle name="標準 109 7 4 2 3 3 2 4" xfId="21083" xr:uid="{3AB84BD9-67C5-4F4A-A371-C4D267F2B648}"/>
    <cellStyle name="標準 109 7 4 2 3 3 2 4 2" xfId="40655" xr:uid="{E3359FB5-5F36-4458-9A11-8E3E7EE7898F}"/>
    <cellStyle name="標準 109 7 4 2 3 3 2 5" xfId="10283" xr:uid="{A1FEB2A9-1B78-47FF-A57F-87F3895C8840}"/>
    <cellStyle name="標準 109 7 4 2 3 3 2 5 2" xfId="29855" xr:uid="{E1EFB4B4-6625-47E4-952D-06864EA6C04A}"/>
    <cellStyle name="標準 109 7 4 2 3 3 2 6" xfId="24815" xr:uid="{742430CB-81AC-4EF6-A94D-80128DEEEC1E}"/>
    <cellStyle name="標準 109 7 4 2 3 3 3" xfId="8843" xr:uid="{9D072421-1F90-4DE0-8740-DF7B45FB5B82}"/>
    <cellStyle name="標準 109 7 4 2 3 3 3 2" xfId="28415" xr:uid="{4D2C0695-71BD-4EB5-9836-49988CA4327E}"/>
    <cellStyle name="標準 109 7 4 2 3 3 4" xfId="12443" xr:uid="{E029BB48-45B5-4926-8007-E5EE2680AEE4}"/>
    <cellStyle name="標準 109 7 4 2 3 3 4 2" xfId="32015" xr:uid="{CC7378A7-5BEC-4BB4-BACB-DC714815C9DF}"/>
    <cellStyle name="標準 109 7 4 2 3 3 5" xfId="16043" xr:uid="{B0B4AF74-2DC2-4F68-A8E1-BAD78A02943A}"/>
    <cellStyle name="標準 109 7 4 2 3 3 5 2" xfId="35615" xr:uid="{81568A93-2B60-4393-A423-A9FB0F13FC00}"/>
    <cellStyle name="標準 109 7 4 2 3 3 6" xfId="19643" xr:uid="{2B08C6B1-3DCE-4501-A0CB-47460ED44842}"/>
    <cellStyle name="標準 109 7 4 2 3 3 6 2" xfId="39215" xr:uid="{C4FFAB07-66B0-49C0-90AA-74D5B9A97BA9}"/>
    <cellStyle name="標準 109 7 4 2 3 3 7" xfId="6683" xr:uid="{7F1509E6-04DE-4038-9175-4E599869A5BD}"/>
    <cellStyle name="標準 109 7 4 2 3 3 7 2" xfId="26255" xr:uid="{F33F6414-B5A5-4ACA-8514-158166ABB7A5}"/>
    <cellStyle name="標準 109 7 4 2 3 3 8" xfId="23375" xr:uid="{1EF5A277-F405-45ED-9BFF-A891BE4534E2}"/>
    <cellStyle name="標準 109 7 4 2 3 4" xfId="3505" xr:uid="{B66942D4-C76D-4794-810E-67751D208010}"/>
    <cellStyle name="標準 109 7 4 2 3 4 2" xfId="12191" xr:uid="{5C7F0B8C-9DA8-4BC0-AACA-482157FE1FCF}"/>
    <cellStyle name="標準 109 7 4 2 3 4 2 2" xfId="31763" xr:uid="{4F590994-5760-4767-A538-72130C6C61B1}"/>
    <cellStyle name="標準 109 7 4 2 3 4 3" xfId="15791" xr:uid="{84B6BBDB-EE03-4FC9-A2E8-BEB2076D540C}"/>
    <cellStyle name="標準 109 7 4 2 3 4 3 2" xfId="35363" xr:uid="{D19B29C2-01E5-4525-B160-7A0B98F071F9}"/>
    <cellStyle name="標準 109 7 4 2 3 4 4" xfId="19391" xr:uid="{AB94994C-A97B-49DD-A813-757F46555F33}"/>
    <cellStyle name="標準 109 7 4 2 3 4 4 2" xfId="38963" xr:uid="{3D41EEA4-7105-419C-A4E7-80975E1F505C}"/>
    <cellStyle name="標準 109 7 4 2 3 4 5" xfId="8591" xr:uid="{8B0EF7C1-31C9-433A-B411-E04DD1AFC7CC}"/>
    <cellStyle name="標準 109 7 4 2 3 4 5 2" xfId="28163" xr:uid="{959B6B2F-EC99-4B76-9018-1915105828E8}"/>
    <cellStyle name="標準 109 7 4 2 3 4 6" xfId="23123" xr:uid="{EE983B7C-E4A4-4D73-BC39-67DF1F9ACE74}"/>
    <cellStyle name="標準 109 7 4 2 3 5" xfId="4945" xr:uid="{67311FC4-B702-4FA9-B273-E61DB1B6D6CB}"/>
    <cellStyle name="標準 109 7 4 2 3 5 2" xfId="13631" xr:uid="{AFCB30FC-CF20-4BA1-94EE-B4A5763180BC}"/>
    <cellStyle name="標準 109 7 4 2 3 5 2 2" xfId="33203" xr:uid="{4824E1C3-B8AB-4705-B808-D25C36BEC8D5}"/>
    <cellStyle name="標準 109 7 4 2 3 5 3" xfId="17231" xr:uid="{CE0F9F37-C554-47A0-8A33-C50A38B5CC39}"/>
    <cellStyle name="標準 109 7 4 2 3 5 3 2" xfId="36803" xr:uid="{D51A38B1-A23C-4E85-80BF-D4F183744064}"/>
    <cellStyle name="標準 109 7 4 2 3 5 4" xfId="20831" xr:uid="{7C527060-E5E1-4FD9-BB6C-4DB38B1A43B4}"/>
    <cellStyle name="標準 109 7 4 2 3 5 4 2" xfId="40403" xr:uid="{4C344F14-6115-4B09-A957-D3EACF26B0F1}"/>
    <cellStyle name="標準 109 7 4 2 3 5 5" xfId="10031" xr:uid="{511E2632-4116-4D55-835F-DFAC33C65E1C}"/>
    <cellStyle name="標準 109 7 4 2 3 5 5 2" xfId="29603" xr:uid="{2749CD3E-8E07-4068-874C-903EE255B1E0}"/>
    <cellStyle name="標準 109 7 4 2 3 5 6" xfId="24563" xr:uid="{15C6FDA5-F955-4C56-AA8E-05A9314C64F6}"/>
    <cellStyle name="標準 109 7 4 2 3 6" xfId="7403" xr:uid="{C345B4C9-4F63-4853-86AA-A2E25C4923BA}"/>
    <cellStyle name="標準 109 7 4 2 3 6 2" xfId="26975" xr:uid="{BE64AB0D-0CF6-4486-B88E-AFBF2DA3265B}"/>
    <cellStyle name="標準 109 7 4 2 3 7" xfId="11003" xr:uid="{BE97C130-680C-4215-A96E-07B736712FEB}"/>
    <cellStyle name="標準 109 7 4 2 3 7 2" xfId="30575" xr:uid="{0261C9E7-ACE8-45B9-AEF3-BE86992DF7F1}"/>
    <cellStyle name="標準 109 7 4 2 3 8" xfId="14603" xr:uid="{0907F69A-7C09-47A6-91C1-D107228DEBFC}"/>
    <cellStyle name="標準 109 7 4 2 3 8 2" xfId="34175" xr:uid="{E78205CF-6837-4BF9-B245-EC7DEBF8AD9F}"/>
    <cellStyle name="標準 109 7 4 2 3 9" xfId="18203" xr:uid="{7247B912-C5BE-4EBC-A206-0D8375A34A5D}"/>
    <cellStyle name="標準 109 7 4 2 3 9 2" xfId="37775" xr:uid="{8C4BBB2D-8769-4FC6-86E2-E9C344D3EE4C}"/>
    <cellStyle name="標準 109 7 4 2 4" xfId="2429" xr:uid="{3453827A-2B58-40C4-B41D-337E2AE53D2B}"/>
    <cellStyle name="標準 109 7 4 2 4 10" xfId="22127" xr:uid="{EC2F0A7D-A0EC-4165-BA70-990CF98976B4}"/>
    <cellStyle name="標準 109 7 4 2 4 2" xfId="3949" xr:uid="{659F7ECE-9FD0-4B05-BCED-2298728D01D6}"/>
    <cellStyle name="標準 109 7 4 2 4 2 2" xfId="5389" xr:uid="{EA714789-0993-41DB-82F1-5E051CB1A73B}"/>
    <cellStyle name="標準 109 7 4 2 4 2 2 2" xfId="14075" xr:uid="{3C44837B-B681-4B8C-BAEB-F1CD98EE33AE}"/>
    <cellStyle name="標準 109 7 4 2 4 2 2 2 2" xfId="33647" xr:uid="{3D29EED5-D5F2-47C3-AA01-680E633E5992}"/>
    <cellStyle name="標準 109 7 4 2 4 2 2 3" xfId="17675" xr:uid="{73608A2C-911B-4FDE-9067-DBEC29779382}"/>
    <cellStyle name="標準 109 7 4 2 4 2 2 3 2" xfId="37247" xr:uid="{E898735E-54CD-4C33-B7BE-8DA4045D39EA}"/>
    <cellStyle name="標準 109 7 4 2 4 2 2 4" xfId="21275" xr:uid="{3B81C45B-CD61-49AB-A377-48196BB08C81}"/>
    <cellStyle name="標準 109 7 4 2 4 2 2 4 2" xfId="40847" xr:uid="{1794B5CA-5B09-40A1-A466-CDF293D96789}"/>
    <cellStyle name="標準 109 7 4 2 4 2 2 5" xfId="10475" xr:uid="{BCC21D98-1B30-4A87-B055-E86A319BD7FD}"/>
    <cellStyle name="標準 109 7 4 2 4 2 2 5 2" xfId="30047" xr:uid="{A94819A2-056D-41C7-B251-D70AEAF1005E}"/>
    <cellStyle name="標準 109 7 4 2 4 2 2 6" xfId="25007" xr:uid="{64B111D3-1318-481B-9ABD-03CDBE78034E}"/>
    <cellStyle name="標準 109 7 4 2 4 2 3" xfId="9035" xr:uid="{9D71FEE2-1503-4E5E-97D8-792B2E6E632F}"/>
    <cellStyle name="標準 109 7 4 2 4 2 3 2" xfId="28607" xr:uid="{AE493609-B44C-4C43-9C1C-E0C359EED264}"/>
    <cellStyle name="標準 109 7 4 2 4 2 4" xfId="12635" xr:uid="{CA26BA23-F5B5-4611-9212-C79E0B1438FF}"/>
    <cellStyle name="標準 109 7 4 2 4 2 4 2" xfId="32207" xr:uid="{B4C423E1-6A3F-4421-8301-BC6BF4D640D0}"/>
    <cellStyle name="標準 109 7 4 2 4 2 5" xfId="16235" xr:uid="{9AD28A5D-4C98-4053-85ED-9EBD636025F0}"/>
    <cellStyle name="標準 109 7 4 2 4 2 5 2" xfId="35807" xr:uid="{9242E667-A644-496E-9FD0-A0377EF3273F}"/>
    <cellStyle name="標準 109 7 4 2 4 2 6" xfId="19835" xr:uid="{756D4686-F93D-40F4-83AD-6599E8B6CAEB}"/>
    <cellStyle name="標準 109 7 4 2 4 2 6 2" xfId="39407" xr:uid="{E56F9D5E-CE66-4A6C-84E0-95C73289DB87}"/>
    <cellStyle name="標準 109 7 4 2 4 2 7" xfId="6875" xr:uid="{2CFCA0DA-027C-447C-88FF-11F05E11CE17}"/>
    <cellStyle name="標準 109 7 4 2 4 2 7 2" xfId="26447" xr:uid="{1E6A4680-518B-4DCC-98A9-4203981C32DB}"/>
    <cellStyle name="標準 109 7 4 2 4 2 8" xfId="23567" xr:uid="{FD3AB674-8F41-4DAF-B30A-58C2AE0B4A96}"/>
    <cellStyle name="標準 109 7 4 2 4 3" xfId="3507" xr:uid="{87E6E558-876E-4D27-8798-0A079149931A}"/>
    <cellStyle name="標準 109 7 4 2 4 3 2" xfId="12193" xr:uid="{AEDE18B6-4EB4-4DD0-852B-1E27D530ECDF}"/>
    <cellStyle name="標準 109 7 4 2 4 3 2 2" xfId="31765" xr:uid="{677AC210-A45F-42B8-A3B5-0180D2901458}"/>
    <cellStyle name="標準 109 7 4 2 4 3 3" xfId="15793" xr:uid="{DAD20D94-71B7-4D8C-ACD3-190145020659}"/>
    <cellStyle name="標準 109 7 4 2 4 3 3 2" xfId="35365" xr:uid="{2D831E94-3BE8-4873-9A38-8BB04B568D33}"/>
    <cellStyle name="標準 109 7 4 2 4 3 4" xfId="19393" xr:uid="{D49F551D-8C04-4A36-9E6F-2C2362E6DFD1}"/>
    <cellStyle name="標準 109 7 4 2 4 3 4 2" xfId="38965" xr:uid="{88CD5B74-E2AC-4D01-B381-DE543E82BD81}"/>
    <cellStyle name="標準 109 7 4 2 4 3 5" xfId="8593" xr:uid="{AC26A124-5188-4DCA-9C29-37E9D9F8DB1B}"/>
    <cellStyle name="標準 109 7 4 2 4 3 5 2" xfId="28165" xr:uid="{19CF206A-A60B-4B52-A468-16F2193EAF81}"/>
    <cellStyle name="標準 109 7 4 2 4 3 6" xfId="23125" xr:uid="{CEAEEEF9-21CF-44DD-A4F3-2CEB418AFCF8}"/>
    <cellStyle name="標準 109 7 4 2 4 4" xfId="4947" xr:uid="{8077983A-E9A9-4865-AE21-38CD9098FF0A}"/>
    <cellStyle name="標準 109 7 4 2 4 4 2" xfId="13633" xr:uid="{F6E5D848-CB20-43BC-BDE1-F56D8DF864E3}"/>
    <cellStyle name="標準 109 7 4 2 4 4 2 2" xfId="33205" xr:uid="{4723DE9B-FDCE-44B3-A6A5-9AFF480AD049}"/>
    <cellStyle name="標準 109 7 4 2 4 4 3" xfId="17233" xr:uid="{ADF968BF-CADA-42D0-8028-3115DD6AA124}"/>
    <cellStyle name="標準 109 7 4 2 4 4 3 2" xfId="36805" xr:uid="{6CD2B67E-BA58-44C9-B8DD-B81EC992697A}"/>
    <cellStyle name="標準 109 7 4 2 4 4 4" xfId="20833" xr:uid="{CB03998C-C06D-4DE5-A8E3-62B827546F89}"/>
    <cellStyle name="標準 109 7 4 2 4 4 4 2" xfId="40405" xr:uid="{C5A20164-3ECE-4020-8B3D-0A6ACD998581}"/>
    <cellStyle name="標準 109 7 4 2 4 4 5" xfId="10033" xr:uid="{73E4E8B2-D040-4364-BD15-8A15216517EB}"/>
    <cellStyle name="標準 109 7 4 2 4 4 5 2" xfId="29605" xr:uid="{72A88CB6-EF14-40EC-849F-0DAD7A43A4D8}"/>
    <cellStyle name="標準 109 7 4 2 4 4 6" xfId="24565" xr:uid="{49AF278E-D87F-42B1-9B6A-D3B2EF49C257}"/>
    <cellStyle name="標準 109 7 4 2 4 5" xfId="7595" xr:uid="{01CF7A12-698B-4DB2-A571-28824481C39C}"/>
    <cellStyle name="標準 109 7 4 2 4 5 2" xfId="27167" xr:uid="{9C259BD0-41DD-4F9A-A4B7-5843B1AE7541}"/>
    <cellStyle name="標準 109 7 4 2 4 6" xfId="11195" xr:uid="{8C5390DF-EFDB-4841-AD7B-0B911A110DD1}"/>
    <cellStyle name="標準 109 7 4 2 4 6 2" xfId="30767" xr:uid="{DA4ECCD0-0B47-45E1-9022-2814A95E5335}"/>
    <cellStyle name="標準 109 7 4 2 4 7" xfId="14795" xr:uid="{F26C9E0B-1166-46A5-8B64-E6A27E4F02BF}"/>
    <cellStyle name="標準 109 7 4 2 4 7 2" xfId="34367" xr:uid="{2274F627-D92D-486E-B370-FEBCF48DD535}"/>
    <cellStyle name="標準 109 7 4 2 4 8" xfId="18395" xr:uid="{8AAD3C1A-E53B-4592-9BE5-26D526540715}"/>
    <cellStyle name="標準 109 7 4 2 4 8 2" xfId="37967" xr:uid="{C308A385-3929-4774-B4E6-39C32E27A893}"/>
    <cellStyle name="標準 109 7 4 2 4 9" xfId="6433" xr:uid="{86CB4B7A-F28C-43B4-9E21-9F4B48067437}"/>
    <cellStyle name="標準 109 7 4 2 4 9 2" xfId="26005" xr:uid="{7E5DD66B-0796-4E13-8D34-2DEC72F335D0}"/>
    <cellStyle name="標準 109 7 4 2 5" xfId="2802" xr:uid="{D4DDF7AE-7DF9-4B4F-9654-F691108BDC58}"/>
    <cellStyle name="標準 109 7 4 2 5 10" xfId="22463" xr:uid="{A1707699-5BEC-4C08-B7FB-0467B215FDF2}"/>
    <cellStyle name="標準 109 7 4 2 5 2" xfId="4285" xr:uid="{721B4AC1-B7C5-407E-B15B-2482E97C47A4}"/>
    <cellStyle name="標準 109 7 4 2 5 2 2" xfId="5725" xr:uid="{E74AFB10-6D48-417C-B595-7E84E14BA9AE}"/>
    <cellStyle name="標準 109 7 4 2 5 2 2 2" xfId="14411" xr:uid="{C35DC761-B52A-4A10-B2C2-220B169D8648}"/>
    <cellStyle name="標準 109 7 4 2 5 2 2 2 2" xfId="33983" xr:uid="{BBBF5A35-FE5E-499D-BB2A-BD2DB30B0A08}"/>
    <cellStyle name="標準 109 7 4 2 5 2 2 3" xfId="18011" xr:uid="{C362358A-7AAC-4D8C-9A83-4C16B9817D68}"/>
    <cellStyle name="標準 109 7 4 2 5 2 2 3 2" xfId="37583" xr:uid="{CC775D5C-E636-4A54-A27E-4A643F0AD105}"/>
    <cellStyle name="標準 109 7 4 2 5 2 2 4" xfId="21611" xr:uid="{E6845FA9-2D98-4896-8921-1B116626BB22}"/>
    <cellStyle name="標準 109 7 4 2 5 2 2 4 2" xfId="41183" xr:uid="{50417F45-786E-4CA2-A367-8C4941740CE1}"/>
    <cellStyle name="標準 109 7 4 2 5 2 2 5" xfId="10811" xr:uid="{D2A212DA-8679-4C8C-A2A4-FCA640E13128}"/>
    <cellStyle name="標準 109 7 4 2 5 2 2 5 2" xfId="30383" xr:uid="{71E38C2A-FFFA-4601-AE1E-B2BE72E9E04A}"/>
    <cellStyle name="標準 109 7 4 2 5 2 2 6" xfId="25343" xr:uid="{AABF0F6A-A2D3-4013-BE14-821E0A44BC3D}"/>
    <cellStyle name="標準 109 7 4 2 5 2 3" xfId="9371" xr:uid="{7F110029-1F73-4834-8F70-B9C7EA326385}"/>
    <cellStyle name="標準 109 7 4 2 5 2 3 2" xfId="28943" xr:uid="{4A593976-2506-4D3E-8BAF-54564E23D8D4}"/>
    <cellStyle name="標準 109 7 4 2 5 2 4" xfId="12971" xr:uid="{CE7746D5-CE70-4E11-97B4-9F9F1CC52918}"/>
    <cellStyle name="標準 109 7 4 2 5 2 4 2" xfId="32543" xr:uid="{4F47C016-81E0-49A5-8261-0866C651F557}"/>
    <cellStyle name="標準 109 7 4 2 5 2 5" xfId="16571" xr:uid="{86D51419-A0D8-41AB-8B64-3A7C758D3A59}"/>
    <cellStyle name="標準 109 7 4 2 5 2 5 2" xfId="36143" xr:uid="{312CB314-D719-4C45-8348-5168D3E640EE}"/>
    <cellStyle name="標準 109 7 4 2 5 2 6" xfId="20171" xr:uid="{B620E5F5-1E82-47DB-A350-17073CBFBF02}"/>
    <cellStyle name="標準 109 7 4 2 5 2 6 2" xfId="39743" xr:uid="{8D1E2C16-CC13-4CD9-88AC-0BE2F0D03014}"/>
    <cellStyle name="標準 109 7 4 2 5 2 7" xfId="7211" xr:uid="{DFC5E9B8-095B-4B02-BA3E-EE93A356D992}"/>
    <cellStyle name="標準 109 7 4 2 5 2 7 2" xfId="26783" xr:uid="{CAFDB1A0-2BC5-43CF-9ABC-6FA5114D27AD}"/>
    <cellStyle name="標準 109 7 4 2 5 2 8" xfId="23903" xr:uid="{60A27910-121D-4A93-AF6E-7B3BB4116C2F}"/>
    <cellStyle name="標準 109 7 4 2 5 3" xfId="3508" xr:uid="{8E2DDB95-7C7E-44DE-B0A0-84A260D03A50}"/>
    <cellStyle name="標準 109 7 4 2 5 3 2" xfId="12194" xr:uid="{67DF7215-A348-4196-9E82-2D70281CED29}"/>
    <cellStyle name="標準 109 7 4 2 5 3 2 2" xfId="31766" xr:uid="{E398BCB3-4FB0-420A-868D-622D1FB64142}"/>
    <cellStyle name="標準 109 7 4 2 5 3 3" xfId="15794" xr:uid="{5D6D8A54-FB3C-4AB2-A9FD-9E086AD29154}"/>
    <cellStyle name="標準 109 7 4 2 5 3 3 2" xfId="35366" xr:uid="{597FDFEB-0A0E-4E1C-A6FD-7BF86689770E}"/>
    <cellStyle name="標準 109 7 4 2 5 3 4" xfId="19394" xr:uid="{75949FC2-9377-4E54-BCE5-4AA34FEFB499}"/>
    <cellStyle name="標準 109 7 4 2 5 3 4 2" xfId="38966" xr:uid="{50F52455-E891-446D-9A2B-B5B5F368584D}"/>
    <cellStyle name="標準 109 7 4 2 5 3 5" xfId="8594" xr:uid="{8289DFEC-0DB2-47DB-9BFB-F0A391F415E5}"/>
    <cellStyle name="標準 109 7 4 2 5 3 5 2" xfId="28166" xr:uid="{75D30E39-40ED-42C1-9214-F5F904E050AD}"/>
    <cellStyle name="標準 109 7 4 2 5 3 6" xfId="23126" xr:uid="{26D4E02D-5787-4D49-9C0E-A9C5A0216B50}"/>
    <cellStyle name="標準 109 7 4 2 5 4" xfId="4948" xr:uid="{3FBB4D56-E22E-4793-9548-DD9E067346B8}"/>
    <cellStyle name="標準 109 7 4 2 5 4 2" xfId="13634" xr:uid="{207E04A9-A7E9-4663-B811-349E0E01F14B}"/>
    <cellStyle name="標準 109 7 4 2 5 4 2 2" xfId="33206" xr:uid="{1BE3A403-D929-44A2-A331-59F82848F1BF}"/>
    <cellStyle name="標準 109 7 4 2 5 4 3" xfId="17234" xr:uid="{519BD4B1-C1A8-4F7D-BA41-EBF41C176F74}"/>
    <cellStyle name="標準 109 7 4 2 5 4 3 2" xfId="36806" xr:uid="{1456755C-89B3-490B-98F0-291865452664}"/>
    <cellStyle name="標準 109 7 4 2 5 4 4" xfId="20834" xr:uid="{00E317E4-2A07-46E1-925C-E5C7B0B2C6FA}"/>
    <cellStyle name="標準 109 7 4 2 5 4 4 2" xfId="40406" xr:uid="{4798A646-2E9E-4DE8-9D9E-2C629124C423}"/>
    <cellStyle name="標準 109 7 4 2 5 4 5" xfId="10034" xr:uid="{9350768E-F704-4ADA-8640-62B817D95065}"/>
    <cellStyle name="標準 109 7 4 2 5 4 5 2" xfId="29606" xr:uid="{40421356-ED32-4FC4-9E83-D7F2CB3D0014}"/>
    <cellStyle name="標準 109 7 4 2 5 4 6" xfId="24566" xr:uid="{0C1F1F3F-139B-4690-8EAB-C8781FF2C56E}"/>
    <cellStyle name="標準 109 7 4 2 5 5" xfId="7931" xr:uid="{6177E293-3149-4BE7-9194-8D14A68942F9}"/>
    <cellStyle name="標準 109 7 4 2 5 5 2" xfId="27503" xr:uid="{CD5AB1E1-3DDE-44BF-9A07-8B63BF8D8D0B}"/>
    <cellStyle name="標準 109 7 4 2 5 6" xfId="11531" xr:uid="{1FD6AFD6-F6C4-4113-9B26-5EEDC00AC8DB}"/>
    <cellStyle name="標準 109 7 4 2 5 6 2" xfId="31103" xr:uid="{995FA2CC-7271-4BB9-8F99-349830C0F1B4}"/>
    <cellStyle name="標準 109 7 4 2 5 7" xfId="15131" xr:uid="{689A137B-9709-4CB9-BBAE-BBD87C373CDC}"/>
    <cellStyle name="標準 109 7 4 2 5 7 2" xfId="34703" xr:uid="{BB1185B6-96D5-4006-8749-79DAEADCAF6E}"/>
    <cellStyle name="標準 109 7 4 2 5 8" xfId="18731" xr:uid="{59412D1A-F918-4FC6-8EF4-E3CD107F8C63}"/>
    <cellStyle name="標準 109 7 4 2 5 8 2" xfId="38303" xr:uid="{65658715-48E5-42DB-8E7A-8286A3CFAA8B}"/>
    <cellStyle name="標準 109 7 4 2 5 9" xfId="6434" xr:uid="{BEBA9F45-1886-423E-B866-74F02EA87890}"/>
    <cellStyle name="標準 109 7 4 2 5 9 2" xfId="26006" xr:uid="{FF9BC3DB-3D1F-4765-ABA7-AC5225B0A7E9}"/>
    <cellStyle name="標準 109 7 4 2 6" xfId="3661" xr:uid="{94DB195D-A341-4D7D-8AA4-3C251F5B7234}"/>
    <cellStyle name="標準 109 7 4 2 6 2" xfId="5101" xr:uid="{DFE8C848-F879-4F37-BC7B-F5186171618C}"/>
    <cellStyle name="標準 109 7 4 2 6 2 2" xfId="13787" xr:uid="{B7019B7F-1687-41B6-B7BC-B7D1C73C140B}"/>
    <cellStyle name="標準 109 7 4 2 6 2 2 2" xfId="33359" xr:uid="{21CD329A-4A26-4BFC-82F1-1EA7844D42DE}"/>
    <cellStyle name="標準 109 7 4 2 6 2 3" xfId="17387" xr:uid="{2BE37898-EB12-4909-B5F4-0E63DB40AFF4}"/>
    <cellStyle name="標準 109 7 4 2 6 2 3 2" xfId="36959" xr:uid="{C24BF205-A11D-4D85-AE19-66F39F0E021D}"/>
    <cellStyle name="標準 109 7 4 2 6 2 4" xfId="20987" xr:uid="{418680FE-367A-48C0-97C4-A44CBF182955}"/>
    <cellStyle name="標準 109 7 4 2 6 2 4 2" xfId="40559" xr:uid="{4EB14818-2B52-443F-B722-E70341F5888B}"/>
    <cellStyle name="標準 109 7 4 2 6 2 5" xfId="10187" xr:uid="{0242FCFD-D2D6-4BD5-B2B1-479A47ED0B66}"/>
    <cellStyle name="標準 109 7 4 2 6 2 5 2" xfId="29759" xr:uid="{2F1B404F-7899-45AD-98BB-299FB3752A89}"/>
    <cellStyle name="標準 109 7 4 2 6 2 6" xfId="24719" xr:uid="{E2750DA9-C94C-4599-BA4A-5EC7BCC2AA23}"/>
    <cellStyle name="標準 109 7 4 2 6 3" xfId="8747" xr:uid="{178B78EF-184B-41B7-9D0E-B5DC7123466A}"/>
    <cellStyle name="標準 109 7 4 2 6 3 2" xfId="28319" xr:uid="{012B7CA2-FF51-4F5A-AC9F-52A8A68A7525}"/>
    <cellStyle name="標準 109 7 4 2 6 4" xfId="12347" xr:uid="{EF58EEFD-FAB6-4F29-B62B-C1520FA81C5B}"/>
    <cellStyle name="標準 109 7 4 2 6 4 2" xfId="31919" xr:uid="{B63A6C22-7E66-4176-8E01-090013C59CA3}"/>
    <cellStyle name="標準 109 7 4 2 6 5" xfId="15947" xr:uid="{EF7C6749-16C1-49DF-9049-98FFF912D2A4}"/>
    <cellStyle name="標準 109 7 4 2 6 5 2" xfId="35519" xr:uid="{4F65E521-DAE1-4022-BF00-5A5ED2B2CA4E}"/>
    <cellStyle name="標準 109 7 4 2 6 6" xfId="19547" xr:uid="{B0D793F7-43C1-44F6-BEA7-588DD928BED4}"/>
    <cellStyle name="標準 109 7 4 2 6 6 2" xfId="39119" xr:uid="{20DFADDE-4001-4673-8ADE-E2B14ED43B36}"/>
    <cellStyle name="標準 109 7 4 2 6 7" xfId="6587" xr:uid="{F5552192-D55B-45CE-BB68-FB01D526CC57}"/>
    <cellStyle name="標準 109 7 4 2 6 7 2" xfId="26159" xr:uid="{CE355B4E-1041-4818-BC51-0F92CFDC80C1}"/>
    <cellStyle name="標準 109 7 4 2 6 8" xfId="23279" xr:uid="{B9E87E2B-2E63-4889-90CC-0CFB5374216B}"/>
    <cellStyle name="標準 109 7 4 2 7" xfId="2989" xr:uid="{23B94D8E-4562-4AE5-AB14-DC16DAB29165}"/>
    <cellStyle name="標準 109 7 4 2 7 2" xfId="11675" xr:uid="{454BD6C0-145E-4090-9FD5-E8F1CC6F873F}"/>
    <cellStyle name="標準 109 7 4 2 7 2 2" xfId="31247" xr:uid="{8E54B87F-7F26-4532-8A5D-41CBA8FF7A66}"/>
    <cellStyle name="標準 109 7 4 2 7 3" xfId="15275" xr:uid="{4B0B8EA6-EE65-4F3D-B1FE-D3793616017D}"/>
    <cellStyle name="標準 109 7 4 2 7 3 2" xfId="34847" xr:uid="{532CE019-2346-47F0-9C15-C10B4C8AD91A}"/>
    <cellStyle name="標準 109 7 4 2 7 4" xfId="18875" xr:uid="{54405A9D-34EB-429B-8374-B89E2C228EC5}"/>
    <cellStyle name="標準 109 7 4 2 7 4 2" xfId="38447" xr:uid="{EB5FC000-725A-4DCF-998F-E86F4CA3741A}"/>
    <cellStyle name="標準 109 7 4 2 7 5" xfId="8075" xr:uid="{2480B5B3-23D7-4114-8971-6E42AF7C585A}"/>
    <cellStyle name="標準 109 7 4 2 7 5 2" xfId="27647" xr:uid="{01E98ED3-D7B7-415C-976C-AB07E6D80980}"/>
    <cellStyle name="標準 109 7 4 2 7 6" xfId="22607" xr:uid="{A12BBBAE-5428-477E-82BE-10F55F8C6532}"/>
    <cellStyle name="標準 109 7 4 2 8" xfId="4429" xr:uid="{B3C88C91-4F8B-431F-A082-9A1EE0F749D8}"/>
    <cellStyle name="標準 109 7 4 2 8 2" xfId="13115" xr:uid="{1A3DA8F4-B44F-4619-9367-CF169400B5BF}"/>
    <cellStyle name="標準 109 7 4 2 8 2 2" xfId="32687" xr:uid="{6C8AA681-0FA6-47AF-A545-0A88C4EDD684}"/>
    <cellStyle name="標準 109 7 4 2 8 3" xfId="16715" xr:uid="{0062377D-711B-4F5F-A2AA-B9C91177E41D}"/>
    <cellStyle name="標準 109 7 4 2 8 3 2" xfId="36287" xr:uid="{E8303B38-869A-416B-B50E-0E967E4B7AC7}"/>
    <cellStyle name="標準 109 7 4 2 8 4" xfId="20315" xr:uid="{A7405330-7832-4F71-AE04-79913B5BC9C4}"/>
    <cellStyle name="標準 109 7 4 2 8 4 2" xfId="39887" xr:uid="{49AD7217-DCE6-40AA-ACA2-E30E51143A0E}"/>
    <cellStyle name="標準 109 7 4 2 8 5" xfId="9515" xr:uid="{AB3FBAB8-5382-4BEE-B9F6-AFEB725D95A3}"/>
    <cellStyle name="標準 109 7 4 2 8 5 2" xfId="29087" xr:uid="{04ED22E7-F345-41F1-9B40-0FBB3355DFAD}"/>
    <cellStyle name="標準 109 7 4 2 8 6" xfId="24047" xr:uid="{E023D890-7642-447E-9800-A39CCF95AE8E}"/>
    <cellStyle name="標準 109 7 4 2 9" xfId="7307" xr:uid="{37B731AC-17AD-4B40-B56F-637B24070D8B}"/>
    <cellStyle name="標準 109 7 4 2 9 2" xfId="26879" xr:uid="{7489F993-BD4D-4553-AABF-E75FAC374237}"/>
    <cellStyle name="標準 109 7 4 3" xfId="2301" xr:uid="{7A8060AC-5E21-4721-8D0B-DC934DC8FB25}"/>
    <cellStyle name="標準 109 7 4 3 10" xfId="18279" xr:uid="{50238166-AD32-4899-A6E1-60BF7C708E1A}"/>
    <cellStyle name="標準 109 7 4 3 10 2" xfId="37851" xr:uid="{C94D7C30-928F-46AD-BB96-ABFA0F5A06A3}"/>
    <cellStyle name="標準 109 7 4 3 11" xfId="5895" xr:uid="{C61600AC-FBAD-43E8-8AA2-8F44DCE8FB27}"/>
    <cellStyle name="標準 109 7 4 3 11 2" xfId="25467" xr:uid="{0EB1FB45-00F1-4BBA-9B79-67220B3E58A6}"/>
    <cellStyle name="標準 109 7 4 3 12" xfId="22011" xr:uid="{E29367FA-5A26-4815-929B-323F207ABECF}"/>
    <cellStyle name="標準 109 7 4 3 2" xfId="2601" xr:uid="{54A91CFC-C617-4801-BDE2-8A44D59B7955}"/>
    <cellStyle name="標準 109 7 4 3 2 10" xfId="22299" xr:uid="{A3608BCF-62F4-4D4B-86F1-7BF9D2DCE6BD}"/>
    <cellStyle name="標準 109 7 4 3 2 2" xfId="4121" xr:uid="{4D0B82A1-8676-4BB1-AC1C-C6E6E8730388}"/>
    <cellStyle name="標準 109 7 4 3 2 2 2" xfId="5561" xr:uid="{E9112C12-CFA0-40BD-992E-23F1FCEB35B7}"/>
    <cellStyle name="標準 109 7 4 3 2 2 2 2" xfId="14247" xr:uid="{65141BF1-F3DA-46C1-AF0F-5702EB8E0C33}"/>
    <cellStyle name="標準 109 7 4 3 2 2 2 2 2" xfId="33819" xr:uid="{0ECDC9A4-D436-452B-B915-D50D67EF9E61}"/>
    <cellStyle name="標準 109 7 4 3 2 2 2 3" xfId="17847" xr:uid="{004E1E98-15C6-4430-97FE-0567B614E758}"/>
    <cellStyle name="標準 109 7 4 3 2 2 2 3 2" xfId="37419" xr:uid="{7F1C2A7F-A494-4DB6-A895-F70D5FBC553D}"/>
    <cellStyle name="標準 109 7 4 3 2 2 2 4" xfId="21447" xr:uid="{AEC8027D-2499-45BC-ABA2-DB4146C923F6}"/>
    <cellStyle name="標準 109 7 4 3 2 2 2 4 2" xfId="41019" xr:uid="{115E1324-356E-456E-A198-BD841C0E8F69}"/>
    <cellStyle name="標準 109 7 4 3 2 2 2 5" xfId="10647" xr:uid="{246DD8ED-E016-468A-806F-8E45179249BE}"/>
    <cellStyle name="標準 109 7 4 3 2 2 2 5 2" xfId="30219" xr:uid="{0FA0377A-BCA0-442B-8D52-BBF05A838986}"/>
    <cellStyle name="標準 109 7 4 3 2 2 2 6" xfId="25179" xr:uid="{8D565C19-8FCA-4BC2-BA56-911B36B3BCAB}"/>
    <cellStyle name="標準 109 7 4 3 2 2 3" xfId="9207" xr:uid="{3EEC761E-289B-4B27-BB96-B1B332F5A3A3}"/>
    <cellStyle name="標準 109 7 4 3 2 2 3 2" xfId="28779" xr:uid="{B578CBC5-0A6F-42A2-BCED-0CB1B234F0BD}"/>
    <cellStyle name="標準 109 7 4 3 2 2 4" xfId="12807" xr:uid="{DDC36BF5-7F33-466D-ADA8-FBE91AF2BD53}"/>
    <cellStyle name="標準 109 7 4 3 2 2 4 2" xfId="32379" xr:uid="{9AF0B206-5CA3-4C38-BF7B-AC92481CE0FF}"/>
    <cellStyle name="標準 109 7 4 3 2 2 5" xfId="16407" xr:uid="{290CB950-BBDD-4914-83EA-946F2B7510B1}"/>
    <cellStyle name="標準 109 7 4 3 2 2 5 2" xfId="35979" xr:uid="{89C6BBDF-DBD4-4961-BA19-1EB6FD801BEF}"/>
    <cellStyle name="標準 109 7 4 3 2 2 6" xfId="20007" xr:uid="{80C835D8-1A02-4CE1-BE1D-7C759A2278BD}"/>
    <cellStyle name="標準 109 7 4 3 2 2 6 2" xfId="39579" xr:uid="{413CBC87-1D95-4141-A345-C6ED34D90F9E}"/>
    <cellStyle name="標準 109 7 4 3 2 2 7" xfId="7047" xr:uid="{3446FA47-DA4F-4BF3-8527-192E40A85F93}"/>
    <cellStyle name="標準 109 7 4 3 2 2 7 2" xfId="26619" xr:uid="{7BFC11BF-5D5F-4FBD-8D4A-A5C3D1A41071}"/>
    <cellStyle name="標準 109 7 4 3 2 2 8" xfId="23739" xr:uid="{959BC5A8-9AFD-4F15-85DF-CA7B3E022F44}"/>
    <cellStyle name="標準 109 7 4 3 2 3" xfId="3509" xr:uid="{77E1EB36-227E-4BDA-9D73-F0730FE5650E}"/>
    <cellStyle name="標準 109 7 4 3 2 3 2" xfId="12195" xr:uid="{EC2B4BA0-5B5A-4A9C-86A9-BAD1C83FB486}"/>
    <cellStyle name="標準 109 7 4 3 2 3 2 2" xfId="31767" xr:uid="{4DE10E6B-DF94-4A6D-959B-F0425FB6C1C4}"/>
    <cellStyle name="標準 109 7 4 3 2 3 3" xfId="15795" xr:uid="{8F71B54B-0B47-47DA-BE15-1497617E993B}"/>
    <cellStyle name="標準 109 7 4 3 2 3 3 2" xfId="35367" xr:uid="{93E6EFBA-8298-4425-9F71-85EB8FA6068B}"/>
    <cellStyle name="標準 109 7 4 3 2 3 4" xfId="19395" xr:uid="{E68F8E14-8D90-4ECB-8C55-68BCABBFA49D}"/>
    <cellStyle name="標準 109 7 4 3 2 3 4 2" xfId="38967" xr:uid="{19C6E3B2-EDB6-4F28-A5F6-BEEBF0F29F14}"/>
    <cellStyle name="標準 109 7 4 3 2 3 5" xfId="8595" xr:uid="{4FDB641A-988C-4CBD-91B3-20428FF49038}"/>
    <cellStyle name="標準 109 7 4 3 2 3 5 2" xfId="28167" xr:uid="{81A13204-2963-4AC3-A340-B0A38C7F3190}"/>
    <cellStyle name="標準 109 7 4 3 2 3 6" xfId="23127" xr:uid="{E1EAB123-ADDC-4B55-8387-3AAC6A4039EA}"/>
    <cellStyle name="標準 109 7 4 3 2 4" xfId="4949" xr:uid="{DE67E5D3-E7E9-44C8-BDEF-0B434193DF12}"/>
    <cellStyle name="標準 109 7 4 3 2 4 2" xfId="13635" xr:uid="{534B4CE3-B2D3-42DA-9E97-5C8B6CEEB667}"/>
    <cellStyle name="標準 109 7 4 3 2 4 2 2" xfId="33207" xr:uid="{28001DF0-A3AA-4742-92CE-4D8DD40EA54B}"/>
    <cellStyle name="標準 109 7 4 3 2 4 3" xfId="17235" xr:uid="{BB96130C-A55F-4FD5-A616-1F0222B06359}"/>
    <cellStyle name="標準 109 7 4 3 2 4 3 2" xfId="36807" xr:uid="{5F366364-FBF4-4425-90D9-211AAA1BB9DE}"/>
    <cellStyle name="標準 109 7 4 3 2 4 4" xfId="20835" xr:uid="{83C1DFEC-C4B5-438D-AB8F-95F841D1CFB3}"/>
    <cellStyle name="標準 109 7 4 3 2 4 4 2" xfId="40407" xr:uid="{F19449E2-5EF3-4EA4-8441-B2423587177A}"/>
    <cellStyle name="標準 109 7 4 3 2 4 5" xfId="10035" xr:uid="{90A5252F-C50C-439E-BD72-4C02EC2920CF}"/>
    <cellStyle name="標準 109 7 4 3 2 4 5 2" xfId="29607" xr:uid="{11CD3FD5-A9A8-4025-905F-BFC0CD27493E}"/>
    <cellStyle name="標準 109 7 4 3 2 4 6" xfId="24567" xr:uid="{98E920EF-A72F-424F-AE4A-A2CF6C6DF35D}"/>
    <cellStyle name="標準 109 7 4 3 2 5" xfId="7767" xr:uid="{6D3BD5D1-28D6-48EB-AFD5-66499DB94466}"/>
    <cellStyle name="標準 109 7 4 3 2 5 2" xfId="27339" xr:uid="{274D2EB1-EBCA-4B8A-BB5A-1978BB5D8B6C}"/>
    <cellStyle name="標準 109 7 4 3 2 6" xfId="11367" xr:uid="{C04C8A67-60FF-4583-BC34-4B2E6DFD765E}"/>
    <cellStyle name="標準 109 7 4 3 2 6 2" xfId="30939" xr:uid="{C4C7697B-C7F0-45E1-AA10-C9416F1047F7}"/>
    <cellStyle name="標準 109 7 4 3 2 7" xfId="14967" xr:uid="{A96B071B-BF35-436E-963C-4194DB40D7D2}"/>
    <cellStyle name="標準 109 7 4 3 2 7 2" xfId="34539" xr:uid="{9E4CD81E-A992-44C9-BF17-4F8C31658AE6}"/>
    <cellStyle name="標準 109 7 4 3 2 8" xfId="18567" xr:uid="{8D1D2731-A1F1-425A-A582-8CA3E8EFD35E}"/>
    <cellStyle name="標準 109 7 4 3 2 8 2" xfId="38139" xr:uid="{33E5700D-5EDA-43FA-ACE4-4A3AA5D0D948}"/>
    <cellStyle name="標準 109 7 4 3 2 9" xfId="6435" xr:uid="{FB57499F-206D-4E3A-AFF1-9AD2D6CC875B}"/>
    <cellStyle name="標準 109 7 4 3 2 9 2" xfId="26007" xr:uid="{0BA9D719-5108-42DD-B9BD-EC6DAE36A56C}"/>
    <cellStyle name="標準 109 7 4 3 3" xfId="2782" xr:uid="{649A7E9A-95B3-4D9B-B58C-C743558497BE}"/>
    <cellStyle name="標準 109 7 4 3 3 10" xfId="22443" xr:uid="{F1221B68-15BA-4696-9510-1C6461EA955E}"/>
    <cellStyle name="標準 109 7 4 3 3 2" xfId="4265" xr:uid="{0CDBD98F-374E-4BFD-9CB9-34DC4CD8B55D}"/>
    <cellStyle name="標準 109 7 4 3 3 2 2" xfId="5705" xr:uid="{BA7D913E-284A-4C33-885E-8A44A7427D56}"/>
    <cellStyle name="標準 109 7 4 3 3 2 2 2" xfId="14391" xr:uid="{FBE80CC9-B262-4744-9CB6-21433BF5A305}"/>
    <cellStyle name="標準 109 7 4 3 3 2 2 2 2" xfId="33963" xr:uid="{3D78263E-F3EF-4F44-A427-77021ED5AC77}"/>
    <cellStyle name="標準 109 7 4 3 3 2 2 3" xfId="17991" xr:uid="{2F315DEB-951E-470B-9EF9-71374920BA79}"/>
    <cellStyle name="標準 109 7 4 3 3 2 2 3 2" xfId="37563" xr:uid="{6631EB9F-9524-4BE3-ACD4-59B2BFE53658}"/>
    <cellStyle name="標準 109 7 4 3 3 2 2 4" xfId="21591" xr:uid="{BE734350-63EE-4C32-A6E7-9B9AF6773B5D}"/>
    <cellStyle name="標準 109 7 4 3 3 2 2 4 2" xfId="41163" xr:uid="{C339811A-DF62-421E-82F9-81565D62FC61}"/>
    <cellStyle name="標準 109 7 4 3 3 2 2 5" xfId="10791" xr:uid="{D72D153A-7287-4482-97AB-1DB77254C171}"/>
    <cellStyle name="標準 109 7 4 3 3 2 2 5 2" xfId="30363" xr:uid="{6D141072-5B59-4557-8269-BC4986390DC8}"/>
    <cellStyle name="標準 109 7 4 3 3 2 2 6" xfId="25323" xr:uid="{5CBF2065-8545-4657-9A8E-2EF60D30ABC0}"/>
    <cellStyle name="標準 109 7 4 3 3 2 3" xfId="9351" xr:uid="{917C8079-1786-4D25-82BF-EAB0565CD51C}"/>
    <cellStyle name="標準 109 7 4 3 3 2 3 2" xfId="28923" xr:uid="{765FF315-902F-49C7-B8A2-670843BD2ADE}"/>
    <cellStyle name="標準 109 7 4 3 3 2 4" xfId="12951" xr:uid="{90F4B95D-26D0-4C37-958F-F1E888BCC119}"/>
    <cellStyle name="標準 109 7 4 3 3 2 4 2" xfId="32523" xr:uid="{302876DF-4D4D-4349-A5A4-33CBD1B5BEAF}"/>
    <cellStyle name="標準 109 7 4 3 3 2 5" xfId="16551" xr:uid="{8FE37B03-9E9B-4CE4-AB24-FC0B5AAB6F17}"/>
    <cellStyle name="標準 109 7 4 3 3 2 5 2" xfId="36123" xr:uid="{C60786BA-A66E-45C0-9F4C-A9A7B3A9B798}"/>
    <cellStyle name="標準 109 7 4 3 3 2 6" xfId="20151" xr:uid="{D16BE809-6AB4-4A23-9F04-5423AC2304CF}"/>
    <cellStyle name="標準 109 7 4 3 3 2 6 2" xfId="39723" xr:uid="{C10BDE46-7CB6-4D70-83B7-E1DE7FB1950E}"/>
    <cellStyle name="標準 109 7 4 3 3 2 7" xfId="7191" xr:uid="{CE72C4C1-8BD3-4E48-A51D-D4A78BA47600}"/>
    <cellStyle name="標準 109 7 4 3 3 2 7 2" xfId="26763" xr:uid="{055575B2-1777-456F-A8F8-DE09A8B4D509}"/>
    <cellStyle name="標準 109 7 4 3 3 2 8" xfId="23883" xr:uid="{A5084A9C-7971-422F-971F-5B9819C94F00}"/>
    <cellStyle name="標準 109 7 4 3 3 3" xfId="3510" xr:uid="{DA224C20-9AAD-4F57-82FE-4FBC463602DB}"/>
    <cellStyle name="標準 109 7 4 3 3 3 2" xfId="12196" xr:uid="{CBD1448B-01EB-49FD-99FC-5158A2B9744B}"/>
    <cellStyle name="標準 109 7 4 3 3 3 2 2" xfId="31768" xr:uid="{13ACFC67-6E02-40C7-B008-C10FFC7E305C}"/>
    <cellStyle name="標準 109 7 4 3 3 3 3" xfId="15796" xr:uid="{CBBDE395-00D4-4690-B897-3445DAA73055}"/>
    <cellStyle name="標準 109 7 4 3 3 3 3 2" xfId="35368" xr:uid="{FCE07E04-8A3D-4130-BBC8-8EE6835903A1}"/>
    <cellStyle name="標準 109 7 4 3 3 3 4" xfId="19396" xr:uid="{24A2EBDF-1346-4B3F-9B83-46EECC63CE6B}"/>
    <cellStyle name="標準 109 7 4 3 3 3 4 2" xfId="38968" xr:uid="{5CBA9676-74D3-432F-AC39-B6F61DB0E52F}"/>
    <cellStyle name="標準 109 7 4 3 3 3 5" xfId="8596" xr:uid="{23718FD9-BCDF-425F-BEE2-E7A7B1FBB4B4}"/>
    <cellStyle name="標準 109 7 4 3 3 3 5 2" xfId="28168" xr:uid="{90E9B4BE-F67D-407C-80DF-4D3C9149EA20}"/>
    <cellStyle name="標準 109 7 4 3 3 3 6" xfId="23128" xr:uid="{E7DF5317-F5D5-4972-8598-DE00F626A946}"/>
    <cellStyle name="標準 109 7 4 3 3 4" xfId="4950" xr:uid="{69537E55-E126-4FFD-A288-711179A1E52E}"/>
    <cellStyle name="標準 109 7 4 3 3 4 2" xfId="13636" xr:uid="{91679861-F652-4D99-ADAB-8B54709FA898}"/>
    <cellStyle name="標準 109 7 4 3 3 4 2 2" xfId="33208" xr:uid="{CA7BE541-F678-45A3-BA56-3BD90ADB0A10}"/>
    <cellStyle name="標準 109 7 4 3 3 4 3" xfId="17236" xr:uid="{1B12A04E-BF13-4E45-AB09-CA7B210220F9}"/>
    <cellStyle name="標準 109 7 4 3 3 4 3 2" xfId="36808" xr:uid="{5E046B02-5C37-4056-A8BC-82E503D8BDCD}"/>
    <cellStyle name="標準 109 7 4 3 3 4 4" xfId="20836" xr:uid="{7F25FF09-A720-4CB4-A698-D4CDED9ACE7B}"/>
    <cellStyle name="標準 109 7 4 3 3 4 4 2" xfId="40408" xr:uid="{0B11A763-3F8A-40D8-8A72-D8859C727A94}"/>
    <cellStyle name="標準 109 7 4 3 3 4 5" xfId="10036" xr:uid="{4B962987-60CF-46B3-966A-5F49D3B74AE0}"/>
    <cellStyle name="標準 109 7 4 3 3 4 5 2" xfId="29608" xr:uid="{355F7B47-EE9E-41E6-8B91-6E8F5EB47D6F}"/>
    <cellStyle name="標準 109 7 4 3 3 4 6" xfId="24568" xr:uid="{97A3C542-83C2-4C42-8AEE-8DF7BAD5D7A3}"/>
    <cellStyle name="標準 109 7 4 3 3 5" xfId="7911" xr:uid="{C984E271-0082-48B3-BE21-4E9138F50563}"/>
    <cellStyle name="標準 109 7 4 3 3 5 2" xfId="27483" xr:uid="{0870002E-4670-4FA0-AFB0-5E73C0D62A59}"/>
    <cellStyle name="標準 109 7 4 3 3 6" xfId="11511" xr:uid="{466FDBB3-07AE-4A66-80D4-0071BB64726A}"/>
    <cellStyle name="標準 109 7 4 3 3 6 2" xfId="31083" xr:uid="{97BD6201-391A-42CC-BC30-0E6C81E01FE9}"/>
    <cellStyle name="標準 109 7 4 3 3 7" xfId="15111" xr:uid="{17189227-FA6C-4051-A253-E93D91052CCE}"/>
    <cellStyle name="標準 109 7 4 3 3 7 2" xfId="34683" xr:uid="{27BB3A36-041B-4AED-B10E-4CB4642F5FD9}"/>
    <cellStyle name="標準 109 7 4 3 3 8" xfId="18711" xr:uid="{C640A8F5-3210-4EF8-B627-C4D94ACA23C9}"/>
    <cellStyle name="標準 109 7 4 3 3 8 2" xfId="38283" xr:uid="{D9AA04D7-3ECF-4261-974C-B61DB2719F9E}"/>
    <cellStyle name="標準 109 7 4 3 3 9" xfId="6436" xr:uid="{FA9E3368-0A36-457C-AD3C-92BEA4B0B0D8}"/>
    <cellStyle name="標準 109 7 4 3 3 9 2" xfId="26008" xr:uid="{2F51BA1E-0577-4172-80A7-4FFF0D00762B}"/>
    <cellStyle name="標準 109 7 4 3 4" xfId="3833" xr:uid="{3EDED8DB-6DAC-4AA5-B1E7-652D8494B47D}"/>
    <cellStyle name="標準 109 7 4 3 4 2" xfId="5273" xr:uid="{4C03308A-2FBE-405A-BB81-95298F96F2AA}"/>
    <cellStyle name="標準 109 7 4 3 4 2 2" xfId="13959" xr:uid="{3BD8E82C-B01B-40A9-97AE-48EFC23AD944}"/>
    <cellStyle name="標準 109 7 4 3 4 2 2 2" xfId="33531" xr:uid="{CD6DC82C-CD6F-478D-B737-055441241559}"/>
    <cellStyle name="標準 109 7 4 3 4 2 3" xfId="17559" xr:uid="{7FDF4103-EE6A-42CD-ABE3-93CF5ABDB2C0}"/>
    <cellStyle name="標準 109 7 4 3 4 2 3 2" xfId="37131" xr:uid="{E2876681-2078-4B2F-8098-BB813792CCA4}"/>
    <cellStyle name="標準 109 7 4 3 4 2 4" xfId="21159" xr:uid="{969BF30B-9F03-4EFB-9B2C-B6605BC69B6D}"/>
    <cellStyle name="標準 109 7 4 3 4 2 4 2" xfId="40731" xr:uid="{E5C11EF3-B862-4565-87AB-7F2B7998600E}"/>
    <cellStyle name="標準 109 7 4 3 4 2 5" xfId="10359" xr:uid="{D0080450-658F-49BA-B1A6-AC4971E70FA2}"/>
    <cellStyle name="標準 109 7 4 3 4 2 5 2" xfId="29931" xr:uid="{B512F20B-70B0-47F9-B5A9-162A6E484885}"/>
    <cellStyle name="標準 109 7 4 3 4 2 6" xfId="24891" xr:uid="{FA27BA1F-32B2-4231-BF1E-73ADE819D4B6}"/>
    <cellStyle name="標準 109 7 4 3 4 3" xfId="8919" xr:uid="{FA972715-D113-4E20-A1B7-2C1C722C33D1}"/>
    <cellStyle name="標準 109 7 4 3 4 3 2" xfId="28491" xr:uid="{95BE52C9-85E1-426C-B890-54C1D3CA5848}"/>
    <cellStyle name="標準 109 7 4 3 4 4" xfId="12519" xr:uid="{2184B6F6-D5CE-4FE5-99BD-89BB1B5ADFF3}"/>
    <cellStyle name="標準 109 7 4 3 4 4 2" xfId="32091" xr:uid="{1CFAB536-0EEF-450C-A7A8-25D56ACF4575}"/>
    <cellStyle name="標準 109 7 4 3 4 5" xfId="16119" xr:uid="{D45CC07F-D458-4D2E-9247-B76511D3E2F0}"/>
    <cellStyle name="標準 109 7 4 3 4 5 2" xfId="35691" xr:uid="{FA9CC02C-2372-4CBD-9B26-29EBDE796285}"/>
    <cellStyle name="標準 109 7 4 3 4 6" xfId="19719" xr:uid="{DC47E463-FF4C-4717-B37B-B14A983F97DD}"/>
    <cellStyle name="標準 109 7 4 3 4 6 2" xfId="39291" xr:uid="{9723EB82-DA6A-4C53-9191-E6E67D0C293F}"/>
    <cellStyle name="標準 109 7 4 3 4 7" xfId="6759" xr:uid="{605D4B68-07C0-48C6-9EE0-B9F3D3939636}"/>
    <cellStyle name="標準 109 7 4 3 4 7 2" xfId="26331" xr:uid="{8F266B8B-B65E-41FE-8284-C4145A727162}"/>
    <cellStyle name="標準 109 7 4 3 4 8" xfId="23451" xr:uid="{B60E90C5-1DD6-4DC9-B270-B4260352D799}"/>
    <cellStyle name="標準 109 7 4 3 5" xfId="2969" xr:uid="{1F80C217-A1A2-493B-B18A-563F27E0FFF0}"/>
    <cellStyle name="標準 109 7 4 3 5 2" xfId="11655" xr:uid="{6F95694D-FB82-4C60-B303-812EB61CFDF2}"/>
    <cellStyle name="標準 109 7 4 3 5 2 2" xfId="31227" xr:uid="{23D9E6E8-B42F-4E8F-B3DA-F8D7007B84D1}"/>
    <cellStyle name="標準 109 7 4 3 5 3" xfId="15255" xr:uid="{5048DF41-B75D-46B9-BFA9-B681AC26FE59}"/>
    <cellStyle name="標準 109 7 4 3 5 3 2" xfId="34827" xr:uid="{44A9CC69-129B-4B75-AADF-806E3C27EA21}"/>
    <cellStyle name="標準 109 7 4 3 5 4" xfId="18855" xr:uid="{EEC17FFB-1CAB-4D16-9894-173BA202A597}"/>
    <cellStyle name="標準 109 7 4 3 5 4 2" xfId="38427" xr:uid="{3DDCC408-7E08-401A-986C-DBE8A26C9A6E}"/>
    <cellStyle name="標準 109 7 4 3 5 5" xfId="8055" xr:uid="{A1F33C24-A3B4-4E63-A20D-26E6B2CF3F62}"/>
    <cellStyle name="標準 109 7 4 3 5 5 2" xfId="27627" xr:uid="{CA6BFD9D-372C-435D-AD77-25574226D3D4}"/>
    <cellStyle name="標準 109 7 4 3 5 6" xfId="22587" xr:uid="{EC2F49A3-EC5E-46D3-8FFA-8FAD593D654B}"/>
    <cellStyle name="標準 109 7 4 3 6" xfId="4409" xr:uid="{D0D56634-A2AB-47EC-901E-736A43C3AC47}"/>
    <cellStyle name="標準 109 7 4 3 6 2" xfId="13095" xr:uid="{9F0E1850-21A8-47EB-9651-E37F01720E8C}"/>
    <cellStyle name="標準 109 7 4 3 6 2 2" xfId="32667" xr:uid="{1255174E-D462-4F70-91D1-3AEE29FE07FB}"/>
    <cellStyle name="標準 109 7 4 3 6 3" xfId="16695" xr:uid="{57B6AA9B-A081-40F2-B80C-796C89A59BEB}"/>
    <cellStyle name="標準 109 7 4 3 6 3 2" xfId="36267" xr:uid="{7B9A772D-3BE8-4CA7-B505-1D950A7CD688}"/>
    <cellStyle name="標準 109 7 4 3 6 4" xfId="20295" xr:uid="{0CE9E96E-D17B-49D4-B174-3E3D5742F30A}"/>
    <cellStyle name="標準 109 7 4 3 6 4 2" xfId="39867" xr:uid="{0D98B43D-AF56-45C0-9A7B-24FCBAA1BA86}"/>
    <cellStyle name="標準 109 7 4 3 6 5" xfId="9495" xr:uid="{02619E6E-B87C-4F14-B453-70FDFD301494}"/>
    <cellStyle name="標準 109 7 4 3 6 5 2" xfId="29067" xr:uid="{3C590819-B256-431B-B7CB-FEF06F5D4BC9}"/>
    <cellStyle name="標準 109 7 4 3 6 6" xfId="24027" xr:uid="{0677B37A-2970-468A-8773-991C24E371A6}"/>
    <cellStyle name="標準 109 7 4 3 7" xfId="7479" xr:uid="{8FB0FEDA-A037-48BE-968A-48D3E2B74A84}"/>
    <cellStyle name="標準 109 7 4 3 7 2" xfId="27051" xr:uid="{B770799E-D397-4BD6-BA44-98A7F20961BD}"/>
    <cellStyle name="標準 109 7 4 3 8" xfId="11079" xr:uid="{C6CCBE9D-756F-483B-9996-7C630C989485}"/>
    <cellStyle name="標準 109 7 4 3 8 2" xfId="30651" xr:uid="{1F216B8C-B941-4F53-95B3-BCBF7E051D65}"/>
    <cellStyle name="標準 109 7 4 3 9" xfId="14679" xr:uid="{4CB9F341-C662-441B-881E-C8167868506B}"/>
    <cellStyle name="標準 109 7 4 3 9 2" xfId="34251" xr:uid="{88520658-FCF1-491F-BCEC-E05372C8EB0C}"/>
    <cellStyle name="標準 109 7 4 4" xfId="2205" xr:uid="{159F33B4-4807-42C7-B837-2CADD295EB70}"/>
    <cellStyle name="標準 109 7 4 4 10" xfId="6437" xr:uid="{E3543D12-DD79-4DD4-ADE1-57D02C874BCC}"/>
    <cellStyle name="標準 109 7 4 4 10 2" xfId="26009" xr:uid="{51B9190C-C37F-45C1-A8C5-E3E41E7FE61E}"/>
    <cellStyle name="標準 109 7 4 4 11" xfId="21915" xr:uid="{06B4D69A-FCF6-4FE1-8658-E8971AC1E1E5}"/>
    <cellStyle name="標準 109 7 4 4 2" xfId="2505" xr:uid="{5C4E2841-5A40-4551-9DBE-2F9D68C49876}"/>
    <cellStyle name="標準 109 7 4 4 2 10" xfId="22203" xr:uid="{1D0C414D-D3F3-48D3-A758-E95F676CC0DA}"/>
    <cellStyle name="標準 109 7 4 4 2 2" xfId="4025" xr:uid="{AA03152C-9F1C-4EC2-A272-55AC7B0156FF}"/>
    <cellStyle name="標準 109 7 4 4 2 2 2" xfId="5465" xr:uid="{E4E1A3B4-A4E5-491A-92D5-4E8243650ABC}"/>
    <cellStyle name="標準 109 7 4 4 2 2 2 2" xfId="14151" xr:uid="{1FA4F7B8-2C9A-468C-BDC6-C2CC2C596790}"/>
    <cellStyle name="標準 109 7 4 4 2 2 2 2 2" xfId="33723" xr:uid="{1B55C089-84C0-4D93-8C4F-0A77CF64CB22}"/>
    <cellStyle name="標準 109 7 4 4 2 2 2 3" xfId="17751" xr:uid="{6878694B-0A83-403D-A5ED-2323298459F3}"/>
    <cellStyle name="標準 109 7 4 4 2 2 2 3 2" xfId="37323" xr:uid="{43F83205-94E6-4119-9E93-7AC5A8F061B6}"/>
    <cellStyle name="標準 109 7 4 4 2 2 2 4" xfId="21351" xr:uid="{C5D47E4D-3FF8-44ED-9679-4B2F238D788D}"/>
    <cellStyle name="標準 109 7 4 4 2 2 2 4 2" xfId="40923" xr:uid="{EBE26945-5AA3-417E-904F-FB1C725E7398}"/>
    <cellStyle name="標準 109 7 4 4 2 2 2 5" xfId="10551" xr:uid="{F581E010-5DAF-42A0-923D-FF936F2A740E}"/>
    <cellStyle name="標準 109 7 4 4 2 2 2 5 2" xfId="30123" xr:uid="{F765ED34-1B91-4258-BCB6-49B154A730F4}"/>
    <cellStyle name="標準 109 7 4 4 2 2 2 6" xfId="25083" xr:uid="{0253BBE8-26F7-4059-847A-4A313DA493D5}"/>
    <cellStyle name="標準 109 7 4 4 2 2 3" xfId="9111" xr:uid="{ED0592A5-2098-4C4D-BA40-7E2AEDF6FFF4}"/>
    <cellStyle name="標準 109 7 4 4 2 2 3 2" xfId="28683" xr:uid="{B353B344-F6C7-421A-932D-FEE55E7A12CA}"/>
    <cellStyle name="標準 109 7 4 4 2 2 4" xfId="12711" xr:uid="{9230EB96-F4D1-48C2-895F-D01CE38AED2A}"/>
    <cellStyle name="標準 109 7 4 4 2 2 4 2" xfId="32283" xr:uid="{409EEFC9-5692-4141-AA6E-7441AD5FA6F2}"/>
    <cellStyle name="標準 109 7 4 4 2 2 5" xfId="16311" xr:uid="{C829C759-ACAF-47DE-BA94-1D9C4AF354EB}"/>
    <cellStyle name="標準 109 7 4 4 2 2 5 2" xfId="35883" xr:uid="{B1A08C28-BFDD-4CCB-86F7-FA32576B199D}"/>
    <cellStyle name="標準 109 7 4 4 2 2 6" xfId="19911" xr:uid="{9127243F-8CC1-4E9B-83F1-4667CB504A0A}"/>
    <cellStyle name="標準 109 7 4 4 2 2 6 2" xfId="39483" xr:uid="{FF4BDAC1-058F-40A9-B2CB-589BCC4195F2}"/>
    <cellStyle name="標準 109 7 4 4 2 2 7" xfId="6951" xr:uid="{057C4506-91D9-4F8B-88F5-7574B82446F6}"/>
    <cellStyle name="標準 109 7 4 4 2 2 7 2" xfId="26523" xr:uid="{E4F7D59C-BE82-4AFA-B329-9D989AE9EF65}"/>
    <cellStyle name="標準 109 7 4 4 2 2 8" xfId="23643" xr:uid="{B4BED578-D32B-43F1-B7B3-8CE6EADEEEFE}"/>
    <cellStyle name="標準 109 7 4 4 2 3" xfId="3512" xr:uid="{3E933384-125E-4E64-ACFF-F6DD46830C4B}"/>
    <cellStyle name="標準 109 7 4 4 2 3 2" xfId="12198" xr:uid="{8B0C5751-CD99-476D-A94D-25D079DA7A76}"/>
    <cellStyle name="標準 109 7 4 4 2 3 2 2" xfId="31770" xr:uid="{566AAA40-A7CE-450A-8842-EBACBED17E73}"/>
    <cellStyle name="標準 109 7 4 4 2 3 3" xfId="15798" xr:uid="{9A1CB3D7-E0F8-41DA-B967-6A431B9FBB9B}"/>
    <cellStyle name="標準 109 7 4 4 2 3 3 2" xfId="35370" xr:uid="{C4AD6E00-F97E-4487-B479-0D8A2DA76C6F}"/>
    <cellStyle name="標準 109 7 4 4 2 3 4" xfId="19398" xr:uid="{BDED0EF5-7AF7-4711-BC01-0AA8B9DC5E0C}"/>
    <cellStyle name="標準 109 7 4 4 2 3 4 2" xfId="38970" xr:uid="{F28491EB-4A66-4C0B-AC54-8884D3101CED}"/>
    <cellStyle name="標準 109 7 4 4 2 3 5" xfId="8598" xr:uid="{CEC2A833-02B1-4B97-B803-0E7EE21A504B}"/>
    <cellStyle name="標準 109 7 4 4 2 3 5 2" xfId="28170" xr:uid="{77F22B50-A0CD-49FB-8E79-79FCE3FB1075}"/>
    <cellStyle name="標準 109 7 4 4 2 3 6" xfId="23130" xr:uid="{7EC3A580-A899-4E64-A8D0-FB97A6AE9F71}"/>
    <cellStyle name="標準 109 7 4 4 2 4" xfId="4952" xr:uid="{DAD0C4B0-AE2B-4FE4-BC5F-8D594297B54D}"/>
    <cellStyle name="標準 109 7 4 4 2 4 2" xfId="13638" xr:uid="{30B1F0E2-854B-4F0D-B000-CD78F8F2663C}"/>
    <cellStyle name="標準 109 7 4 4 2 4 2 2" xfId="33210" xr:uid="{9BACC1DD-07FB-45F2-8100-780E0082EEA2}"/>
    <cellStyle name="標準 109 7 4 4 2 4 3" xfId="17238" xr:uid="{74E5C6FE-3B32-4574-BF35-D4BEFFD65284}"/>
    <cellStyle name="標準 109 7 4 4 2 4 3 2" xfId="36810" xr:uid="{EBCA50FD-D78D-4D72-A2CA-403DA72EFB55}"/>
    <cellStyle name="標準 109 7 4 4 2 4 4" xfId="20838" xr:uid="{55C892E7-5B49-452F-BE51-9E0BDD050463}"/>
    <cellStyle name="標準 109 7 4 4 2 4 4 2" xfId="40410" xr:uid="{0AB9FB78-A02C-495C-9218-F42DCF28BB0D}"/>
    <cellStyle name="標準 109 7 4 4 2 4 5" xfId="10038" xr:uid="{26A3EC78-3850-405C-9CB1-87107327379E}"/>
    <cellStyle name="標準 109 7 4 4 2 4 5 2" xfId="29610" xr:uid="{6D41B60D-8683-4B21-A3E7-F4FD453C4FA5}"/>
    <cellStyle name="標準 109 7 4 4 2 4 6" xfId="24570" xr:uid="{6661B461-B16E-4E7E-97C5-85965FBC904B}"/>
    <cellStyle name="標準 109 7 4 4 2 5" xfId="7671" xr:uid="{82EEC576-411C-4C01-8000-3D38F5531D96}"/>
    <cellStyle name="標準 109 7 4 4 2 5 2" xfId="27243" xr:uid="{FBB20315-0CE9-4C40-8F9F-D2271CFE66C2}"/>
    <cellStyle name="標準 109 7 4 4 2 6" xfId="11271" xr:uid="{F3F54ED6-4805-4189-832C-C3D54F7DB6EF}"/>
    <cellStyle name="標準 109 7 4 4 2 6 2" xfId="30843" xr:uid="{67D2CEB6-7A5B-41E8-AD1A-BAAB9B607D23}"/>
    <cellStyle name="標準 109 7 4 4 2 7" xfId="14871" xr:uid="{267FD163-11F9-4620-BE19-A9D1C54D1B54}"/>
    <cellStyle name="標準 109 7 4 4 2 7 2" xfId="34443" xr:uid="{5128DE93-3472-477B-8B71-5E98866F3F55}"/>
    <cellStyle name="標準 109 7 4 4 2 8" xfId="18471" xr:uid="{4E2328AC-C244-4D58-B7EF-5E1C382D9133}"/>
    <cellStyle name="標準 109 7 4 4 2 8 2" xfId="38043" xr:uid="{D8360B43-F420-4024-989C-E600548BA0C6}"/>
    <cellStyle name="標準 109 7 4 4 2 9" xfId="6438" xr:uid="{6CA68DA1-B1DA-48D6-9F13-123EE11215B2}"/>
    <cellStyle name="標準 109 7 4 4 2 9 2" xfId="26010" xr:uid="{D5993097-0521-4697-AAE8-70B9C9204014}"/>
    <cellStyle name="標準 109 7 4 4 3" xfId="3737" xr:uid="{F19E1EC1-5622-4093-8B78-94430F95279D}"/>
    <cellStyle name="標準 109 7 4 4 3 2" xfId="5177" xr:uid="{989BA91C-5EC8-4212-BF40-23D060A76136}"/>
    <cellStyle name="標準 109 7 4 4 3 2 2" xfId="13863" xr:uid="{8D40E2C3-9215-4E64-A8D2-A70B575584C8}"/>
    <cellStyle name="標準 109 7 4 4 3 2 2 2" xfId="33435" xr:uid="{18BE3C52-E47B-4741-B217-E6AD1DF1F438}"/>
    <cellStyle name="標準 109 7 4 4 3 2 3" xfId="17463" xr:uid="{E164A0FD-1B40-4D4E-8DCC-FA2637A1F0F7}"/>
    <cellStyle name="標準 109 7 4 4 3 2 3 2" xfId="37035" xr:uid="{ACCCF115-CE2B-4F9F-AC22-6CE00BEF1A77}"/>
    <cellStyle name="標準 109 7 4 4 3 2 4" xfId="21063" xr:uid="{64D4794C-DCB5-4892-ADCE-0893E787D2B4}"/>
    <cellStyle name="標準 109 7 4 4 3 2 4 2" xfId="40635" xr:uid="{6C96A6FC-2E97-4C2C-957A-BC64B91DDBB8}"/>
    <cellStyle name="標準 109 7 4 4 3 2 5" xfId="10263" xr:uid="{A3F42473-8689-473C-A0B3-0289AAD465D4}"/>
    <cellStyle name="標準 109 7 4 4 3 2 5 2" xfId="29835" xr:uid="{DC6E1F25-3639-42B7-932D-87A2CA0635D7}"/>
    <cellStyle name="標準 109 7 4 4 3 2 6" xfId="24795" xr:uid="{06AC5C63-0916-4F71-BB73-D9AB1F180486}"/>
    <cellStyle name="標準 109 7 4 4 3 3" xfId="8823" xr:uid="{B4435878-D675-4051-A27C-E68306AB56DA}"/>
    <cellStyle name="標準 109 7 4 4 3 3 2" xfId="28395" xr:uid="{71BF6FAA-A54F-468D-985F-EC2A7683018C}"/>
    <cellStyle name="標準 109 7 4 4 3 4" xfId="12423" xr:uid="{E13BB4F2-B6F1-462E-8458-43F660B71534}"/>
    <cellStyle name="標準 109 7 4 4 3 4 2" xfId="31995" xr:uid="{0D87336F-5CA6-4D55-BC33-FD9FDF8343F2}"/>
    <cellStyle name="標準 109 7 4 4 3 5" xfId="16023" xr:uid="{7F831775-70B4-4AE8-AC21-CA8940C0848A}"/>
    <cellStyle name="標準 109 7 4 4 3 5 2" xfId="35595" xr:uid="{4AE1E379-AA20-477B-BDD3-84DD45CF7514}"/>
    <cellStyle name="標準 109 7 4 4 3 6" xfId="19623" xr:uid="{3E07C026-83ED-4738-9E02-28FA2D6FA49E}"/>
    <cellStyle name="標準 109 7 4 4 3 6 2" xfId="39195" xr:uid="{F446E859-0985-4206-B9D3-1D3360F7BEAE}"/>
    <cellStyle name="標準 109 7 4 4 3 7" xfId="6663" xr:uid="{C18615FF-473C-480F-97BB-5220A4E7C8D0}"/>
    <cellStyle name="標準 109 7 4 4 3 7 2" xfId="26235" xr:uid="{243FD843-BCDF-4894-9FCE-B0B378F0A40E}"/>
    <cellStyle name="標準 109 7 4 4 3 8" xfId="23355" xr:uid="{D06CFE74-D174-42C6-BD14-941ABCC608B1}"/>
    <cellStyle name="標準 109 7 4 4 4" xfId="3511" xr:uid="{E06A6D01-A663-451B-9B5D-A68435840407}"/>
    <cellStyle name="標準 109 7 4 4 4 2" xfId="12197" xr:uid="{FE56ADDD-42A4-49FB-BBA0-3C970115352B}"/>
    <cellStyle name="標準 109 7 4 4 4 2 2" xfId="31769" xr:uid="{D743CE2D-4A46-4939-9F64-0D4559085F7D}"/>
    <cellStyle name="標準 109 7 4 4 4 3" xfId="15797" xr:uid="{09B7ABBC-9E94-4632-819D-C4E0EF17DE6D}"/>
    <cellStyle name="標準 109 7 4 4 4 3 2" xfId="35369" xr:uid="{A751A53C-7E58-461A-9713-97EDFD0C93C8}"/>
    <cellStyle name="標準 109 7 4 4 4 4" xfId="19397" xr:uid="{FDEF1DED-1B60-4731-BFB9-86D6F5C49F98}"/>
    <cellStyle name="標準 109 7 4 4 4 4 2" xfId="38969" xr:uid="{95D56EA1-18AD-4C80-9999-D823BDFFF22C}"/>
    <cellStyle name="標準 109 7 4 4 4 5" xfId="8597" xr:uid="{50D9CC41-9767-4F4C-A7CA-DCB1F5CAB145}"/>
    <cellStyle name="標準 109 7 4 4 4 5 2" xfId="28169" xr:uid="{C8870924-6C45-460A-9745-EDA4F4E47346}"/>
    <cellStyle name="標準 109 7 4 4 4 6" xfId="23129" xr:uid="{DDFB719E-42DD-4E8A-BF68-7CFEE1D100E9}"/>
    <cellStyle name="標準 109 7 4 4 5" xfId="4951" xr:uid="{A79047DC-8F06-471C-B143-B460AC9DA810}"/>
    <cellStyle name="標準 109 7 4 4 5 2" xfId="13637" xr:uid="{0D619666-2CC0-45A2-BAC7-160556386CDC}"/>
    <cellStyle name="標準 109 7 4 4 5 2 2" xfId="33209" xr:uid="{4FEE8B32-ED3A-441D-ACA2-A087220AE7E3}"/>
    <cellStyle name="標準 109 7 4 4 5 3" xfId="17237" xr:uid="{38439408-ADCC-4CF0-B912-E147434D3452}"/>
    <cellStyle name="標準 109 7 4 4 5 3 2" xfId="36809" xr:uid="{7D7D5D50-6894-4E2E-990E-D08758F487BF}"/>
    <cellStyle name="標準 109 7 4 4 5 4" xfId="20837" xr:uid="{08D9A3F6-217B-4B5C-8684-55E52879827C}"/>
    <cellStyle name="標準 109 7 4 4 5 4 2" xfId="40409" xr:uid="{3A629491-858F-4F85-ADFF-2C6442222A38}"/>
    <cellStyle name="標準 109 7 4 4 5 5" xfId="10037" xr:uid="{460CE953-7769-430B-9E5F-619661A996AC}"/>
    <cellStyle name="標準 109 7 4 4 5 5 2" xfId="29609" xr:uid="{57D7A7CC-C6CB-4560-AD04-4DDDBFF571B5}"/>
    <cellStyle name="標準 109 7 4 4 5 6" xfId="24569" xr:uid="{7C5EC917-9A1E-403C-A0B7-A47F1E61A9E0}"/>
    <cellStyle name="標準 109 7 4 4 6" xfId="7383" xr:uid="{989848E0-C4E3-4484-8EC6-1F9F4D352A45}"/>
    <cellStyle name="標準 109 7 4 4 6 2" xfId="26955" xr:uid="{981C041D-1746-443B-AD7F-CA8239AF5CD5}"/>
    <cellStyle name="標準 109 7 4 4 7" xfId="10983" xr:uid="{5F7425FC-7904-43B8-BD6C-09721E0686A0}"/>
    <cellStyle name="標準 109 7 4 4 7 2" xfId="30555" xr:uid="{C9F54070-54CF-4A9C-9933-066CC12055A9}"/>
    <cellStyle name="標準 109 7 4 4 8" xfId="14583" xr:uid="{0825967D-B9EA-4947-830B-5A13376E9639}"/>
    <cellStyle name="標準 109 7 4 4 8 2" xfId="34155" xr:uid="{145A1B6A-99FB-4A55-A63A-49AAA8D697BB}"/>
    <cellStyle name="標準 109 7 4 4 9" xfId="18183" xr:uid="{17CB0BC6-2E61-4407-A809-73BA0CD76111}"/>
    <cellStyle name="標準 109 7 4 4 9 2" xfId="37755" xr:uid="{ACFDCEE9-A91A-43AA-9C29-9D749AE1620B}"/>
    <cellStyle name="標準 109 7 4 5" xfId="2409" xr:uid="{B1185184-6A5E-4EC6-B634-51AF5C40EC64}"/>
    <cellStyle name="標準 109 7 4 5 10" xfId="22107" xr:uid="{266013F7-D5D4-4824-99E1-04D8C50A2567}"/>
    <cellStyle name="標準 109 7 4 5 2" xfId="3929" xr:uid="{1EA1BBA8-4F68-4F8C-94F6-E21BE771C2A7}"/>
    <cellStyle name="標準 109 7 4 5 2 2" xfId="5369" xr:uid="{A9FCB5D6-3667-4CE3-8959-6E5A4653EA74}"/>
    <cellStyle name="標準 109 7 4 5 2 2 2" xfId="14055" xr:uid="{42600C8E-EB04-4DD6-9ED8-8DDFFDA2D980}"/>
    <cellStyle name="標準 109 7 4 5 2 2 2 2" xfId="33627" xr:uid="{258FD5E7-4D27-4F3E-86F8-678ECABEED84}"/>
    <cellStyle name="標準 109 7 4 5 2 2 3" xfId="17655" xr:uid="{69007F18-B6F9-44B6-84C0-FCEC1DC64427}"/>
    <cellStyle name="標準 109 7 4 5 2 2 3 2" xfId="37227" xr:uid="{8FE19460-F37D-4352-8E92-422302DD5217}"/>
    <cellStyle name="標準 109 7 4 5 2 2 4" xfId="21255" xr:uid="{CE6C561F-06F4-4BD3-A3EF-4840F19F2D55}"/>
    <cellStyle name="標準 109 7 4 5 2 2 4 2" xfId="40827" xr:uid="{CE5B6A63-F39D-40C8-94B9-1C12B1B314A8}"/>
    <cellStyle name="標準 109 7 4 5 2 2 5" xfId="10455" xr:uid="{7D24FF0C-3BF6-4FA6-A9C8-07E32A90279A}"/>
    <cellStyle name="標準 109 7 4 5 2 2 5 2" xfId="30027" xr:uid="{EF1F3D17-2022-4CC6-AF4B-A672165F6588}"/>
    <cellStyle name="標準 109 7 4 5 2 2 6" xfId="24987" xr:uid="{60E5E794-678B-4C7B-AE43-D9B0DCD61AA4}"/>
    <cellStyle name="標準 109 7 4 5 2 3" xfId="9015" xr:uid="{2AE2D39C-CEC1-4477-8E60-ED2B1A66A56C}"/>
    <cellStyle name="標準 109 7 4 5 2 3 2" xfId="28587" xr:uid="{B53ADC03-FB2A-4EE7-9118-0C15444FDD43}"/>
    <cellStyle name="標準 109 7 4 5 2 4" xfId="12615" xr:uid="{8F82AEE2-E501-4405-84AF-E21EC26833C7}"/>
    <cellStyle name="標準 109 7 4 5 2 4 2" xfId="32187" xr:uid="{C0C190A5-76BA-48DC-8B8A-4C3EDD089FAF}"/>
    <cellStyle name="標準 109 7 4 5 2 5" xfId="16215" xr:uid="{4AA11274-008F-449C-AD02-6774DE71265A}"/>
    <cellStyle name="標準 109 7 4 5 2 5 2" xfId="35787" xr:uid="{F89B22BA-7C43-4865-8B67-DA62D1222246}"/>
    <cellStyle name="標準 109 7 4 5 2 6" xfId="19815" xr:uid="{84808D78-3BA7-47ED-8E86-9159D2A33EBD}"/>
    <cellStyle name="標準 109 7 4 5 2 6 2" xfId="39387" xr:uid="{126BFEF7-9ED3-438E-8DFC-DCC5129E9C3E}"/>
    <cellStyle name="標準 109 7 4 5 2 7" xfId="6855" xr:uid="{6ED4238E-C9FC-45AA-A404-8B436F896B02}"/>
    <cellStyle name="標準 109 7 4 5 2 7 2" xfId="26427" xr:uid="{E9AD815E-CF3D-45CA-9483-D8C46644C28F}"/>
    <cellStyle name="標準 109 7 4 5 2 8" xfId="23547" xr:uid="{502FA2C7-BF9C-4407-B8B4-F5FB2DF647AC}"/>
    <cellStyle name="標準 109 7 4 5 3" xfId="3513" xr:uid="{C56AECDA-B555-43E9-A986-D556F780E313}"/>
    <cellStyle name="標準 109 7 4 5 3 2" xfId="12199" xr:uid="{18DCA0C3-F831-4621-A321-DBA49A162D7A}"/>
    <cellStyle name="標準 109 7 4 5 3 2 2" xfId="31771" xr:uid="{93E69B4A-B9C7-4E49-8606-CE209BEA8D07}"/>
    <cellStyle name="標準 109 7 4 5 3 3" xfId="15799" xr:uid="{79850572-AA03-4E67-997E-EDD34D31A265}"/>
    <cellStyle name="標準 109 7 4 5 3 3 2" xfId="35371" xr:uid="{34527601-1A95-47FB-9A79-F8DDBC0B17BC}"/>
    <cellStyle name="標準 109 7 4 5 3 4" xfId="19399" xr:uid="{33BFCE25-31C5-47F6-9657-5CDA1893CBF3}"/>
    <cellStyle name="標準 109 7 4 5 3 4 2" xfId="38971" xr:uid="{1F7A06F6-A404-4982-A896-3831A5E1B7DA}"/>
    <cellStyle name="標準 109 7 4 5 3 5" xfId="8599" xr:uid="{9998CA19-3DDF-4D2F-8332-F71965306B22}"/>
    <cellStyle name="標準 109 7 4 5 3 5 2" xfId="28171" xr:uid="{B5F58C54-E6A5-41E3-86D9-C8835F10595B}"/>
    <cellStyle name="標準 109 7 4 5 3 6" xfId="23131" xr:uid="{A60B39A1-F778-4693-B2D6-09EDCE8A92AB}"/>
    <cellStyle name="標準 109 7 4 5 4" xfId="4953" xr:uid="{F359A746-A547-458A-A45A-A969F374C74B}"/>
    <cellStyle name="標準 109 7 4 5 4 2" xfId="13639" xr:uid="{5578094D-9188-4860-A044-8333BF74C4D2}"/>
    <cellStyle name="標準 109 7 4 5 4 2 2" xfId="33211" xr:uid="{759CBCF6-54C3-4A47-8B57-5C03A13831D5}"/>
    <cellStyle name="標準 109 7 4 5 4 3" xfId="17239" xr:uid="{6C108E99-241E-42D0-80B0-ABF7AC827E47}"/>
    <cellStyle name="標準 109 7 4 5 4 3 2" xfId="36811" xr:uid="{41D5BC8B-9A47-4148-A5AB-203CA94FE830}"/>
    <cellStyle name="標準 109 7 4 5 4 4" xfId="20839" xr:uid="{796A0C58-CDB6-4D24-924F-2DB3505EAE9E}"/>
    <cellStyle name="標準 109 7 4 5 4 4 2" xfId="40411" xr:uid="{0440D97D-442A-41BE-97D0-B659DA781543}"/>
    <cellStyle name="標準 109 7 4 5 4 5" xfId="10039" xr:uid="{713BB8ED-BE3F-44C6-8210-B03F36589F1F}"/>
    <cellStyle name="標準 109 7 4 5 4 5 2" xfId="29611" xr:uid="{E75E16E9-C00D-45F9-8C16-389A589CF7C3}"/>
    <cellStyle name="標準 109 7 4 5 4 6" xfId="24571" xr:uid="{D65D5633-EEEF-4554-A914-C84A289E6215}"/>
    <cellStyle name="標準 109 7 4 5 5" xfId="7575" xr:uid="{AF9BD473-1144-45BF-80DC-461F474090AA}"/>
    <cellStyle name="標準 109 7 4 5 5 2" xfId="27147" xr:uid="{7BF283AF-98BC-4783-AE61-78D32930F500}"/>
    <cellStyle name="標準 109 7 4 5 6" xfId="11175" xr:uid="{3548B58A-1D02-435A-84BB-B2A994945E1F}"/>
    <cellStyle name="標準 109 7 4 5 6 2" xfId="30747" xr:uid="{6F0302DE-8179-4B48-91F3-2B1374EC66C6}"/>
    <cellStyle name="標準 109 7 4 5 7" xfId="14775" xr:uid="{E3A95DDA-2B1D-4AC9-A53D-20D2DC3BC08B}"/>
    <cellStyle name="標準 109 7 4 5 7 2" xfId="34347" xr:uid="{BC359ECD-B2B4-4F63-8549-C58D7C8BF6E2}"/>
    <cellStyle name="標準 109 7 4 5 8" xfId="18375" xr:uid="{00AB4EC5-7201-45F3-B470-A3E732330A82}"/>
    <cellStyle name="標準 109 7 4 5 8 2" xfId="37947" xr:uid="{4251C7B3-B7FC-41AE-AB91-7138F5AAFD1F}"/>
    <cellStyle name="標準 109 7 4 5 9" xfId="6439" xr:uid="{0BEA0ACD-01A4-4FE1-91B8-AA243D9B20CD}"/>
    <cellStyle name="標準 109 7 4 5 9 2" xfId="26011" xr:uid="{0B887FC1-74BB-490B-ADF4-D59F41D64611}"/>
    <cellStyle name="標準 109 7 4 6" xfId="2706" xr:uid="{A2CDB1AF-5E7F-4E77-816F-631356E75E05}"/>
    <cellStyle name="標準 109 7 4 6 10" xfId="22367" xr:uid="{A4DEA06D-C235-4B90-900A-2CCE97745E92}"/>
    <cellStyle name="標準 109 7 4 6 2" xfId="4189" xr:uid="{02AD71C1-AABE-4976-93FB-D9DEB2F4DB06}"/>
    <cellStyle name="標準 109 7 4 6 2 2" xfId="5629" xr:uid="{2C5C0BDF-D6C8-42DA-B816-9961F1BA51F5}"/>
    <cellStyle name="標準 109 7 4 6 2 2 2" xfId="14315" xr:uid="{61F436CD-D3B9-475B-ABB2-170807A42588}"/>
    <cellStyle name="標準 109 7 4 6 2 2 2 2" xfId="33887" xr:uid="{1F48E20A-F2E3-4FB9-9396-128C35F727D9}"/>
    <cellStyle name="標準 109 7 4 6 2 2 3" xfId="17915" xr:uid="{DAFF3B2D-4636-4673-86D0-33855291F2F5}"/>
    <cellStyle name="標準 109 7 4 6 2 2 3 2" xfId="37487" xr:uid="{670DC820-5FF2-4356-8A78-26847020913F}"/>
    <cellStyle name="標準 109 7 4 6 2 2 4" xfId="21515" xr:uid="{07983BCE-C46B-4178-9AEF-5A4B7E95CC1F}"/>
    <cellStyle name="標準 109 7 4 6 2 2 4 2" xfId="41087" xr:uid="{594C58D0-E807-4FAD-B71C-D9591865EEFC}"/>
    <cellStyle name="標準 109 7 4 6 2 2 5" xfId="10715" xr:uid="{EBD2E30B-D394-4CA3-A9FD-3B537EC8A7AF}"/>
    <cellStyle name="標準 109 7 4 6 2 2 5 2" xfId="30287" xr:uid="{0E5209C0-9F1E-4976-92EC-3C97B1A14B3A}"/>
    <cellStyle name="標準 109 7 4 6 2 2 6" xfId="25247" xr:uid="{7B6D8170-C878-4E29-860A-AFEC5AF114DE}"/>
    <cellStyle name="標準 109 7 4 6 2 3" xfId="9275" xr:uid="{F12A11E4-0974-4987-989C-5D6CC7E248E3}"/>
    <cellStyle name="標準 109 7 4 6 2 3 2" xfId="28847" xr:uid="{BF9FC2AA-9C15-43A2-BFA9-1745F9FD975F}"/>
    <cellStyle name="標準 109 7 4 6 2 4" xfId="12875" xr:uid="{62F2B6F0-195A-425B-BFAF-5EDEAF0EE76D}"/>
    <cellStyle name="標準 109 7 4 6 2 4 2" xfId="32447" xr:uid="{C3817E84-9E00-48A4-B267-1A31E1CA9D82}"/>
    <cellStyle name="標準 109 7 4 6 2 5" xfId="16475" xr:uid="{BE1E5F90-0D64-4063-A6F6-8563341A86DF}"/>
    <cellStyle name="標準 109 7 4 6 2 5 2" xfId="36047" xr:uid="{6926AC86-A6AB-44A3-B311-2E256161051D}"/>
    <cellStyle name="標準 109 7 4 6 2 6" xfId="20075" xr:uid="{B3654E05-B20D-4E7F-8C1F-C67A100B3C8C}"/>
    <cellStyle name="標準 109 7 4 6 2 6 2" xfId="39647" xr:uid="{0F5E1756-3942-4C10-B5C9-E2B1CAE627F2}"/>
    <cellStyle name="標準 109 7 4 6 2 7" xfId="7115" xr:uid="{203BD6A2-9E13-4B10-AAAA-9F772C634F78}"/>
    <cellStyle name="標準 109 7 4 6 2 7 2" xfId="26687" xr:uid="{532FDEF7-73D4-46E8-A142-7AD186438438}"/>
    <cellStyle name="標準 109 7 4 6 2 8" xfId="23807" xr:uid="{8B6A01F2-5DED-43EE-97C3-CCBF2E9E258B}"/>
    <cellStyle name="標準 109 7 4 6 3" xfId="3514" xr:uid="{57237177-DB4E-46B2-B2B5-91A707FC1D6C}"/>
    <cellStyle name="標準 109 7 4 6 3 2" xfId="12200" xr:uid="{404E3D61-6B8B-49DF-B2B6-1D3FBFC3E083}"/>
    <cellStyle name="標準 109 7 4 6 3 2 2" xfId="31772" xr:uid="{0A27CA44-122D-4B8A-AAF6-DE8A5326F841}"/>
    <cellStyle name="標準 109 7 4 6 3 3" xfId="15800" xr:uid="{F1038F9B-DCB7-41DA-AD88-0F7BC990A458}"/>
    <cellStyle name="標準 109 7 4 6 3 3 2" xfId="35372" xr:uid="{3D4AA38D-97F8-4271-AF33-49AB8DB961D4}"/>
    <cellStyle name="標準 109 7 4 6 3 4" xfId="19400" xr:uid="{0BBED5BB-C4C7-41B8-ACD6-972CD5B87F7A}"/>
    <cellStyle name="標準 109 7 4 6 3 4 2" xfId="38972" xr:uid="{47F46B4E-9D7B-4653-A09B-0C4AC80E98ED}"/>
    <cellStyle name="標準 109 7 4 6 3 5" xfId="8600" xr:uid="{3935EB66-C416-4C1C-800D-615C18F5CE58}"/>
    <cellStyle name="標準 109 7 4 6 3 5 2" xfId="28172" xr:uid="{5D70BA1C-E65D-407A-A5CB-A2C32E68CF48}"/>
    <cellStyle name="標準 109 7 4 6 3 6" xfId="23132" xr:uid="{A1AB2596-21AC-4C05-A1A4-1E4643863428}"/>
    <cellStyle name="標準 109 7 4 6 4" xfId="4954" xr:uid="{90290FA7-0487-4C8A-BD4D-5456BB8E0535}"/>
    <cellStyle name="標準 109 7 4 6 4 2" xfId="13640" xr:uid="{98329E9D-F116-471C-A635-A5FE35568ADB}"/>
    <cellStyle name="標準 109 7 4 6 4 2 2" xfId="33212" xr:uid="{E5CE30DD-3A73-4BBF-9D0F-1BD72CC755C2}"/>
    <cellStyle name="標準 109 7 4 6 4 3" xfId="17240" xr:uid="{99DAB494-7655-48EC-B66A-F6F28281E28E}"/>
    <cellStyle name="標準 109 7 4 6 4 3 2" xfId="36812" xr:uid="{6BCB2188-1056-40E6-914E-C3E36DB75773}"/>
    <cellStyle name="標準 109 7 4 6 4 4" xfId="20840" xr:uid="{5EACCD59-4557-474E-B055-DACDCF875AF5}"/>
    <cellStyle name="標準 109 7 4 6 4 4 2" xfId="40412" xr:uid="{FBE38A6A-562A-4A0A-9B50-B7573DF70D8A}"/>
    <cellStyle name="標準 109 7 4 6 4 5" xfId="10040" xr:uid="{0DE43D16-4A0A-4DC1-B2C9-FA7D24287236}"/>
    <cellStyle name="標準 109 7 4 6 4 5 2" xfId="29612" xr:uid="{84C8C4AB-78D5-4CDE-97BF-D4B8D9D6AD63}"/>
    <cellStyle name="標準 109 7 4 6 4 6" xfId="24572" xr:uid="{3766D9A5-CB57-4510-BB95-4E1AF60B4FFC}"/>
    <cellStyle name="標準 109 7 4 6 5" xfId="7835" xr:uid="{68D7FF91-9B86-4224-884D-15963C799D2F}"/>
    <cellStyle name="標準 109 7 4 6 5 2" xfId="27407" xr:uid="{C00A9343-DD3E-47FF-A833-34AA00E16D79}"/>
    <cellStyle name="標準 109 7 4 6 6" xfId="11435" xr:uid="{F3FAA6A2-192E-48F9-904C-6F1ABE485912}"/>
    <cellStyle name="標準 109 7 4 6 6 2" xfId="31007" xr:uid="{85523BAC-B672-4248-80D5-EA3044100207}"/>
    <cellStyle name="標準 109 7 4 6 7" xfId="15035" xr:uid="{336F5FC2-321D-4DC0-BA30-4B2E1E0EE813}"/>
    <cellStyle name="標準 109 7 4 6 7 2" xfId="34607" xr:uid="{0496BF20-5249-4E57-B297-D346A9A8B7A2}"/>
    <cellStyle name="標準 109 7 4 6 8" xfId="18635" xr:uid="{7343D8D0-72DD-4F90-B60C-3ECA93A3A465}"/>
    <cellStyle name="標準 109 7 4 6 8 2" xfId="38207" xr:uid="{A976C01B-4B94-469F-9B41-69C679EF6975}"/>
    <cellStyle name="標準 109 7 4 6 9" xfId="6440" xr:uid="{E37DA186-7F74-49EE-8B71-579C1E94CC5F}"/>
    <cellStyle name="標準 109 7 4 6 9 2" xfId="26012" xr:uid="{36B4B620-E6B4-44F9-9EB4-C1173C035263}"/>
    <cellStyle name="標準 109 7 4 7" xfId="3641" xr:uid="{21C1F838-2082-4EB5-9072-9C61746A9736}"/>
    <cellStyle name="標準 109 7 4 7 2" xfId="5081" xr:uid="{28569F00-3111-4648-851D-C3808AC11724}"/>
    <cellStyle name="標準 109 7 4 7 2 2" xfId="13767" xr:uid="{155C3A81-5932-4A4A-AE45-F4DA3C464ABC}"/>
    <cellStyle name="標準 109 7 4 7 2 2 2" xfId="33339" xr:uid="{FA588582-656B-45A1-ACBF-E8CEC6604BB7}"/>
    <cellStyle name="標準 109 7 4 7 2 3" xfId="17367" xr:uid="{C5CC3362-0DC2-4B51-9040-FCBA4891AF06}"/>
    <cellStyle name="標準 109 7 4 7 2 3 2" xfId="36939" xr:uid="{33CD7723-7887-40B6-B86A-F5D3C034E740}"/>
    <cellStyle name="標準 109 7 4 7 2 4" xfId="20967" xr:uid="{696B8F75-E2C8-4E03-A454-F3C1B0B56335}"/>
    <cellStyle name="標準 109 7 4 7 2 4 2" xfId="40539" xr:uid="{8194D251-2DD5-4789-B803-105ECAFBBC97}"/>
    <cellStyle name="標準 109 7 4 7 2 5" xfId="10167" xr:uid="{C6D44D2D-21B6-4643-AAAB-3F891223612E}"/>
    <cellStyle name="標準 109 7 4 7 2 5 2" xfId="29739" xr:uid="{4FBC8ED0-AF3B-486F-B58A-320D19D8EA97}"/>
    <cellStyle name="標準 109 7 4 7 2 6" xfId="24699" xr:uid="{DBA8DF17-7590-46EC-B37E-7364944BB2B8}"/>
    <cellStyle name="標準 109 7 4 7 3" xfId="8727" xr:uid="{D79C7CE9-A171-41B4-B08F-6DA25AB0A637}"/>
    <cellStyle name="標準 109 7 4 7 3 2" xfId="28299" xr:uid="{5B194314-39FB-436D-A2F5-302F9A648CF0}"/>
    <cellStyle name="標準 109 7 4 7 4" xfId="12327" xr:uid="{7184995C-29F9-4012-ACD6-E60C5371AC6C}"/>
    <cellStyle name="標準 109 7 4 7 4 2" xfId="31899" xr:uid="{F4FAA701-0307-4DB9-BE9A-18666C1E453C}"/>
    <cellStyle name="標準 109 7 4 7 5" xfId="15927" xr:uid="{E95EA371-04C0-4A90-8950-4A2B32B94B16}"/>
    <cellStyle name="標準 109 7 4 7 5 2" xfId="35499" xr:uid="{87F5C809-F0B5-41CD-A91F-E41D4B18C110}"/>
    <cellStyle name="標準 109 7 4 7 6" xfId="19527" xr:uid="{18ED4A21-898D-4FC3-ABEC-9D629FB9C692}"/>
    <cellStyle name="標準 109 7 4 7 6 2" xfId="39099" xr:uid="{9A53ECB3-7988-4D73-90E3-763E37A53F3A}"/>
    <cellStyle name="標準 109 7 4 7 7" xfId="6567" xr:uid="{11604BD4-0C35-4C73-99B9-DAD19E749D0F}"/>
    <cellStyle name="標準 109 7 4 7 7 2" xfId="26139" xr:uid="{547A5AB8-5CE0-4186-8ACB-4F5584E71EE2}"/>
    <cellStyle name="標準 109 7 4 7 8" xfId="23259" xr:uid="{F55D38C0-C278-489E-94A5-648B96A624EE}"/>
    <cellStyle name="標準 109 7 4 8" xfId="2893" xr:uid="{D5D79507-4C9C-423D-A76F-7C835E465778}"/>
    <cellStyle name="標準 109 7 4 8 2" xfId="11579" xr:uid="{7D7F1553-807A-4D40-8BB5-5871D35EAB2E}"/>
    <cellStyle name="標準 109 7 4 8 2 2" xfId="31151" xr:uid="{57D7C5B3-E5AA-4B47-B8EB-19E19C4772CA}"/>
    <cellStyle name="標準 109 7 4 8 3" xfId="15179" xr:uid="{9366B89C-3BF1-4997-85AF-B0C5296F4FA9}"/>
    <cellStyle name="標準 109 7 4 8 3 2" xfId="34751" xr:uid="{9854CD19-2B57-4AC1-AD1E-4DB71BBD92C2}"/>
    <cellStyle name="標準 109 7 4 8 4" xfId="18779" xr:uid="{4DEF37D9-9111-475C-A56B-AE131FBECE9E}"/>
    <cellStyle name="標準 109 7 4 8 4 2" xfId="38351" xr:uid="{98BD2462-FE24-4A94-819C-E38A3BD20448}"/>
    <cellStyle name="標準 109 7 4 8 5" xfId="7979" xr:uid="{3B1CDFC7-6A2A-4DDA-B7D8-6698E586466D}"/>
    <cellStyle name="標準 109 7 4 8 5 2" xfId="27551" xr:uid="{0A1F435D-D4C6-4348-AC43-74992875B29E}"/>
    <cellStyle name="標準 109 7 4 8 6" xfId="22511" xr:uid="{BA245F63-52C5-452F-BD56-4829EE396EEB}"/>
    <cellStyle name="標準 109 7 4 9" xfId="4333" xr:uid="{9DF07F68-47AF-425C-8241-BC02FB503447}"/>
    <cellStyle name="標準 109 7 4 9 2" xfId="13019" xr:uid="{BAC12749-40FA-41A3-B0EE-72C43937B9A5}"/>
    <cellStyle name="標準 109 7 4 9 2 2" xfId="32591" xr:uid="{B24A8D27-3D0F-4FDF-9984-383D6AF3B5B2}"/>
    <cellStyle name="標準 109 7 4 9 3" xfId="16619" xr:uid="{050002FD-A89B-4D0C-8264-F802F6D4EF0A}"/>
    <cellStyle name="標準 109 7 4 9 3 2" xfId="36191" xr:uid="{A841C5BD-4297-43F7-A5EB-CE83A72FCA12}"/>
    <cellStyle name="標準 109 7 4 9 4" xfId="20219" xr:uid="{334D95FC-9EE2-482A-B97A-F370AF7B7CD1}"/>
    <cellStyle name="標準 109 7 4 9 4 2" xfId="39791" xr:uid="{5F8EBD85-3210-4F78-BD2C-9D057CF34569}"/>
    <cellStyle name="標準 109 7 4 9 5" xfId="9419" xr:uid="{2C0E210C-680C-4F30-9B0E-6B5084CCF2D3}"/>
    <cellStyle name="標準 109 7 4 9 5 2" xfId="28991" xr:uid="{06D42749-A9C5-41C2-83C4-306968CB4E26}"/>
    <cellStyle name="標準 109 7 4 9 6" xfId="23951" xr:uid="{E5E5E007-26C2-4214-9A6F-6FCEF153D859}"/>
    <cellStyle name="標準 109 7 5" xfId="2110" xr:uid="{84E087E3-2FA2-41ED-9938-B80FE1CB2C1E}"/>
    <cellStyle name="標準 109 7 5 10" xfId="7288" xr:uid="{C4793A20-1F95-4EB8-B45A-86704616EB9A}"/>
    <cellStyle name="標準 109 7 5 10 2" xfId="26860" xr:uid="{C984B3EC-F578-46CA-A315-750CAE6CB75A}"/>
    <cellStyle name="標準 109 7 5 11" xfId="10888" xr:uid="{DEC9E9DA-E80C-42FD-90CA-4DEF31A69912}"/>
    <cellStyle name="標準 109 7 5 11 2" xfId="30460" xr:uid="{AD5FF2C6-1C90-4EFA-854A-266798518B5D}"/>
    <cellStyle name="標準 109 7 5 12" xfId="14488" xr:uid="{F099DBE1-6666-4B6E-94DD-065B303530FD}"/>
    <cellStyle name="標準 109 7 5 12 2" xfId="34060" xr:uid="{F4D97744-E4FA-47E2-B656-0BDF63FC7AF4}"/>
    <cellStyle name="標準 109 7 5 13" xfId="18088" xr:uid="{43FFD4BB-25C4-46BC-9D72-F49A8AAFFD59}"/>
    <cellStyle name="標準 109 7 5 13 2" xfId="37660" xr:uid="{8CD50FA0-C563-45AE-9106-F0C0D1045F1E}"/>
    <cellStyle name="標準 109 7 5 14" xfId="5837" xr:uid="{9D9510BD-63BB-4B8C-AEB4-181057596299}"/>
    <cellStyle name="標準 109 7 5 14 2" xfId="25409" xr:uid="{8DE77A18-823C-4C96-B534-09579ED61BC6}"/>
    <cellStyle name="標準 109 7 5 15" xfId="21820" xr:uid="{7AC2F01D-96E7-45AC-A461-D0EE2B52D4E5}"/>
    <cellStyle name="標準 109 7 5 2" xfId="2147" xr:uid="{A726A903-B660-4B6A-81B6-2DC213B39C45}"/>
    <cellStyle name="標準 109 7 5 2 10" xfId="10925" xr:uid="{FBB173C4-F476-4E25-8DDB-463CFCA9989C}"/>
    <cellStyle name="標準 109 7 5 2 10 2" xfId="30497" xr:uid="{DBCF3D2C-3C1D-4E46-8C8E-22EB6A59E1C9}"/>
    <cellStyle name="標準 109 7 5 2 11" xfId="14525" xr:uid="{B602BAB0-61AE-4256-8D7B-8476A23C9D7C}"/>
    <cellStyle name="標準 109 7 5 2 11 2" xfId="34097" xr:uid="{E7313926-5D63-409C-87C0-C9F3B082AA95}"/>
    <cellStyle name="標準 109 7 5 2 12" xfId="18125" xr:uid="{574BA469-F07D-4DA5-A586-762D6BE99A50}"/>
    <cellStyle name="標準 109 7 5 2 12 2" xfId="37697" xr:uid="{889C0096-3178-4A9F-A086-8A15BA11D8E2}"/>
    <cellStyle name="標準 109 7 5 2 13" xfId="5933" xr:uid="{0DF98FFB-DC2D-4183-A602-CCAA4B921416}"/>
    <cellStyle name="標準 109 7 5 2 13 2" xfId="25505" xr:uid="{76CEB447-77F0-4377-AC90-07A093313A12}"/>
    <cellStyle name="標準 109 7 5 2 14" xfId="21857" xr:uid="{F25B1879-321C-49FE-9B8C-50DC7FEE77A8}"/>
    <cellStyle name="標準 109 7 5 2 2" xfId="2339" xr:uid="{9BC159F3-B557-4301-AE5B-B7B21383F0C0}"/>
    <cellStyle name="標準 109 7 5 2 2 10" xfId="6441" xr:uid="{9BE4A90D-6887-40A8-9575-A6FC7D41BF88}"/>
    <cellStyle name="標準 109 7 5 2 2 10 2" xfId="26013" xr:uid="{7AD6CC82-F25B-4DC1-8274-EE7FAD5268BB}"/>
    <cellStyle name="標準 109 7 5 2 2 11" xfId="22049" xr:uid="{60BC8D98-98DA-43B5-8B02-BDF4764DDB02}"/>
    <cellStyle name="標準 109 7 5 2 2 2" xfId="2639" xr:uid="{4E2E0A15-BC25-4FA7-A9D2-A33B809A91F8}"/>
    <cellStyle name="標準 109 7 5 2 2 2 10" xfId="22337" xr:uid="{4F994C21-31C2-42A3-9418-2577BF37E12D}"/>
    <cellStyle name="標準 109 7 5 2 2 2 2" xfId="4159" xr:uid="{C4703A82-87CA-407A-BC98-FD64D34350A6}"/>
    <cellStyle name="標準 109 7 5 2 2 2 2 2" xfId="5599" xr:uid="{2A01E60B-6067-460D-AA8F-A0214E41C3BD}"/>
    <cellStyle name="標準 109 7 5 2 2 2 2 2 2" xfId="14285" xr:uid="{71EA7C81-829D-462F-BC02-8DD0D6EB7D66}"/>
    <cellStyle name="標準 109 7 5 2 2 2 2 2 2 2" xfId="33857" xr:uid="{89AC751E-1D2D-482E-AAD4-7AECBC302F5B}"/>
    <cellStyle name="標準 109 7 5 2 2 2 2 2 3" xfId="17885" xr:uid="{1DFC0F64-5B4E-4990-9E76-E438F33899FF}"/>
    <cellStyle name="標準 109 7 5 2 2 2 2 2 3 2" xfId="37457" xr:uid="{F4504044-7712-46A5-BFB0-2140CCE04E64}"/>
    <cellStyle name="標準 109 7 5 2 2 2 2 2 4" xfId="21485" xr:uid="{0F6C4FF3-0A83-43CE-BEEC-6CF45969849F}"/>
    <cellStyle name="標準 109 7 5 2 2 2 2 2 4 2" xfId="41057" xr:uid="{20E172D5-3329-4A48-9CD0-1A8DEC2E84BA}"/>
    <cellStyle name="標準 109 7 5 2 2 2 2 2 5" xfId="10685" xr:uid="{4AFCECA8-D865-44EC-BF0C-6F4A0E11C79E}"/>
    <cellStyle name="標準 109 7 5 2 2 2 2 2 5 2" xfId="30257" xr:uid="{B6C9F7C4-D2BA-44C5-83C4-DD7D8C6AA779}"/>
    <cellStyle name="標準 109 7 5 2 2 2 2 2 6" xfId="25217" xr:uid="{7B7EA3CF-CB1A-48C9-BD15-0929BE51C5B5}"/>
    <cellStyle name="標準 109 7 5 2 2 2 2 3" xfId="9245" xr:uid="{9B3B2D2D-CBF5-4107-901E-6D86345FB5FB}"/>
    <cellStyle name="標準 109 7 5 2 2 2 2 3 2" xfId="28817" xr:uid="{66D8FC57-8BB2-4F45-BA0B-14F983FD1F41}"/>
    <cellStyle name="標準 109 7 5 2 2 2 2 4" xfId="12845" xr:uid="{BFB0A53B-26AA-4C7E-82AE-6269B043BE4E}"/>
    <cellStyle name="標準 109 7 5 2 2 2 2 4 2" xfId="32417" xr:uid="{1CDA2D88-3194-43BD-BB32-86ED1A3AA76C}"/>
    <cellStyle name="標準 109 7 5 2 2 2 2 5" xfId="16445" xr:uid="{C23031CD-65B5-40ED-BD26-1F7F0D289032}"/>
    <cellStyle name="標準 109 7 5 2 2 2 2 5 2" xfId="36017" xr:uid="{0270BFDC-C310-43B7-99DE-78C50060497F}"/>
    <cellStyle name="標準 109 7 5 2 2 2 2 6" xfId="20045" xr:uid="{0F4337FE-EDB1-4FBE-A836-B0F28A81276C}"/>
    <cellStyle name="標準 109 7 5 2 2 2 2 6 2" xfId="39617" xr:uid="{B6DEF2F2-3B54-4A6F-8A19-E0414F678D75}"/>
    <cellStyle name="標準 109 7 5 2 2 2 2 7" xfId="7085" xr:uid="{3235944A-1E95-4070-81E1-4DAFA166E3E0}"/>
    <cellStyle name="標準 109 7 5 2 2 2 2 7 2" xfId="26657" xr:uid="{8A27B52A-A183-4FB2-AF7B-C90C1B2393C5}"/>
    <cellStyle name="標準 109 7 5 2 2 2 2 8" xfId="23777" xr:uid="{F57DFD1C-E6A6-40DB-A63C-69E604BD8A8F}"/>
    <cellStyle name="標準 109 7 5 2 2 2 3" xfId="3516" xr:uid="{D265F37E-A310-4344-8A56-0DCBE670C81D}"/>
    <cellStyle name="標準 109 7 5 2 2 2 3 2" xfId="12202" xr:uid="{4E94D71F-D133-49C8-82A5-166A21D686DE}"/>
    <cellStyle name="標準 109 7 5 2 2 2 3 2 2" xfId="31774" xr:uid="{5C36A20F-0137-474E-9069-3E0C06D3B5B1}"/>
    <cellStyle name="標準 109 7 5 2 2 2 3 3" xfId="15802" xr:uid="{F2D6E614-D9C2-4B6A-8662-75CC5D64AD66}"/>
    <cellStyle name="標準 109 7 5 2 2 2 3 3 2" xfId="35374" xr:uid="{09B9F22B-B9E4-4811-B68B-213A6A75ED59}"/>
    <cellStyle name="標準 109 7 5 2 2 2 3 4" xfId="19402" xr:uid="{F9730530-A2A3-4AE3-B0D5-4FD687FC82C4}"/>
    <cellStyle name="標準 109 7 5 2 2 2 3 4 2" xfId="38974" xr:uid="{637E9D88-7858-4B17-9C59-560121EE8942}"/>
    <cellStyle name="標準 109 7 5 2 2 2 3 5" xfId="8602" xr:uid="{250DE1C5-9655-4875-9300-F8A2C65A4ADA}"/>
    <cellStyle name="標準 109 7 5 2 2 2 3 5 2" xfId="28174" xr:uid="{2C9D8DD7-E80F-4058-95BC-57A2D1FCE85C}"/>
    <cellStyle name="標準 109 7 5 2 2 2 3 6" xfId="23134" xr:uid="{01FF60E8-5FAD-4196-AC19-9A7A298A796A}"/>
    <cellStyle name="標準 109 7 5 2 2 2 4" xfId="4956" xr:uid="{98F72905-CED5-44DF-BC9B-FD4060F3FBF2}"/>
    <cellStyle name="標準 109 7 5 2 2 2 4 2" xfId="13642" xr:uid="{80F7422E-C1B3-4B1B-981D-EF1AB266CF3F}"/>
    <cellStyle name="標準 109 7 5 2 2 2 4 2 2" xfId="33214" xr:uid="{5A2CA189-D964-44D5-B024-97C36E18F2CC}"/>
    <cellStyle name="標準 109 7 5 2 2 2 4 3" xfId="17242" xr:uid="{57029324-5BB0-4D92-9B0C-51B259D5705C}"/>
    <cellStyle name="標準 109 7 5 2 2 2 4 3 2" xfId="36814" xr:uid="{7AB5DD0F-E64F-48B1-8E33-851E0D06754D}"/>
    <cellStyle name="標準 109 7 5 2 2 2 4 4" xfId="20842" xr:uid="{6FD0755C-4898-4797-8E38-671E6F95E0BB}"/>
    <cellStyle name="標準 109 7 5 2 2 2 4 4 2" xfId="40414" xr:uid="{079EB60A-9C7D-45B6-BC9E-EAA147BD2030}"/>
    <cellStyle name="標準 109 7 5 2 2 2 4 5" xfId="10042" xr:uid="{2A2F3F94-7009-46FD-80DA-4DBEA2338539}"/>
    <cellStyle name="標準 109 7 5 2 2 2 4 5 2" xfId="29614" xr:uid="{68A93B80-1D24-43D8-98E6-90536F86FE20}"/>
    <cellStyle name="標準 109 7 5 2 2 2 4 6" xfId="24574" xr:uid="{03FBB7E1-2F99-4CFF-AE8E-6CD615EF653F}"/>
    <cellStyle name="標準 109 7 5 2 2 2 5" xfId="7805" xr:uid="{1CB8F215-F5BF-4A39-9929-526142EF0794}"/>
    <cellStyle name="標準 109 7 5 2 2 2 5 2" xfId="27377" xr:uid="{1E61BDB5-38C9-46E6-8369-2F27FBE04606}"/>
    <cellStyle name="標準 109 7 5 2 2 2 6" xfId="11405" xr:uid="{816F2DFD-2638-4BCD-9891-04BD8E9C57C2}"/>
    <cellStyle name="標準 109 7 5 2 2 2 6 2" xfId="30977" xr:uid="{6A042273-B1A6-4009-9ABE-90AE3AA0386A}"/>
    <cellStyle name="標準 109 7 5 2 2 2 7" xfId="15005" xr:uid="{417AD312-D067-406E-8A4C-8357146015E6}"/>
    <cellStyle name="標準 109 7 5 2 2 2 7 2" xfId="34577" xr:uid="{C42ADBB0-7176-4960-A7E4-B975B34A663C}"/>
    <cellStyle name="標準 109 7 5 2 2 2 8" xfId="18605" xr:uid="{DE882C66-E2B9-4B3D-B592-7254B4A7494C}"/>
    <cellStyle name="標準 109 7 5 2 2 2 8 2" xfId="38177" xr:uid="{30C16E4F-6023-48ED-956A-F04CCBF309B2}"/>
    <cellStyle name="標準 109 7 5 2 2 2 9" xfId="6442" xr:uid="{1D85D250-F600-4CCB-B42E-E22215B71335}"/>
    <cellStyle name="標準 109 7 5 2 2 2 9 2" xfId="26014" xr:uid="{AA948E53-0A92-44EA-956E-A04926958888}"/>
    <cellStyle name="標準 109 7 5 2 2 3" xfId="3871" xr:uid="{32879683-6269-46D4-9950-C955E7986AD6}"/>
    <cellStyle name="標準 109 7 5 2 2 3 2" xfId="5311" xr:uid="{DEF9E040-488D-492C-BE10-60A48FD8796F}"/>
    <cellStyle name="標準 109 7 5 2 2 3 2 2" xfId="13997" xr:uid="{9EF54416-54EA-4C10-941F-CC4975928C22}"/>
    <cellStyle name="標準 109 7 5 2 2 3 2 2 2" xfId="33569" xr:uid="{B8EB1C34-D3EA-4C35-8071-B3149A8A768B}"/>
    <cellStyle name="標準 109 7 5 2 2 3 2 3" xfId="17597" xr:uid="{8BD672B6-E423-4033-8D09-1EF05FB19C42}"/>
    <cellStyle name="標準 109 7 5 2 2 3 2 3 2" xfId="37169" xr:uid="{46F67F3D-AC8B-42B9-8794-06F891FB3FC1}"/>
    <cellStyle name="標準 109 7 5 2 2 3 2 4" xfId="21197" xr:uid="{B05AD85B-F3FE-44B7-B059-DB8921DF0975}"/>
    <cellStyle name="標準 109 7 5 2 2 3 2 4 2" xfId="40769" xr:uid="{0B32F82C-E9E1-41DF-A2E1-2764D61A067C}"/>
    <cellStyle name="標準 109 7 5 2 2 3 2 5" xfId="10397" xr:uid="{A829B06F-47E5-4CA6-83B2-36A391DFE04D}"/>
    <cellStyle name="標準 109 7 5 2 2 3 2 5 2" xfId="29969" xr:uid="{C6863550-CCDA-42B7-8B8D-F7AE82DEE58D}"/>
    <cellStyle name="標準 109 7 5 2 2 3 2 6" xfId="24929" xr:uid="{E8211F0F-E5D9-4706-83AE-4CD82EEFEA5C}"/>
    <cellStyle name="標準 109 7 5 2 2 3 3" xfId="8957" xr:uid="{578795EC-9A73-4F1A-8659-F7823B3F3AF5}"/>
    <cellStyle name="標準 109 7 5 2 2 3 3 2" xfId="28529" xr:uid="{5A347EC0-EDD9-4C23-9C9B-B60A4F9E1D01}"/>
    <cellStyle name="標準 109 7 5 2 2 3 4" xfId="12557" xr:uid="{A4122121-6B37-4604-BFC4-3A06AFE5065F}"/>
    <cellStyle name="標準 109 7 5 2 2 3 4 2" xfId="32129" xr:uid="{AAF1ED38-3851-48B2-B588-B29E1CFE52B7}"/>
    <cellStyle name="標準 109 7 5 2 2 3 5" xfId="16157" xr:uid="{6BC718EE-9E4F-4375-A21D-E79851C43F76}"/>
    <cellStyle name="標準 109 7 5 2 2 3 5 2" xfId="35729" xr:uid="{1CFE8B23-1242-4DAB-A2E0-79E8B63052D5}"/>
    <cellStyle name="標準 109 7 5 2 2 3 6" xfId="19757" xr:uid="{846F801F-6F98-4B7A-8061-3B87A30121AB}"/>
    <cellStyle name="標準 109 7 5 2 2 3 6 2" xfId="39329" xr:uid="{E298649C-CD59-4C6F-B775-07F21E6EFC35}"/>
    <cellStyle name="標準 109 7 5 2 2 3 7" xfId="6797" xr:uid="{9F8A13FE-E083-49DB-A927-A99DA8C8F8DC}"/>
    <cellStyle name="標準 109 7 5 2 2 3 7 2" xfId="26369" xr:uid="{6FEA78A8-5300-4795-9285-BC5EC92DF2A3}"/>
    <cellStyle name="標準 109 7 5 2 2 3 8" xfId="23489" xr:uid="{D3E0DEBC-253C-4A71-9F7D-98A9C01DA80A}"/>
    <cellStyle name="標準 109 7 5 2 2 4" xfId="3515" xr:uid="{F9DA7368-F3C5-4FB1-92FC-B3EDB9702AB5}"/>
    <cellStyle name="標準 109 7 5 2 2 4 2" xfId="12201" xr:uid="{BF58E8AB-F145-45E0-B96C-6C4AF465168A}"/>
    <cellStyle name="標準 109 7 5 2 2 4 2 2" xfId="31773" xr:uid="{C6814BF9-5B60-48EF-AB65-323DE03BD8A6}"/>
    <cellStyle name="標準 109 7 5 2 2 4 3" xfId="15801" xr:uid="{0A7E90FF-08E8-41A3-914A-76CC54B277D8}"/>
    <cellStyle name="標準 109 7 5 2 2 4 3 2" xfId="35373" xr:uid="{DD10D69D-8DCD-46FD-AD69-DABB85FF4C45}"/>
    <cellStyle name="標準 109 7 5 2 2 4 4" xfId="19401" xr:uid="{4D021220-CA8C-4306-932C-0F47BEBD8F56}"/>
    <cellStyle name="標準 109 7 5 2 2 4 4 2" xfId="38973" xr:uid="{0655F916-BFDB-4CA2-9B33-1CAFD3198166}"/>
    <cellStyle name="標準 109 7 5 2 2 4 5" xfId="8601" xr:uid="{05F3CB46-4ABA-45A1-BBD9-1C83241E94DE}"/>
    <cellStyle name="標準 109 7 5 2 2 4 5 2" xfId="28173" xr:uid="{0C452487-64F7-4FC2-AD07-C2C2F7B87E7D}"/>
    <cellStyle name="標準 109 7 5 2 2 4 6" xfId="23133" xr:uid="{C9748FB7-ACEF-41A5-B97E-A98A69C12F0C}"/>
    <cellStyle name="標準 109 7 5 2 2 5" xfId="4955" xr:uid="{94241A1C-AABE-420A-AEE3-E36CFF9DD4ED}"/>
    <cellStyle name="標準 109 7 5 2 2 5 2" xfId="13641" xr:uid="{7C4D4E2D-E9D3-47A9-BB6E-59FAF701C621}"/>
    <cellStyle name="標準 109 7 5 2 2 5 2 2" xfId="33213" xr:uid="{62AD0FB0-A7C8-4C80-8B9F-FB1062D62C13}"/>
    <cellStyle name="標準 109 7 5 2 2 5 3" xfId="17241" xr:uid="{63B7CDA1-DDDE-4F47-9A06-FC3133BCA3AD}"/>
    <cellStyle name="標準 109 7 5 2 2 5 3 2" xfId="36813" xr:uid="{FD9E87E8-80DE-4AEB-AE84-D7DCC208B0EF}"/>
    <cellStyle name="標準 109 7 5 2 2 5 4" xfId="20841" xr:uid="{36FE9896-5EA5-455A-9B2A-3BB50B97FD60}"/>
    <cellStyle name="標準 109 7 5 2 2 5 4 2" xfId="40413" xr:uid="{DE0B41F4-7FEA-4803-81C1-4A5673080D51}"/>
    <cellStyle name="標準 109 7 5 2 2 5 5" xfId="10041" xr:uid="{02ED85AE-C716-4546-BC70-30760EA4DA37}"/>
    <cellStyle name="標準 109 7 5 2 2 5 5 2" xfId="29613" xr:uid="{171719EE-DAB4-43E6-B8FE-79561FE78F9F}"/>
    <cellStyle name="標準 109 7 5 2 2 5 6" xfId="24573" xr:uid="{CE925095-14B6-4369-9A30-AAF2371F51FB}"/>
    <cellStyle name="標準 109 7 5 2 2 6" xfId="7517" xr:uid="{7210C812-C320-4539-839B-94656C4821CC}"/>
    <cellStyle name="標準 109 7 5 2 2 6 2" xfId="27089" xr:uid="{BBA496E6-9B3F-4667-9C80-214910A613D6}"/>
    <cellStyle name="標準 109 7 5 2 2 7" xfId="11117" xr:uid="{7F1105DD-537C-4876-B869-EBA9ED3BF201}"/>
    <cellStyle name="標準 109 7 5 2 2 7 2" xfId="30689" xr:uid="{7EA6A7C5-E17C-4687-B373-CB0593D9D4F7}"/>
    <cellStyle name="標準 109 7 5 2 2 8" xfId="14717" xr:uid="{B5FA8418-FF93-4814-B35C-9E9C3D90995C}"/>
    <cellStyle name="標準 109 7 5 2 2 8 2" xfId="34289" xr:uid="{968F37F2-9A65-4B96-9966-C93F318A1FD3}"/>
    <cellStyle name="標準 109 7 5 2 2 9" xfId="18317" xr:uid="{AB5EEAAA-816A-44DE-A831-6AE6E93D4C63}"/>
    <cellStyle name="標準 109 7 5 2 2 9 2" xfId="37889" xr:uid="{EB1B269C-A9B7-4453-8AC6-EC343B07FD51}"/>
    <cellStyle name="標準 109 7 5 2 3" xfId="2243" xr:uid="{88D7A1E6-023B-49F8-9432-DFE9684F2095}"/>
    <cellStyle name="標準 109 7 5 2 3 10" xfId="6443" xr:uid="{CFE9CEAE-3B91-4924-9C85-4F913739ED4C}"/>
    <cellStyle name="標準 109 7 5 2 3 10 2" xfId="26015" xr:uid="{5456C8C6-A644-4974-948E-C506CDF1A0FB}"/>
    <cellStyle name="標準 109 7 5 2 3 11" xfId="21953" xr:uid="{957E0CBA-A95C-4D52-ABF8-E3E9B81203C1}"/>
    <cellStyle name="標準 109 7 5 2 3 2" xfId="2543" xr:uid="{8A961F8A-3918-4B4B-A0E1-E548F3A761AF}"/>
    <cellStyle name="標準 109 7 5 2 3 2 10" xfId="22241" xr:uid="{9E843056-6058-4EC6-B3D1-72D61C2B5EA9}"/>
    <cellStyle name="標準 109 7 5 2 3 2 2" xfId="4063" xr:uid="{775A8F82-2955-426D-B451-01EC1C3277AB}"/>
    <cellStyle name="標準 109 7 5 2 3 2 2 2" xfId="5503" xr:uid="{40694B13-53FE-45B5-BBC4-5B469FC4F021}"/>
    <cellStyle name="標準 109 7 5 2 3 2 2 2 2" xfId="14189" xr:uid="{A4F597E4-44C5-425D-9B2B-6D417FF7043F}"/>
    <cellStyle name="標準 109 7 5 2 3 2 2 2 2 2" xfId="33761" xr:uid="{C2EA1C6D-6056-460A-B2C7-444BC035D119}"/>
    <cellStyle name="標準 109 7 5 2 3 2 2 2 3" xfId="17789" xr:uid="{DDC3B46C-9E66-4A92-95CA-6ACE5EA5864B}"/>
    <cellStyle name="標準 109 7 5 2 3 2 2 2 3 2" xfId="37361" xr:uid="{B463CA51-2C35-4DD8-A462-B1F6DA3D65E1}"/>
    <cellStyle name="標準 109 7 5 2 3 2 2 2 4" xfId="21389" xr:uid="{E072F86A-A97D-4DAF-80E7-F249F633881C}"/>
    <cellStyle name="標準 109 7 5 2 3 2 2 2 4 2" xfId="40961" xr:uid="{866E47F2-483F-4402-BB88-C22F985BADA5}"/>
    <cellStyle name="標準 109 7 5 2 3 2 2 2 5" xfId="10589" xr:uid="{9B64C32C-C8F7-4792-98B0-A16A7DCA9C53}"/>
    <cellStyle name="標準 109 7 5 2 3 2 2 2 5 2" xfId="30161" xr:uid="{C1F9EB95-91F5-4863-8B5B-DE037C212A98}"/>
    <cellStyle name="標準 109 7 5 2 3 2 2 2 6" xfId="25121" xr:uid="{16C5FB4F-8B53-4B70-866E-AE711865DED7}"/>
    <cellStyle name="標準 109 7 5 2 3 2 2 3" xfId="9149" xr:uid="{45FB73E8-86BA-405A-8BA3-04004A62CFDF}"/>
    <cellStyle name="標準 109 7 5 2 3 2 2 3 2" xfId="28721" xr:uid="{80AEF785-A11E-4867-BCCB-8D11F98F668F}"/>
    <cellStyle name="標準 109 7 5 2 3 2 2 4" xfId="12749" xr:uid="{B98D2C28-AD2D-483A-8FB6-A860E33C3023}"/>
    <cellStyle name="標準 109 7 5 2 3 2 2 4 2" xfId="32321" xr:uid="{07C1B909-1759-4580-950F-FDCCC6CC0B41}"/>
    <cellStyle name="標準 109 7 5 2 3 2 2 5" xfId="16349" xr:uid="{B2094474-E56A-4A14-8985-3697B08B78BA}"/>
    <cellStyle name="標準 109 7 5 2 3 2 2 5 2" xfId="35921" xr:uid="{7DDD05C3-F53D-4488-8008-0592A6B558F7}"/>
    <cellStyle name="標準 109 7 5 2 3 2 2 6" xfId="19949" xr:uid="{30D5F225-E72D-4A2A-8822-1922F19C9938}"/>
    <cellStyle name="標準 109 7 5 2 3 2 2 6 2" xfId="39521" xr:uid="{2313A270-11C6-41ED-8736-100B968A88A0}"/>
    <cellStyle name="標準 109 7 5 2 3 2 2 7" xfId="6989" xr:uid="{31F7232C-47DC-49CD-A614-677FAC683ECD}"/>
    <cellStyle name="標準 109 7 5 2 3 2 2 7 2" xfId="26561" xr:uid="{F67523C5-0BD4-41A2-8830-5B82ACB4C00F}"/>
    <cellStyle name="標準 109 7 5 2 3 2 2 8" xfId="23681" xr:uid="{ACB03E2C-23B6-4010-B6F9-79CB95BF380F}"/>
    <cellStyle name="標準 109 7 5 2 3 2 3" xfId="3518" xr:uid="{1D370B95-9754-4B0A-9053-F9C4FBDEB9E5}"/>
    <cellStyle name="標準 109 7 5 2 3 2 3 2" xfId="12204" xr:uid="{128EE557-108C-412E-9513-280014485BE6}"/>
    <cellStyle name="標準 109 7 5 2 3 2 3 2 2" xfId="31776" xr:uid="{80071B82-5610-46EB-9D17-29221106F844}"/>
    <cellStyle name="標準 109 7 5 2 3 2 3 3" xfId="15804" xr:uid="{21273B8F-C14D-4DDC-A092-DF97CE30B646}"/>
    <cellStyle name="標準 109 7 5 2 3 2 3 3 2" xfId="35376" xr:uid="{DCC33184-2365-4373-A7D4-46DAAD05E7B7}"/>
    <cellStyle name="標準 109 7 5 2 3 2 3 4" xfId="19404" xr:uid="{0CC881D2-B6EE-4A1A-86C9-1A8C5980F6FA}"/>
    <cellStyle name="標準 109 7 5 2 3 2 3 4 2" xfId="38976" xr:uid="{5B13E5AC-C61C-4D0C-9EBA-74CF6EA90030}"/>
    <cellStyle name="標準 109 7 5 2 3 2 3 5" xfId="8604" xr:uid="{C5A81FA8-DCC7-4007-9ED2-FC31B9664974}"/>
    <cellStyle name="標準 109 7 5 2 3 2 3 5 2" xfId="28176" xr:uid="{FC867243-93A1-4E0D-9D0A-CF1EBB07928F}"/>
    <cellStyle name="標準 109 7 5 2 3 2 3 6" xfId="23136" xr:uid="{D23CAF5B-DFD5-4473-887D-79806DCAA468}"/>
    <cellStyle name="標準 109 7 5 2 3 2 4" xfId="4958" xr:uid="{27B3D28A-9BD1-4F4F-923E-940369ACAFCA}"/>
    <cellStyle name="標準 109 7 5 2 3 2 4 2" xfId="13644" xr:uid="{EA0D610E-BEA5-4C2D-A1B6-D7D472EE2F74}"/>
    <cellStyle name="標準 109 7 5 2 3 2 4 2 2" xfId="33216" xr:uid="{356EDD75-E3CC-4FC7-AFE9-4567E536A756}"/>
    <cellStyle name="標準 109 7 5 2 3 2 4 3" xfId="17244" xr:uid="{BDC271C4-6A2B-4A77-856D-C5A2B445B3BC}"/>
    <cellStyle name="標準 109 7 5 2 3 2 4 3 2" xfId="36816" xr:uid="{A67F3C39-BFF7-48D8-AC5C-9993D86A6B0E}"/>
    <cellStyle name="標準 109 7 5 2 3 2 4 4" xfId="20844" xr:uid="{ED72E7A0-E71E-4C59-87A5-662B6A8E8AAB}"/>
    <cellStyle name="標準 109 7 5 2 3 2 4 4 2" xfId="40416" xr:uid="{971A37F0-EFC6-4C28-BEC2-6115440FA56A}"/>
    <cellStyle name="標準 109 7 5 2 3 2 4 5" xfId="10044" xr:uid="{697C969E-EF27-4BED-AB04-B1BE9316DEFC}"/>
    <cellStyle name="標準 109 7 5 2 3 2 4 5 2" xfId="29616" xr:uid="{89BA7F0C-AB45-4C15-A513-417255DFC053}"/>
    <cellStyle name="標準 109 7 5 2 3 2 4 6" xfId="24576" xr:uid="{3A996586-9F86-4A24-8F2F-E006A97DFC4C}"/>
    <cellStyle name="標準 109 7 5 2 3 2 5" xfId="7709" xr:uid="{B8ED79AB-D28E-4BFD-9B93-7A51E02FB9B5}"/>
    <cellStyle name="標準 109 7 5 2 3 2 5 2" xfId="27281" xr:uid="{0C3D1BF3-F14C-48B3-AA93-EEC874DE3430}"/>
    <cellStyle name="標準 109 7 5 2 3 2 6" xfId="11309" xr:uid="{C2847679-70F4-4549-A39D-E3C6E56F9AB8}"/>
    <cellStyle name="標準 109 7 5 2 3 2 6 2" xfId="30881" xr:uid="{D1ECF643-068C-4FFB-A080-7AB1CC0F033E}"/>
    <cellStyle name="標準 109 7 5 2 3 2 7" xfId="14909" xr:uid="{97D3293B-E4C5-4172-98C5-55F64297E9C4}"/>
    <cellStyle name="標準 109 7 5 2 3 2 7 2" xfId="34481" xr:uid="{53BE1AF8-34F7-48EF-BF2A-6E33532A19CE}"/>
    <cellStyle name="標準 109 7 5 2 3 2 8" xfId="18509" xr:uid="{27737537-041D-4996-A031-AF5736681F54}"/>
    <cellStyle name="標準 109 7 5 2 3 2 8 2" xfId="38081" xr:uid="{37FA88C4-0DC8-47B5-9FF5-F6DF36316F0B}"/>
    <cellStyle name="標準 109 7 5 2 3 2 9" xfId="6444" xr:uid="{26E48A52-F35A-452F-8F0D-70CF20FD35B9}"/>
    <cellStyle name="標準 109 7 5 2 3 2 9 2" xfId="26016" xr:uid="{DF9F2785-3266-4839-9259-AA364BED6274}"/>
    <cellStyle name="標準 109 7 5 2 3 3" xfId="3775" xr:uid="{AD31746F-C990-45BE-8FCF-E165D8993CD5}"/>
    <cellStyle name="標準 109 7 5 2 3 3 2" xfId="5215" xr:uid="{E26CB879-59F6-411E-9FEB-5ABF26AF8D95}"/>
    <cellStyle name="標準 109 7 5 2 3 3 2 2" xfId="13901" xr:uid="{A189205B-0324-4EA6-8162-1606A43F8FE0}"/>
    <cellStyle name="標準 109 7 5 2 3 3 2 2 2" xfId="33473" xr:uid="{D7D5EE41-D4CF-4A15-84DB-521ACFA13446}"/>
    <cellStyle name="標準 109 7 5 2 3 3 2 3" xfId="17501" xr:uid="{6D259DE5-77BE-493F-A5C7-E714CABC46C3}"/>
    <cellStyle name="標準 109 7 5 2 3 3 2 3 2" xfId="37073" xr:uid="{0D3B3F6E-1F31-4BAB-8BDA-A6613267B8C3}"/>
    <cellStyle name="標準 109 7 5 2 3 3 2 4" xfId="21101" xr:uid="{B02651AE-43AE-41BB-9431-5A6AEDB602A4}"/>
    <cellStyle name="標準 109 7 5 2 3 3 2 4 2" xfId="40673" xr:uid="{5B0E8350-F4B2-48CC-AE7C-2CDB8EFD3680}"/>
    <cellStyle name="標準 109 7 5 2 3 3 2 5" xfId="10301" xr:uid="{973390DF-FA18-4944-B30D-E31365E7E4A4}"/>
    <cellStyle name="標準 109 7 5 2 3 3 2 5 2" xfId="29873" xr:uid="{11B4F0DE-4239-4B02-9B6C-2A787DB4E373}"/>
    <cellStyle name="標準 109 7 5 2 3 3 2 6" xfId="24833" xr:uid="{0E4AD556-F8BA-415A-A2B1-FC9535D14311}"/>
    <cellStyle name="標準 109 7 5 2 3 3 3" xfId="8861" xr:uid="{568EB9D5-BD05-4BE7-A6BD-00086F8607A1}"/>
    <cellStyle name="標準 109 7 5 2 3 3 3 2" xfId="28433" xr:uid="{15D3A983-6BA6-4E2B-B213-AC604A06B10D}"/>
    <cellStyle name="標準 109 7 5 2 3 3 4" xfId="12461" xr:uid="{AC8F36CD-BD84-47B6-9F9D-BCAF573577F9}"/>
    <cellStyle name="標準 109 7 5 2 3 3 4 2" xfId="32033" xr:uid="{884B0A17-2CF4-4114-9BA7-6A1BCF6448C9}"/>
    <cellStyle name="標準 109 7 5 2 3 3 5" xfId="16061" xr:uid="{153143F5-869F-4922-BAA8-85F70A408FE1}"/>
    <cellStyle name="標準 109 7 5 2 3 3 5 2" xfId="35633" xr:uid="{18CBEDA9-B6B0-4B13-AF92-3D9C78AABF39}"/>
    <cellStyle name="標準 109 7 5 2 3 3 6" xfId="19661" xr:uid="{CB9928C4-1919-489A-810F-F2C1E0797D4B}"/>
    <cellStyle name="標準 109 7 5 2 3 3 6 2" xfId="39233" xr:uid="{7EE35206-11A5-4742-A2D4-F8165948F8B1}"/>
    <cellStyle name="標準 109 7 5 2 3 3 7" xfId="6701" xr:uid="{2662C1B9-E59B-4616-8E96-E547B0AAD5C5}"/>
    <cellStyle name="標準 109 7 5 2 3 3 7 2" xfId="26273" xr:uid="{288F64B8-5721-46A5-9AAB-4879DCB96749}"/>
    <cellStyle name="標準 109 7 5 2 3 3 8" xfId="23393" xr:uid="{232D8443-E0AD-4B27-B4D7-4E04BC54A66B}"/>
    <cellStyle name="標準 109 7 5 2 3 4" xfId="3517" xr:uid="{93983AFC-4BB7-4AFF-A8B4-CE54029D19E7}"/>
    <cellStyle name="標準 109 7 5 2 3 4 2" xfId="12203" xr:uid="{6B341793-EA82-457F-9C46-67B1E4F07BFC}"/>
    <cellStyle name="標準 109 7 5 2 3 4 2 2" xfId="31775" xr:uid="{59A8187A-7B03-443B-ADE8-07931F138782}"/>
    <cellStyle name="標準 109 7 5 2 3 4 3" xfId="15803" xr:uid="{67FC9ED5-B3FA-4D41-9090-75449F0F6264}"/>
    <cellStyle name="標準 109 7 5 2 3 4 3 2" xfId="35375" xr:uid="{043A4367-32C2-4684-B169-92492A0D4B42}"/>
    <cellStyle name="標準 109 7 5 2 3 4 4" xfId="19403" xr:uid="{8EFFEEBB-9AB3-42A2-A537-704DC57142A8}"/>
    <cellStyle name="標準 109 7 5 2 3 4 4 2" xfId="38975" xr:uid="{0CC96B63-1B96-48BD-BE0F-744029533B52}"/>
    <cellStyle name="標準 109 7 5 2 3 4 5" xfId="8603" xr:uid="{989A9D8B-49E8-4733-BECB-22E6AA3F9433}"/>
    <cellStyle name="標準 109 7 5 2 3 4 5 2" xfId="28175" xr:uid="{3725DF00-082C-476C-9472-AD993E82D115}"/>
    <cellStyle name="標準 109 7 5 2 3 4 6" xfId="23135" xr:uid="{A66F0B6C-3156-462B-B4C3-02DA4F354732}"/>
    <cellStyle name="標準 109 7 5 2 3 5" xfId="4957" xr:uid="{EC133322-319B-400A-A5C3-9A787722AD84}"/>
    <cellStyle name="標準 109 7 5 2 3 5 2" xfId="13643" xr:uid="{3219A824-DB31-47E8-B3A0-35CF9E3AFA34}"/>
    <cellStyle name="標準 109 7 5 2 3 5 2 2" xfId="33215" xr:uid="{5D9C8C00-13A7-4A76-A0CA-5A9176C067F4}"/>
    <cellStyle name="標準 109 7 5 2 3 5 3" xfId="17243" xr:uid="{0CBA3903-9F1F-4C69-96DB-1C13714EFE5C}"/>
    <cellStyle name="標準 109 7 5 2 3 5 3 2" xfId="36815" xr:uid="{548B3339-A6FB-4383-A0BC-84FE4719FFFB}"/>
    <cellStyle name="標準 109 7 5 2 3 5 4" xfId="20843" xr:uid="{712EF968-47BD-4632-B6EA-21C65B1E7F3B}"/>
    <cellStyle name="標準 109 7 5 2 3 5 4 2" xfId="40415" xr:uid="{1E56B0F5-78C7-440C-A46B-50832EAE9252}"/>
    <cellStyle name="標準 109 7 5 2 3 5 5" xfId="10043" xr:uid="{766741C1-11EE-4A9F-A54C-C3FFBA8C8E70}"/>
    <cellStyle name="標準 109 7 5 2 3 5 5 2" xfId="29615" xr:uid="{42AFCA70-14DB-48E8-BCAA-EE0CF6D8A1FC}"/>
    <cellStyle name="標準 109 7 5 2 3 5 6" xfId="24575" xr:uid="{B0C7B4AF-2130-40C8-BC74-0DF487F5D29D}"/>
    <cellStyle name="標準 109 7 5 2 3 6" xfId="7421" xr:uid="{C991DEFE-B374-4900-9D5F-46FDFDF9C2F3}"/>
    <cellStyle name="標準 109 7 5 2 3 6 2" xfId="26993" xr:uid="{FF131883-B61B-4260-96F7-BC85BBB22D0D}"/>
    <cellStyle name="標準 109 7 5 2 3 7" xfId="11021" xr:uid="{1769BF5A-F326-42FC-972B-709DF399FE77}"/>
    <cellStyle name="標準 109 7 5 2 3 7 2" xfId="30593" xr:uid="{32457FD6-7787-4A0F-A893-BE9367FACF59}"/>
    <cellStyle name="標準 109 7 5 2 3 8" xfId="14621" xr:uid="{AF518956-85F6-45AE-869A-C6EEC1605F80}"/>
    <cellStyle name="標準 109 7 5 2 3 8 2" xfId="34193" xr:uid="{D4589E3E-4B7C-4818-990B-0A64811BE798}"/>
    <cellStyle name="標準 109 7 5 2 3 9" xfId="18221" xr:uid="{8C85F7C0-25AB-422E-AB17-D8C3CBE6BE49}"/>
    <cellStyle name="標準 109 7 5 2 3 9 2" xfId="37793" xr:uid="{493EAC1F-E3F6-490C-BCAA-283BFA968B3A}"/>
    <cellStyle name="標準 109 7 5 2 4" xfId="2447" xr:uid="{7785A90A-EB5D-4EC7-B216-8FA8141BDE38}"/>
    <cellStyle name="標準 109 7 5 2 4 10" xfId="22145" xr:uid="{A0DE6EAB-26C7-4326-8F18-A3459C3FADF5}"/>
    <cellStyle name="標準 109 7 5 2 4 2" xfId="3967" xr:uid="{5D0774EE-B5DB-46B8-A056-493A3F1BC9CE}"/>
    <cellStyle name="標準 109 7 5 2 4 2 2" xfId="5407" xr:uid="{3998AF46-851F-487C-95A4-46416185C77E}"/>
    <cellStyle name="標準 109 7 5 2 4 2 2 2" xfId="14093" xr:uid="{01EFE8DF-20F9-4D80-8CB3-B604BECC11B2}"/>
    <cellStyle name="標準 109 7 5 2 4 2 2 2 2" xfId="33665" xr:uid="{8F9F51E8-09C1-44D6-8B04-C9572F800D7D}"/>
    <cellStyle name="標準 109 7 5 2 4 2 2 3" xfId="17693" xr:uid="{8419CBA8-43BF-4672-BBD9-686C7BC83239}"/>
    <cellStyle name="標準 109 7 5 2 4 2 2 3 2" xfId="37265" xr:uid="{C706377F-6670-43E9-8FAB-03819E5CE613}"/>
    <cellStyle name="標準 109 7 5 2 4 2 2 4" xfId="21293" xr:uid="{1E73E213-3A61-43FD-BCDC-C012A76E31A5}"/>
    <cellStyle name="標準 109 7 5 2 4 2 2 4 2" xfId="40865" xr:uid="{3BF9FFD0-3A7C-43D6-A3C7-BED5885FD23D}"/>
    <cellStyle name="標準 109 7 5 2 4 2 2 5" xfId="10493" xr:uid="{ED1DD687-59C6-478C-81DA-1B2BDC5B70D1}"/>
    <cellStyle name="標準 109 7 5 2 4 2 2 5 2" xfId="30065" xr:uid="{435E1BEF-A5A0-4555-81F9-8D66C00FDB24}"/>
    <cellStyle name="標準 109 7 5 2 4 2 2 6" xfId="25025" xr:uid="{096700E7-0497-473B-9162-91BD32601823}"/>
    <cellStyle name="標準 109 7 5 2 4 2 3" xfId="9053" xr:uid="{A90AC212-031D-4EB4-A50D-D8C7CEA62C00}"/>
    <cellStyle name="標準 109 7 5 2 4 2 3 2" xfId="28625" xr:uid="{C3FD6E76-9246-4457-964D-B1D6C23364FB}"/>
    <cellStyle name="標準 109 7 5 2 4 2 4" xfId="12653" xr:uid="{FD6C3F96-AF43-46E3-9363-A262E99C6BC0}"/>
    <cellStyle name="標準 109 7 5 2 4 2 4 2" xfId="32225" xr:uid="{04B0DBCD-BF20-4935-A8EC-72195A87B346}"/>
    <cellStyle name="標準 109 7 5 2 4 2 5" xfId="16253" xr:uid="{088F89C0-D088-4F93-AE5E-446AAB8BDE7F}"/>
    <cellStyle name="標準 109 7 5 2 4 2 5 2" xfId="35825" xr:uid="{96EE28DB-4215-44A9-B521-38C8441FE9E6}"/>
    <cellStyle name="標準 109 7 5 2 4 2 6" xfId="19853" xr:uid="{0D6D0AEF-AF17-4B8C-BDAA-190388154586}"/>
    <cellStyle name="標準 109 7 5 2 4 2 6 2" xfId="39425" xr:uid="{B8800384-1B44-4A27-8413-3E7B7FC3C567}"/>
    <cellStyle name="標準 109 7 5 2 4 2 7" xfId="6893" xr:uid="{A01E2229-C154-4EE7-BAC5-BEE9B8629A75}"/>
    <cellStyle name="標準 109 7 5 2 4 2 7 2" xfId="26465" xr:uid="{6E62BD16-F14E-480A-884C-DE610CC95642}"/>
    <cellStyle name="標準 109 7 5 2 4 2 8" xfId="23585" xr:uid="{11EE6500-1906-4FA9-87F8-CC2CE4C4F0EC}"/>
    <cellStyle name="標準 109 7 5 2 4 3" xfId="3519" xr:uid="{3192D162-83E5-4F5A-8E1B-AF17E6424D4A}"/>
    <cellStyle name="標準 109 7 5 2 4 3 2" xfId="12205" xr:uid="{9F448A23-77E9-4B7D-8637-348D47479789}"/>
    <cellStyle name="標準 109 7 5 2 4 3 2 2" xfId="31777" xr:uid="{0E4CC50D-FB24-4FCB-9318-D550909E9D72}"/>
    <cellStyle name="標準 109 7 5 2 4 3 3" xfId="15805" xr:uid="{7B718B5A-EE03-455C-9C10-8125687315B9}"/>
    <cellStyle name="標準 109 7 5 2 4 3 3 2" xfId="35377" xr:uid="{C15B769D-3AAE-46FA-BC8D-CCBFC1DBAF92}"/>
    <cellStyle name="標準 109 7 5 2 4 3 4" xfId="19405" xr:uid="{D9AD8F28-580A-42A1-9845-D30CFC3DEE23}"/>
    <cellStyle name="標準 109 7 5 2 4 3 4 2" xfId="38977" xr:uid="{0D2A8499-4EAA-46ED-8339-426C30ED3C55}"/>
    <cellStyle name="標準 109 7 5 2 4 3 5" xfId="8605" xr:uid="{A3638519-F470-496C-BDBF-E5A45509BFCE}"/>
    <cellStyle name="標準 109 7 5 2 4 3 5 2" xfId="28177" xr:uid="{6251365A-A7F2-4DEE-9A2B-35B5D85F48AA}"/>
    <cellStyle name="標準 109 7 5 2 4 3 6" xfId="23137" xr:uid="{DFA6AA50-79BC-4E96-993D-BD8BDE9D421D}"/>
    <cellStyle name="標準 109 7 5 2 4 4" xfId="4959" xr:uid="{B7302FC4-3D09-451D-BF15-EDB234C63148}"/>
    <cellStyle name="標準 109 7 5 2 4 4 2" xfId="13645" xr:uid="{AD51CBCA-3FDB-40B2-9F36-0F33945AD15D}"/>
    <cellStyle name="標準 109 7 5 2 4 4 2 2" xfId="33217" xr:uid="{F0E36CB3-F076-4C4E-B0E1-676F3E8DF165}"/>
    <cellStyle name="標準 109 7 5 2 4 4 3" xfId="17245" xr:uid="{44BCDA04-C975-459B-9126-C0E671287009}"/>
    <cellStyle name="標準 109 7 5 2 4 4 3 2" xfId="36817" xr:uid="{24E6C658-7B1C-4361-A3C7-676AB83F4CE8}"/>
    <cellStyle name="標準 109 7 5 2 4 4 4" xfId="20845" xr:uid="{F3E9BBB1-91CA-4A54-BB4F-3F1746B24A7D}"/>
    <cellStyle name="標準 109 7 5 2 4 4 4 2" xfId="40417" xr:uid="{93BDC95C-6604-4884-B97B-1552867019CD}"/>
    <cellStyle name="標準 109 7 5 2 4 4 5" xfId="10045" xr:uid="{70ABAAE1-6048-4978-902B-9F6349C99AE4}"/>
    <cellStyle name="標準 109 7 5 2 4 4 5 2" xfId="29617" xr:uid="{E7CDCDC9-E1F9-4376-BF98-8C0A8C9F0904}"/>
    <cellStyle name="標準 109 7 5 2 4 4 6" xfId="24577" xr:uid="{39A58A87-D415-44A1-80F3-9F1D5B85B7E4}"/>
    <cellStyle name="標準 109 7 5 2 4 5" xfId="7613" xr:uid="{1E379EFB-11EE-4875-86C7-B60E2ECACA63}"/>
    <cellStyle name="標準 109 7 5 2 4 5 2" xfId="27185" xr:uid="{268939B6-2074-4B5C-9B55-2D4233CD34BA}"/>
    <cellStyle name="標準 109 7 5 2 4 6" xfId="11213" xr:uid="{16DE3435-DD81-40F5-BCB9-5DFA37165E92}"/>
    <cellStyle name="標準 109 7 5 2 4 6 2" xfId="30785" xr:uid="{2BDF8589-78F1-40D2-9704-944B2AACC4E4}"/>
    <cellStyle name="標準 109 7 5 2 4 7" xfId="14813" xr:uid="{45EDF814-F376-4BD2-B8A3-4028EE881FF7}"/>
    <cellStyle name="標準 109 7 5 2 4 7 2" xfId="34385" xr:uid="{325A098D-6EB6-477F-853F-8B18AFB3F720}"/>
    <cellStyle name="標準 109 7 5 2 4 8" xfId="18413" xr:uid="{ED5230FF-A544-4D8B-B096-58A6D9783E7C}"/>
    <cellStyle name="標準 109 7 5 2 4 8 2" xfId="37985" xr:uid="{14E9FE14-A97E-4652-B0EB-B2A8C1D7649A}"/>
    <cellStyle name="標準 109 7 5 2 4 9" xfId="6445" xr:uid="{CE3F0D12-465D-48D5-89DC-9C95DF02E84D}"/>
    <cellStyle name="標準 109 7 5 2 4 9 2" xfId="26017" xr:uid="{7C3CB96B-D1A1-490C-A42F-AA0F2A34EB5C}"/>
    <cellStyle name="標準 109 7 5 2 5" xfId="2820" xr:uid="{CD334C78-5562-4CCE-8167-E7EE11AC08F0}"/>
    <cellStyle name="標準 109 7 5 2 5 10" xfId="22481" xr:uid="{12EEBEC4-AC38-4191-8C9E-C1ABF68B12BD}"/>
    <cellStyle name="標準 109 7 5 2 5 2" xfId="4303" xr:uid="{84A16E4B-DB10-465F-889C-7CF583C7DB0C}"/>
    <cellStyle name="標準 109 7 5 2 5 2 2" xfId="5743" xr:uid="{EDA2EDF5-8AC6-4083-AAA2-E47C8336C8DF}"/>
    <cellStyle name="標準 109 7 5 2 5 2 2 2" xfId="14429" xr:uid="{E65C9D8F-02CD-490A-A3E7-EE6DA85B081C}"/>
    <cellStyle name="標準 109 7 5 2 5 2 2 2 2" xfId="34001" xr:uid="{987B107E-940F-4982-9FC5-1289764B0522}"/>
    <cellStyle name="標準 109 7 5 2 5 2 2 3" xfId="18029" xr:uid="{5379F767-3657-4236-969E-8048A69AE1A7}"/>
    <cellStyle name="標準 109 7 5 2 5 2 2 3 2" xfId="37601" xr:uid="{0743A2AD-855C-4735-A136-B1C49DC5E90D}"/>
    <cellStyle name="標準 109 7 5 2 5 2 2 4" xfId="21629" xr:uid="{B7545064-D83D-4ECD-9980-C38D23884AE4}"/>
    <cellStyle name="標準 109 7 5 2 5 2 2 4 2" xfId="41201" xr:uid="{9ACE1561-43CF-4B65-9AB6-CE5C3DA0E8CB}"/>
    <cellStyle name="標準 109 7 5 2 5 2 2 5" xfId="10829" xr:uid="{C277F832-9400-447E-A18D-B5C127F3196F}"/>
    <cellStyle name="標準 109 7 5 2 5 2 2 5 2" xfId="30401" xr:uid="{F2CB0D15-D090-4966-8FF2-C65B80AEDE46}"/>
    <cellStyle name="標準 109 7 5 2 5 2 2 6" xfId="25361" xr:uid="{0D24E857-9087-4564-8597-A6A4B45F4928}"/>
    <cellStyle name="標準 109 7 5 2 5 2 3" xfId="9389" xr:uid="{0F8F2513-9E0D-4662-A5FB-94E0BD43FC9B}"/>
    <cellStyle name="標準 109 7 5 2 5 2 3 2" xfId="28961" xr:uid="{A906C1BA-484A-473D-A554-E576348BAE06}"/>
    <cellStyle name="標準 109 7 5 2 5 2 4" xfId="12989" xr:uid="{B9363EEE-B853-4544-B294-DF68E55FF93A}"/>
    <cellStyle name="標準 109 7 5 2 5 2 4 2" xfId="32561" xr:uid="{45EBD606-301B-4CD2-9D89-C96F67BDA101}"/>
    <cellStyle name="標準 109 7 5 2 5 2 5" xfId="16589" xr:uid="{6B8995FA-66A0-4C59-ABF6-6F0850A17F43}"/>
    <cellStyle name="標準 109 7 5 2 5 2 5 2" xfId="36161" xr:uid="{60BCDE82-1594-4EE0-9DC2-C8D4408E1F83}"/>
    <cellStyle name="標準 109 7 5 2 5 2 6" xfId="20189" xr:uid="{BCAC8614-9A57-4D58-A49F-D8604889CEB0}"/>
    <cellStyle name="標準 109 7 5 2 5 2 6 2" xfId="39761" xr:uid="{1E645340-D48C-4C7F-9F61-4CEACEE12B28}"/>
    <cellStyle name="標準 109 7 5 2 5 2 7" xfId="7229" xr:uid="{530934A9-EA3C-42B9-B7D1-12CF7CAB497C}"/>
    <cellStyle name="標準 109 7 5 2 5 2 7 2" xfId="26801" xr:uid="{F42604EC-762F-4A9D-8889-A7497C7C2153}"/>
    <cellStyle name="標準 109 7 5 2 5 2 8" xfId="23921" xr:uid="{FFEC1869-66EA-475B-BCE4-BF69AABDC879}"/>
    <cellStyle name="標準 109 7 5 2 5 3" xfId="3520" xr:uid="{5BDCBC58-5C07-4B2E-93F8-2382F2F302C7}"/>
    <cellStyle name="標準 109 7 5 2 5 3 2" xfId="12206" xr:uid="{D41ED3F8-4C7C-4390-901A-E828684AEAC7}"/>
    <cellStyle name="標準 109 7 5 2 5 3 2 2" xfId="31778" xr:uid="{F186A4B5-1377-4D56-8337-7ECC89C74D38}"/>
    <cellStyle name="標準 109 7 5 2 5 3 3" xfId="15806" xr:uid="{74807A77-C67E-4FDC-A15B-68BA60B708DB}"/>
    <cellStyle name="標準 109 7 5 2 5 3 3 2" xfId="35378" xr:uid="{ED5E6E36-0BAE-4CDD-A458-2731C0B99FA9}"/>
    <cellStyle name="標準 109 7 5 2 5 3 4" xfId="19406" xr:uid="{AFF2331C-C28A-48CB-91FC-15AFBEE6B540}"/>
    <cellStyle name="標準 109 7 5 2 5 3 4 2" xfId="38978" xr:uid="{15AA2E02-666A-402E-BEA1-278A0CDE6B8A}"/>
    <cellStyle name="標準 109 7 5 2 5 3 5" xfId="8606" xr:uid="{CA026074-1408-453D-83E2-10ADF416F604}"/>
    <cellStyle name="標準 109 7 5 2 5 3 5 2" xfId="28178" xr:uid="{A4EA2A4C-94F5-4E93-BBFD-884165921A1B}"/>
    <cellStyle name="標準 109 7 5 2 5 3 6" xfId="23138" xr:uid="{D223ED26-65F8-474C-B3BD-EB300B73F9E8}"/>
    <cellStyle name="標準 109 7 5 2 5 4" xfId="4960" xr:uid="{C7A975FF-7D3F-47A1-9494-CBCF5B02698B}"/>
    <cellStyle name="標準 109 7 5 2 5 4 2" xfId="13646" xr:uid="{C239B2D4-F66F-4E2B-86F5-E702C3F181DD}"/>
    <cellStyle name="標準 109 7 5 2 5 4 2 2" xfId="33218" xr:uid="{F7203AA0-BD05-4928-AD32-EA6C500DEE86}"/>
    <cellStyle name="標準 109 7 5 2 5 4 3" xfId="17246" xr:uid="{49D6C762-1780-4F73-BE8A-029F602751D2}"/>
    <cellStyle name="標準 109 7 5 2 5 4 3 2" xfId="36818" xr:uid="{8E23BD55-7160-4104-8A04-5C65E427EDC8}"/>
    <cellStyle name="標準 109 7 5 2 5 4 4" xfId="20846" xr:uid="{1DA6C1E6-EC7C-47FA-B69B-5E86A37BD9FF}"/>
    <cellStyle name="標準 109 7 5 2 5 4 4 2" xfId="40418" xr:uid="{C02384EA-0615-486E-AF49-1B8FA120B8CD}"/>
    <cellStyle name="標準 109 7 5 2 5 4 5" xfId="10046" xr:uid="{3BC8A174-E2B2-4535-B27F-CD30C780EBCA}"/>
    <cellStyle name="標準 109 7 5 2 5 4 5 2" xfId="29618" xr:uid="{3F739E0E-C1C2-4198-B636-DEEA996408E8}"/>
    <cellStyle name="標準 109 7 5 2 5 4 6" xfId="24578" xr:uid="{53E2004D-2A1A-43A1-B5A7-CD365F19C8CD}"/>
    <cellStyle name="標準 109 7 5 2 5 5" xfId="7949" xr:uid="{88431A99-2082-4C40-B655-28543A5C85BC}"/>
    <cellStyle name="標準 109 7 5 2 5 5 2" xfId="27521" xr:uid="{40E5FE9C-6667-4052-AE98-87B0294ABCB0}"/>
    <cellStyle name="標準 109 7 5 2 5 6" xfId="11549" xr:uid="{3B6D3FEC-5581-4CFB-9188-2E9881466C8C}"/>
    <cellStyle name="標準 109 7 5 2 5 6 2" xfId="31121" xr:uid="{8F972FB6-CCF6-47A0-9881-862650D434CF}"/>
    <cellStyle name="標準 109 7 5 2 5 7" xfId="15149" xr:uid="{14A64C99-61FF-48BB-B299-3ACD23A0F484}"/>
    <cellStyle name="標準 109 7 5 2 5 7 2" xfId="34721" xr:uid="{2AA5328E-C374-461F-8B3B-A616C686FC40}"/>
    <cellStyle name="標準 109 7 5 2 5 8" xfId="18749" xr:uid="{F0060A21-EDAB-4AB5-980F-666C2C6B1C89}"/>
    <cellStyle name="標準 109 7 5 2 5 8 2" xfId="38321" xr:uid="{546CCE46-A259-4603-8DE1-5105C5832058}"/>
    <cellStyle name="標準 109 7 5 2 5 9" xfId="6446" xr:uid="{400336C4-B29B-4E5C-A4A8-9DE3AC3147D5}"/>
    <cellStyle name="標準 109 7 5 2 5 9 2" xfId="26018" xr:uid="{3A23AC5D-800D-474C-BEFC-589B0485E0ED}"/>
    <cellStyle name="標準 109 7 5 2 6" xfId="3679" xr:uid="{9D189371-08F1-42C7-BFF7-9502DCEF225C}"/>
    <cellStyle name="標準 109 7 5 2 6 2" xfId="5119" xr:uid="{48E4E696-90CA-47BB-A16B-3176EC623995}"/>
    <cellStyle name="標準 109 7 5 2 6 2 2" xfId="13805" xr:uid="{D9A78181-A730-43A9-A88D-E4FEB46AB6A4}"/>
    <cellStyle name="標準 109 7 5 2 6 2 2 2" xfId="33377" xr:uid="{3C1BDDB3-58B2-40B4-965A-E3E5D6EF14AF}"/>
    <cellStyle name="標準 109 7 5 2 6 2 3" xfId="17405" xr:uid="{76F3C8D3-878C-4D56-AA34-C4958DEBA6DC}"/>
    <cellStyle name="標準 109 7 5 2 6 2 3 2" xfId="36977" xr:uid="{472FD00E-6B60-4FD6-BA08-A238B85FAC8C}"/>
    <cellStyle name="標準 109 7 5 2 6 2 4" xfId="21005" xr:uid="{B275D3D5-E6AD-4321-9B9D-C40971DC9B2B}"/>
    <cellStyle name="標準 109 7 5 2 6 2 4 2" xfId="40577" xr:uid="{313B6585-9CB0-4BE6-B660-98E3767B68A5}"/>
    <cellStyle name="標準 109 7 5 2 6 2 5" xfId="10205" xr:uid="{CC719E93-75B7-49B1-B710-80F64D0246DD}"/>
    <cellStyle name="標準 109 7 5 2 6 2 5 2" xfId="29777" xr:uid="{1658CD47-A1C9-4F7A-BCB1-F43A0A92FC11}"/>
    <cellStyle name="標準 109 7 5 2 6 2 6" xfId="24737" xr:uid="{6D5DC9D3-BED0-4A51-876E-8E442F29B60E}"/>
    <cellStyle name="標準 109 7 5 2 6 3" xfId="8765" xr:uid="{5DCC0A80-D6D8-4F93-9D8A-14A0F157A999}"/>
    <cellStyle name="標準 109 7 5 2 6 3 2" xfId="28337" xr:uid="{781144F6-2918-45A0-9C56-EA540CD10FCF}"/>
    <cellStyle name="標準 109 7 5 2 6 4" xfId="12365" xr:uid="{76CE7D5D-BB28-4DD2-BDD8-AFAFDB2F0265}"/>
    <cellStyle name="標準 109 7 5 2 6 4 2" xfId="31937" xr:uid="{B6984982-0CE4-4D5A-858A-F00E7A9D252A}"/>
    <cellStyle name="標準 109 7 5 2 6 5" xfId="15965" xr:uid="{78780125-86C7-4C29-9DFD-D525C1D8420F}"/>
    <cellStyle name="標準 109 7 5 2 6 5 2" xfId="35537" xr:uid="{2619BCB5-53C1-40EE-9C2E-089DEB6D63AE}"/>
    <cellStyle name="標準 109 7 5 2 6 6" xfId="19565" xr:uid="{0DE896A8-F0F4-4A12-B08E-F28ADF95F0F4}"/>
    <cellStyle name="標準 109 7 5 2 6 6 2" xfId="39137" xr:uid="{F220332E-1D51-4720-BE25-824A952D69DC}"/>
    <cellStyle name="標準 109 7 5 2 6 7" xfId="6605" xr:uid="{2FC7D44A-B21F-4188-84F0-A7FC81977BB9}"/>
    <cellStyle name="標準 109 7 5 2 6 7 2" xfId="26177" xr:uid="{CB53A96E-1FF6-498D-BE74-B07B9916236D}"/>
    <cellStyle name="標準 109 7 5 2 6 8" xfId="23297" xr:uid="{E3829A96-CDE9-40B2-A96F-D4C9DC8FA276}"/>
    <cellStyle name="標準 109 7 5 2 7" xfId="3007" xr:uid="{0D552CD1-5C8C-400B-AF72-AA2F80F729B2}"/>
    <cellStyle name="標準 109 7 5 2 7 2" xfId="11693" xr:uid="{6531AA9B-26F7-41F5-9DEF-C0F513ABA7BF}"/>
    <cellStyle name="標準 109 7 5 2 7 2 2" xfId="31265" xr:uid="{3285FE99-819F-4E46-A1C1-677F0E40CEB6}"/>
    <cellStyle name="標準 109 7 5 2 7 3" xfId="15293" xr:uid="{FA691836-90A5-4B2A-8EC5-1F26EAEFAC83}"/>
    <cellStyle name="標準 109 7 5 2 7 3 2" xfId="34865" xr:uid="{38715FB0-C445-4828-92A5-D884FB966D66}"/>
    <cellStyle name="標準 109 7 5 2 7 4" xfId="18893" xr:uid="{F1648DAE-A023-4D0C-9C39-DC9506D03034}"/>
    <cellStyle name="標準 109 7 5 2 7 4 2" xfId="38465" xr:uid="{F68E60F9-27A3-4318-9D9D-FEF2B964AB3B}"/>
    <cellStyle name="標準 109 7 5 2 7 5" xfId="8093" xr:uid="{821E0D79-04CC-4144-B657-733D7503578C}"/>
    <cellStyle name="標準 109 7 5 2 7 5 2" xfId="27665" xr:uid="{0581024F-6D7D-4F03-B985-F118A77ABBBC}"/>
    <cellStyle name="標準 109 7 5 2 7 6" xfId="22625" xr:uid="{8D78CD2B-D6E6-4238-B822-0E91E07FECBC}"/>
    <cellStyle name="標準 109 7 5 2 8" xfId="4447" xr:uid="{D37565AA-5F08-45A0-AA29-94B1F38CCBD8}"/>
    <cellStyle name="標準 109 7 5 2 8 2" xfId="13133" xr:uid="{07327EDD-4EEF-4A69-9032-AC3DF6FD581B}"/>
    <cellStyle name="標準 109 7 5 2 8 2 2" xfId="32705" xr:uid="{B48A880A-C86A-4235-B386-FFE6C5C60CE0}"/>
    <cellStyle name="標準 109 7 5 2 8 3" xfId="16733" xr:uid="{6D944DFC-59C1-4938-B6F7-3EA358777447}"/>
    <cellStyle name="標準 109 7 5 2 8 3 2" xfId="36305" xr:uid="{13383395-6DE6-464E-B65F-73DD40D7BC68}"/>
    <cellStyle name="標準 109 7 5 2 8 4" xfId="20333" xr:uid="{C713140E-8666-4126-BA8E-81C19040140D}"/>
    <cellStyle name="標準 109 7 5 2 8 4 2" xfId="39905" xr:uid="{86C95830-0960-4532-A6AA-14A1B3887FFF}"/>
    <cellStyle name="標準 109 7 5 2 8 5" xfId="9533" xr:uid="{0D228035-C294-41B0-A16E-32C231EBC142}"/>
    <cellStyle name="標準 109 7 5 2 8 5 2" xfId="29105" xr:uid="{4351FACC-30AE-4D1E-A40C-919FC7CF00FE}"/>
    <cellStyle name="標準 109 7 5 2 8 6" xfId="24065" xr:uid="{22DDD7DE-8CAC-41CF-9140-F44EC9D3BCA6}"/>
    <cellStyle name="標準 109 7 5 2 9" xfId="7325" xr:uid="{6C68C700-E47D-44E0-8202-E2A42A5ACAA7}"/>
    <cellStyle name="標準 109 7 5 2 9 2" xfId="26897" xr:uid="{F918555E-55BE-451A-8967-5D3D8CE15859}"/>
    <cellStyle name="標準 109 7 5 3" xfId="2302" xr:uid="{A5B11E15-8AB7-4323-9510-EAA5F4E90737}"/>
    <cellStyle name="標準 109 7 5 3 10" xfId="18280" xr:uid="{C7789348-4577-44C3-AD43-59BA362A518C}"/>
    <cellStyle name="標準 109 7 5 3 10 2" xfId="37852" xr:uid="{162D4BC8-84F4-43A1-8616-BAD803888C06}"/>
    <cellStyle name="標準 109 7 5 3 11" xfId="5896" xr:uid="{C418E3EE-961A-43EC-A518-1E189DC3C07C}"/>
    <cellStyle name="標準 109 7 5 3 11 2" xfId="25468" xr:uid="{EBCF7B38-757B-47CF-9B71-7A095D584BE0}"/>
    <cellStyle name="標準 109 7 5 3 12" xfId="22012" xr:uid="{691B698B-39CC-46C8-8E03-79EDCD2057CC}"/>
    <cellStyle name="標準 109 7 5 3 2" xfId="2602" xr:uid="{810FBC58-A140-4760-A134-8691E2BA0DE7}"/>
    <cellStyle name="標準 109 7 5 3 2 10" xfId="22300" xr:uid="{77DC1FE1-0C1B-47F7-AA20-CCDEF1C22A9B}"/>
    <cellStyle name="標準 109 7 5 3 2 2" xfId="4122" xr:uid="{D0C7E344-6C7E-4A5A-837E-AD198531A06D}"/>
    <cellStyle name="標準 109 7 5 3 2 2 2" xfId="5562" xr:uid="{6B5C608B-0191-4218-BDEB-8D3B8CEF5EB1}"/>
    <cellStyle name="標準 109 7 5 3 2 2 2 2" xfId="14248" xr:uid="{5473B0BC-2164-418B-925A-C153FB697B4D}"/>
    <cellStyle name="標準 109 7 5 3 2 2 2 2 2" xfId="33820" xr:uid="{F6A0B5B1-CFBD-4C9D-8E60-765A049943FB}"/>
    <cellStyle name="標準 109 7 5 3 2 2 2 3" xfId="17848" xr:uid="{6A1E54C0-01FE-4401-931C-A45D91705882}"/>
    <cellStyle name="標準 109 7 5 3 2 2 2 3 2" xfId="37420" xr:uid="{07A7CD21-2B64-4DD3-82D9-7EB0E6BB4EB6}"/>
    <cellStyle name="標準 109 7 5 3 2 2 2 4" xfId="21448" xr:uid="{AB4BD5A7-B74D-4A6B-B7C6-677FCEB92FD6}"/>
    <cellStyle name="標準 109 7 5 3 2 2 2 4 2" xfId="41020" xr:uid="{949D3C95-A46A-4E38-BBD3-C9757DCAC4C5}"/>
    <cellStyle name="標準 109 7 5 3 2 2 2 5" xfId="10648" xr:uid="{C7DB6AA5-3D2E-4564-A92E-9CB702BEE949}"/>
    <cellStyle name="標準 109 7 5 3 2 2 2 5 2" xfId="30220" xr:uid="{0637F0CD-3ECB-44E9-A4F3-7AB744ACD507}"/>
    <cellStyle name="標準 109 7 5 3 2 2 2 6" xfId="25180" xr:uid="{A5253988-06DA-4781-AC93-810C949CDE0B}"/>
    <cellStyle name="標準 109 7 5 3 2 2 3" xfId="9208" xr:uid="{5FAB93EA-7CD0-4DC2-A1D9-4A190581B5C5}"/>
    <cellStyle name="標準 109 7 5 3 2 2 3 2" xfId="28780" xr:uid="{80FE9C1B-5187-4AD7-866F-BD31319FC8B3}"/>
    <cellStyle name="標準 109 7 5 3 2 2 4" xfId="12808" xr:uid="{2E565BB2-E65A-46EC-9CFC-AD97BAACEE32}"/>
    <cellStyle name="標準 109 7 5 3 2 2 4 2" xfId="32380" xr:uid="{F56D39DB-6EB5-404E-9385-F7D065F5158D}"/>
    <cellStyle name="標準 109 7 5 3 2 2 5" xfId="16408" xr:uid="{8D588449-EA0C-436E-8A6B-800FFD503643}"/>
    <cellStyle name="標準 109 7 5 3 2 2 5 2" xfId="35980" xr:uid="{8430AF01-8664-463E-9659-05DEFB91BF02}"/>
    <cellStyle name="標準 109 7 5 3 2 2 6" xfId="20008" xr:uid="{0A93551F-5EC7-43FC-B63E-B0300079F5F1}"/>
    <cellStyle name="標準 109 7 5 3 2 2 6 2" xfId="39580" xr:uid="{E6D0AF49-4E35-4E5E-A82F-0D5ED063D720}"/>
    <cellStyle name="標準 109 7 5 3 2 2 7" xfId="7048" xr:uid="{99E9D3BD-53AA-4242-A7D5-08004BD3D3C4}"/>
    <cellStyle name="標準 109 7 5 3 2 2 7 2" xfId="26620" xr:uid="{02DC5C21-D93C-47D8-90D8-E255660C9CFB}"/>
    <cellStyle name="標準 109 7 5 3 2 2 8" xfId="23740" xr:uid="{96AC5BA3-C532-4C03-8811-1103607E0C5B}"/>
    <cellStyle name="標準 109 7 5 3 2 3" xfId="3521" xr:uid="{60312FFB-A768-4D66-A6FB-76113B179138}"/>
    <cellStyle name="標準 109 7 5 3 2 3 2" xfId="12207" xr:uid="{AC917497-39BD-42BA-8294-ED17402C86F0}"/>
    <cellStyle name="標準 109 7 5 3 2 3 2 2" xfId="31779" xr:uid="{1BEA3208-5AD6-40DC-AAF4-768C27B6AB86}"/>
    <cellStyle name="標準 109 7 5 3 2 3 3" xfId="15807" xr:uid="{B909BA36-87C6-4553-9FA9-303B5EA6DB79}"/>
    <cellStyle name="標準 109 7 5 3 2 3 3 2" xfId="35379" xr:uid="{55A8F314-AFBC-48B7-AD00-6B1A95B1FC80}"/>
    <cellStyle name="標準 109 7 5 3 2 3 4" xfId="19407" xr:uid="{3B1752D5-6133-4996-8CF2-3B2BF8DDFBB3}"/>
    <cellStyle name="標準 109 7 5 3 2 3 4 2" xfId="38979" xr:uid="{C84954EF-A759-4C0A-8E3B-6B996330AA5F}"/>
    <cellStyle name="標準 109 7 5 3 2 3 5" xfId="8607" xr:uid="{06FA3E5F-0F5E-4CCB-B6CA-E762762DC7E0}"/>
    <cellStyle name="標準 109 7 5 3 2 3 5 2" xfId="28179" xr:uid="{3110DF2A-10F2-4C41-9B2E-7856C680A66C}"/>
    <cellStyle name="標準 109 7 5 3 2 3 6" xfId="23139" xr:uid="{20052E43-E237-4DD6-ADDF-B9B3FFD601EC}"/>
    <cellStyle name="標準 109 7 5 3 2 4" xfId="4961" xr:uid="{B0DE3204-CC80-4689-9F04-6C6874E82E09}"/>
    <cellStyle name="標準 109 7 5 3 2 4 2" xfId="13647" xr:uid="{03C4EC58-769D-4159-9D98-1497FE6E4C0A}"/>
    <cellStyle name="標準 109 7 5 3 2 4 2 2" xfId="33219" xr:uid="{1C1C4A08-F447-43F6-9260-364DCB74B3B2}"/>
    <cellStyle name="標準 109 7 5 3 2 4 3" xfId="17247" xr:uid="{DB11420B-96A3-4787-9D65-4638DF158566}"/>
    <cellStyle name="標準 109 7 5 3 2 4 3 2" xfId="36819" xr:uid="{282E17CC-B200-4772-9321-6CDBB80F5F33}"/>
    <cellStyle name="標準 109 7 5 3 2 4 4" xfId="20847" xr:uid="{40C69E0A-3272-4CB7-A215-47B8CB16846D}"/>
    <cellStyle name="標準 109 7 5 3 2 4 4 2" xfId="40419" xr:uid="{526E67A3-02D5-4339-9214-BC244078115F}"/>
    <cellStyle name="標準 109 7 5 3 2 4 5" xfId="10047" xr:uid="{86768A88-3627-4B15-8182-F7A86737F656}"/>
    <cellStyle name="標準 109 7 5 3 2 4 5 2" xfId="29619" xr:uid="{4D2C0450-389C-46AC-AA50-930E3651756D}"/>
    <cellStyle name="標準 109 7 5 3 2 4 6" xfId="24579" xr:uid="{01014587-2913-48EE-8311-05B472D889E6}"/>
    <cellStyle name="標準 109 7 5 3 2 5" xfId="7768" xr:uid="{C060FB21-C8B8-49A0-A117-A9CEF0CF27C3}"/>
    <cellStyle name="標準 109 7 5 3 2 5 2" xfId="27340" xr:uid="{B3039BE7-35F1-46EB-B81C-2BAB195D5987}"/>
    <cellStyle name="標準 109 7 5 3 2 6" xfId="11368" xr:uid="{7CB72978-9050-4EA8-A69A-65ABACD05F43}"/>
    <cellStyle name="標準 109 7 5 3 2 6 2" xfId="30940" xr:uid="{1A70075B-4F5D-44B3-B703-47709443DDF4}"/>
    <cellStyle name="標準 109 7 5 3 2 7" xfId="14968" xr:uid="{2BF5908C-4DC4-45D9-A6CB-21DADE87CE26}"/>
    <cellStyle name="標準 109 7 5 3 2 7 2" xfId="34540" xr:uid="{8D1ADDBE-3B86-4C8C-AD33-9C1AF2C024CC}"/>
    <cellStyle name="標準 109 7 5 3 2 8" xfId="18568" xr:uid="{93B9D0E8-773B-43CC-BF51-7B036608D191}"/>
    <cellStyle name="標準 109 7 5 3 2 8 2" xfId="38140" xr:uid="{3832682E-493B-4482-B5CF-C6EBC80809F8}"/>
    <cellStyle name="標準 109 7 5 3 2 9" xfId="6447" xr:uid="{90BE9AB1-159C-40E7-80D5-2CE90B106C16}"/>
    <cellStyle name="標準 109 7 5 3 2 9 2" xfId="26019" xr:uid="{B7296717-6A2A-46E5-B960-8BB57F93F198}"/>
    <cellStyle name="標準 109 7 5 3 3" xfId="2783" xr:uid="{F52FFF9C-50CA-48AA-89CF-E989FF07398F}"/>
    <cellStyle name="標準 109 7 5 3 3 10" xfId="22444" xr:uid="{55101768-1DBD-4ED1-8359-66D9ECBC9A4B}"/>
    <cellStyle name="標準 109 7 5 3 3 2" xfId="4266" xr:uid="{DB74D691-D76F-4737-BCEA-B0F798E06150}"/>
    <cellStyle name="標準 109 7 5 3 3 2 2" xfId="5706" xr:uid="{F2ED8137-C980-43BE-B348-BD64C962EA3A}"/>
    <cellStyle name="標準 109 7 5 3 3 2 2 2" xfId="14392" xr:uid="{119E96AB-BF6A-42D9-B4BD-92352D774D77}"/>
    <cellStyle name="標準 109 7 5 3 3 2 2 2 2" xfId="33964" xr:uid="{A1E3C091-4F79-4FC6-ABBD-84537608C687}"/>
    <cellStyle name="標準 109 7 5 3 3 2 2 3" xfId="17992" xr:uid="{5562BF16-AE28-43DC-BB8C-58880C101661}"/>
    <cellStyle name="標準 109 7 5 3 3 2 2 3 2" xfId="37564" xr:uid="{59BD98E1-E8B4-40A9-9393-6B77DC21A510}"/>
    <cellStyle name="標準 109 7 5 3 3 2 2 4" xfId="21592" xr:uid="{8A5AE6FA-4CB2-4413-ADC2-822D338305BB}"/>
    <cellStyle name="標準 109 7 5 3 3 2 2 4 2" xfId="41164" xr:uid="{7CCFE5E5-0C04-450F-B1D6-DE9FDEE49ADB}"/>
    <cellStyle name="標準 109 7 5 3 3 2 2 5" xfId="10792" xr:uid="{BD311DD1-B785-49A0-83D8-A53D67BE255B}"/>
    <cellStyle name="標準 109 7 5 3 3 2 2 5 2" xfId="30364" xr:uid="{69903F6D-3DAC-42C6-8DA1-EF7F286BD041}"/>
    <cellStyle name="標準 109 7 5 3 3 2 2 6" xfId="25324" xr:uid="{FA1A9C0F-D6AD-4F6C-9367-6BE73CF2C065}"/>
    <cellStyle name="標準 109 7 5 3 3 2 3" xfId="9352" xr:uid="{19B96698-88ED-4D30-B8D9-55BD0C3D4799}"/>
    <cellStyle name="標準 109 7 5 3 3 2 3 2" xfId="28924" xr:uid="{BE0E7592-DE26-4675-B00A-C0666682FD33}"/>
    <cellStyle name="標準 109 7 5 3 3 2 4" xfId="12952" xr:uid="{F3139794-2143-457D-9D87-E8B74E08EE4B}"/>
    <cellStyle name="標準 109 7 5 3 3 2 4 2" xfId="32524" xr:uid="{3D074657-B462-4536-8B99-0D11C8FEA375}"/>
    <cellStyle name="標準 109 7 5 3 3 2 5" xfId="16552" xr:uid="{F5BDFED4-1B14-4EDC-89D8-E6FF20248DAF}"/>
    <cellStyle name="標準 109 7 5 3 3 2 5 2" xfId="36124" xr:uid="{2139A5E4-4C30-4593-A15B-B2BB97EB695E}"/>
    <cellStyle name="標準 109 7 5 3 3 2 6" xfId="20152" xr:uid="{B9FCCF69-FC94-41F8-A769-507D27BB8D09}"/>
    <cellStyle name="標準 109 7 5 3 3 2 6 2" xfId="39724" xr:uid="{A46E5626-93A0-4B77-A7A2-E34B38702364}"/>
    <cellStyle name="標準 109 7 5 3 3 2 7" xfId="7192" xr:uid="{73687BC3-ED23-4541-8C19-3CFB4B17FA66}"/>
    <cellStyle name="標準 109 7 5 3 3 2 7 2" xfId="26764" xr:uid="{E3E5A26F-3707-4B7E-810A-DDD1B0C50515}"/>
    <cellStyle name="標準 109 7 5 3 3 2 8" xfId="23884" xr:uid="{603C183F-C9BE-4746-BC11-885CEA01BD6B}"/>
    <cellStyle name="標準 109 7 5 3 3 3" xfId="3522" xr:uid="{580ED613-D77C-486D-A0EF-A8A67653ED55}"/>
    <cellStyle name="標準 109 7 5 3 3 3 2" xfId="12208" xr:uid="{1D7B3C1F-BFE7-4269-B7E1-7ECCB038E7BF}"/>
    <cellStyle name="標準 109 7 5 3 3 3 2 2" xfId="31780" xr:uid="{BFBD8B3B-5D43-44B1-8B10-CD80D21075E7}"/>
    <cellStyle name="標準 109 7 5 3 3 3 3" xfId="15808" xr:uid="{0E93B11F-DACE-4711-850C-A03AED51AB0B}"/>
    <cellStyle name="標準 109 7 5 3 3 3 3 2" xfId="35380" xr:uid="{3390C4B8-FA66-409F-A837-E3A8C755F4AF}"/>
    <cellStyle name="標準 109 7 5 3 3 3 4" xfId="19408" xr:uid="{8ECF3CEC-45F0-485E-AB68-E241B0485D79}"/>
    <cellStyle name="標準 109 7 5 3 3 3 4 2" xfId="38980" xr:uid="{75A77B89-F958-44AE-9D83-F2E7781318EE}"/>
    <cellStyle name="標準 109 7 5 3 3 3 5" xfId="8608" xr:uid="{E3C5B30D-498B-4439-8E92-1D388935D78F}"/>
    <cellStyle name="標準 109 7 5 3 3 3 5 2" xfId="28180" xr:uid="{D9C619E5-FA35-4E16-ACD7-D1602E3C3F1D}"/>
    <cellStyle name="標準 109 7 5 3 3 3 6" xfId="23140" xr:uid="{6F019157-9EEF-4677-9E00-D65D35311424}"/>
    <cellStyle name="標準 109 7 5 3 3 4" xfId="4962" xr:uid="{487AF7B4-7270-4236-B060-25EEDB778377}"/>
    <cellStyle name="標準 109 7 5 3 3 4 2" xfId="13648" xr:uid="{17DB15E4-96F5-4965-9E26-9A3F85598AEF}"/>
    <cellStyle name="標準 109 7 5 3 3 4 2 2" xfId="33220" xr:uid="{D3A9AD07-6BBE-40D9-8EF6-193395B0FEB2}"/>
    <cellStyle name="標準 109 7 5 3 3 4 3" xfId="17248" xr:uid="{AF2FCD8F-E9C3-4639-AE8E-F9D8E41BE1D6}"/>
    <cellStyle name="標準 109 7 5 3 3 4 3 2" xfId="36820" xr:uid="{F7C1FCA8-35C7-4BB7-9533-7C1275A7018B}"/>
    <cellStyle name="標準 109 7 5 3 3 4 4" xfId="20848" xr:uid="{0A3A6E56-7CE1-49B5-947B-E4A85728B8D0}"/>
    <cellStyle name="標準 109 7 5 3 3 4 4 2" xfId="40420" xr:uid="{4858EBE4-2817-4DB5-A973-1DA5B0B3020A}"/>
    <cellStyle name="標準 109 7 5 3 3 4 5" xfId="10048" xr:uid="{4C86765B-BCDC-411E-B5A8-60F1216D60FF}"/>
    <cellStyle name="標準 109 7 5 3 3 4 5 2" xfId="29620" xr:uid="{6112894C-9513-4968-8A6E-ED63459C3502}"/>
    <cellStyle name="標準 109 7 5 3 3 4 6" xfId="24580" xr:uid="{4612059B-90BE-4420-8400-3F9B01106E0C}"/>
    <cellStyle name="標準 109 7 5 3 3 5" xfId="7912" xr:uid="{B455E717-FB99-4713-9B63-F480462638B5}"/>
    <cellStyle name="標準 109 7 5 3 3 5 2" xfId="27484" xr:uid="{93D056F6-D472-4E15-BEE9-56F4AF31CE15}"/>
    <cellStyle name="標準 109 7 5 3 3 6" xfId="11512" xr:uid="{2C8A8923-4DA3-4479-BDA7-580BE25D485C}"/>
    <cellStyle name="標準 109 7 5 3 3 6 2" xfId="31084" xr:uid="{E6B7F8B9-B151-4C4E-B195-4C8E522005BA}"/>
    <cellStyle name="標準 109 7 5 3 3 7" xfId="15112" xr:uid="{1E0FD0EC-DFC1-474B-8B01-CCCDFE7A9A44}"/>
    <cellStyle name="標準 109 7 5 3 3 7 2" xfId="34684" xr:uid="{56BD093B-5AF4-4904-B617-BA64545417AC}"/>
    <cellStyle name="標準 109 7 5 3 3 8" xfId="18712" xr:uid="{E78E456D-6C6B-498C-AEFF-B99420D9889F}"/>
    <cellStyle name="標準 109 7 5 3 3 8 2" xfId="38284" xr:uid="{F7DF6B92-56AA-4CE5-B542-0DC3E47757EC}"/>
    <cellStyle name="標準 109 7 5 3 3 9" xfId="6448" xr:uid="{36847297-9A2F-4A83-9562-4D4CBE628183}"/>
    <cellStyle name="標準 109 7 5 3 3 9 2" xfId="26020" xr:uid="{DC7E7C10-D431-4165-B6F7-9E6035683EC9}"/>
    <cellStyle name="標準 109 7 5 3 4" xfId="3834" xr:uid="{5C907A60-66FB-4662-86BF-8DCB9445DF81}"/>
    <cellStyle name="標準 109 7 5 3 4 2" xfId="5274" xr:uid="{49F29E6E-B6F7-4B17-B82B-83D842FAF042}"/>
    <cellStyle name="標準 109 7 5 3 4 2 2" xfId="13960" xr:uid="{AC53538D-1680-4E4A-9BB1-D891788AE6A5}"/>
    <cellStyle name="標準 109 7 5 3 4 2 2 2" xfId="33532" xr:uid="{BE5405A3-51B2-4F74-B9CF-A8FAC614911E}"/>
    <cellStyle name="標準 109 7 5 3 4 2 3" xfId="17560" xr:uid="{C6A00357-A521-47C0-BB73-AFEA3F3C08B1}"/>
    <cellStyle name="標準 109 7 5 3 4 2 3 2" xfId="37132" xr:uid="{021989F8-4469-42EA-B4AD-EF8E48338743}"/>
    <cellStyle name="標準 109 7 5 3 4 2 4" xfId="21160" xr:uid="{6EA87ED5-EFB4-4FD1-9502-C1EAB0CCB0BB}"/>
    <cellStyle name="標準 109 7 5 3 4 2 4 2" xfId="40732" xr:uid="{621A8A40-FD1D-4B1E-9BAC-916EADC39C9C}"/>
    <cellStyle name="標準 109 7 5 3 4 2 5" xfId="10360" xr:uid="{AB8C2FDC-B668-4DFA-B2B7-B0ECB5EE21B0}"/>
    <cellStyle name="標準 109 7 5 3 4 2 5 2" xfId="29932" xr:uid="{FD06D680-015D-48B5-A100-D17029DE3200}"/>
    <cellStyle name="標準 109 7 5 3 4 2 6" xfId="24892" xr:uid="{596CED1E-DA6E-4436-98A8-B4F3AF071A5A}"/>
    <cellStyle name="標準 109 7 5 3 4 3" xfId="8920" xr:uid="{16969699-D1CF-4DB0-AE75-9711FD0BDB41}"/>
    <cellStyle name="標準 109 7 5 3 4 3 2" xfId="28492" xr:uid="{1EACD584-3794-48CE-BEE5-89C0E7AADCB4}"/>
    <cellStyle name="標準 109 7 5 3 4 4" xfId="12520" xr:uid="{B2FC58B5-9FED-4C32-9D90-B0B84525EBF6}"/>
    <cellStyle name="標準 109 7 5 3 4 4 2" xfId="32092" xr:uid="{5166AC75-7D6F-4F8A-98E1-30E55965D1A7}"/>
    <cellStyle name="標準 109 7 5 3 4 5" xfId="16120" xr:uid="{6980A6B0-6EED-4410-A89B-14ADDBC9FBF7}"/>
    <cellStyle name="標準 109 7 5 3 4 5 2" xfId="35692" xr:uid="{65AA191E-7842-45B9-8283-F4F1B1242069}"/>
    <cellStyle name="標準 109 7 5 3 4 6" xfId="19720" xr:uid="{F6203F9D-90E1-43BD-92AC-828668BEE18F}"/>
    <cellStyle name="標準 109 7 5 3 4 6 2" xfId="39292" xr:uid="{76A44A2A-27CE-495A-916C-EEF163110911}"/>
    <cellStyle name="標準 109 7 5 3 4 7" xfId="6760" xr:uid="{562361C5-B3A3-4189-B1FD-33BAF0E0B19A}"/>
    <cellStyle name="標準 109 7 5 3 4 7 2" xfId="26332" xr:uid="{20D93653-3498-4761-B79D-581FD73A1339}"/>
    <cellStyle name="標準 109 7 5 3 4 8" xfId="23452" xr:uid="{DD386424-A907-45B5-8724-F7722512F7D6}"/>
    <cellStyle name="標準 109 7 5 3 5" xfId="2970" xr:uid="{BE81DD29-2013-47BB-84E4-094A61E5ECAB}"/>
    <cellStyle name="標準 109 7 5 3 5 2" xfId="11656" xr:uid="{B5E73ED8-DC96-4649-96C7-545E1E3D2C70}"/>
    <cellStyle name="標準 109 7 5 3 5 2 2" xfId="31228" xr:uid="{F9081368-F37E-4035-9C18-018F9917A32F}"/>
    <cellStyle name="標準 109 7 5 3 5 3" xfId="15256" xr:uid="{6BEDAE67-523A-410C-8FE6-3CD7D6E8F89F}"/>
    <cellStyle name="標準 109 7 5 3 5 3 2" xfId="34828" xr:uid="{F9CDAF94-9B56-4E5B-A4C8-FA482ED15531}"/>
    <cellStyle name="標準 109 7 5 3 5 4" xfId="18856" xr:uid="{A6908617-A854-4E22-89EB-117EF4C44E00}"/>
    <cellStyle name="標準 109 7 5 3 5 4 2" xfId="38428" xr:uid="{99CF0316-D4A2-438D-BEF9-B7FADB8B6F43}"/>
    <cellStyle name="標準 109 7 5 3 5 5" xfId="8056" xr:uid="{B07202F3-4768-405D-BDF5-8EA346C652F6}"/>
    <cellStyle name="標準 109 7 5 3 5 5 2" xfId="27628" xr:uid="{B48C6467-771E-4EC7-A3DE-83AE6FB89C3F}"/>
    <cellStyle name="標準 109 7 5 3 5 6" xfId="22588" xr:uid="{39BF1FD5-3231-4341-93CB-0168679A3201}"/>
    <cellStyle name="標準 109 7 5 3 6" xfId="4410" xr:uid="{FC70D981-6963-44C5-BE76-A4F8EDF181E4}"/>
    <cellStyle name="標準 109 7 5 3 6 2" xfId="13096" xr:uid="{293E43A8-CF3B-494B-B10B-62BF61A5421A}"/>
    <cellStyle name="標準 109 7 5 3 6 2 2" xfId="32668" xr:uid="{976DFA11-96D3-44FD-9D4D-D0A2768598E6}"/>
    <cellStyle name="標準 109 7 5 3 6 3" xfId="16696" xr:uid="{63CC3FBE-EA10-4047-8408-6E9C5C9ED033}"/>
    <cellStyle name="標準 109 7 5 3 6 3 2" xfId="36268" xr:uid="{4B7D4677-51D2-42AB-A593-AA57BE055C65}"/>
    <cellStyle name="標準 109 7 5 3 6 4" xfId="20296" xr:uid="{1E69ADBC-DF4A-440D-B97F-4F29D75C15B5}"/>
    <cellStyle name="標準 109 7 5 3 6 4 2" xfId="39868" xr:uid="{560D4257-7AE0-4EFC-8A3E-C26175621A02}"/>
    <cellStyle name="標準 109 7 5 3 6 5" xfId="9496" xr:uid="{C408F7F7-F522-44DE-93CA-316CF4EB4AD7}"/>
    <cellStyle name="標準 109 7 5 3 6 5 2" xfId="29068" xr:uid="{CE1F657B-CA78-49F4-B63E-0620CD5A1C5C}"/>
    <cellStyle name="標準 109 7 5 3 6 6" xfId="24028" xr:uid="{14076659-A2A6-4E17-A516-B818C49BA1F3}"/>
    <cellStyle name="標準 109 7 5 3 7" xfId="7480" xr:uid="{D5719854-D75F-4268-8475-0A41579A56C3}"/>
    <cellStyle name="標準 109 7 5 3 7 2" xfId="27052" xr:uid="{C8E02678-8328-4D6B-A744-6CDF5619089A}"/>
    <cellStyle name="標準 109 7 5 3 8" xfId="11080" xr:uid="{24F4701C-A00B-4934-8539-8EF939438CF9}"/>
    <cellStyle name="標準 109 7 5 3 8 2" xfId="30652" xr:uid="{50D98FAF-588F-4946-9AB3-C0704FBA7438}"/>
    <cellStyle name="標準 109 7 5 3 9" xfId="14680" xr:uid="{5C84822C-21C5-4B54-81BC-0C4AF14FB8AE}"/>
    <cellStyle name="標準 109 7 5 3 9 2" xfId="34252" xr:uid="{4C07F90A-E37F-4336-8F0C-C3F19686DC8A}"/>
    <cellStyle name="標準 109 7 5 4" xfId="2206" xr:uid="{BBB445E4-B459-4664-A629-3662B593C4AA}"/>
    <cellStyle name="標準 109 7 5 4 10" xfId="6449" xr:uid="{5A324BA8-21DB-4675-B30E-57BBDE849FF5}"/>
    <cellStyle name="標準 109 7 5 4 10 2" xfId="26021" xr:uid="{441FF755-BA35-47B9-B400-5B610F163678}"/>
    <cellStyle name="標準 109 7 5 4 11" xfId="21916" xr:uid="{A2CBC88A-C396-42CE-B5DA-C6C9524C5341}"/>
    <cellStyle name="標準 109 7 5 4 2" xfId="2506" xr:uid="{18F38A1B-CFA2-4029-BA10-41258830F0B9}"/>
    <cellStyle name="標準 109 7 5 4 2 10" xfId="22204" xr:uid="{2A2BA121-404B-442E-B6DA-65BCE528C8A7}"/>
    <cellStyle name="標準 109 7 5 4 2 2" xfId="4026" xr:uid="{1B363672-E968-4EC2-9EE5-1E94D5D56092}"/>
    <cellStyle name="標準 109 7 5 4 2 2 2" xfId="5466" xr:uid="{708FF0CD-E7A2-45BE-94D5-465A7A6FE9AE}"/>
    <cellStyle name="標準 109 7 5 4 2 2 2 2" xfId="14152" xr:uid="{C1CD72E9-344F-4DC6-8B7F-584C03DD5BC1}"/>
    <cellStyle name="標準 109 7 5 4 2 2 2 2 2" xfId="33724" xr:uid="{92491694-700C-4DB2-8EBA-4580EAB9E0C5}"/>
    <cellStyle name="標準 109 7 5 4 2 2 2 3" xfId="17752" xr:uid="{5133CE9D-4DA4-4012-84D5-0AEB9B8E2144}"/>
    <cellStyle name="標準 109 7 5 4 2 2 2 3 2" xfId="37324" xr:uid="{55B96024-B563-473C-A4D8-047D57613979}"/>
    <cellStyle name="標準 109 7 5 4 2 2 2 4" xfId="21352" xr:uid="{B913D88F-C388-413D-B679-62F060A04A5D}"/>
    <cellStyle name="標準 109 7 5 4 2 2 2 4 2" xfId="40924" xr:uid="{0041D29C-5E2A-4FFF-B3C4-F39FE7FD632D}"/>
    <cellStyle name="標準 109 7 5 4 2 2 2 5" xfId="10552" xr:uid="{9712966C-756E-477E-9EAB-585ECE164A72}"/>
    <cellStyle name="標準 109 7 5 4 2 2 2 5 2" xfId="30124" xr:uid="{C6C9CBE1-EFC5-47ED-81C0-2CF6E7549874}"/>
    <cellStyle name="標準 109 7 5 4 2 2 2 6" xfId="25084" xr:uid="{F6D86B95-E39B-4DD3-87B3-3B9D8F67BF4F}"/>
    <cellStyle name="標準 109 7 5 4 2 2 3" xfId="9112" xr:uid="{A429E9AC-2FBC-4825-BD60-E491A3159B69}"/>
    <cellStyle name="標準 109 7 5 4 2 2 3 2" xfId="28684" xr:uid="{06994C25-9A76-4423-8F19-F00E9A38744C}"/>
    <cellStyle name="標準 109 7 5 4 2 2 4" xfId="12712" xr:uid="{2D5E4E8A-1A2C-4657-8171-6AA26BA6C910}"/>
    <cellStyle name="標準 109 7 5 4 2 2 4 2" xfId="32284" xr:uid="{F0E3FFA5-2F92-4C86-B39F-F604A405B36C}"/>
    <cellStyle name="標準 109 7 5 4 2 2 5" xfId="16312" xr:uid="{D7FB13AE-DC42-4352-8C40-71DBEA9652BA}"/>
    <cellStyle name="標準 109 7 5 4 2 2 5 2" xfId="35884" xr:uid="{B8E7558A-3546-44BE-A19D-1D54D64215AD}"/>
    <cellStyle name="標準 109 7 5 4 2 2 6" xfId="19912" xr:uid="{6EDA2666-A054-42A9-8728-729221A47FF0}"/>
    <cellStyle name="標準 109 7 5 4 2 2 6 2" xfId="39484" xr:uid="{A344CAAD-D666-4167-BCB8-2E2A18D25B66}"/>
    <cellStyle name="標準 109 7 5 4 2 2 7" xfId="6952" xr:uid="{BE70BAA1-F348-4C55-9582-0390C1CCAC78}"/>
    <cellStyle name="標準 109 7 5 4 2 2 7 2" xfId="26524" xr:uid="{5FB8F768-AE53-412E-826D-5AB2AA264E7E}"/>
    <cellStyle name="標準 109 7 5 4 2 2 8" xfId="23644" xr:uid="{E78592AA-5DEE-481A-9422-09B6F36F8EB9}"/>
    <cellStyle name="標準 109 7 5 4 2 3" xfId="3524" xr:uid="{1824105E-F1AD-4E09-BE32-21E690318D1F}"/>
    <cellStyle name="標準 109 7 5 4 2 3 2" xfId="12210" xr:uid="{53CA6A77-BE74-4FA7-8062-B427A4E88FFE}"/>
    <cellStyle name="標準 109 7 5 4 2 3 2 2" xfId="31782" xr:uid="{1C875B0D-E92E-4EAE-9068-ECAA95B67B92}"/>
    <cellStyle name="標準 109 7 5 4 2 3 3" xfId="15810" xr:uid="{9F3B9919-D1D3-4073-9A37-1653DB9B74D2}"/>
    <cellStyle name="標準 109 7 5 4 2 3 3 2" xfId="35382" xr:uid="{853AF78A-4026-44F9-9CF1-6F8B56B1138D}"/>
    <cellStyle name="標準 109 7 5 4 2 3 4" xfId="19410" xr:uid="{65DD6C2F-2D58-4845-A4DF-E9B359B0B93E}"/>
    <cellStyle name="標準 109 7 5 4 2 3 4 2" xfId="38982" xr:uid="{77B43AB2-184A-4123-A655-FE2594449632}"/>
    <cellStyle name="標準 109 7 5 4 2 3 5" xfId="8610" xr:uid="{BD757D7D-DB26-44F2-815F-0D62C9DFB4BB}"/>
    <cellStyle name="標準 109 7 5 4 2 3 5 2" xfId="28182" xr:uid="{76F9F257-A71F-46CF-A0D3-EF6FCC47B92C}"/>
    <cellStyle name="標準 109 7 5 4 2 3 6" xfId="23142" xr:uid="{265D9AAA-9B50-4202-8C5E-A9C5D796B905}"/>
    <cellStyle name="標準 109 7 5 4 2 4" xfId="4964" xr:uid="{DA146800-9D07-407E-AAB8-45CD42369715}"/>
    <cellStyle name="標準 109 7 5 4 2 4 2" xfId="13650" xr:uid="{2DCCC12D-F145-4F96-91F0-1F73DF577CFF}"/>
    <cellStyle name="標準 109 7 5 4 2 4 2 2" xfId="33222" xr:uid="{9E301DAB-7CDF-4668-AF57-779AC219006D}"/>
    <cellStyle name="標準 109 7 5 4 2 4 3" xfId="17250" xr:uid="{23794479-FD0C-465E-8EA2-17459F8DA5EE}"/>
    <cellStyle name="標準 109 7 5 4 2 4 3 2" xfId="36822" xr:uid="{04C91E01-3960-46BE-A1E7-EB9213E4454E}"/>
    <cellStyle name="標準 109 7 5 4 2 4 4" xfId="20850" xr:uid="{1586A8D7-F2D6-45E5-8A4B-CE4F870FFCF9}"/>
    <cellStyle name="標準 109 7 5 4 2 4 4 2" xfId="40422" xr:uid="{73DE61A8-2A3B-4036-A262-27BA43D12AD5}"/>
    <cellStyle name="標準 109 7 5 4 2 4 5" xfId="10050" xr:uid="{ED6C722A-068B-4A3E-8519-8EC84C7A6D70}"/>
    <cellStyle name="標準 109 7 5 4 2 4 5 2" xfId="29622" xr:uid="{868C9C3E-3CE8-4730-ABA6-0BD5EEF58804}"/>
    <cellStyle name="標準 109 7 5 4 2 4 6" xfId="24582" xr:uid="{9819D47E-71A0-4FF6-A2C0-037F28956B51}"/>
    <cellStyle name="標準 109 7 5 4 2 5" xfId="7672" xr:uid="{CA1A72F3-5982-4533-8C33-EF3405712CF9}"/>
    <cellStyle name="標準 109 7 5 4 2 5 2" xfId="27244" xr:uid="{E28EEE0A-02D0-4B76-96F9-4062D731442C}"/>
    <cellStyle name="標準 109 7 5 4 2 6" xfId="11272" xr:uid="{D0164A97-D655-4E05-99C6-D6A7D40D6517}"/>
    <cellStyle name="標準 109 7 5 4 2 6 2" xfId="30844" xr:uid="{5848358F-17A4-4B28-BA13-2A83550E0686}"/>
    <cellStyle name="標準 109 7 5 4 2 7" xfId="14872" xr:uid="{032E6E74-6439-4A65-B294-4A83FA10BFBF}"/>
    <cellStyle name="標準 109 7 5 4 2 7 2" xfId="34444" xr:uid="{4CD0AFE4-97C0-4C64-B194-397B27092130}"/>
    <cellStyle name="標準 109 7 5 4 2 8" xfId="18472" xr:uid="{07C82EF4-8CA8-456C-B579-AC70A642490E}"/>
    <cellStyle name="標準 109 7 5 4 2 8 2" xfId="38044" xr:uid="{F27FCD52-F8D1-47C4-8179-4E396F85D5A2}"/>
    <cellStyle name="標準 109 7 5 4 2 9" xfId="6450" xr:uid="{4236B442-143A-4138-B21E-25C27B627236}"/>
    <cellStyle name="標準 109 7 5 4 2 9 2" xfId="26022" xr:uid="{D23E5FA6-3FA8-42FC-839B-708ACC625427}"/>
    <cellStyle name="標準 109 7 5 4 3" xfId="3738" xr:uid="{1E98A666-F73C-4BCF-83CC-D38795C88834}"/>
    <cellStyle name="標準 109 7 5 4 3 2" xfId="5178" xr:uid="{FC5EBF31-6A96-4444-BEC5-EDC1B2DA4B4B}"/>
    <cellStyle name="標準 109 7 5 4 3 2 2" xfId="13864" xr:uid="{1AB05E7B-82DF-4857-86F6-C261E88DA0DA}"/>
    <cellStyle name="標準 109 7 5 4 3 2 2 2" xfId="33436" xr:uid="{766F5782-3687-4195-8028-E476AB45E5EA}"/>
    <cellStyle name="標準 109 7 5 4 3 2 3" xfId="17464" xr:uid="{69A471D4-5DA9-4506-A959-771F4FC44630}"/>
    <cellStyle name="標準 109 7 5 4 3 2 3 2" xfId="37036" xr:uid="{A83E9682-F2E3-4C70-91EB-3AC82736AB0E}"/>
    <cellStyle name="標準 109 7 5 4 3 2 4" xfId="21064" xr:uid="{21FD3A99-016B-48B9-9EE4-1EF71B160361}"/>
    <cellStyle name="標準 109 7 5 4 3 2 4 2" xfId="40636" xr:uid="{2681A3B0-2A2B-4C83-8B58-6DECC58C35C7}"/>
    <cellStyle name="標準 109 7 5 4 3 2 5" xfId="10264" xr:uid="{2E4F0D56-317F-466D-A85D-4879A1109BC8}"/>
    <cellStyle name="標準 109 7 5 4 3 2 5 2" xfId="29836" xr:uid="{46FC9014-3A67-4CD4-B050-DD69B08E3D0E}"/>
    <cellStyle name="標準 109 7 5 4 3 2 6" xfId="24796" xr:uid="{A7B4F76F-0F56-4F9F-A8F4-A43B2AC52B20}"/>
    <cellStyle name="標準 109 7 5 4 3 3" xfId="8824" xr:uid="{0A100CA9-CDBB-48C0-861F-E2AB355311D0}"/>
    <cellStyle name="標準 109 7 5 4 3 3 2" xfId="28396" xr:uid="{918A2FEF-4BD9-4FCA-B0F8-7AD0BB476E77}"/>
    <cellStyle name="標準 109 7 5 4 3 4" xfId="12424" xr:uid="{010F7286-2074-4539-A473-9FE9CAC5B486}"/>
    <cellStyle name="標準 109 7 5 4 3 4 2" xfId="31996" xr:uid="{F7CE3B35-FAEF-40DC-BD53-725346446DE9}"/>
    <cellStyle name="標準 109 7 5 4 3 5" xfId="16024" xr:uid="{C0FE5530-EC67-4147-926C-FAE893E912ED}"/>
    <cellStyle name="標準 109 7 5 4 3 5 2" xfId="35596" xr:uid="{72CB4FD7-11F0-47C2-89AE-520AA3C33F7C}"/>
    <cellStyle name="標準 109 7 5 4 3 6" xfId="19624" xr:uid="{5CA7D91E-BDB7-41E2-9B90-C914A7521EE9}"/>
    <cellStyle name="標準 109 7 5 4 3 6 2" xfId="39196" xr:uid="{90BB2026-132A-46A4-8BAF-CC70813DC78E}"/>
    <cellStyle name="標準 109 7 5 4 3 7" xfId="6664" xr:uid="{3216FC3B-C5E2-4565-83F9-AD006789259F}"/>
    <cellStyle name="標準 109 7 5 4 3 7 2" xfId="26236" xr:uid="{CDCF2FCE-CAEA-4AD1-A008-39AAC59F3A44}"/>
    <cellStyle name="標準 109 7 5 4 3 8" xfId="23356" xr:uid="{3CC93414-344A-4962-BFB2-1E33157B3379}"/>
    <cellStyle name="標準 109 7 5 4 4" xfId="3523" xr:uid="{94C4B20F-1F52-45CB-9C73-C13D84D0980A}"/>
    <cellStyle name="標準 109 7 5 4 4 2" xfId="12209" xr:uid="{51D2A5AD-A6FA-4BAD-8431-DD03BFB27F94}"/>
    <cellStyle name="標準 109 7 5 4 4 2 2" xfId="31781" xr:uid="{3AD69095-4C10-46E1-AE25-67151E603F22}"/>
    <cellStyle name="標準 109 7 5 4 4 3" xfId="15809" xr:uid="{C4FC5184-5D4E-4468-8FF4-2AF9292EE272}"/>
    <cellStyle name="標準 109 7 5 4 4 3 2" xfId="35381" xr:uid="{810ED359-6605-48F4-8EF9-2DA8F88C1B31}"/>
    <cellStyle name="標準 109 7 5 4 4 4" xfId="19409" xr:uid="{3468B1D3-3493-448B-AFEC-5325449B9FD2}"/>
    <cellStyle name="標準 109 7 5 4 4 4 2" xfId="38981" xr:uid="{0F29DEA9-BBF6-4BC7-9A50-9A5430AD0ECD}"/>
    <cellStyle name="標準 109 7 5 4 4 5" xfId="8609" xr:uid="{B2C87E7E-6613-4418-B068-12423140652E}"/>
    <cellStyle name="標準 109 7 5 4 4 5 2" xfId="28181" xr:uid="{6A53D05E-A0AE-4BB1-A8AA-EDB8A83CD8CD}"/>
    <cellStyle name="標準 109 7 5 4 4 6" xfId="23141" xr:uid="{9EE74375-4F5F-4EDF-A818-C60A049424DF}"/>
    <cellStyle name="標準 109 7 5 4 5" xfId="4963" xr:uid="{A948C69F-72BE-446C-9D42-E70809AB4805}"/>
    <cellStyle name="標準 109 7 5 4 5 2" xfId="13649" xr:uid="{24F983BD-1CB6-4E12-9BE9-2A36CA2E3E22}"/>
    <cellStyle name="標準 109 7 5 4 5 2 2" xfId="33221" xr:uid="{8220F2CA-A34A-4452-ACCD-BE70A3B77A18}"/>
    <cellStyle name="標準 109 7 5 4 5 3" xfId="17249" xr:uid="{854E5A52-12EF-4A69-9D4E-B5E0EF64F46E}"/>
    <cellStyle name="標準 109 7 5 4 5 3 2" xfId="36821" xr:uid="{983B57DA-9A49-49A3-8BC7-289C00036B6C}"/>
    <cellStyle name="標準 109 7 5 4 5 4" xfId="20849" xr:uid="{E67E38B3-6204-4EC8-8CC2-395862023355}"/>
    <cellStyle name="標準 109 7 5 4 5 4 2" xfId="40421" xr:uid="{579B0F9D-B7E2-44D4-890B-C9F3E0082E5C}"/>
    <cellStyle name="標準 109 7 5 4 5 5" xfId="10049" xr:uid="{9AADA745-470F-4DD2-9496-9F054BB20B54}"/>
    <cellStyle name="標準 109 7 5 4 5 5 2" xfId="29621" xr:uid="{5919E27E-6FD1-484E-B658-64A84D3B3309}"/>
    <cellStyle name="標準 109 7 5 4 5 6" xfId="24581" xr:uid="{14919BF8-F8E3-49FF-9CCC-9EC2524F03C9}"/>
    <cellStyle name="標準 109 7 5 4 6" xfId="7384" xr:uid="{448BD2F5-0AA6-4BDB-AA47-4BC5E65304B7}"/>
    <cellStyle name="標準 109 7 5 4 6 2" xfId="26956" xr:uid="{E0F1084E-F566-4CC5-A346-0F7232A3EB9D}"/>
    <cellStyle name="標準 109 7 5 4 7" xfId="10984" xr:uid="{356E58D7-286D-4643-B675-C56174307FF4}"/>
    <cellStyle name="標準 109 7 5 4 7 2" xfId="30556" xr:uid="{E13CBA63-D28E-435E-AB93-89FE860F8BED}"/>
    <cellStyle name="標準 109 7 5 4 8" xfId="14584" xr:uid="{CB5A604F-A9A4-4376-AC61-C00E50E4B368}"/>
    <cellStyle name="標準 109 7 5 4 8 2" xfId="34156" xr:uid="{7BB5772C-8CE3-42BB-9C5A-FE9031BC757F}"/>
    <cellStyle name="標準 109 7 5 4 9" xfId="18184" xr:uid="{1B6E23ED-922E-4059-95F0-60540FDF8E33}"/>
    <cellStyle name="標準 109 7 5 4 9 2" xfId="37756" xr:uid="{63CB7487-04EF-4D89-A8E2-E38C4DC9785B}"/>
    <cellStyle name="標準 109 7 5 5" xfId="2410" xr:uid="{E1894BA6-00E3-4704-A5B1-90A09D1A5D2E}"/>
    <cellStyle name="標準 109 7 5 5 10" xfId="22108" xr:uid="{F5CB2E09-B54E-4013-92CA-49805260C693}"/>
    <cellStyle name="標準 109 7 5 5 2" xfId="3930" xr:uid="{125669B6-5881-4276-AFDF-D2670D86217D}"/>
    <cellStyle name="標準 109 7 5 5 2 2" xfId="5370" xr:uid="{1583EA5F-03C3-45EE-9346-47B66A05F4FD}"/>
    <cellStyle name="標準 109 7 5 5 2 2 2" xfId="14056" xr:uid="{EBEE1EDF-B6C8-46E9-8993-36DFE388B4F9}"/>
    <cellStyle name="標準 109 7 5 5 2 2 2 2" xfId="33628" xr:uid="{3AD9C79C-2A80-4539-B283-098C18126822}"/>
    <cellStyle name="標準 109 7 5 5 2 2 3" xfId="17656" xr:uid="{544475B9-FEDC-4C20-9FD0-351C4518A09B}"/>
    <cellStyle name="標準 109 7 5 5 2 2 3 2" xfId="37228" xr:uid="{1D38F74C-CB7E-4C39-ACA9-A624933DA976}"/>
    <cellStyle name="標準 109 7 5 5 2 2 4" xfId="21256" xr:uid="{6EB1F443-210F-4BEE-BE41-5AE1424FFE18}"/>
    <cellStyle name="標準 109 7 5 5 2 2 4 2" xfId="40828" xr:uid="{0E8C26C0-4A33-43CF-9BF9-3821ECDEC916}"/>
    <cellStyle name="標準 109 7 5 5 2 2 5" xfId="10456" xr:uid="{C376718D-FA29-4A19-99AF-28AACDB48A3D}"/>
    <cellStyle name="標準 109 7 5 5 2 2 5 2" xfId="30028" xr:uid="{530CB662-DA7B-4288-A966-2EC33EE8D03D}"/>
    <cellStyle name="標準 109 7 5 5 2 2 6" xfId="24988" xr:uid="{90D2FCE8-02F7-4DB6-AEC9-AB5191579FA0}"/>
    <cellStyle name="標準 109 7 5 5 2 3" xfId="9016" xr:uid="{EBFE39AD-3398-4573-8FC9-6E4A07233BAD}"/>
    <cellStyle name="標準 109 7 5 5 2 3 2" xfId="28588" xr:uid="{25B70A22-22D4-4880-8514-F5C994344F18}"/>
    <cellStyle name="標準 109 7 5 5 2 4" xfId="12616" xr:uid="{ADBC4E1A-7F5D-40D4-A8FC-D295997A418D}"/>
    <cellStyle name="標準 109 7 5 5 2 4 2" xfId="32188" xr:uid="{CF7AA5B2-C345-47AC-8B1E-3AE5E2CB993D}"/>
    <cellStyle name="標準 109 7 5 5 2 5" xfId="16216" xr:uid="{94BB7F21-822C-4013-BDED-730AC96BAC00}"/>
    <cellStyle name="標準 109 7 5 5 2 5 2" xfId="35788" xr:uid="{5055452F-DCB5-44E2-B355-445B55947C8D}"/>
    <cellStyle name="標準 109 7 5 5 2 6" xfId="19816" xr:uid="{9C441B52-92A1-4EA0-A09D-D052DEF1B198}"/>
    <cellStyle name="標準 109 7 5 5 2 6 2" xfId="39388" xr:uid="{70C7E3AB-DF20-4E04-A04A-542D38E51D99}"/>
    <cellStyle name="標準 109 7 5 5 2 7" xfId="6856" xr:uid="{DB6D0FC3-12B7-4313-9C9E-61A8299F46CD}"/>
    <cellStyle name="標準 109 7 5 5 2 7 2" xfId="26428" xr:uid="{8D1DD990-88E1-490A-8B1A-13F3FF79DBB6}"/>
    <cellStyle name="標準 109 7 5 5 2 8" xfId="23548" xr:uid="{B0B3674C-623C-4836-9EC6-F035E539AA8B}"/>
    <cellStyle name="標準 109 7 5 5 3" xfId="3525" xr:uid="{70A824FA-9389-4615-B739-4B912CF1072C}"/>
    <cellStyle name="標準 109 7 5 5 3 2" xfId="12211" xr:uid="{71B77347-1427-430F-BC03-6AA71D1F4B61}"/>
    <cellStyle name="標準 109 7 5 5 3 2 2" xfId="31783" xr:uid="{66AF09DF-E7C2-4628-9C70-C796FE68024E}"/>
    <cellStyle name="標準 109 7 5 5 3 3" xfId="15811" xr:uid="{16D06C1F-F705-4DD5-8C13-BD7A13F3B798}"/>
    <cellStyle name="標準 109 7 5 5 3 3 2" xfId="35383" xr:uid="{55D751C5-A6FF-4C6E-908A-C5236FECDC9F}"/>
    <cellStyle name="標準 109 7 5 5 3 4" xfId="19411" xr:uid="{87EBDC2E-DD42-43DC-826C-7831FEEC0597}"/>
    <cellStyle name="標準 109 7 5 5 3 4 2" xfId="38983" xr:uid="{8D4D8F32-9840-4FB9-9185-015ADFCD833A}"/>
    <cellStyle name="標準 109 7 5 5 3 5" xfId="8611" xr:uid="{9ACB39B2-AF67-4BC3-AD3B-4F6BFB89A2EC}"/>
    <cellStyle name="標準 109 7 5 5 3 5 2" xfId="28183" xr:uid="{A03B135B-C13F-4010-A5AB-1B22298A34B8}"/>
    <cellStyle name="標準 109 7 5 5 3 6" xfId="23143" xr:uid="{B65AE2EC-F924-41E6-82A4-4641713C5A3F}"/>
    <cellStyle name="標準 109 7 5 5 4" xfId="4965" xr:uid="{F4792AC8-86AD-4DFA-9124-965970B397A0}"/>
    <cellStyle name="標準 109 7 5 5 4 2" xfId="13651" xr:uid="{2D6BB046-5B61-41ED-8328-9DB6906DB499}"/>
    <cellStyle name="標準 109 7 5 5 4 2 2" xfId="33223" xr:uid="{D86D6745-2301-4927-B512-F426515777E8}"/>
    <cellStyle name="標準 109 7 5 5 4 3" xfId="17251" xr:uid="{C0240BEA-F978-43F4-AF96-3B81EB1D7BAC}"/>
    <cellStyle name="標準 109 7 5 5 4 3 2" xfId="36823" xr:uid="{9E0164CD-C596-4E4E-8F1F-66C335B4B077}"/>
    <cellStyle name="標準 109 7 5 5 4 4" xfId="20851" xr:uid="{FB33E3CE-08CB-4D6A-9688-17B95BA4FFDE}"/>
    <cellStyle name="標準 109 7 5 5 4 4 2" xfId="40423" xr:uid="{B0CF833D-038C-4636-BD28-C68C4BA7F62D}"/>
    <cellStyle name="標準 109 7 5 5 4 5" xfId="10051" xr:uid="{221EA089-8CB4-43E2-9DFC-8136742BD0FA}"/>
    <cellStyle name="標準 109 7 5 5 4 5 2" xfId="29623" xr:uid="{CE516431-B9FA-4C3C-9F20-3585AB099061}"/>
    <cellStyle name="標準 109 7 5 5 4 6" xfId="24583" xr:uid="{B1867662-06CC-40F9-BE5A-1539CF010D45}"/>
    <cellStyle name="標準 109 7 5 5 5" xfId="7576" xr:uid="{B25F1CC4-BF9F-4F68-B346-7D00241AFB1A}"/>
    <cellStyle name="標準 109 7 5 5 5 2" xfId="27148" xr:uid="{55E20D4D-8A19-4A62-84B3-54AFD528E97C}"/>
    <cellStyle name="標準 109 7 5 5 6" xfId="11176" xr:uid="{6CD0798F-19B6-4EC0-A385-FB5C46A86191}"/>
    <cellStyle name="標準 109 7 5 5 6 2" xfId="30748" xr:uid="{F8F730A7-E760-43A9-8C48-BB3F0D043A71}"/>
    <cellStyle name="標準 109 7 5 5 7" xfId="14776" xr:uid="{A02AA89F-917C-4046-BBC7-1072DC4AE0C2}"/>
    <cellStyle name="標準 109 7 5 5 7 2" xfId="34348" xr:uid="{8C2A908D-A59B-4AE5-9BDA-4BC72875A934}"/>
    <cellStyle name="標準 109 7 5 5 8" xfId="18376" xr:uid="{A790F232-89E8-42AD-9420-90A537B83BB8}"/>
    <cellStyle name="標準 109 7 5 5 8 2" xfId="37948" xr:uid="{8973DC03-4C94-4638-97B8-FFB2D0325BED}"/>
    <cellStyle name="標準 109 7 5 5 9" xfId="6451" xr:uid="{FD3AC80A-84E3-4548-8845-D6A5B5216C25}"/>
    <cellStyle name="標準 109 7 5 5 9 2" xfId="26023" xr:uid="{A23AA9BE-EAAF-425E-A7D0-773C2D74FAD2}"/>
    <cellStyle name="標準 109 7 5 6" xfId="2724" xr:uid="{5B714AA9-701D-48BA-A6F4-1DE2B25D6712}"/>
    <cellStyle name="標準 109 7 5 6 10" xfId="22385" xr:uid="{BC3B9D45-FF6A-4EEC-8342-121B1FFF54BD}"/>
    <cellStyle name="標準 109 7 5 6 2" xfId="4207" xr:uid="{A73B2828-CE1F-4A78-8180-50C4648171DF}"/>
    <cellStyle name="標準 109 7 5 6 2 2" xfId="5647" xr:uid="{4F6C5CFA-080B-4211-A3D1-C85F45084E6D}"/>
    <cellStyle name="標準 109 7 5 6 2 2 2" xfId="14333" xr:uid="{B6247345-20ED-4A33-911D-CC18BE8ADA9F}"/>
    <cellStyle name="標準 109 7 5 6 2 2 2 2" xfId="33905" xr:uid="{591CC223-66E7-485D-B163-EE546E0C4A96}"/>
    <cellStyle name="標準 109 7 5 6 2 2 3" xfId="17933" xr:uid="{E1D294A8-36E4-46BD-BD2C-A078F0103F46}"/>
    <cellStyle name="標準 109 7 5 6 2 2 3 2" xfId="37505" xr:uid="{E97D0B2E-0F9F-4F72-95F3-0CDC9D5B2EA2}"/>
    <cellStyle name="標準 109 7 5 6 2 2 4" xfId="21533" xr:uid="{94D656C7-CDE9-4F8B-ACE3-2EE09E019240}"/>
    <cellStyle name="標準 109 7 5 6 2 2 4 2" xfId="41105" xr:uid="{AAC6CA20-C58A-4281-8C41-20AC2535D1B4}"/>
    <cellStyle name="標準 109 7 5 6 2 2 5" xfId="10733" xr:uid="{2641CA56-E771-45F7-8935-C739EB53C9C1}"/>
    <cellStyle name="標準 109 7 5 6 2 2 5 2" xfId="30305" xr:uid="{158E5391-A112-400E-9238-59EFFEA19309}"/>
    <cellStyle name="標準 109 7 5 6 2 2 6" xfId="25265" xr:uid="{5AAB090E-3CD1-4CC0-A320-9CCE961A5F23}"/>
    <cellStyle name="標準 109 7 5 6 2 3" xfId="9293" xr:uid="{625DFC51-25A8-4D64-BE8A-64A1AEE0E33D}"/>
    <cellStyle name="標準 109 7 5 6 2 3 2" xfId="28865" xr:uid="{03B98DA9-68C3-4C1F-9B0D-488EEEF0023E}"/>
    <cellStyle name="標準 109 7 5 6 2 4" xfId="12893" xr:uid="{8902D143-E054-4D9C-9C9E-EA204F35CCB2}"/>
    <cellStyle name="標準 109 7 5 6 2 4 2" xfId="32465" xr:uid="{6EDFF02A-4E5C-4ADE-9B2F-300975217936}"/>
    <cellStyle name="標準 109 7 5 6 2 5" xfId="16493" xr:uid="{E85CD6B0-E7BA-446C-8DCE-2FB989FA857A}"/>
    <cellStyle name="標準 109 7 5 6 2 5 2" xfId="36065" xr:uid="{A9A5D506-93E1-488E-ADC6-679EC0555FC0}"/>
    <cellStyle name="標準 109 7 5 6 2 6" xfId="20093" xr:uid="{91641A55-DBCF-4049-BA3D-50584F1C09AA}"/>
    <cellStyle name="標準 109 7 5 6 2 6 2" xfId="39665" xr:uid="{374185B9-DB50-46FA-9538-CC01FD2509F9}"/>
    <cellStyle name="標準 109 7 5 6 2 7" xfId="7133" xr:uid="{C7A07A97-2232-472C-9EBA-D971D5635F26}"/>
    <cellStyle name="標準 109 7 5 6 2 7 2" xfId="26705" xr:uid="{21C5E0A6-5B78-4F63-95B1-6C9459AF7B57}"/>
    <cellStyle name="標準 109 7 5 6 2 8" xfId="23825" xr:uid="{3CD57362-BFD9-46CA-BB49-95B5AB5FAB67}"/>
    <cellStyle name="標準 109 7 5 6 3" xfId="3526" xr:uid="{94D66FE2-E7FA-4BE5-B2EB-7C3DC3E3A070}"/>
    <cellStyle name="標準 109 7 5 6 3 2" xfId="12212" xr:uid="{E82396B7-8C09-4957-BEA5-03B5FFCFF8EE}"/>
    <cellStyle name="標準 109 7 5 6 3 2 2" xfId="31784" xr:uid="{C76269CF-9CFC-40E4-8A9A-0498E81C36DB}"/>
    <cellStyle name="標準 109 7 5 6 3 3" xfId="15812" xr:uid="{6083E0E1-176F-4CDD-949F-29C040A98D01}"/>
    <cellStyle name="標準 109 7 5 6 3 3 2" xfId="35384" xr:uid="{9DAD90A0-6D08-463E-BEAF-C45FD3FA0F5F}"/>
    <cellStyle name="標準 109 7 5 6 3 4" xfId="19412" xr:uid="{8E39636F-D2D6-44A7-9DBC-87AA7ADB43ED}"/>
    <cellStyle name="標準 109 7 5 6 3 4 2" xfId="38984" xr:uid="{257DAE99-9050-406D-BEFE-C989767084DF}"/>
    <cellStyle name="標準 109 7 5 6 3 5" xfId="8612" xr:uid="{8DC81E05-4A73-4833-9663-9C6DE4F0579E}"/>
    <cellStyle name="標準 109 7 5 6 3 5 2" xfId="28184" xr:uid="{6B2960E6-7F38-4985-8179-935C841EE802}"/>
    <cellStyle name="標準 109 7 5 6 3 6" xfId="23144" xr:uid="{74ECA465-5C1E-4E18-95AD-19E4553258DF}"/>
    <cellStyle name="標準 109 7 5 6 4" xfId="4966" xr:uid="{6FAC705C-5255-4107-964D-240960F31279}"/>
    <cellStyle name="標準 109 7 5 6 4 2" xfId="13652" xr:uid="{08BC4235-59DB-4797-99FB-3553B6D2907C}"/>
    <cellStyle name="標準 109 7 5 6 4 2 2" xfId="33224" xr:uid="{273F392E-2EDE-413E-91E2-D8159E25F487}"/>
    <cellStyle name="標準 109 7 5 6 4 3" xfId="17252" xr:uid="{4FF63EDD-13D6-46BF-ADA9-2B2AF4CABB5F}"/>
    <cellStyle name="標準 109 7 5 6 4 3 2" xfId="36824" xr:uid="{9136F15A-11FA-40D8-9F9E-CDC20DEA083B}"/>
    <cellStyle name="標準 109 7 5 6 4 4" xfId="20852" xr:uid="{B9B4D8C7-3EFD-45A3-8EE6-F80A4D0AD840}"/>
    <cellStyle name="標準 109 7 5 6 4 4 2" xfId="40424" xr:uid="{6E172AAD-FBE8-48CA-B972-41560D3937ED}"/>
    <cellStyle name="標準 109 7 5 6 4 5" xfId="10052" xr:uid="{C5FC7A82-F4B7-453B-BD48-7B45FCCB7DC3}"/>
    <cellStyle name="標準 109 7 5 6 4 5 2" xfId="29624" xr:uid="{F7EDF130-EE1A-4EA6-99BC-41B65C978361}"/>
    <cellStyle name="標準 109 7 5 6 4 6" xfId="24584" xr:uid="{3CE5AEA2-B700-4F0B-A225-CD2F72919BE5}"/>
    <cellStyle name="標準 109 7 5 6 5" xfId="7853" xr:uid="{1DEBC714-67AB-4B0B-A9E0-32F7A4988E1E}"/>
    <cellStyle name="標準 109 7 5 6 5 2" xfId="27425" xr:uid="{AF8BF8AA-415F-4247-BFCC-E3396BE41AB9}"/>
    <cellStyle name="標準 109 7 5 6 6" xfId="11453" xr:uid="{CFF23336-8ECF-4190-91EF-0A1E1CF14AAF}"/>
    <cellStyle name="標準 109 7 5 6 6 2" xfId="31025" xr:uid="{0E56049B-0097-402C-8EED-A8920E05BE21}"/>
    <cellStyle name="標準 109 7 5 6 7" xfId="15053" xr:uid="{675CAE35-86D5-4614-BB1B-574C8F98966C}"/>
    <cellStyle name="標準 109 7 5 6 7 2" xfId="34625" xr:uid="{60F7C53B-88EC-4262-B002-B8A010D81EE4}"/>
    <cellStyle name="標準 109 7 5 6 8" xfId="18653" xr:uid="{B70F0D02-389F-4B33-A498-E51494D1579A}"/>
    <cellStyle name="標準 109 7 5 6 8 2" xfId="38225" xr:uid="{980E5850-16D5-407B-9050-E699095B62FF}"/>
    <cellStyle name="標準 109 7 5 6 9" xfId="6452" xr:uid="{749CBB53-D3FF-4802-BF2B-675769D704F1}"/>
    <cellStyle name="標準 109 7 5 6 9 2" xfId="26024" xr:uid="{558C9E77-A5AE-46C9-B8C8-831ADF6C7C96}"/>
    <cellStyle name="標準 109 7 5 7" xfId="3642" xr:uid="{9DDE5ECD-74E0-4CE7-A31A-11D583787510}"/>
    <cellStyle name="標準 109 7 5 7 2" xfId="5082" xr:uid="{0D9BF7BE-3C4C-4C93-8DA1-F6B5532B403A}"/>
    <cellStyle name="標準 109 7 5 7 2 2" xfId="13768" xr:uid="{AE0E2535-600C-45EE-8FE2-D751235861C1}"/>
    <cellStyle name="標準 109 7 5 7 2 2 2" xfId="33340" xr:uid="{9E557A9D-27F2-4F03-958B-7E2573E135AE}"/>
    <cellStyle name="標準 109 7 5 7 2 3" xfId="17368" xr:uid="{08038FB0-56F5-410A-A043-4B8984A29CCD}"/>
    <cellStyle name="標準 109 7 5 7 2 3 2" xfId="36940" xr:uid="{53C67C44-9BA6-4AD5-9A05-520F1BD1C6C2}"/>
    <cellStyle name="標準 109 7 5 7 2 4" xfId="20968" xr:uid="{4B255562-4D12-4127-9A38-45E09BBF8A79}"/>
    <cellStyle name="標準 109 7 5 7 2 4 2" xfId="40540" xr:uid="{55CBBB13-D6CF-4BD8-B408-39FBA64E3FC7}"/>
    <cellStyle name="標準 109 7 5 7 2 5" xfId="10168" xr:uid="{9D34D175-61FC-4FFF-9A3A-5BF6AECB7050}"/>
    <cellStyle name="標準 109 7 5 7 2 5 2" xfId="29740" xr:uid="{43AD5E3F-F411-4116-AF5C-F3B986DE20BA}"/>
    <cellStyle name="標準 109 7 5 7 2 6" xfId="24700" xr:uid="{D98C2030-F8D5-404D-B873-0341A04D9C8E}"/>
    <cellStyle name="標準 109 7 5 7 3" xfId="8728" xr:uid="{3486A435-1441-414F-A127-267FEDF8B9A5}"/>
    <cellStyle name="標準 109 7 5 7 3 2" xfId="28300" xr:uid="{DB3D7E37-7CE7-46EC-AAA4-278FE3CD8EB8}"/>
    <cellStyle name="標準 109 7 5 7 4" xfId="12328" xr:uid="{4219C266-17E7-459D-8AE3-842F65FC32BF}"/>
    <cellStyle name="標準 109 7 5 7 4 2" xfId="31900" xr:uid="{0D982F03-6ADE-4D11-A8E4-411B7414B457}"/>
    <cellStyle name="標準 109 7 5 7 5" xfId="15928" xr:uid="{48F98DC2-8033-460B-98B0-BAE0306067D4}"/>
    <cellStyle name="標準 109 7 5 7 5 2" xfId="35500" xr:uid="{570C54AA-5D28-4D9C-BC57-9E5E17F8C890}"/>
    <cellStyle name="標準 109 7 5 7 6" xfId="19528" xr:uid="{5DF1A00A-3F35-495A-8578-AA51E69C75F7}"/>
    <cellStyle name="標準 109 7 5 7 6 2" xfId="39100" xr:uid="{02AB6BDC-B7F6-4761-9786-44EA31C57F94}"/>
    <cellStyle name="標準 109 7 5 7 7" xfId="6568" xr:uid="{9A3C24B0-FE9A-43A7-987D-1AF6D4F0E1C6}"/>
    <cellStyle name="標準 109 7 5 7 7 2" xfId="26140" xr:uid="{A99D3F12-5B03-4A4A-B885-CE7A264A5D5C}"/>
    <cellStyle name="標準 109 7 5 7 8" xfId="23260" xr:uid="{2ABC9A41-EE60-4A07-ADCD-A0C207089BB6}"/>
    <cellStyle name="標準 109 7 5 8" xfId="2911" xr:uid="{8FD22EB1-7CCD-478A-8BFA-166975592A79}"/>
    <cellStyle name="標準 109 7 5 8 2" xfId="11597" xr:uid="{0AB25C4A-D893-4EEC-A6EB-D1B18B4E59A4}"/>
    <cellStyle name="標準 109 7 5 8 2 2" xfId="31169" xr:uid="{C528334D-C9DA-41B1-8A99-ECA0B72E220E}"/>
    <cellStyle name="標準 109 7 5 8 3" xfId="15197" xr:uid="{374C441E-B293-4E47-B7CE-2468AC7434E2}"/>
    <cellStyle name="標準 109 7 5 8 3 2" xfId="34769" xr:uid="{D5FD1A77-5EC9-451D-BB5A-00242994F28A}"/>
    <cellStyle name="標準 109 7 5 8 4" xfId="18797" xr:uid="{E075583C-F339-4533-A745-5D10D7DE93C0}"/>
    <cellStyle name="標準 109 7 5 8 4 2" xfId="38369" xr:uid="{E222CB20-26B1-4FCC-9F18-6959BD725A46}"/>
    <cellStyle name="標準 109 7 5 8 5" xfId="7997" xr:uid="{1CE054BC-B7A1-4AA0-95B0-3640369EB5E2}"/>
    <cellStyle name="標準 109 7 5 8 5 2" xfId="27569" xr:uid="{A72D98DB-D748-4C5F-B391-DDA9ED6FEBFF}"/>
    <cellStyle name="標準 109 7 5 8 6" xfId="22529" xr:uid="{6EB4CD4F-520C-4398-8674-90B394E404D4}"/>
    <cellStyle name="標準 109 7 5 9" xfId="4351" xr:uid="{33A7AC12-1B7E-4F8F-BBD3-E8E78BCE6A79}"/>
    <cellStyle name="標準 109 7 5 9 2" xfId="13037" xr:uid="{58DA206B-08DB-4C70-A37C-B9352D57A7CD}"/>
    <cellStyle name="標準 109 7 5 9 2 2" xfId="32609" xr:uid="{265AB1EE-2C39-4A96-88D1-4379D2DAD598}"/>
    <cellStyle name="標準 109 7 5 9 3" xfId="16637" xr:uid="{392398F1-1F42-4880-86B5-92A186198CD7}"/>
    <cellStyle name="標準 109 7 5 9 3 2" xfId="36209" xr:uid="{83065457-2784-47D1-9E02-930C0B7B4F92}"/>
    <cellStyle name="標準 109 7 5 9 4" xfId="20237" xr:uid="{CD460B01-83CA-4737-B7CC-093F307A456D}"/>
    <cellStyle name="標準 109 7 5 9 4 2" xfId="39809" xr:uid="{FFE53B5D-A417-45E3-8E51-32958280C7AB}"/>
    <cellStyle name="標準 109 7 5 9 5" xfId="9437" xr:uid="{4B0C5A83-6633-4CFD-A84B-B60D966449AC}"/>
    <cellStyle name="標準 109 7 5 9 5 2" xfId="29009" xr:uid="{CCD61DB3-EE61-4CDC-B3B5-32DBD49B8ECF}"/>
    <cellStyle name="標準 109 7 5 9 6" xfId="23969" xr:uid="{A3E30A34-4FA2-4655-B78B-586D3D29E631}"/>
    <cellStyle name="標準 109 7 6" xfId="2119" xr:uid="{F1E473A2-9149-410F-8D23-6B78451E71EC}"/>
    <cellStyle name="標準 109 7 6 10" xfId="10897" xr:uid="{5C4075CE-23BA-4DEE-9031-6C8ABD7A4E55}"/>
    <cellStyle name="標準 109 7 6 10 2" xfId="30469" xr:uid="{79B969C6-DD3A-4920-9BB7-FAF73BFC70DC}"/>
    <cellStyle name="標準 109 7 6 11" xfId="14497" xr:uid="{BE74C17C-DFF0-4343-87E7-CBF88FB8C6EB}"/>
    <cellStyle name="標準 109 7 6 11 2" xfId="34069" xr:uid="{28075E55-92F4-4E64-843B-E48ABD0BDFB1}"/>
    <cellStyle name="標準 109 7 6 12" xfId="18097" xr:uid="{C0033BA0-66E6-4763-8D43-D64416EE9736}"/>
    <cellStyle name="標準 109 7 6 12 2" xfId="37669" xr:uid="{790871A5-F3E8-4035-87E0-D04D9767523F}"/>
    <cellStyle name="標準 109 7 6 13" xfId="5905" xr:uid="{6F8BEC91-19B3-4890-89B0-A93176F0980A}"/>
    <cellStyle name="標準 109 7 6 13 2" xfId="25477" xr:uid="{A9E62DE8-B9C3-47C5-81E2-231F2D0F2BDE}"/>
    <cellStyle name="標準 109 7 6 14" xfId="21829" xr:uid="{06839FC8-D2C2-4883-B990-5819B6A2ED50}"/>
    <cellStyle name="標準 109 7 6 2" xfId="2311" xr:uid="{EEB8CC46-B7CD-4BF6-B59F-B89549E826D4}"/>
    <cellStyle name="標準 109 7 6 2 10" xfId="6453" xr:uid="{C5BCCDEB-85B9-4F49-9C5D-46E2AF22F128}"/>
    <cellStyle name="標準 109 7 6 2 10 2" xfId="26025" xr:uid="{35246E7F-B076-4F60-AE7F-9E8074BE80F3}"/>
    <cellStyle name="標準 109 7 6 2 11" xfId="22021" xr:uid="{1B337237-6757-462A-9420-794CDCC0F0C6}"/>
    <cellStyle name="標準 109 7 6 2 2" xfId="2611" xr:uid="{9B95F806-215E-42ED-B5BB-E2A9E8AC23E3}"/>
    <cellStyle name="標準 109 7 6 2 2 10" xfId="22309" xr:uid="{240B2469-1D2B-43B1-A7E7-14BD930BA2F0}"/>
    <cellStyle name="標準 109 7 6 2 2 2" xfId="4131" xr:uid="{02456EFF-BC7B-48B4-A3DF-D86D9B14B8DB}"/>
    <cellStyle name="標準 109 7 6 2 2 2 2" xfId="5571" xr:uid="{005DE113-39FD-41D1-AA7A-429903EE7C2D}"/>
    <cellStyle name="標準 109 7 6 2 2 2 2 2" xfId="14257" xr:uid="{49307A96-16FB-40C8-86DB-538633C53008}"/>
    <cellStyle name="標準 109 7 6 2 2 2 2 2 2" xfId="33829" xr:uid="{C4CC9E8C-EAE8-40FA-8F79-DE602A94338B}"/>
    <cellStyle name="標準 109 7 6 2 2 2 2 3" xfId="17857" xr:uid="{CFD6A1AC-EF54-4A09-8FA2-6D16354752D8}"/>
    <cellStyle name="標準 109 7 6 2 2 2 2 3 2" xfId="37429" xr:uid="{DDE4C187-A731-41EA-9B99-5B0D98C2324B}"/>
    <cellStyle name="標準 109 7 6 2 2 2 2 4" xfId="21457" xr:uid="{F7D85FB0-0073-47AF-B5BA-8EA84F5525B7}"/>
    <cellStyle name="標準 109 7 6 2 2 2 2 4 2" xfId="41029" xr:uid="{B30714A7-3EE1-4C53-95DF-88C85F4309CF}"/>
    <cellStyle name="標準 109 7 6 2 2 2 2 5" xfId="10657" xr:uid="{1044A0C8-2660-4C74-8537-04658A34ABC9}"/>
    <cellStyle name="標準 109 7 6 2 2 2 2 5 2" xfId="30229" xr:uid="{472A7AC1-42CB-47B8-98A4-EB0DCA4D4818}"/>
    <cellStyle name="標準 109 7 6 2 2 2 2 6" xfId="25189" xr:uid="{A7B1EEC0-1E75-454D-8A8A-89D4F5F07A9E}"/>
    <cellStyle name="標準 109 7 6 2 2 2 3" xfId="9217" xr:uid="{6AC3F8E0-8131-4E79-A3CF-074C14FAB145}"/>
    <cellStyle name="標準 109 7 6 2 2 2 3 2" xfId="28789" xr:uid="{1796A0A5-928C-4AC3-9707-5784A70C411C}"/>
    <cellStyle name="標準 109 7 6 2 2 2 4" xfId="12817" xr:uid="{D1C09BBF-F25A-4DB6-95BF-8B1B6728EF87}"/>
    <cellStyle name="標準 109 7 6 2 2 2 4 2" xfId="32389" xr:uid="{B34A7710-A876-4D2E-9166-31B99795174F}"/>
    <cellStyle name="標準 109 7 6 2 2 2 5" xfId="16417" xr:uid="{68BA3C18-82E6-4066-BB65-49F5161EEB7F}"/>
    <cellStyle name="標準 109 7 6 2 2 2 5 2" xfId="35989" xr:uid="{AF2EF06E-110F-4A48-AF89-604122EE76DC}"/>
    <cellStyle name="標準 109 7 6 2 2 2 6" xfId="20017" xr:uid="{C2F38E82-6A9C-4B16-BF99-DA9E700C67D0}"/>
    <cellStyle name="標準 109 7 6 2 2 2 6 2" xfId="39589" xr:uid="{054E403C-766F-44A1-B3FE-053023E53B67}"/>
    <cellStyle name="標準 109 7 6 2 2 2 7" xfId="7057" xr:uid="{D3897A55-CE09-40C8-B906-28EF72ABFCBA}"/>
    <cellStyle name="標準 109 7 6 2 2 2 7 2" xfId="26629" xr:uid="{4F47109C-C440-45AB-9A51-E76DB1C48DEE}"/>
    <cellStyle name="標準 109 7 6 2 2 2 8" xfId="23749" xr:uid="{F5C7FF69-38A3-4FBE-B4A1-CD276D5405D0}"/>
    <cellStyle name="標準 109 7 6 2 2 3" xfId="3528" xr:uid="{B7620FE0-0A37-48A1-8046-70F23F9B7C3F}"/>
    <cellStyle name="標準 109 7 6 2 2 3 2" xfId="12214" xr:uid="{23C0DD46-4CAF-4541-839C-2B4A392F9A1F}"/>
    <cellStyle name="標準 109 7 6 2 2 3 2 2" xfId="31786" xr:uid="{DA344BF6-2270-4277-A9C1-5ED0B9B96C62}"/>
    <cellStyle name="標準 109 7 6 2 2 3 3" xfId="15814" xr:uid="{32CA818E-93C4-4F86-8352-BCE8480D1F88}"/>
    <cellStyle name="標準 109 7 6 2 2 3 3 2" xfId="35386" xr:uid="{B2393261-CFCA-454B-844A-02ADF8D111BE}"/>
    <cellStyle name="標準 109 7 6 2 2 3 4" xfId="19414" xr:uid="{E7D27BA2-DD95-4A68-9944-517DF71D0472}"/>
    <cellStyle name="標準 109 7 6 2 2 3 4 2" xfId="38986" xr:uid="{9B466845-04F9-4DDA-92D8-9693CB912211}"/>
    <cellStyle name="標準 109 7 6 2 2 3 5" xfId="8614" xr:uid="{95537611-D193-4B03-A4D2-839381E4B68F}"/>
    <cellStyle name="標準 109 7 6 2 2 3 5 2" xfId="28186" xr:uid="{A5F341A5-F863-4898-91E8-291ED192DC49}"/>
    <cellStyle name="標準 109 7 6 2 2 3 6" xfId="23146" xr:uid="{1FCED202-9C15-4EE4-9645-4F9FFBEE9053}"/>
    <cellStyle name="標準 109 7 6 2 2 4" xfId="4968" xr:uid="{5BFE2D03-89C5-4380-860F-BF8233A9F873}"/>
    <cellStyle name="標準 109 7 6 2 2 4 2" xfId="13654" xr:uid="{BC59B473-0CB1-468A-AC4B-87C2CB9C0C72}"/>
    <cellStyle name="標準 109 7 6 2 2 4 2 2" xfId="33226" xr:uid="{C13C9D04-C6AA-4F0F-8797-457DDEB499AC}"/>
    <cellStyle name="標準 109 7 6 2 2 4 3" xfId="17254" xr:uid="{CE506239-BD0A-49F3-895F-857A40EC15DD}"/>
    <cellStyle name="標準 109 7 6 2 2 4 3 2" xfId="36826" xr:uid="{D0B7099F-F792-46BB-9C2F-5683A525BFB0}"/>
    <cellStyle name="標準 109 7 6 2 2 4 4" xfId="20854" xr:uid="{440ECC79-2B20-44D9-8D95-BC7C6E8BCD69}"/>
    <cellStyle name="標準 109 7 6 2 2 4 4 2" xfId="40426" xr:uid="{7E618449-6075-4A55-8D01-782662FB8326}"/>
    <cellStyle name="標準 109 7 6 2 2 4 5" xfId="10054" xr:uid="{072A7F9B-807C-48AE-A1BA-CDDBE2574F09}"/>
    <cellStyle name="標準 109 7 6 2 2 4 5 2" xfId="29626" xr:uid="{BB81DD3C-C1C8-49F6-8197-AEA3043EB4AF}"/>
    <cellStyle name="標準 109 7 6 2 2 4 6" xfId="24586" xr:uid="{284BDDA7-A16F-432C-9310-F76F84701A31}"/>
    <cellStyle name="標準 109 7 6 2 2 5" xfId="7777" xr:uid="{B1A86C4E-4AA2-48B3-8B2A-AE6700CB14C9}"/>
    <cellStyle name="標準 109 7 6 2 2 5 2" xfId="27349" xr:uid="{2F3A7A48-0903-4B78-917E-D76BB322DA49}"/>
    <cellStyle name="標準 109 7 6 2 2 6" xfId="11377" xr:uid="{02A74A4A-C9AE-428E-8949-B574A48F06E0}"/>
    <cellStyle name="標準 109 7 6 2 2 6 2" xfId="30949" xr:uid="{E86D1BEA-3C74-4AE7-91E5-0E1B1B8EF221}"/>
    <cellStyle name="標準 109 7 6 2 2 7" xfId="14977" xr:uid="{B8561AA0-ED95-4806-A9C0-8670512B8111}"/>
    <cellStyle name="標準 109 7 6 2 2 7 2" xfId="34549" xr:uid="{7BDC2AF7-5DE3-4CA0-A784-8E5D50B2E98C}"/>
    <cellStyle name="標準 109 7 6 2 2 8" xfId="18577" xr:uid="{1A945715-3F87-4736-A669-4178D56475F0}"/>
    <cellStyle name="標準 109 7 6 2 2 8 2" xfId="38149" xr:uid="{09F19222-3450-444F-ABCA-51BC732D2FEB}"/>
    <cellStyle name="標準 109 7 6 2 2 9" xfId="6454" xr:uid="{7D4DFD2E-17FB-44F6-AB53-22D7B4C1A476}"/>
    <cellStyle name="標準 109 7 6 2 2 9 2" xfId="26026" xr:uid="{E595F1C3-5E2C-4097-B4D3-F3019C8B5486}"/>
    <cellStyle name="標準 109 7 6 2 3" xfId="3843" xr:uid="{ED438E19-7915-489E-9BA4-694BC9AF77ED}"/>
    <cellStyle name="標準 109 7 6 2 3 2" xfId="5283" xr:uid="{1DA12986-F6CB-49B0-BC88-BB0801E40AA8}"/>
    <cellStyle name="標準 109 7 6 2 3 2 2" xfId="13969" xr:uid="{114EB7B6-0625-4AD8-A49A-AEDC4BDFFE84}"/>
    <cellStyle name="標準 109 7 6 2 3 2 2 2" xfId="33541" xr:uid="{8EB92DC0-6698-4F7B-A6EE-747D61359D86}"/>
    <cellStyle name="標準 109 7 6 2 3 2 3" xfId="17569" xr:uid="{AAA224FA-B3ED-438F-8A8F-15A42D91FC2D}"/>
    <cellStyle name="標準 109 7 6 2 3 2 3 2" xfId="37141" xr:uid="{254B02AC-D4D8-4725-B6E0-807B1C621EB5}"/>
    <cellStyle name="標準 109 7 6 2 3 2 4" xfId="21169" xr:uid="{1F7A17D0-AF7B-435A-A73F-685778BF4EC2}"/>
    <cellStyle name="標準 109 7 6 2 3 2 4 2" xfId="40741" xr:uid="{F6897726-C09D-4C7D-BFA9-ED93F172310B}"/>
    <cellStyle name="標準 109 7 6 2 3 2 5" xfId="10369" xr:uid="{A46A80A1-3E19-4F27-AC16-684DE6E9FCA6}"/>
    <cellStyle name="標準 109 7 6 2 3 2 5 2" xfId="29941" xr:uid="{5F90BEE7-DD7C-4E06-80EC-7A4F3C93F07A}"/>
    <cellStyle name="標準 109 7 6 2 3 2 6" xfId="24901" xr:uid="{3BB45B1F-6384-461F-AC52-CA528FDCC342}"/>
    <cellStyle name="標準 109 7 6 2 3 3" xfId="8929" xr:uid="{8BEDA0DF-A7D0-426A-AA71-843D11EFDC3B}"/>
    <cellStyle name="標準 109 7 6 2 3 3 2" xfId="28501" xr:uid="{92464784-50F4-487B-A676-2DCBE33F9819}"/>
    <cellStyle name="標準 109 7 6 2 3 4" xfId="12529" xr:uid="{DA0864AE-CE61-4740-8176-765C348AD069}"/>
    <cellStyle name="標準 109 7 6 2 3 4 2" xfId="32101" xr:uid="{4D270360-CFC8-42AC-AE4E-F49FC0DBFD8B}"/>
    <cellStyle name="標準 109 7 6 2 3 5" xfId="16129" xr:uid="{03BF97F8-4D7C-42C3-B7B6-A26345F73357}"/>
    <cellStyle name="標準 109 7 6 2 3 5 2" xfId="35701" xr:uid="{17FB2A95-48AD-42F6-91C4-EB65696D9EEF}"/>
    <cellStyle name="標準 109 7 6 2 3 6" xfId="19729" xr:uid="{D412EBF6-F9CB-4FE9-8839-AC2A0FD61052}"/>
    <cellStyle name="標準 109 7 6 2 3 6 2" xfId="39301" xr:uid="{C597518F-1EA1-4C59-B56C-C36D71585B81}"/>
    <cellStyle name="標準 109 7 6 2 3 7" xfId="6769" xr:uid="{881D88E9-3338-4B93-86BA-229DF4D56216}"/>
    <cellStyle name="標準 109 7 6 2 3 7 2" xfId="26341" xr:uid="{0484F8A3-F809-4495-8EBC-8BD057F89E2E}"/>
    <cellStyle name="標準 109 7 6 2 3 8" xfId="23461" xr:uid="{B75766D1-B578-49E1-8A04-12321CF930C4}"/>
    <cellStyle name="標準 109 7 6 2 4" xfId="3527" xr:uid="{FA8EA3CC-75EC-434C-AC81-8CD207ACB6ED}"/>
    <cellStyle name="標準 109 7 6 2 4 2" xfId="12213" xr:uid="{1AA6BD1B-B0AC-4EB4-917A-A8CCCA66EAD8}"/>
    <cellStyle name="標準 109 7 6 2 4 2 2" xfId="31785" xr:uid="{787D0AB2-633E-49D1-A173-1E1D43485F1C}"/>
    <cellStyle name="標準 109 7 6 2 4 3" xfId="15813" xr:uid="{EDF8284F-DA30-49AD-A608-AB1C5139582B}"/>
    <cellStyle name="標準 109 7 6 2 4 3 2" xfId="35385" xr:uid="{F4185E86-C33B-46C4-AB1B-014897600E36}"/>
    <cellStyle name="標準 109 7 6 2 4 4" xfId="19413" xr:uid="{6783CC12-4190-4F05-A0E2-213A6254572E}"/>
    <cellStyle name="標準 109 7 6 2 4 4 2" xfId="38985" xr:uid="{5B3D02CE-05C8-412C-82AD-B8ACC0F30D40}"/>
    <cellStyle name="標準 109 7 6 2 4 5" xfId="8613" xr:uid="{972DFBAC-3834-433C-A854-940FB6BE985E}"/>
    <cellStyle name="標準 109 7 6 2 4 5 2" xfId="28185" xr:uid="{A7EF9CD9-AF4F-4018-AFE1-AB6A16D38340}"/>
    <cellStyle name="標準 109 7 6 2 4 6" xfId="23145" xr:uid="{FFB72ACB-368D-42A0-9621-8B197556F222}"/>
    <cellStyle name="標準 109 7 6 2 5" xfId="4967" xr:uid="{CAEC934B-3E2A-4627-95E0-D36F1D3A5DDB}"/>
    <cellStyle name="標準 109 7 6 2 5 2" xfId="13653" xr:uid="{20CEC90B-22A6-42A5-8622-50635D667EAE}"/>
    <cellStyle name="標準 109 7 6 2 5 2 2" xfId="33225" xr:uid="{3EACBD82-9C0F-4BDF-9E05-1D64DD2D6E92}"/>
    <cellStyle name="標準 109 7 6 2 5 3" xfId="17253" xr:uid="{AB387BEE-A71E-441D-8C32-9A31EE40F4AB}"/>
    <cellStyle name="標準 109 7 6 2 5 3 2" xfId="36825" xr:uid="{BA276D8F-15A8-468D-BDEA-4D260EA6D21F}"/>
    <cellStyle name="標準 109 7 6 2 5 4" xfId="20853" xr:uid="{0558C8A5-03DF-481B-AF33-626E59D8FE71}"/>
    <cellStyle name="標準 109 7 6 2 5 4 2" xfId="40425" xr:uid="{FD1966C9-3329-454A-931C-5D10FAD225B6}"/>
    <cellStyle name="標準 109 7 6 2 5 5" xfId="10053" xr:uid="{FC90D571-7C84-4704-AF7D-86C88315BFCC}"/>
    <cellStyle name="標準 109 7 6 2 5 5 2" xfId="29625" xr:uid="{029B44E6-5660-4C8F-BF8B-11A9BE07B529}"/>
    <cellStyle name="標準 109 7 6 2 5 6" xfId="24585" xr:uid="{462FFECB-2B81-4A1A-8993-DB8C7F130BD1}"/>
    <cellStyle name="標準 109 7 6 2 6" xfId="7489" xr:uid="{BC9874E2-D284-4BE7-83CB-0B9D571E997A}"/>
    <cellStyle name="標準 109 7 6 2 6 2" xfId="27061" xr:uid="{BA142AE9-987B-407B-8DE1-B64F236AE657}"/>
    <cellStyle name="標準 109 7 6 2 7" xfId="11089" xr:uid="{98955FC7-8419-4840-AE02-FDCF83F6C598}"/>
    <cellStyle name="標準 109 7 6 2 7 2" xfId="30661" xr:uid="{2191B8B6-11B8-408A-9563-91B51BDDDCBB}"/>
    <cellStyle name="標準 109 7 6 2 8" xfId="14689" xr:uid="{270FA4B9-003A-433D-9BA4-830D5BCF5BEE}"/>
    <cellStyle name="標準 109 7 6 2 8 2" xfId="34261" xr:uid="{CA6C68C5-9078-473E-B19A-2163DA5A11F7}"/>
    <cellStyle name="標準 109 7 6 2 9" xfId="18289" xr:uid="{713410EC-7146-4DD1-982D-38CEC001D6F4}"/>
    <cellStyle name="標準 109 7 6 2 9 2" xfId="37861" xr:uid="{9DAD1283-1879-444F-B616-5B411CBDB0DC}"/>
    <cellStyle name="標準 109 7 6 3" xfId="2215" xr:uid="{2B39563E-DBA7-469F-A3B2-5E70235F002A}"/>
    <cellStyle name="標準 109 7 6 3 10" xfId="6455" xr:uid="{7E0C6441-A68B-4F62-A34E-9CB589A3C477}"/>
    <cellStyle name="標準 109 7 6 3 10 2" xfId="26027" xr:uid="{FD67FEEE-C711-4A23-AEA9-03EFADABD65D}"/>
    <cellStyle name="標準 109 7 6 3 11" xfId="21925" xr:uid="{5FA87A99-CCE8-4768-9EB3-9E369459F83D}"/>
    <cellStyle name="標準 109 7 6 3 2" xfId="2515" xr:uid="{C8A3E8E3-8820-4B5F-8B1E-A4F83C4C056A}"/>
    <cellStyle name="標準 109 7 6 3 2 10" xfId="22213" xr:uid="{0CC921BF-F90B-4A28-B651-CA290C196439}"/>
    <cellStyle name="標準 109 7 6 3 2 2" xfId="4035" xr:uid="{1750E34F-5432-4607-9E5B-C973894699D6}"/>
    <cellStyle name="標準 109 7 6 3 2 2 2" xfId="5475" xr:uid="{0F1E1EEB-E284-4ADD-B75B-B9F0AB90866C}"/>
    <cellStyle name="標準 109 7 6 3 2 2 2 2" xfId="14161" xr:uid="{7B6221E1-9572-4EE3-B3B1-5FF2EDE7096C}"/>
    <cellStyle name="標準 109 7 6 3 2 2 2 2 2" xfId="33733" xr:uid="{6974D224-C797-4C0E-86FA-20137363EDB5}"/>
    <cellStyle name="標準 109 7 6 3 2 2 2 3" xfId="17761" xr:uid="{F9D51B40-563D-407D-AA2F-A7971598A94D}"/>
    <cellStyle name="標準 109 7 6 3 2 2 2 3 2" xfId="37333" xr:uid="{AD023ECF-B781-46CD-A315-DAADA129E88C}"/>
    <cellStyle name="標準 109 7 6 3 2 2 2 4" xfId="21361" xr:uid="{F45260E1-4349-4852-9F50-E5A04732A459}"/>
    <cellStyle name="標準 109 7 6 3 2 2 2 4 2" xfId="40933" xr:uid="{EA85946D-5FB6-48D2-BE43-FCB3F116BE18}"/>
    <cellStyle name="標準 109 7 6 3 2 2 2 5" xfId="10561" xr:uid="{2F276344-6D30-49C2-8773-B5715270F438}"/>
    <cellStyle name="標準 109 7 6 3 2 2 2 5 2" xfId="30133" xr:uid="{C91A2C78-90B7-45F3-9827-4EB4811829F5}"/>
    <cellStyle name="標準 109 7 6 3 2 2 2 6" xfId="25093" xr:uid="{036C526F-EEBF-4549-A34E-AD237E049B2C}"/>
    <cellStyle name="標準 109 7 6 3 2 2 3" xfId="9121" xr:uid="{D9653B5B-6F6B-4527-9966-3242A674E0F2}"/>
    <cellStyle name="標準 109 7 6 3 2 2 3 2" xfId="28693" xr:uid="{5C5E956A-6B56-47D5-A02B-790F2E8F1CED}"/>
    <cellStyle name="標準 109 7 6 3 2 2 4" xfId="12721" xr:uid="{C98EF5D8-8427-424C-95F2-503B71D249F2}"/>
    <cellStyle name="標準 109 7 6 3 2 2 4 2" xfId="32293" xr:uid="{FF30A57E-9FC2-4268-A192-DFF76C738F3C}"/>
    <cellStyle name="標準 109 7 6 3 2 2 5" xfId="16321" xr:uid="{D23065D0-C4C4-4886-8A91-F6314AA174AC}"/>
    <cellStyle name="標準 109 7 6 3 2 2 5 2" xfId="35893" xr:uid="{80AE69F6-0410-48F3-87C6-A9A7C344049D}"/>
    <cellStyle name="標準 109 7 6 3 2 2 6" xfId="19921" xr:uid="{92EA5992-D5BF-48CE-A9C4-52508B3AD8A2}"/>
    <cellStyle name="標準 109 7 6 3 2 2 6 2" xfId="39493" xr:uid="{79B63B07-514C-44AB-9AD1-20DABB0BD5E2}"/>
    <cellStyle name="標準 109 7 6 3 2 2 7" xfId="6961" xr:uid="{DBA83AAC-6039-4384-81A6-D2958C498CB0}"/>
    <cellStyle name="標準 109 7 6 3 2 2 7 2" xfId="26533" xr:uid="{6BA15FBC-A904-4A5A-BDAE-9AE26CDBE1C3}"/>
    <cellStyle name="標準 109 7 6 3 2 2 8" xfId="23653" xr:uid="{B0A23D4B-158A-475B-9F17-BBE4001E1E80}"/>
    <cellStyle name="標準 109 7 6 3 2 3" xfId="3530" xr:uid="{27B6868B-48AE-43B2-B08F-1B537BFE3D00}"/>
    <cellStyle name="標準 109 7 6 3 2 3 2" xfId="12216" xr:uid="{8637CE2C-96D6-429B-BD87-F2CC8A73B0E0}"/>
    <cellStyle name="標準 109 7 6 3 2 3 2 2" xfId="31788" xr:uid="{9DB674FF-02FE-4C26-B473-75BBB212E68E}"/>
    <cellStyle name="標準 109 7 6 3 2 3 3" xfId="15816" xr:uid="{73310127-DD44-4C61-8C85-B60B38E3814F}"/>
    <cellStyle name="標準 109 7 6 3 2 3 3 2" xfId="35388" xr:uid="{E84C48B1-22A2-40BD-94A0-29B912C083FF}"/>
    <cellStyle name="標準 109 7 6 3 2 3 4" xfId="19416" xr:uid="{E2C1946D-6E15-44EB-92FD-266CAE98FF28}"/>
    <cellStyle name="標準 109 7 6 3 2 3 4 2" xfId="38988" xr:uid="{B7D2B16A-8A10-40C8-AE4B-F6A500B91297}"/>
    <cellStyle name="標準 109 7 6 3 2 3 5" xfId="8616" xr:uid="{7BF71ECF-0AF8-4A0D-90A0-85C3B08F0D08}"/>
    <cellStyle name="標準 109 7 6 3 2 3 5 2" xfId="28188" xr:uid="{311D6144-5120-4C64-8583-289AD29E0F74}"/>
    <cellStyle name="標準 109 7 6 3 2 3 6" xfId="23148" xr:uid="{90A22604-AE5A-49C8-B1D0-566ABC9FF1D6}"/>
    <cellStyle name="標準 109 7 6 3 2 4" xfId="4970" xr:uid="{6E4DE1CD-EF19-444E-943E-426E1FEE96D8}"/>
    <cellStyle name="標準 109 7 6 3 2 4 2" xfId="13656" xr:uid="{3414E503-A9D7-4E63-8F21-99318ECF95E7}"/>
    <cellStyle name="標準 109 7 6 3 2 4 2 2" xfId="33228" xr:uid="{B0EC6068-DFDA-4DD7-B32C-8852391FA144}"/>
    <cellStyle name="標準 109 7 6 3 2 4 3" xfId="17256" xr:uid="{0F44C64F-7029-462B-81FF-C1A70D278AEF}"/>
    <cellStyle name="標準 109 7 6 3 2 4 3 2" xfId="36828" xr:uid="{8C4E3C71-C44E-48E0-B828-B88ABAF26349}"/>
    <cellStyle name="標準 109 7 6 3 2 4 4" xfId="20856" xr:uid="{8DFCA048-E367-4CA7-B3AF-9CCE05E00FA6}"/>
    <cellStyle name="標準 109 7 6 3 2 4 4 2" xfId="40428" xr:uid="{4D3EA2DD-2EB1-4A4A-B007-C55162E982CE}"/>
    <cellStyle name="標準 109 7 6 3 2 4 5" xfId="10056" xr:uid="{0D227BF7-9865-4352-ACF7-3DC046C358EA}"/>
    <cellStyle name="標準 109 7 6 3 2 4 5 2" xfId="29628" xr:uid="{99521141-BC3B-44F7-B111-1C069FA60B34}"/>
    <cellStyle name="標準 109 7 6 3 2 4 6" xfId="24588" xr:uid="{7840473C-C735-4E2A-9091-F9753C823911}"/>
    <cellStyle name="標準 109 7 6 3 2 5" xfId="7681" xr:uid="{6DFC9525-5A95-45B4-BC1C-BD04688EE962}"/>
    <cellStyle name="標準 109 7 6 3 2 5 2" xfId="27253" xr:uid="{49679958-3ED0-4972-B8DA-41B39937EC3B}"/>
    <cellStyle name="標準 109 7 6 3 2 6" xfId="11281" xr:uid="{AD81719D-9EF0-42A4-AC05-E07A338E2596}"/>
    <cellStyle name="標準 109 7 6 3 2 6 2" xfId="30853" xr:uid="{FFA1CF25-DF06-4265-9B0A-22774292DE50}"/>
    <cellStyle name="標準 109 7 6 3 2 7" xfId="14881" xr:uid="{569171D1-11D7-452A-BDC8-D7AA1FD4A36B}"/>
    <cellStyle name="標準 109 7 6 3 2 7 2" xfId="34453" xr:uid="{A058FB89-B068-47CB-9AF6-52EF597F1918}"/>
    <cellStyle name="標準 109 7 6 3 2 8" xfId="18481" xr:uid="{5CA9B5D4-9462-41AC-A336-0402724CDF5E}"/>
    <cellStyle name="標準 109 7 6 3 2 8 2" xfId="38053" xr:uid="{E6258FB2-940D-4720-ACE0-775449456D3E}"/>
    <cellStyle name="標準 109 7 6 3 2 9" xfId="6456" xr:uid="{E12C12DB-7357-4B7C-B708-87F6CDEFBBDE}"/>
    <cellStyle name="標準 109 7 6 3 2 9 2" xfId="26028" xr:uid="{F1F00DE7-5F2F-4FC2-9E54-15574DD4A565}"/>
    <cellStyle name="標準 109 7 6 3 3" xfId="3747" xr:uid="{84D15057-3913-47F6-ABED-495F383C83DE}"/>
    <cellStyle name="標準 109 7 6 3 3 2" xfId="5187" xr:uid="{10DA6B03-D3F1-4A9E-A253-6C2C8D9197A7}"/>
    <cellStyle name="標準 109 7 6 3 3 2 2" xfId="13873" xr:uid="{BCF5CBFD-8100-4D8A-861A-AD2CEF1EF5FD}"/>
    <cellStyle name="標準 109 7 6 3 3 2 2 2" xfId="33445" xr:uid="{26BBF3B7-9869-4402-BF63-4A71BF5984CB}"/>
    <cellStyle name="標準 109 7 6 3 3 2 3" xfId="17473" xr:uid="{8C18FC56-BE9C-4B03-B87C-90D4400B0E8A}"/>
    <cellStyle name="標準 109 7 6 3 3 2 3 2" xfId="37045" xr:uid="{E2B506F2-7726-46C3-953C-6B34C74231F2}"/>
    <cellStyle name="標準 109 7 6 3 3 2 4" xfId="21073" xr:uid="{BFFBAF0B-B399-4741-9FF5-A1DC0CC9A01D}"/>
    <cellStyle name="標準 109 7 6 3 3 2 4 2" xfId="40645" xr:uid="{5A52D59C-C259-4F2E-AF5E-63A4A570C4F8}"/>
    <cellStyle name="標準 109 7 6 3 3 2 5" xfId="10273" xr:uid="{A46D8C6C-8DB1-45F5-8FC4-A12A51EE8FB6}"/>
    <cellStyle name="標準 109 7 6 3 3 2 5 2" xfId="29845" xr:uid="{CD16FF71-1A1D-4158-9817-FB0F4AE1E07B}"/>
    <cellStyle name="標準 109 7 6 3 3 2 6" xfId="24805" xr:uid="{A43D0B00-BC56-4026-9A4C-D71667788875}"/>
    <cellStyle name="標準 109 7 6 3 3 3" xfId="8833" xr:uid="{1EB20A70-AEF6-4DB2-9AB3-9831CA90A07A}"/>
    <cellStyle name="標準 109 7 6 3 3 3 2" xfId="28405" xr:uid="{D0C333A7-1D0D-461C-9843-DE7F92790889}"/>
    <cellStyle name="標準 109 7 6 3 3 4" xfId="12433" xr:uid="{7884D4A9-C405-4D17-898D-85924542ADD3}"/>
    <cellStyle name="標準 109 7 6 3 3 4 2" xfId="32005" xr:uid="{81BD6A76-570F-4BD5-BEDA-598B08CE7656}"/>
    <cellStyle name="標準 109 7 6 3 3 5" xfId="16033" xr:uid="{6B465C2E-25F4-4346-B6BB-8320F1BF9F5C}"/>
    <cellStyle name="標準 109 7 6 3 3 5 2" xfId="35605" xr:uid="{52E913B8-CD10-4C8E-A10B-28021188C717}"/>
    <cellStyle name="標準 109 7 6 3 3 6" xfId="19633" xr:uid="{69576014-4BD6-4624-92CD-9347FCF3A4A8}"/>
    <cellStyle name="標準 109 7 6 3 3 6 2" xfId="39205" xr:uid="{B02C34DA-EB5F-4123-BBD2-F023BB2BD505}"/>
    <cellStyle name="標準 109 7 6 3 3 7" xfId="6673" xr:uid="{E3EF12CA-D88B-40A9-AA3F-A6DDA2EAC3EF}"/>
    <cellStyle name="標準 109 7 6 3 3 7 2" xfId="26245" xr:uid="{558E0B14-AC92-44C2-B488-B2198451928B}"/>
    <cellStyle name="標準 109 7 6 3 3 8" xfId="23365" xr:uid="{C7DCE2F4-2FD1-4FDD-89D0-022CF431A24D}"/>
    <cellStyle name="標準 109 7 6 3 4" xfId="3529" xr:uid="{887798D8-DBC5-4741-88BF-8821E206E79A}"/>
    <cellStyle name="標準 109 7 6 3 4 2" xfId="12215" xr:uid="{4F74F2C8-A391-45C3-9BB7-6ACC9ED745C8}"/>
    <cellStyle name="標準 109 7 6 3 4 2 2" xfId="31787" xr:uid="{407FC6DC-2CEC-44B1-B274-145025C2CAB7}"/>
    <cellStyle name="標準 109 7 6 3 4 3" xfId="15815" xr:uid="{476ADDA3-CEF5-47E7-B8B0-B72B15242FF8}"/>
    <cellStyle name="標準 109 7 6 3 4 3 2" xfId="35387" xr:uid="{5D18A8B6-0749-418E-811E-06B33552F64E}"/>
    <cellStyle name="標準 109 7 6 3 4 4" xfId="19415" xr:uid="{ED4EED46-1F88-4A45-9ED3-126CC7BF683A}"/>
    <cellStyle name="標準 109 7 6 3 4 4 2" xfId="38987" xr:uid="{5408B246-2A37-4A67-BBCD-3F5553376B52}"/>
    <cellStyle name="標準 109 7 6 3 4 5" xfId="8615" xr:uid="{E1236BFA-E415-43E5-A093-CEA6F943BE7D}"/>
    <cellStyle name="標準 109 7 6 3 4 5 2" xfId="28187" xr:uid="{E34AEDB6-D381-4E36-880A-515CAB8F15AA}"/>
    <cellStyle name="標準 109 7 6 3 4 6" xfId="23147" xr:uid="{C29CB478-3D44-48F7-9AF5-EF05AA1B8A28}"/>
    <cellStyle name="標準 109 7 6 3 5" xfId="4969" xr:uid="{EF3FA79B-73A5-4B2B-BA4C-05B7F50C2602}"/>
    <cellStyle name="標準 109 7 6 3 5 2" xfId="13655" xr:uid="{18B068DA-1DDF-4FD1-8F43-3A01245B37F4}"/>
    <cellStyle name="標準 109 7 6 3 5 2 2" xfId="33227" xr:uid="{D089CF32-349F-45FF-8857-986F4A0C40EE}"/>
    <cellStyle name="標準 109 7 6 3 5 3" xfId="17255" xr:uid="{481F8180-FD5A-42C9-984E-899791A7F06A}"/>
    <cellStyle name="標準 109 7 6 3 5 3 2" xfId="36827" xr:uid="{3112131D-3EA9-4124-A66F-F3BB617EC7EF}"/>
    <cellStyle name="標準 109 7 6 3 5 4" xfId="20855" xr:uid="{CA4E6D1F-8395-4506-BE1B-6E071208DCD9}"/>
    <cellStyle name="標準 109 7 6 3 5 4 2" xfId="40427" xr:uid="{8F774DE9-9E43-418B-A4F7-9A5E7A1290F7}"/>
    <cellStyle name="標準 109 7 6 3 5 5" xfId="10055" xr:uid="{174ACE6F-8B91-4B53-9925-1DA27BDAEA8E}"/>
    <cellStyle name="標準 109 7 6 3 5 5 2" xfId="29627" xr:uid="{2244E2E7-EF1B-43B3-AC40-D97C44CBED2C}"/>
    <cellStyle name="標準 109 7 6 3 5 6" xfId="24587" xr:uid="{03EFFD11-71CB-4F99-AFD7-1F9505D6A92E}"/>
    <cellStyle name="標準 109 7 6 3 6" xfId="7393" xr:uid="{D8FBE39D-36FA-4576-B05C-4E49C3569187}"/>
    <cellStyle name="標準 109 7 6 3 6 2" xfId="26965" xr:uid="{561BCE42-ECFC-4AF2-AAA0-56EB235BDBB6}"/>
    <cellStyle name="標準 109 7 6 3 7" xfId="10993" xr:uid="{E7A07781-0DDB-43D1-81CF-F7D3948D9BCB}"/>
    <cellStyle name="標準 109 7 6 3 7 2" xfId="30565" xr:uid="{4040ACE4-6799-40E2-837A-5E9B1DBE2903}"/>
    <cellStyle name="標準 109 7 6 3 8" xfId="14593" xr:uid="{F623EF12-A154-4B0A-925A-A14A11413420}"/>
    <cellStyle name="標準 109 7 6 3 8 2" xfId="34165" xr:uid="{FDBFEE6C-51F0-42A5-952A-358249D75080}"/>
    <cellStyle name="標準 109 7 6 3 9" xfId="18193" xr:uid="{A35FDD06-C369-43DA-A6FA-7AC2D8DF1801}"/>
    <cellStyle name="標準 109 7 6 3 9 2" xfId="37765" xr:uid="{1F941AA8-E900-4CF2-BAD4-DE76F0F4269E}"/>
    <cellStyle name="標準 109 7 6 4" xfId="2419" xr:uid="{5D839351-1216-4FA9-9D47-79280D456BF0}"/>
    <cellStyle name="標準 109 7 6 4 10" xfId="22117" xr:uid="{AED26C29-C5DF-4C0F-BAB7-63961DBEA24A}"/>
    <cellStyle name="標準 109 7 6 4 2" xfId="3939" xr:uid="{830107A4-9320-4516-B1AD-2CD79F56E8F4}"/>
    <cellStyle name="標準 109 7 6 4 2 2" xfId="5379" xr:uid="{13F54278-D9DA-4306-B945-659BD0F60A16}"/>
    <cellStyle name="標準 109 7 6 4 2 2 2" xfId="14065" xr:uid="{CDDC51E5-D370-47DA-A57F-4F323CB8F4D7}"/>
    <cellStyle name="標準 109 7 6 4 2 2 2 2" xfId="33637" xr:uid="{40D14076-6A05-40B8-9366-CBDB54723991}"/>
    <cellStyle name="標準 109 7 6 4 2 2 3" xfId="17665" xr:uid="{4070DB05-DE60-4713-84EA-F7DE8214008E}"/>
    <cellStyle name="標準 109 7 6 4 2 2 3 2" xfId="37237" xr:uid="{0B1E882A-3D45-46CC-A5E1-3885718C7E6E}"/>
    <cellStyle name="標準 109 7 6 4 2 2 4" xfId="21265" xr:uid="{5E0943FD-6839-4CA7-80FD-0D5A76D5BD00}"/>
    <cellStyle name="標準 109 7 6 4 2 2 4 2" xfId="40837" xr:uid="{213C0E3E-4CC7-4751-A78D-EEF3D2FD8109}"/>
    <cellStyle name="標準 109 7 6 4 2 2 5" xfId="10465" xr:uid="{D2DE8DDC-69CC-4B10-8733-49F42F4E50F6}"/>
    <cellStyle name="標準 109 7 6 4 2 2 5 2" xfId="30037" xr:uid="{DD4CCAE9-33F6-4E3C-8661-0424C559AF8A}"/>
    <cellStyle name="標準 109 7 6 4 2 2 6" xfId="24997" xr:uid="{7CC6E220-15B1-4E51-8CC8-C3538119455E}"/>
    <cellStyle name="標準 109 7 6 4 2 3" xfId="9025" xr:uid="{439895AC-E2B3-4785-A5B9-F9921D5FEEAC}"/>
    <cellStyle name="標準 109 7 6 4 2 3 2" xfId="28597" xr:uid="{7049A8ED-428A-45F7-85BB-603DC349BF24}"/>
    <cellStyle name="標準 109 7 6 4 2 4" xfId="12625" xr:uid="{5ADA6E56-4191-4023-9F9F-F48342B349DA}"/>
    <cellStyle name="標準 109 7 6 4 2 4 2" xfId="32197" xr:uid="{98E0DA1C-2E37-4044-BC4B-7F33257210A3}"/>
    <cellStyle name="標準 109 7 6 4 2 5" xfId="16225" xr:uid="{9443C00B-811F-4AA6-B87E-E9CFF14D7E0A}"/>
    <cellStyle name="標準 109 7 6 4 2 5 2" xfId="35797" xr:uid="{E4D8FC42-A26F-4E85-B6E7-3564F1F40EB9}"/>
    <cellStyle name="標準 109 7 6 4 2 6" xfId="19825" xr:uid="{2D44176C-5297-4F2E-A1F4-804E655EA9A3}"/>
    <cellStyle name="標準 109 7 6 4 2 6 2" xfId="39397" xr:uid="{181DA79B-11F2-484D-A7EE-E36F8023557D}"/>
    <cellStyle name="標準 109 7 6 4 2 7" xfId="6865" xr:uid="{21B98895-88E3-4592-A6E5-05D1E0C5363C}"/>
    <cellStyle name="標準 109 7 6 4 2 7 2" xfId="26437" xr:uid="{7CE42C70-EC75-4717-B9A5-F6844D1AABC9}"/>
    <cellStyle name="標準 109 7 6 4 2 8" xfId="23557" xr:uid="{161CEB0D-95D3-4AD0-9411-C3121ED9D535}"/>
    <cellStyle name="標準 109 7 6 4 3" xfId="3531" xr:uid="{1A833BA2-B5BF-42D8-874E-83BA156EA1F6}"/>
    <cellStyle name="標準 109 7 6 4 3 2" xfId="12217" xr:uid="{A6334B1B-AF73-4574-BEFF-7F81A07AA3C9}"/>
    <cellStyle name="標準 109 7 6 4 3 2 2" xfId="31789" xr:uid="{F846C2FA-DEF8-43C9-A707-62622B5FB273}"/>
    <cellStyle name="標準 109 7 6 4 3 3" xfId="15817" xr:uid="{B5B8A4E6-4092-4F3B-8E43-FBA84B9FC8C6}"/>
    <cellStyle name="標準 109 7 6 4 3 3 2" xfId="35389" xr:uid="{8F7E56CD-8EDE-47F4-9556-9C5461C7366D}"/>
    <cellStyle name="標準 109 7 6 4 3 4" xfId="19417" xr:uid="{70AC548E-EE56-44EF-9E2C-319BA0875C1E}"/>
    <cellStyle name="標準 109 7 6 4 3 4 2" xfId="38989" xr:uid="{9837CA96-DD2F-473D-B628-B500F5BD67AD}"/>
    <cellStyle name="標準 109 7 6 4 3 5" xfId="8617" xr:uid="{C97239F4-9774-451F-993A-DCDF61BDC186}"/>
    <cellStyle name="標準 109 7 6 4 3 5 2" xfId="28189" xr:uid="{A108C05F-9BA3-4FD5-B709-B126B579C2A1}"/>
    <cellStyle name="標準 109 7 6 4 3 6" xfId="23149" xr:uid="{15829FB6-EAC8-4620-B1E5-E42BFB175528}"/>
    <cellStyle name="標準 109 7 6 4 4" xfId="4971" xr:uid="{27F6E1F9-F220-4E6D-87D0-82A595E803DE}"/>
    <cellStyle name="標準 109 7 6 4 4 2" xfId="13657" xr:uid="{8D169D5F-1FFD-49AE-9C73-8F6A5F2DC4A1}"/>
    <cellStyle name="標準 109 7 6 4 4 2 2" xfId="33229" xr:uid="{BF1E6076-C21B-45AA-8F74-76B818610C7C}"/>
    <cellStyle name="標準 109 7 6 4 4 3" xfId="17257" xr:uid="{94E75ED7-8170-406A-B055-2A9D6CC71F50}"/>
    <cellStyle name="標準 109 7 6 4 4 3 2" xfId="36829" xr:uid="{C7B08186-CF49-4D83-A2EF-115956B92A91}"/>
    <cellStyle name="標準 109 7 6 4 4 4" xfId="20857" xr:uid="{01937AE4-2C20-47C7-966F-06183224CBA4}"/>
    <cellStyle name="標準 109 7 6 4 4 4 2" xfId="40429" xr:uid="{CEBC35C2-F2C0-4CA4-ADAF-934A80736699}"/>
    <cellStyle name="標準 109 7 6 4 4 5" xfId="10057" xr:uid="{96316420-104E-4436-AFF6-733BC2184CBD}"/>
    <cellStyle name="標準 109 7 6 4 4 5 2" xfId="29629" xr:uid="{533A86AE-705D-468B-8CFD-7DE9CC9EDCAA}"/>
    <cellStyle name="標準 109 7 6 4 4 6" xfId="24589" xr:uid="{B9BE072A-AD46-4979-9F94-6A6E5B9D7831}"/>
    <cellStyle name="標準 109 7 6 4 5" xfId="7585" xr:uid="{F5D29F99-EEB8-4CED-AFCD-A47E593D7B1F}"/>
    <cellStyle name="標準 109 7 6 4 5 2" xfId="27157" xr:uid="{3CA01914-985F-4DF1-8D56-D691642F3898}"/>
    <cellStyle name="標準 109 7 6 4 6" xfId="11185" xr:uid="{9A28887A-900A-42F4-91F8-A9A779CD2236}"/>
    <cellStyle name="標準 109 7 6 4 6 2" xfId="30757" xr:uid="{D98F581C-359B-4900-A98E-6936ED1BB24F}"/>
    <cellStyle name="標準 109 7 6 4 7" xfId="14785" xr:uid="{9F2402C4-7CF6-410A-9F52-9B9FEAB388AF}"/>
    <cellStyle name="標準 109 7 6 4 7 2" xfId="34357" xr:uid="{1FBBF37D-C331-4526-8769-EA3563619CF1}"/>
    <cellStyle name="標準 109 7 6 4 8" xfId="18385" xr:uid="{AA188F52-7683-4566-9424-CB44F10F0B13}"/>
    <cellStyle name="標準 109 7 6 4 8 2" xfId="37957" xr:uid="{78DD52BE-9231-41AF-AF9D-155781DB7EB2}"/>
    <cellStyle name="標準 109 7 6 4 9" xfId="6457" xr:uid="{5E5F45D8-4833-4B7F-9C4B-59BACCB5A709}"/>
    <cellStyle name="標準 109 7 6 4 9 2" xfId="26029" xr:uid="{235415DB-A5B0-4A72-9B41-E302BD2DCBC9}"/>
    <cellStyle name="標準 109 7 6 5" xfId="2792" xr:uid="{120F30C2-0A8D-41D0-AE21-0975FD126153}"/>
    <cellStyle name="標準 109 7 6 5 10" xfId="22453" xr:uid="{11493B45-968D-4603-971B-E27F3BC15F2F}"/>
    <cellStyle name="標準 109 7 6 5 2" xfId="4275" xr:uid="{49AE1C74-DB2C-43D7-87FE-1FB035B41239}"/>
    <cellStyle name="標準 109 7 6 5 2 2" xfId="5715" xr:uid="{35BCE048-0EBC-4209-9ABC-0B647DF37A31}"/>
    <cellStyle name="標準 109 7 6 5 2 2 2" xfId="14401" xr:uid="{ADE41952-8912-4D22-A20B-477D264BC4BE}"/>
    <cellStyle name="標準 109 7 6 5 2 2 2 2" xfId="33973" xr:uid="{B9062DBA-E068-4838-9A99-C9E6D5BCD063}"/>
    <cellStyle name="標準 109 7 6 5 2 2 3" xfId="18001" xr:uid="{DA68C765-FFDE-4347-A96E-6B640595531D}"/>
    <cellStyle name="標準 109 7 6 5 2 2 3 2" xfId="37573" xr:uid="{9FDF6D53-10AD-41AB-80C7-E419BFF4C106}"/>
    <cellStyle name="標準 109 7 6 5 2 2 4" xfId="21601" xr:uid="{4895F6CC-A233-48E7-9F0E-C8B8404395F6}"/>
    <cellStyle name="標準 109 7 6 5 2 2 4 2" xfId="41173" xr:uid="{4621FF64-C045-4CC4-9B70-AAA47855CA65}"/>
    <cellStyle name="標準 109 7 6 5 2 2 5" xfId="10801" xr:uid="{E0FF7517-1F9F-4281-B331-7857E644D092}"/>
    <cellStyle name="標準 109 7 6 5 2 2 5 2" xfId="30373" xr:uid="{AC81F6C0-4F53-4BC6-991C-C772D5A146E8}"/>
    <cellStyle name="標準 109 7 6 5 2 2 6" xfId="25333" xr:uid="{E2A0FC06-BB6D-4F31-A87B-7B4DD682BF41}"/>
    <cellStyle name="標準 109 7 6 5 2 3" xfId="9361" xr:uid="{F0799302-681F-4B4F-AE6D-87A7E041C3B7}"/>
    <cellStyle name="標準 109 7 6 5 2 3 2" xfId="28933" xr:uid="{B153468E-3EF1-494D-A02C-F97AF0780748}"/>
    <cellStyle name="標準 109 7 6 5 2 4" xfId="12961" xr:uid="{B6955578-53D4-4E38-8275-CE380A723B26}"/>
    <cellStyle name="標準 109 7 6 5 2 4 2" xfId="32533" xr:uid="{4327E48F-53E7-4586-AE85-18533E0AA352}"/>
    <cellStyle name="標準 109 7 6 5 2 5" xfId="16561" xr:uid="{FF2923D1-50CE-4C83-ADA0-5DFC51BABE6F}"/>
    <cellStyle name="標準 109 7 6 5 2 5 2" xfId="36133" xr:uid="{70BECEB7-31CE-447E-B646-595B3F214DB6}"/>
    <cellStyle name="標準 109 7 6 5 2 6" xfId="20161" xr:uid="{45152D29-4AD5-4E7E-9EBC-B36D63EA3F54}"/>
    <cellStyle name="標準 109 7 6 5 2 6 2" xfId="39733" xr:uid="{DD2EC5B7-DA06-4C23-8742-C81326D7BCFD}"/>
    <cellStyle name="標準 109 7 6 5 2 7" xfId="7201" xr:uid="{361EF16E-24E0-44A7-AFAB-1DB2B0C0A92D}"/>
    <cellStyle name="標準 109 7 6 5 2 7 2" xfId="26773" xr:uid="{2BD12279-8A8E-4368-93EA-2351667EC98F}"/>
    <cellStyle name="標準 109 7 6 5 2 8" xfId="23893" xr:uid="{94FEA88B-CFEB-470A-95F9-E7072DA15A0E}"/>
    <cellStyle name="標準 109 7 6 5 3" xfId="3532" xr:uid="{81A91FAA-1EAB-4228-A5CE-66C89FAEBBDC}"/>
    <cellStyle name="標準 109 7 6 5 3 2" xfId="12218" xr:uid="{7F852518-98CE-4AE9-B61E-7C1A0F001092}"/>
    <cellStyle name="標準 109 7 6 5 3 2 2" xfId="31790" xr:uid="{52A3BA1E-B1DE-4D48-A20B-9CDD087E79BD}"/>
    <cellStyle name="標準 109 7 6 5 3 3" xfId="15818" xr:uid="{64318D98-C8C1-425F-92B8-1B9CEDF075BD}"/>
    <cellStyle name="標準 109 7 6 5 3 3 2" xfId="35390" xr:uid="{3BFDF855-3D29-40F2-B533-47017D306217}"/>
    <cellStyle name="標準 109 7 6 5 3 4" xfId="19418" xr:uid="{86B40AFE-285D-467E-8A97-6BC8AF8550AB}"/>
    <cellStyle name="標準 109 7 6 5 3 4 2" xfId="38990" xr:uid="{4722CF55-96EC-4D4C-9426-CBBC8E71591B}"/>
    <cellStyle name="標準 109 7 6 5 3 5" xfId="8618" xr:uid="{9F6AB948-146E-43AD-871D-8E71754A6C81}"/>
    <cellStyle name="標準 109 7 6 5 3 5 2" xfId="28190" xr:uid="{931FD992-582D-40F5-B860-D164D303FD44}"/>
    <cellStyle name="標準 109 7 6 5 3 6" xfId="23150" xr:uid="{B7BC2E89-BAD7-4DA4-87EA-F4DAD3D5F00B}"/>
    <cellStyle name="標準 109 7 6 5 4" xfId="4972" xr:uid="{5018EA76-B021-4335-93E5-DC3E3A24855C}"/>
    <cellStyle name="標準 109 7 6 5 4 2" xfId="13658" xr:uid="{FAD877F5-7251-495F-B067-20793462D597}"/>
    <cellStyle name="標準 109 7 6 5 4 2 2" xfId="33230" xr:uid="{01AAD051-32D4-4838-A852-EC08D20ADCFF}"/>
    <cellStyle name="標準 109 7 6 5 4 3" xfId="17258" xr:uid="{8851B172-2B4B-42C6-9388-A015C0D8A010}"/>
    <cellStyle name="標準 109 7 6 5 4 3 2" xfId="36830" xr:uid="{F42238E0-F8C8-4422-818F-BE62F9D0C87F}"/>
    <cellStyle name="標準 109 7 6 5 4 4" xfId="20858" xr:uid="{5FB2C036-830F-4D4B-AEDB-9FBE3A3ABB15}"/>
    <cellStyle name="標準 109 7 6 5 4 4 2" xfId="40430" xr:uid="{2829BC1B-8887-4697-8574-E97008D0635C}"/>
    <cellStyle name="標準 109 7 6 5 4 5" xfId="10058" xr:uid="{4294B0C9-724C-4360-BF67-6EBE3AD99803}"/>
    <cellStyle name="標準 109 7 6 5 4 5 2" xfId="29630" xr:uid="{F46D1FE5-1C64-4DF3-8569-9F9880832A38}"/>
    <cellStyle name="標準 109 7 6 5 4 6" xfId="24590" xr:uid="{C4DBA3D6-9ABF-4002-94F1-3763AC4E70B2}"/>
    <cellStyle name="標準 109 7 6 5 5" xfId="7921" xr:uid="{1659C7AE-54F1-4AED-8633-D2BBFC773558}"/>
    <cellStyle name="標準 109 7 6 5 5 2" xfId="27493" xr:uid="{3669614C-9F43-47C4-AEEA-4E2A57D04190}"/>
    <cellStyle name="標準 109 7 6 5 6" xfId="11521" xr:uid="{5E85297F-A57B-4B79-8382-BFD0DE1E7571}"/>
    <cellStyle name="標準 109 7 6 5 6 2" xfId="31093" xr:uid="{12F8838C-A2A3-485A-9595-007AD0BD1D15}"/>
    <cellStyle name="標準 109 7 6 5 7" xfId="15121" xr:uid="{5D19654D-1024-4F80-88F9-F2C4BAF7B146}"/>
    <cellStyle name="標準 109 7 6 5 7 2" xfId="34693" xr:uid="{B6ED954F-2AB5-4A6C-91D1-71E6F209BE20}"/>
    <cellStyle name="標準 109 7 6 5 8" xfId="18721" xr:uid="{55C51B3C-056B-4AE0-B72F-F2D186982913}"/>
    <cellStyle name="標準 109 7 6 5 8 2" xfId="38293" xr:uid="{FAD03BBF-71D6-4ABA-9A47-7540E2E24976}"/>
    <cellStyle name="標準 109 7 6 5 9" xfId="6458" xr:uid="{384BF579-736D-474C-AF7C-09090C73EDEF}"/>
    <cellStyle name="標準 109 7 6 5 9 2" xfId="26030" xr:uid="{5F778B4A-962D-4F41-939E-5182AE701893}"/>
    <cellStyle name="標準 109 7 6 6" xfId="3651" xr:uid="{CBCD65BA-30C8-40A3-8171-10B72576392B}"/>
    <cellStyle name="標準 109 7 6 6 2" xfId="5091" xr:uid="{DC95B154-9246-4B98-985C-859CDB526DC7}"/>
    <cellStyle name="標準 109 7 6 6 2 2" xfId="13777" xr:uid="{22F35954-9123-430A-B1A5-B7DA7EDC36AC}"/>
    <cellStyle name="標準 109 7 6 6 2 2 2" xfId="33349" xr:uid="{37081896-40A1-4045-A2B5-073C05DA5D53}"/>
    <cellStyle name="標準 109 7 6 6 2 3" xfId="17377" xr:uid="{3441A356-B71D-4D33-BB55-F6CD93414FE0}"/>
    <cellStyle name="標準 109 7 6 6 2 3 2" xfId="36949" xr:uid="{5BBEC61A-CA3D-43E3-9E21-795E42945ECC}"/>
    <cellStyle name="標準 109 7 6 6 2 4" xfId="20977" xr:uid="{EC364E3B-066F-4E9F-B482-0DE549B6B40E}"/>
    <cellStyle name="標準 109 7 6 6 2 4 2" xfId="40549" xr:uid="{E0909E60-9E1F-44AD-805F-6D35B5895AC0}"/>
    <cellStyle name="標準 109 7 6 6 2 5" xfId="10177" xr:uid="{EDC19ED4-9F61-47B1-A38C-B8BF127FA588}"/>
    <cellStyle name="標準 109 7 6 6 2 5 2" xfId="29749" xr:uid="{16E86FCA-C464-461E-86AF-9656A22C24E7}"/>
    <cellStyle name="標準 109 7 6 6 2 6" xfId="24709" xr:uid="{4E07AEAA-519B-4317-8FE2-07ACABE45C8F}"/>
    <cellStyle name="標準 109 7 6 6 3" xfId="8737" xr:uid="{B1D3473F-3D4D-4A2F-8CB3-00F086097D5E}"/>
    <cellStyle name="標準 109 7 6 6 3 2" xfId="28309" xr:uid="{2184931A-45A0-42C4-825D-527859E7FA11}"/>
    <cellStyle name="標準 109 7 6 6 4" xfId="12337" xr:uid="{63FFCED1-AAAB-407E-9AAE-CD760C8710CE}"/>
    <cellStyle name="標準 109 7 6 6 4 2" xfId="31909" xr:uid="{7CD96052-55BF-4A36-A589-1CE2F896FDD1}"/>
    <cellStyle name="標準 109 7 6 6 5" xfId="15937" xr:uid="{2D5F7E17-AD0B-4F30-A005-CF8D680CEAB3}"/>
    <cellStyle name="標準 109 7 6 6 5 2" xfId="35509" xr:uid="{EA23F45D-3E9B-4F51-9394-9A743F2A0AD7}"/>
    <cellStyle name="標準 109 7 6 6 6" xfId="19537" xr:uid="{3BF18CD7-3480-40AC-A7A0-C38AB50C93A5}"/>
    <cellStyle name="標準 109 7 6 6 6 2" xfId="39109" xr:uid="{14F928D8-82FC-4485-9460-47EB41AB9C05}"/>
    <cellStyle name="標準 109 7 6 6 7" xfId="6577" xr:uid="{B593790C-7EB8-4123-A899-9F2988D4B4E0}"/>
    <cellStyle name="標準 109 7 6 6 7 2" xfId="26149" xr:uid="{76AD4F00-9DCD-4668-A737-D5987B430C8E}"/>
    <cellStyle name="標準 109 7 6 6 8" xfId="23269" xr:uid="{CCC8DB11-BA3E-449C-BE04-974A8CCD6BC1}"/>
    <cellStyle name="標準 109 7 6 7" xfId="2979" xr:uid="{E0B497AB-D9E2-4EC7-A531-F4137B5BEC46}"/>
    <cellStyle name="標準 109 7 6 7 2" xfId="11665" xr:uid="{5017E595-99EA-41E9-BC09-5523E5A845C3}"/>
    <cellStyle name="標準 109 7 6 7 2 2" xfId="31237" xr:uid="{23D10513-1A0E-432D-BEDF-44134089A930}"/>
    <cellStyle name="標準 109 7 6 7 3" xfId="15265" xr:uid="{78F25205-51CD-411D-937E-4DB0E63FAD42}"/>
    <cellStyle name="標準 109 7 6 7 3 2" xfId="34837" xr:uid="{B43C5B33-BFA5-4C35-B6FC-A98A27F052A1}"/>
    <cellStyle name="標準 109 7 6 7 4" xfId="18865" xr:uid="{4302C2ED-C409-48BD-86A3-47A99A09835E}"/>
    <cellStyle name="標準 109 7 6 7 4 2" xfId="38437" xr:uid="{B1028FD3-67EB-40F5-A035-57F011C4A915}"/>
    <cellStyle name="標準 109 7 6 7 5" xfId="8065" xr:uid="{987D804A-5FA0-470D-BABA-E71C6ADBEB2F}"/>
    <cellStyle name="標準 109 7 6 7 5 2" xfId="27637" xr:uid="{C82ED898-9229-4F07-96EE-C9C1AED4D3DE}"/>
    <cellStyle name="標準 109 7 6 7 6" xfId="22597" xr:uid="{2D9910C2-3D86-47B2-B8DC-989FD2A5DEC0}"/>
    <cellStyle name="標準 109 7 6 8" xfId="4419" xr:uid="{2E27619B-4384-4E7E-BE88-042CE8EBD72B}"/>
    <cellStyle name="標準 109 7 6 8 2" xfId="13105" xr:uid="{8F4A0CC6-AEA3-4D4D-8420-42C24B56AAC0}"/>
    <cellStyle name="標準 109 7 6 8 2 2" xfId="32677" xr:uid="{B4BF661F-DA79-4D52-A6B6-4B8A4017A8A0}"/>
    <cellStyle name="標準 109 7 6 8 3" xfId="16705" xr:uid="{EE3B6DBE-F900-4EF6-973F-CF64D4DAC83E}"/>
    <cellStyle name="標準 109 7 6 8 3 2" xfId="36277" xr:uid="{8BEF067A-A017-4157-88CF-37253995DAED}"/>
    <cellStyle name="標準 109 7 6 8 4" xfId="20305" xr:uid="{72EEBE29-E309-40E2-B955-8E1AF4682565}"/>
    <cellStyle name="標準 109 7 6 8 4 2" xfId="39877" xr:uid="{D1ED0F41-FE60-44BC-A443-167DD5A54121}"/>
    <cellStyle name="標準 109 7 6 8 5" xfId="9505" xr:uid="{38C1D329-3D89-4632-8EE0-FD0481B5615C}"/>
    <cellStyle name="標準 109 7 6 8 5 2" xfId="29077" xr:uid="{23C63067-3692-44B9-A534-29486C37A1FD}"/>
    <cellStyle name="標準 109 7 6 8 6" xfId="24037" xr:uid="{DDDB1DA9-56B5-4DFC-A020-F4ABAB06C370}"/>
    <cellStyle name="標準 109 7 6 9" xfId="7297" xr:uid="{801B4318-9D99-41A3-8D62-CA1D18C6D915}"/>
    <cellStyle name="標準 109 7 6 9 2" xfId="26869" xr:uid="{95E3AB13-8ABA-43B0-A4FF-EA2C281ED579}"/>
    <cellStyle name="標準 109 7 7" xfId="2261" xr:uid="{DD4DF4C1-83FC-4872-AFDC-D24A6ED638EA}"/>
    <cellStyle name="標準 109 7 7 10" xfId="18239" xr:uid="{45995B15-642F-4EC0-9CCC-2A6F71B17B08}"/>
    <cellStyle name="標準 109 7 7 10 2" xfId="37811" xr:uid="{4FCDBA4F-A731-4AF5-A845-5EED3E13534C}"/>
    <cellStyle name="標準 109 7 7 11" xfId="5855" xr:uid="{D93347EB-BBB4-4A27-9026-6F6589A93F05}"/>
    <cellStyle name="標準 109 7 7 11 2" xfId="25427" xr:uid="{13350EBF-01DA-4A91-BF70-9139A196C3D6}"/>
    <cellStyle name="標準 109 7 7 12" xfId="21971" xr:uid="{FEF824FE-A9BC-41B9-A796-7B1D08D83503}"/>
    <cellStyle name="標準 109 7 7 2" xfId="2561" xr:uid="{4CDCE582-43D5-4D31-A387-AD10DA09A82F}"/>
    <cellStyle name="標準 109 7 7 2 10" xfId="22259" xr:uid="{85E0F1A5-3415-4558-B655-F3C382858923}"/>
    <cellStyle name="標準 109 7 7 2 2" xfId="4081" xr:uid="{CEB1E9C2-AD78-44AE-9933-B92B3CFC0801}"/>
    <cellStyle name="標準 109 7 7 2 2 2" xfId="5521" xr:uid="{E50BFC5E-A5BD-43BB-8A8E-4A963173A190}"/>
    <cellStyle name="標準 109 7 7 2 2 2 2" xfId="14207" xr:uid="{3B468A15-4C64-4C00-9E59-2FA51C7E9E8E}"/>
    <cellStyle name="標準 109 7 7 2 2 2 2 2" xfId="33779" xr:uid="{63D5E2D0-59CC-44DD-896A-D816E73CFAD0}"/>
    <cellStyle name="標準 109 7 7 2 2 2 3" xfId="17807" xr:uid="{27B4A701-1E7A-4999-8400-5CAE3922E3B1}"/>
    <cellStyle name="標準 109 7 7 2 2 2 3 2" xfId="37379" xr:uid="{0FBD0419-6786-454B-BCD7-7F547F33F8D7}"/>
    <cellStyle name="標準 109 7 7 2 2 2 4" xfId="21407" xr:uid="{8EAEBAA8-7D5F-4BCB-B5BF-EC358BEA7932}"/>
    <cellStyle name="標準 109 7 7 2 2 2 4 2" xfId="40979" xr:uid="{A87B1113-C732-4B8C-B119-78FF2CC6C2D0}"/>
    <cellStyle name="標準 109 7 7 2 2 2 5" xfId="10607" xr:uid="{A59352E2-88BC-4EA8-8EC4-CC811567535B}"/>
    <cellStyle name="標準 109 7 7 2 2 2 5 2" xfId="30179" xr:uid="{5FBC25C7-5387-48D8-BFAD-4D1943E21AFF}"/>
    <cellStyle name="標準 109 7 7 2 2 2 6" xfId="25139" xr:uid="{FCE01B83-D8E3-4F1F-A1AE-ADFE8E5320F2}"/>
    <cellStyle name="標準 109 7 7 2 2 3" xfId="9167" xr:uid="{C42A12F9-5CE9-478F-BF32-048D32114352}"/>
    <cellStyle name="標準 109 7 7 2 2 3 2" xfId="28739" xr:uid="{A267C2B4-94FD-484F-938A-6DCF62975776}"/>
    <cellStyle name="標準 109 7 7 2 2 4" xfId="12767" xr:uid="{2332EDDA-5FE5-467C-98F2-D3D1FA0E1BB9}"/>
    <cellStyle name="標準 109 7 7 2 2 4 2" xfId="32339" xr:uid="{DA5C514C-F4C9-4D8F-A906-6B082D979CFC}"/>
    <cellStyle name="標準 109 7 7 2 2 5" xfId="16367" xr:uid="{9BD53F6F-03F0-4AD2-BE3B-1D2CB0478B84}"/>
    <cellStyle name="標準 109 7 7 2 2 5 2" xfId="35939" xr:uid="{8CA51D73-4A2C-41DA-8033-B46E049C9E19}"/>
    <cellStyle name="標準 109 7 7 2 2 6" xfId="19967" xr:uid="{AFB57A8C-1059-46A1-8B87-44E320755088}"/>
    <cellStyle name="標準 109 7 7 2 2 6 2" xfId="39539" xr:uid="{33A135EE-4D27-43A4-A38B-735976629774}"/>
    <cellStyle name="標準 109 7 7 2 2 7" xfId="7007" xr:uid="{72AF0875-C664-4528-893F-3A78A1E14110}"/>
    <cellStyle name="標準 109 7 7 2 2 7 2" xfId="26579" xr:uid="{0F9135C0-1731-4628-AE5F-E2485BA4E930}"/>
    <cellStyle name="標準 109 7 7 2 2 8" xfId="23699" xr:uid="{E326166B-EF82-4EE4-AAC2-794638AF7B04}"/>
    <cellStyle name="標準 109 7 7 2 3" xfId="3533" xr:uid="{F87BE916-F907-4888-8310-B0760E2C6248}"/>
    <cellStyle name="標準 109 7 7 2 3 2" xfId="12219" xr:uid="{F6564C8D-3DF0-4CD1-88FB-4E2A4563FF92}"/>
    <cellStyle name="標準 109 7 7 2 3 2 2" xfId="31791" xr:uid="{999B48F0-8D3F-4371-A3CD-12EAEAEAD13D}"/>
    <cellStyle name="標準 109 7 7 2 3 3" xfId="15819" xr:uid="{F782B001-1749-4093-B193-CA525A0F05EB}"/>
    <cellStyle name="標準 109 7 7 2 3 3 2" xfId="35391" xr:uid="{3EB07C4D-2D16-46EB-9D9A-D6E44A1ABE97}"/>
    <cellStyle name="標準 109 7 7 2 3 4" xfId="19419" xr:uid="{E280334E-E93B-4E04-9797-0E2F9C653F67}"/>
    <cellStyle name="標準 109 7 7 2 3 4 2" xfId="38991" xr:uid="{9AA8CAFE-88EC-46BB-AF1D-7BA012A4CEB2}"/>
    <cellStyle name="標準 109 7 7 2 3 5" xfId="8619" xr:uid="{EA142962-52F3-4754-B02E-511318FB84B2}"/>
    <cellStyle name="標準 109 7 7 2 3 5 2" xfId="28191" xr:uid="{663E16B4-79FF-4182-96FB-45C4F9E3C584}"/>
    <cellStyle name="標準 109 7 7 2 3 6" xfId="23151" xr:uid="{E2A4623A-0E03-4E17-98D2-73BB4773C44C}"/>
    <cellStyle name="標準 109 7 7 2 4" xfId="4973" xr:uid="{8959AD87-04FD-4351-94BA-DD11D30DFBB6}"/>
    <cellStyle name="標準 109 7 7 2 4 2" xfId="13659" xr:uid="{7FBA02BE-A7C0-4595-AED4-4E4F5AA6438C}"/>
    <cellStyle name="標準 109 7 7 2 4 2 2" xfId="33231" xr:uid="{518D9363-D39D-4F28-9428-7EA1E737C013}"/>
    <cellStyle name="標準 109 7 7 2 4 3" xfId="17259" xr:uid="{3F66F009-4C93-4732-9E7B-98F9BAAEA8F2}"/>
    <cellStyle name="標準 109 7 7 2 4 3 2" xfId="36831" xr:uid="{01EDC524-9E05-42CD-946A-6C61E062CEE6}"/>
    <cellStyle name="標準 109 7 7 2 4 4" xfId="20859" xr:uid="{3DD83C57-F098-443F-9CBD-11CEF2181854}"/>
    <cellStyle name="標準 109 7 7 2 4 4 2" xfId="40431" xr:uid="{0D0C421C-3F4E-443D-9F64-0E812BAAE320}"/>
    <cellStyle name="標準 109 7 7 2 4 5" xfId="10059" xr:uid="{E2C64D92-3C31-47BD-8769-8CF82523981B}"/>
    <cellStyle name="標準 109 7 7 2 4 5 2" xfId="29631" xr:uid="{BCE51F43-1836-441A-9776-7512D4121F83}"/>
    <cellStyle name="標準 109 7 7 2 4 6" xfId="24591" xr:uid="{4FC908C2-0434-43A0-8358-95E994C14384}"/>
    <cellStyle name="標準 109 7 7 2 5" xfId="7727" xr:uid="{73DFF6D3-9719-4664-B2E5-8F0AFACBB02E}"/>
    <cellStyle name="標準 109 7 7 2 5 2" xfId="27299" xr:uid="{D3D51D56-BE0A-4578-B629-46AF757F4B91}"/>
    <cellStyle name="標準 109 7 7 2 6" xfId="11327" xr:uid="{473CFBC1-CC83-4163-A3EF-ED80E4563750}"/>
    <cellStyle name="標準 109 7 7 2 6 2" xfId="30899" xr:uid="{639E4A71-F98A-46E1-AF5F-F732E43B3ED9}"/>
    <cellStyle name="標準 109 7 7 2 7" xfId="14927" xr:uid="{CCA7D13B-2488-4EB2-923E-FA6870DAB922}"/>
    <cellStyle name="標準 109 7 7 2 7 2" xfId="34499" xr:uid="{15E72F4F-2804-48F2-A4A2-726E41C0D703}"/>
    <cellStyle name="標準 109 7 7 2 8" xfId="18527" xr:uid="{BA134B32-AF72-4018-ACDC-70B9D809E739}"/>
    <cellStyle name="標準 109 7 7 2 8 2" xfId="38099" xr:uid="{9341759D-992A-4917-B8CC-78B43977629A}"/>
    <cellStyle name="標準 109 7 7 2 9" xfId="6459" xr:uid="{F41B7062-AD5E-4342-AE4A-BF49AD5BA683}"/>
    <cellStyle name="標準 109 7 7 2 9 2" xfId="26031" xr:uid="{A5DDE37F-9BFF-4069-B781-4DEC9696BFAC}"/>
    <cellStyle name="標準 109 7 7 3" xfId="2742" xr:uid="{7CCAB2A3-9C92-4CA0-859C-FFEC83FC3596}"/>
    <cellStyle name="標準 109 7 7 3 10" xfId="22403" xr:uid="{AF06D232-975B-4B79-89A6-B9B34D140DEB}"/>
    <cellStyle name="標準 109 7 7 3 2" xfId="4225" xr:uid="{7734657F-72D5-4F9D-AD78-AAAF0044DF9B}"/>
    <cellStyle name="標準 109 7 7 3 2 2" xfId="5665" xr:uid="{3229913A-63E9-4D88-AD9F-0CDBE24C2CFC}"/>
    <cellStyle name="標準 109 7 7 3 2 2 2" xfId="14351" xr:uid="{1FD962C4-4BD0-4567-BA84-B9CC63F0A227}"/>
    <cellStyle name="標準 109 7 7 3 2 2 2 2" xfId="33923" xr:uid="{9089AFFD-6695-475C-93A3-43CDAD28C209}"/>
    <cellStyle name="標準 109 7 7 3 2 2 3" xfId="17951" xr:uid="{194FF2B6-498E-4F94-8B68-E029D1B10912}"/>
    <cellStyle name="標準 109 7 7 3 2 2 3 2" xfId="37523" xr:uid="{2E515E29-6B5C-4A9D-811F-3E97048C4400}"/>
    <cellStyle name="標準 109 7 7 3 2 2 4" xfId="21551" xr:uid="{E461A24C-7A0F-4494-B9E0-7ECA41DFF4CE}"/>
    <cellStyle name="標準 109 7 7 3 2 2 4 2" xfId="41123" xr:uid="{EE5B9313-4A32-4D77-AF90-DAE9D1185998}"/>
    <cellStyle name="標準 109 7 7 3 2 2 5" xfId="10751" xr:uid="{0F20F777-C735-42FC-B783-75748BB919F7}"/>
    <cellStyle name="標準 109 7 7 3 2 2 5 2" xfId="30323" xr:uid="{FBCE0363-063C-4021-91C5-A54BEEEC0464}"/>
    <cellStyle name="標準 109 7 7 3 2 2 6" xfId="25283" xr:uid="{163E727C-E6D8-4C93-B141-56E76AD291D0}"/>
    <cellStyle name="標準 109 7 7 3 2 3" xfId="9311" xr:uid="{3A02D71C-5871-4917-B8E1-CF24044B247B}"/>
    <cellStyle name="標準 109 7 7 3 2 3 2" xfId="28883" xr:uid="{3F25AB65-FA73-4FFE-9225-ACFC1B4A6D61}"/>
    <cellStyle name="標準 109 7 7 3 2 4" xfId="12911" xr:uid="{8F1069F7-B1F7-452E-A6EB-9368FE73A296}"/>
    <cellStyle name="標準 109 7 7 3 2 4 2" xfId="32483" xr:uid="{C7956581-D520-40F0-95D5-0AF723F041E9}"/>
    <cellStyle name="標準 109 7 7 3 2 5" xfId="16511" xr:uid="{B64CF214-6B1F-4400-BEE4-5D2C76CFCCF6}"/>
    <cellStyle name="標準 109 7 7 3 2 5 2" xfId="36083" xr:uid="{B9E53B1F-DA3D-45AE-BD1D-98EE4BB83318}"/>
    <cellStyle name="標準 109 7 7 3 2 6" xfId="20111" xr:uid="{792B4E91-B6D3-4A65-BDBA-5C9F10E5583E}"/>
    <cellStyle name="標準 109 7 7 3 2 6 2" xfId="39683" xr:uid="{6338BABF-397F-4AE4-BA8D-1358A31AE0A3}"/>
    <cellStyle name="標準 109 7 7 3 2 7" xfId="7151" xr:uid="{684D844B-9AC2-421F-918C-EEE898D15CC7}"/>
    <cellStyle name="標準 109 7 7 3 2 7 2" xfId="26723" xr:uid="{5FC4C83B-7E91-44C8-8BD0-BCF436B19447}"/>
    <cellStyle name="標準 109 7 7 3 2 8" xfId="23843" xr:uid="{B669C3D8-37AD-416D-B77E-7A4271B15D97}"/>
    <cellStyle name="標準 109 7 7 3 3" xfId="3534" xr:uid="{894EBD61-A160-4028-8FB9-9E0BBFE9FE3C}"/>
    <cellStyle name="標準 109 7 7 3 3 2" xfId="12220" xr:uid="{054E980B-F7A6-47E4-98FC-DCD8886FDC5C}"/>
    <cellStyle name="標準 109 7 7 3 3 2 2" xfId="31792" xr:uid="{6954EEFB-92EE-4A93-A82D-5A57F6DF054F}"/>
    <cellStyle name="標準 109 7 7 3 3 3" xfId="15820" xr:uid="{532CFF30-93DC-4F72-94CD-D85C7D54277C}"/>
    <cellStyle name="標準 109 7 7 3 3 3 2" xfId="35392" xr:uid="{B985503C-92D2-4D8E-B7A6-E050961C3825}"/>
    <cellStyle name="標準 109 7 7 3 3 4" xfId="19420" xr:uid="{780C4216-6B6B-4313-9B25-9024EE7AE15E}"/>
    <cellStyle name="標準 109 7 7 3 3 4 2" xfId="38992" xr:uid="{E2B9F54C-B51D-449D-8DEA-C156E80C6375}"/>
    <cellStyle name="標準 109 7 7 3 3 5" xfId="8620" xr:uid="{9B5209AE-4AA5-4953-A343-528F7FC083F2}"/>
    <cellStyle name="標準 109 7 7 3 3 5 2" xfId="28192" xr:uid="{6634F084-8A70-43AE-8E99-F2AF6126C64F}"/>
    <cellStyle name="標準 109 7 7 3 3 6" xfId="23152" xr:uid="{9E819501-FEEC-4D0C-A0DC-01F9747B707C}"/>
    <cellStyle name="標準 109 7 7 3 4" xfId="4974" xr:uid="{4A72CAEB-87D2-4798-B535-46DD36F1A1B2}"/>
    <cellStyle name="標準 109 7 7 3 4 2" xfId="13660" xr:uid="{C5A8AC58-D22A-43F2-9F84-9B358091C3E2}"/>
    <cellStyle name="標準 109 7 7 3 4 2 2" xfId="33232" xr:uid="{5F5F6B26-D51B-4110-908F-E4F0611E9427}"/>
    <cellStyle name="標準 109 7 7 3 4 3" xfId="17260" xr:uid="{FF18B7DD-CC8F-4582-9D8E-C335C6890DDE}"/>
    <cellStyle name="標準 109 7 7 3 4 3 2" xfId="36832" xr:uid="{6A54C2CE-6DE6-4DBD-948C-637CD301FA53}"/>
    <cellStyle name="標準 109 7 7 3 4 4" xfId="20860" xr:uid="{2A21B186-0212-4727-9EF6-46DC44092FD5}"/>
    <cellStyle name="標準 109 7 7 3 4 4 2" xfId="40432" xr:uid="{852A4C73-10C1-495E-8A0F-EB37FFEEDA8A}"/>
    <cellStyle name="標準 109 7 7 3 4 5" xfId="10060" xr:uid="{4F48DB84-ECCE-40D5-92C3-0BD4382E50B4}"/>
    <cellStyle name="標準 109 7 7 3 4 5 2" xfId="29632" xr:uid="{DA8C0B07-DD52-4212-9A59-65C6BAF7A42C}"/>
    <cellStyle name="標準 109 7 7 3 4 6" xfId="24592" xr:uid="{29A6E93F-BB47-4732-8486-6D6088F0F97A}"/>
    <cellStyle name="標準 109 7 7 3 5" xfId="7871" xr:uid="{3E099AB9-3879-428E-9435-96851F45FD89}"/>
    <cellStyle name="標準 109 7 7 3 5 2" xfId="27443" xr:uid="{C4911E07-BDAD-4B64-B06E-07AB811BAC81}"/>
    <cellStyle name="標準 109 7 7 3 6" xfId="11471" xr:uid="{F9FFF3C8-D988-4993-9A8F-784F4FE23E0E}"/>
    <cellStyle name="標準 109 7 7 3 6 2" xfId="31043" xr:uid="{0AD4307B-DF46-47A4-9C60-1F2A9BAFB064}"/>
    <cellStyle name="標準 109 7 7 3 7" xfId="15071" xr:uid="{EC7CA399-8FAD-43FD-8922-09B76E9D4D82}"/>
    <cellStyle name="標準 109 7 7 3 7 2" xfId="34643" xr:uid="{0A5CEEFE-C50F-4F16-9F23-F2C92A175B7B}"/>
    <cellStyle name="標準 109 7 7 3 8" xfId="18671" xr:uid="{18B83A5F-2CBC-4E74-B4DC-725C57EE4954}"/>
    <cellStyle name="標準 109 7 7 3 8 2" xfId="38243" xr:uid="{B094C09B-8545-43B2-9029-45A9E2547A66}"/>
    <cellStyle name="標準 109 7 7 3 9" xfId="6460" xr:uid="{725B3EA7-D645-4DE9-8835-DE2CD7CB9839}"/>
    <cellStyle name="標準 109 7 7 3 9 2" xfId="26032" xr:uid="{08F19F79-190E-4EB7-B494-24A905585B53}"/>
    <cellStyle name="標準 109 7 7 4" xfId="3793" xr:uid="{FE74BDE8-5614-4E5A-95CC-24A161E54BEA}"/>
    <cellStyle name="標準 109 7 7 4 2" xfId="5233" xr:uid="{D8188365-3E35-417D-844D-18EF131EA5FA}"/>
    <cellStyle name="標準 109 7 7 4 2 2" xfId="13919" xr:uid="{C482C9A8-B55A-4574-B74A-F02EF7420020}"/>
    <cellStyle name="標準 109 7 7 4 2 2 2" xfId="33491" xr:uid="{4DC7B348-D677-4D26-AB49-2F1FD3ADD75B}"/>
    <cellStyle name="標準 109 7 7 4 2 3" xfId="17519" xr:uid="{C18DC040-B93E-4DD0-8D01-BE983B833A55}"/>
    <cellStyle name="標準 109 7 7 4 2 3 2" xfId="37091" xr:uid="{160A9800-E318-4551-BC44-D5BD13215440}"/>
    <cellStyle name="標準 109 7 7 4 2 4" xfId="21119" xr:uid="{441B5DF8-6D42-4201-9852-EE40CC07E4AE}"/>
    <cellStyle name="標準 109 7 7 4 2 4 2" xfId="40691" xr:uid="{4F73CCDA-B042-4BA9-9211-9E3294324EDA}"/>
    <cellStyle name="標準 109 7 7 4 2 5" xfId="10319" xr:uid="{9BE17DE4-4130-46F2-ADA2-74ECF59DDD6D}"/>
    <cellStyle name="標準 109 7 7 4 2 5 2" xfId="29891" xr:uid="{C442DDE2-184A-48B2-90AC-8F48E3DD8344}"/>
    <cellStyle name="標準 109 7 7 4 2 6" xfId="24851" xr:uid="{1C146E4D-3D02-4A74-BF0F-186C31B9B888}"/>
    <cellStyle name="標準 109 7 7 4 3" xfId="8879" xr:uid="{173A6FCC-F797-4922-9D17-0F969194C450}"/>
    <cellStyle name="標準 109 7 7 4 3 2" xfId="28451" xr:uid="{76B9AB8C-A1CF-4C40-A4DB-C1EFAB0C688D}"/>
    <cellStyle name="標準 109 7 7 4 4" xfId="12479" xr:uid="{51A27BDB-F749-4A1C-A894-F6B13183198B}"/>
    <cellStyle name="標準 109 7 7 4 4 2" xfId="32051" xr:uid="{8DCC0583-B4A9-417D-8805-9E8777E4DC89}"/>
    <cellStyle name="標準 109 7 7 4 5" xfId="16079" xr:uid="{BB906F2D-BEC8-44C9-95C3-354645D500BB}"/>
    <cellStyle name="標準 109 7 7 4 5 2" xfId="35651" xr:uid="{602909B0-5835-4A52-A7C8-6718B18FA4BD}"/>
    <cellStyle name="標準 109 7 7 4 6" xfId="19679" xr:uid="{20A8D587-6A55-45A4-8CF0-04B30CA85C5F}"/>
    <cellStyle name="標準 109 7 7 4 6 2" xfId="39251" xr:uid="{53A9967E-B34C-4631-80EF-50E1CD6DF80E}"/>
    <cellStyle name="標準 109 7 7 4 7" xfId="6719" xr:uid="{69A311F5-0CD4-4285-B8E9-1097A0683FAF}"/>
    <cellStyle name="標準 109 7 7 4 7 2" xfId="26291" xr:uid="{985F00F6-3AD0-4FC3-906B-3F9807ACDF22}"/>
    <cellStyle name="標準 109 7 7 4 8" xfId="23411" xr:uid="{B6BC7E2B-313C-4389-A360-25917D63F525}"/>
    <cellStyle name="標準 109 7 7 5" xfId="2929" xr:uid="{57836C80-4B57-441F-86D0-B40226964A08}"/>
    <cellStyle name="標準 109 7 7 5 2" xfId="11615" xr:uid="{C0DB223B-7063-4941-ABD2-87B12486B1C9}"/>
    <cellStyle name="標準 109 7 7 5 2 2" xfId="31187" xr:uid="{E4BC646B-3654-4263-8A3F-5114AED4EEEE}"/>
    <cellStyle name="標準 109 7 7 5 3" xfId="15215" xr:uid="{FDE2EC51-ACFF-4799-9FAD-594F07D633E4}"/>
    <cellStyle name="標準 109 7 7 5 3 2" xfId="34787" xr:uid="{7CFB1EEE-584A-4354-B6F8-0C5912A6139E}"/>
    <cellStyle name="標準 109 7 7 5 4" xfId="18815" xr:uid="{94C5F650-F86F-4EE8-A84A-AB26647D5F70}"/>
    <cellStyle name="標準 109 7 7 5 4 2" xfId="38387" xr:uid="{504B8F91-27A8-43D6-AFAD-A7C56D44C84F}"/>
    <cellStyle name="標準 109 7 7 5 5" xfId="8015" xr:uid="{9B6F78B4-19B0-4C65-9237-71F7A4511757}"/>
    <cellStyle name="標準 109 7 7 5 5 2" xfId="27587" xr:uid="{C3F0B2C5-0D7F-4FDE-9C9F-A85FC751FDD2}"/>
    <cellStyle name="標準 109 7 7 5 6" xfId="22547" xr:uid="{D76B4C12-1FFC-4BE4-A7C6-1AAFA1424EAE}"/>
    <cellStyle name="標準 109 7 7 6" xfId="4369" xr:uid="{1E1FDDC5-B0F3-44B6-9E44-221EEF48963A}"/>
    <cellStyle name="標準 109 7 7 6 2" xfId="13055" xr:uid="{CAB09166-B14F-4721-9F7F-F902F43F8CBD}"/>
    <cellStyle name="標準 109 7 7 6 2 2" xfId="32627" xr:uid="{B1B25873-87E1-4D8E-BC9E-1136EC953FAD}"/>
    <cellStyle name="標準 109 7 7 6 3" xfId="16655" xr:uid="{EAE1F273-5D3D-4342-97D1-4E9F5B1AAFDB}"/>
    <cellStyle name="標準 109 7 7 6 3 2" xfId="36227" xr:uid="{321229C3-A21E-4F71-AFA9-49BADB2053B6}"/>
    <cellStyle name="標準 109 7 7 6 4" xfId="20255" xr:uid="{E3748B9E-91F5-4002-8231-8EC3188085CD}"/>
    <cellStyle name="標準 109 7 7 6 4 2" xfId="39827" xr:uid="{D78DBF23-043D-45E9-BA87-C001B134813B}"/>
    <cellStyle name="標準 109 7 7 6 5" xfId="9455" xr:uid="{9C25FCEB-A5EA-44C8-8144-CF05D8F360BC}"/>
    <cellStyle name="標準 109 7 7 6 5 2" xfId="29027" xr:uid="{A54AE2D0-73BD-4EC5-ADF8-89E4326B7CD8}"/>
    <cellStyle name="標準 109 7 7 6 6" xfId="23987" xr:uid="{6B983A02-C39B-44D6-B93C-53A63E82E51C}"/>
    <cellStyle name="標準 109 7 7 7" xfId="7439" xr:uid="{C8715134-91B8-4D56-AC16-DC04F4A7EBF7}"/>
    <cellStyle name="標準 109 7 7 7 2" xfId="27011" xr:uid="{448A3DF6-771F-4886-B784-F7A38B06010E}"/>
    <cellStyle name="標準 109 7 7 8" xfId="11039" xr:uid="{6C5316D1-1EAF-477F-9096-B2D56DB3A3BE}"/>
    <cellStyle name="標準 109 7 7 8 2" xfId="30611" xr:uid="{65C82CA2-057E-4AC2-BAE0-FBB4EF90A9E6}"/>
    <cellStyle name="標準 109 7 7 9" xfId="14639" xr:uid="{C21DCF8A-91D9-40D5-9195-235BC8EE4B3A}"/>
    <cellStyle name="標準 109 7 7 9 2" xfId="34211" xr:uid="{DBD2624B-2B3D-495B-A10A-E5FBF28A3D1C}"/>
    <cellStyle name="標準 109 7 8" xfId="2165" xr:uid="{D0ADFAAA-C1E3-4091-8A79-A3FA0FECDCF6}"/>
    <cellStyle name="標準 109 7 8 10" xfId="6461" xr:uid="{73C441F0-384E-451F-8CA7-678C7C28C657}"/>
    <cellStyle name="標準 109 7 8 10 2" xfId="26033" xr:uid="{77ED5D98-7496-4496-BDC3-26C9CE2BD882}"/>
    <cellStyle name="標準 109 7 8 11" xfId="21875" xr:uid="{92E6347D-26D2-48B0-B1A7-A5EC77AACC0A}"/>
    <cellStyle name="標準 109 7 8 2" xfId="2465" xr:uid="{A89BFFF2-8538-49D7-A987-66ECFBC722A6}"/>
    <cellStyle name="標準 109 7 8 2 10" xfId="22163" xr:uid="{E6BDAC68-4935-4FC0-A912-D20AC3689F70}"/>
    <cellStyle name="標準 109 7 8 2 2" xfId="3985" xr:uid="{9AA88ACE-DBA7-4AAF-98E4-510B47C7721F}"/>
    <cellStyle name="標準 109 7 8 2 2 2" xfId="5425" xr:uid="{59F794FE-0ED8-4342-B550-EA56F3C09650}"/>
    <cellStyle name="標準 109 7 8 2 2 2 2" xfId="14111" xr:uid="{41AF9EB2-8A29-4194-9429-B2034EF2231D}"/>
    <cellStyle name="標準 109 7 8 2 2 2 2 2" xfId="33683" xr:uid="{8C5A73D2-0361-4DBC-97F4-37A7F38FE695}"/>
    <cellStyle name="標準 109 7 8 2 2 2 3" xfId="17711" xr:uid="{593B1267-B395-4715-9AAF-ABD06E956D5A}"/>
    <cellStyle name="標準 109 7 8 2 2 2 3 2" xfId="37283" xr:uid="{1773E948-1DEB-414E-A837-6862ECCA0838}"/>
    <cellStyle name="標準 109 7 8 2 2 2 4" xfId="21311" xr:uid="{AC600E0E-3C39-42B9-A1BF-4195CA834AF6}"/>
    <cellStyle name="標準 109 7 8 2 2 2 4 2" xfId="40883" xr:uid="{1F4E0D22-9A8F-474F-97C5-8B598A0F7762}"/>
    <cellStyle name="標準 109 7 8 2 2 2 5" xfId="10511" xr:uid="{68E92E4C-30AE-49FF-AAA9-18795846990C}"/>
    <cellStyle name="標準 109 7 8 2 2 2 5 2" xfId="30083" xr:uid="{24EB6281-C6AF-4F8C-940A-83EC553B62E8}"/>
    <cellStyle name="標準 109 7 8 2 2 2 6" xfId="25043" xr:uid="{4FF63141-7185-4C02-8517-49DAECB7DA92}"/>
    <cellStyle name="標準 109 7 8 2 2 3" xfId="9071" xr:uid="{E5F6A75D-A190-475C-9F6A-C5F4614E35F6}"/>
    <cellStyle name="標準 109 7 8 2 2 3 2" xfId="28643" xr:uid="{6F1FA39E-EF1B-45A1-A449-75C79F17CF16}"/>
    <cellStyle name="標準 109 7 8 2 2 4" xfId="12671" xr:uid="{C9799CC9-2008-497C-BC09-F3BB3EC69810}"/>
    <cellStyle name="標準 109 7 8 2 2 4 2" xfId="32243" xr:uid="{5A81B817-2692-4C8A-B051-809E2B9887E7}"/>
    <cellStyle name="標準 109 7 8 2 2 5" xfId="16271" xr:uid="{3AD84003-E0C8-4C0C-AF3E-7F0B1747875F}"/>
    <cellStyle name="標準 109 7 8 2 2 5 2" xfId="35843" xr:uid="{0DD0E942-889F-4C46-A8BD-B8B309C46720}"/>
    <cellStyle name="標準 109 7 8 2 2 6" xfId="19871" xr:uid="{DA510870-0AC9-4125-9735-A35116CE00A3}"/>
    <cellStyle name="標準 109 7 8 2 2 6 2" xfId="39443" xr:uid="{1F91178C-9E2B-4E60-8233-7033DDAD76F6}"/>
    <cellStyle name="標準 109 7 8 2 2 7" xfId="6911" xr:uid="{4BEEFBD1-5F58-4E9F-98CF-0DF177C352DF}"/>
    <cellStyle name="標準 109 7 8 2 2 7 2" xfId="26483" xr:uid="{542D7E1B-AC2B-4B6B-A4F4-B33894E45585}"/>
    <cellStyle name="標準 109 7 8 2 2 8" xfId="23603" xr:uid="{57E3BCDE-7EEA-48BC-A9D1-D8262F19A772}"/>
    <cellStyle name="標準 109 7 8 2 3" xfId="3536" xr:uid="{BCEE9E77-9E66-4F1F-BEF1-0207F262BDE0}"/>
    <cellStyle name="標準 109 7 8 2 3 2" xfId="12222" xr:uid="{D1757762-3FAE-4E63-9C66-14844139F33E}"/>
    <cellStyle name="標準 109 7 8 2 3 2 2" xfId="31794" xr:uid="{0B0B0E1D-1F7E-4888-8E33-974922A84E05}"/>
    <cellStyle name="標準 109 7 8 2 3 3" xfId="15822" xr:uid="{4209DD22-ADFD-418B-BBDF-C146E91D13A3}"/>
    <cellStyle name="標準 109 7 8 2 3 3 2" xfId="35394" xr:uid="{2553B554-6B22-431E-97D7-86E26F1404D6}"/>
    <cellStyle name="標準 109 7 8 2 3 4" xfId="19422" xr:uid="{412DEF3C-3ADA-4FFC-A5EB-236CC92434A3}"/>
    <cellStyle name="標準 109 7 8 2 3 4 2" xfId="38994" xr:uid="{5B9475F4-64F1-41BA-A34D-28E6A8513B50}"/>
    <cellStyle name="標準 109 7 8 2 3 5" xfId="8622" xr:uid="{8D14896F-60EB-4471-9149-0CA3B7F57966}"/>
    <cellStyle name="標準 109 7 8 2 3 5 2" xfId="28194" xr:uid="{18C7D0E3-D9BE-4B48-AAC8-1B332F27E7B0}"/>
    <cellStyle name="標準 109 7 8 2 3 6" xfId="23154" xr:uid="{2F8F3AFF-3CBE-402E-9E4E-9F927968EB08}"/>
    <cellStyle name="標準 109 7 8 2 4" xfId="4976" xr:uid="{B8739815-F34F-4BDE-A7C0-9385E2418706}"/>
    <cellStyle name="標準 109 7 8 2 4 2" xfId="13662" xr:uid="{833709C0-0C44-4758-8C10-24A3CD7F1BFF}"/>
    <cellStyle name="標準 109 7 8 2 4 2 2" xfId="33234" xr:uid="{88110D33-1260-4D64-9B3A-B2F98BB90BC9}"/>
    <cellStyle name="標準 109 7 8 2 4 3" xfId="17262" xr:uid="{AEFA4B49-82A9-4D6E-B9CA-1AAFE9113ED9}"/>
    <cellStyle name="標準 109 7 8 2 4 3 2" xfId="36834" xr:uid="{DA69E7D9-AD8A-4675-8A9F-01D78A4EAC08}"/>
    <cellStyle name="標準 109 7 8 2 4 4" xfId="20862" xr:uid="{A8BE9A37-9B36-4529-8F22-E2835705250C}"/>
    <cellStyle name="標準 109 7 8 2 4 4 2" xfId="40434" xr:uid="{335AD7F2-742B-4119-B1FA-67A92A288A19}"/>
    <cellStyle name="標準 109 7 8 2 4 5" xfId="10062" xr:uid="{8461BA59-5267-4FED-9405-067480B8A7B1}"/>
    <cellStyle name="標準 109 7 8 2 4 5 2" xfId="29634" xr:uid="{97E5416F-C2F1-40D3-91B8-7626571AEB26}"/>
    <cellStyle name="標準 109 7 8 2 4 6" xfId="24594" xr:uid="{F427680F-FAB0-4581-989F-4A9E65585B23}"/>
    <cellStyle name="標準 109 7 8 2 5" xfId="7631" xr:uid="{398DC687-8FB9-4A47-962B-B5F63056D916}"/>
    <cellStyle name="標準 109 7 8 2 5 2" xfId="27203" xr:uid="{D7E576AA-C67F-4108-9EEC-30C6068CD6CF}"/>
    <cellStyle name="標準 109 7 8 2 6" xfId="11231" xr:uid="{F1E442B1-291C-46FF-8B5D-5C282E6600B4}"/>
    <cellStyle name="標準 109 7 8 2 6 2" xfId="30803" xr:uid="{E2C1A01A-1784-4E1B-9FF1-0AF1986DF0B9}"/>
    <cellStyle name="標準 109 7 8 2 7" xfId="14831" xr:uid="{F007BD58-CE6B-4E3C-A97A-0B29D4959220}"/>
    <cellStyle name="標準 109 7 8 2 7 2" xfId="34403" xr:uid="{DC83696D-9E95-47B4-95D9-4F208D4501C6}"/>
    <cellStyle name="標準 109 7 8 2 8" xfId="18431" xr:uid="{6281B41B-DF8E-400D-A9E4-61151ADA2FCF}"/>
    <cellStyle name="標準 109 7 8 2 8 2" xfId="38003" xr:uid="{2ABCE5D4-DCD7-4742-9079-465551CA1B55}"/>
    <cellStyle name="標準 109 7 8 2 9" xfId="6462" xr:uid="{39ED9624-9314-498D-8131-02AA01C93CBE}"/>
    <cellStyle name="標準 109 7 8 2 9 2" xfId="26034" xr:uid="{B266414E-03DB-4758-BFAE-89F02102F1D0}"/>
    <cellStyle name="標準 109 7 8 3" xfId="3697" xr:uid="{127F416A-C262-4E9E-973B-A6856F62D92F}"/>
    <cellStyle name="標準 109 7 8 3 2" xfId="5137" xr:uid="{5253C45D-AE12-48A7-8E73-2A359F0BDF3D}"/>
    <cellStyle name="標準 109 7 8 3 2 2" xfId="13823" xr:uid="{76E7D0C0-62D3-4280-91B3-9BEC1336FA37}"/>
    <cellStyle name="標準 109 7 8 3 2 2 2" xfId="33395" xr:uid="{30FD6785-9096-43A6-93BB-8CF2536E5B98}"/>
    <cellStyle name="標準 109 7 8 3 2 3" xfId="17423" xr:uid="{AF22AFC9-A7CB-43BC-A599-9CC77EB1D4A6}"/>
    <cellStyle name="標準 109 7 8 3 2 3 2" xfId="36995" xr:uid="{3866BA38-F73D-43F5-A987-1A7CBDDEC7BA}"/>
    <cellStyle name="標準 109 7 8 3 2 4" xfId="21023" xr:uid="{F8108603-4FAE-4140-860F-9675BF25701B}"/>
    <cellStyle name="標準 109 7 8 3 2 4 2" xfId="40595" xr:uid="{71F851A2-06CD-4C1A-8054-AFD5C829494A}"/>
    <cellStyle name="標準 109 7 8 3 2 5" xfId="10223" xr:uid="{80351926-5830-4B76-8C69-5F97A0D86A0F}"/>
    <cellStyle name="標準 109 7 8 3 2 5 2" xfId="29795" xr:uid="{9CB0F024-D68C-4999-8046-EFA417DD4CC8}"/>
    <cellStyle name="標準 109 7 8 3 2 6" xfId="24755" xr:uid="{F1A84C85-EED6-4FDC-8149-D3F8A49E3D43}"/>
    <cellStyle name="標準 109 7 8 3 3" xfId="8783" xr:uid="{7C62FB56-BAB3-4096-A082-18D8BD8A5889}"/>
    <cellStyle name="標準 109 7 8 3 3 2" xfId="28355" xr:uid="{1CE331ED-437A-4C43-A728-D671D7282E95}"/>
    <cellStyle name="標準 109 7 8 3 4" xfId="12383" xr:uid="{DE1DF049-FB14-489F-B474-B2DC300EA4DF}"/>
    <cellStyle name="標準 109 7 8 3 4 2" xfId="31955" xr:uid="{B74943EE-4086-4033-A36D-2964B69BFEF2}"/>
    <cellStyle name="標準 109 7 8 3 5" xfId="15983" xr:uid="{1B30B0E0-CC29-4262-AF97-54A3195A7123}"/>
    <cellStyle name="標準 109 7 8 3 5 2" xfId="35555" xr:uid="{A0892C51-E4E3-46A9-B949-2F13C505296C}"/>
    <cellStyle name="標準 109 7 8 3 6" xfId="19583" xr:uid="{24065AE5-6558-4809-9419-4D920B451221}"/>
    <cellStyle name="標準 109 7 8 3 6 2" xfId="39155" xr:uid="{795C86C0-5249-47DD-8202-3CC5EF2A03DD}"/>
    <cellStyle name="標準 109 7 8 3 7" xfId="6623" xr:uid="{1B537FB7-2217-4B3C-8DAA-9233B78B7DED}"/>
    <cellStyle name="標準 109 7 8 3 7 2" xfId="26195" xr:uid="{DB086475-5D75-4220-9DA9-AB18FDED87CB}"/>
    <cellStyle name="標準 109 7 8 3 8" xfId="23315" xr:uid="{0649DB6C-AF01-42F5-A190-8E7E8E1BE4EF}"/>
    <cellStyle name="標準 109 7 8 4" xfId="3535" xr:uid="{A0E8C9AB-F824-4BA8-9555-F451672F6D0A}"/>
    <cellStyle name="標準 109 7 8 4 2" xfId="12221" xr:uid="{3600F71B-6878-4731-9629-E82C0467D0B5}"/>
    <cellStyle name="標準 109 7 8 4 2 2" xfId="31793" xr:uid="{4B9326BE-5201-4C76-84BE-DB17BC4E2D87}"/>
    <cellStyle name="標準 109 7 8 4 3" xfId="15821" xr:uid="{045DCB8F-437A-4635-8E6D-ABA367B15DE3}"/>
    <cellStyle name="標準 109 7 8 4 3 2" xfId="35393" xr:uid="{EF9DB0F3-E797-410E-A417-8017836B54AD}"/>
    <cellStyle name="標準 109 7 8 4 4" xfId="19421" xr:uid="{3071D5B2-9E29-4804-9494-EE097B788AE2}"/>
    <cellStyle name="標準 109 7 8 4 4 2" xfId="38993" xr:uid="{4AF67013-65FC-4F5A-8997-0DA832734A88}"/>
    <cellStyle name="標準 109 7 8 4 5" xfId="8621" xr:uid="{7C0A995F-D195-4C14-BF0F-865D09245F31}"/>
    <cellStyle name="標準 109 7 8 4 5 2" xfId="28193" xr:uid="{80D3AC19-F928-48C3-90F3-19F053BFCC1E}"/>
    <cellStyle name="標準 109 7 8 4 6" xfId="23153" xr:uid="{E02BF467-2738-4739-BA2D-7C7A30E29C89}"/>
    <cellStyle name="標準 109 7 8 5" xfId="4975" xr:uid="{84F0C55E-4C2D-426A-BF4F-521CA8D17EA7}"/>
    <cellStyle name="標準 109 7 8 5 2" xfId="13661" xr:uid="{8643F655-D9C5-4204-A0FA-3E21C7A60FA1}"/>
    <cellStyle name="標準 109 7 8 5 2 2" xfId="33233" xr:uid="{4054C351-A50E-4856-93EC-BD6029EB3272}"/>
    <cellStyle name="標準 109 7 8 5 3" xfId="17261" xr:uid="{0BCD0E9F-CA65-4A1E-8FBE-BD27A63875B1}"/>
    <cellStyle name="標準 109 7 8 5 3 2" xfId="36833" xr:uid="{E03E922A-7359-4F00-B0B3-16343EE85397}"/>
    <cellStyle name="標準 109 7 8 5 4" xfId="20861" xr:uid="{D0E2B4FB-4F39-46D9-9F2A-3A451376FAA4}"/>
    <cellStyle name="標準 109 7 8 5 4 2" xfId="40433" xr:uid="{3AF1C66A-4F18-472C-AFBA-9176FE463858}"/>
    <cellStyle name="標準 109 7 8 5 5" xfId="10061" xr:uid="{E648974E-53ED-4F53-B4AC-0A46125E296E}"/>
    <cellStyle name="標準 109 7 8 5 5 2" xfId="29633" xr:uid="{8E580720-7044-4B39-8C7C-1AAFC3345731}"/>
    <cellStyle name="標準 109 7 8 5 6" xfId="24593" xr:uid="{E2A438A2-835D-43BC-80CD-E87BEB8E573C}"/>
    <cellStyle name="標準 109 7 8 6" xfId="7343" xr:uid="{04FED93B-7773-4E36-81DD-D1367FBD21B5}"/>
    <cellStyle name="標準 109 7 8 6 2" xfId="26915" xr:uid="{F25587B1-8D79-492F-8BAB-243368D417C2}"/>
    <cellStyle name="標準 109 7 8 7" xfId="10943" xr:uid="{7CA305EE-12FE-458C-BA5B-123B162B8405}"/>
    <cellStyle name="標準 109 7 8 7 2" xfId="30515" xr:uid="{3F2F69AC-65F2-4962-98CF-557809979ECD}"/>
    <cellStyle name="標準 109 7 8 8" xfId="14543" xr:uid="{19B454D8-933B-468C-84A9-4EF844404746}"/>
    <cellStyle name="標準 109 7 8 8 2" xfId="34115" xr:uid="{670CFBF6-8D09-46AB-8688-41BFDD69C90F}"/>
    <cellStyle name="標準 109 7 8 9" xfId="18143" xr:uid="{793F42FB-1BAE-4856-B188-341EE18AEF39}"/>
    <cellStyle name="標準 109 7 8 9 2" xfId="37715" xr:uid="{2CF51050-160F-481F-A50E-BC5BAC3F987A}"/>
    <cellStyle name="標準 109 7 9" xfId="2369" xr:uid="{01B2E96C-A0BD-4271-9A86-2820DC4F1E1E}"/>
    <cellStyle name="標準 109 7 9 10" xfId="22067" xr:uid="{BE221451-9C22-4DF8-A703-AA2E29EE6B6A}"/>
    <cellStyle name="標準 109 7 9 2" xfId="3889" xr:uid="{8015AC7E-F6BD-4550-B331-FCDB2ED7BF82}"/>
    <cellStyle name="標準 109 7 9 2 2" xfId="5329" xr:uid="{33E5D4ED-B977-4CC4-9822-19560BE07E16}"/>
    <cellStyle name="標準 109 7 9 2 2 2" xfId="14015" xr:uid="{87ADCB3E-EAF5-4BD4-A7E0-8982DBA16AF8}"/>
    <cellStyle name="標準 109 7 9 2 2 2 2" xfId="33587" xr:uid="{64774F30-1F87-47FE-8883-9E8226D9970C}"/>
    <cellStyle name="標準 109 7 9 2 2 3" xfId="17615" xr:uid="{963A8A59-40B6-4086-A7A5-B452C87FCEC6}"/>
    <cellStyle name="標準 109 7 9 2 2 3 2" xfId="37187" xr:uid="{98EF1BD3-0E0E-4732-A4A6-7EA4CE73C935}"/>
    <cellStyle name="標準 109 7 9 2 2 4" xfId="21215" xr:uid="{C35215EB-ED33-4B44-893C-6E676CD93DF5}"/>
    <cellStyle name="標準 109 7 9 2 2 4 2" xfId="40787" xr:uid="{6051D745-85B5-4635-A2E7-A85F4AD8F6EE}"/>
    <cellStyle name="標準 109 7 9 2 2 5" xfId="10415" xr:uid="{E11732B2-38BC-4911-AB67-779234AB8BAE}"/>
    <cellStyle name="標準 109 7 9 2 2 5 2" xfId="29987" xr:uid="{FD65549D-3575-4B97-9A06-275489791A31}"/>
    <cellStyle name="標準 109 7 9 2 2 6" xfId="24947" xr:uid="{94AE866B-2204-41CF-9EE7-58584D12D292}"/>
    <cellStyle name="標準 109 7 9 2 3" xfId="8975" xr:uid="{F1391EF2-8974-4417-AF10-F900964657EC}"/>
    <cellStyle name="標準 109 7 9 2 3 2" xfId="28547" xr:uid="{7741A275-2B32-4287-9DA8-503021E7410B}"/>
    <cellStyle name="標準 109 7 9 2 4" xfId="12575" xr:uid="{3C31B750-6EC9-466E-B99C-FCD6B7DB8FCF}"/>
    <cellStyle name="標準 109 7 9 2 4 2" xfId="32147" xr:uid="{8F88DD5B-897E-4259-B1D1-95425A709FB8}"/>
    <cellStyle name="標準 109 7 9 2 5" xfId="16175" xr:uid="{8CCAB6ED-5A0E-44BD-94BE-66F776851CC4}"/>
    <cellStyle name="標準 109 7 9 2 5 2" xfId="35747" xr:uid="{FBD4947F-AFE3-4979-BF68-37A342092849}"/>
    <cellStyle name="標準 109 7 9 2 6" xfId="19775" xr:uid="{EC8E0E62-4464-4E5F-A62D-97D5FF6499BF}"/>
    <cellStyle name="標準 109 7 9 2 6 2" xfId="39347" xr:uid="{FF0D409C-A9BD-44DE-9FB1-9A99CDBAE582}"/>
    <cellStyle name="標準 109 7 9 2 7" xfId="6815" xr:uid="{27C0FEFD-7D7E-4C03-B48E-4153F423593D}"/>
    <cellStyle name="標準 109 7 9 2 7 2" xfId="26387" xr:uid="{D0164BF6-C83B-487B-BA10-EC65C495A8F4}"/>
    <cellStyle name="標準 109 7 9 2 8" xfId="23507" xr:uid="{5CA17904-ADD2-4AB5-BC57-41A62E7690CA}"/>
    <cellStyle name="標準 109 7 9 3" xfId="3537" xr:uid="{019B43DC-960A-4852-870D-EBD3ABA96C0D}"/>
    <cellStyle name="標準 109 7 9 3 2" xfId="12223" xr:uid="{EFC3811F-1E2C-454E-B4E9-939D305EB4E5}"/>
    <cellStyle name="標準 109 7 9 3 2 2" xfId="31795" xr:uid="{893561B4-056B-467E-AC51-91977FDC1E18}"/>
    <cellStyle name="標準 109 7 9 3 3" xfId="15823" xr:uid="{71DD24B2-5255-4FAF-8C5B-EF2BA72327FF}"/>
    <cellStyle name="標準 109 7 9 3 3 2" xfId="35395" xr:uid="{0F6A3B99-D6BA-45ED-8DE3-2D00316478F3}"/>
    <cellStyle name="標準 109 7 9 3 4" xfId="19423" xr:uid="{E2215365-862E-4F9D-8D43-E9ED2964F69D}"/>
    <cellStyle name="標準 109 7 9 3 4 2" xfId="38995" xr:uid="{30F69054-CBF6-4779-825C-519EA1F71E37}"/>
    <cellStyle name="標準 109 7 9 3 5" xfId="8623" xr:uid="{79F17BBA-5965-4BAB-A063-5C16AF66A7E1}"/>
    <cellStyle name="標準 109 7 9 3 5 2" xfId="28195" xr:uid="{2C0A6C57-FDC3-455B-87BF-1270B89CD05D}"/>
    <cellStyle name="標準 109 7 9 3 6" xfId="23155" xr:uid="{66504880-AEFF-4B99-B9F6-3C7DE8E0A365}"/>
    <cellStyle name="標準 109 7 9 4" xfId="4977" xr:uid="{5F484FFC-AE2D-401C-99B8-333DB618FF19}"/>
    <cellStyle name="標準 109 7 9 4 2" xfId="13663" xr:uid="{94CFE3C3-FDFE-4578-95FB-FFC646AD0D14}"/>
    <cellStyle name="標準 109 7 9 4 2 2" xfId="33235" xr:uid="{FB373E13-9A0B-4244-B8F8-F10969B1525C}"/>
    <cellStyle name="標準 109 7 9 4 3" xfId="17263" xr:uid="{C607FC16-47FF-4779-9E33-980E4FC98AF2}"/>
    <cellStyle name="標準 109 7 9 4 3 2" xfId="36835" xr:uid="{9EC259BC-899C-4398-9BEE-32502833C93C}"/>
    <cellStyle name="標準 109 7 9 4 4" xfId="20863" xr:uid="{60175738-DB5D-41A0-802B-7A657F7D5E4E}"/>
    <cellStyle name="標準 109 7 9 4 4 2" xfId="40435" xr:uid="{15EF6457-5DA5-4A05-BD31-E042617BCD67}"/>
    <cellStyle name="標準 109 7 9 4 5" xfId="10063" xr:uid="{70ADC61F-37B6-47B5-BB40-A76658333CF4}"/>
    <cellStyle name="標準 109 7 9 4 5 2" xfId="29635" xr:uid="{CEFB7B48-2F72-4458-9138-22C811C41F0A}"/>
    <cellStyle name="標準 109 7 9 4 6" xfId="24595" xr:uid="{E1971BFA-E386-4F88-A809-2FC9489DEAB1}"/>
    <cellStyle name="標準 109 7 9 5" xfId="7535" xr:uid="{D9949A45-3A01-4176-9994-52F9705C3B43}"/>
    <cellStyle name="標準 109 7 9 5 2" xfId="27107" xr:uid="{40DE8D04-D1CE-488B-981E-FFC0BDDEF335}"/>
    <cellStyle name="標準 109 7 9 6" xfId="11135" xr:uid="{8CB252DA-5CC7-4A68-B562-8804C437CB13}"/>
    <cellStyle name="標準 109 7 9 6 2" xfId="30707" xr:uid="{C75BE0F8-0DA4-4F11-BB5A-FEE380D475F2}"/>
    <cellStyle name="標準 109 7 9 7" xfId="14735" xr:uid="{6CDECFC8-615D-41CA-890A-0D0A95CB201D}"/>
    <cellStyle name="標準 109 7 9 7 2" xfId="34307" xr:uid="{6EBA9569-483E-42B2-A922-3D3FF9F5DDE1}"/>
    <cellStyle name="標準 109 7 9 8" xfId="18335" xr:uid="{AACEE942-7863-4C42-B43A-D6137FCEA222}"/>
    <cellStyle name="標準 109 7 9 8 2" xfId="37907" xr:uid="{E3B1EB1B-E55E-4B34-9E78-5CF1CD5D861D}"/>
    <cellStyle name="標準 109 7 9 9" xfId="6463" xr:uid="{D0AF081C-5745-492C-84FB-88FC1A88BC62}"/>
    <cellStyle name="標準 109 7 9 9 2" xfId="26035" xr:uid="{84FA007C-96FC-4385-A771-EC9197ADDCDF}"/>
    <cellStyle name="標準 109 8" xfId="1992" xr:uid="{79A53CD0-ED6B-4A1F-B3EA-C6BCA9B05527}"/>
    <cellStyle name="標準 109 8 10" xfId="2884" xr:uid="{ADBA4519-6A10-439A-BB4F-F99AB291F52D}"/>
    <cellStyle name="標準 109 8 10 2" xfId="11570" xr:uid="{BAF4E7D0-A98B-41A0-8760-70BE88EBADA0}"/>
    <cellStyle name="標準 109 8 10 2 2" xfId="31142" xr:uid="{C971ECE9-AE89-40A5-86FE-57887FF05129}"/>
    <cellStyle name="標準 109 8 10 3" xfId="15170" xr:uid="{B94EA4EE-2865-49F1-B302-C621AC6ACBA3}"/>
    <cellStyle name="標準 109 8 10 3 2" xfId="34742" xr:uid="{E2666356-46A0-4A2D-89B7-256F63698578}"/>
    <cellStyle name="標準 109 8 10 4" xfId="18770" xr:uid="{299A8ACB-32BC-47F8-B2A9-FC3220C40BA1}"/>
    <cellStyle name="標準 109 8 10 4 2" xfId="38342" xr:uid="{E3BBC642-3F2E-4649-81FB-9B1C1EA7FF13}"/>
    <cellStyle name="標準 109 8 10 5" xfId="7970" xr:uid="{F2731156-67A9-412B-8689-F44A514D5BDA}"/>
    <cellStyle name="標準 109 8 10 5 2" xfId="27542" xr:uid="{814B6FEE-305D-4639-960E-DCB257FA5245}"/>
    <cellStyle name="標準 109 8 10 6" xfId="22502" xr:uid="{7A5E52B0-0438-4DEB-9873-733B322940B7}"/>
    <cellStyle name="標準 109 8 11" xfId="4324" xr:uid="{C314237F-5BAC-4A7D-B32A-394606A8CD48}"/>
    <cellStyle name="標準 109 8 11 2" xfId="13010" xr:uid="{4BDE946B-811D-4155-9718-3534A7CEB7F4}"/>
    <cellStyle name="標準 109 8 11 2 2" xfId="32582" xr:uid="{4072F708-5B8D-41AA-ADDD-0A51D8C27742}"/>
    <cellStyle name="標準 109 8 11 3" xfId="16610" xr:uid="{9B92BAB5-A738-4E3F-AE8F-B7BF2258D72C}"/>
    <cellStyle name="標準 109 8 11 3 2" xfId="36182" xr:uid="{379F7676-21BC-414E-B072-3837AA11DD5B}"/>
    <cellStyle name="標準 109 8 11 4" xfId="20210" xr:uid="{20FF72F2-2B7E-4EFC-97EF-E53FFF329E0B}"/>
    <cellStyle name="標準 109 8 11 4 2" xfId="39782" xr:uid="{F3831055-BB30-4DB8-9362-FC8EAAB46581}"/>
    <cellStyle name="標準 109 8 11 5" xfId="9410" xr:uid="{B43D7EFB-17A2-4BD6-93CF-93D0BAC2FC0C}"/>
    <cellStyle name="標準 109 8 11 5 2" xfId="28982" xr:uid="{8B62D272-9383-4351-809A-334BE3900BB5}"/>
    <cellStyle name="標準 109 8 11 6" xfId="23942" xr:uid="{98AE847B-21E7-47E8-946F-BA5A9A45B52F}"/>
    <cellStyle name="標準 109 8 12" xfId="7256" xr:uid="{F29932CC-3166-4F7F-BBBB-B7DEC3FCADF3}"/>
    <cellStyle name="標準 109 8 12 2" xfId="26828" xr:uid="{F9076AC9-9EA7-491B-AC55-1D9AA37D98AF}"/>
    <cellStyle name="標準 109 8 13" xfId="10856" xr:uid="{81E0CFBE-9689-4E59-8907-482707E24E46}"/>
    <cellStyle name="標準 109 8 13 2" xfId="30428" xr:uid="{3A72BFBB-9FF6-4399-B767-CEF957C4BB20}"/>
    <cellStyle name="標準 109 8 14" xfId="14456" xr:uid="{40E0BC24-710F-4DA5-A658-50F1C61680E2}"/>
    <cellStyle name="標準 109 8 14 2" xfId="34028" xr:uid="{102AFA6C-9A32-4B0B-A2E4-35811B1F7340}"/>
    <cellStyle name="標準 109 8 15" xfId="18056" xr:uid="{5D3364DE-C0D6-4F2B-85D9-CA6CA28F0FFA}"/>
    <cellStyle name="標準 109 8 15 2" xfId="37628" xr:uid="{DBD738E3-81C1-4097-8128-52B3BB24751F}"/>
    <cellStyle name="標準 109 8 16" xfId="5810" xr:uid="{7015C15C-194D-4B85-B395-65405B3962C0}"/>
    <cellStyle name="標準 109 8 16 2" xfId="25382" xr:uid="{AE9088FF-D5A4-411F-88E3-6E1A817AC2F3}"/>
    <cellStyle name="標準 109 8 17" xfId="21788" xr:uid="{67D53322-39DF-425C-87C2-087EA37A5017}"/>
    <cellStyle name="標準 109 8 2" xfId="2111" xr:uid="{7AA082E9-D11A-47D2-BDC2-CE411AA464F2}"/>
    <cellStyle name="標準 109 8 2 10" xfId="7289" xr:uid="{C0D40918-F451-4888-9A78-8B429643BA5B}"/>
    <cellStyle name="標準 109 8 2 10 2" xfId="26861" xr:uid="{DC99F534-5ECF-4AFF-8240-A84B2E3FAF50}"/>
    <cellStyle name="標準 109 8 2 11" xfId="10889" xr:uid="{45FC43F0-5DBF-480D-AD8C-904A9539744F}"/>
    <cellStyle name="標準 109 8 2 11 2" xfId="30461" xr:uid="{EF636879-0C8A-4C5D-8BC2-1155D97F520B}"/>
    <cellStyle name="標準 109 8 2 12" xfId="14489" xr:uid="{8BA0EB94-6E2A-4305-962E-8833CF3841A3}"/>
    <cellStyle name="標準 109 8 2 12 2" xfId="34061" xr:uid="{A872C2F1-F769-4F19-85E7-AC1177E46B24}"/>
    <cellStyle name="標準 109 8 2 13" xfId="18089" xr:uid="{1CB72D37-F193-48A6-BE80-FBF0E4E380EC}"/>
    <cellStyle name="標準 109 8 2 13 2" xfId="37661" xr:uid="{AD939378-BC61-4A2A-A9A0-B27577DA4C5E}"/>
    <cellStyle name="標準 109 8 2 14" xfId="5828" xr:uid="{83E72F10-E196-48B9-937F-FC87EB395290}"/>
    <cellStyle name="標準 109 8 2 14 2" xfId="25400" xr:uid="{63A78953-CA9C-4355-95AC-13BFC1368B51}"/>
    <cellStyle name="標準 109 8 2 15" xfId="21821" xr:uid="{3B576E1F-BDC1-41FA-ABAC-CBA75D7CA559}"/>
    <cellStyle name="標準 109 8 2 2" xfId="2138" xr:uid="{1B7E4F3D-B729-4FC2-90CD-0AF10FF016BC}"/>
    <cellStyle name="標準 109 8 2 2 10" xfId="10916" xr:uid="{612922E9-6ABF-48D0-8F52-D3D3D94F3D28}"/>
    <cellStyle name="標準 109 8 2 2 10 2" xfId="30488" xr:uid="{52DD2E04-69B2-4818-979E-A60E8D379E7E}"/>
    <cellStyle name="標準 109 8 2 2 11" xfId="14516" xr:uid="{32289F75-381E-4291-8157-41AB074D0B4B}"/>
    <cellStyle name="標準 109 8 2 2 11 2" xfId="34088" xr:uid="{888CBB2F-2B74-479A-BA9F-142A82026AD4}"/>
    <cellStyle name="標準 109 8 2 2 12" xfId="18116" xr:uid="{0F6F1365-7552-42D4-927E-ED32136D95CA}"/>
    <cellStyle name="標準 109 8 2 2 12 2" xfId="37688" xr:uid="{BB648803-817D-443C-A579-D8658597F971}"/>
    <cellStyle name="標準 109 8 2 2 13" xfId="5924" xr:uid="{37190166-2E4A-46A2-B6EB-CE4CFA4F24BA}"/>
    <cellStyle name="標準 109 8 2 2 13 2" xfId="25496" xr:uid="{FFE0084B-6684-49E5-9CA2-2646EF789456}"/>
    <cellStyle name="標準 109 8 2 2 14" xfId="21848" xr:uid="{7BC5CD31-28BA-484A-8A59-B5F0665711D8}"/>
    <cellStyle name="標準 109 8 2 2 2" xfId="2330" xr:uid="{EDCEDBE4-8FF9-4DA3-B4BE-FDD5FB0024C1}"/>
    <cellStyle name="標準 109 8 2 2 2 10" xfId="6464" xr:uid="{8B182D37-8A02-4A38-9DBD-2BFD7C9C74C7}"/>
    <cellStyle name="標準 109 8 2 2 2 10 2" xfId="26036" xr:uid="{F65A25F5-D74A-4ED4-AD75-34A365AB73B4}"/>
    <cellStyle name="標準 109 8 2 2 2 11" xfId="22040" xr:uid="{EF1398F7-6B4A-40F4-BDF6-A72D55E1F724}"/>
    <cellStyle name="標準 109 8 2 2 2 2" xfId="2630" xr:uid="{11C6EDC9-9E34-4D0F-898A-7ACCD835654E}"/>
    <cellStyle name="標準 109 8 2 2 2 2 10" xfId="22328" xr:uid="{12C6C761-AF04-40FC-A52B-7E206D63BAFF}"/>
    <cellStyle name="標準 109 8 2 2 2 2 2" xfId="4150" xr:uid="{F34A2341-5545-4F57-8E05-86521B8A94D3}"/>
    <cellStyle name="標準 109 8 2 2 2 2 2 2" xfId="5590" xr:uid="{CB513533-8941-491E-B5F2-FD90173E68B2}"/>
    <cellStyle name="標準 109 8 2 2 2 2 2 2 2" xfId="14276" xr:uid="{85A0D5FD-CC62-421F-8632-56E22C1CAE4A}"/>
    <cellStyle name="標準 109 8 2 2 2 2 2 2 2 2" xfId="33848" xr:uid="{C4243E76-D504-4ED8-B458-E269B1A577AA}"/>
    <cellStyle name="標準 109 8 2 2 2 2 2 2 3" xfId="17876" xr:uid="{1B4C2343-ED67-4769-8CE5-8BF6753C53C9}"/>
    <cellStyle name="標準 109 8 2 2 2 2 2 2 3 2" xfId="37448" xr:uid="{DC013191-8F72-4C79-BC0A-EEFDCFD091BA}"/>
    <cellStyle name="標準 109 8 2 2 2 2 2 2 4" xfId="21476" xr:uid="{2692442C-34AB-4237-A8DF-BCB88D11CD1B}"/>
    <cellStyle name="標準 109 8 2 2 2 2 2 2 4 2" xfId="41048" xr:uid="{BC4B6B30-568C-43EF-8717-30F099EC244F}"/>
    <cellStyle name="標準 109 8 2 2 2 2 2 2 5" xfId="10676" xr:uid="{181BDF69-92D0-45AF-8763-9C9971AD7CD0}"/>
    <cellStyle name="標準 109 8 2 2 2 2 2 2 5 2" xfId="30248" xr:uid="{DDA4C118-171B-402C-BF17-48FACE8F1D5C}"/>
    <cellStyle name="標準 109 8 2 2 2 2 2 2 6" xfId="25208" xr:uid="{ADB0B1A8-B0E8-4BDD-8B3A-E1F8F44E490E}"/>
    <cellStyle name="標準 109 8 2 2 2 2 2 3" xfId="9236" xr:uid="{AEDDBE75-884E-4D97-880E-80309D19338A}"/>
    <cellStyle name="標準 109 8 2 2 2 2 2 3 2" xfId="28808" xr:uid="{4D9275C6-3326-45B9-A361-D82641A948AF}"/>
    <cellStyle name="標準 109 8 2 2 2 2 2 4" xfId="12836" xr:uid="{DE64C309-8E15-426F-90C4-856B16722D42}"/>
    <cellStyle name="標準 109 8 2 2 2 2 2 4 2" xfId="32408" xr:uid="{D6E28B4C-7108-4366-878E-1DC16DF76475}"/>
    <cellStyle name="標準 109 8 2 2 2 2 2 5" xfId="16436" xr:uid="{6E6EB706-F122-44E1-9DF2-4E6E9206F6B3}"/>
    <cellStyle name="標準 109 8 2 2 2 2 2 5 2" xfId="36008" xr:uid="{DE1634FC-1F9F-4E6A-9590-1BEB14EF6FD3}"/>
    <cellStyle name="標準 109 8 2 2 2 2 2 6" xfId="20036" xr:uid="{478B3317-9C37-49E4-8118-78201B34C69F}"/>
    <cellStyle name="標準 109 8 2 2 2 2 2 6 2" xfId="39608" xr:uid="{E9C9A9C3-587F-438D-BE68-68A88C56B112}"/>
    <cellStyle name="標準 109 8 2 2 2 2 2 7" xfId="7076" xr:uid="{42A0298C-16D4-4ED0-A6DA-EEFD1429E65E}"/>
    <cellStyle name="標準 109 8 2 2 2 2 2 7 2" xfId="26648" xr:uid="{7D0E9163-6803-469E-A4CE-D43DD0BBE1E2}"/>
    <cellStyle name="標準 109 8 2 2 2 2 2 8" xfId="23768" xr:uid="{EC418164-DC02-446A-AB5D-199B37C15B6F}"/>
    <cellStyle name="標準 109 8 2 2 2 2 3" xfId="3539" xr:uid="{620D2A3E-58D1-4C52-93D7-E880942546E9}"/>
    <cellStyle name="標準 109 8 2 2 2 2 3 2" xfId="12225" xr:uid="{9FD0A46B-78C9-4103-A7B8-262B7D59F313}"/>
    <cellStyle name="標準 109 8 2 2 2 2 3 2 2" xfId="31797" xr:uid="{DE0848B8-6CE8-4FBF-91E5-B6664864955C}"/>
    <cellStyle name="標準 109 8 2 2 2 2 3 3" xfId="15825" xr:uid="{C3E20FA7-12D4-4B19-8FAF-4B2564C85A36}"/>
    <cellStyle name="標準 109 8 2 2 2 2 3 3 2" xfId="35397" xr:uid="{167258B7-4626-45F0-A894-20AE3ACF77F3}"/>
    <cellStyle name="標準 109 8 2 2 2 2 3 4" xfId="19425" xr:uid="{489A79D1-54EC-4316-AB6D-10E2477BA1F3}"/>
    <cellStyle name="標準 109 8 2 2 2 2 3 4 2" xfId="38997" xr:uid="{ACFA6CA9-C63E-49CC-B711-1BE18EE6231F}"/>
    <cellStyle name="標準 109 8 2 2 2 2 3 5" xfId="8625" xr:uid="{3516C312-8241-4749-BA66-8E99EE186623}"/>
    <cellStyle name="標準 109 8 2 2 2 2 3 5 2" xfId="28197" xr:uid="{17E0D6C0-EE5C-4905-A63B-AD53A1097582}"/>
    <cellStyle name="標準 109 8 2 2 2 2 3 6" xfId="23157" xr:uid="{708F7823-A68D-436A-9892-EE28F202AF90}"/>
    <cellStyle name="標準 109 8 2 2 2 2 4" xfId="4979" xr:uid="{5C33C088-BE31-40EA-90A0-DAD3FCFD5B10}"/>
    <cellStyle name="標準 109 8 2 2 2 2 4 2" xfId="13665" xr:uid="{E61AEC29-5756-4B1E-957C-6BADF6F0E84F}"/>
    <cellStyle name="標準 109 8 2 2 2 2 4 2 2" xfId="33237" xr:uid="{712D5F65-A9F3-4824-A4D8-CA6A65CA77D2}"/>
    <cellStyle name="標準 109 8 2 2 2 2 4 3" xfId="17265" xr:uid="{8C17130C-116E-43F4-872E-ED72CD27E03E}"/>
    <cellStyle name="標準 109 8 2 2 2 2 4 3 2" xfId="36837" xr:uid="{D6017274-8199-4CCB-B09F-37B3D6CB3866}"/>
    <cellStyle name="標準 109 8 2 2 2 2 4 4" xfId="20865" xr:uid="{B719A1E0-B6E0-43E2-95F0-D6901CE141A5}"/>
    <cellStyle name="標準 109 8 2 2 2 2 4 4 2" xfId="40437" xr:uid="{703450C4-3D9B-4FCC-92BB-A12BB5BB3BDC}"/>
    <cellStyle name="標準 109 8 2 2 2 2 4 5" xfId="10065" xr:uid="{FD5B966A-9E4A-4136-AE72-259829B6FC50}"/>
    <cellStyle name="標準 109 8 2 2 2 2 4 5 2" xfId="29637" xr:uid="{8D26F0CB-268F-4251-ABBD-E1496DBE19D8}"/>
    <cellStyle name="標準 109 8 2 2 2 2 4 6" xfId="24597" xr:uid="{7A8664DA-B58E-4B30-BDCA-E374735AA265}"/>
    <cellStyle name="標準 109 8 2 2 2 2 5" xfId="7796" xr:uid="{D9D5148C-DB22-4F82-AECD-3C09AD682A65}"/>
    <cellStyle name="標準 109 8 2 2 2 2 5 2" xfId="27368" xr:uid="{8EC98651-AF1E-423A-B183-735CFE0D7F18}"/>
    <cellStyle name="標準 109 8 2 2 2 2 6" xfId="11396" xr:uid="{423AB2D4-C8EC-44A3-A1CB-786318D9E9BF}"/>
    <cellStyle name="標準 109 8 2 2 2 2 6 2" xfId="30968" xr:uid="{3120165D-4A49-42A4-8692-33A4AF62FB4C}"/>
    <cellStyle name="標準 109 8 2 2 2 2 7" xfId="14996" xr:uid="{0D0814C2-408E-4CEB-BA73-6D2846B37279}"/>
    <cellStyle name="標準 109 8 2 2 2 2 7 2" xfId="34568" xr:uid="{59EE6675-9542-4FA4-8D8B-F1E8AAA7F352}"/>
    <cellStyle name="標準 109 8 2 2 2 2 8" xfId="18596" xr:uid="{6A157284-BA3B-45A3-980F-FD1CC5696914}"/>
    <cellStyle name="標準 109 8 2 2 2 2 8 2" xfId="38168" xr:uid="{4607F2E9-2E91-4B12-9C9E-C1DA7C9AD67B}"/>
    <cellStyle name="標準 109 8 2 2 2 2 9" xfId="6465" xr:uid="{69158169-890D-4DBE-8B0C-CB5EF69294E4}"/>
    <cellStyle name="標準 109 8 2 2 2 2 9 2" xfId="26037" xr:uid="{2FD906AF-63AE-46AB-B4D4-CB8C9E472A25}"/>
    <cellStyle name="標準 109 8 2 2 2 3" xfId="3862" xr:uid="{C6EC2088-C68C-47BF-B1F8-DDB0A480916B}"/>
    <cellStyle name="標準 109 8 2 2 2 3 2" xfId="5302" xr:uid="{F211823E-82AA-45D0-8FCB-E560CB283A7D}"/>
    <cellStyle name="標準 109 8 2 2 2 3 2 2" xfId="13988" xr:uid="{1A6E5C88-810D-4F1A-8015-97769FE2AEE7}"/>
    <cellStyle name="標準 109 8 2 2 2 3 2 2 2" xfId="33560" xr:uid="{420FB1B5-C6B8-4B20-85BE-78BC40E01514}"/>
    <cellStyle name="標準 109 8 2 2 2 3 2 3" xfId="17588" xr:uid="{9672FBDC-364A-4586-A34A-461C3C965AC0}"/>
    <cellStyle name="標準 109 8 2 2 2 3 2 3 2" xfId="37160" xr:uid="{8FABE1D1-86B6-42E7-BE94-4C9CAD4B4C92}"/>
    <cellStyle name="標準 109 8 2 2 2 3 2 4" xfId="21188" xr:uid="{B2B91BAF-A3D3-4401-AB4D-5A9785A1642C}"/>
    <cellStyle name="標準 109 8 2 2 2 3 2 4 2" xfId="40760" xr:uid="{222DB246-0B67-47D5-A67E-D303F7B207BF}"/>
    <cellStyle name="標準 109 8 2 2 2 3 2 5" xfId="10388" xr:uid="{27229F7F-E19F-4826-BBC2-B823DB8AF8B7}"/>
    <cellStyle name="標準 109 8 2 2 2 3 2 5 2" xfId="29960" xr:uid="{9E89AC9C-8467-4CEA-BA78-29CDB1F67C01}"/>
    <cellStyle name="標準 109 8 2 2 2 3 2 6" xfId="24920" xr:uid="{23BFF183-1764-46A6-954A-3C00D209E288}"/>
    <cellStyle name="標準 109 8 2 2 2 3 3" xfId="8948" xr:uid="{E5D993EF-27EA-45F9-802D-EA7FD18D8D90}"/>
    <cellStyle name="標準 109 8 2 2 2 3 3 2" xfId="28520" xr:uid="{2C6CBA0A-0096-4D6B-AA87-C8A37A1F0F75}"/>
    <cellStyle name="標準 109 8 2 2 2 3 4" xfId="12548" xr:uid="{4037B5F0-7C8D-4051-8067-FA9747051170}"/>
    <cellStyle name="標準 109 8 2 2 2 3 4 2" xfId="32120" xr:uid="{DFDAFAF6-04E4-46D4-B58D-CF9FE4BFEA69}"/>
    <cellStyle name="標準 109 8 2 2 2 3 5" xfId="16148" xr:uid="{99E04AA8-D325-454A-A17F-C97C6F285122}"/>
    <cellStyle name="標準 109 8 2 2 2 3 5 2" xfId="35720" xr:uid="{2D4FEF61-1414-4374-8ED0-B52EB90E4210}"/>
    <cellStyle name="標準 109 8 2 2 2 3 6" xfId="19748" xr:uid="{CF2F4471-6E3F-4828-B9F3-34863F47B04D}"/>
    <cellStyle name="標準 109 8 2 2 2 3 6 2" xfId="39320" xr:uid="{8E4F87F0-0F04-486F-AD88-E15B88CEE89A}"/>
    <cellStyle name="標準 109 8 2 2 2 3 7" xfId="6788" xr:uid="{0F130B11-FEFA-42BD-A532-2EC9938C6FA4}"/>
    <cellStyle name="標準 109 8 2 2 2 3 7 2" xfId="26360" xr:uid="{83FE0866-C566-4C0F-9A02-927AA9FF16BD}"/>
    <cellStyle name="標準 109 8 2 2 2 3 8" xfId="23480" xr:uid="{C5AB02CA-5983-47DD-BEEF-B1D653BCC9F7}"/>
    <cellStyle name="標準 109 8 2 2 2 4" xfId="3538" xr:uid="{2E4FE103-6F5D-4568-AD96-C3814303BD3A}"/>
    <cellStyle name="標準 109 8 2 2 2 4 2" xfId="12224" xr:uid="{311F90DF-3285-40A7-9F72-8FCC153A96D5}"/>
    <cellStyle name="標準 109 8 2 2 2 4 2 2" xfId="31796" xr:uid="{F1609DEB-CEDC-422A-BAC1-C09FDAA30359}"/>
    <cellStyle name="標準 109 8 2 2 2 4 3" xfId="15824" xr:uid="{41031EF5-3815-4CFA-B830-4E5AE7004E5C}"/>
    <cellStyle name="標準 109 8 2 2 2 4 3 2" xfId="35396" xr:uid="{2D850E80-AEEA-404D-B470-F80E60B94BF3}"/>
    <cellStyle name="標準 109 8 2 2 2 4 4" xfId="19424" xr:uid="{AC60350A-320E-47D9-AFF1-CF36576A557A}"/>
    <cellStyle name="標準 109 8 2 2 2 4 4 2" xfId="38996" xr:uid="{D10E7808-C0DC-4588-AE69-628F033E2B22}"/>
    <cellStyle name="標準 109 8 2 2 2 4 5" xfId="8624" xr:uid="{C44082C0-FDAA-4DDA-A657-E4729FEB849A}"/>
    <cellStyle name="標準 109 8 2 2 2 4 5 2" xfId="28196" xr:uid="{486F0D26-3DE5-434D-9A5A-FC74AF461915}"/>
    <cellStyle name="標準 109 8 2 2 2 4 6" xfId="23156" xr:uid="{40D89A95-60EC-4D92-98C0-AF1FCBE1C985}"/>
    <cellStyle name="標準 109 8 2 2 2 5" xfId="4978" xr:uid="{BFAFE34F-B001-49A2-92CD-DEADEF87A698}"/>
    <cellStyle name="標準 109 8 2 2 2 5 2" xfId="13664" xr:uid="{1AD4C2DF-CBDD-43A5-9130-96FD77126C46}"/>
    <cellStyle name="標準 109 8 2 2 2 5 2 2" xfId="33236" xr:uid="{5401220E-3E84-490D-9CA4-07DD7A418F9F}"/>
    <cellStyle name="標準 109 8 2 2 2 5 3" xfId="17264" xr:uid="{3ACD48CB-DD40-414F-9319-4F6207EF515F}"/>
    <cellStyle name="標準 109 8 2 2 2 5 3 2" xfId="36836" xr:uid="{8B64CE3A-76D8-4710-B604-663C9051BC42}"/>
    <cellStyle name="標準 109 8 2 2 2 5 4" xfId="20864" xr:uid="{F849CE6E-AAEF-4B41-9C71-F4B583E70956}"/>
    <cellStyle name="標準 109 8 2 2 2 5 4 2" xfId="40436" xr:uid="{3F126F33-3F02-4C55-9746-40082FACF72F}"/>
    <cellStyle name="標準 109 8 2 2 2 5 5" xfId="10064" xr:uid="{0FEBC1CF-F124-4FBA-8877-D2F9E15A2C8B}"/>
    <cellStyle name="標準 109 8 2 2 2 5 5 2" xfId="29636" xr:uid="{F76EFAE9-CA0F-4FDB-8DDF-C7FF3321592D}"/>
    <cellStyle name="標準 109 8 2 2 2 5 6" xfId="24596" xr:uid="{0AC8C14B-AFE2-45BA-8D19-4D72EA154E97}"/>
    <cellStyle name="標準 109 8 2 2 2 6" xfId="7508" xr:uid="{244F2BB5-D828-49A6-99DB-E7BDBC0AE2BA}"/>
    <cellStyle name="標準 109 8 2 2 2 6 2" xfId="27080" xr:uid="{9D5434D3-C97C-4C4E-BE39-F49F30310805}"/>
    <cellStyle name="標準 109 8 2 2 2 7" xfId="11108" xr:uid="{0203ECE9-AA81-49FC-A04D-9571B909D90C}"/>
    <cellStyle name="標準 109 8 2 2 2 7 2" xfId="30680" xr:uid="{A7419DA3-55CC-43DF-8AC3-3D36C5B37B35}"/>
    <cellStyle name="標準 109 8 2 2 2 8" xfId="14708" xr:uid="{EC98D48F-54C1-4D8B-A560-948D47361AC8}"/>
    <cellStyle name="標準 109 8 2 2 2 8 2" xfId="34280" xr:uid="{89E1CEE4-A83B-4BE4-80DD-F421DF3B8E9A}"/>
    <cellStyle name="標準 109 8 2 2 2 9" xfId="18308" xr:uid="{8550B63E-B572-408D-93F3-988965F04152}"/>
    <cellStyle name="標準 109 8 2 2 2 9 2" xfId="37880" xr:uid="{85AC24E0-9E12-44BC-9AE2-87BBAC77B0B6}"/>
    <cellStyle name="標準 109 8 2 2 3" xfId="2234" xr:uid="{B93912F1-9637-4681-ADCA-DCADBC2C733D}"/>
    <cellStyle name="標準 109 8 2 2 3 10" xfId="6466" xr:uid="{472130CB-8CE2-4659-A35B-4F99FF0D7BB7}"/>
    <cellStyle name="標準 109 8 2 2 3 10 2" xfId="26038" xr:uid="{CD89EFDE-B42F-4D66-B75C-2121DA2BBA22}"/>
    <cellStyle name="標準 109 8 2 2 3 11" xfId="21944" xr:uid="{69913496-7519-4415-B5E2-B70E987DB161}"/>
    <cellStyle name="標準 109 8 2 2 3 2" xfId="2534" xr:uid="{F20DF714-09EC-416F-A2F8-6EF30EEAEE83}"/>
    <cellStyle name="標準 109 8 2 2 3 2 10" xfId="22232" xr:uid="{40C7531A-95DB-43CE-B68E-D10966D319B0}"/>
    <cellStyle name="標準 109 8 2 2 3 2 2" xfId="4054" xr:uid="{4B860A02-E2C1-4251-93AC-A13DDBE93771}"/>
    <cellStyle name="標準 109 8 2 2 3 2 2 2" xfId="5494" xr:uid="{5D7F1FC6-BE45-4134-AB7D-F60C6F8803A8}"/>
    <cellStyle name="標準 109 8 2 2 3 2 2 2 2" xfId="14180" xr:uid="{76FFB9B7-317F-4ACF-A420-348A74A18448}"/>
    <cellStyle name="標準 109 8 2 2 3 2 2 2 2 2" xfId="33752" xr:uid="{CA38AD2C-4A37-4B7B-A6CE-2197BFAE3B8C}"/>
    <cellStyle name="標準 109 8 2 2 3 2 2 2 3" xfId="17780" xr:uid="{9A7340B2-4B66-42C1-BA66-7C9D62A7F351}"/>
    <cellStyle name="標準 109 8 2 2 3 2 2 2 3 2" xfId="37352" xr:uid="{AE473673-A75A-42F4-82E0-D7306F106E05}"/>
    <cellStyle name="標準 109 8 2 2 3 2 2 2 4" xfId="21380" xr:uid="{5EFAFA9A-934F-46AF-A547-AF3697032ACA}"/>
    <cellStyle name="標準 109 8 2 2 3 2 2 2 4 2" xfId="40952" xr:uid="{A1975807-9151-44CA-BBD8-B8458C19BA4E}"/>
    <cellStyle name="標準 109 8 2 2 3 2 2 2 5" xfId="10580" xr:uid="{49162FEB-737E-4E8A-9ACE-70956FA78A73}"/>
    <cellStyle name="標準 109 8 2 2 3 2 2 2 5 2" xfId="30152" xr:uid="{5D5A9298-C5BA-429A-BEFA-6C3A41912F2B}"/>
    <cellStyle name="標準 109 8 2 2 3 2 2 2 6" xfId="25112" xr:uid="{6D72D9DD-67A7-4B18-A4E6-C9CA4DF33606}"/>
    <cellStyle name="標準 109 8 2 2 3 2 2 3" xfId="9140" xr:uid="{87977F5B-8F99-4E9B-A9E1-9EDF50F7A74A}"/>
    <cellStyle name="標準 109 8 2 2 3 2 2 3 2" xfId="28712" xr:uid="{C9043F96-10B6-46EE-BA25-98021F3B365A}"/>
    <cellStyle name="標準 109 8 2 2 3 2 2 4" xfId="12740" xr:uid="{CF8105A6-31F6-46EA-A45C-C043558CDB6A}"/>
    <cellStyle name="標準 109 8 2 2 3 2 2 4 2" xfId="32312" xr:uid="{4AE5E2DE-4E71-4774-96DC-AA3360145E94}"/>
    <cellStyle name="標準 109 8 2 2 3 2 2 5" xfId="16340" xr:uid="{35899361-B8B6-40A5-A181-129FA72C914C}"/>
    <cellStyle name="標準 109 8 2 2 3 2 2 5 2" xfId="35912" xr:uid="{94DCE1A5-2F6B-4726-ABFF-C8914A1AD35F}"/>
    <cellStyle name="標準 109 8 2 2 3 2 2 6" xfId="19940" xr:uid="{57A3B77F-DE45-49ED-B7AB-CA6C0EF78008}"/>
    <cellStyle name="標準 109 8 2 2 3 2 2 6 2" xfId="39512" xr:uid="{F4A7E93E-4A07-4A05-9B73-41FC0FBA8C0A}"/>
    <cellStyle name="標準 109 8 2 2 3 2 2 7" xfId="6980" xr:uid="{A207CB9B-54B1-40D6-B281-353DAFBFF0C0}"/>
    <cellStyle name="標準 109 8 2 2 3 2 2 7 2" xfId="26552" xr:uid="{1F1B2E18-9755-44E7-B2E8-2968B2F31306}"/>
    <cellStyle name="標準 109 8 2 2 3 2 2 8" xfId="23672" xr:uid="{1E1D7CB0-0273-4FD6-B6DC-27E2641F15BD}"/>
    <cellStyle name="標準 109 8 2 2 3 2 3" xfId="3541" xr:uid="{394EFCD5-7DEA-4DDC-9687-AEEFA14DAB67}"/>
    <cellStyle name="標準 109 8 2 2 3 2 3 2" xfId="12227" xr:uid="{E777E893-63D4-400D-B490-B97EB84DD88A}"/>
    <cellStyle name="標準 109 8 2 2 3 2 3 2 2" xfId="31799" xr:uid="{34570F1C-AF6B-4866-8B40-29E360615999}"/>
    <cellStyle name="標準 109 8 2 2 3 2 3 3" xfId="15827" xr:uid="{F651EBAC-7641-4D71-9F84-7B94D3346393}"/>
    <cellStyle name="標準 109 8 2 2 3 2 3 3 2" xfId="35399" xr:uid="{B15D8F5F-E093-46A9-A8CC-83777E8435BF}"/>
    <cellStyle name="標準 109 8 2 2 3 2 3 4" xfId="19427" xr:uid="{FF1B1FC0-47FF-415A-82B1-C5334BE336C0}"/>
    <cellStyle name="標準 109 8 2 2 3 2 3 4 2" xfId="38999" xr:uid="{0E4A227C-A301-4A0F-95E3-023D46447299}"/>
    <cellStyle name="標準 109 8 2 2 3 2 3 5" xfId="8627" xr:uid="{D7B40CBA-1A79-43FF-BA60-3B13E3549C86}"/>
    <cellStyle name="標準 109 8 2 2 3 2 3 5 2" xfId="28199" xr:uid="{4491296D-9338-465D-8696-A379CC28D9D9}"/>
    <cellStyle name="標準 109 8 2 2 3 2 3 6" xfId="23159" xr:uid="{9B607526-7564-4D1A-A9A5-997EB4C214B4}"/>
    <cellStyle name="標準 109 8 2 2 3 2 4" xfId="4981" xr:uid="{F72BEABD-79CB-4993-A24F-181624CFDF4F}"/>
    <cellStyle name="標準 109 8 2 2 3 2 4 2" xfId="13667" xr:uid="{ADEA04EF-EDA0-4403-97ED-0C6E3D54CF67}"/>
    <cellStyle name="標準 109 8 2 2 3 2 4 2 2" xfId="33239" xr:uid="{8DA0A0AE-06A7-493A-80D8-430C07DBC193}"/>
    <cellStyle name="標準 109 8 2 2 3 2 4 3" xfId="17267" xr:uid="{E6CA8017-BC08-4761-8912-F865B8C3F561}"/>
    <cellStyle name="標準 109 8 2 2 3 2 4 3 2" xfId="36839" xr:uid="{8C7BBBC1-C681-4355-969C-FB0E540DFEBA}"/>
    <cellStyle name="標準 109 8 2 2 3 2 4 4" xfId="20867" xr:uid="{DCE94A67-06E3-4A1E-9500-5DEDAD310BC5}"/>
    <cellStyle name="標準 109 8 2 2 3 2 4 4 2" xfId="40439" xr:uid="{39AA0633-8954-4E4D-8765-0CFBD801F9D8}"/>
    <cellStyle name="標準 109 8 2 2 3 2 4 5" xfId="10067" xr:uid="{295CD3F4-4736-44C2-A249-0B372706FFDD}"/>
    <cellStyle name="標準 109 8 2 2 3 2 4 5 2" xfId="29639" xr:uid="{3F702C63-C07C-4BEA-8FAA-3F797C1C1F24}"/>
    <cellStyle name="標準 109 8 2 2 3 2 4 6" xfId="24599" xr:uid="{BED6FCFD-9318-42E5-9A95-3937D02F7D7A}"/>
    <cellStyle name="標準 109 8 2 2 3 2 5" xfId="7700" xr:uid="{5495DBA9-76F6-4D2F-945D-6F71434DA118}"/>
    <cellStyle name="標準 109 8 2 2 3 2 5 2" xfId="27272" xr:uid="{5B43DCF4-277A-4220-8713-8ED19A95F4B9}"/>
    <cellStyle name="標準 109 8 2 2 3 2 6" xfId="11300" xr:uid="{8129B0CB-626D-43C3-AF94-4A6295BDA20F}"/>
    <cellStyle name="標準 109 8 2 2 3 2 6 2" xfId="30872" xr:uid="{B22846FD-974A-4088-BFC3-EB24F46B9B56}"/>
    <cellStyle name="標準 109 8 2 2 3 2 7" xfId="14900" xr:uid="{0216E2F2-7866-47D6-BE83-3333C33A98BB}"/>
    <cellStyle name="標準 109 8 2 2 3 2 7 2" xfId="34472" xr:uid="{79DAD7E7-8C5A-4594-BCAB-0F2AD8F4D51F}"/>
    <cellStyle name="標準 109 8 2 2 3 2 8" xfId="18500" xr:uid="{979A8D0B-650E-4BC4-A1F5-E5CB2C05DF3F}"/>
    <cellStyle name="標準 109 8 2 2 3 2 8 2" xfId="38072" xr:uid="{09244D64-4CF8-4FE1-8FE4-3DA969B8D2CD}"/>
    <cellStyle name="標準 109 8 2 2 3 2 9" xfId="6467" xr:uid="{A2F1E7E8-439D-4B6C-B9B3-87062C1CEB54}"/>
    <cellStyle name="標準 109 8 2 2 3 2 9 2" xfId="26039" xr:uid="{3AD7D648-9701-4AAC-9581-49C2DA0F70FF}"/>
    <cellStyle name="標準 109 8 2 2 3 3" xfId="3766" xr:uid="{8A68D323-D8D5-4F9B-A5E1-5AA20E537B61}"/>
    <cellStyle name="標準 109 8 2 2 3 3 2" xfId="5206" xr:uid="{4464CD16-4955-46E3-92C6-8CE65D63CA7A}"/>
    <cellStyle name="標準 109 8 2 2 3 3 2 2" xfId="13892" xr:uid="{246F35E9-65A9-4C8E-9A42-4FD144C451AA}"/>
    <cellStyle name="標準 109 8 2 2 3 3 2 2 2" xfId="33464" xr:uid="{DEBC13FC-3A2D-49F9-8680-CC46DBE55CC2}"/>
    <cellStyle name="標準 109 8 2 2 3 3 2 3" xfId="17492" xr:uid="{BA9735B8-C6E8-4353-959B-1FC6C2F924C2}"/>
    <cellStyle name="標準 109 8 2 2 3 3 2 3 2" xfId="37064" xr:uid="{7282D42B-727B-44A8-8F5A-D5D5BBD8BC8D}"/>
    <cellStyle name="標準 109 8 2 2 3 3 2 4" xfId="21092" xr:uid="{E616BEB9-F4DE-4345-8C12-9C3900EEC916}"/>
    <cellStyle name="標準 109 8 2 2 3 3 2 4 2" xfId="40664" xr:uid="{1AC0F07D-8785-4C80-AAE9-93256CD53D34}"/>
    <cellStyle name="標準 109 8 2 2 3 3 2 5" xfId="10292" xr:uid="{FDC6780A-B732-4691-981D-F4CF18DF7B36}"/>
    <cellStyle name="標準 109 8 2 2 3 3 2 5 2" xfId="29864" xr:uid="{30377E74-AFE3-4431-B102-89630CB1A5C2}"/>
    <cellStyle name="標準 109 8 2 2 3 3 2 6" xfId="24824" xr:uid="{F3266607-6EEE-4BBA-815D-5752BE7A6933}"/>
    <cellStyle name="標準 109 8 2 2 3 3 3" xfId="8852" xr:uid="{5E98F183-A17B-47D6-8F4C-446EAE3599BB}"/>
    <cellStyle name="標準 109 8 2 2 3 3 3 2" xfId="28424" xr:uid="{F8450250-D2E6-4921-AC32-4D928F001ABD}"/>
    <cellStyle name="標準 109 8 2 2 3 3 4" xfId="12452" xr:uid="{055C75EB-EFA6-4FA3-83BF-649331B44950}"/>
    <cellStyle name="標準 109 8 2 2 3 3 4 2" xfId="32024" xr:uid="{FD22FFA0-B8D8-4819-9271-E8BCE99C0166}"/>
    <cellStyle name="標準 109 8 2 2 3 3 5" xfId="16052" xr:uid="{A18FCE7E-4F10-470C-B505-CB0632B5FF49}"/>
    <cellStyle name="標準 109 8 2 2 3 3 5 2" xfId="35624" xr:uid="{6FEA4A0F-3C53-491C-9ABA-6A86A4205096}"/>
    <cellStyle name="標準 109 8 2 2 3 3 6" xfId="19652" xr:uid="{48F752E8-4139-452F-9C2F-27E8AD4C1FFC}"/>
    <cellStyle name="標準 109 8 2 2 3 3 6 2" xfId="39224" xr:uid="{09F8977D-C0DC-4088-8CBC-6E56824988D6}"/>
    <cellStyle name="標準 109 8 2 2 3 3 7" xfId="6692" xr:uid="{E1AF2E20-B793-490A-9D30-9800426CFCCB}"/>
    <cellStyle name="標準 109 8 2 2 3 3 7 2" xfId="26264" xr:uid="{93632C20-5134-454F-95D1-4EEE27CB8AA3}"/>
    <cellStyle name="標準 109 8 2 2 3 3 8" xfId="23384" xr:uid="{A9966339-097E-4FBF-9A74-6373227AD619}"/>
    <cellStyle name="標準 109 8 2 2 3 4" xfId="3540" xr:uid="{90988905-123A-4876-9718-6F0D92E46C63}"/>
    <cellStyle name="標準 109 8 2 2 3 4 2" xfId="12226" xr:uid="{BC0AD8B1-B055-4CE7-A4EB-E1C76CB85544}"/>
    <cellStyle name="標準 109 8 2 2 3 4 2 2" xfId="31798" xr:uid="{4859547E-2D35-4BEA-B659-37A7874CF715}"/>
    <cellStyle name="標準 109 8 2 2 3 4 3" xfId="15826" xr:uid="{D3892881-8FD9-4EF7-A208-2FBA88F217D2}"/>
    <cellStyle name="標準 109 8 2 2 3 4 3 2" xfId="35398" xr:uid="{9A5C06B5-AC1A-48AE-8930-F3F5512F9DD4}"/>
    <cellStyle name="標準 109 8 2 2 3 4 4" xfId="19426" xr:uid="{1BEC6F8F-B6A6-4083-87CE-5770F2BC96FD}"/>
    <cellStyle name="標準 109 8 2 2 3 4 4 2" xfId="38998" xr:uid="{FCEB71B9-D2D3-4A15-B2F8-612BF0B33D89}"/>
    <cellStyle name="標準 109 8 2 2 3 4 5" xfId="8626" xr:uid="{494A9662-7FCE-4BDD-8478-2D7D0BC2C703}"/>
    <cellStyle name="標準 109 8 2 2 3 4 5 2" xfId="28198" xr:uid="{0C288204-462C-42FF-847C-4502EF062D77}"/>
    <cellStyle name="標準 109 8 2 2 3 4 6" xfId="23158" xr:uid="{5B835E5E-761D-4FFF-89A2-EF889A8CDB02}"/>
    <cellStyle name="標準 109 8 2 2 3 5" xfId="4980" xr:uid="{6FDF76A4-3B75-4B26-9969-014DE8BCD80D}"/>
    <cellStyle name="標準 109 8 2 2 3 5 2" xfId="13666" xr:uid="{7791E34F-DE58-4F25-B33D-EB01A556C871}"/>
    <cellStyle name="標準 109 8 2 2 3 5 2 2" xfId="33238" xr:uid="{A64CFAF5-B173-4453-BEE6-257FC40B69A6}"/>
    <cellStyle name="標準 109 8 2 2 3 5 3" xfId="17266" xr:uid="{6152F17A-D539-4B26-8510-5E5F8000E5EA}"/>
    <cellStyle name="標準 109 8 2 2 3 5 3 2" xfId="36838" xr:uid="{5CF48B03-5921-4728-8B49-FBCA0B9779B7}"/>
    <cellStyle name="標準 109 8 2 2 3 5 4" xfId="20866" xr:uid="{1B8B28F6-2ABF-4ACD-84B9-BA0E0F3E70F1}"/>
    <cellStyle name="標準 109 8 2 2 3 5 4 2" xfId="40438" xr:uid="{4A3599EC-8288-4C68-82B9-BAEDC0B04C48}"/>
    <cellStyle name="標準 109 8 2 2 3 5 5" xfId="10066" xr:uid="{655A8B4C-7009-4866-A5B3-2EDE4E627E7B}"/>
    <cellStyle name="標準 109 8 2 2 3 5 5 2" xfId="29638" xr:uid="{F93A3A6E-05E6-4826-8262-CE0AF8456018}"/>
    <cellStyle name="標準 109 8 2 2 3 5 6" xfId="24598" xr:uid="{7DF9D56D-F49F-4C7C-9590-5A7C45C418D8}"/>
    <cellStyle name="標準 109 8 2 2 3 6" xfId="7412" xr:uid="{285ACB3F-1A21-4F16-8B4C-17F07FE66BD6}"/>
    <cellStyle name="標準 109 8 2 2 3 6 2" xfId="26984" xr:uid="{F1D0E15E-CCF4-4FAB-A07A-0813F1A8D964}"/>
    <cellStyle name="標準 109 8 2 2 3 7" xfId="11012" xr:uid="{67135FFF-CA95-4D50-8BF1-E9418125D4F1}"/>
    <cellStyle name="標準 109 8 2 2 3 7 2" xfId="30584" xr:uid="{DCB1959A-66D5-4CC2-8EB6-BF5933628B4A}"/>
    <cellStyle name="標準 109 8 2 2 3 8" xfId="14612" xr:uid="{3B14BCCD-0A26-4B9A-9EEC-CF560205864E}"/>
    <cellStyle name="標準 109 8 2 2 3 8 2" xfId="34184" xr:uid="{08018ABD-64E8-44A6-A21C-105091B635DF}"/>
    <cellStyle name="標準 109 8 2 2 3 9" xfId="18212" xr:uid="{068100DC-493D-48B8-8FBA-E4099469BD14}"/>
    <cellStyle name="標準 109 8 2 2 3 9 2" xfId="37784" xr:uid="{901D9AE7-41FD-40A7-891D-D23285B4BFE4}"/>
    <cellStyle name="標準 109 8 2 2 4" xfId="2438" xr:uid="{F70107E6-9D19-464E-A2BD-A150A4DD9CC0}"/>
    <cellStyle name="標準 109 8 2 2 4 10" xfId="22136" xr:uid="{D73F15AC-E131-4370-9FE4-A48C41B2F5AB}"/>
    <cellStyle name="標準 109 8 2 2 4 2" xfId="3958" xr:uid="{DF253BD5-0497-49ED-AD03-E8713D5624F4}"/>
    <cellStyle name="標準 109 8 2 2 4 2 2" xfId="5398" xr:uid="{19DEE5F5-00B2-4108-A13A-751693CDDB1B}"/>
    <cellStyle name="標準 109 8 2 2 4 2 2 2" xfId="14084" xr:uid="{43B414B4-CAFF-462F-B0F6-B2043DEE6AF6}"/>
    <cellStyle name="標準 109 8 2 2 4 2 2 2 2" xfId="33656" xr:uid="{CDF28830-29FD-48F7-9E8D-921D7FDD5DB8}"/>
    <cellStyle name="標準 109 8 2 2 4 2 2 3" xfId="17684" xr:uid="{B201D3E0-D4C6-4D2C-BA1E-70EE40C8A66E}"/>
    <cellStyle name="標準 109 8 2 2 4 2 2 3 2" xfId="37256" xr:uid="{4E7F2993-DE55-4F56-91F1-4050A7C475B8}"/>
    <cellStyle name="標準 109 8 2 2 4 2 2 4" xfId="21284" xr:uid="{2DE9F199-2613-4626-A633-A347E1411A90}"/>
    <cellStyle name="標準 109 8 2 2 4 2 2 4 2" xfId="40856" xr:uid="{192CFE0C-A3BD-4122-9217-AEA37FE6BF63}"/>
    <cellStyle name="標準 109 8 2 2 4 2 2 5" xfId="10484" xr:uid="{3744A9BB-C91F-40C8-8B74-C940E1D9FEC5}"/>
    <cellStyle name="標準 109 8 2 2 4 2 2 5 2" xfId="30056" xr:uid="{871A02A2-6D27-4969-A928-BE4F4955E3C7}"/>
    <cellStyle name="標準 109 8 2 2 4 2 2 6" xfId="25016" xr:uid="{5950E895-3998-4ECE-B349-8795B7BD7596}"/>
    <cellStyle name="標準 109 8 2 2 4 2 3" xfId="9044" xr:uid="{6D726D45-39EB-43B8-89C8-3FD0EF4373E0}"/>
    <cellStyle name="標準 109 8 2 2 4 2 3 2" xfId="28616" xr:uid="{F1651175-6FDF-4C2E-93C7-5342256D1D33}"/>
    <cellStyle name="標準 109 8 2 2 4 2 4" xfId="12644" xr:uid="{99A3334C-ACB3-4285-BAE8-47E454B72E0E}"/>
    <cellStyle name="標準 109 8 2 2 4 2 4 2" xfId="32216" xr:uid="{281A1F18-23E2-4578-9AE4-102F3F7806AF}"/>
    <cellStyle name="標準 109 8 2 2 4 2 5" xfId="16244" xr:uid="{41866D8A-CB01-43C6-9962-2E60B4FD7650}"/>
    <cellStyle name="標準 109 8 2 2 4 2 5 2" xfId="35816" xr:uid="{1F27A6C6-1E46-4D12-89FE-9E78D05A5A98}"/>
    <cellStyle name="標準 109 8 2 2 4 2 6" xfId="19844" xr:uid="{9B35AEB3-12E9-474E-896B-65655C8B8D1B}"/>
    <cellStyle name="標準 109 8 2 2 4 2 6 2" xfId="39416" xr:uid="{2A7434FA-A1E4-4F8D-A8B9-5446D65224A7}"/>
    <cellStyle name="標準 109 8 2 2 4 2 7" xfId="6884" xr:uid="{2F357027-97F1-450C-9CD8-187E583151A7}"/>
    <cellStyle name="標準 109 8 2 2 4 2 7 2" xfId="26456" xr:uid="{45C1740E-AE8C-442C-9DFC-FF0BFCE11E34}"/>
    <cellStyle name="標準 109 8 2 2 4 2 8" xfId="23576" xr:uid="{57288D1F-ADCD-4340-AE91-B555AF36ABA6}"/>
    <cellStyle name="標準 109 8 2 2 4 3" xfId="3542" xr:uid="{31EA5EEE-0A41-4CDE-A11F-B12841DD79C6}"/>
    <cellStyle name="標準 109 8 2 2 4 3 2" xfId="12228" xr:uid="{1B83CFBE-B2BA-4B09-97C5-88F50B9F0EBA}"/>
    <cellStyle name="標準 109 8 2 2 4 3 2 2" xfId="31800" xr:uid="{B3633C3A-6287-4C86-BAD8-5188AF78E081}"/>
    <cellStyle name="標準 109 8 2 2 4 3 3" xfId="15828" xr:uid="{DEA75A01-BA31-4F3E-B190-258A95CD4FB9}"/>
    <cellStyle name="標準 109 8 2 2 4 3 3 2" xfId="35400" xr:uid="{9C671AEB-D2AA-4A7D-A786-980194A1BF05}"/>
    <cellStyle name="標準 109 8 2 2 4 3 4" xfId="19428" xr:uid="{4492B599-7FCB-4A10-8526-6183E656B0C7}"/>
    <cellStyle name="標準 109 8 2 2 4 3 4 2" xfId="39000" xr:uid="{C16A0B4F-09D1-4A61-93B0-5153AF8EC797}"/>
    <cellStyle name="標準 109 8 2 2 4 3 5" xfId="8628" xr:uid="{F0DD19A5-2B28-4578-8B09-EDB0693B9C13}"/>
    <cellStyle name="標準 109 8 2 2 4 3 5 2" xfId="28200" xr:uid="{BC1D4196-8094-4B2A-9047-8BC3C0582642}"/>
    <cellStyle name="標準 109 8 2 2 4 3 6" xfId="23160" xr:uid="{5EC89CFC-6CA5-4DB8-8095-92A5C7EB0FED}"/>
    <cellStyle name="標準 109 8 2 2 4 4" xfId="4982" xr:uid="{E0C36BB2-9140-4B5D-9645-0E984DB15417}"/>
    <cellStyle name="標準 109 8 2 2 4 4 2" xfId="13668" xr:uid="{6C44B3B5-B27C-4C49-9DF3-CA0316DA1E0C}"/>
    <cellStyle name="標準 109 8 2 2 4 4 2 2" xfId="33240" xr:uid="{31729746-07FF-4BBA-897E-5C88352FAC53}"/>
    <cellStyle name="標準 109 8 2 2 4 4 3" xfId="17268" xr:uid="{822ECA68-3DB3-4D16-B7FE-C989D55FB60F}"/>
    <cellStyle name="標準 109 8 2 2 4 4 3 2" xfId="36840" xr:uid="{2F2CECE0-BA75-4824-923D-D2E86025F1AE}"/>
    <cellStyle name="標準 109 8 2 2 4 4 4" xfId="20868" xr:uid="{00CC9EFD-0796-431F-97D0-9681B625BBBB}"/>
    <cellStyle name="標準 109 8 2 2 4 4 4 2" xfId="40440" xr:uid="{084C7611-FF3B-456F-8D64-515325142C1D}"/>
    <cellStyle name="標準 109 8 2 2 4 4 5" xfId="10068" xr:uid="{9B4E2DFC-F0DA-4CB6-A064-287F3EE5E55A}"/>
    <cellStyle name="標準 109 8 2 2 4 4 5 2" xfId="29640" xr:uid="{4C89AEFF-9FA8-4186-89A6-55CD3A06DAB5}"/>
    <cellStyle name="標準 109 8 2 2 4 4 6" xfId="24600" xr:uid="{25205579-EBB4-49D7-8902-45329A1A60B1}"/>
    <cellStyle name="標準 109 8 2 2 4 5" xfId="7604" xr:uid="{1941BDF9-26DA-46CB-B762-749D2FD5AE0E}"/>
    <cellStyle name="標準 109 8 2 2 4 5 2" xfId="27176" xr:uid="{5CB89C37-EA24-4C3B-9D93-EA8DA830E60A}"/>
    <cellStyle name="標準 109 8 2 2 4 6" xfId="11204" xr:uid="{11867134-939F-4EBF-AD7E-E45C1AE78688}"/>
    <cellStyle name="標準 109 8 2 2 4 6 2" xfId="30776" xr:uid="{0DBBFC66-6CBA-41AC-B67E-68E99959A921}"/>
    <cellStyle name="標準 109 8 2 2 4 7" xfId="14804" xr:uid="{2C4B51FB-8363-426A-8F12-FA5E1013ECCD}"/>
    <cellStyle name="標準 109 8 2 2 4 7 2" xfId="34376" xr:uid="{CEA91BEF-7039-41A7-950C-94601C5FD4EC}"/>
    <cellStyle name="標準 109 8 2 2 4 8" xfId="18404" xr:uid="{79B42509-D733-4985-8E32-7D9E7FE64755}"/>
    <cellStyle name="標準 109 8 2 2 4 8 2" xfId="37976" xr:uid="{B9978908-1348-433C-8833-928DEE154E7A}"/>
    <cellStyle name="標準 109 8 2 2 4 9" xfId="6468" xr:uid="{42E510C5-E895-4CEF-8409-146C8D58543D}"/>
    <cellStyle name="標準 109 8 2 2 4 9 2" xfId="26040" xr:uid="{A4C94007-96D9-4F93-99D5-E4B81DF636D6}"/>
    <cellStyle name="標準 109 8 2 2 5" xfId="2811" xr:uid="{70F654ED-7C67-4C71-8DF6-40690143E720}"/>
    <cellStyle name="標準 109 8 2 2 5 10" xfId="22472" xr:uid="{D48B0395-1746-4573-940B-AE65D8774EFC}"/>
    <cellStyle name="標準 109 8 2 2 5 2" xfId="4294" xr:uid="{639586D3-7EE1-47DE-A805-BB0B68473364}"/>
    <cellStyle name="標準 109 8 2 2 5 2 2" xfId="5734" xr:uid="{CD2C9B5A-019E-4234-9FAE-F3EB75042A60}"/>
    <cellStyle name="標準 109 8 2 2 5 2 2 2" xfId="14420" xr:uid="{F84C012F-0C91-4805-8059-0CE2BBEF23BD}"/>
    <cellStyle name="標準 109 8 2 2 5 2 2 2 2" xfId="33992" xr:uid="{DF203E69-34B7-4F37-85FD-4ACE998F2D06}"/>
    <cellStyle name="標準 109 8 2 2 5 2 2 3" xfId="18020" xr:uid="{F6C85D39-0A2A-4992-9314-647D35FC79C7}"/>
    <cellStyle name="標準 109 8 2 2 5 2 2 3 2" xfId="37592" xr:uid="{3AA5CAFE-DC1E-4A7D-AF72-E37E9105B662}"/>
    <cellStyle name="標準 109 8 2 2 5 2 2 4" xfId="21620" xr:uid="{177852CA-7A6C-4B04-8EF1-57DA6D56DA12}"/>
    <cellStyle name="標準 109 8 2 2 5 2 2 4 2" xfId="41192" xr:uid="{6768B296-8C5C-4778-9098-29BCA8CCC525}"/>
    <cellStyle name="標準 109 8 2 2 5 2 2 5" xfId="10820" xr:uid="{6D013AB3-4F87-4E67-8DDD-98D5A16BC65B}"/>
    <cellStyle name="標準 109 8 2 2 5 2 2 5 2" xfId="30392" xr:uid="{5EEA12E6-BA67-44BC-98E9-1D191F817684}"/>
    <cellStyle name="標準 109 8 2 2 5 2 2 6" xfId="25352" xr:uid="{8560E4D7-51DC-4B60-BC39-EF97295D52F3}"/>
    <cellStyle name="標準 109 8 2 2 5 2 3" xfId="9380" xr:uid="{5EFBCB35-B53E-4261-B5DA-EEBE56BFD3A9}"/>
    <cellStyle name="標準 109 8 2 2 5 2 3 2" xfId="28952" xr:uid="{C912D5E0-BF8A-4BC9-83C1-17ED2F4B8F45}"/>
    <cellStyle name="標準 109 8 2 2 5 2 4" xfId="12980" xr:uid="{77AC43F8-7799-4087-943D-FE7AB182ADD7}"/>
    <cellStyle name="標準 109 8 2 2 5 2 4 2" xfId="32552" xr:uid="{70A2E53F-8E2A-4699-A591-482CB0557C32}"/>
    <cellStyle name="標準 109 8 2 2 5 2 5" xfId="16580" xr:uid="{6FCA4D4F-665B-4039-BB81-0F1108364740}"/>
    <cellStyle name="標準 109 8 2 2 5 2 5 2" xfId="36152" xr:uid="{ED271039-1A57-4B63-805A-D766D6AC8573}"/>
    <cellStyle name="標準 109 8 2 2 5 2 6" xfId="20180" xr:uid="{84D030ED-B336-4922-AD27-9CEFBCD5B371}"/>
    <cellStyle name="標準 109 8 2 2 5 2 6 2" xfId="39752" xr:uid="{33B9C63A-DE05-43D2-9154-28048D5B1449}"/>
    <cellStyle name="標準 109 8 2 2 5 2 7" xfId="7220" xr:uid="{85A9394D-FDE1-4E7F-B74E-52348DD194D0}"/>
    <cellStyle name="標準 109 8 2 2 5 2 7 2" xfId="26792" xr:uid="{FA325D93-9846-4819-B893-3D86F8D73B3A}"/>
    <cellStyle name="標準 109 8 2 2 5 2 8" xfId="23912" xr:uid="{BE2A9985-6D19-4889-B400-5B2B3F0860D6}"/>
    <cellStyle name="標準 109 8 2 2 5 3" xfId="3543" xr:uid="{599B75D5-27FB-4583-9581-20AB6244F7B0}"/>
    <cellStyle name="標準 109 8 2 2 5 3 2" xfId="12229" xr:uid="{72A9F24F-E55C-4D1D-959B-C2B70AF1A63B}"/>
    <cellStyle name="標準 109 8 2 2 5 3 2 2" xfId="31801" xr:uid="{7792C74D-00FA-4CD9-929E-82394768C5B3}"/>
    <cellStyle name="標準 109 8 2 2 5 3 3" xfId="15829" xr:uid="{1A741352-BE46-4EAE-87CF-E670844EA7E8}"/>
    <cellStyle name="標準 109 8 2 2 5 3 3 2" xfId="35401" xr:uid="{53C7A623-B22A-4D06-9DD7-4FB87C5A64AC}"/>
    <cellStyle name="標準 109 8 2 2 5 3 4" xfId="19429" xr:uid="{8AB23CB2-0F6C-4A73-A1AC-57573CB5FE68}"/>
    <cellStyle name="標準 109 8 2 2 5 3 4 2" xfId="39001" xr:uid="{AFDB2389-84CB-4CD5-8E4E-B818B89E7094}"/>
    <cellStyle name="標準 109 8 2 2 5 3 5" xfId="8629" xr:uid="{C8CD965F-3C1D-491A-87ED-50386A263DB7}"/>
    <cellStyle name="標準 109 8 2 2 5 3 5 2" xfId="28201" xr:uid="{E6C31CFB-226B-4EBE-A44B-19306D1561D5}"/>
    <cellStyle name="標準 109 8 2 2 5 3 6" xfId="23161" xr:uid="{FE261A6C-2213-4116-A0D9-E0DBDCDBC7FC}"/>
    <cellStyle name="標準 109 8 2 2 5 4" xfId="4983" xr:uid="{0F8BD433-1D96-4ED8-BF9E-9403C0FAD659}"/>
    <cellStyle name="標準 109 8 2 2 5 4 2" xfId="13669" xr:uid="{7795EECF-85F7-4F1A-9379-1B65D80576B8}"/>
    <cellStyle name="標準 109 8 2 2 5 4 2 2" xfId="33241" xr:uid="{9C3480D9-3467-4D56-9182-2EB55EF0C01A}"/>
    <cellStyle name="標準 109 8 2 2 5 4 3" xfId="17269" xr:uid="{73A86B19-8BF1-4153-BDFA-D3F3C09D1BDD}"/>
    <cellStyle name="標準 109 8 2 2 5 4 3 2" xfId="36841" xr:uid="{5C91518B-4789-4F31-B2F0-2328FB558D41}"/>
    <cellStyle name="標準 109 8 2 2 5 4 4" xfId="20869" xr:uid="{4E006518-8296-4B17-A305-B69073BC299C}"/>
    <cellStyle name="標準 109 8 2 2 5 4 4 2" xfId="40441" xr:uid="{13DF6426-7035-412D-AF3C-539004610448}"/>
    <cellStyle name="標準 109 8 2 2 5 4 5" xfId="10069" xr:uid="{9382226E-CEDB-4537-AA63-D02AF4F2F60C}"/>
    <cellStyle name="標準 109 8 2 2 5 4 5 2" xfId="29641" xr:uid="{3BBB9D64-A291-4E2D-A928-775CCFB7EA14}"/>
    <cellStyle name="標準 109 8 2 2 5 4 6" xfId="24601" xr:uid="{89D8A130-8C16-4A42-8045-820E86F525FC}"/>
    <cellStyle name="標準 109 8 2 2 5 5" xfId="7940" xr:uid="{FF04DA30-29DD-4416-9DFE-DFB13D31C3CF}"/>
    <cellStyle name="標準 109 8 2 2 5 5 2" xfId="27512" xr:uid="{DDD8944A-178A-4571-9920-C5CD0D3D9B4D}"/>
    <cellStyle name="標準 109 8 2 2 5 6" xfId="11540" xr:uid="{F1447009-0387-4CB3-9411-F083995CED17}"/>
    <cellStyle name="標準 109 8 2 2 5 6 2" xfId="31112" xr:uid="{73B31C3B-139F-4B42-8379-6791C45D2267}"/>
    <cellStyle name="標準 109 8 2 2 5 7" xfId="15140" xr:uid="{AF6AC66C-EDEA-4BEF-B147-730F87E17508}"/>
    <cellStyle name="標準 109 8 2 2 5 7 2" xfId="34712" xr:uid="{0C14216D-B368-4542-902D-DCABC95F30A5}"/>
    <cellStyle name="標準 109 8 2 2 5 8" xfId="18740" xr:uid="{CEE42AF0-546D-4820-9C99-62F851EC1AE2}"/>
    <cellStyle name="標準 109 8 2 2 5 8 2" xfId="38312" xr:uid="{087A7312-8B06-42AD-A991-BACC65FC0477}"/>
    <cellStyle name="標準 109 8 2 2 5 9" xfId="6469" xr:uid="{2B216834-5B1C-4E16-9ED7-EB388F7D1BFA}"/>
    <cellStyle name="標準 109 8 2 2 5 9 2" xfId="26041" xr:uid="{3EDFA613-31FA-429F-BFFF-F0EDD4301992}"/>
    <cellStyle name="標準 109 8 2 2 6" xfId="3670" xr:uid="{E5301F64-070A-4054-9A3A-82D81353DA29}"/>
    <cellStyle name="標準 109 8 2 2 6 2" xfId="5110" xr:uid="{5F059CEE-3144-4995-8713-78CCE33D6A60}"/>
    <cellStyle name="標準 109 8 2 2 6 2 2" xfId="13796" xr:uid="{42228215-16D0-479D-A817-339A1522C090}"/>
    <cellStyle name="標準 109 8 2 2 6 2 2 2" xfId="33368" xr:uid="{698B403C-4AC3-4A38-BC23-CE02E1C65D08}"/>
    <cellStyle name="標準 109 8 2 2 6 2 3" xfId="17396" xr:uid="{51F1866E-7846-4B8E-AF0B-90355069F2E3}"/>
    <cellStyle name="標準 109 8 2 2 6 2 3 2" xfId="36968" xr:uid="{554D870A-6B9F-45AA-8625-0E5A97004AA4}"/>
    <cellStyle name="標準 109 8 2 2 6 2 4" xfId="20996" xr:uid="{7BEAEE03-203C-45EB-98AF-E72B7F1FE793}"/>
    <cellStyle name="標準 109 8 2 2 6 2 4 2" xfId="40568" xr:uid="{6B4C54BD-F962-4224-BBD8-D4094AF15851}"/>
    <cellStyle name="標準 109 8 2 2 6 2 5" xfId="10196" xr:uid="{6FF892AC-4551-47AD-8D68-1A9FDF100097}"/>
    <cellStyle name="標準 109 8 2 2 6 2 5 2" xfId="29768" xr:uid="{9790EC3F-A3F4-46CF-8D3A-2A624EEE3CE5}"/>
    <cellStyle name="標準 109 8 2 2 6 2 6" xfId="24728" xr:uid="{6602C431-6431-4D02-B3AE-610C02C9CADE}"/>
    <cellStyle name="標準 109 8 2 2 6 3" xfId="8756" xr:uid="{A48DEE49-A729-4E70-A4F2-B7F2D1F90D47}"/>
    <cellStyle name="標準 109 8 2 2 6 3 2" xfId="28328" xr:uid="{E371B196-7DCD-4B30-8008-9D0FA34E010B}"/>
    <cellStyle name="標準 109 8 2 2 6 4" xfId="12356" xr:uid="{1F567935-931A-4516-9FC0-29133A474587}"/>
    <cellStyle name="標準 109 8 2 2 6 4 2" xfId="31928" xr:uid="{5F83B170-98BD-46FC-A3BD-3E350455E024}"/>
    <cellStyle name="標準 109 8 2 2 6 5" xfId="15956" xr:uid="{2ADF11D9-33E5-4CC6-B6CC-BD3DAF5A6C3F}"/>
    <cellStyle name="標準 109 8 2 2 6 5 2" xfId="35528" xr:uid="{9372D886-20F0-44A7-864A-2A9E3C533AA7}"/>
    <cellStyle name="標準 109 8 2 2 6 6" xfId="19556" xr:uid="{8B8C1125-C7B0-414A-A0E0-A16FA298F7E0}"/>
    <cellStyle name="標準 109 8 2 2 6 6 2" xfId="39128" xr:uid="{31069C77-6D4B-4011-9438-501F94361679}"/>
    <cellStyle name="標準 109 8 2 2 6 7" xfId="6596" xr:uid="{049870F7-DC0D-48F4-8914-DDB7557285FE}"/>
    <cellStyle name="標準 109 8 2 2 6 7 2" xfId="26168" xr:uid="{9D66CCF8-93B0-4D82-B500-39891ABB0E89}"/>
    <cellStyle name="標準 109 8 2 2 6 8" xfId="23288" xr:uid="{35258B19-9813-4AC7-8F4F-5041E17B4D1E}"/>
    <cellStyle name="標準 109 8 2 2 7" xfId="2998" xr:uid="{CACD46E2-2EBF-46C8-A163-3797C5D25223}"/>
    <cellStyle name="標準 109 8 2 2 7 2" xfId="11684" xr:uid="{D2DD7546-69F7-4B01-AE54-D5E4988578E3}"/>
    <cellStyle name="標準 109 8 2 2 7 2 2" xfId="31256" xr:uid="{34557A06-A92B-479F-ABDE-5FB8985C5281}"/>
    <cellStyle name="標準 109 8 2 2 7 3" xfId="15284" xr:uid="{DB53D5A4-2DEE-487D-B55D-3C564B1B15B2}"/>
    <cellStyle name="標準 109 8 2 2 7 3 2" xfId="34856" xr:uid="{8F25ACAC-445A-417B-8724-F4BEB33A165C}"/>
    <cellStyle name="標準 109 8 2 2 7 4" xfId="18884" xr:uid="{A67141D5-D00F-4862-8093-6915A7E78E85}"/>
    <cellStyle name="標準 109 8 2 2 7 4 2" xfId="38456" xr:uid="{C04649AA-DDE1-4056-9645-6E86728170F0}"/>
    <cellStyle name="標準 109 8 2 2 7 5" xfId="8084" xr:uid="{16C2C637-3049-4B71-BB7C-1466CA223899}"/>
    <cellStyle name="標準 109 8 2 2 7 5 2" xfId="27656" xr:uid="{E70DDB43-FE28-42EF-9509-0ED3E515A5CF}"/>
    <cellStyle name="標準 109 8 2 2 7 6" xfId="22616" xr:uid="{64162C21-78CA-4CBE-B56C-206E0095423D}"/>
    <cellStyle name="標準 109 8 2 2 8" xfId="4438" xr:uid="{8738C2F7-6F1B-4F50-99B6-D223ADF3FFC5}"/>
    <cellStyle name="標準 109 8 2 2 8 2" xfId="13124" xr:uid="{B38F8B8C-4C78-493D-94EA-03B9332F506B}"/>
    <cellStyle name="標準 109 8 2 2 8 2 2" xfId="32696" xr:uid="{B1E66E78-5A31-4E90-B1A8-433515E9C640}"/>
    <cellStyle name="標準 109 8 2 2 8 3" xfId="16724" xr:uid="{7C80018D-6222-4CED-A29C-EDF665095C3D}"/>
    <cellStyle name="標準 109 8 2 2 8 3 2" xfId="36296" xr:uid="{AEC1D7C1-066E-4F09-8D5F-BF0E2AA334F5}"/>
    <cellStyle name="標準 109 8 2 2 8 4" xfId="20324" xr:uid="{3EB30A72-DF22-4D88-86B3-30416F3712C9}"/>
    <cellStyle name="標準 109 8 2 2 8 4 2" xfId="39896" xr:uid="{4ECA1E26-7C04-4E33-BBD9-E8EFAC07A296}"/>
    <cellStyle name="標準 109 8 2 2 8 5" xfId="9524" xr:uid="{9C242CDD-7E8D-43A3-A246-0EA713870C24}"/>
    <cellStyle name="標準 109 8 2 2 8 5 2" xfId="29096" xr:uid="{54A1E3B9-6308-4B6F-BD7A-7CB54B9BA9FE}"/>
    <cellStyle name="標準 109 8 2 2 8 6" xfId="24056" xr:uid="{77E4DF9E-ACD5-41F8-9634-2724A7166A35}"/>
    <cellStyle name="標準 109 8 2 2 9" xfId="7316" xr:uid="{91AD8629-167D-4325-9450-EE70C8D1A4D9}"/>
    <cellStyle name="標準 109 8 2 2 9 2" xfId="26888" xr:uid="{7B520635-E7ED-466E-9FB8-2D7F60EED8B9}"/>
    <cellStyle name="標準 109 8 2 3" xfId="2303" xr:uid="{584FCBCE-3958-4930-99A8-85BF587F4C50}"/>
    <cellStyle name="標準 109 8 2 3 10" xfId="18281" xr:uid="{201FCED1-6862-4F27-A718-3D61DCB11457}"/>
    <cellStyle name="標準 109 8 2 3 10 2" xfId="37853" xr:uid="{C8F86DCD-6720-4E3B-BE8E-EBB928DF0CA6}"/>
    <cellStyle name="標準 109 8 2 3 11" xfId="5897" xr:uid="{28C9F415-4E33-4ABC-9C03-D1CCC3D876E9}"/>
    <cellStyle name="標準 109 8 2 3 11 2" xfId="25469" xr:uid="{6D9D0B4D-1F00-43C0-8839-55CDA6F18371}"/>
    <cellStyle name="標準 109 8 2 3 12" xfId="22013" xr:uid="{BE2B1B9B-560A-48A0-A498-0B1B1C1FFECE}"/>
    <cellStyle name="標準 109 8 2 3 2" xfId="2603" xr:uid="{73DE3C9C-F342-44F7-9599-B12BCD7BAE4E}"/>
    <cellStyle name="標準 109 8 2 3 2 10" xfId="22301" xr:uid="{6545E0F9-CF74-493C-AA5C-37E8D253CB39}"/>
    <cellStyle name="標準 109 8 2 3 2 2" xfId="4123" xr:uid="{84A59CF9-A846-44F9-B68D-A7FAE17A0ECA}"/>
    <cellStyle name="標準 109 8 2 3 2 2 2" xfId="5563" xr:uid="{33807483-1128-43FA-B5F9-6D035105FE94}"/>
    <cellStyle name="標準 109 8 2 3 2 2 2 2" xfId="14249" xr:uid="{C5EDDB0E-698E-4F8B-91E8-23D343E93074}"/>
    <cellStyle name="標準 109 8 2 3 2 2 2 2 2" xfId="33821" xr:uid="{6B4131A2-0E0A-4E56-BE12-EEF8AD35B174}"/>
    <cellStyle name="標準 109 8 2 3 2 2 2 3" xfId="17849" xr:uid="{C75F6078-26B9-44C0-8328-8866648FCF4E}"/>
    <cellStyle name="標準 109 8 2 3 2 2 2 3 2" xfId="37421" xr:uid="{7AC7D031-D87F-4C97-8EEA-799A01EC4DD9}"/>
    <cellStyle name="標準 109 8 2 3 2 2 2 4" xfId="21449" xr:uid="{1BE6C257-F0CB-4110-BD29-54B6DE608DC7}"/>
    <cellStyle name="標準 109 8 2 3 2 2 2 4 2" xfId="41021" xr:uid="{B51F94C6-81BA-4446-A259-485E9BABD4A6}"/>
    <cellStyle name="標準 109 8 2 3 2 2 2 5" xfId="10649" xr:uid="{CC0D7D89-358E-4AF6-8156-D2BE4F228325}"/>
    <cellStyle name="標準 109 8 2 3 2 2 2 5 2" xfId="30221" xr:uid="{658FCACB-EB18-4839-8211-36E2A9A4F68B}"/>
    <cellStyle name="標準 109 8 2 3 2 2 2 6" xfId="25181" xr:uid="{383A76F2-AADE-498D-952E-1D0372465C00}"/>
    <cellStyle name="標準 109 8 2 3 2 2 3" xfId="9209" xr:uid="{CEB11D8C-110D-4087-AC8D-AC382ACBFDFC}"/>
    <cellStyle name="標準 109 8 2 3 2 2 3 2" xfId="28781" xr:uid="{7B11C281-F7D2-4ED3-A1A5-B3FBB277F793}"/>
    <cellStyle name="標準 109 8 2 3 2 2 4" xfId="12809" xr:uid="{6A137112-8D51-460D-BA5D-709356443A5E}"/>
    <cellStyle name="標準 109 8 2 3 2 2 4 2" xfId="32381" xr:uid="{C4BD6AA0-9995-44DB-848A-C8DE2DFD1C49}"/>
    <cellStyle name="標準 109 8 2 3 2 2 5" xfId="16409" xr:uid="{BC079512-C641-41B4-AAB8-160BF6A9F9BC}"/>
    <cellStyle name="標準 109 8 2 3 2 2 5 2" xfId="35981" xr:uid="{CC12A58D-5343-45FB-A54A-A40EE1A4F15C}"/>
    <cellStyle name="標準 109 8 2 3 2 2 6" xfId="20009" xr:uid="{0793AD5E-C02F-47BE-93C3-4A53C9CFFDAC}"/>
    <cellStyle name="標準 109 8 2 3 2 2 6 2" xfId="39581" xr:uid="{D3C66968-1781-4E1E-826E-2AFA813AC3DC}"/>
    <cellStyle name="標準 109 8 2 3 2 2 7" xfId="7049" xr:uid="{0F2EABDC-B74F-45A2-82AA-0623E4BADB48}"/>
    <cellStyle name="標準 109 8 2 3 2 2 7 2" xfId="26621" xr:uid="{8D6ADCBB-0F61-44D4-A55C-F0258D82A641}"/>
    <cellStyle name="標準 109 8 2 3 2 2 8" xfId="23741" xr:uid="{900D1465-4A20-4DBF-987E-32115BBD8202}"/>
    <cellStyle name="標準 109 8 2 3 2 3" xfId="3544" xr:uid="{828B0E72-2B6A-40F1-8E8F-F00F95089F7E}"/>
    <cellStyle name="標準 109 8 2 3 2 3 2" xfId="12230" xr:uid="{3D9B54CF-421C-4F15-ACFB-8BD13135FC78}"/>
    <cellStyle name="標準 109 8 2 3 2 3 2 2" xfId="31802" xr:uid="{C601D731-6CF9-4156-9AE0-422FC1C7DF8C}"/>
    <cellStyle name="標準 109 8 2 3 2 3 3" xfId="15830" xr:uid="{09CAF74D-6DAB-4FE3-BD98-71056E5B750A}"/>
    <cellStyle name="標準 109 8 2 3 2 3 3 2" xfId="35402" xr:uid="{23236D59-B192-420E-B715-73FEF322D494}"/>
    <cellStyle name="標準 109 8 2 3 2 3 4" xfId="19430" xr:uid="{57FB0F68-1EA7-4E89-A27C-3790390BF22A}"/>
    <cellStyle name="標準 109 8 2 3 2 3 4 2" xfId="39002" xr:uid="{D4127910-70AD-42BF-AD1F-7FA1E5EEAFBF}"/>
    <cellStyle name="標準 109 8 2 3 2 3 5" xfId="8630" xr:uid="{EB7FAB26-51D4-4F56-9DAE-8ABBB5C77068}"/>
    <cellStyle name="標準 109 8 2 3 2 3 5 2" xfId="28202" xr:uid="{A1B72150-CA18-4A81-AC9D-733FBC25F3B2}"/>
    <cellStyle name="標準 109 8 2 3 2 3 6" xfId="23162" xr:uid="{EFEB2A44-B402-4B8B-881F-4C785799344C}"/>
    <cellStyle name="標準 109 8 2 3 2 4" xfId="4984" xr:uid="{CB174C0D-9091-46C0-8E72-427FAD5E7D1F}"/>
    <cellStyle name="標準 109 8 2 3 2 4 2" xfId="13670" xr:uid="{DA947375-8A34-4FF3-A443-DF77DDBE2B72}"/>
    <cellStyle name="標準 109 8 2 3 2 4 2 2" xfId="33242" xr:uid="{C61750AA-BAE2-4C68-8B2A-8321067693E5}"/>
    <cellStyle name="標準 109 8 2 3 2 4 3" xfId="17270" xr:uid="{F5B858F9-32A6-41B8-A953-927E44B8E73A}"/>
    <cellStyle name="標準 109 8 2 3 2 4 3 2" xfId="36842" xr:uid="{18B00D54-098E-4BF4-A8C3-4A1811CC22EF}"/>
    <cellStyle name="標準 109 8 2 3 2 4 4" xfId="20870" xr:uid="{69875F9F-4044-4876-B6AB-27FE9B81E925}"/>
    <cellStyle name="標準 109 8 2 3 2 4 4 2" xfId="40442" xr:uid="{D12C38EC-01E3-4C86-8226-82D43225E3F1}"/>
    <cellStyle name="標準 109 8 2 3 2 4 5" xfId="10070" xr:uid="{302DDA34-7DD6-44B1-A1C1-C7089B526CB2}"/>
    <cellStyle name="標準 109 8 2 3 2 4 5 2" xfId="29642" xr:uid="{C0BD64C4-98A9-435F-8B03-F246DF04673A}"/>
    <cellStyle name="標準 109 8 2 3 2 4 6" xfId="24602" xr:uid="{97557BF0-B3BC-4967-9D21-46292EE2441C}"/>
    <cellStyle name="標準 109 8 2 3 2 5" xfId="7769" xr:uid="{06295F0B-B825-4B0B-A4D0-4C94A8B8FE3F}"/>
    <cellStyle name="標準 109 8 2 3 2 5 2" xfId="27341" xr:uid="{CE8395A1-2D1C-4A86-9556-D9F4FB25C935}"/>
    <cellStyle name="標準 109 8 2 3 2 6" xfId="11369" xr:uid="{BDB00516-B86D-41CD-B7CB-DA43CC6EE800}"/>
    <cellStyle name="標準 109 8 2 3 2 6 2" xfId="30941" xr:uid="{117D0020-E732-40E9-A663-2D82C2C10585}"/>
    <cellStyle name="標準 109 8 2 3 2 7" xfId="14969" xr:uid="{C4C3A8DF-F38A-4887-A9EA-33C00B0E41C9}"/>
    <cellStyle name="標準 109 8 2 3 2 7 2" xfId="34541" xr:uid="{B7CEFD31-52B5-41CF-8099-E505EA7D2732}"/>
    <cellStyle name="標準 109 8 2 3 2 8" xfId="18569" xr:uid="{860306B9-A8BA-4F50-877F-145E744B1BA6}"/>
    <cellStyle name="標準 109 8 2 3 2 8 2" xfId="38141" xr:uid="{210F0963-5712-4ED8-88D1-5FEDDC9AFC9E}"/>
    <cellStyle name="標準 109 8 2 3 2 9" xfId="6470" xr:uid="{FB23A932-B480-43A5-AD76-875A16DC9E19}"/>
    <cellStyle name="標準 109 8 2 3 2 9 2" xfId="26042" xr:uid="{6607B31C-F091-4B5D-82A1-626CC451F8E6}"/>
    <cellStyle name="標準 109 8 2 3 3" xfId="2784" xr:uid="{BB80CFFE-DDFA-4A9E-BFA7-2694A7954B1B}"/>
    <cellStyle name="標準 109 8 2 3 3 10" xfId="22445" xr:uid="{2022E3CE-F045-454F-A09E-5C27679C16E7}"/>
    <cellStyle name="標準 109 8 2 3 3 2" xfId="4267" xr:uid="{C6C54519-0202-4D6E-B2D6-C62550D0B896}"/>
    <cellStyle name="標準 109 8 2 3 3 2 2" xfId="5707" xr:uid="{45418B48-A4A2-48DA-878A-61A93787961D}"/>
    <cellStyle name="標準 109 8 2 3 3 2 2 2" xfId="14393" xr:uid="{2242DF42-FDFC-4540-B624-15C56EBF8523}"/>
    <cellStyle name="標準 109 8 2 3 3 2 2 2 2" xfId="33965" xr:uid="{CB745A1C-E3CA-4653-8427-E6776C361AF7}"/>
    <cellStyle name="標準 109 8 2 3 3 2 2 3" xfId="17993" xr:uid="{B50CA581-626C-4C5B-9DB2-1AF2B8F579CA}"/>
    <cellStyle name="標準 109 8 2 3 3 2 2 3 2" xfId="37565" xr:uid="{9155231C-9B1D-42E7-B199-F6A94C9B4414}"/>
    <cellStyle name="標準 109 8 2 3 3 2 2 4" xfId="21593" xr:uid="{86FE290E-FDE0-42AD-B9AB-D354B3C7CFCA}"/>
    <cellStyle name="標準 109 8 2 3 3 2 2 4 2" xfId="41165" xr:uid="{7A545EEB-00D1-4F04-A08F-D4EF2EAD73B4}"/>
    <cellStyle name="標準 109 8 2 3 3 2 2 5" xfId="10793" xr:uid="{2E274BED-40A0-4583-9FE8-448DB1A8A49C}"/>
    <cellStyle name="標準 109 8 2 3 3 2 2 5 2" xfId="30365" xr:uid="{28EE4A73-D467-4AFE-99D8-8CF69C35779B}"/>
    <cellStyle name="標準 109 8 2 3 3 2 2 6" xfId="25325" xr:uid="{1A5712DC-90F0-4254-BD14-F57E31B21A00}"/>
    <cellStyle name="標準 109 8 2 3 3 2 3" xfId="9353" xr:uid="{B8EE1739-36CE-4FDD-B609-BCAF1F40862E}"/>
    <cellStyle name="標準 109 8 2 3 3 2 3 2" xfId="28925" xr:uid="{ECCFDB83-8DC9-4118-AE94-220592E4D1E6}"/>
    <cellStyle name="標準 109 8 2 3 3 2 4" xfId="12953" xr:uid="{35B3CDDE-C538-4C59-B449-24905ED85EAB}"/>
    <cellStyle name="標準 109 8 2 3 3 2 4 2" xfId="32525" xr:uid="{7DE965D9-7392-4A97-9DD2-8626A0C50C09}"/>
    <cellStyle name="標準 109 8 2 3 3 2 5" xfId="16553" xr:uid="{B555C891-87BE-4BB5-95AE-D7ACB0C2344B}"/>
    <cellStyle name="標準 109 8 2 3 3 2 5 2" xfId="36125" xr:uid="{8B95ACA5-8363-47FE-97C8-0210FACD4992}"/>
    <cellStyle name="標準 109 8 2 3 3 2 6" xfId="20153" xr:uid="{0F3CA721-D20A-415F-A517-EFF076C3B71F}"/>
    <cellStyle name="標準 109 8 2 3 3 2 6 2" xfId="39725" xr:uid="{8AB6FA29-961E-4AF8-BF76-8F616AA288A4}"/>
    <cellStyle name="標準 109 8 2 3 3 2 7" xfId="7193" xr:uid="{C7A865AF-5B10-4A5C-B369-83926282792D}"/>
    <cellStyle name="標準 109 8 2 3 3 2 7 2" xfId="26765" xr:uid="{F9753F6D-7BCB-4786-8CC7-9190ACE7D179}"/>
    <cellStyle name="標準 109 8 2 3 3 2 8" xfId="23885" xr:uid="{07EA3DA6-9E53-4CDE-8FAB-5C1A8BAAF68F}"/>
    <cellStyle name="標準 109 8 2 3 3 3" xfId="3545" xr:uid="{1CF16FD8-2177-46EC-95A8-C568C7705D49}"/>
    <cellStyle name="標準 109 8 2 3 3 3 2" xfId="12231" xr:uid="{6E178C2F-F17F-4BEB-89F1-1DBD162B7F9D}"/>
    <cellStyle name="標準 109 8 2 3 3 3 2 2" xfId="31803" xr:uid="{A4ACC219-3320-4212-981B-5527903749CB}"/>
    <cellStyle name="標準 109 8 2 3 3 3 3" xfId="15831" xr:uid="{CDEE12DB-D63E-4A9E-8BC4-453E94373BBE}"/>
    <cellStyle name="標準 109 8 2 3 3 3 3 2" xfId="35403" xr:uid="{5B80FCD5-FD2D-4E07-9A77-6D8D999B8D2D}"/>
    <cellStyle name="標準 109 8 2 3 3 3 4" xfId="19431" xr:uid="{04CA7B17-290E-406E-9C74-FB00357EE848}"/>
    <cellStyle name="標準 109 8 2 3 3 3 4 2" xfId="39003" xr:uid="{FF8E8024-79AC-4082-B017-C55D04695E7B}"/>
    <cellStyle name="標準 109 8 2 3 3 3 5" xfId="8631" xr:uid="{AEF7449E-20AE-40AB-82D2-473CE313A168}"/>
    <cellStyle name="標準 109 8 2 3 3 3 5 2" xfId="28203" xr:uid="{199755F5-6D27-42E3-BA73-2A36CA648846}"/>
    <cellStyle name="標準 109 8 2 3 3 3 6" xfId="23163" xr:uid="{02BCC5AA-E197-4FAC-9C09-9D9C84AD3D9F}"/>
    <cellStyle name="標準 109 8 2 3 3 4" xfId="4985" xr:uid="{CC467179-67EB-4D0F-AFC5-73450C8E39A1}"/>
    <cellStyle name="標準 109 8 2 3 3 4 2" xfId="13671" xr:uid="{CFE10686-3653-4E69-A12B-57C444A28A4C}"/>
    <cellStyle name="標準 109 8 2 3 3 4 2 2" xfId="33243" xr:uid="{01A68AAA-DDBB-4B68-8C75-60BAB3523289}"/>
    <cellStyle name="標準 109 8 2 3 3 4 3" xfId="17271" xr:uid="{D60478DD-E781-4D43-9B4D-9B6F16A98B16}"/>
    <cellStyle name="標準 109 8 2 3 3 4 3 2" xfId="36843" xr:uid="{B2565219-0A22-4681-9F4E-470960F97531}"/>
    <cellStyle name="標準 109 8 2 3 3 4 4" xfId="20871" xr:uid="{4BE5CD8C-9CF3-47A0-9D8D-2FF6AA287520}"/>
    <cellStyle name="標準 109 8 2 3 3 4 4 2" xfId="40443" xr:uid="{4D5C373C-D192-4B7D-B20E-7A2320F9B400}"/>
    <cellStyle name="標準 109 8 2 3 3 4 5" xfId="10071" xr:uid="{81AB7DD2-E7BA-40AA-B67A-F63872658DCD}"/>
    <cellStyle name="標準 109 8 2 3 3 4 5 2" xfId="29643" xr:uid="{E313856D-C363-48E0-846D-874234C903FC}"/>
    <cellStyle name="標準 109 8 2 3 3 4 6" xfId="24603" xr:uid="{C5CA4427-1140-48BA-99A3-9DB90BC4F9B1}"/>
    <cellStyle name="標準 109 8 2 3 3 5" xfId="7913" xr:uid="{B8F65DC2-0E88-41F1-AFB2-CE0D22163CB3}"/>
    <cellStyle name="標準 109 8 2 3 3 5 2" xfId="27485" xr:uid="{0875EEF6-53D5-404E-BB34-EBD9ACF0D230}"/>
    <cellStyle name="標準 109 8 2 3 3 6" xfId="11513" xr:uid="{05C17E1F-C5DA-4819-B1BF-A4114218DE1C}"/>
    <cellStyle name="標準 109 8 2 3 3 6 2" xfId="31085" xr:uid="{C0029902-4914-44DF-88B8-3746B51C4556}"/>
    <cellStyle name="標準 109 8 2 3 3 7" xfId="15113" xr:uid="{275D338F-5CB7-4E3A-9493-87E546B34F8E}"/>
    <cellStyle name="標準 109 8 2 3 3 7 2" xfId="34685" xr:uid="{34672551-D1AF-47B1-8976-E4467236B5FA}"/>
    <cellStyle name="標準 109 8 2 3 3 8" xfId="18713" xr:uid="{C558E751-8869-4A4B-BE9D-E8550EF0233F}"/>
    <cellStyle name="標準 109 8 2 3 3 8 2" xfId="38285" xr:uid="{50C18FA5-0C50-45C6-93C8-9888C5265CEE}"/>
    <cellStyle name="標準 109 8 2 3 3 9" xfId="6471" xr:uid="{239E458D-CCA6-45BD-9D86-1ABA78C803FC}"/>
    <cellStyle name="標準 109 8 2 3 3 9 2" xfId="26043" xr:uid="{6C8179B6-8189-46C3-931F-EE15906267D4}"/>
    <cellStyle name="標準 109 8 2 3 4" xfId="3835" xr:uid="{D3AE9084-9C3E-4BFC-958D-7B5BD5EFF110}"/>
    <cellStyle name="標準 109 8 2 3 4 2" xfId="5275" xr:uid="{0F6AB63C-9B19-4560-8D3F-F8BD00700D28}"/>
    <cellStyle name="標準 109 8 2 3 4 2 2" xfId="13961" xr:uid="{2290F4BD-7E16-4F78-9592-F749DC8FD82D}"/>
    <cellStyle name="標準 109 8 2 3 4 2 2 2" xfId="33533" xr:uid="{F78FA06E-ECC5-4860-80FB-5495F7CC3568}"/>
    <cellStyle name="標準 109 8 2 3 4 2 3" xfId="17561" xr:uid="{FA4EC149-231F-4F5C-A880-0483C63BF1FC}"/>
    <cellStyle name="標準 109 8 2 3 4 2 3 2" xfId="37133" xr:uid="{1CB5C840-96CB-42D9-9A84-F2F55BE2AC89}"/>
    <cellStyle name="標準 109 8 2 3 4 2 4" xfId="21161" xr:uid="{112AE08C-D6B1-4E95-A8B5-85684319CC18}"/>
    <cellStyle name="標準 109 8 2 3 4 2 4 2" xfId="40733" xr:uid="{29FA4B2E-FE9E-4A6C-9767-A8FD0F88F063}"/>
    <cellStyle name="標準 109 8 2 3 4 2 5" xfId="10361" xr:uid="{AE77899E-1B25-4A4B-8433-B8EA2ABDFAEF}"/>
    <cellStyle name="標準 109 8 2 3 4 2 5 2" xfId="29933" xr:uid="{151E1791-CE3E-4790-A1F6-00990324867E}"/>
    <cellStyle name="標準 109 8 2 3 4 2 6" xfId="24893" xr:uid="{02C37462-1B50-4BAC-B8BF-76883EC8B120}"/>
    <cellStyle name="標準 109 8 2 3 4 3" xfId="8921" xr:uid="{5F9E1D76-B330-451E-A722-4E6FD9E9D47F}"/>
    <cellStyle name="標準 109 8 2 3 4 3 2" xfId="28493" xr:uid="{7ED1E763-E731-4BC8-9F70-CD19396ED835}"/>
    <cellStyle name="標準 109 8 2 3 4 4" xfId="12521" xr:uid="{D89E9009-213D-49EE-9C08-F438581FCE54}"/>
    <cellStyle name="標準 109 8 2 3 4 4 2" xfId="32093" xr:uid="{86B30121-6A04-4ED7-882E-3A1FD18941DA}"/>
    <cellStyle name="標準 109 8 2 3 4 5" xfId="16121" xr:uid="{95BD3E19-8DFB-4594-892A-10B80C799768}"/>
    <cellStyle name="標準 109 8 2 3 4 5 2" xfId="35693" xr:uid="{77615E2A-95AB-47A9-B81E-E993A71C5583}"/>
    <cellStyle name="標準 109 8 2 3 4 6" xfId="19721" xr:uid="{88806049-0E83-4FC3-9006-B84F1C1C5F2C}"/>
    <cellStyle name="標準 109 8 2 3 4 6 2" xfId="39293" xr:uid="{9536BC53-C2EF-43C6-ACDD-BAA9CC5119AA}"/>
    <cellStyle name="標準 109 8 2 3 4 7" xfId="6761" xr:uid="{52B8F2AC-DAA9-439B-BC21-63F6EC5274DB}"/>
    <cellStyle name="標準 109 8 2 3 4 7 2" xfId="26333" xr:uid="{773EF200-02BB-45E9-9518-32C0F7EA55A0}"/>
    <cellStyle name="標準 109 8 2 3 4 8" xfId="23453" xr:uid="{137480FD-FFB3-4253-A200-20E040FD9E23}"/>
    <cellStyle name="標準 109 8 2 3 5" xfId="2971" xr:uid="{A2BAC00A-DEC8-4DDF-B5B7-6568A8A1EA46}"/>
    <cellStyle name="標準 109 8 2 3 5 2" xfId="11657" xr:uid="{E1561857-0DFA-4C3D-83AE-9C6CD5B0CF01}"/>
    <cellStyle name="標準 109 8 2 3 5 2 2" xfId="31229" xr:uid="{8152AE82-9362-4349-AEA7-0CA4A4C7B096}"/>
    <cellStyle name="標準 109 8 2 3 5 3" xfId="15257" xr:uid="{09C7459B-0FDF-47D1-AED4-2CEA108B3468}"/>
    <cellStyle name="標準 109 8 2 3 5 3 2" xfId="34829" xr:uid="{D168AB9F-1C18-412E-8A26-5932C211FF37}"/>
    <cellStyle name="標準 109 8 2 3 5 4" xfId="18857" xr:uid="{594F96CE-EB3E-43BD-82BD-54F8EA537020}"/>
    <cellStyle name="標準 109 8 2 3 5 4 2" xfId="38429" xr:uid="{19C04CA6-DB54-4660-98D0-64F0AC9DF5F9}"/>
    <cellStyle name="標準 109 8 2 3 5 5" xfId="8057" xr:uid="{34EED165-F3C3-4C24-8944-D7B4A45F69CF}"/>
    <cellStyle name="標準 109 8 2 3 5 5 2" xfId="27629" xr:uid="{5A0FDC53-52FA-47AD-BB70-4DAB8DD623FA}"/>
    <cellStyle name="標準 109 8 2 3 5 6" xfId="22589" xr:uid="{95A72CF1-E0B0-4226-B7BB-F0E114462D4F}"/>
    <cellStyle name="標準 109 8 2 3 6" xfId="4411" xr:uid="{168BCD48-9450-4E1C-B8E4-A6A3161B51E8}"/>
    <cellStyle name="標準 109 8 2 3 6 2" xfId="13097" xr:uid="{D8E74D08-7818-4A88-ADB5-E978FB8DA4E1}"/>
    <cellStyle name="標準 109 8 2 3 6 2 2" xfId="32669" xr:uid="{BEA18857-A9CB-4E8D-860E-CD882E6DC0AF}"/>
    <cellStyle name="標準 109 8 2 3 6 3" xfId="16697" xr:uid="{C9AB04DF-EDDA-4D39-BEF0-2F9B139235C3}"/>
    <cellStyle name="標準 109 8 2 3 6 3 2" xfId="36269" xr:uid="{EC9CB71F-96E0-4926-85CE-11AB5ECEC5F8}"/>
    <cellStyle name="標準 109 8 2 3 6 4" xfId="20297" xr:uid="{15496C94-DC7E-4E67-8F4D-0BCD180870B9}"/>
    <cellStyle name="標準 109 8 2 3 6 4 2" xfId="39869" xr:uid="{90C966B6-5F9F-4497-AAC6-2A9DCF716599}"/>
    <cellStyle name="標準 109 8 2 3 6 5" xfId="9497" xr:uid="{B9A30E1F-17D9-4C79-899B-D6F82211B12E}"/>
    <cellStyle name="標準 109 8 2 3 6 5 2" xfId="29069" xr:uid="{1365D43F-F84F-4D76-ADA3-A3FB346F69E1}"/>
    <cellStyle name="標準 109 8 2 3 6 6" xfId="24029" xr:uid="{D5636FE7-B5AF-4991-8255-39723D43AB22}"/>
    <cellStyle name="標準 109 8 2 3 7" xfId="7481" xr:uid="{92E22B64-5661-42EA-9813-3E437832CA30}"/>
    <cellStyle name="標準 109 8 2 3 7 2" xfId="27053" xr:uid="{88665449-EFC9-4108-9D57-CF7F67BC9D87}"/>
    <cellStyle name="標準 109 8 2 3 8" xfId="11081" xr:uid="{DF307371-5B9D-406E-A304-78DFFFF9CD88}"/>
    <cellStyle name="標準 109 8 2 3 8 2" xfId="30653" xr:uid="{C36FB78E-B575-410C-949F-8A9DE5DEA013}"/>
    <cellStyle name="標準 109 8 2 3 9" xfId="14681" xr:uid="{3ADEE205-EB3E-44C2-8CBB-0FC473F47088}"/>
    <cellStyle name="標準 109 8 2 3 9 2" xfId="34253" xr:uid="{21E652E3-189B-45F1-B64A-D25B1DD085D8}"/>
    <cellStyle name="標準 109 8 2 4" xfId="2207" xr:uid="{5D37A32A-3580-492F-BB72-5514D77338B9}"/>
    <cellStyle name="標準 109 8 2 4 10" xfId="6472" xr:uid="{DC3626DF-EB0E-4881-8B45-EBA3BE6CC10F}"/>
    <cellStyle name="標準 109 8 2 4 10 2" xfId="26044" xr:uid="{9BEC5FCA-5238-45AF-89DF-E4314A284E28}"/>
    <cellStyle name="標準 109 8 2 4 11" xfId="21917" xr:uid="{3EB60755-DDC0-4A30-AA07-93C854233EAB}"/>
    <cellStyle name="標準 109 8 2 4 2" xfId="2507" xr:uid="{74522C2E-8B19-4C9B-BF07-E8A911D3882E}"/>
    <cellStyle name="標準 109 8 2 4 2 10" xfId="22205" xr:uid="{213D08E9-E14F-422B-9F3C-434A36E92664}"/>
    <cellStyle name="標準 109 8 2 4 2 2" xfId="4027" xr:uid="{452E97DE-B1E0-4734-85D3-C581C741FB65}"/>
    <cellStyle name="標準 109 8 2 4 2 2 2" xfId="5467" xr:uid="{A4520255-162C-464B-A0E5-CC5966639E2B}"/>
    <cellStyle name="標準 109 8 2 4 2 2 2 2" xfId="14153" xr:uid="{0455E8E7-852A-451C-80F5-273CAF3F9E3B}"/>
    <cellStyle name="標準 109 8 2 4 2 2 2 2 2" xfId="33725" xr:uid="{70CC6FA1-09CA-4C6F-B1D7-9792266C9A30}"/>
    <cellStyle name="標準 109 8 2 4 2 2 2 3" xfId="17753" xr:uid="{E77960B3-07DF-4F8D-9815-8AF35A922585}"/>
    <cellStyle name="標準 109 8 2 4 2 2 2 3 2" xfId="37325" xr:uid="{6D71604D-F859-41B6-B0DD-F8034D0DAB65}"/>
    <cellStyle name="標準 109 8 2 4 2 2 2 4" xfId="21353" xr:uid="{D19AD441-02BB-41B7-BD85-C4EBA4F73623}"/>
    <cellStyle name="標準 109 8 2 4 2 2 2 4 2" xfId="40925" xr:uid="{0B51EBA5-86FD-44D0-87AA-671B78CB70B7}"/>
    <cellStyle name="標準 109 8 2 4 2 2 2 5" xfId="10553" xr:uid="{03FA3F09-DE41-42F5-B94E-811D53B55A4F}"/>
    <cellStyle name="標準 109 8 2 4 2 2 2 5 2" xfId="30125" xr:uid="{93F7FFBB-4340-42ED-B3A5-68DC006DCDB0}"/>
    <cellStyle name="標準 109 8 2 4 2 2 2 6" xfId="25085" xr:uid="{C88EEA6F-31AD-4372-B5C0-6D04DC62C43D}"/>
    <cellStyle name="標準 109 8 2 4 2 2 3" xfId="9113" xr:uid="{4ED79676-BDBE-4334-BC41-98ABD6FEE87A}"/>
    <cellStyle name="標準 109 8 2 4 2 2 3 2" xfId="28685" xr:uid="{9DD92553-D220-4307-8D02-DA6058AF6601}"/>
    <cellStyle name="標準 109 8 2 4 2 2 4" xfId="12713" xr:uid="{0E171FFA-6606-4FE3-A7DE-34D0289C0224}"/>
    <cellStyle name="標準 109 8 2 4 2 2 4 2" xfId="32285" xr:uid="{12ACADF5-B3A2-4F01-9A44-746E594C0408}"/>
    <cellStyle name="標準 109 8 2 4 2 2 5" xfId="16313" xr:uid="{C8F0B075-67C0-4A38-B3BB-F1B43B288ABF}"/>
    <cellStyle name="標準 109 8 2 4 2 2 5 2" xfId="35885" xr:uid="{CBA6793A-E6D3-48E1-BAD2-8DB8049570DA}"/>
    <cellStyle name="標準 109 8 2 4 2 2 6" xfId="19913" xr:uid="{F3379994-3CC3-48E3-B961-3EA464551E09}"/>
    <cellStyle name="標準 109 8 2 4 2 2 6 2" xfId="39485" xr:uid="{3E14B2A4-AECB-4AAB-A1D3-6CA66BF7A2AE}"/>
    <cellStyle name="標準 109 8 2 4 2 2 7" xfId="6953" xr:uid="{24C288DF-4406-4630-8E72-2953FC179468}"/>
    <cellStyle name="標準 109 8 2 4 2 2 7 2" xfId="26525" xr:uid="{4C2BD5DC-D666-4FEE-935D-6110D776DCEA}"/>
    <cellStyle name="標準 109 8 2 4 2 2 8" xfId="23645" xr:uid="{756492E8-B5FC-4BD7-8EC3-72E2E0F406D5}"/>
    <cellStyle name="標準 109 8 2 4 2 3" xfId="3547" xr:uid="{DEB8999A-D6BE-4AF7-976F-7ABA61A55A6B}"/>
    <cellStyle name="標準 109 8 2 4 2 3 2" xfId="12233" xr:uid="{96654F2A-28DB-43E3-8D8A-1AC8D8852F67}"/>
    <cellStyle name="標準 109 8 2 4 2 3 2 2" xfId="31805" xr:uid="{A25B64BB-9089-496C-B0F4-D505CF42D7FC}"/>
    <cellStyle name="標準 109 8 2 4 2 3 3" xfId="15833" xr:uid="{C54F1E24-46D1-4FE0-82D4-ABD493DB5A05}"/>
    <cellStyle name="標準 109 8 2 4 2 3 3 2" xfId="35405" xr:uid="{5523D67E-659D-4D26-828D-9C7565653A73}"/>
    <cellStyle name="標準 109 8 2 4 2 3 4" xfId="19433" xr:uid="{798F0EBB-ADCF-4937-A619-4F9499946AA4}"/>
    <cellStyle name="標準 109 8 2 4 2 3 4 2" xfId="39005" xr:uid="{D1DBEE42-CF5E-4E94-9495-D46618F7C56A}"/>
    <cellStyle name="標準 109 8 2 4 2 3 5" xfId="8633" xr:uid="{F6C8ABC1-5360-4269-B8E3-62CA5A8B17AF}"/>
    <cellStyle name="標準 109 8 2 4 2 3 5 2" xfId="28205" xr:uid="{528BBB31-734C-46CE-AB19-0BDA806BCC6E}"/>
    <cellStyle name="標準 109 8 2 4 2 3 6" xfId="23165" xr:uid="{7B0644A7-04F0-445A-8458-7149D2F62106}"/>
    <cellStyle name="標準 109 8 2 4 2 4" xfId="4987" xr:uid="{EEB64382-F257-4111-95CE-E0F91237D225}"/>
    <cellStyle name="標準 109 8 2 4 2 4 2" xfId="13673" xr:uid="{79784942-6271-4E93-8044-827D8AA726A4}"/>
    <cellStyle name="標準 109 8 2 4 2 4 2 2" xfId="33245" xr:uid="{56E28D0D-7328-4E52-971B-ED43E48423C0}"/>
    <cellStyle name="標準 109 8 2 4 2 4 3" xfId="17273" xr:uid="{487283BD-B571-494A-8674-33F48963ADAD}"/>
    <cellStyle name="標準 109 8 2 4 2 4 3 2" xfId="36845" xr:uid="{9684CBFD-E99D-4E5E-93CB-4896187B1ADF}"/>
    <cellStyle name="標準 109 8 2 4 2 4 4" xfId="20873" xr:uid="{ABF7849D-A1FE-427C-B50C-0E077FE1FD7B}"/>
    <cellStyle name="標準 109 8 2 4 2 4 4 2" xfId="40445" xr:uid="{562382BD-05D3-40C8-B073-C9F662B715EB}"/>
    <cellStyle name="標準 109 8 2 4 2 4 5" xfId="10073" xr:uid="{806CFAEE-1F8C-441B-BBE0-788D44649CD9}"/>
    <cellStyle name="標準 109 8 2 4 2 4 5 2" xfId="29645" xr:uid="{AF6F6B1F-CBD0-49CE-BE03-BCE2543453E9}"/>
    <cellStyle name="標準 109 8 2 4 2 4 6" xfId="24605" xr:uid="{77FA13CF-93F1-4767-979F-3734A8F61D0D}"/>
    <cellStyle name="標準 109 8 2 4 2 5" xfId="7673" xr:uid="{50CC548C-EB8E-400E-A9C1-A0B1B3D4919B}"/>
    <cellStyle name="標準 109 8 2 4 2 5 2" xfId="27245" xr:uid="{C9F1ED13-52D5-43AF-86C2-5EF00E9ED22F}"/>
    <cellStyle name="標準 109 8 2 4 2 6" xfId="11273" xr:uid="{3B770ACA-733B-46A9-A458-AD9807C6AB21}"/>
    <cellStyle name="標準 109 8 2 4 2 6 2" xfId="30845" xr:uid="{B0B4137E-5055-4C9C-8D5A-01691494A3A7}"/>
    <cellStyle name="標準 109 8 2 4 2 7" xfId="14873" xr:uid="{024EE741-FB7B-4FA4-9F2B-88B4E4D8AADC}"/>
    <cellStyle name="標準 109 8 2 4 2 7 2" xfId="34445" xr:uid="{94283418-E81C-45C0-A02F-C1521E1A88EE}"/>
    <cellStyle name="標準 109 8 2 4 2 8" xfId="18473" xr:uid="{F2994619-9389-4B56-905F-4AAD203C36EA}"/>
    <cellStyle name="標準 109 8 2 4 2 8 2" xfId="38045" xr:uid="{8BD8A4AD-2269-4C0B-9CBD-FA592C4D0206}"/>
    <cellStyle name="標準 109 8 2 4 2 9" xfId="6473" xr:uid="{39CC78FC-7ED2-403A-AECA-1DAB65DB0AAD}"/>
    <cellStyle name="標準 109 8 2 4 2 9 2" xfId="26045" xr:uid="{7723E498-1656-400D-AA7C-CCACFD1817EF}"/>
    <cellStyle name="標準 109 8 2 4 3" xfId="3739" xr:uid="{2F3F5294-9159-4D52-8963-A5EC9F09A874}"/>
    <cellStyle name="標準 109 8 2 4 3 2" xfId="5179" xr:uid="{84DA08B6-67A0-4865-922E-377CA32348DA}"/>
    <cellStyle name="標準 109 8 2 4 3 2 2" xfId="13865" xr:uid="{3BEEF44E-10B6-459C-8D26-8F26EE352795}"/>
    <cellStyle name="標準 109 8 2 4 3 2 2 2" xfId="33437" xr:uid="{3EC287EB-50C2-479F-A299-BA1F4C4E31D3}"/>
    <cellStyle name="標準 109 8 2 4 3 2 3" xfId="17465" xr:uid="{8C70D089-B177-4502-8F2E-0616F448C4B1}"/>
    <cellStyle name="標準 109 8 2 4 3 2 3 2" xfId="37037" xr:uid="{F2ECE900-7437-4D98-9580-02ADD94FAA6E}"/>
    <cellStyle name="標準 109 8 2 4 3 2 4" xfId="21065" xr:uid="{DDA92BD5-4369-444B-96BB-FE3C9DBBAA00}"/>
    <cellStyle name="標準 109 8 2 4 3 2 4 2" xfId="40637" xr:uid="{9E1F267B-1339-42D5-BF86-F46327FD7324}"/>
    <cellStyle name="標準 109 8 2 4 3 2 5" xfId="10265" xr:uid="{C7B58845-8597-4707-8ECF-40B96C8A6D6B}"/>
    <cellStyle name="標準 109 8 2 4 3 2 5 2" xfId="29837" xr:uid="{0E2A6062-2F92-45A6-B5AF-15E8843D23D4}"/>
    <cellStyle name="標準 109 8 2 4 3 2 6" xfId="24797" xr:uid="{65E3DB27-AAA5-4695-8C80-6AA6C9153C31}"/>
    <cellStyle name="標準 109 8 2 4 3 3" xfId="8825" xr:uid="{0C96E119-B1C1-432B-9938-C3540C66063C}"/>
    <cellStyle name="標準 109 8 2 4 3 3 2" xfId="28397" xr:uid="{673DAAF4-FE05-486F-A005-9E38BE110440}"/>
    <cellStyle name="標準 109 8 2 4 3 4" xfId="12425" xr:uid="{AD2F6DB8-D8C8-4B6E-92A0-F68CA66B984A}"/>
    <cellStyle name="標準 109 8 2 4 3 4 2" xfId="31997" xr:uid="{BD1A4C24-E63B-4090-A1F3-800EDB5B2945}"/>
    <cellStyle name="標準 109 8 2 4 3 5" xfId="16025" xr:uid="{FF6848CA-F4A5-4881-8A36-F8FE0C2D09BE}"/>
    <cellStyle name="標準 109 8 2 4 3 5 2" xfId="35597" xr:uid="{07653280-85AE-4C4C-B379-D4B4BE4343B1}"/>
    <cellStyle name="標準 109 8 2 4 3 6" xfId="19625" xr:uid="{1EBC058C-DC37-40DA-96D0-8233561E4F35}"/>
    <cellStyle name="標準 109 8 2 4 3 6 2" xfId="39197" xr:uid="{E7F14CA2-307A-4DD1-8E17-DCF2A0D2C75D}"/>
    <cellStyle name="標準 109 8 2 4 3 7" xfId="6665" xr:uid="{3878EC9E-2E8E-4EFD-B196-D0842E10C0C0}"/>
    <cellStyle name="標準 109 8 2 4 3 7 2" xfId="26237" xr:uid="{059C89FD-0CE7-4E11-A31D-B5CFFD4325CA}"/>
    <cellStyle name="標準 109 8 2 4 3 8" xfId="23357" xr:uid="{CD39C3C0-126B-46FF-A410-FCF966D6A1B4}"/>
    <cellStyle name="標準 109 8 2 4 4" xfId="3546" xr:uid="{E37B98DE-CFD6-4198-9513-9AAF8C831A9F}"/>
    <cellStyle name="標準 109 8 2 4 4 2" xfId="12232" xr:uid="{C27C1150-5B8D-4E47-B9EC-52AF9644D07C}"/>
    <cellStyle name="標準 109 8 2 4 4 2 2" xfId="31804" xr:uid="{7EB58E2D-0C5E-4BBA-9032-908DD04AB89B}"/>
    <cellStyle name="標準 109 8 2 4 4 3" xfId="15832" xr:uid="{B27F95F9-8D9F-4474-801A-110C536515CA}"/>
    <cellStyle name="標準 109 8 2 4 4 3 2" xfId="35404" xr:uid="{DFD34C87-CFEA-4D0F-AACC-0C04A3869D98}"/>
    <cellStyle name="標準 109 8 2 4 4 4" xfId="19432" xr:uid="{5587636C-3761-47E2-8C47-38964471AA0C}"/>
    <cellStyle name="標準 109 8 2 4 4 4 2" xfId="39004" xr:uid="{A8072168-F95D-4008-AE10-884E5F4D4EE4}"/>
    <cellStyle name="標準 109 8 2 4 4 5" xfId="8632" xr:uid="{39472B24-2074-47E0-B553-318B9E739B6D}"/>
    <cellStyle name="標準 109 8 2 4 4 5 2" xfId="28204" xr:uid="{4D436843-C4E0-4996-9EF6-CDED3947CA20}"/>
    <cellStyle name="標準 109 8 2 4 4 6" xfId="23164" xr:uid="{A258B98E-27B6-4B10-ADCF-5057B1561DCE}"/>
    <cellStyle name="標準 109 8 2 4 5" xfId="4986" xr:uid="{D34A5FEA-1BAD-4E4F-A36C-DB312E293F29}"/>
    <cellStyle name="標準 109 8 2 4 5 2" xfId="13672" xr:uid="{F7FD609B-36A3-4BA8-ABCF-E46CFB3A3035}"/>
    <cellStyle name="標準 109 8 2 4 5 2 2" xfId="33244" xr:uid="{867D87A2-99BB-49D1-97B9-7B63FD4F164F}"/>
    <cellStyle name="標準 109 8 2 4 5 3" xfId="17272" xr:uid="{E43B2CB7-338B-4773-8549-026E78947EB4}"/>
    <cellStyle name="標準 109 8 2 4 5 3 2" xfId="36844" xr:uid="{4C50E4EE-3D93-4424-8AC6-6A36143BB5F1}"/>
    <cellStyle name="標準 109 8 2 4 5 4" xfId="20872" xr:uid="{E44C0780-E0F1-44ED-ABAD-A8F9053265B0}"/>
    <cellStyle name="標準 109 8 2 4 5 4 2" xfId="40444" xr:uid="{C0058AD3-DE14-4B6A-8132-FA1642158421}"/>
    <cellStyle name="標準 109 8 2 4 5 5" xfId="10072" xr:uid="{E88EC37C-E864-4396-838C-53A6C44A687E}"/>
    <cellStyle name="標準 109 8 2 4 5 5 2" xfId="29644" xr:uid="{117A1F25-7FF4-4EEE-B8CB-870E7403CB83}"/>
    <cellStyle name="標準 109 8 2 4 5 6" xfId="24604" xr:uid="{6B3004B4-B3E1-42D2-A315-DBDDF60DFA6D}"/>
    <cellStyle name="標準 109 8 2 4 6" xfId="7385" xr:uid="{6D27F271-1909-4470-BA73-8B775F83E935}"/>
    <cellStyle name="標準 109 8 2 4 6 2" xfId="26957" xr:uid="{E84F339A-322B-4970-A334-EF17537DDB8F}"/>
    <cellStyle name="標準 109 8 2 4 7" xfId="10985" xr:uid="{07146DD9-EEF1-4FD9-8332-4AD95F809B85}"/>
    <cellStyle name="標準 109 8 2 4 7 2" xfId="30557" xr:uid="{788FE53B-3F61-4211-A419-172ED94648CF}"/>
    <cellStyle name="標準 109 8 2 4 8" xfId="14585" xr:uid="{75CCF372-1809-4C2C-8580-61A6C81DA75E}"/>
    <cellStyle name="標準 109 8 2 4 8 2" xfId="34157" xr:uid="{2C8BCE85-20CA-4F56-B10F-1BDF1521411C}"/>
    <cellStyle name="標準 109 8 2 4 9" xfId="18185" xr:uid="{07D61191-77EC-4456-BC3E-2FF2E9CDEE14}"/>
    <cellStyle name="標準 109 8 2 4 9 2" xfId="37757" xr:uid="{2546B0B8-EADD-49D2-ADC3-9D97E5A846E2}"/>
    <cellStyle name="標準 109 8 2 5" xfId="2411" xr:uid="{3C8DC925-73B2-43E2-92F1-6AF9DC3C6F56}"/>
    <cellStyle name="標準 109 8 2 5 10" xfId="22109" xr:uid="{56E000B4-1844-4C9C-B7FD-4D1407DD4D0C}"/>
    <cellStyle name="標準 109 8 2 5 2" xfId="3931" xr:uid="{577FCEA1-1FB3-42EA-972F-215D4C0459EB}"/>
    <cellStyle name="標準 109 8 2 5 2 2" xfId="5371" xr:uid="{EA6FE44B-A106-424C-9D90-7C53BAF6CE55}"/>
    <cellStyle name="標準 109 8 2 5 2 2 2" xfId="14057" xr:uid="{2C96B940-FC46-4E3D-9E9A-2371F7740591}"/>
    <cellStyle name="標準 109 8 2 5 2 2 2 2" xfId="33629" xr:uid="{9FA6DB58-EC18-4C7F-A30E-A3DC15AF9394}"/>
    <cellStyle name="標準 109 8 2 5 2 2 3" xfId="17657" xr:uid="{51AD0A5F-E1A0-4B1D-8730-53254F9B5E67}"/>
    <cellStyle name="標準 109 8 2 5 2 2 3 2" xfId="37229" xr:uid="{BAEAAB86-B44B-48BE-9AC5-064230C16A03}"/>
    <cellStyle name="標準 109 8 2 5 2 2 4" xfId="21257" xr:uid="{A8505362-DAD6-4767-B5A0-10FBFE36F61D}"/>
    <cellStyle name="標準 109 8 2 5 2 2 4 2" xfId="40829" xr:uid="{3D8BA5B6-986D-45FF-8BA9-2E509F9FAEC6}"/>
    <cellStyle name="標準 109 8 2 5 2 2 5" xfId="10457" xr:uid="{CB93DC68-8C2C-4C58-861D-08C1665D4051}"/>
    <cellStyle name="標準 109 8 2 5 2 2 5 2" xfId="30029" xr:uid="{1CA33531-AD4B-42E5-BD11-56E0B943DB76}"/>
    <cellStyle name="標準 109 8 2 5 2 2 6" xfId="24989" xr:uid="{3AAF2BB1-691B-46CB-B190-289A700131AC}"/>
    <cellStyle name="標準 109 8 2 5 2 3" xfId="9017" xr:uid="{459AD88C-FC68-49F0-8C25-7C1F3B8951F7}"/>
    <cellStyle name="標準 109 8 2 5 2 3 2" xfId="28589" xr:uid="{40EB3A15-7BF3-4089-8CE2-8B8BA444B6DD}"/>
    <cellStyle name="標準 109 8 2 5 2 4" xfId="12617" xr:uid="{7E18E152-9A1B-437A-9C57-0F71BD0D6796}"/>
    <cellStyle name="標準 109 8 2 5 2 4 2" xfId="32189" xr:uid="{459A3FF1-68E8-4E83-BCE2-E9BBA832FAA7}"/>
    <cellStyle name="標準 109 8 2 5 2 5" xfId="16217" xr:uid="{CC1239B6-88D4-4C11-A3D6-E0B8B10C0B36}"/>
    <cellStyle name="標準 109 8 2 5 2 5 2" xfId="35789" xr:uid="{BDA092BA-23F8-4316-9DA5-CC03D78CDB55}"/>
    <cellStyle name="標準 109 8 2 5 2 6" xfId="19817" xr:uid="{8F3B0E50-91E9-48CB-AB55-70B31C3F3ACF}"/>
    <cellStyle name="標準 109 8 2 5 2 6 2" xfId="39389" xr:uid="{3D63EE2C-D281-4564-B85C-F6E19A7E6109}"/>
    <cellStyle name="標準 109 8 2 5 2 7" xfId="6857" xr:uid="{F63E37EA-8F85-41BD-9F0D-F467697C2FCB}"/>
    <cellStyle name="標準 109 8 2 5 2 7 2" xfId="26429" xr:uid="{378622E3-EADD-4EBA-86B4-4C1BFC323842}"/>
    <cellStyle name="標準 109 8 2 5 2 8" xfId="23549" xr:uid="{4AE15A55-F264-479E-8C56-1800114A63DE}"/>
    <cellStyle name="標準 109 8 2 5 3" xfId="3548" xr:uid="{AAF8B44A-0F38-4A5B-BE19-8B5B9BF76CF3}"/>
    <cellStyle name="標準 109 8 2 5 3 2" xfId="12234" xr:uid="{B722AFED-885E-4E28-9F9E-43EC2F42C6AB}"/>
    <cellStyle name="標準 109 8 2 5 3 2 2" xfId="31806" xr:uid="{B60142ED-4980-42FC-9F4C-795FABBD9BB1}"/>
    <cellStyle name="標準 109 8 2 5 3 3" xfId="15834" xr:uid="{4DAB312A-D926-41D2-8C70-54F8AB9EA399}"/>
    <cellStyle name="標準 109 8 2 5 3 3 2" xfId="35406" xr:uid="{CD7B1DBD-6EB4-4A11-B2A9-246B02DE461F}"/>
    <cellStyle name="標準 109 8 2 5 3 4" xfId="19434" xr:uid="{B7AD5473-3186-4480-98A1-B43F43EDB608}"/>
    <cellStyle name="標準 109 8 2 5 3 4 2" xfId="39006" xr:uid="{D128CD91-8D5A-4EC3-B065-1CBEB8D8851C}"/>
    <cellStyle name="標準 109 8 2 5 3 5" xfId="8634" xr:uid="{11D9D3E5-E70E-4F80-80FE-F0CA37DEAEF0}"/>
    <cellStyle name="標準 109 8 2 5 3 5 2" xfId="28206" xr:uid="{D534246B-0BB6-4AD6-A3F5-C3BD0F378B78}"/>
    <cellStyle name="標準 109 8 2 5 3 6" xfId="23166" xr:uid="{1474A8F0-B48D-4BBF-9446-47FDA12625BA}"/>
    <cellStyle name="標準 109 8 2 5 4" xfId="4988" xr:uid="{6BC6CDE3-14AB-4EB7-947A-961FE06E4CBE}"/>
    <cellStyle name="標準 109 8 2 5 4 2" xfId="13674" xr:uid="{D78B916B-2FE4-40C3-AA01-CA5868C4D2EE}"/>
    <cellStyle name="標準 109 8 2 5 4 2 2" xfId="33246" xr:uid="{2C2314C5-B968-42CA-93CD-EA0AE7161DF2}"/>
    <cellStyle name="標準 109 8 2 5 4 3" xfId="17274" xr:uid="{69E84FF6-571E-416F-A583-2D8771AFFCFF}"/>
    <cellStyle name="標準 109 8 2 5 4 3 2" xfId="36846" xr:uid="{44121436-F7A0-42A6-939A-5A8295B452D1}"/>
    <cellStyle name="標準 109 8 2 5 4 4" xfId="20874" xr:uid="{9C5FBF66-6BC6-4D69-981E-86A17E5969EE}"/>
    <cellStyle name="標準 109 8 2 5 4 4 2" xfId="40446" xr:uid="{191329C0-95E4-45EF-B39A-6BF6BAA1D680}"/>
    <cellStyle name="標準 109 8 2 5 4 5" xfId="10074" xr:uid="{D5F45151-A572-43DE-AAE8-88DA116BB4B8}"/>
    <cellStyle name="標準 109 8 2 5 4 5 2" xfId="29646" xr:uid="{BC96C62A-849D-4FE4-8E83-6AE9D9B38C52}"/>
    <cellStyle name="標準 109 8 2 5 4 6" xfId="24606" xr:uid="{40DE62CE-7F30-4654-AF8F-ED21731A197A}"/>
    <cellStyle name="標準 109 8 2 5 5" xfId="7577" xr:uid="{615D59F2-4DF4-4120-9C2F-2A0F6EBD4FDB}"/>
    <cellStyle name="標準 109 8 2 5 5 2" xfId="27149" xr:uid="{711BC73B-845C-4FD0-B6D7-1841FC6633ED}"/>
    <cellStyle name="標準 109 8 2 5 6" xfId="11177" xr:uid="{7DD3B739-B09D-4320-8C34-2ABFC643E4F9}"/>
    <cellStyle name="標準 109 8 2 5 6 2" xfId="30749" xr:uid="{437A64AA-D7EF-4A77-A9C9-7A116D321AA6}"/>
    <cellStyle name="標準 109 8 2 5 7" xfId="14777" xr:uid="{42CC648F-1A1B-46A5-86D0-F4C53AC9B5E8}"/>
    <cellStyle name="標準 109 8 2 5 7 2" xfId="34349" xr:uid="{C2C68645-B4C1-4741-8420-467401152FE5}"/>
    <cellStyle name="標準 109 8 2 5 8" xfId="18377" xr:uid="{ED6CF7F8-9902-4EDA-B04C-644C68078246}"/>
    <cellStyle name="標準 109 8 2 5 8 2" xfId="37949" xr:uid="{06BE076F-DDDD-4CF2-BBA2-EC63D50A912E}"/>
    <cellStyle name="標準 109 8 2 5 9" xfId="6474" xr:uid="{E3FF4AF8-F582-4DBA-9A46-2B6ACBA49408}"/>
    <cellStyle name="標準 109 8 2 5 9 2" xfId="26046" xr:uid="{14C3946A-39D1-434F-8CFD-78A946C1DEC2}"/>
    <cellStyle name="標準 109 8 2 6" xfId="2715" xr:uid="{D130281C-2E6E-4BF8-BCCD-9E3D0613482D}"/>
    <cellStyle name="標準 109 8 2 6 10" xfId="22376" xr:uid="{06E1ADE2-ECB1-4760-B23B-800DFC8B9337}"/>
    <cellStyle name="標準 109 8 2 6 2" xfId="4198" xr:uid="{9BD7714F-2184-4A27-B94B-FB7310A21FF2}"/>
    <cellStyle name="標準 109 8 2 6 2 2" xfId="5638" xr:uid="{3A2BEEED-6DDA-41C2-AA22-3E749789ECBC}"/>
    <cellStyle name="標準 109 8 2 6 2 2 2" xfId="14324" xr:uid="{03C0652A-E15B-41A6-BF54-5AAC4ECAD061}"/>
    <cellStyle name="標準 109 8 2 6 2 2 2 2" xfId="33896" xr:uid="{FCC835A0-30D6-4CC7-92C0-E52DA6260799}"/>
    <cellStyle name="標準 109 8 2 6 2 2 3" xfId="17924" xr:uid="{1FDBF9F2-0750-46C2-8146-2B2A2D96619B}"/>
    <cellStyle name="標準 109 8 2 6 2 2 3 2" xfId="37496" xr:uid="{83D30EF7-E054-42CA-8612-6C4A3D5ED01E}"/>
    <cellStyle name="標準 109 8 2 6 2 2 4" xfId="21524" xr:uid="{949E03BE-6CC3-41EB-9D0F-D3A054806117}"/>
    <cellStyle name="標準 109 8 2 6 2 2 4 2" xfId="41096" xr:uid="{C8BDA006-00D9-4F9F-AEB6-217E91128703}"/>
    <cellStyle name="標準 109 8 2 6 2 2 5" xfId="10724" xr:uid="{48FECE81-9EB0-43FF-A550-1CDBC7F53E82}"/>
    <cellStyle name="標準 109 8 2 6 2 2 5 2" xfId="30296" xr:uid="{01B17071-0C4A-41BF-9CED-0F93AC24D053}"/>
    <cellStyle name="標準 109 8 2 6 2 2 6" xfId="25256" xr:uid="{CE2AE234-1CF8-48D6-93CE-B3AC6BE814EB}"/>
    <cellStyle name="標準 109 8 2 6 2 3" xfId="9284" xr:uid="{83ABF141-FCFB-4259-9B97-0A6F01FAEF1C}"/>
    <cellStyle name="標準 109 8 2 6 2 3 2" xfId="28856" xr:uid="{E89D0B7C-6D93-462D-AAED-5DD978B050FC}"/>
    <cellStyle name="標準 109 8 2 6 2 4" xfId="12884" xr:uid="{74D9C3B4-81BB-4BC2-B03F-2181FAA09B75}"/>
    <cellStyle name="標準 109 8 2 6 2 4 2" xfId="32456" xr:uid="{108814DC-159C-4634-9CDC-3B70286DE14C}"/>
    <cellStyle name="標準 109 8 2 6 2 5" xfId="16484" xr:uid="{F11EC438-A85D-4553-B398-B51B5DADF6ED}"/>
    <cellStyle name="標準 109 8 2 6 2 5 2" xfId="36056" xr:uid="{164A9AE0-53D0-454F-AF52-D621DEB812D1}"/>
    <cellStyle name="標準 109 8 2 6 2 6" xfId="20084" xr:uid="{A328672B-F4EE-474D-B773-492211D1E6C4}"/>
    <cellStyle name="標準 109 8 2 6 2 6 2" xfId="39656" xr:uid="{21CCC468-93A9-4E95-A931-B2D9D8F97C87}"/>
    <cellStyle name="標準 109 8 2 6 2 7" xfId="7124" xr:uid="{4A048694-51D1-4815-A570-4C4261F8C16B}"/>
    <cellStyle name="標準 109 8 2 6 2 7 2" xfId="26696" xr:uid="{2CD76B3F-F84F-40BE-AD8F-1E7A38A1C754}"/>
    <cellStyle name="標準 109 8 2 6 2 8" xfId="23816" xr:uid="{3F565EB1-A076-4FC3-B620-2DED4070B678}"/>
    <cellStyle name="標準 109 8 2 6 3" xfId="3549" xr:uid="{E210DE36-5E67-468A-A6D2-D89EE96E1EEC}"/>
    <cellStyle name="標準 109 8 2 6 3 2" xfId="12235" xr:uid="{9DE9D4E8-8549-41E9-987F-17F3DA6ADFE6}"/>
    <cellStyle name="標準 109 8 2 6 3 2 2" xfId="31807" xr:uid="{A31B2EFA-7331-4B43-843A-C73AE87E6FF9}"/>
    <cellStyle name="標準 109 8 2 6 3 3" xfId="15835" xr:uid="{7B3FC447-CDE2-4D1F-B674-6EA9FC7800EB}"/>
    <cellStyle name="標準 109 8 2 6 3 3 2" xfId="35407" xr:uid="{DBC6A1A3-B1A7-41ED-89D5-CD1FF92C2AAB}"/>
    <cellStyle name="標準 109 8 2 6 3 4" xfId="19435" xr:uid="{2AB8FF9E-F168-449E-84F9-D77373C0B29E}"/>
    <cellStyle name="標準 109 8 2 6 3 4 2" xfId="39007" xr:uid="{6E57AC0A-5FB8-44E5-841F-8B5815DE772E}"/>
    <cellStyle name="標準 109 8 2 6 3 5" xfId="8635" xr:uid="{9876C84D-AE3C-4206-8734-E35C55A8867C}"/>
    <cellStyle name="標準 109 8 2 6 3 5 2" xfId="28207" xr:uid="{262A6C8F-0774-47FD-8F44-06C9496AEAD0}"/>
    <cellStyle name="標準 109 8 2 6 3 6" xfId="23167" xr:uid="{D55ECA3E-6927-47CB-A132-AA504EBD2CAE}"/>
    <cellStyle name="標準 109 8 2 6 4" xfId="4989" xr:uid="{A79B7D7E-59C3-415E-9BC7-AE409FFF243B}"/>
    <cellStyle name="標準 109 8 2 6 4 2" xfId="13675" xr:uid="{FCF34153-2E85-4AB6-84F3-188F425569DE}"/>
    <cellStyle name="標準 109 8 2 6 4 2 2" xfId="33247" xr:uid="{B928BF99-8D29-48DE-B80A-FDDB84475909}"/>
    <cellStyle name="標準 109 8 2 6 4 3" xfId="17275" xr:uid="{C48491B3-FEAE-42AE-A892-404A7287B512}"/>
    <cellStyle name="標準 109 8 2 6 4 3 2" xfId="36847" xr:uid="{CE109DAF-42BE-4CC1-81A1-E66C7A32ABCC}"/>
    <cellStyle name="標準 109 8 2 6 4 4" xfId="20875" xr:uid="{E26F3EA6-3E62-4A5D-8A1A-894256FB9F23}"/>
    <cellStyle name="標準 109 8 2 6 4 4 2" xfId="40447" xr:uid="{F59F290F-B318-4359-A0A4-0E4CD7023B43}"/>
    <cellStyle name="標準 109 8 2 6 4 5" xfId="10075" xr:uid="{7AEB3D70-26F2-49E8-B056-948A4C0CCAB3}"/>
    <cellStyle name="標準 109 8 2 6 4 5 2" xfId="29647" xr:uid="{A526D7DA-92FF-452C-AC19-C703C4567877}"/>
    <cellStyle name="標準 109 8 2 6 4 6" xfId="24607" xr:uid="{894070BB-A05D-4192-91D6-F2EBFA10AE4B}"/>
    <cellStyle name="標準 109 8 2 6 5" xfId="7844" xr:uid="{E2B9240B-6B9E-4DC3-B49F-786FDB505990}"/>
    <cellStyle name="標準 109 8 2 6 5 2" xfId="27416" xr:uid="{C75C9465-65F0-48A0-93F0-1F549537B82A}"/>
    <cellStyle name="標準 109 8 2 6 6" xfId="11444" xr:uid="{749A266D-42FE-41BB-BFE3-D7A86D4B2265}"/>
    <cellStyle name="標準 109 8 2 6 6 2" xfId="31016" xr:uid="{7B31F3BC-B06C-4926-8E19-44CFAD600744}"/>
    <cellStyle name="標準 109 8 2 6 7" xfId="15044" xr:uid="{C802C97E-DD61-41E6-B11F-8132A695056C}"/>
    <cellStyle name="標準 109 8 2 6 7 2" xfId="34616" xr:uid="{97AD47A1-78DB-438C-8446-048183D8C832}"/>
    <cellStyle name="標準 109 8 2 6 8" xfId="18644" xr:uid="{E751B1F5-DB84-4FDC-9FBE-E1CD4A318178}"/>
    <cellStyle name="標準 109 8 2 6 8 2" xfId="38216" xr:uid="{DAFF5711-B1F6-4F85-97E7-4BF4172782AF}"/>
    <cellStyle name="標準 109 8 2 6 9" xfId="6475" xr:uid="{84B4A475-D0D3-4B55-9885-C6014931C87E}"/>
    <cellStyle name="標準 109 8 2 6 9 2" xfId="26047" xr:uid="{239926E6-8950-459E-AF42-131C2FB2F729}"/>
    <cellStyle name="標準 109 8 2 7" xfId="3643" xr:uid="{FF43067B-EB77-4C21-988E-0E7D7282ABB9}"/>
    <cellStyle name="標準 109 8 2 7 2" xfId="5083" xr:uid="{F5EE9DB1-084A-4920-B88E-D0B3BE17B1D3}"/>
    <cellStyle name="標準 109 8 2 7 2 2" xfId="13769" xr:uid="{8307FDE1-7871-4919-BDB5-CB917FA78246}"/>
    <cellStyle name="標準 109 8 2 7 2 2 2" xfId="33341" xr:uid="{597D6295-9367-4440-8510-E8F495F3E3B6}"/>
    <cellStyle name="標準 109 8 2 7 2 3" xfId="17369" xr:uid="{9C9D3072-0F63-495A-ABD7-872C79F6A5D2}"/>
    <cellStyle name="標準 109 8 2 7 2 3 2" xfId="36941" xr:uid="{83E7E5FB-7487-4D8C-9D50-F7463B88ED18}"/>
    <cellStyle name="標準 109 8 2 7 2 4" xfId="20969" xr:uid="{062CB573-01CA-46E4-AADA-ED4284154860}"/>
    <cellStyle name="標準 109 8 2 7 2 4 2" xfId="40541" xr:uid="{5897C08B-8354-4B60-AEC5-3C738647090A}"/>
    <cellStyle name="標準 109 8 2 7 2 5" xfId="10169" xr:uid="{1D0FDB65-C62E-42D2-AE22-1642DEFD0043}"/>
    <cellStyle name="標準 109 8 2 7 2 5 2" xfId="29741" xr:uid="{AD045F61-1763-42ED-8429-0E694D7BF737}"/>
    <cellStyle name="標準 109 8 2 7 2 6" xfId="24701" xr:uid="{D2025502-61F6-4A98-8505-E3A1C7528DDF}"/>
    <cellStyle name="標準 109 8 2 7 3" xfId="8729" xr:uid="{46DCF50A-1DFA-4720-84BA-5C5ABEE77C2A}"/>
    <cellStyle name="標準 109 8 2 7 3 2" xfId="28301" xr:uid="{91518544-1989-410C-958C-0832629AA45D}"/>
    <cellStyle name="標準 109 8 2 7 4" xfId="12329" xr:uid="{4AF848C7-273B-4810-8417-F5183E67D956}"/>
    <cellStyle name="標準 109 8 2 7 4 2" xfId="31901" xr:uid="{25256847-1848-44B7-9977-024B4C597F7F}"/>
    <cellStyle name="標準 109 8 2 7 5" xfId="15929" xr:uid="{3A7DB058-DBC7-4ABC-A8D2-9FDAEB969F77}"/>
    <cellStyle name="標準 109 8 2 7 5 2" xfId="35501" xr:uid="{24ADF57D-74AD-41A5-88F4-908E4D605A62}"/>
    <cellStyle name="標準 109 8 2 7 6" xfId="19529" xr:uid="{A85B7305-2A82-4DA7-9488-53FBDA833A86}"/>
    <cellStyle name="標準 109 8 2 7 6 2" xfId="39101" xr:uid="{E0A3FF7A-0E9E-401D-8669-4EBCDB9C3BBE}"/>
    <cellStyle name="標準 109 8 2 7 7" xfId="6569" xr:uid="{519A9D48-0480-429E-9914-52833297844A}"/>
    <cellStyle name="標準 109 8 2 7 7 2" xfId="26141" xr:uid="{E9EA80EB-A377-4698-84F7-8295FBD51460}"/>
    <cellStyle name="標準 109 8 2 7 8" xfId="23261" xr:uid="{69A170A4-1C65-48EA-9187-589BF02A3E69}"/>
    <cellStyle name="標準 109 8 2 8" xfId="2902" xr:uid="{355AE99B-4731-41B2-ADD4-BAE4ABDF2DD7}"/>
    <cellStyle name="標準 109 8 2 8 2" xfId="11588" xr:uid="{0E339DAF-6DB0-469C-936F-1FC56FC046CC}"/>
    <cellStyle name="標準 109 8 2 8 2 2" xfId="31160" xr:uid="{0232336E-BF84-402F-8B99-F8E35370FE17}"/>
    <cellStyle name="標準 109 8 2 8 3" xfId="15188" xr:uid="{4D9D3471-A368-4562-9971-17B213DD76DC}"/>
    <cellStyle name="標準 109 8 2 8 3 2" xfId="34760" xr:uid="{901489B9-26D7-473B-AD1B-287F8F7B6B4C}"/>
    <cellStyle name="標準 109 8 2 8 4" xfId="18788" xr:uid="{E547E87E-873F-484F-B09F-1291636431F5}"/>
    <cellStyle name="標準 109 8 2 8 4 2" xfId="38360" xr:uid="{95D8C358-F5FB-423C-9F53-873C6225E48C}"/>
    <cellStyle name="標準 109 8 2 8 5" xfId="7988" xr:uid="{CB7A7E11-ED5A-44D8-A79C-E570999D277D}"/>
    <cellStyle name="標準 109 8 2 8 5 2" xfId="27560" xr:uid="{7CCEEDC5-042C-4A53-867B-27A36D27A434}"/>
    <cellStyle name="標準 109 8 2 8 6" xfId="22520" xr:uid="{BB77E324-0386-464F-944E-0A53133F6DF0}"/>
    <cellStyle name="標準 109 8 2 9" xfId="4342" xr:uid="{D86889D5-1409-4B10-80F8-38FCAE6BE527}"/>
    <cellStyle name="標準 109 8 2 9 2" xfId="13028" xr:uid="{0CDFBD66-EE41-46F4-ABCF-9483445154A3}"/>
    <cellStyle name="標準 109 8 2 9 2 2" xfId="32600" xr:uid="{3E471DFB-B130-4DB5-AE5E-3505EA51F61E}"/>
    <cellStyle name="標準 109 8 2 9 3" xfId="16628" xr:uid="{23A2BB32-87BE-43D0-B62A-B64AA4E224D3}"/>
    <cellStyle name="標準 109 8 2 9 3 2" xfId="36200" xr:uid="{EEF30B84-C66C-454B-A3AD-F406302E34CC}"/>
    <cellStyle name="標準 109 8 2 9 4" xfId="20228" xr:uid="{3E62FDCF-B932-4C79-B2C2-62C56C33328E}"/>
    <cellStyle name="標準 109 8 2 9 4 2" xfId="39800" xr:uid="{62986D3D-77BD-4AEB-8181-AC193C907B01}"/>
    <cellStyle name="標準 109 8 2 9 5" xfId="9428" xr:uid="{1E731527-4920-4FFD-8AB9-56A240D62793}"/>
    <cellStyle name="標準 109 8 2 9 5 2" xfId="29000" xr:uid="{1B90C75C-4C7D-4B50-86E7-7F2AE462F40A}"/>
    <cellStyle name="標準 109 8 2 9 6" xfId="23960" xr:uid="{8F60F43C-9FCF-4B0D-977B-D525959346C7}"/>
    <cellStyle name="標準 109 8 3" xfId="2112" xr:uid="{E068F029-13A4-475D-8639-170C246062DF}"/>
    <cellStyle name="標準 109 8 3 10" xfId="7290" xr:uid="{3EBCF588-FCA9-40BC-908C-D9AC9B06F12B}"/>
    <cellStyle name="標準 109 8 3 10 2" xfId="26862" xr:uid="{D6E1637A-FEF7-488B-B7F3-0DEC2ACCD3E1}"/>
    <cellStyle name="標準 109 8 3 11" xfId="10890" xr:uid="{8B8B668D-1911-45BB-B4E0-4422C8C0FEB4}"/>
    <cellStyle name="標準 109 8 3 11 2" xfId="30462" xr:uid="{BD1E5E78-B3F2-4374-B3BA-D02E00B2B73E}"/>
    <cellStyle name="標準 109 8 3 12" xfId="14490" xr:uid="{7C46A39D-A21D-484F-9D72-8B1487CE6174}"/>
    <cellStyle name="標準 109 8 3 12 2" xfId="34062" xr:uid="{25029584-4B41-455C-B420-AFE9169C6C0F}"/>
    <cellStyle name="標準 109 8 3 13" xfId="18090" xr:uid="{3629818D-DFF2-4504-811E-BEBA8A49E405}"/>
    <cellStyle name="標準 109 8 3 13 2" xfId="37662" xr:uid="{0105D156-CDF4-4566-B7BA-11A9282CD076}"/>
    <cellStyle name="標準 109 8 3 14" xfId="5846" xr:uid="{B9629F8D-6115-4D2D-B471-8DEFEEC0697D}"/>
    <cellStyle name="標準 109 8 3 14 2" xfId="25418" xr:uid="{6C3EE94D-9404-4270-A422-05354AB963D5}"/>
    <cellStyle name="標準 109 8 3 15" xfId="21822" xr:uid="{86C7AD5F-FE0B-438D-B5CA-F013F4275714}"/>
    <cellStyle name="標準 109 8 3 2" xfId="2156" xr:uid="{1041E038-A86B-4929-A5FA-A54E068E1E66}"/>
    <cellStyle name="標準 109 8 3 2 10" xfId="10934" xr:uid="{E2C67DA0-2BC7-46B9-8852-537AD5EA300B}"/>
    <cellStyle name="標準 109 8 3 2 10 2" xfId="30506" xr:uid="{24E2887A-62B4-4479-8728-6B031FC7BA4D}"/>
    <cellStyle name="標準 109 8 3 2 11" xfId="14534" xr:uid="{71434044-BD1A-41AC-A158-F894A5A29E91}"/>
    <cellStyle name="標準 109 8 3 2 11 2" xfId="34106" xr:uid="{1E18706D-5CCA-4811-8A78-4FBB8A2B3C3F}"/>
    <cellStyle name="標準 109 8 3 2 12" xfId="18134" xr:uid="{E942E463-88D3-4A2D-966E-A02FCF7D53E1}"/>
    <cellStyle name="標準 109 8 3 2 12 2" xfId="37706" xr:uid="{827C8EB0-FADE-47C3-8A83-B0F90D0E7637}"/>
    <cellStyle name="標準 109 8 3 2 13" xfId="5942" xr:uid="{182DEA1D-CF26-425D-89D2-8D4124CFB6A7}"/>
    <cellStyle name="標準 109 8 3 2 13 2" xfId="25514" xr:uid="{CC0FD2F9-DE1E-4955-B77D-0C7C193E2DD5}"/>
    <cellStyle name="標準 109 8 3 2 14" xfId="21866" xr:uid="{D175CAAD-7D05-4DAD-A69B-6F193E438C1B}"/>
    <cellStyle name="標準 109 8 3 2 2" xfId="2348" xr:uid="{C89DCDDE-ABA3-46D9-897C-7149C1D29BE9}"/>
    <cellStyle name="標準 109 8 3 2 2 10" xfId="6476" xr:uid="{D1FEC683-A6B8-4CD8-AD2C-639FAD6E0F86}"/>
    <cellStyle name="標準 109 8 3 2 2 10 2" xfId="26048" xr:uid="{B8AEF470-280A-426E-976A-4FF37FC02FC6}"/>
    <cellStyle name="標準 109 8 3 2 2 11" xfId="22058" xr:uid="{52BECD81-77F0-4B47-B868-AC58570CD452}"/>
    <cellStyle name="標準 109 8 3 2 2 2" xfId="2648" xr:uid="{C3560DEF-45B9-4967-A60A-7B443E7BD946}"/>
    <cellStyle name="標準 109 8 3 2 2 2 10" xfId="22346" xr:uid="{78E660B0-E25B-4474-AEC7-BD18D59ED3DA}"/>
    <cellStyle name="標準 109 8 3 2 2 2 2" xfId="4168" xr:uid="{EF4C24C6-233A-4CB1-83C8-56F537BBC91A}"/>
    <cellStyle name="標準 109 8 3 2 2 2 2 2" xfId="5608" xr:uid="{A4E8F3DC-C1FA-4986-882B-01F54CCA3ADB}"/>
    <cellStyle name="標準 109 8 3 2 2 2 2 2 2" xfId="14294" xr:uid="{9FB4039A-A036-40E8-A0E0-905534887D64}"/>
    <cellStyle name="標準 109 8 3 2 2 2 2 2 2 2" xfId="33866" xr:uid="{BFA8CBF3-D221-4720-B2A5-E22C51A112DD}"/>
    <cellStyle name="標準 109 8 3 2 2 2 2 2 3" xfId="17894" xr:uid="{C7479134-9FCB-4C00-8029-5E241A16D25A}"/>
    <cellStyle name="標準 109 8 3 2 2 2 2 2 3 2" xfId="37466" xr:uid="{C614A847-7E68-457B-AD18-C22D87AFBF38}"/>
    <cellStyle name="標準 109 8 3 2 2 2 2 2 4" xfId="21494" xr:uid="{7A33E922-DCCC-45BD-91F7-7CEE4740F92F}"/>
    <cellStyle name="標準 109 8 3 2 2 2 2 2 4 2" xfId="41066" xr:uid="{6C4FE6D6-832B-49EA-BE45-C98DBCE1934D}"/>
    <cellStyle name="標準 109 8 3 2 2 2 2 2 5" xfId="10694" xr:uid="{43F6138A-E1F6-4861-88FC-6F0B1186A196}"/>
    <cellStyle name="標準 109 8 3 2 2 2 2 2 5 2" xfId="30266" xr:uid="{69913EC1-776F-4B5D-A9B5-1AE2B0B1EE10}"/>
    <cellStyle name="標準 109 8 3 2 2 2 2 2 6" xfId="25226" xr:uid="{DF39E262-BD78-4A22-A14F-BED6402014E1}"/>
    <cellStyle name="標準 109 8 3 2 2 2 2 3" xfId="9254" xr:uid="{7F82BCB8-16A0-4D76-A9F7-3FC218B0137E}"/>
    <cellStyle name="標準 109 8 3 2 2 2 2 3 2" xfId="28826" xr:uid="{02B9058B-8B5D-4E58-BAC4-976262C9B519}"/>
    <cellStyle name="標準 109 8 3 2 2 2 2 4" xfId="12854" xr:uid="{67715DF5-4DCC-4E04-B5DC-AF2B6C1F78D9}"/>
    <cellStyle name="標準 109 8 3 2 2 2 2 4 2" xfId="32426" xr:uid="{3C59FB5C-3049-411E-BD3C-C6ABA7F579BB}"/>
    <cellStyle name="標準 109 8 3 2 2 2 2 5" xfId="16454" xr:uid="{843C0A04-C12E-4C8F-836C-89E9A27E439A}"/>
    <cellStyle name="標準 109 8 3 2 2 2 2 5 2" xfId="36026" xr:uid="{D1D243E0-8838-4306-B1A0-2E92F2937111}"/>
    <cellStyle name="標準 109 8 3 2 2 2 2 6" xfId="20054" xr:uid="{F9F6F7E8-8AD2-4FA7-8257-27694B437129}"/>
    <cellStyle name="標準 109 8 3 2 2 2 2 6 2" xfId="39626" xr:uid="{50116C7D-CB71-4EE9-B7E9-B698A826B653}"/>
    <cellStyle name="標準 109 8 3 2 2 2 2 7" xfId="7094" xr:uid="{2F31DCA3-8908-4550-871D-86D28D8BA62C}"/>
    <cellStyle name="標準 109 8 3 2 2 2 2 7 2" xfId="26666" xr:uid="{B970B1AF-BEB9-4050-86F7-94D599B84685}"/>
    <cellStyle name="標準 109 8 3 2 2 2 2 8" xfId="23786" xr:uid="{A4C45598-838F-4C24-B665-164206E97DD6}"/>
    <cellStyle name="標準 109 8 3 2 2 2 3" xfId="3551" xr:uid="{F9474850-C041-4325-AD6E-42EEDD978EAD}"/>
    <cellStyle name="標準 109 8 3 2 2 2 3 2" xfId="12237" xr:uid="{CE39C33D-2FF2-47DF-9C4E-8BDAF942653C}"/>
    <cellStyle name="標準 109 8 3 2 2 2 3 2 2" xfId="31809" xr:uid="{1F9A2915-2F5F-401D-B361-9165AEEEAB1A}"/>
    <cellStyle name="標準 109 8 3 2 2 2 3 3" xfId="15837" xr:uid="{7BD68A19-9FD5-4A57-BCCB-8F35EAC91CFC}"/>
    <cellStyle name="標準 109 8 3 2 2 2 3 3 2" xfId="35409" xr:uid="{C6AC66B3-A4BC-4B9E-A2EE-EFD640963B07}"/>
    <cellStyle name="標準 109 8 3 2 2 2 3 4" xfId="19437" xr:uid="{F02E7C1D-475B-4933-8790-19AC10F8E172}"/>
    <cellStyle name="標準 109 8 3 2 2 2 3 4 2" xfId="39009" xr:uid="{2444A070-316A-4227-807D-38B918BF032D}"/>
    <cellStyle name="標準 109 8 3 2 2 2 3 5" xfId="8637" xr:uid="{517C408A-1DC5-42D0-97B7-08F5C486CF3E}"/>
    <cellStyle name="標準 109 8 3 2 2 2 3 5 2" xfId="28209" xr:uid="{FEC8A6E3-EDC5-42E9-B107-B6251B07D168}"/>
    <cellStyle name="標準 109 8 3 2 2 2 3 6" xfId="23169" xr:uid="{05F07288-E402-4141-A16C-D0E790AF74A8}"/>
    <cellStyle name="標準 109 8 3 2 2 2 4" xfId="4991" xr:uid="{0F527208-5B90-4EFC-B81E-032F9CCBB9AB}"/>
    <cellStyle name="標準 109 8 3 2 2 2 4 2" xfId="13677" xr:uid="{71C2C5CC-B9BC-40F8-868C-3651C4693356}"/>
    <cellStyle name="標準 109 8 3 2 2 2 4 2 2" xfId="33249" xr:uid="{09CD6F47-D65E-4FB6-8FC5-5667E380F774}"/>
    <cellStyle name="標準 109 8 3 2 2 2 4 3" xfId="17277" xr:uid="{83235953-C78A-4CBF-BD4A-7C7F7AB9E511}"/>
    <cellStyle name="標準 109 8 3 2 2 2 4 3 2" xfId="36849" xr:uid="{DCEAEF96-8654-471B-A068-EFE00FB86A08}"/>
    <cellStyle name="標準 109 8 3 2 2 2 4 4" xfId="20877" xr:uid="{17306296-C8D5-45F1-85A0-AD438E554620}"/>
    <cellStyle name="標準 109 8 3 2 2 2 4 4 2" xfId="40449" xr:uid="{3361A0D8-F083-4DA2-9D9F-119A1EE942A6}"/>
    <cellStyle name="標準 109 8 3 2 2 2 4 5" xfId="10077" xr:uid="{92FAF945-4F90-4A2E-A7F8-86C85EA87D46}"/>
    <cellStyle name="標準 109 8 3 2 2 2 4 5 2" xfId="29649" xr:uid="{075CD1F4-66D2-47EE-AC04-3DFBB83B1B54}"/>
    <cellStyle name="標準 109 8 3 2 2 2 4 6" xfId="24609" xr:uid="{2C9DF417-A81A-40FB-9BF4-7938EBBFC9DB}"/>
    <cellStyle name="標準 109 8 3 2 2 2 5" xfId="7814" xr:uid="{8EA92A09-30B6-4A65-AD83-6A5B728B9907}"/>
    <cellStyle name="標準 109 8 3 2 2 2 5 2" xfId="27386" xr:uid="{2E62F878-9E86-44E4-91B9-C5A1E91F3034}"/>
    <cellStyle name="標準 109 8 3 2 2 2 6" xfId="11414" xr:uid="{17C57E4C-18AE-4778-A2AA-1E1CE21065A4}"/>
    <cellStyle name="標準 109 8 3 2 2 2 6 2" xfId="30986" xr:uid="{9CEBE9DE-BEC7-4B06-B3BA-9FD6514F691B}"/>
    <cellStyle name="標準 109 8 3 2 2 2 7" xfId="15014" xr:uid="{B2B67451-1F4D-4FF4-A659-739601A0CDF0}"/>
    <cellStyle name="標準 109 8 3 2 2 2 7 2" xfId="34586" xr:uid="{85723A9D-6619-4B1C-9905-F863D4A712C6}"/>
    <cellStyle name="標準 109 8 3 2 2 2 8" xfId="18614" xr:uid="{88CE32E2-7433-453F-92E8-1412712F0C81}"/>
    <cellStyle name="標準 109 8 3 2 2 2 8 2" xfId="38186" xr:uid="{75D73B3A-8B42-49C1-91C5-CCABA4DE28AD}"/>
    <cellStyle name="標準 109 8 3 2 2 2 9" xfId="6477" xr:uid="{9F490371-07C0-4FCF-BCAD-43C866E502E9}"/>
    <cellStyle name="標準 109 8 3 2 2 2 9 2" xfId="26049" xr:uid="{EBF8216C-698F-4AAF-989D-76C2E3F5FDF0}"/>
    <cellStyle name="標準 109 8 3 2 2 3" xfId="3880" xr:uid="{AD2FD944-519B-4966-BA08-126C0EB82ACE}"/>
    <cellStyle name="標準 109 8 3 2 2 3 2" xfId="5320" xr:uid="{BE00DF88-D5D8-4733-9813-8E3668B24F88}"/>
    <cellStyle name="標準 109 8 3 2 2 3 2 2" xfId="14006" xr:uid="{0B326245-AAEA-4E11-99C2-F05034D4AD05}"/>
    <cellStyle name="標準 109 8 3 2 2 3 2 2 2" xfId="33578" xr:uid="{05906219-4575-4FDF-BA6B-359CC5D10BBD}"/>
    <cellStyle name="標準 109 8 3 2 2 3 2 3" xfId="17606" xr:uid="{A8802ED2-23FE-4221-AF7C-2B0716E09E2B}"/>
    <cellStyle name="標準 109 8 3 2 2 3 2 3 2" xfId="37178" xr:uid="{34EB9369-3C4E-4B76-85CD-455B67D67D9E}"/>
    <cellStyle name="標準 109 8 3 2 2 3 2 4" xfId="21206" xr:uid="{59624CBE-9BAF-4CC1-A51E-9C4FEF3CD371}"/>
    <cellStyle name="標準 109 8 3 2 2 3 2 4 2" xfId="40778" xr:uid="{8C2DDAB7-DCD0-403E-A75E-AEF377FE074A}"/>
    <cellStyle name="標準 109 8 3 2 2 3 2 5" xfId="10406" xr:uid="{437D6A36-CDC4-40DD-978E-BB1EBFA0AD28}"/>
    <cellStyle name="標準 109 8 3 2 2 3 2 5 2" xfId="29978" xr:uid="{F522354E-7268-4C60-BF65-FD66ADE42AE6}"/>
    <cellStyle name="標準 109 8 3 2 2 3 2 6" xfId="24938" xr:uid="{15528208-AFC4-41B4-8333-04C8FE118B72}"/>
    <cellStyle name="標準 109 8 3 2 2 3 3" xfId="8966" xr:uid="{F7A009F2-4AC7-4DC6-A7EA-2608F2A1112B}"/>
    <cellStyle name="標準 109 8 3 2 2 3 3 2" xfId="28538" xr:uid="{5B17D191-4FBD-4BB8-9D40-DE56AEF35C3B}"/>
    <cellStyle name="標準 109 8 3 2 2 3 4" xfId="12566" xr:uid="{11EB07B4-2518-4FA0-83C9-162BDB459927}"/>
    <cellStyle name="標準 109 8 3 2 2 3 4 2" xfId="32138" xr:uid="{0E8B051D-F9AB-4B61-86CB-7109C3406E4C}"/>
    <cellStyle name="標準 109 8 3 2 2 3 5" xfId="16166" xr:uid="{4C53CB6E-6F23-4335-A412-72FC49C65FCC}"/>
    <cellStyle name="標準 109 8 3 2 2 3 5 2" xfId="35738" xr:uid="{8B348533-B391-4287-A360-0D90471ECF69}"/>
    <cellStyle name="標準 109 8 3 2 2 3 6" xfId="19766" xr:uid="{C46D0622-5391-43C8-99E5-A0531CAD34E7}"/>
    <cellStyle name="標準 109 8 3 2 2 3 6 2" xfId="39338" xr:uid="{E525D708-9457-41BE-BF83-FF9D0DFEF6FB}"/>
    <cellStyle name="標準 109 8 3 2 2 3 7" xfId="6806" xr:uid="{D6F32838-F0F4-4FB0-B055-9ED302E8761B}"/>
    <cellStyle name="標準 109 8 3 2 2 3 7 2" xfId="26378" xr:uid="{A2B0A899-2FBD-477F-A848-30C936763A74}"/>
    <cellStyle name="標準 109 8 3 2 2 3 8" xfId="23498" xr:uid="{2A57D581-838C-436B-818A-75679BD11953}"/>
    <cellStyle name="標準 109 8 3 2 2 4" xfId="3550" xr:uid="{B5B6E31E-3961-48B8-87EE-15F81DDF269C}"/>
    <cellStyle name="標準 109 8 3 2 2 4 2" xfId="12236" xr:uid="{DFFE5403-21C7-46DC-9421-F1BB719CAE72}"/>
    <cellStyle name="標準 109 8 3 2 2 4 2 2" xfId="31808" xr:uid="{6862C2EC-33EF-4580-8A24-98006E30254E}"/>
    <cellStyle name="標準 109 8 3 2 2 4 3" xfId="15836" xr:uid="{7799DF31-51CA-4B9E-A7C6-A3640AD2DC68}"/>
    <cellStyle name="標準 109 8 3 2 2 4 3 2" xfId="35408" xr:uid="{A06192E2-AC3C-4E3B-B15C-69291688B854}"/>
    <cellStyle name="標準 109 8 3 2 2 4 4" xfId="19436" xr:uid="{AE396805-DEDD-405A-A03F-C39EEAF349BB}"/>
    <cellStyle name="標準 109 8 3 2 2 4 4 2" xfId="39008" xr:uid="{5522AC25-4AC1-445D-9747-59C57CA13D67}"/>
    <cellStyle name="標準 109 8 3 2 2 4 5" xfId="8636" xr:uid="{3B81B084-0B7B-4781-AF23-9E46D29D7B30}"/>
    <cellStyle name="標準 109 8 3 2 2 4 5 2" xfId="28208" xr:uid="{58C734DE-3F8D-462E-9DD6-5A3A9FB7AF2B}"/>
    <cellStyle name="標準 109 8 3 2 2 4 6" xfId="23168" xr:uid="{7ABB8CFE-A3D3-453A-9DD1-738D70118D93}"/>
    <cellStyle name="標準 109 8 3 2 2 5" xfId="4990" xr:uid="{B54026FF-BACF-4DA4-B22D-B8FCE622E313}"/>
    <cellStyle name="標準 109 8 3 2 2 5 2" xfId="13676" xr:uid="{F584FEA8-BA14-4C90-9098-06DDCE2482A3}"/>
    <cellStyle name="標準 109 8 3 2 2 5 2 2" xfId="33248" xr:uid="{F977A854-AD7F-4D47-B815-09EF99B38348}"/>
    <cellStyle name="標準 109 8 3 2 2 5 3" xfId="17276" xr:uid="{522E55A4-0862-4FC0-B6A6-52152FADF71E}"/>
    <cellStyle name="標準 109 8 3 2 2 5 3 2" xfId="36848" xr:uid="{5AE4BE02-F769-4285-9031-53FCADD1230B}"/>
    <cellStyle name="標準 109 8 3 2 2 5 4" xfId="20876" xr:uid="{1E629EDE-5160-423E-8361-5E6C3E5D26F6}"/>
    <cellStyle name="標準 109 8 3 2 2 5 4 2" xfId="40448" xr:uid="{9648ACA3-0634-41FD-9D5A-322E53762245}"/>
    <cellStyle name="標準 109 8 3 2 2 5 5" xfId="10076" xr:uid="{A5307598-0BCF-4687-8958-489DFEC4D013}"/>
    <cellStyle name="標準 109 8 3 2 2 5 5 2" xfId="29648" xr:uid="{CAF7863C-2492-44EA-BD03-A6AD212CCC37}"/>
    <cellStyle name="標準 109 8 3 2 2 5 6" xfId="24608" xr:uid="{25683867-E4AB-4436-BA85-6F127712A188}"/>
    <cellStyle name="標準 109 8 3 2 2 6" xfId="7526" xr:uid="{BF205C1F-8298-4E64-ADFE-EE8D8E539037}"/>
    <cellStyle name="標準 109 8 3 2 2 6 2" xfId="27098" xr:uid="{003D4B46-0ACB-4D2E-9F03-F60B989FF96C}"/>
    <cellStyle name="標準 109 8 3 2 2 7" xfId="11126" xr:uid="{5FB58568-3E49-4021-8881-95525641886B}"/>
    <cellStyle name="標準 109 8 3 2 2 7 2" xfId="30698" xr:uid="{6BBE0616-127B-45C2-A695-90AA6A5B149A}"/>
    <cellStyle name="標準 109 8 3 2 2 8" xfId="14726" xr:uid="{6CD88577-76A7-46FE-9461-F4A94EDF11EB}"/>
    <cellStyle name="標準 109 8 3 2 2 8 2" xfId="34298" xr:uid="{F9398FF5-1A0D-405A-8687-ABF2F34E57D5}"/>
    <cellStyle name="標準 109 8 3 2 2 9" xfId="18326" xr:uid="{D84C6E22-97E8-482E-BF60-34EEFED0DDB3}"/>
    <cellStyle name="標準 109 8 3 2 2 9 2" xfId="37898" xr:uid="{AFB9B93D-206E-44AF-860A-6962578B7DC1}"/>
    <cellStyle name="標準 109 8 3 2 3" xfId="2252" xr:uid="{98AD659F-A15F-4065-A579-73AA06FDDA83}"/>
    <cellStyle name="標準 109 8 3 2 3 10" xfId="6478" xr:uid="{F0383595-EAC8-415A-9132-6CA255F2A0BF}"/>
    <cellStyle name="標準 109 8 3 2 3 10 2" xfId="26050" xr:uid="{7FEA32BE-7CE6-41D8-B0FB-541DF1E82630}"/>
    <cellStyle name="標準 109 8 3 2 3 11" xfId="21962" xr:uid="{C64BD22A-E58D-4EE8-A158-A8F847C85AA4}"/>
    <cellStyle name="標準 109 8 3 2 3 2" xfId="2552" xr:uid="{FDA3779B-B39C-4A80-B91D-BE9310D36DDA}"/>
    <cellStyle name="標準 109 8 3 2 3 2 10" xfId="22250" xr:uid="{6D26503E-96F1-4C89-8694-1A62E6F67409}"/>
    <cellStyle name="標準 109 8 3 2 3 2 2" xfId="4072" xr:uid="{9FF45B09-F3C8-4E09-A883-FF40F0084F80}"/>
    <cellStyle name="標準 109 8 3 2 3 2 2 2" xfId="5512" xr:uid="{DFCC4C1A-EFA0-46FA-9358-94B18DC19807}"/>
    <cellStyle name="標準 109 8 3 2 3 2 2 2 2" xfId="14198" xr:uid="{BDFA4598-67BD-40FD-B284-49EAD36C9D27}"/>
    <cellStyle name="標準 109 8 3 2 3 2 2 2 2 2" xfId="33770" xr:uid="{AF613E53-50CE-4701-AF83-3BF0E215F49D}"/>
    <cellStyle name="標準 109 8 3 2 3 2 2 2 3" xfId="17798" xr:uid="{1D39EB88-80D8-4CF3-AF52-504F11398C2B}"/>
    <cellStyle name="標準 109 8 3 2 3 2 2 2 3 2" xfId="37370" xr:uid="{3DAA7FE6-6A35-42B6-A74B-44BAFAE1F463}"/>
    <cellStyle name="標準 109 8 3 2 3 2 2 2 4" xfId="21398" xr:uid="{7AB8F7DB-387B-42B9-BDD0-24ED3CF88B79}"/>
    <cellStyle name="標準 109 8 3 2 3 2 2 2 4 2" xfId="40970" xr:uid="{7D210A3D-1BF1-466D-8528-80A4BF7529F4}"/>
    <cellStyle name="標準 109 8 3 2 3 2 2 2 5" xfId="10598" xr:uid="{DB9D747F-9E12-4A00-99DC-B80558C30385}"/>
    <cellStyle name="標準 109 8 3 2 3 2 2 2 5 2" xfId="30170" xr:uid="{835A8203-FE13-46BD-AE35-2C11AB50D6CE}"/>
    <cellStyle name="標準 109 8 3 2 3 2 2 2 6" xfId="25130" xr:uid="{21D63034-E0DA-4495-88F7-F681641DD3D1}"/>
    <cellStyle name="標準 109 8 3 2 3 2 2 3" xfId="9158" xr:uid="{0F459AAB-C132-4CFA-A1EF-936CCA96C64A}"/>
    <cellStyle name="標準 109 8 3 2 3 2 2 3 2" xfId="28730" xr:uid="{CDDA6510-18EC-4388-9F0A-76F75B6FF13C}"/>
    <cellStyle name="標準 109 8 3 2 3 2 2 4" xfId="12758" xr:uid="{E350DA9E-D5F6-44E7-93D9-A1F2C9D1DA00}"/>
    <cellStyle name="標準 109 8 3 2 3 2 2 4 2" xfId="32330" xr:uid="{C3117B39-CD67-4966-A500-81E32BABC6CE}"/>
    <cellStyle name="標準 109 8 3 2 3 2 2 5" xfId="16358" xr:uid="{2B1B41CC-976A-406A-A8EB-6F4B724D0291}"/>
    <cellStyle name="標準 109 8 3 2 3 2 2 5 2" xfId="35930" xr:uid="{881EFBDF-98D7-4C1D-AF0C-07425F692AA5}"/>
    <cellStyle name="標準 109 8 3 2 3 2 2 6" xfId="19958" xr:uid="{D30D2899-EF72-44A7-8ABD-EAF0A230116A}"/>
    <cellStyle name="標準 109 8 3 2 3 2 2 6 2" xfId="39530" xr:uid="{0F5EDCA5-1BAC-49F6-8AAA-3409B07994AA}"/>
    <cellStyle name="標準 109 8 3 2 3 2 2 7" xfId="6998" xr:uid="{54BB1B4D-E6AE-4E21-B38A-932EEDAEEB57}"/>
    <cellStyle name="標準 109 8 3 2 3 2 2 7 2" xfId="26570" xr:uid="{5C94D2CD-5BAC-4309-BC1C-B0E9C666F75C}"/>
    <cellStyle name="標準 109 8 3 2 3 2 2 8" xfId="23690" xr:uid="{E8AFAAD5-52BD-4E7F-AC23-983F7B796395}"/>
    <cellStyle name="標準 109 8 3 2 3 2 3" xfId="3553" xr:uid="{54013CE3-9925-48A4-9656-FEE06EC96571}"/>
    <cellStyle name="標準 109 8 3 2 3 2 3 2" xfId="12239" xr:uid="{059BED1F-DEFE-4F76-8C94-FD012D9912D7}"/>
    <cellStyle name="標準 109 8 3 2 3 2 3 2 2" xfId="31811" xr:uid="{E3B4056A-64A5-4E00-B927-601739D38060}"/>
    <cellStyle name="標準 109 8 3 2 3 2 3 3" xfId="15839" xr:uid="{76132C00-376E-47B8-96E8-A99DC09343DF}"/>
    <cellStyle name="標準 109 8 3 2 3 2 3 3 2" xfId="35411" xr:uid="{E4571ABA-58C1-4252-A6F5-08AB5263DF96}"/>
    <cellStyle name="標準 109 8 3 2 3 2 3 4" xfId="19439" xr:uid="{24DD5914-D28E-4E2B-8B29-39066085397B}"/>
    <cellStyle name="標準 109 8 3 2 3 2 3 4 2" xfId="39011" xr:uid="{3F65AE70-E940-4F2D-9C3D-4F9073EFE4E7}"/>
    <cellStyle name="標準 109 8 3 2 3 2 3 5" xfId="8639" xr:uid="{F7B5433F-FCAA-4CA4-81E6-0BB2FC24C71D}"/>
    <cellStyle name="標準 109 8 3 2 3 2 3 5 2" xfId="28211" xr:uid="{9734380E-3696-4344-B7FB-1808FA6F669E}"/>
    <cellStyle name="標準 109 8 3 2 3 2 3 6" xfId="23171" xr:uid="{C955800B-BA1A-4E40-89E3-62EFB1091242}"/>
    <cellStyle name="標準 109 8 3 2 3 2 4" xfId="4993" xr:uid="{3A0E612D-29F8-47C6-A47D-16D2A80A4846}"/>
    <cellStyle name="標準 109 8 3 2 3 2 4 2" xfId="13679" xr:uid="{83A8A701-FC11-4023-BD79-DAD88C6AE7A1}"/>
    <cellStyle name="標準 109 8 3 2 3 2 4 2 2" xfId="33251" xr:uid="{F592F04F-D3ED-4AB5-83F0-8E8535BAE46C}"/>
    <cellStyle name="標準 109 8 3 2 3 2 4 3" xfId="17279" xr:uid="{893361D1-8AD8-4E03-97A6-490B5090036D}"/>
    <cellStyle name="標準 109 8 3 2 3 2 4 3 2" xfId="36851" xr:uid="{9D76461D-DA9E-4D73-B2DB-0333EA30F1CB}"/>
    <cellStyle name="標準 109 8 3 2 3 2 4 4" xfId="20879" xr:uid="{AE3C4CDD-924F-4456-B6B5-328BC484144F}"/>
    <cellStyle name="標準 109 8 3 2 3 2 4 4 2" xfId="40451" xr:uid="{AD3EC040-7992-4D14-AE80-DDC4E9BF79A8}"/>
    <cellStyle name="標準 109 8 3 2 3 2 4 5" xfId="10079" xr:uid="{60B31ED9-4164-4BD4-82AE-A2660C4E7500}"/>
    <cellStyle name="標準 109 8 3 2 3 2 4 5 2" xfId="29651" xr:uid="{02F85518-BCFC-461E-8476-69EBDB2E8125}"/>
    <cellStyle name="標準 109 8 3 2 3 2 4 6" xfId="24611" xr:uid="{39AAD281-656C-4FB1-B48C-03994183C3CE}"/>
    <cellStyle name="標準 109 8 3 2 3 2 5" xfId="7718" xr:uid="{27B60463-5C21-4F9E-A85F-39320F70CBF0}"/>
    <cellStyle name="標準 109 8 3 2 3 2 5 2" xfId="27290" xr:uid="{2B44F452-7569-4945-9CB6-B604FCD5A629}"/>
    <cellStyle name="標準 109 8 3 2 3 2 6" xfId="11318" xr:uid="{7B711762-9C73-45DC-9AB8-D2E7F5F13A6A}"/>
    <cellStyle name="標準 109 8 3 2 3 2 6 2" xfId="30890" xr:uid="{CCC62BEF-8A40-4991-A826-51D80E40CF96}"/>
    <cellStyle name="標準 109 8 3 2 3 2 7" xfId="14918" xr:uid="{3A232DC2-A624-4F46-B055-76018152686F}"/>
    <cellStyle name="標準 109 8 3 2 3 2 7 2" xfId="34490" xr:uid="{0358FBFC-53B1-415A-9F15-AB28D5DF80D5}"/>
    <cellStyle name="標準 109 8 3 2 3 2 8" xfId="18518" xr:uid="{7DB748BB-3042-4884-B6D0-54D3A2E8AD14}"/>
    <cellStyle name="標準 109 8 3 2 3 2 8 2" xfId="38090" xr:uid="{4E61B36E-2B3B-4A47-866E-CDE03614965C}"/>
    <cellStyle name="標準 109 8 3 2 3 2 9" xfId="6479" xr:uid="{4B921854-787E-4172-B8FC-497A2EC1D2E5}"/>
    <cellStyle name="標準 109 8 3 2 3 2 9 2" xfId="26051" xr:uid="{D223FB43-C525-47DE-BCD6-A3B65B248556}"/>
    <cellStyle name="標準 109 8 3 2 3 3" xfId="3784" xr:uid="{8745C6F2-5861-4AF7-B0A7-BE50A5F70141}"/>
    <cellStyle name="標準 109 8 3 2 3 3 2" xfId="5224" xr:uid="{1F679710-D9BF-4C91-9BF8-EBB6F5CE3A9E}"/>
    <cellStyle name="標準 109 8 3 2 3 3 2 2" xfId="13910" xr:uid="{39587FF9-ACD3-4A30-BBDF-F42ACCCC1718}"/>
    <cellStyle name="標準 109 8 3 2 3 3 2 2 2" xfId="33482" xr:uid="{0B3210E2-4390-480F-995B-14950B0B3B7B}"/>
    <cellStyle name="標準 109 8 3 2 3 3 2 3" xfId="17510" xr:uid="{2033F65A-3153-445A-8A4B-C9A8ACF26E93}"/>
    <cellStyle name="標準 109 8 3 2 3 3 2 3 2" xfId="37082" xr:uid="{224F3E24-FAC0-4892-9894-FA6E6421CF3D}"/>
    <cellStyle name="標準 109 8 3 2 3 3 2 4" xfId="21110" xr:uid="{E01E763D-8E0E-46F0-9894-7D20435DE367}"/>
    <cellStyle name="標準 109 8 3 2 3 3 2 4 2" xfId="40682" xr:uid="{640E0CDE-33EA-46F1-B754-38173F0D856E}"/>
    <cellStyle name="標準 109 8 3 2 3 3 2 5" xfId="10310" xr:uid="{816C2FBC-4171-4FFC-AC71-CC1B21E63DC5}"/>
    <cellStyle name="標準 109 8 3 2 3 3 2 5 2" xfId="29882" xr:uid="{80D55853-E55B-4D58-8DBE-7A566AAA879E}"/>
    <cellStyle name="標準 109 8 3 2 3 3 2 6" xfId="24842" xr:uid="{05C93DC6-B00D-4336-9BD1-862B9890C0C3}"/>
    <cellStyle name="標準 109 8 3 2 3 3 3" xfId="8870" xr:uid="{51D78251-B9AC-4071-BEE3-185814E165BA}"/>
    <cellStyle name="標準 109 8 3 2 3 3 3 2" xfId="28442" xr:uid="{37A29ADB-88B4-4FF5-BAC6-D9F9E63395E9}"/>
    <cellStyle name="標準 109 8 3 2 3 3 4" xfId="12470" xr:uid="{7658FFED-AB1E-4832-AE80-CCE7E18878D1}"/>
    <cellStyle name="標準 109 8 3 2 3 3 4 2" xfId="32042" xr:uid="{6EB05414-B5FD-4238-8F48-C84DA5D48CEF}"/>
    <cellStyle name="標準 109 8 3 2 3 3 5" xfId="16070" xr:uid="{C0574A75-1AFF-445F-BB5C-2986C89B21F5}"/>
    <cellStyle name="標準 109 8 3 2 3 3 5 2" xfId="35642" xr:uid="{63A9A67C-6247-4FE5-951C-B9ED7201E783}"/>
    <cellStyle name="標準 109 8 3 2 3 3 6" xfId="19670" xr:uid="{5EBE24AE-465E-4184-AAD8-F6EA268B6AE8}"/>
    <cellStyle name="標準 109 8 3 2 3 3 6 2" xfId="39242" xr:uid="{D6C51CF4-607D-4C6A-A030-A21954B1E5EA}"/>
    <cellStyle name="標準 109 8 3 2 3 3 7" xfId="6710" xr:uid="{0A174763-723B-4037-A569-D4C8496747F5}"/>
    <cellStyle name="標準 109 8 3 2 3 3 7 2" xfId="26282" xr:uid="{A4730850-7551-4E49-BF7E-99A51436FE8A}"/>
    <cellStyle name="標準 109 8 3 2 3 3 8" xfId="23402" xr:uid="{192C09E4-24B0-4085-9228-94058F367778}"/>
    <cellStyle name="標準 109 8 3 2 3 4" xfId="3552" xr:uid="{61843654-2517-44CA-AF12-93D0A4DB0947}"/>
    <cellStyle name="標準 109 8 3 2 3 4 2" xfId="12238" xr:uid="{FF1A68B8-284E-46C1-AFAF-0FE651345F7F}"/>
    <cellStyle name="標準 109 8 3 2 3 4 2 2" xfId="31810" xr:uid="{D9513545-E38E-413A-93B0-F4119BC7115A}"/>
    <cellStyle name="標準 109 8 3 2 3 4 3" xfId="15838" xr:uid="{16570B83-C56A-461C-ADA6-B13B2CE3F81E}"/>
    <cellStyle name="標準 109 8 3 2 3 4 3 2" xfId="35410" xr:uid="{A6B5FE45-A500-4A4F-81CC-915405CFFF9F}"/>
    <cellStyle name="標準 109 8 3 2 3 4 4" xfId="19438" xr:uid="{6C73D561-02AF-44A0-8803-4DD264EE92D6}"/>
    <cellStyle name="標準 109 8 3 2 3 4 4 2" xfId="39010" xr:uid="{F578ECA7-4700-4E50-9324-5B55684A50A7}"/>
    <cellStyle name="標準 109 8 3 2 3 4 5" xfId="8638" xr:uid="{8F2E7B09-7F5D-4F3A-932F-4B64478649CE}"/>
    <cellStyle name="標準 109 8 3 2 3 4 5 2" xfId="28210" xr:uid="{E7FAAE50-0F4C-4FF4-BDEC-70DB22AEC2B0}"/>
    <cellStyle name="標準 109 8 3 2 3 4 6" xfId="23170" xr:uid="{DFB1C0B8-1D8E-44ED-8E16-16733141FB39}"/>
    <cellStyle name="標準 109 8 3 2 3 5" xfId="4992" xr:uid="{74F01212-F498-414F-8760-1E1651808FBC}"/>
    <cellStyle name="標準 109 8 3 2 3 5 2" xfId="13678" xr:uid="{CD4B492D-02DC-4F69-B856-1D0D6FA9EF1D}"/>
    <cellStyle name="標準 109 8 3 2 3 5 2 2" xfId="33250" xr:uid="{F9DEB5F6-FDF4-4B1A-8AA6-2D1205003473}"/>
    <cellStyle name="標準 109 8 3 2 3 5 3" xfId="17278" xr:uid="{B00C8553-CD07-43C1-8ED6-83843017742E}"/>
    <cellStyle name="標準 109 8 3 2 3 5 3 2" xfId="36850" xr:uid="{B9C7B1C8-4CBB-431C-BE15-21598A806FBF}"/>
    <cellStyle name="標準 109 8 3 2 3 5 4" xfId="20878" xr:uid="{E3FE8CB7-A22D-4078-8F83-8DF6291904F7}"/>
    <cellStyle name="標準 109 8 3 2 3 5 4 2" xfId="40450" xr:uid="{F625133C-596B-4CE2-BC74-D1BAD7A8FDC6}"/>
    <cellStyle name="標準 109 8 3 2 3 5 5" xfId="10078" xr:uid="{352349EC-BE7C-4837-8467-BD0DAB1AE051}"/>
    <cellStyle name="標準 109 8 3 2 3 5 5 2" xfId="29650" xr:uid="{4B9C5871-6910-44B7-80B4-883F1C3F040D}"/>
    <cellStyle name="標準 109 8 3 2 3 5 6" xfId="24610" xr:uid="{E86B5F46-6334-4E4F-A26C-C44407EBC76B}"/>
    <cellStyle name="標準 109 8 3 2 3 6" xfId="7430" xr:uid="{BC6728E0-5F29-4632-B306-45421856A478}"/>
    <cellStyle name="標準 109 8 3 2 3 6 2" xfId="27002" xr:uid="{A70A672E-4C3E-4A5C-8B6D-065E365E626B}"/>
    <cellStyle name="標準 109 8 3 2 3 7" xfId="11030" xr:uid="{09E6A46E-D508-42C5-9C5C-4843FE86134D}"/>
    <cellStyle name="標準 109 8 3 2 3 7 2" xfId="30602" xr:uid="{06BF0877-8A87-4008-9AA3-7113D4DA52F6}"/>
    <cellStyle name="標準 109 8 3 2 3 8" xfId="14630" xr:uid="{C5927771-A096-406B-87A8-DEC1976BE6EF}"/>
    <cellStyle name="標準 109 8 3 2 3 8 2" xfId="34202" xr:uid="{E7FEED98-307A-4481-87F5-F11D9D79A719}"/>
    <cellStyle name="標準 109 8 3 2 3 9" xfId="18230" xr:uid="{FD78949B-77D6-4827-A34F-98AF15C1FEC3}"/>
    <cellStyle name="標準 109 8 3 2 3 9 2" xfId="37802" xr:uid="{B4DB8F41-3D90-4B54-A754-8273D33289BF}"/>
    <cellStyle name="標準 109 8 3 2 4" xfId="2456" xr:uid="{A01628BF-7959-451F-8F29-C8812D6DCCE5}"/>
    <cellStyle name="標準 109 8 3 2 4 10" xfId="22154" xr:uid="{290D283B-69B1-4672-B856-F559E01A65D1}"/>
    <cellStyle name="標準 109 8 3 2 4 2" xfId="3976" xr:uid="{EE03CE53-D182-44B9-9884-3C78A39BBDB3}"/>
    <cellStyle name="標準 109 8 3 2 4 2 2" xfId="5416" xr:uid="{71B8D5EC-C5D0-44E7-90BD-0F563E6E1404}"/>
    <cellStyle name="標準 109 8 3 2 4 2 2 2" xfId="14102" xr:uid="{93ECB8C4-CD1C-4A22-91DF-FF3457A0E49D}"/>
    <cellStyle name="標準 109 8 3 2 4 2 2 2 2" xfId="33674" xr:uid="{94DDF51C-BAFA-434A-96CE-62733AF75423}"/>
    <cellStyle name="標準 109 8 3 2 4 2 2 3" xfId="17702" xr:uid="{14D24057-D9FD-47AF-BDBC-7D82678D9AD8}"/>
    <cellStyle name="標準 109 8 3 2 4 2 2 3 2" xfId="37274" xr:uid="{17151504-BF37-4469-898B-35512FEA51D1}"/>
    <cellStyle name="標準 109 8 3 2 4 2 2 4" xfId="21302" xr:uid="{337664D9-B5E4-4160-934E-D01B08BB8B4D}"/>
    <cellStyle name="標準 109 8 3 2 4 2 2 4 2" xfId="40874" xr:uid="{AFD93332-0AB2-44E3-A6F8-C558FBDF1B1C}"/>
    <cellStyle name="標準 109 8 3 2 4 2 2 5" xfId="10502" xr:uid="{05323396-5354-4491-8864-25C290FA087B}"/>
    <cellStyle name="標準 109 8 3 2 4 2 2 5 2" xfId="30074" xr:uid="{CEA1FD92-93EA-490B-B0E6-34B6C79724EF}"/>
    <cellStyle name="標準 109 8 3 2 4 2 2 6" xfId="25034" xr:uid="{CEA68B14-69E1-4366-A378-71B00EBF73EF}"/>
    <cellStyle name="標準 109 8 3 2 4 2 3" xfId="9062" xr:uid="{51B80C0A-64AE-4DC0-9BA7-BF2C1C1E8DBC}"/>
    <cellStyle name="標準 109 8 3 2 4 2 3 2" xfId="28634" xr:uid="{7DA0C296-DF42-4F2C-B42C-B10F278780D1}"/>
    <cellStyle name="標準 109 8 3 2 4 2 4" xfId="12662" xr:uid="{AA030231-3D59-41BF-A4DF-B919428C6ACD}"/>
    <cellStyle name="標準 109 8 3 2 4 2 4 2" xfId="32234" xr:uid="{92A83F02-F01A-44D7-9D5A-55DA7CD5258E}"/>
    <cellStyle name="標準 109 8 3 2 4 2 5" xfId="16262" xr:uid="{33E14898-7E8A-4AFE-B63A-3DFC0D9A56DF}"/>
    <cellStyle name="標準 109 8 3 2 4 2 5 2" xfId="35834" xr:uid="{616D6634-3AC9-48C6-9C74-C6D61AB57409}"/>
    <cellStyle name="標準 109 8 3 2 4 2 6" xfId="19862" xr:uid="{2FB2D68A-A208-45A0-9E54-DD7A344902F4}"/>
    <cellStyle name="標準 109 8 3 2 4 2 6 2" xfId="39434" xr:uid="{D24FE5B2-F65E-4FFF-B986-921CD1B29457}"/>
    <cellStyle name="標準 109 8 3 2 4 2 7" xfId="6902" xr:uid="{3E30F79B-6DAC-47E2-82F6-F47A1948A962}"/>
    <cellStyle name="標準 109 8 3 2 4 2 7 2" xfId="26474" xr:uid="{CDE9858B-18C0-402B-9CAF-6BAB5563D00A}"/>
    <cellStyle name="標準 109 8 3 2 4 2 8" xfId="23594" xr:uid="{5B940B45-436D-49DC-ACF1-FEB2778AF6D4}"/>
    <cellStyle name="標準 109 8 3 2 4 3" xfId="3554" xr:uid="{486ECE1F-8780-4DB5-B480-510D315BF016}"/>
    <cellStyle name="標準 109 8 3 2 4 3 2" xfId="12240" xr:uid="{E2822AA3-1072-444A-8EA3-B136885AC2A0}"/>
    <cellStyle name="標準 109 8 3 2 4 3 2 2" xfId="31812" xr:uid="{214B1A91-CACC-419B-B20B-269D27FF6FD7}"/>
    <cellStyle name="標準 109 8 3 2 4 3 3" xfId="15840" xr:uid="{7B35FEE5-8D75-44B5-B68B-33F6606EDEC4}"/>
    <cellStyle name="標準 109 8 3 2 4 3 3 2" xfId="35412" xr:uid="{2046F727-BBE6-411D-82B7-A82230DFB3AF}"/>
    <cellStyle name="標準 109 8 3 2 4 3 4" xfId="19440" xr:uid="{39426D8F-04C9-4F5D-807E-83C3A40F8A91}"/>
    <cellStyle name="標準 109 8 3 2 4 3 4 2" xfId="39012" xr:uid="{83146C6E-69BD-481D-BB3E-4648F76CA3FF}"/>
    <cellStyle name="標準 109 8 3 2 4 3 5" xfId="8640" xr:uid="{7BCEE0F7-7BC7-48E3-958B-8491E8B65B15}"/>
    <cellStyle name="標準 109 8 3 2 4 3 5 2" xfId="28212" xr:uid="{A76754E2-D8BB-43A5-87DB-726BE1C47541}"/>
    <cellStyle name="標準 109 8 3 2 4 3 6" xfId="23172" xr:uid="{DFA28AB8-422B-4F13-869A-1A2DF67853D3}"/>
    <cellStyle name="標準 109 8 3 2 4 4" xfId="4994" xr:uid="{E1F5F631-B96C-4CD5-8D56-C729421C17C6}"/>
    <cellStyle name="標準 109 8 3 2 4 4 2" xfId="13680" xr:uid="{A1BEBDE3-363A-413A-832A-676188DC0CA3}"/>
    <cellStyle name="標準 109 8 3 2 4 4 2 2" xfId="33252" xr:uid="{828E3D5C-CE6A-4F3F-A8F7-620D5275C29E}"/>
    <cellStyle name="標準 109 8 3 2 4 4 3" xfId="17280" xr:uid="{09E9E3FA-9EA0-4A2C-98ED-39318201F022}"/>
    <cellStyle name="標準 109 8 3 2 4 4 3 2" xfId="36852" xr:uid="{A0B83EDF-F8F8-4719-936F-43FF5EA32DF5}"/>
    <cellStyle name="標準 109 8 3 2 4 4 4" xfId="20880" xr:uid="{87B61874-C708-43F2-9DB3-DDA02833E60C}"/>
    <cellStyle name="標準 109 8 3 2 4 4 4 2" xfId="40452" xr:uid="{46ED8167-0B98-4AE3-9A8F-BFA1675F1B14}"/>
    <cellStyle name="標準 109 8 3 2 4 4 5" xfId="10080" xr:uid="{9A7922A4-EF87-4CCA-B84C-AD09540AD176}"/>
    <cellStyle name="標準 109 8 3 2 4 4 5 2" xfId="29652" xr:uid="{DF0011A5-A159-4CE4-BA0A-147A20663793}"/>
    <cellStyle name="標準 109 8 3 2 4 4 6" xfId="24612" xr:uid="{3B776970-C2EF-42BD-B8C7-91D31B9E3FE3}"/>
    <cellStyle name="標準 109 8 3 2 4 5" xfId="7622" xr:uid="{DE45EBBF-8683-478F-8F05-95024D6AB7F0}"/>
    <cellStyle name="標準 109 8 3 2 4 5 2" xfId="27194" xr:uid="{7885BC78-DD0D-47EB-A6A3-1320943CE3B6}"/>
    <cellStyle name="標準 109 8 3 2 4 6" xfId="11222" xr:uid="{8D35214D-307D-45EA-8D53-B87ABD7ECAA6}"/>
    <cellStyle name="標準 109 8 3 2 4 6 2" xfId="30794" xr:uid="{CB982581-D2D8-49AA-ADCE-2EE58388EF00}"/>
    <cellStyle name="標準 109 8 3 2 4 7" xfId="14822" xr:uid="{0E4FEFB5-BD50-447C-AA1B-C2B2940F6BFE}"/>
    <cellStyle name="標準 109 8 3 2 4 7 2" xfId="34394" xr:uid="{CEB537C9-D33F-49AB-A135-DFF4010DC393}"/>
    <cellStyle name="標準 109 8 3 2 4 8" xfId="18422" xr:uid="{985720F9-B7D6-47C7-ADDB-18CDAF94B82F}"/>
    <cellStyle name="標準 109 8 3 2 4 8 2" xfId="37994" xr:uid="{1F14419D-2828-443C-B5D1-ED6C01F781FB}"/>
    <cellStyle name="標準 109 8 3 2 4 9" xfId="6480" xr:uid="{06FE3438-6DD8-4B01-8F4C-23D441259E9F}"/>
    <cellStyle name="標準 109 8 3 2 4 9 2" xfId="26052" xr:uid="{4A735E34-C792-488F-9AEA-5874A306AD1E}"/>
    <cellStyle name="標準 109 8 3 2 5" xfId="2829" xr:uid="{432A794D-C589-46FE-8703-B23CE400F257}"/>
    <cellStyle name="標準 109 8 3 2 5 10" xfId="22490" xr:uid="{15035CAC-C892-4C41-89B0-97A07039AF36}"/>
    <cellStyle name="標準 109 8 3 2 5 2" xfId="4312" xr:uid="{0744DD16-9C76-4A75-9F6F-1DF93BA2DB65}"/>
    <cellStyle name="標準 109 8 3 2 5 2 2" xfId="5752" xr:uid="{6C003F3E-0953-4B51-AD0B-F5D27ABE000D}"/>
    <cellStyle name="標準 109 8 3 2 5 2 2 2" xfId="14438" xr:uid="{9C86456C-AE58-4A1D-AEF6-6E2934B1450E}"/>
    <cellStyle name="標準 109 8 3 2 5 2 2 2 2" xfId="34010" xr:uid="{B601A550-8729-4CCB-AA32-59387A4D9DAE}"/>
    <cellStyle name="標準 109 8 3 2 5 2 2 3" xfId="18038" xr:uid="{3ED657B1-A874-4709-9DB2-AC9F845710FC}"/>
    <cellStyle name="標準 109 8 3 2 5 2 2 3 2" xfId="37610" xr:uid="{C76440A9-1ECA-4928-A968-B20EB58837A2}"/>
    <cellStyle name="標準 109 8 3 2 5 2 2 4" xfId="21638" xr:uid="{C3D6B1CA-730B-4710-A130-4C3E918F5654}"/>
    <cellStyle name="標準 109 8 3 2 5 2 2 4 2" xfId="41210" xr:uid="{2D8EB75E-F4AA-490A-BFDE-4B2B3AA81C0C}"/>
    <cellStyle name="標準 109 8 3 2 5 2 2 5" xfId="10838" xr:uid="{C8709B7D-B576-4BFC-A9A8-5A035FFB8C6C}"/>
    <cellStyle name="標準 109 8 3 2 5 2 2 5 2" xfId="30410" xr:uid="{B070C392-AE60-4F9A-A0E1-FD7A025AD91C}"/>
    <cellStyle name="標準 109 8 3 2 5 2 2 6" xfId="25370" xr:uid="{3DC06D56-A187-4D56-9ADB-1A27223D673E}"/>
    <cellStyle name="標準 109 8 3 2 5 2 3" xfId="9398" xr:uid="{D065B779-CE62-4D0B-A999-D8A5776B7C34}"/>
    <cellStyle name="標準 109 8 3 2 5 2 3 2" xfId="28970" xr:uid="{0FBA70D4-C4FD-4B0B-96A8-6BE9A5A3D2EA}"/>
    <cellStyle name="標準 109 8 3 2 5 2 4" xfId="12998" xr:uid="{EBF8190E-72A8-4A69-90AE-2D25E80D7504}"/>
    <cellStyle name="標準 109 8 3 2 5 2 4 2" xfId="32570" xr:uid="{2B40A6CE-00E0-4DE1-87F1-804544DB3B09}"/>
    <cellStyle name="標準 109 8 3 2 5 2 5" xfId="16598" xr:uid="{00A9AC26-445F-489C-84A1-D27CD59FD041}"/>
    <cellStyle name="標準 109 8 3 2 5 2 5 2" xfId="36170" xr:uid="{A8F14831-768C-4A3E-A804-ABA0138FE16C}"/>
    <cellStyle name="標準 109 8 3 2 5 2 6" xfId="20198" xr:uid="{3397931B-B62A-4B92-A4A2-E3E6E10BEAA4}"/>
    <cellStyle name="標準 109 8 3 2 5 2 6 2" xfId="39770" xr:uid="{93935257-BC20-408A-80D3-643881F2377F}"/>
    <cellStyle name="標準 109 8 3 2 5 2 7" xfId="7238" xr:uid="{821432E1-BCDC-4718-9128-D336D6C6B8D6}"/>
    <cellStyle name="標準 109 8 3 2 5 2 7 2" xfId="26810" xr:uid="{BAA5A7F9-78C1-4CA7-AC64-E02971A63A12}"/>
    <cellStyle name="標準 109 8 3 2 5 2 8" xfId="23930" xr:uid="{F1B938FD-711D-4922-8E93-399D94A3F40F}"/>
    <cellStyle name="標準 109 8 3 2 5 3" xfId="3555" xr:uid="{C721EEEA-04E2-4ADF-8EB2-6ED23E36F637}"/>
    <cellStyle name="標準 109 8 3 2 5 3 2" xfId="12241" xr:uid="{0F92030F-42BE-4D9A-965B-BE66184E6264}"/>
    <cellStyle name="標準 109 8 3 2 5 3 2 2" xfId="31813" xr:uid="{84CF4E96-C4A4-4527-B976-A00180C8B0A1}"/>
    <cellStyle name="標準 109 8 3 2 5 3 3" xfId="15841" xr:uid="{C7B57673-8144-4F57-A990-7A19CC1F2BF2}"/>
    <cellStyle name="標準 109 8 3 2 5 3 3 2" xfId="35413" xr:uid="{7B6C5725-6D02-4D36-B7BC-4D4815E100E7}"/>
    <cellStyle name="標準 109 8 3 2 5 3 4" xfId="19441" xr:uid="{A4C78C5D-DC2B-4CA0-9756-A0235432AF96}"/>
    <cellStyle name="標準 109 8 3 2 5 3 4 2" xfId="39013" xr:uid="{25436D92-6FBF-4210-89EC-E01CB5BF61B7}"/>
    <cellStyle name="標準 109 8 3 2 5 3 5" xfId="8641" xr:uid="{653CD57C-8B17-4CF4-B737-EE4E254A2A72}"/>
    <cellStyle name="標準 109 8 3 2 5 3 5 2" xfId="28213" xr:uid="{591C6438-08E9-4C29-B78A-BFA0FC955F38}"/>
    <cellStyle name="標準 109 8 3 2 5 3 6" xfId="23173" xr:uid="{96D7ED0A-447B-47AD-9870-35D12A59B77A}"/>
    <cellStyle name="標準 109 8 3 2 5 4" xfId="4995" xr:uid="{161EFB12-F55C-4081-BBE9-BC5EBD564564}"/>
    <cellStyle name="標準 109 8 3 2 5 4 2" xfId="13681" xr:uid="{7070A59A-86C2-48CC-B928-F73FD2AC11F6}"/>
    <cellStyle name="標準 109 8 3 2 5 4 2 2" xfId="33253" xr:uid="{9A3A63E8-3E97-4E58-846B-4FA4095136CF}"/>
    <cellStyle name="標準 109 8 3 2 5 4 3" xfId="17281" xr:uid="{903E636D-6E37-4489-A72F-5B8A59666789}"/>
    <cellStyle name="標準 109 8 3 2 5 4 3 2" xfId="36853" xr:uid="{F40482B9-1731-4201-87A5-3D0222729ABA}"/>
    <cellStyle name="標準 109 8 3 2 5 4 4" xfId="20881" xr:uid="{1380486A-CC05-4F3C-AA53-3C381F4B4F96}"/>
    <cellStyle name="標準 109 8 3 2 5 4 4 2" xfId="40453" xr:uid="{B234EFE2-DDCB-4FAD-BAD5-FE0B2A6BE8F0}"/>
    <cellStyle name="標準 109 8 3 2 5 4 5" xfId="10081" xr:uid="{30C0726E-1449-4928-BDC2-9A5EAC38D8DB}"/>
    <cellStyle name="標準 109 8 3 2 5 4 5 2" xfId="29653" xr:uid="{5D3F64B2-638C-496F-B2A5-878514FE8B90}"/>
    <cellStyle name="標準 109 8 3 2 5 4 6" xfId="24613" xr:uid="{689335F2-1389-4523-B30B-C042A59F9291}"/>
    <cellStyle name="標準 109 8 3 2 5 5" xfId="7958" xr:uid="{CB8E4D5E-6728-4BBA-B1E9-086056141A58}"/>
    <cellStyle name="標準 109 8 3 2 5 5 2" xfId="27530" xr:uid="{08501BAD-31B5-4DCC-8124-932A9437F268}"/>
    <cellStyle name="標準 109 8 3 2 5 6" xfId="11558" xr:uid="{0F419645-D0E9-4EE2-B898-98A164F1E434}"/>
    <cellStyle name="標準 109 8 3 2 5 6 2" xfId="31130" xr:uid="{6E01D5E8-E41C-4E64-9F15-24EEAA89F11C}"/>
    <cellStyle name="標準 109 8 3 2 5 7" xfId="15158" xr:uid="{847C3629-E069-405F-9BC5-7F6C344A839B}"/>
    <cellStyle name="標準 109 8 3 2 5 7 2" xfId="34730" xr:uid="{84758E90-EE41-4FEA-ACC5-72A820AC8FC1}"/>
    <cellStyle name="標準 109 8 3 2 5 8" xfId="18758" xr:uid="{3061D330-129A-474F-BA58-0714D8894CE4}"/>
    <cellStyle name="標準 109 8 3 2 5 8 2" xfId="38330" xr:uid="{510F8153-70D7-44E2-B3CB-F41264260330}"/>
    <cellStyle name="標準 109 8 3 2 5 9" xfId="6481" xr:uid="{A1DFBFE8-2BE4-4D28-836F-4EAF9C67AD3E}"/>
    <cellStyle name="標準 109 8 3 2 5 9 2" xfId="26053" xr:uid="{D5814E68-8D8F-4CB0-8AAA-C19B2DE8D375}"/>
    <cellStyle name="標準 109 8 3 2 6" xfId="3688" xr:uid="{1380CB6D-B411-4515-9420-889B74C00D3D}"/>
    <cellStyle name="標準 109 8 3 2 6 2" xfId="5128" xr:uid="{EF3D8FE7-6631-495D-AFF1-D8BDA153288F}"/>
    <cellStyle name="標準 109 8 3 2 6 2 2" xfId="13814" xr:uid="{4DECF4DA-34C8-4084-9F14-AC33EAD44570}"/>
    <cellStyle name="標準 109 8 3 2 6 2 2 2" xfId="33386" xr:uid="{34869DEB-16A9-4B4C-A0C9-4BB995C9E27C}"/>
    <cellStyle name="標準 109 8 3 2 6 2 3" xfId="17414" xr:uid="{A1B045D1-BA51-4525-91E5-EBAA915FB48D}"/>
    <cellStyle name="標準 109 8 3 2 6 2 3 2" xfId="36986" xr:uid="{35299D6D-66C3-4E3A-8278-4F01403736BB}"/>
    <cellStyle name="標準 109 8 3 2 6 2 4" xfId="21014" xr:uid="{578096B0-1C8D-49CF-83FB-CED6E586A2BB}"/>
    <cellStyle name="標準 109 8 3 2 6 2 4 2" xfId="40586" xr:uid="{464F4E78-5A06-4FF5-8704-B5F712BF151C}"/>
    <cellStyle name="標準 109 8 3 2 6 2 5" xfId="10214" xr:uid="{F7143B0F-9388-4E1F-B225-6F903A2D1524}"/>
    <cellStyle name="標準 109 8 3 2 6 2 5 2" xfId="29786" xr:uid="{D696C409-38C0-4C30-B11B-9117A095EE11}"/>
    <cellStyle name="標準 109 8 3 2 6 2 6" xfId="24746" xr:uid="{8766D0D1-D8F0-47FD-B58C-89990DD69E54}"/>
    <cellStyle name="標準 109 8 3 2 6 3" xfId="8774" xr:uid="{C48A606F-370A-44D3-B18C-D2037A88C924}"/>
    <cellStyle name="標準 109 8 3 2 6 3 2" xfId="28346" xr:uid="{30C8D8B1-CCEF-4876-9460-D12319ECB925}"/>
    <cellStyle name="標準 109 8 3 2 6 4" xfId="12374" xr:uid="{D427F3FA-DC80-4011-97B4-CE815B475D34}"/>
    <cellStyle name="標準 109 8 3 2 6 4 2" xfId="31946" xr:uid="{049D19F5-ED54-4171-9A59-7E3F2AF11226}"/>
    <cellStyle name="標準 109 8 3 2 6 5" xfId="15974" xr:uid="{5F7DE575-7908-43CA-9523-6693F6B567A1}"/>
    <cellStyle name="標準 109 8 3 2 6 5 2" xfId="35546" xr:uid="{2848D641-02CB-4AB7-8D16-24F90998C4C8}"/>
    <cellStyle name="標準 109 8 3 2 6 6" xfId="19574" xr:uid="{0A6E17A0-C6AB-4B9A-B003-C7F82D412BDF}"/>
    <cellStyle name="標準 109 8 3 2 6 6 2" xfId="39146" xr:uid="{2A4F580B-8F26-498E-8A06-57CA2E256F5E}"/>
    <cellStyle name="標準 109 8 3 2 6 7" xfId="6614" xr:uid="{B5877D12-E28A-4A5B-9E79-1BD51FA42E31}"/>
    <cellStyle name="標準 109 8 3 2 6 7 2" xfId="26186" xr:uid="{2EAFD8E0-379B-43BC-A94B-DCA2B6A1623A}"/>
    <cellStyle name="標準 109 8 3 2 6 8" xfId="23306" xr:uid="{A109B8A1-B4E8-4A36-8132-39AB12F5E85E}"/>
    <cellStyle name="標準 109 8 3 2 7" xfId="3016" xr:uid="{823AB5FF-CD66-43C9-A850-DC698E1D4862}"/>
    <cellStyle name="標準 109 8 3 2 7 2" xfId="11702" xr:uid="{6EA4AC6E-9D38-4847-8E71-DC39D9A365E8}"/>
    <cellStyle name="標準 109 8 3 2 7 2 2" xfId="31274" xr:uid="{098C73CE-2762-4EE0-9AC2-B9C2F2CDA21E}"/>
    <cellStyle name="標準 109 8 3 2 7 3" xfId="15302" xr:uid="{5AF29B5C-E5B7-4630-85B9-DBA222A2447D}"/>
    <cellStyle name="標準 109 8 3 2 7 3 2" xfId="34874" xr:uid="{2A39F975-E955-4EE0-9277-B0DED47E29EA}"/>
    <cellStyle name="標準 109 8 3 2 7 4" xfId="18902" xr:uid="{EEAFECAD-97DC-47DA-8455-C32B118AC3F4}"/>
    <cellStyle name="標準 109 8 3 2 7 4 2" xfId="38474" xr:uid="{1EA67C77-B436-47B1-B2BC-A632C5539453}"/>
    <cellStyle name="標準 109 8 3 2 7 5" xfId="8102" xr:uid="{BFE1B3D1-115E-4885-9319-3C91A63A3A35}"/>
    <cellStyle name="標準 109 8 3 2 7 5 2" xfId="27674" xr:uid="{3FAE81C7-59FF-461B-AE72-96F25793C9D2}"/>
    <cellStyle name="標準 109 8 3 2 7 6" xfId="22634" xr:uid="{1E0E5812-1F68-43D5-BED7-C005674A5159}"/>
    <cellStyle name="標準 109 8 3 2 8" xfId="4456" xr:uid="{D945A777-9762-44A5-BEBF-95ED9534B622}"/>
    <cellStyle name="標準 109 8 3 2 8 2" xfId="13142" xr:uid="{63BCA6BC-F3AE-474A-929F-371525BCE787}"/>
    <cellStyle name="標準 109 8 3 2 8 2 2" xfId="32714" xr:uid="{1488707D-B0E3-40A8-8EDF-9E25BCD9C487}"/>
    <cellStyle name="標準 109 8 3 2 8 3" xfId="16742" xr:uid="{288E906B-9152-48B5-80B5-67FAE328E578}"/>
    <cellStyle name="標準 109 8 3 2 8 3 2" xfId="36314" xr:uid="{179A3A9D-DCF2-41B8-8CEF-FBC692867DFF}"/>
    <cellStyle name="標準 109 8 3 2 8 4" xfId="20342" xr:uid="{BC23A499-82D0-437F-BB07-D6A4494198BD}"/>
    <cellStyle name="標準 109 8 3 2 8 4 2" xfId="39914" xr:uid="{F12C86DD-1BF2-4221-8963-CF4C0C76C792}"/>
    <cellStyle name="標準 109 8 3 2 8 5" xfId="9542" xr:uid="{421B370D-7292-4DDD-8594-8CAC5591141A}"/>
    <cellStyle name="標準 109 8 3 2 8 5 2" xfId="29114" xr:uid="{90DE0AFB-CD3C-4F03-BF61-A8087726CDF8}"/>
    <cellStyle name="標準 109 8 3 2 8 6" xfId="24074" xr:uid="{8BABDF8E-15BC-4AC2-8FDF-0ED28ED6E95B}"/>
    <cellStyle name="標準 109 8 3 2 9" xfId="7334" xr:uid="{AE770011-17B2-44C1-BCEA-A79DBB25AA87}"/>
    <cellStyle name="標準 109 8 3 2 9 2" xfId="26906" xr:uid="{24731734-C267-4461-8E34-AD2C9C1FA267}"/>
    <cellStyle name="標準 109 8 3 3" xfId="2304" xr:uid="{513EB0AA-2825-4DF9-9F46-581DD0D285B9}"/>
    <cellStyle name="標準 109 8 3 3 10" xfId="18282" xr:uid="{DC3DA681-E0E3-41EC-8078-0450DC19B516}"/>
    <cellStyle name="標準 109 8 3 3 10 2" xfId="37854" xr:uid="{035FEB6C-93A1-45E5-B9A0-6F6B6EECDCFE}"/>
    <cellStyle name="標準 109 8 3 3 11" xfId="5898" xr:uid="{2A9FC81D-8BB1-404F-BDC5-A1ACED522C8A}"/>
    <cellStyle name="標準 109 8 3 3 11 2" xfId="25470" xr:uid="{9CD0CAEA-70F9-4227-823B-E2E11F16C761}"/>
    <cellStyle name="標準 109 8 3 3 12" xfId="22014" xr:uid="{BA6DA4E8-4F40-406F-B6C9-45F39C05CFB7}"/>
    <cellStyle name="標準 109 8 3 3 2" xfId="2604" xr:uid="{6AB09C01-1FF9-4FAF-8215-3A08A943CF62}"/>
    <cellStyle name="標準 109 8 3 3 2 10" xfId="22302" xr:uid="{FC174465-2178-4589-AE1F-CF886D9DD3C0}"/>
    <cellStyle name="標準 109 8 3 3 2 2" xfId="4124" xr:uid="{582201DB-5C37-48C3-8AE6-1B07B9EA167F}"/>
    <cellStyle name="標準 109 8 3 3 2 2 2" xfId="5564" xr:uid="{1F642484-B366-4289-849C-D4B5B43EF760}"/>
    <cellStyle name="標準 109 8 3 3 2 2 2 2" xfId="14250" xr:uid="{B9ADD962-4747-4BE8-9796-DCBD3029B45B}"/>
    <cellStyle name="標準 109 8 3 3 2 2 2 2 2" xfId="33822" xr:uid="{537A3004-C5F8-4516-97F4-D18110759F82}"/>
    <cellStyle name="標準 109 8 3 3 2 2 2 3" xfId="17850" xr:uid="{DEF8E600-3772-4A7B-9442-AF9E6986B924}"/>
    <cellStyle name="標準 109 8 3 3 2 2 2 3 2" xfId="37422" xr:uid="{C699FE4C-EA5D-4425-B8C6-C59466F43F85}"/>
    <cellStyle name="標準 109 8 3 3 2 2 2 4" xfId="21450" xr:uid="{4E8C5D85-C743-4A7E-8717-8F06A04DB352}"/>
    <cellStyle name="標準 109 8 3 3 2 2 2 4 2" xfId="41022" xr:uid="{4A86FA99-F388-4B83-80B0-7B1AC5FC6EE3}"/>
    <cellStyle name="標準 109 8 3 3 2 2 2 5" xfId="10650" xr:uid="{9670BC6F-65DC-415C-82BD-B3A5FDC6211A}"/>
    <cellStyle name="標準 109 8 3 3 2 2 2 5 2" xfId="30222" xr:uid="{F4781337-E282-4A5F-9398-895971CA92DA}"/>
    <cellStyle name="標準 109 8 3 3 2 2 2 6" xfId="25182" xr:uid="{375AF82A-2E3B-4AD4-BE0A-7B8078A94BA7}"/>
    <cellStyle name="標準 109 8 3 3 2 2 3" xfId="9210" xr:uid="{9681C390-688E-42A5-B1D9-C62E31760986}"/>
    <cellStyle name="標準 109 8 3 3 2 2 3 2" xfId="28782" xr:uid="{F56FFBB4-FC84-40B8-B8FE-441255F78865}"/>
    <cellStyle name="標準 109 8 3 3 2 2 4" xfId="12810" xr:uid="{C09D119D-D2CA-4611-B381-408059927AD8}"/>
    <cellStyle name="標準 109 8 3 3 2 2 4 2" xfId="32382" xr:uid="{D2F849CC-3659-46E0-90A2-D476D999DF28}"/>
    <cellStyle name="標準 109 8 3 3 2 2 5" xfId="16410" xr:uid="{AA35E0ED-D7AF-4623-AF90-42ED0AFF7844}"/>
    <cellStyle name="標準 109 8 3 3 2 2 5 2" xfId="35982" xr:uid="{C4946457-4E9C-47FC-B974-CAB2E37331C9}"/>
    <cellStyle name="標準 109 8 3 3 2 2 6" xfId="20010" xr:uid="{B74ADC4D-66E6-4757-8A90-94DE159CEEF3}"/>
    <cellStyle name="標準 109 8 3 3 2 2 6 2" xfId="39582" xr:uid="{2CD2B613-8637-469F-A027-75D079D19F02}"/>
    <cellStyle name="標準 109 8 3 3 2 2 7" xfId="7050" xr:uid="{7BDE14A1-5A31-432C-9E4B-927EACDFB776}"/>
    <cellStyle name="標準 109 8 3 3 2 2 7 2" xfId="26622" xr:uid="{CBC7FC2A-81EC-4B50-A180-F7483BA0B5EC}"/>
    <cellStyle name="標準 109 8 3 3 2 2 8" xfId="23742" xr:uid="{47E4D2B7-3189-4297-9F8C-CBA3ED46573E}"/>
    <cellStyle name="標準 109 8 3 3 2 3" xfId="3556" xr:uid="{4B8DFD83-AB8B-4075-9FB5-CF80AD44FBE2}"/>
    <cellStyle name="標準 109 8 3 3 2 3 2" xfId="12242" xr:uid="{F4683C21-0072-49F5-BAD2-5648658FB87F}"/>
    <cellStyle name="標準 109 8 3 3 2 3 2 2" xfId="31814" xr:uid="{D72E747F-4F18-4C60-9A98-A39B5CF27099}"/>
    <cellStyle name="標準 109 8 3 3 2 3 3" xfId="15842" xr:uid="{CAC7CBBC-8B7D-4815-843C-849BC61DA144}"/>
    <cellStyle name="標準 109 8 3 3 2 3 3 2" xfId="35414" xr:uid="{C69F7BB8-A9E5-4D65-A497-1996DBC536FC}"/>
    <cellStyle name="標準 109 8 3 3 2 3 4" xfId="19442" xr:uid="{30AFCAFA-1B9F-4552-820A-07DE5E4BBC12}"/>
    <cellStyle name="標準 109 8 3 3 2 3 4 2" xfId="39014" xr:uid="{5834D8AF-F1CE-4FE5-9169-E4AB282669E1}"/>
    <cellStyle name="標準 109 8 3 3 2 3 5" xfId="8642" xr:uid="{9A6658F9-78AB-4213-961A-F1CFDC422405}"/>
    <cellStyle name="標準 109 8 3 3 2 3 5 2" xfId="28214" xr:uid="{6EF11AD8-857C-416C-B026-C6C8B96D85CE}"/>
    <cellStyle name="標準 109 8 3 3 2 3 6" xfId="23174" xr:uid="{D5EEA5B4-4854-4D4F-BDB4-030E5A000B84}"/>
    <cellStyle name="標準 109 8 3 3 2 4" xfId="4996" xr:uid="{DDDE487F-52DF-4D41-A573-769FFA7732E0}"/>
    <cellStyle name="標準 109 8 3 3 2 4 2" xfId="13682" xr:uid="{704CDEC8-FF1F-445E-9666-33D232408B6B}"/>
    <cellStyle name="標準 109 8 3 3 2 4 2 2" xfId="33254" xr:uid="{033E0F59-AE0B-460E-A8CF-4F5C714799D5}"/>
    <cellStyle name="標準 109 8 3 3 2 4 3" xfId="17282" xr:uid="{3A7EE95F-71B2-40B5-BD7D-A9E216A24A8E}"/>
    <cellStyle name="標準 109 8 3 3 2 4 3 2" xfId="36854" xr:uid="{627980B4-3326-4C77-8426-02D28E867B43}"/>
    <cellStyle name="標準 109 8 3 3 2 4 4" xfId="20882" xr:uid="{9FC2E8B6-6646-4DEA-A7D4-62672F43A9D3}"/>
    <cellStyle name="標準 109 8 3 3 2 4 4 2" xfId="40454" xr:uid="{8F7FA3A3-3FA6-4F38-AF84-4E5F07F89440}"/>
    <cellStyle name="標準 109 8 3 3 2 4 5" xfId="10082" xr:uid="{46821965-91E9-4EEF-83FB-501FDB79F691}"/>
    <cellStyle name="標準 109 8 3 3 2 4 5 2" xfId="29654" xr:uid="{CF7AF400-1BB1-4E20-B6B2-9E0F8701A195}"/>
    <cellStyle name="標準 109 8 3 3 2 4 6" xfId="24614" xr:uid="{8A378B9A-86BB-46D6-AA88-913A411FD27C}"/>
    <cellStyle name="標準 109 8 3 3 2 5" xfId="7770" xr:uid="{F6A382F0-A3AD-49AD-B979-8643D3CCFD2C}"/>
    <cellStyle name="標準 109 8 3 3 2 5 2" xfId="27342" xr:uid="{D74DC772-C734-4217-BB72-34C1642493C8}"/>
    <cellStyle name="標準 109 8 3 3 2 6" xfId="11370" xr:uid="{4A63DFCD-91D0-44F9-9FB2-A2866D53C1FC}"/>
    <cellStyle name="標準 109 8 3 3 2 6 2" xfId="30942" xr:uid="{A1C59874-FA69-43C2-9FE0-CFD9767685F1}"/>
    <cellStyle name="標準 109 8 3 3 2 7" xfId="14970" xr:uid="{2010AC1D-8B31-4A74-9DA6-D603EF393D6B}"/>
    <cellStyle name="標準 109 8 3 3 2 7 2" xfId="34542" xr:uid="{7C3F658E-DDA4-4E26-8CB5-35AA111ED60E}"/>
    <cellStyle name="標準 109 8 3 3 2 8" xfId="18570" xr:uid="{7B2799BC-BD5E-4B04-BA40-E45920E2ECE0}"/>
    <cellStyle name="標準 109 8 3 3 2 8 2" xfId="38142" xr:uid="{FA3294F4-E39F-4FB6-AEBE-44A3030F22D2}"/>
    <cellStyle name="標準 109 8 3 3 2 9" xfId="6482" xr:uid="{FE661013-8825-4DA8-B60A-8FFB82E9F80F}"/>
    <cellStyle name="標準 109 8 3 3 2 9 2" xfId="26054" xr:uid="{3053A78B-ACF2-4038-8532-2C47C1910EA2}"/>
    <cellStyle name="標準 109 8 3 3 3" xfId="2785" xr:uid="{A3EDD97A-F0D9-491D-A80C-9F0957AF46D0}"/>
    <cellStyle name="標準 109 8 3 3 3 10" xfId="22446" xr:uid="{D79B1C51-B62A-428B-A577-F9024C6960D4}"/>
    <cellStyle name="標準 109 8 3 3 3 2" xfId="4268" xr:uid="{CDAAEA11-9AE7-4084-9E30-893CFF3DAA0F}"/>
    <cellStyle name="標準 109 8 3 3 3 2 2" xfId="5708" xr:uid="{F09EE7D2-372F-4B05-A5C4-768991FDFDE4}"/>
    <cellStyle name="標準 109 8 3 3 3 2 2 2" xfId="14394" xr:uid="{98B0D441-CB5D-465B-93CA-D103C0D27FAF}"/>
    <cellStyle name="標準 109 8 3 3 3 2 2 2 2" xfId="33966" xr:uid="{9E004DDC-FFAB-4309-967A-4F589A980394}"/>
    <cellStyle name="標準 109 8 3 3 3 2 2 3" xfId="17994" xr:uid="{93C74D63-A4DF-41E0-9FC3-1464E37BC10C}"/>
    <cellStyle name="標準 109 8 3 3 3 2 2 3 2" xfId="37566" xr:uid="{F74C050F-8050-449D-B4AC-AF8D77DFA750}"/>
    <cellStyle name="標準 109 8 3 3 3 2 2 4" xfId="21594" xr:uid="{6D3EDCE5-AD6F-47F2-A2CA-80F1412663E5}"/>
    <cellStyle name="標準 109 8 3 3 3 2 2 4 2" xfId="41166" xr:uid="{A9E11F8D-AAF5-4BE1-A05B-06B0D5F38D19}"/>
    <cellStyle name="標準 109 8 3 3 3 2 2 5" xfId="10794" xr:uid="{37B37F47-895C-42EB-9023-63F60BED2473}"/>
    <cellStyle name="標準 109 8 3 3 3 2 2 5 2" xfId="30366" xr:uid="{A20444C9-2ADB-4F97-8FBB-95FC6429C063}"/>
    <cellStyle name="標準 109 8 3 3 3 2 2 6" xfId="25326" xr:uid="{2DCFAF0C-0CA4-4BA6-AFB9-7960A0B992A0}"/>
    <cellStyle name="標準 109 8 3 3 3 2 3" xfId="9354" xr:uid="{394C81AA-264E-4661-8EEB-F6622999D6BE}"/>
    <cellStyle name="標準 109 8 3 3 3 2 3 2" xfId="28926" xr:uid="{D2941764-CC21-46EA-A74B-1EC593E89832}"/>
    <cellStyle name="標準 109 8 3 3 3 2 4" xfId="12954" xr:uid="{27A99064-096C-4BF4-A4C4-4331BD0FB695}"/>
    <cellStyle name="標準 109 8 3 3 3 2 4 2" xfId="32526" xr:uid="{149B94F0-F57D-4757-83BE-F6EC9D9B9E5A}"/>
    <cellStyle name="標準 109 8 3 3 3 2 5" xfId="16554" xr:uid="{23385E9C-8536-4EA4-B3A7-DB8C7B49465C}"/>
    <cellStyle name="標準 109 8 3 3 3 2 5 2" xfId="36126" xr:uid="{57CCCCCF-90BF-431B-AE04-CDFD2417A453}"/>
    <cellStyle name="標準 109 8 3 3 3 2 6" xfId="20154" xr:uid="{AB6D12F8-6432-47A2-8904-1A03D5257ECB}"/>
    <cellStyle name="標準 109 8 3 3 3 2 6 2" xfId="39726" xr:uid="{4F4E6199-AC17-4AFA-A506-7025A434D262}"/>
    <cellStyle name="標準 109 8 3 3 3 2 7" xfId="7194" xr:uid="{281DEB84-6A5A-4C67-808D-EB01EDB9627E}"/>
    <cellStyle name="標準 109 8 3 3 3 2 7 2" xfId="26766" xr:uid="{BCAB8993-BDF7-407E-8F2C-04FE11C0E436}"/>
    <cellStyle name="標準 109 8 3 3 3 2 8" xfId="23886" xr:uid="{B5071FAA-3D4E-4A05-98A6-389ACF5A7838}"/>
    <cellStyle name="標準 109 8 3 3 3 3" xfId="3557" xr:uid="{7F80B533-0745-4A04-88AB-B0561D64B60B}"/>
    <cellStyle name="標準 109 8 3 3 3 3 2" xfId="12243" xr:uid="{2F6D3550-3366-4A3B-A1D2-1162549F45CE}"/>
    <cellStyle name="標準 109 8 3 3 3 3 2 2" xfId="31815" xr:uid="{12107E0B-761F-4ECD-9CAB-6BF7B37B0E9C}"/>
    <cellStyle name="標準 109 8 3 3 3 3 3" xfId="15843" xr:uid="{2D49C840-9F7E-487C-97BD-EB2D40547710}"/>
    <cellStyle name="標準 109 8 3 3 3 3 3 2" xfId="35415" xr:uid="{FD6EB330-CEA1-4B67-9200-113EAFE8472D}"/>
    <cellStyle name="標準 109 8 3 3 3 3 4" xfId="19443" xr:uid="{ED8335EC-6084-4E6C-9BE6-9A33BCE456D8}"/>
    <cellStyle name="標準 109 8 3 3 3 3 4 2" xfId="39015" xr:uid="{ED805197-C005-4BA8-8C54-B8EFCC696F6B}"/>
    <cellStyle name="標準 109 8 3 3 3 3 5" xfId="8643" xr:uid="{AFD7468D-F73A-4D34-9D20-67AF41DB7E64}"/>
    <cellStyle name="標準 109 8 3 3 3 3 5 2" xfId="28215" xr:uid="{41CD6ACA-F455-4577-8434-08D670B9E168}"/>
    <cellStyle name="標準 109 8 3 3 3 3 6" xfId="23175" xr:uid="{EC67065F-5BD4-4825-BBAA-DE9AD5BF2A47}"/>
    <cellStyle name="標準 109 8 3 3 3 4" xfId="4997" xr:uid="{747D3EEE-26EF-426F-A3BC-B7070E92E7DF}"/>
    <cellStyle name="標準 109 8 3 3 3 4 2" xfId="13683" xr:uid="{657B741D-9998-446F-8FDA-A13A530C656C}"/>
    <cellStyle name="標準 109 8 3 3 3 4 2 2" xfId="33255" xr:uid="{B2E9B967-2E56-413C-A87C-7344FC727145}"/>
    <cellStyle name="標準 109 8 3 3 3 4 3" xfId="17283" xr:uid="{DF23041D-2C52-4F19-A043-7C1F4D84B52D}"/>
    <cellStyle name="標準 109 8 3 3 3 4 3 2" xfId="36855" xr:uid="{2C2D78A2-C016-499B-856B-3A11CFEFF809}"/>
    <cellStyle name="標準 109 8 3 3 3 4 4" xfId="20883" xr:uid="{C7D588B8-45BC-4F68-B4F9-AF21534D7522}"/>
    <cellStyle name="標準 109 8 3 3 3 4 4 2" xfId="40455" xr:uid="{80ECF110-6B35-4286-A72B-135740FC9C79}"/>
    <cellStyle name="標準 109 8 3 3 3 4 5" xfId="10083" xr:uid="{5E93CE12-F786-4C44-A140-3BA9C5E55551}"/>
    <cellStyle name="標準 109 8 3 3 3 4 5 2" xfId="29655" xr:uid="{CEE7E421-07B4-4AD4-A49A-18B14B94FF54}"/>
    <cellStyle name="標準 109 8 3 3 3 4 6" xfId="24615" xr:uid="{BAD49312-0B73-4A20-AC99-B9244CBAD0E2}"/>
    <cellStyle name="標準 109 8 3 3 3 5" xfId="7914" xr:uid="{F6BDD733-66BF-4C62-A8DC-C73D9DC26796}"/>
    <cellStyle name="標準 109 8 3 3 3 5 2" xfId="27486" xr:uid="{98405505-EC5E-4E93-AEEA-8FB8184430C7}"/>
    <cellStyle name="標準 109 8 3 3 3 6" xfId="11514" xr:uid="{8F89780C-909B-493E-8490-DD46B170749D}"/>
    <cellStyle name="標準 109 8 3 3 3 6 2" xfId="31086" xr:uid="{DB505389-CE5E-4C06-901D-B748C26B5E3B}"/>
    <cellStyle name="標準 109 8 3 3 3 7" xfId="15114" xr:uid="{879D2A72-8175-46DA-B8FE-1E48B48B22E5}"/>
    <cellStyle name="標準 109 8 3 3 3 7 2" xfId="34686" xr:uid="{D7F29E35-56BC-4583-9870-88979E3C5801}"/>
    <cellStyle name="標準 109 8 3 3 3 8" xfId="18714" xr:uid="{5CD4A7D5-5C80-4F48-AE4A-0283ACC05AF6}"/>
    <cellStyle name="標準 109 8 3 3 3 8 2" xfId="38286" xr:uid="{1A19F193-4B2A-4FB3-8AD9-E09E59DCE99D}"/>
    <cellStyle name="標準 109 8 3 3 3 9" xfId="6483" xr:uid="{96610098-F814-4EF6-B7A2-DC6A677D583C}"/>
    <cellStyle name="標準 109 8 3 3 3 9 2" xfId="26055" xr:uid="{9B0F38CD-2A70-4300-80E6-EE1A52470A2E}"/>
    <cellStyle name="標準 109 8 3 3 4" xfId="3836" xr:uid="{3487BB42-406E-481A-9F0E-936D63DE714D}"/>
    <cellStyle name="標準 109 8 3 3 4 2" xfId="5276" xr:uid="{6D1992C2-F7FF-4157-8111-5F6F28A71C8D}"/>
    <cellStyle name="標準 109 8 3 3 4 2 2" xfId="13962" xr:uid="{1D7F6183-AF5F-4575-A17E-A5BEAD5486BD}"/>
    <cellStyle name="標準 109 8 3 3 4 2 2 2" xfId="33534" xr:uid="{C5EB508D-4493-4BC2-9920-C9D58AFC5B5C}"/>
    <cellStyle name="標準 109 8 3 3 4 2 3" xfId="17562" xr:uid="{D8566906-5E69-47C6-AD51-04C31853BEC3}"/>
    <cellStyle name="標準 109 8 3 3 4 2 3 2" xfId="37134" xr:uid="{18D4E5CC-7ABC-4ABB-9798-E87DD82C05D5}"/>
    <cellStyle name="標準 109 8 3 3 4 2 4" xfId="21162" xr:uid="{4B6BD737-9727-4604-8DBD-20B13FD53675}"/>
    <cellStyle name="標準 109 8 3 3 4 2 4 2" xfId="40734" xr:uid="{92E92BD3-C231-4667-86D2-CB2616885E26}"/>
    <cellStyle name="標準 109 8 3 3 4 2 5" xfId="10362" xr:uid="{54BAFCDA-E17E-4988-8762-B96B818C2DF3}"/>
    <cellStyle name="標準 109 8 3 3 4 2 5 2" xfId="29934" xr:uid="{004E5088-085A-45FE-931E-128BA6CEA681}"/>
    <cellStyle name="標準 109 8 3 3 4 2 6" xfId="24894" xr:uid="{B6DE8390-1C01-44A7-A37D-A399C0B6B9A2}"/>
    <cellStyle name="標準 109 8 3 3 4 3" xfId="8922" xr:uid="{5EDB9836-EA7C-42D9-9B6C-692E5959810F}"/>
    <cellStyle name="標準 109 8 3 3 4 3 2" xfId="28494" xr:uid="{7A87BCC8-E417-4F5B-91DC-7F2F69387121}"/>
    <cellStyle name="標準 109 8 3 3 4 4" xfId="12522" xr:uid="{A1ABD358-9828-4953-BCC9-9437D28124C6}"/>
    <cellStyle name="標準 109 8 3 3 4 4 2" xfId="32094" xr:uid="{8E111566-E028-444F-B421-C2134190C336}"/>
    <cellStyle name="標準 109 8 3 3 4 5" xfId="16122" xr:uid="{3AF5F96C-7BB3-4230-9B41-98E41C983E94}"/>
    <cellStyle name="標準 109 8 3 3 4 5 2" xfId="35694" xr:uid="{4CD29118-3B59-422E-BF63-B9185D7775D3}"/>
    <cellStyle name="標準 109 8 3 3 4 6" xfId="19722" xr:uid="{2C1A41C4-1C77-473A-94BC-C2A2915657F9}"/>
    <cellStyle name="標準 109 8 3 3 4 6 2" xfId="39294" xr:uid="{96537126-D9B6-4602-9115-7AC7F1253CD7}"/>
    <cellStyle name="標準 109 8 3 3 4 7" xfId="6762" xr:uid="{BFF7EF15-DB82-42E9-81C8-84BF23991232}"/>
    <cellStyle name="標準 109 8 3 3 4 7 2" xfId="26334" xr:uid="{F6CC8DBC-FF7B-492C-B3AF-3A0AA9E3B53C}"/>
    <cellStyle name="標準 109 8 3 3 4 8" xfId="23454" xr:uid="{5B3CDCE1-D5EF-4286-AC28-DD9433AADC19}"/>
    <cellStyle name="標準 109 8 3 3 5" xfId="2972" xr:uid="{BFDAD046-AE9F-4B8D-9BD6-E638AEFFB437}"/>
    <cellStyle name="標準 109 8 3 3 5 2" xfId="11658" xr:uid="{89F4E854-19B7-48E5-82A0-43026A0513AB}"/>
    <cellStyle name="標準 109 8 3 3 5 2 2" xfId="31230" xr:uid="{FA2C06B5-1EE6-46CB-A5DB-A06F5E316486}"/>
    <cellStyle name="標準 109 8 3 3 5 3" xfId="15258" xr:uid="{DA03C9D9-9CB2-42B7-B217-9ECD5A657077}"/>
    <cellStyle name="標準 109 8 3 3 5 3 2" xfId="34830" xr:uid="{45374B02-1D5E-4FEA-9F14-BDC923D2D71A}"/>
    <cellStyle name="標準 109 8 3 3 5 4" xfId="18858" xr:uid="{2A496220-0E90-4256-A077-F04E3D494F25}"/>
    <cellStyle name="標準 109 8 3 3 5 4 2" xfId="38430" xr:uid="{2AE6F922-4E2B-4DC2-9F7C-628FE1FD52FE}"/>
    <cellStyle name="標準 109 8 3 3 5 5" xfId="8058" xr:uid="{53CBE2CD-7DC4-43DF-AB75-0EBE943CC80A}"/>
    <cellStyle name="標準 109 8 3 3 5 5 2" xfId="27630" xr:uid="{1AE44760-AE6D-4FD0-907E-58BB3217AF06}"/>
    <cellStyle name="標準 109 8 3 3 5 6" xfId="22590" xr:uid="{1919B855-0398-4F99-B813-F158B8442C46}"/>
    <cellStyle name="標準 109 8 3 3 6" xfId="4412" xr:uid="{50FDB71D-F31C-46DB-BB8B-61A1E5F3F18C}"/>
    <cellStyle name="標準 109 8 3 3 6 2" xfId="13098" xr:uid="{15905064-0F98-4609-9A2E-DE0819C4336E}"/>
    <cellStyle name="標準 109 8 3 3 6 2 2" xfId="32670" xr:uid="{2CEEF95E-0EB4-47F8-9F2F-5C47545AB03C}"/>
    <cellStyle name="標準 109 8 3 3 6 3" xfId="16698" xr:uid="{5695F6A0-4893-4665-8C06-5C9B87A75564}"/>
    <cellStyle name="標準 109 8 3 3 6 3 2" xfId="36270" xr:uid="{2152C755-51C3-4AFE-8371-9F4EFA338968}"/>
    <cellStyle name="標準 109 8 3 3 6 4" xfId="20298" xr:uid="{C7C615D9-8845-4D7F-8E63-9F73E89E5AB7}"/>
    <cellStyle name="標準 109 8 3 3 6 4 2" xfId="39870" xr:uid="{8A2B8812-CF27-4BCA-891E-0EEB6637EBCC}"/>
    <cellStyle name="標準 109 8 3 3 6 5" xfId="9498" xr:uid="{115559E1-C282-4416-B98D-551A67455A19}"/>
    <cellStyle name="標準 109 8 3 3 6 5 2" xfId="29070" xr:uid="{60FD136D-9265-40B0-96FD-0987A4B83CFD}"/>
    <cellStyle name="標準 109 8 3 3 6 6" xfId="24030" xr:uid="{27045C59-C6D6-4A36-9D2E-CD74036206B3}"/>
    <cellStyle name="標準 109 8 3 3 7" xfId="7482" xr:uid="{D8D37633-634C-468F-BBA3-E98725552415}"/>
    <cellStyle name="標準 109 8 3 3 7 2" xfId="27054" xr:uid="{3B7744C0-6B04-430B-964A-D5BBD70BE76D}"/>
    <cellStyle name="標準 109 8 3 3 8" xfId="11082" xr:uid="{FB70EEB7-165D-400E-86E8-5FE49376F304}"/>
    <cellStyle name="標準 109 8 3 3 8 2" xfId="30654" xr:uid="{1838E490-CF03-49A3-9F03-F25A08A9CFAE}"/>
    <cellStyle name="標準 109 8 3 3 9" xfId="14682" xr:uid="{67B80FE6-7593-429A-A674-52F406F73E49}"/>
    <cellStyle name="標準 109 8 3 3 9 2" xfId="34254" xr:uid="{26207DF6-9B93-414F-99A4-2ED1AC2A1B27}"/>
    <cellStyle name="標準 109 8 3 4" xfId="2208" xr:uid="{EDA177FF-D7E3-476D-B239-F280B094D4C5}"/>
    <cellStyle name="標準 109 8 3 4 10" xfId="6484" xr:uid="{BE3D1338-7B4D-4853-9E6D-89700AC2D14B}"/>
    <cellStyle name="標準 109 8 3 4 10 2" xfId="26056" xr:uid="{2CC215F4-5A97-4BA7-B4AE-1EEB673C86DA}"/>
    <cellStyle name="標準 109 8 3 4 11" xfId="21918" xr:uid="{326B7257-A20E-47F2-B249-E266EDFF5C30}"/>
    <cellStyle name="標準 109 8 3 4 2" xfId="2508" xr:uid="{D67AF6F8-D1EE-4746-860C-7C0DA6014BEB}"/>
    <cellStyle name="標準 109 8 3 4 2 10" xfId="22206" xr:uid="{4D937D5C-10B9-4550-86D4-778FD91DD0A0}"/>
    <cellStyle name="標準 109 8 3 4 2 2" xfId="4028" xr:uid="{38282F84-A739-4687-BA9D-9747E09B430F}"/>
    <cellStyle name="標準 109 8 3 4 2 2 2" xfId="5468" xr:uid="{A40FC5AA-EF2D-4080-BEA2-9BE4B5F42EFC}"/>
    <cellStyle name="標準 109 8 3 4 2 2 2 2" xfId="14154" xr:uid="{2F371357-57F7-4597-8846-828A86942E31}"/>
    <cellStyle name="標準 109 8 3 4 2 2 2 2 2" xfId="33726" xr:uid="{88B20509-B21C-4B91-8E4B-7D0A90EA7FE1}"/>
    <cellStyle name="標準 109 8 3 4 2 2 2 3" xfId="17754" xr:uid="{4BB95BBD-4F2F-468B-805B-3C31094ECC27}"/>
    <cellStyle name="標準 109 8 3 4 2 2 2 3 2" xfId="37326" xr:uid="{439BAB0D-D0BF-4F4E-B8F3-01D7BD4C94D1}"/>
    <cellStyle name="標準 109 8 3 4 2 2 2 4" xfId="21354" xr:uid="{0FDB634D-FC30-4794-B755-B78DD190A5C5}"/>
    <cellStyle name="標準 109 8 3 4 2 2 2 4 2" xfId="40926" xr:uid="{6C28D014-0E58-4F4C-8BFB-04C22509B9BD}"/>
    <cellStyle name="標準 109 8 3 4 2 2 2 5" xfId="10554" xr:uid="{F6E9684B-B163-4D26-B9E6-1A0E8F9122A4}"/>
    <cellStyle name="標準 109 8 3 4 2 2 2 5 2" xfId="30126" xr:uid="{F1562993-DEFD-483E-A54D-7E5E1F4C38BA}"/>
    <cellStyle name="標準 109 8 3 4 2 2 2 6" xfId="25086" xr:uid="{943F4BDD-7430-4594-8EE8-528CA7648042}"/>
    <cellStyle name="標準 109 8 3 4 2 2 3" xfId="9114" xr:uid="{69844173-C311-4AB6-8CFB-287D4DAD2281}"/>
    <cellStyle name="標準 109 8 3 4 2 2 3 2" xfId="28686" xr:uid="{170FE68F-2ED8-41BE-BF95-55D3953B8909}"/>
    <cellStyle name="標準 109 8 3 4 2 2 4" xfId="12714" xr:uid="{BCBDD7C8-9841-40AC-86E2-C61ED1614AF0}"/>
    <cellStyle name="標準 109 8 3 4 2 2 4 2" xfId="32286" xr:uid="{E8E854F6-F904-4248-AF90-A3C067E1C02C}"/>
    <cellStyle name="標準 109 8 3 4 2 2 5" xfId="16314" xr:uid="{48CDFE21-6980-48F3-9277-575CBB4481C2}"/>
    <cellStyle name="標準 109 8 3 4 2 2 5 2" xfId="35886" xr:uid="{68F27B7E-2862-4DC6-9E70-E9B23F098A82}"/>
    <cellStyle name="標準 109 8 3 4 2 2 6" xfId="19914" xr:uid="{A7EC969D-2123-44C2-A475-F26902D54179}"/>
    <cellStyle name="標準 109 8 3 4 2 2 6 2" xfId="39486" xr:uid="{345ECDEF-7941-455D-82A7-2E435834DD50}"/>
    <cellStyle name="標準 109 8 3 4 2 2 7" xfId="6954" xr:uid="{7EAB7C28-9E1A-4BA8-A653-FAD03D73E50B}"/>
    <cellStyle name="標準 109 8 3 4 2 2 7 2" xfId="26526" xr:uid="{325D0CDB-78D0-46F7-A03F-C5CE6D365195}"/>
    <cellStyle name="標準 109 8 3 4 2 2 8" xfId="23646" xr:uid="{348CE9A6-D502-41D6-985D-9C90D7A56894}"/>
    <cellStyle name="標準 109 8 3 4 2 3" xfId="3559" xr:uid="{14803047-FBC0-4F04-910C-655C0E24D993}"/>
    <cellStyle name="標準 109 8 3 4 2 3 2" xfId="12245" xr:uid="{70F02BAD-F78D-4DE7-8869-67BC35AA6261}"/>
    <cellStyle name="標準 109 8 3 4 2 3 2 2" xfId="31817" xr:uid="{FD464656-7F59-40F0-B3FD-9C091CB82760}"/>
    <cellStyle name="標準 109 8 3 4 2 3 3" xfId="15845" xr:uid="{FA541807-7859-4452-8979-C4352226891B}"/>
    <cellStyle name="標準 109 8 3 4 2 3 3 2" xfId="35417" xr:uid="{4C0B01BF-81B2-427A-BE27-FF02BC0E5E85}"/>
    <cellStyle name="標準 109 8 3 4 2 3 4" xfId="19445" xr:uid="{43F893B9-F93B-464E-AC21-3193BDCDAB14}"/>
    <cellStyle name="標準 109 8 3 4 2 3 4 2" xfId="39017" xr:uid="{887BBE30-CDB9-457F-8CAB-D50494A63224}"/>
    <cellStyle name="標準 109 8 3 4 2 3 5" xfId="8645" xr:uid="{D674F746-1DCC-4791-B8A4-C0A1B017FFB8}"/>
    <cellStyle name="標準 109 8 3 4 2 3 5 2" xfId="28217" xr:uid="{99E5FFBF-4550-4CE8-ACE0-3AE31D1E12EF}"/>
    <cellStyle name="標準 109 8 3 4 2 3 6" xfId="23177" xr:uid="{3F34BC50-BE19-4444-9EA6-27E81DAE16F2}"/>
    <cellStyle name="標準 109 8 3 4 2 4" xfId="4999" xr:uid="{F5996CAC-7374-4B75-A627-A9EC11E711A7}"/>
    <cellStyle name="標準 109 8 3 4 2 4 2" xfId="13685" xr:uid="{46C18D1F-7BAF-4FBA-B100-60A8A4C8FD5E}"/>
    <cellStyle name="標準 109 8 3 4 2 4 2 2" xfId="33257" xr:uid="{6B63A16A-879F-4A08-8A36-D13B7AFF6800}"/>
    <cellStyle name="標準 109 8 3 4 2 4 3" xfId="17285" xr:uid="{6458BDA5-7191-4908-8E6A-5F2912CB6DEC}"/>
    <cellStyle name="標準 109 8 3 4 2 4 3 2" xfId="36857" xr:uid="{AD3156E3-36B9-442C-9246-A997BBE68C51}"/>
    <cellStyle name="標準 109 8 3 4 2 4 4" xfId="20885" xr:uid="{72FB1827-3C78-4A61-AF7E-1709823B0968}"/>
    <cellStyle name="標準 109 8 3 4 2 4 4 2" xfId="40457" xr:uid="{12FF937A-B3CD-43E6-9648-69DD10C952FE}"/>
    <cellStyle name="標準 109 8 3 4 2 4 5" xfId="10085" xr:uid="{CA09CC5C-E1FA-41D9-A37C-2CB54D74DE02}"/>
    <cellStyle name="標準 109 8 3 4 2 4 5 2" xfId="29657" xr:uid="{4D49D80F-A228-4ADF-AFAB-11FA8E92E74D}"/>
    <cellStyle name="標準 109 8 3 4 2 4 6" xfId="24617" xr:uid="{168DB1FC-4D9B-49C3-9E5B-5B0003EF62B4}"/>
    <cellStyle name="標準 109 8 3 4 2 5" xfId="7674" xr:uid="{F81FAA1D-F41C-47D9-B314-E764B2BB0B63}"/>
    <cellStyle name="標準 109 8 3 4 2 5 2" xfId="27246" xr:uid="{4ED01381-795D-40D8-B7EF-0E5A36906446}"/>
    <cellStyle name="標準 109 8 3 4 2 6" xfId="11274" xr:uid="{B906DCE9-C8BA-455B-8D2E-B8C58E7F0B6A}"/>
    <cellStyle name="標準 109 8 3 4 2 6 2" xfId="30846" xr:uid="{53AC0C4F-89D8-436D-83B0-5792B35B9E40}"/>
    <cellStyle name="標準 109 8 3 4 2 7" xfId="14874" xr:uid="{C580855F-488F-4465-9DAC-44E0DC04530F}"/>
    <cellStyle name="標準 109 8 3 4 2 7 2" xfId="34446" xr:uid="{79E876F9-E6B7-462F-A5FF-772049A7F88B}"/>
    <cellStyle name="標準 109 8 3 4 2 8" xfId="18474" xr:uid="{E5E27E5D-4D5B-4699-93FC-6C7EE8E9BE21}"/>
    <cellStyle name="標準 109 8 3 4 2 8 2" xfId="38046" xr:uid="{C45BEDA2-1237-4E6D-BF83-498E9D7CAE14}"/>
    <cellStyle name="標準 109 8 3 4 2 9" xfId="6485" xr:uid="{0F5A9E47-E9E5-4A1D-A081-E5A757D96711}"/>
    <cellStyle name="標準 109 8 3 4 2 9 2" xfId="26057" xr:uid="{89829E0F-6F04-42A4-B0BD-60B605B24A8A}"/>
    <cellStyle name="標準 109 8 3 4 3" xfId="3740" xr:uid="{67146BD0-3762-4894-B796-A741E9DD7372}"/>
    <cellStyle name="標準 109 8 3 4 3 2" xfId="5180" xr:uid="{DAF71FC1-1CEE-470A-8778-9C2018900C73}"/>
    <cellStyle name="標準 109 8 3 4 3 2 2" xfId="13866" xr:uid="{FC6D9F57-0E64-4037-AFB1-9E57FC17262F}"/>
    <cellStyle name="標準 109 8 3 4 3 2 2 2" xfId="33438" xr:uid="{959DB3CA-BBDA-4E39-9905-709F6861D899}"/>
    <cellStyle name="標準 109 8 3 4 3 2 3" xfId="17466" xr:uid="{6C6D343D-3F39-4B9B-AF9E-E60E1D30717A}"/>
    <cellStyle name="標準 109 8 3 4 3 2 3 2" xfId="37038" xr:uid="{D623CC3B-1454-4E0F-8FCC-F8A09E2647CC}"/>
    <cellStyle name="標準 109 8 3 4 3 2 4" xfId="21066" xr:uid="{916E560F-27CB-4A12-A59D-22D447F8F26A}"/>
    <cellStyle name="標準 109 8 3 4 3 2 4 2" xfId="40638" xr:uid="{6279FFB9-2CE2-4669-97E0-1D24598FC6A9}"/>
    <cellStyle name="標準 109 8 3 4 3 2 5" xfId="10266" xr:uid="{7BA359C6-3AAA-40A4-B9E3-396825BA796D}"/>
    <cellStyle name="標準 109 8 3 4 3 2 5 2" xfId="29838" xr:uid="{C212C2CE-32E8-4101-8FD6-27D288D9CC27}"/>
    <cellStyle name="標準 109 8 3 4 3 2 6" xfId="24798" xr:uid="{78C1299A-C93E-4415-B78C-BF7BE8194D02}"/>
    <cellStyle name="標準 109 8 3 4 3 3" xfId="8826" xr:uid="{3B2E33FC-2B2D-43A2-81B5-C5EEBCE4E775}"/>
    <cellStyle name="標準 109 8 3 4 3 3 2" xfId="28398" xr:uid="{E1FE033C-80B7-4293-9BF2-610056A2F633}"/>
    <cellStyle name="標準 109 8 3 4 3 4" xfId="12426" xr:uid="{1255F5D6-9F15-4EFD-9A94-93B84CA5EA95}"/>
    <cellStyle name="標準 109 8 3 4 3 4 2" xfId="31998" xr:uid="{7F89E3E4-7CB8-4007-90EB-10F762CA5E74}"/>
    <cellStyle name="標準 109 8 3 4 3 5" xfId="16026" xr:uid="{5B0C1B21-826C-4E92-A61B-E4947846B1D2}"/>
    <cellStyle name="標準 109 8 3 4 3 5 2" xfId="35598" xr:uid="{207A9ECB-241B-49D8-9C5C-399B0633C804}"/>
    <cellStyle name="標準 109 8 3 4 3 6" xfId="19626" xr:uid="{81A56649-6E0A-496E-8274-84566002F2B9}"/>
    <cellStyle name="標準 109 8 3 4 3 6 2" xfId="39198" xr:uid="{F2987FFD-AD56-4F9F-BD62-B909B117CBB4}"/>
    <cellStyle name="標準 109 8 3 4 3 7" xfId="6666" xr:uid="{DAA736FF-1B8C-4422-9A9C-9AD10EA8F7A1}"/>
    <cellStyle name="標準 109 8 3 4 3 7 2" xfId="26238" xr:uid="{200F8F2B-60F5-4931-A311-07F64655AE61}"/>
    <cellStyle name="標準 109 8 3 4 3 8" xfId="23358" xr:uid="{42651297-C4B0-4ADC-9DB7-87A170E92AE8}"/>
    <cellStyle name="標準 109 8 3 4 4" xfId="3558" xr:uid="{3256349B-0F28-46BE-9B33-BE7B3E7EA52C}"/>
    <cellStyle name="標準 109 8 3 4 4 2" xfId="12244" xr:uid="{A3FB1353-BCC0-490F-93CF-A449874EDAB7}"/>
    <cellStyle name="標準 109 8 3 4 4 2 2" xfId="31816" xr:uid="{2C64920C-6780-420F-B3D6-686FB627771B}"/>
    <cellStyle name="標準 109 8 3 4 4 3" xfId="15844" xr:uid="{824D31FF-7486-4B1E-9DBE-86A4D48CF981}"/>
    <cellStyle name="標準 109 8 3 4 4 3 2" xfId="35416" xr:uid="{DA5B00A1-5E79-4CCC-A70D-8D764B346013}"/>
    <cellStyle name="標準 109 8 3 4 4 4" xfId="19444" xr:uid="{1DF1914C-FB78-447A-BD0C-F063AE2D1C6A}"/>
    <cellStyle name="標準 109 8 3 4 4 4 2" xfId="39016" xr:uid="{27309F5B-35E8-4010-9ACF-968E38147694}"/>
    <cellStyle name="標準 109 8 3 4 4 5" xfId="8644" xr:uid="{9150348B-50FB-48FC-A886-6D7390131BAC}"/>
    <cellStyle name="標準 109 8 3 4 4 5 2" xfId="28216" xr:uid="{239DFA93-FDA7-47F5-831E-78118C2D31B8}"/>
    <cellStyle name="標準 109 8 3 4 4 6" xfId="23176" xr:uid="{BDAF85B1-2468-4F4F-8231-9BF5AC426859}"/>
    <cellStyle name="標準 109 8 3 4 5" xfId="4998" xr:uid="{143A56F6-1663-4396-AC82-C43A4B331522}"/>
    <cellStyle name="標準 109 8 3 4 5 2" xfId="13684" xr:uid="{54874F0E-C6FF-42EB-83C5-DEC88E156456}"/>
    <cellStyle name="標準 109 8 3 4 5 2 2" xfId="33256" xr:uid="{15C8223A-8440-46A0-8533-0DDBB5033B74}"/>
    <cellStyle name="標準 109 8 3 4 5 3" xfId="17284" xr:uid="{0590A628-FBAD-4D3E-A88B-41A89C19C7D7}"/>
    <cellStyle name="標準 109 8 3 4 5 3 2" xfId="36856" xr:uid="{92E51872-C13C-42BC-8768-D519762A3AB7}"/>
    <cellStyle name="標準 109 8 3 4 5 4" xfId="20884" xr:uid="{BC29F430-EB27-4861-BB14-1AC9B4B364A7}"/>
    <cellStyle name="標準 109 8 3 4 5 4 2" xfId="40456" xr:uid="{0303FEB2-AD9C-4B99-90A8-EF251B1A2852}"/>
    <cellStyle name="標準 109 8 3 4 5 5" xfId="10084" xr:uid="{55949346-057C-4132-B3F1-4ADB0281CCC9}"/>
    <cellStyle name="標準 109 8 3 4 5 5 2" xfId="29656" xr:uid="{71255D55-C2C7-4F4F-9C01-A9C7BCF3617E}"/>
    <cellStyle name="標準 109 8 3 4 5 6" xfId="24616" xr:uid="{1571685E-B1D2-4E99-973E-E5B2D8F47B9A}"/>
    <cellStyle name="標準 109 8 3 4 6" xfId="7386" xr:uid="{71B2B7C5-BE36-48EA-A858-9C7CFC3AA1E3}"/>
    <cellStyle name="標準 109 8 3 4 6 2" xfId="26958" xr:uid="{CD766476-5B8E-4F7D-A972-7D964FFCA0DB}"/>
    <cellStyle name="標準 109 8 3 4 7" xfId="10986" xr:uid="{C8FFA95A-6E03-4328-8E77-045D583FB470}"/>
    <cellStyle name="標準 109 8 3 4 7 2" xfId="30558" xr:uid="{EEBE5380-4861-4661-8EA0-DDE450ED1305}"/>
    <cellStyle name="標準 109 8 3 4 8" xfId="14586" xr:uid="{1697EAF1-1A0C-441E-9ABA-51705F591E07}"/>
    <cellStyle name="標準 109 8 3 4 8 2" xfId="34158" xr:uid="{535E3308-A6A4-4B2D-B83C-4776D1875D77}"/>
    <cellStyle name="標準 109 8 3 4 9" xfId="18186" xr:uid="{B8912E21-82BB-43E5-A58F-232D82FEDDAC}"/>
    <cellStyle name="標準 109 8 3 4 9 2" xfId="37758" xr:uid="{FEDD9C10-D94A-4831-8E40-5F2195145FE6}"/>
    <cellStyle name="標準 109 8 3 5" xfId="2412" xr:uid="{83EAC93C-7BCA-4131-8275-A456F5FB10EA}"/>
    <cellStyle name="標準 109 8 3 5 10" xfId="22110" xr:uid="{7661503D-CB9F-41F4-BC9E-7631B473AF92}"/>
    <cellStyle name="標準 109 8 3 5 2" xfId="3932" xr:uid="{608CC022-5471-4077-A1AC-45544FF3CBDA}"/>
    <cellStyle name="標準 109 8 3 5 2 2" xfId="5372" xr:uid="{D7CB54B4-E414-4B52-990F-2B0A328AD279}"/>
    <cellStyle name="標準 109 8 3 5 2 2 2" xfId="14058" xr:uid="{5ACC058D-AEDE-4814-A96B-CAFB91E51E6E}"/>
    <cellStyle name="標準 109 8 3 5 2 2 2 2" xfId="33630" xr:uid="{DA570154-339D-438B-A219-6D595543A577}"/>
    <cellStyle name="標準 109 8 3 5 2 2 3" xfId="17658" xr:uid="{4D252385-C256-4793-BD38-138A39942D5C}"/>
    <cellStyle name="標準 109 8 3 5 2 2 3 2" xfId="37230" xr:uid="{2CAF9F59-6791-4EAE-B949-AE21490E9EA5}"/>
    <cellStyle name="標準 109 8 3 5 2 2 4" xfId="21258" xr:uid="{6B248BC2-419C-441C-9043-39B795C00E37}"/>
    <cellStyle name="標準 109 8 3 5 2 2 4 2" xfId="40830" xr:uid="{22D5DCFC-2F65-4204-B0B9-4603E04D5BD5}"/>
    <cellStyle name="標準 109 8 3 5 2 2 5" xfId="10458" xr:uid="{7CB53476-64D7-4071-B868-EA4FA92D9067}"/>
    <cellStyle name="標準 109 8 3 5 2 2 5 2" xfId="30030" xr:uid="{5E2A264A-EA3A-47E1-B9BF-922F5A9E178D}"/>
    <cellStyle name="標準 109 8 3 5 2 2 6" xfId="24990" xr:uid="{3FA5F01B-022B-4B91-8F64-E994B3BC87D2}"/>
    <cellStyle name="標準 109 8 3 5 2 3" xfId="9018" xr:uid="{D26B06E4-5EF0-4564-B417-D5C30E74C1B5}"/>
    <cellStyle name="標準 109 8 3 5 2 3 2" xfId="28590" xr:uid="{5A51D7B1-880F-4809-B6C2-B5B039ED664B}"/>
    <cellStyle name="標準 109 8 3 5 2 4" xfId="12618" xr:uid="{38BC0A7B-87BE-4F8C-9CC0-FB3F7DF61D82}"/>
    <cellStyle name="標準 109 8 3 5 2 4 2" xfId="32190" xr:uid="{04156C9A-E409-4780-AF97-DC51127A5559}"/>
    <cellStyle name="標準 109 8 3 5 2 5" xfId="16218" xr:uid="{19947B09-3CF4-4258-A3DC-B37C4A8AE859}"/>
    <cellStyle name="標準 109 8 3 5 2 5 2" xfId="35790" xr:uid="{102624D9-3BC4-4F0A-B7BF-04F59F1C3A6B}"/>
    <cellStyle name="標準 109 8 3 5 2 6" xfId="19818" xr:uid="{84ABA0A8-62A2-4A98-8314-6400475C26B1}"/>
    <cellStyle name="標準 109 8 3 5 2 6 2" xfId="39390" xr:uid="{0EA414C2-5EDA-42B6-9069-E297C8C17E60}"/>
    <cellStyle name="標準 109 8 3 5 2 7" xfId="6858" xr:uid="{3B9BC55D-F672-41E1-9D0E-83811A389171}"/>
    <cellStyle name="標準 109 8 3 5 2 7 2" xfId="26430" xr:uid="{4DBACA92-DCB2-4633-A0A8-57BD75882D4A}"/>
    <cellStyle name="標準 109 8 3 5 2 8" xfId="23550" xr:uid="{1099CA08-40E2-4E1C-B4B2-D1F2DDF557F3}"/>
    <cellStyle name="標準 109 8 3 5 3" xfId="3560" xr:uid="{E9A156A0-D72B-46A6-A1CA-CAE328A716B2}"/>
    <cellStyle name="標準 109 8 3 5 3 2" xfId="12246" xr:uid="{D528D272-A570-4373-9799-4D43C9BD9A5D}"/>
    <cellStyle name="標準 109 8 3 5 3 2 2" xfId="31818" xr:uid="{C63BC354-FBF1-4802-A028-22C5C45FB627}"/>
    <cellStyle name="標準 109 8 3 5 3 3" xfId="15846" xr:uid="{9EDE7650-9115-4C0A-B011-E0CEE66CE396}"/>
    <cellStyle name="標準 109 8 3 5 3 3 2" xfId="35418" xr:uid="{91E2DC12-BFB0-464F-98BA-0FA7D5C8BCA4}"/>
    <cellStyle name="標準 109 8 3 5 3 4" xfId="19446" xr:uid="{7F239320-21D1-40B3-84CE-EBF4141C7AA8}"/>
    <cellStyle name="標準 109 8 3 5 3 4 2" xfId="39018" xr:uid="{2FD25B0A-251F-4A48-8A91-A7E17F29EC59}"/>
    <cellStyle name="標準 109 8 3 5 3 5" xfId="8646" xr:uid="{CAE6C6EE-8F4E-4F05-9CC2-A91F288C2CD1}"/>
    <cellStyle name="標準 109 8 3 5 3 5 2" xfId="28218" xr:uid="{B50309B8-66ED-4C89-AE79-7E94E52A56CB}"/>
    <cellStyle name="標準 109 8 3 5 3 6" xfId="23178" xr:uid="{F915B4CE-76A1-4943-BBAC-8176691E80AB}"/>
    <cellStyle name="標準 109 8 3 5 4" xfId="5000" xr:uid="{D0ACC7C9-A98F-429F-8BDC-1E5507358A3B}"/>
    <cellStyle name="標準 109 8 3 5 4 2" xfId="13686" xr:uid="{0FF53C6E-40EE-4963-8BA3-032A35F6698A}"/>
    <cellStyle name="標準 109 8 3 5 4 2 2" xfId="33258" xr:uid="{FFFCBA0B-886E-4E6B-8AE6-3077747B3F33}"/>
    <cellStyle name="標準 109 8 3 5 4 3" xfId="17286" xr:uid="{B4CD0216-24C3-437C-AB58-D7DE59024AA6}"/>
    <cellStyle name="標準 109 8 3 5 4 3 2" xfId="36858" xr:uid="{29590D1C-8C47-4F6C-896F-4F6057C19F4F}"/>
    <cellStyle name="標準 109 8 3 5 4 4" xfId="20886" xr:uid="{AAE24F7A-584F-4F6C-BBC2-26192D3A41DF}"/>
    <cellStyle name="標準 109 8 3 5 4 4 2" xfId="40458" xr:uid="{C4C99B2C-C04A-4C1F-9185-C8935102A40D}"/>
    <cellStyle name="標準 109 8 3 5 4 5" xfId="10086" xr:uid="{15E01BDE-745A-494F-B2F1-E0CB657A9CC0}"/>
    <cellStyle name="標準 109 8 3 5 4 5 2" xfId="29658" xr:uid="{349B306A-C289-4E9A-9220-A9C234626308}"/>
    <cellStyle name="標準 109 8 3 5 4 6" xfId="24618" xr:uid="{919D6326-15BC-4813-97A6-746FC7CBD5FA}"/>
    <cellStyle name="標準 109 8 3 5 5" xfId="7578" xr:uid="{C1032765-8ADA-43AE-9834-494A2A79509B}"/>
    <cellStyle name="標準 109 8 3 5 5 2" xfId="27150" xr:uid="{99A1C45C-2985-4659-9614-58E4093B0EFB}"/>
    <cellStyle name="標準 109 8 3 5 6" xfId="11178" xr:uid="{A3A4F235-4994-4D81-8347-CB24000DA5DC}"/>
    <cellStyle name="標準 109 8 3 5 6 2" xfId="30750" xr:uid="{DE710DC6-1F74-4B04-A274-A07E295401C5}"/>
    <cellStyle name="標準 109 8 3 5 7" xfId="14778" xr:uid="{7C924B37-CFEB-41B6-8308-889148783DA2}"/>
    <cellStyle name="標準 109 8 3 5 7 2" xfId="34350" xr:uid="{A2BD6BE2-4E31-42A0-8AFF-1D03A2EC7BB9}"/>
    <cellStyle name="標準 109 8 3 5 8" xfId="18378" xr:uid="{A04215CF-55B6-4A74-8DE5-993F0CDEFA88}"/>
    <cellStyle name="標準 109 8 3 5 8 2" xfId="37950" xr:uid="{2186999B-3017-47F7-B5B8-92D2C0A4AC11}"/>
    <cellStyle name="標準 109 8 3 5 9" xfId="6486" xr:uid="{DE196FB4-2C70-460F-9E9A-9E96C115C52C}"/>
    <cellStyle name="標準 109 8 3 5 9 2" xfId="26058" xr:uid="{9A04293C-C3D7-4BAB-B6D7-489D0550B8BB}"/>
    <cellStyle name="標準 109 8 3 6" xfId="2733" xr:uid="{14EA754B-1FA1-4B99-9CAF-A0D34FB95414}"/>
    <cellStyle name="標準 109 8 3 6 10" xfId="22394" xr:uid="{16DAB203-1814-4049-80F2-11010E72D8DC}"/>
    <cellStyle name="標準 109 8 3 6 2" xfId="4216" xr:uid="{3A41813F-D457-4BD5-89C7-1D0710CE5816}"/>
    <cellStyle name="標準 109 8 3 6 2 2" xfId="5656" xr:uid="{3A7D311E-7132-4882-947F-13E71295705E}"/>
    <cellStyle name="標準 109 8 3 6 2 2 2" xfId="14342" xr:uid="{3532B0CA-5FED-4AFC-9BD4-897F29FFE6E4}"/>
    <cellStyle name="標準 109 8 3 6 2 2 2 2" xfId="33914" xr:uid="{BC464F82-AE00-422C-9835-20FB9F1FFC7B}"/>
    <cellStyle name="標準 109 8 3 6 2 2 3" xfId="17942" xr:uid="{EB6754CC-634A-43D0-8202-786E9D06D0AF}"/>
    <cellStyle name="標準 109 8 3 6 2 2 3 2" xfId="37514" xr:uid="{96E1183D-47D1-4B8A-AC80-27B7612C4E75}"/>
    <cellStyle name="標準 109 8 3 6 2 2 4" xfId="21542" xr:uid="{7B5EB9C2-A60A-45F0-8BE6-474711AF7BC1}"/>
    <cellStyle name="標準 109 8 3 6 2 2 4 2" xfId="41114" xr:uid="{6D38CA56-3A4F-404F-8C78-99F9D42B265E}"/>
    <cellStyle name="標準 109 8 3 6 2 2 5" xfId="10742" xr:uid="{2C74FF51-369F-4263-B4A6-5BA176AC7797}"/>
    <cellStyle name="標準 109 8 3 6 2 2 5 2" xfId="30314" xr:uid="{40676BA6-BAEC-43CC-B235-E0C1E3AE7C9E}"/>
    <cellStyle name="標準 109 8 3 6 2 2 6" xfId="25274" xr:uid="{F0B699FF-9E59-43D7-835F-438521C39F2F}"/>
    <cellStyle name="標準 109 8 3 6 2 3" xfId="9302" xr:uid="{B18A04E2-CBED-4C64-82D5-87706831681D}"/>
    <cellStyle name="標準 109 8 3 6 2 3 2" xfId="28874" xr:uid="{4ABF1592-F374-4C83-A00F-28D548C0F2CA}"/>
    <cellStyle name="標準 109 8 3 6 2 4" xfId="12902" xr:uid="{89CBE932-1A6C-460B-84D0-4FA094A60ED5}"/>
    <cellStyle name="標準 109 8 3 6 2 4 2" xfId="32474" xr:uid="{4BE62FC0-F386-4966-8272-2F2350032201}"/>
    <cellStyle name="標準 109 8 3 6 2 5" xfId="16502" xr:uid="{FDB0FCAD-EA2E-41A7-9FF0-05965FD74DE6}"/>
    <cellStyle name="標準 109 8 3 6 2 5 2" xfId="36074" xr:uid="{D2128191-FB15-4C44-BBE0-673242659333}"/>
    <cellStyle name="標準 109 8 3 6 2 6" xfId="20102" xr:uid="{FC2B8246-2E0C-4514-A9E6-15497EA1BEF5}"/>
    <cellStyle name="標準 109 8 3 6 2 6 2" xfId="39674" xr:uid="{0E183A7F-B25C-4F24-944C-66BAA619C49F}"/>
    <cellStyle name="標準 109 8 3 6 2 7" xfId="7142" xr:uid="{BED6E298-7771-4287-9D35-3450C750A247}"/>
    <cellStyle name="標準 109 8 3 6 2 7 2" xfId="26714" xr:uid="{B581C4F5-EC17-4B5C-897A-8379CBB0C581}"/>
    <cellStyle name="標準 109 8 3 6 2 8" xfId="23834" xr:uid="{B10C5328-D2EB-49EC-A479-C0291E4B5C63}"/>
    <cellStyle name="標準 109 8 3 6 3" xfId="3561" xr:uid="{3BC4EDC0-4980-4E59-A464-AE6EEB0C67A4}"/>
    <cellStyle name="標準 109 8 3 6 3 2" xfId="12247" xr:uid="{0014F100-D8BD-492B-B556-0657C38F3FE7}"/>
    <cellStyle name="標準 109 8 3 6 3 2 2" xfId="31819" xr:uid="{A3A480BC-E923-4523-A68D-64DE80F4EB41}"/>
    <cellStyle name="標準 109 8 3 6 3 3" xfId="15847" xr:uid="{638EB198-246B-4260-8BBD-2C5035B228C1}"/>
    <cellStyle name="標準 109 8 3 6 3 3 2" xfId="35419" xr:uid="{BA6F0BDA-E820-4CFA-A779-3453A495A007}"/>
    <cellStyle name="標準 109 8 3 6 3 4" xfId="19447" xr:uid="{BB70AEA8-8810-46D5-AEC2-4C18ABB7134B}"/>
    <cellStyle name="標準 109 8 3 6 3 4 2" xfId="39019" xr:uid="{A1C7C3A6-98AB-4B4A-844E-098227D51AC8}"/>
    <cellStyle name="標準 109 8 3 6 3 5" xfId="8647" xr:uid="{82019911-7A32-40D8-AF9B-E9A3CC8E2A7D}"/>
    <cellStyle name="標準 109 8 3 6 3 5 2" xfId="28219" xr:uid="{0A2DB11C-375E-45DE-B19B-E3399529FEF3}"/>
    <cellStyle name="標準 109 8 3 6 3 6" xfId="23179" xr:uid="{7353E408-43AF-4353-9625-3720735D4E65}"/>
    <cellStyle name="標準 109 8 3 6 4" xfId="5001" xr:uid="{6594AF6B-D3A0-4A36-894F-62B899700563}"/>
    <cellStyle name="標準 109 8 3 6 4 2" xfId="13687" xr:uid="{53286F32-414C-476A-89EA-7E4813F3E32D}"/>
    <cellStyle name="標準 109 8 3 6 4 2 2" xfId="33259" xr:uid="{57FD9FD2-3EA5-49F7-B485-C1FF4F3E82C4}"/>
    <cellStyle name="標準 109 8 3 6 4 3" xfId="17287" xr:uid="{5596DAE6-AD17-4912-9D03-457F72C63DA9}"/>
    <cellStyle name="標準 109 8 3 6 4 3 2" xfId="36859" xr:uid="{AF1AD5AB-49A7-46FF-B07C-B8A49E772AA2}"/>
    <cellStyle name="標準 109 8 3 6 4 4" xfId="20887" xr:uid="{C9875453-8987-4831-928E-242CAC157112}"/>
    <cellStyle name="標準 109 8 3 6 4 4 2" xfId="40459" xr:uid="{BA58EDBD-874E-4C31-94E2-31BAF4EDB286}"/>
    <cellStyle name="標準 109 8 3 6 4 5" xfId="10087" xr:uid="{5CB6C1CC-F28E-4675-B614-01385B3DD7F1}"/>
    <cellStyle name="標準 109 8 3 6 4 5 2" xfId="29659" xr:uid="{0AB6E38F-A4F1-4DCA-9D9E-AAA98816D99B}"/>
    <cellStyle name="標準 109 8 3 6 4 6" xfId="24619" xr:uid="{32828CB7-B300-4B9C-BE56-6DDF13819D7A}"/>
    <cellStyle name="標準 109 8 3 6 5" xfId="7862" xr:uid="{1D88AAD6-4095-41A5-8E84-D49532487ACC}"/>
    <cellStyle name="標準 109 8 3 6 5 2" xfId="27434" xr:uid="{EA00C09C-C32C-4F2D-8BEF-7F69218890E6}"/>
    <cellStyle name="標準 109 8 3 6 6" xfId="11462" xr:uid="{CDFA721E-5390-4B27-B7FD-14C1D25797E1}"/>
    <cellStyle name="標準 109 8 3 6 6 2" xfId="31034" xr:uid="{DF5B87CD-04FB-4BA9-9253-E402FCBE08D5}"/>
    <cellStyle name="標準 109 8 3 6 7" xfId="15062" xr:uid="{EFC58CD4-51D3-49E1-BD3C-BCF5DB541DD5}"/>
    <cellStyle name="標準 109 8 3 6 7 2" xfId="34634" xr:uid="{678AC84C-EF3F-459D-B8ED-7645A59DF4BB}"/>
    <cellStyle name="標準 109 8 3 6 8" xfId="18662" xr:uid="{A31D6F31-C437-4A7F-92A6-37F4CFB92273}"/>
    <cellStyle name="標準 109 8 3 6 8 2" xfId="38234" xr:uid="{341E7E65-F6B2-46FA-8581-99782FAFF521}"/>
    <cellStyle name="標準 109 8 3 6 9" xfId="6487" xr:uid="{98A77821-88F6-4159-8D53-0F2F9D4D9127}"/>
    <cellStyle name="標準 109 8 3 6 9 2" xfId="26059" xr:uid="{64C04A53-ED7E-4798-96DB-474893D99CE7}"/>
    <cellStyle name="標準 109 8 3 7" xfId="3644" xr:uid="{1DE401B0-3501-4D6F-B229-17B67C8FF2D0}"/>
    <cellStyle name="標準 109 8 3 7 2" xfId="5084" xr:uid="{B5FA6E0A-0A74-4031-9394-F5CC2B91FF46}"/>
    <cellStyle name="標準 109 8 3 7 2 2" xfId="13770" xr:uid="{5758473A-38F7-46E1-BF87-76076CA3BD55}"/>
    <cellStyle name="標準 109 8 3 7 2 2 2" xfId="33342" xr:uid="{E3FA7D63-19F6-4FF2-BFE9-8AFA21951ADA}"/>
    <cellStyle name="標準 109 8 3 7 2 3" xfId="17370" xr:uid="{E9B9BEF5-9091-4C25-A07F-419C31F2A89B}"/>
    <cellStyle name="標準 109 8 3 7 2 3 2" xfId="36942" xr:uid="{51EA97E2-B4D6-450F-8ECD-019491EF1E8E}"/>
    <cellStyle name="標準 109 8 3 7 2 4" xfId="20970" xr:uid="{6D8A1AB2-2DC7-4772-8F25-A51077DD5EF5}"/>
    <cellStyle name="標準 109 8 3 7 2 4 2" xfId="40542" xr:uid="{E117B046-D40C-41B5-8C43-B0F65F6718C3}"/>
    <cellStyle name="標準 109 8 3 7 2 5" xfId="10170" xr:uid="{7A641B0E-C6CD-4477-A0F7-26C1D2477E00}"/>
    <cellStyle name="標準 109 8 3 7 2 5 2" xfId="29742" xr:uid="{1832BA62-3FCA-43E1-BF48-3D44DEFF3D72}"/>
    <cellStyle name="標準 109 8 3 7 2 6" xfId="24702" xr:uid="{E8B62287-C320-435E-90FE-2DEA0BB71921}"/>
    <cellStyle name="標準 109 8 3 7 3" xfId="8730" xr:uid="{9884C926-ADCB-41E3-96D5-BA7043D0C51B}"/>
    <cellStyle name="標準 109 8 3 7 3 2" xfId="28302" xr:uid="{0C546360-A638-45BD-8A75-47FEF4D02369}"/>
    <cellStyle name="標準 109 8 3 7 4" xfId="12330" xr:uid="{AA68DF48-0973-41C9-8CE9-4CC521E6AD38}"/>
    <cellStyle name="標準 109 8 3 7 4 2" xfId="31902" xr:uid="{B17D4D31-074F-434E-8234-18B7DD4DC015}"/>
    <cellStyle name="標準 109 8 3 7 5" xfId="15930" xr:uid="{BA56BF81-CD52-406D-8272-BDD5754902EE}"/>
    <cellStyle name="標準 109 8 3 7 5 2" xfId="35502" xr:uid="{A44E028F-404D-45A4-9695-09FD723202E1}"/>
    <cellStyle name="標準 109 8 3 7 6" xfId="19530" xr:uid="{7E319DE9-B31C-4A8C-AE59-310E74A6454D}"/>
    <cellStyle name="標準 109 8 3 7 6 2" xfId="39102" xr:uid="{F3EED7E1-519B-489E-8879-52AB941E7A64}"/>
    <cellStyle name="標準 109 8 3 7 7" xfId="6570" xr:uid="{D95820EB-AB00-45E1-AECF-E5A928A544DF}"/>
    <cellStyle name="標準 109 8 3 7 7 2" xfId="26142" xr:uid="{C8CBA7AF-BB16-4BBC-AB72-85DB39C9A4C4}"/>
    <cellStyle name="標準 109 8 3 7 8" xfId="23262" xr:uid="{08560851-7926-45DC-BFAC-84F1D93E1100}"/>
    <cellStyle name="標準 109 8 3 8" xfId="2920" xr:uid="{13A63012-1707-4AD5-B53E-EACE6C045CB0}"/>
    <cellStyle name="標準 109 8 3 8 2" xfId="11606" xr:uid="{2758E0E5-D12E-4568-AA67-1D1F36AA3042}"/>
    <cellStyle name="標準 109 8 3 8 2 2" xfId="31178" xr:uid="{6A80AE68-84BA-4F9C-9275-C66FE325C8EC}"/>
    <cellStyle name="標準 109 8 3 8 3" xfId="15206" xr:uid="{2D899559-1B2E-46FD-95EB-697557FFBBAA}"/>
    <cellStyle name="標準 109 8 3 8 3 2" xfId="34778" xr:uid="{6D41ED92-931A-4DA4-93E5-0385D07B972A}"/>
    <cellStyle name="標準 109 8 3 8 4" xfId="18806" xr:uid="{AF95D6B5-E332-48C7-9F85-F4F3A2CFBC28}"/>
    <cellStyle name="標準 109 8 3 8 4 2" xfId="38378" xr:uid="{BC9E315C-0844-4553-9CEA-8BABC04B31EA}"/>
    <cellStyle name="標準 109 8 3 8 5" xfId="8006" xr:uid="{CCC30A66-B9F7-4463-972C-30D958D0C1DF}"/>
    <cellStyle name="標準 109 8 3 8 5 2" xfId="27578" xr:uid="{75368800-864C-456D-A0DC-2F86ECC20B37}"/>
    <cellStyle name="標準 109 8 3 8 6" xfId="22538" xr:uid="{E3DC8BEF-321D-44E2-81C1-484EF99090ED}"/>
    <cellStyle name="標準 109 8 3 9" xfId="4360" xr:uid="{856C6217-3AE4-4411-909E-8BD4AA5A6A42}"/>
    <cellStyle name="標準 109 8 3 9 2" xfId="13046" xr:uid="{9D047A88-A596-47D7-BE28-F3EB2FA8FABB}"/>
    <cellStyle name="標準 109 8 3 9 2 2" xfId="32618" xr:uid="{E36ECB39-E76D-44D9-B6A1-E4DFD7115857}"/>
    <cellStyle name="標準 109 8 3 9 3" xfId="16646" xr:uid="{AACCA1D5-7A69-414B-A718-BED843250644}"/>
    <cellStyle name="標準 109 8 3 9 3 2" xfId="36218" xr:uid="{6FE20F8D-9EF8-4FFC-B19F-1B9E9C093DBC}"/>
    <cellStyle name="標準 109 8 3 9 4" xfId="20246" xr:uid="{311ABFD6-58C3-4BD7-A014-1664CB41E475}"/>
    <cellStyle name="標準 109 8 3 9 4 2" xfId="39818" xr:uid="{EE9C7664-B276-48DE-896B-A41171948CD4}"/>
    <cellStyle name="標準 109 8 3 9 5" xfId="9446" xr:uid="{DFBFF7A1-B137-406B-B09D-27BB43E99D3E}"/>
    <cellStyle name="標準 109 8 3 9 5 2" xfId="29018" xr:uid="{9E81935B-F5A3-4E5B-8BE9-8410858FDE51}"/>
    <cellStyle name="標準 109 8 3 9 6" xfId="23978" xr:uid="{B702C937-F5F8-47AE-B071-8764DA21FB0B}"/>
    <cellStyle name="標準 109 8 4" xfId="2120" xr:uid="{18AB89BE-B1A2-4DCB-A091-5C970EFF70B6}"/>
    <cellStyle name="標準 109 8 4 10" xfId="10898" xr:uid="{8DFE5161-39E1-45FC-8928-A03E86A775A0}"/>
    <cellStyle name="標準 109 8 4 10 2" xfId="30470" xr:uid="{898C2DAD-29C4-4D72-B47A-7A5E81C0B37C}"/>
    <cellStyle name="標準 109 8 4 11" xfId="14498" xr:uid="{BC92C001-09A1-4855-9558-7F6D2E07301D}"/>
    <cellStyle name="標準 109 8 4 11 2" xfId="34070" xr:uid="{D8E72DCE-ADB2-426D-93DD-21FFA4D8AD56}"/>
    <cellStyle name="標準 109 8 4 12" xfId="18098" xr:uid="{B150CBFE-48FF-4B1C-88E5-76E86ACB505E}"/>
    <cellStyle name="標準 109 8 4 12 2" xfId="37670" xr:uid="{B9399B1F-3223-4E91-A4BC-2DA7E3C83E1C}"/>
    <cellStyle name="標準 109 8 4 13" xfId="5906" xr:uid="{A4C45ED4-F13F-4879-99A0-C5C953197ED7}"/>
    <cellStyle name="標準 109 8 4 13 2" xfId="25478" xr:uid="{D735F910-2766-4D47-995D-71D65EB0DC90}"/>
    <cellStyle name="標準 109 8 4 14" xfId="21830" xr:uid="{86BB6B44-6496-4C0B-A985-FA4B1DC2E7EC}"/>
    <cellStyle name="標準 109 8 4 2" xfId="2312" xr:uid="{48959DC0-A6A5-4D5D-B81E-7CE51F531045}"/>
    <cellStyle name="標準 109 8 4 2 10" xfId="6488" xr:uid="{3C6FB2EF-E9D1-42C0-86D4-D0B56109AAA5}"/>
    <cellStyle name="標準 109 8 4 2 10 2" xfId="26060" xr:uid="{7782F95A-1399-4F3F-B42E-9B9178D81ED9}"/>
    <cellStyle name="標準 109 8 4 2 11" xfId="22022" xr:uid="{02213824-9A57-4BD4-BB1E-00E68C47AD7E}"/>
    <cellStyle name="標準 109 8 4 2 2" xfId="2612" xr:uid="{1B9ED68F-C831-40B0-A15E-95E687698F7F}"/>
    <cellStyle name="標準 109 8 4 2 2 10" xfId="22310" xr:uid="{71C7962A-36A4-44FB-B65F-92F547889285}"/>
    <cellStyle name="標準 109 8 4 2 2 2" xfId="4132" xr:uid="{9B77C4B3-7DFD-42EB-AE00-ABA7DF1CF71C}"/>
    <cellStyle name="標準 109 8 4 2 2 2 2" xfId="5572" xr:uid="{051EB819-92AD-49F5-AEC4-4DCA0B6FF2B2}"/>
    <cellStyle name="標準 109 8 4 2 2 2 2 2" xfId="14258" xr:uid="{FD8D8D12-1823-496A-B411-7083D53E6A8B}"/>
    <cellStyle name="標準 109 8 4 2 2 2 2 2 2" xfId="33830" xr:uid="{2AB30519-A730-4C8A-937A-232AAC44477E}"/>
    <cellStyle name="標準 109 8 4 2 2 2 2 3" xfId="17858" xr:uid="{F2DAE0A5-D23C-4CFA-B8EA-E54BF1C4CA36}"/>
    <cellStyle name="標準 109 8 4 2 2 2 2 3 2" xfId="37430" xr:uid="{52110657-AFFE-400E-B7CF-C28A18F282F4}"/>
    <cellStyle name="標準 109 8 4 2 2 2 2 4" xfId="21458" xr:uid="{E77F49FD-7277-4605-A7A9-37527BB4D626}"/>
    <cellStyle name="標準 109 8 4 2 2 2 2 4 2" xfId="41030" xr:uid="{0DB59BB5-303A-426A-B695-DC47E1A81A61}"/>
    <cellStyle name="標準 109 8 4 2 2 2 2 5" xfId="10658" xr:uid="{14C34C66-C077-48F6-A8DF-20DFEFB95CBC}"/>
    <cellStyle name="標準 109 8 4 2 2 2 2 5 2" xfId="30230" xr:uid="{82024E53-E3EA-4495-9959-9FD55D02D625}"/>
    <cellStyle name="標準 109 8 4 2 2 2 2 6" xfId="25190" xr:uid="{7E156C28-C6DB-4D5B-8BCF-C98643CA3F8B}"/>
    <cellStyle name="標準 109 8 4 2 2 2 3" xfId="9218" xr:uid="{1516269B-6229-4945-A544-048B631EC37B}"/>
    <cellStyle name="標準 109 8 4 2 2 2 3 2" xfId="28790" xr:uid="{6A152D7D-4BD8-4C12-A211-33E2395B5850}"/>
    <cellStyle name="標準 109 8 4 2 2 2 4" xfId="12818" xr:uid="{5D3CE48B-666C-428D-843B-572B974B40FE}"/>
    <cellStyle name="標準 109 8 4 2 2 2 4 2" xfId="32390" xr:uid="{118DC675-40AD-47CA-BABE-60CC797A1A35}"/>
    <cellStyle name="標準 109 8 4 2 2 2 5" xfId="16418" xr:uid="{DAEDA205-FB4E-4102-AE1E-3D9DCF8AA15E}"/>
    <cellStyle name="標準 109 8 4 2 2 2 5 2" xfId="35990" xr:uid="{A850A349-F2BF-4421-AA4F-6A0F62033C60}"/>
    <cellStyle name="標準 109 8 4 2 2 2 6" xfId="20018" xr:uid="{9B372D10-CF5C-429E-B423-7D8F2E111B50}"/>
    <cellStyle name="標準 109 8 4 2 2 2 6 2" xfId="39590" xr:uid="{CA125170-0C74-4CFF-8736-BD0C66CCAD4F}"/>
    <cellStyle name="標準 109 8 4 2 2 2 7" xfId="7058" xr:uid="{8619FCA0-AB78-4A48-93EC-11397A4E4F4E}"/>
    <cellStyle name="標準 109 8 4 2 2 2 7 2" xfId="26630" xr:uid="{A7E99DF2-D2FA-4B90-BA44-D03D67C08F3A}"/>
    <cellStyle name="標準 109 8 4 2 2 2 8" xfId="23750" xr:uid="{A5DF4481-23F8-4541-897D-ABE2163DFB60}"/>
    <cellStyle name="標準 109 8 4 2 2 3" xfId="3563" xr:uid="{0C127763-C477-4184-AA72-F409E517C0B7}"/>
    <cellStyle name="標準 109 8 4 2 2 3 2" xfId="12249" xr:uid="{459DD935-0F41-46DF-895C-3E068EB7FBED}"/>
    <cellStyle name="標準 109 8 4 2 2 3 2 2" xfId="31821" xr:uid="{97495FCA-E137-4F65-A74F-9C3DEAC84EE1}"/>
    <cellStyle name="標準 109 8 4 2 2 3 3" xfId="15849" xr:uid="{33710477-0F78-488E-A354-A0FF94706E6F}"/>
    <cellStyle name="標準 109 8 4 2 2 3 3 2" xfId="35421" xr:uid="{99566992-BB9F-4C1F-8E5C-CE418AA40E7E}"/>
    <cellStyle name="標準 109 8 4 2 2 3 4" xfId="19449" xr:uid="{EDA7A3CF-2053-44C9-B982-867E6582B802}"/>
    <cellStyle name="標準 109 8 4 2 2 3 4 2" xfId="39021" xr:uid="{FA2C3369-D679-4465-B64F-93B5CBA0A184}"/>
    <cellStyle name="標準 109 8 4 2 2 3 5" xfId="8649" xr:uid="{81CFD621-3027-4E78-9E31-A2D102AB85D8}"/>
    <cellStyle name="標準 109 8 4 2 2 3 5 2" xfId="28221" xr:uid="{65B07B2D-D62E-455D-AC07-8EE3C8AB3EAF}"/>
    <cellStyle name="標準 109 8 4 2 2 3 6" xfId="23181" xr:uid="{65275B9D-26A4-44EF-98B3-47BE6453F8F0}"/>
    <cellStyle name="標準 109 8 4 2 2 4" xfId="5003" xr:uid="{87A79430-F11E-45A7-BE0E-526FC1AE8AC1}"/>
    <cellStyle name="標準 109 8 4 2 2 4 2" xfId="13689" xr:uid="{E2E1FDE3-757C-416A-97D8-32D64B2B46A2}"/>
    <cellStyle name="標準 109 8 4 2 2 4 2 2" xfId="33261" xr:uid="{D273B544-92E6-42C1-BCBF-41B7C1AA7866}"/>
    <cellStyle name="標準 109 8 4 2 2 4 3" xfId="17289" xr:uid="{BEFB1F0A-25A4-4471-8866-3A17BCD82CE8}"/>
    <cellStyle name="標準 109 8 4 2 2 4 3 2" xfId="36861" xr:uid="{F2C03E0B-FC7E-43E6-B403-A3294A02A5F0}"/>
    <cellStyle name="標準 109 8 4 2 2 4 4" xfId="20889" xr:uid="{43C7F057-7711-4D3B-BC3A-AE83190A9D90}"/>
    <cellStyle name="標準 109 8 4 2 2 4 4 2" xfId="40461" xr:uid="{7D789936-A611-4121-8C75-1B7FFA07B632}"/>
    <cellStyle name="標準 109 8 4 2 2 4 5" xfId="10089" xr:uid="{D0DF1147-3CC9-40D7-9B33-6CC7F66BB3FD}"/>
    <cellStyle name="標準 109 8 4 2 2 4 5 2" xfId="29661" xr:uid="{CCC957D0-C2B9-41C7-ACDA-DFBD59D79DFB}"/>
    <cellStyle name="標準 109 8 4 2 2 4 6" xfId="24621" xr:uid="{C181E12D-2EFE-48A9-9CE9-99181C799950}"/>
    <cellStyle name="標準 109 8 4 2 2 5" xfId="7778" xr:uid="{ADBEF2D3-2C35-40D4-A7EB-C534474BC6A7}"/>
    <cellStyle name="標準 109 8 4 2 2 5 2" xfId="27350" xr:uid="{2DC4E20D-7D46-4F4F-BD8E-5DAF7325B73D}"/>
    <cellStyle name="標準 109 8 4 2 2 6" xfId="11378" xr:uid="{E6C4892A-3763-4D6D-9E55-6CF9812FF6B9}"/>
    <cellStyle name="標準 109 8 4 2 2 6 2" xfId="30950" xr:uid="{333373B3-60CC-4CCB-B34F-033D4B3847D9}"/>
    <cellStyle name="標準 109 8 4 2 2 7" xfId="14978" xr:uid="{A31BF8E4-E902-489B-B7FF-EFD00A6B1CFD}"/>
    <cellStyle name="標準 109 8 4 2 2 7 2" xfId="34550" xr:uid="{ED39CA2E-7111-4319-8FAD-B7E29E7EA094}"/>
    <cellStyle name="標準 109 8 4 2 2 8" xfId="18578" xr:uid="{81021940-8F77-40A6-8992-C5FC420B1C15}"/>
    <cellStyle name="標準 109 8 4 2 2 8 2" xfId="38150" xr:uid="{3EDF53DC-4EF7-4A88-87DC-2BB63D7A2B54}"/>
    <cellStyle name="標準 109 8 4 2 2 9" xfId="6489" xr:uid="{ED166C7C-0EBE-4A88-B17A-EC934B8B43E2}"/>
    <cellStyle name="標準 109 8 4 2 2 9 2" xfId="26061" xr:uid="{49A992BC-831C-4FC8-9DE9-7A9513866D70}"/>
    <cellStyle name="標準 109 8 4 2 3" xfId="3844" xr:uid="{32FF4C9E-E0BA-4FE2-B198-C12C38AE188C}"/>
    <cellStyle name="標準 109 8 4 2 3 2" xfId="5284" xr:uid="{EFB2456C-B48C-4E27-91D5-236C93110270}"/>
    <cellStyle name="標準 109 8 4 2 3 2 2" xfId="13970" xr:uid="{F669ADD7-8E39-4EEA-8EF1-0D53AC2F3D19}"/>
    <cellStyle name="標準 109 8 4 2 3 2 2 2" xfId="33542" xr:uid="{AA9F52C9-F8AB-4C6F-A18D-61722DF56CA3}"/>
    <cellStyle name="標準 109 8 4 2 3 2 3" xfId="17570" xr:uid="{6517F988-B1A8-4DE0-AAD5-0AB93111917D}"/>
    <cellStyle name="標準 109 8 4 2 3 2 3 2" xfId="37142" xr:uid="{50902310-8556-4108-BBEE-C2913EC74986}"/>
    <cellStyle name="標準 109 8 4 2 3 2 4" xfId="21170" xr:uid="{B72DB608-F9BA-4A94-BE3C-DEC9003829BA}"/>
    <cellStyle name="標準 109 8 4 2 3 2 4 2" xfId="40742" xr:uid="{BAD014ED-5D4D-475F-9AAD-58CD60320779}"/>
    <cellStyle name="標準 109 8 4 2 3 2 5" xfId="10370" xr:uid="{6D3130F5-C756-4493-AC4E-0649808E7FAC}"/>
    <cellStyle name="標準 109 8 4 2 3 2 5 2" xfId="29942" xr:uid="{E6F93031-3ED9-4E81-B2EC-313FA0369502}"/>
    <cellStyle name="標準 109 8 4 2 3 2 6" xfId="24902" xr:uid="{8607174F-225C-44BA-834B-1756561EE008}"/>
    <cellStyle name="標準 109 8 4 2 3 3" xfId="8930" xr:uid="{BF58D86D-10AE-4A24-9B55-1FAA2F42A22F}"/>
    <cellStyle name="標準 109 8 4 2 3 3 2" xfId="28502" xr:uid="{54FEAC8D-5557-4026-B477-CF23B626A0C8}"/>
    <cellStyle name="標準 109 8 4 2 3 4" xfId="12530" xr:uid="{649DB97D-77DA-4FFD-951F-BEFFE252BE70}"/>
    <cellStyle name="標準 109 8 4 2 3 4 2" xfId="32102" xr:uid="{78FE420E-7411-4480-85C8-11D1AE280572}"/>
    <cellStyle name="標準 109 8 4 2 3 5" xfId="16130" xr:uid="{7EF2EAC3-A389-431A-A542-02C60AC0B658}"/>
    <cellStyle name="標準 109 8 4 2 3 5 2" xfId="35702" xr:uid="{BA268BA5-849E-4757-8EBF-D5FE742C5A40}"/>
    <cellStyle name="標準 109 8 4 2 3 6" xfId="19730" xr:uid="{D67D152A-7C18-44E0-88E3-CEEB0D95413E}"/>
    <cellStyle name="標準 109 8 4 2 3 6 2" xfId="39302" xr:uid="{26298B3D-1332-4401-9834-35DB796DA7A7}"/>
    <cellStyle name="標準 109 8 4 2 3 7" xfId="6770" xr:uid="{9A55C191-B596-4494-AC2C-EBEBB95042CA}"/>
    <cellStyle name="標準 109 8 4 2 3 7 2" xfId="26342" xr:uid="{CC99D5DA-7F33-4B9E-8309-D671243E42AD}"/>
    <cellStyle name="標準 109 8 4 2 3 8" xfId="23462" xr:uid="{8E359FFD-782B-4B11-8C6E-0431159CBBD3}"/>
    <cellStyle name="標準 109 8 4 2 4" xfId="3562" xr:uid="{ABB41AE4-19C9-4F0A-BCC2-19A3ED73E918}"/>
    <cellStyle name="標準 109 8 4 2 4 2" xfId="12248" xr:uid="{84D347FD-68CE-40C8-9B25-C22EA87CE93B}"/>
    <cellStyle name="標準 109 8 4 2 4 2 2" xfId="31820" xr:uid="{8C85ADB9-E02D-4EA2-8DBA-A1428AF36D72}"/>
    <cellStyle name="標準 109 8 4 2 4 3" xfId="15848" xr:uid="{B1671C6D-388A-4722-BF1C-E6FE2D788D79}"/>
    <cellStyle name="標準 109 8 4 2 4 3 2" xfId="35420" xr:uid="{55493C90-020F-4C3D-8408-D2DB98470E33}"/>
    <cellStyle name="標準 109 8 4 2 4 4" xfId="19448" xr:uid="{C62CDB92-CF20-4D8F-B171-85C22C94DFB7}"/>
    <cellStyle name="標準 109 8 4 2 4 4 2" xfId="39020" xr:uid="{B49AC322-C1F1-4456-99CF-62A120F22907}"/>
    <cellStyle name="標準 109 8 4 2 4 5" xfId="8648" xr:uid="{196CA454-36AD-4D15-BA72-243890785B65}"/>
    <cellStyle name="標準 109 8 4 2 4 5 2" xfId="28220" xr:uid="{8B42C76B-8A6D-4D24-A9E8-5A6D0CCDE78B}"/>
    <cellStyle name="標準 109 8 4 2 4 6" xfId="23180" xr:uid="{63E8B8C0-C253-45D6-8DB4-05BD8342C260}"/>
    <cellStyle name="標準 109 8 4 2 5" xfId="5002" xr:uid="{9CB8177C-FE33-4E2C-97D1-AB47D085BCE4}"/>
    <cellStyle name="標準 109 8 4 2 5 2" xfId="13688" xr:uid="{377FB27F-B3F8-4A53-BE08-AA9B121F98FF}"/>
    <cellStyle name="標準 109 8 4 2 5 2 2" xfId="33260" xr:uid="{6ED44F03-86A0-47CA-82E3-7DDDA7DD0C76}"/>
    <cellStyle name="標準 109 8 4 2 5 3" xfId="17288" xr:uid="{658ABE8D-11D2-40DF-9359-BA62AB5C6828}"/>
    <cellStyle name="標準 109 8 4 2 5 3 2" xfId="36860" xr:uid="{92BC8C9E-4A84-49E0-8140-682B8794BF73}"/>
    <cellStyle name="標準 109 8 4 2 5 4" xfId="20888" xr:uid="{01A59272-F0CB-4B7D-86F4-D96C008513DF}"/>
    <cellStyle name="標準 109 8 4 2 5 4 2" xfId="40460" xr:uid="{73227321-AFCD-499A-81E6-3C53F21C23E7}"/>
    <cellStyle name="標準 109 8 4 2 5 5" xfId="10088" xr:uid="{2BC0648D-32FE-492F-80F0-C8C9B97D687E}"/>
    <cellStyle name="標準 109 8 4 2 5 5 2" xfId="29660" xr:uid="{85788F3A-4DD2-4BA5-9096-6A7702DF7292}"/>
    <cellStyle name="標準 109 8 4 2 5 6" xfId="24620" xr:uid="{4B3F157E-FB6D-4F05-B779-FCA8FBE7E18D}"/>
    <cellStyle name="標準 109 8 4 2 6" xfId="7490" xr:uid="{57C1642E-0455-4A5D-915F-ECA1EEEA1CAD}"/>
    <cellStyle name="標準 109 8 4 2 6 2" xfId="27062" xr:uid="{2C37CF39-D79D-4849-B06A-9F0F7C5ACF4C}"/>
    <cellStyle name="標準 109 8 4 2 7" xfId="11090" xr:uid="{9EA25E3F-562A-4DA5-8D88-DC71A7673679}"/>
    <cellStyle name="標準 109 8 4 2 7 2" xfId="30662" xr:uid="{AC1D557A-7186-4EFD-8731-A350CDCC161E}"/>
    <cellStyle name="標準 109 8 4 2 8" xfId="14690" xr:uid="{1C4DF585-D276-4E81-9BF7-72345644BE9D}"/>
    <cellStyle name="標準 109 8 4 2 8 2" xfId="34262" xr:uid="{EAAEFC98-E78F-43E5-951C-7A9F305A3E15}"/>
    <cellStyle name="標準 109 8 4 2 9" xfId="18290" xr:uid="{61881F39-ADB6-473B-871D-B020802BFB1D}"/>
    <cellStyle name="標準 109 8 4 2 9 2" xfId="37862" xr:uid="{DF7FA556-F829-44F4-B990-C8ED1777D130}"/>
    <cellStyle name="標準 109 8 4 3" xfId="2216" xr:uid="{5035106E-FB54-4B45-BBBC-2699FED9C60B}"/>
    <cellStyle name="標準 109 8 4 3 10" xfId="6490" xr:uid="{02427608-5B35-46D0-B0E8-DDBE18E7D207}"/>
    <cellStyle name="標準 109 8 4 3 10 2" xfId="26062" xr:uid="{5109358F-1CBD-409D-BF1D-F762FD3122D3}"/>
    <cellStyle name="標準 109 8 4 3 11" xfId="21926" xr:uid="{0AA226E1-6DD8-4910-9BFC-FEEDCFEF8BC6}"/>
    <cellStyle name="標準 109 8 4 3 2" xfId="2516" xr:uid="{BC7E84D4-8D0A-4F22-A1E6-C8399996FF3F}"/>
    <cellStyle name="標準 109 8 4 3 2 10" xfId="22214" xr:uid="{DF4C5203-1B27-4963-BBE7-A988A47F950D}"/>
    <cellStyle name="標準 109 8 4 3 2 2" xfId="4036" xr:uid="{AEC9E58A-D7A5-47E8-8990-41A4B0B79A09}"/>
    <cellStyle name="標準 109 8 4 3 2 2 2" xfId="5476" xr:uid="{E7825808-317D-47E6-A841-DD3268BFF492}"/>
    <cellStyle name="標準 109 8 4 3 2 2 2 2" xfId="14162" xr:uid="{F79DDF92-47E2-4CAB-BDAF-3D863D915E76}"/>
    <cellStyle name="標準 109 8 4 3 2 2 2 2 2" xfId="33734" xr:uid="{83DA4B93-4782-4DFA-8993-F9123BE6C2D4}"/>
    <cellStyle name="標準 109 8 4 3 2 2 2 3" xfId="17762" xr:uid="{11806020-ECD7-45A7-9819-974FA06490C6}"/>
    <cellStyle name="標準 109 8 4 3 2 2 2 3 2" xfId="37334" xr:uid="{65F505EC-5DD0-43C4-A0CE-19A05EFD6922}"/>
    <cellStyle name="標準 109 8 4 3 2 2 2 4" xfId="21362" xr:uid="{60D5675E-D04A-467D-AFAF-08489EDBBE13}"/>
    <cellStyle name="標準 109 8 4 3 2 2 2 4 2" xfId="40934" xr:uid="{E4AAE3AC-F117-4F96-B352-A59BBC69616E}"/>
    <cellStyle name="標準 109 8 4 3 2 2 2 5" xfId="10562" xr:uid="{C7458F92-9C99-4596-9596-DA6182D32377}"/>
    <cellStyle name="標準 109 8 4 3 2 2 2 5 2" xfId="30134" xr:uid="{EE34F715-8909-47A7-9451-236B7EB90239}"/>
    <cellStyle name="標準 109 8 4 3 2 2 2 6" xfId="25094" xr:uid="{3FEC13E0-E265-48E3-957C-3AD3CBE053F2}"/>
    <cellStyle name="標準 109 8 4 3 2 2 3" xfId="9122" xr:uid="{0B16B85D-C2CD-438F-825A-FA04E2C76822}"/>
    <cellStyle name="標準 109 8 4 3 2 2 3 2" xfId="28694" xr:uid="{2A59ABBE-06C1-415F-9860-5B4EF31EA5A7}"/>
    <cellStyle name="標準 109 8 4 3 2 2 4" xfId="12722" xr:uid="{A9C902BE-6236-4B4D-ABFF-96DB59EE7E83}"/>
    <cellStyle name="標準 109 8 4 3 2 2 4 2" xfId="32294" xr:uid="{D1A7B4F9-1FE8-48E5-8620-10307917E6F6}"/>
    <cellStyle name="標準 109 8 4 3 2 2 5" xfId="16322" xr:uid="{2C5CA3DA-3012-4E17-9809-9A4959585190}"/>
    <cellStyle name="標準 109 8 4 3 2 2 5 2" xfId="35894" xr:uid="{C55C5181-C977-48CF-BEA1-4C523C4D640D}"/>
    <cellStyle name="標準 109 8 4 3 2 2 6" xfId="19922" xr:uid="{B3269407-1241-43E4-8BBE-76A276DA9FC5}"/>
    <cellStyle name="標準 109 8 4 3 2 2 6 2" xfId="39494" xr:uid="{3AF9C643-E3AF-4C9E-ACA0-7AD1137B2B37}"/>
    <cellStyle name="標準 109 8 4 3 2 2 7" xfId="6962" xr:uid="{1EB0BFE4-72E4-4AD4-AD3A-E45417368D1D}"/>
    <cellStyle name="標準 109 8 4 3 2 2 7 2" xfId="26534" xr:uid="{2E019BEC-752E-41B7-9F90-959FA8CE54F2}"/>
    <cellStyle name="標準 109 8 4 3 2 2 8" xfId="23654" xr:uid="{E5722F97-486E-485F-95F3-55CA4BAD77A8}"/>
    <cellStyle name="標準 109 8 4 3 2 3" xfId="3565" xr:uid="{A64F6145-1729-4795-A581-25CD8092A73C}"/>
    <cellStyle name="標準 109 8 4 3 2 3 2" xfId="12251" xr:uid="{05C6230C-6CE6-4456-A96A-101A4B6D17D2}"/>
    <cellStyle name="標準 109 8 4 3 2 3 2 2" xfId="31823" xr:uid="{FA8E4C21-FB1E-4E87-AF5A-8A37400A35A9}"/>
    <cellStyle name="標準 109 8 4 3 2 3 3" xfId="15851" xr:uid="{9A5931AF-9A79-4DF9-80BD-BAD363DC404F}"/>
    <cellStyle name="標準 109 8 4 3 2 3 3 2" xfId="35423" xr:uid="{F66F8164-7A8C-4F9C-8C1C-9D9CC968C63C}"/>
    <cellStyle name="標準 109 8 4 3 2 3 4" xfId="19451" xr:uid="{6751FACB-CD91-4746-A2C8-3A8A6999D271}"/>
    <cellStyle name="標準 109 8 4 3 2 3 4 2" xfId="39023" xr:uid="{9117A739-F6DE-4FA1-96AA-6590854ADC53}"/>
    <cellStyle name="標準 109 8 4 3 2 3 5" xfId="8651" xr:uid="{FEC87C79-EDCB-452C-BF2E-0DA511DEBA31}"/>
    <cellStyle name="標準 109 8 4 3 2 3 5 2" xfId="28223" xr:uid="{32018D2D-A2DD-41FC-8B08-DC8D116DF864}"/>
    <cellStyle name="標準 109 8 4 3 2 3 6" xfId="23183" xr:uid="{F2E4E318-C016-4247-B620-09DD59AD9E1C}"/>
    <cellStyle name="標準 109 8 4 3 2 4" xfId="5005" xr:uid="{EABC0E6C-40A8-44BB-8DB3-DCB43520B575}"/>
    <cellStyle name="標準 109 8 4 3 2 4 2" xfId="13691" xr:uid="{85DF7BEA-D251-466A-A5E7-C1E034F05E75}"/>
    <cellStyle name="標準 109 8 4 3 2 4 2 2" xfId="33263" xr:uid="{70EC5FC4-F9D9-43BE-85DF-5946F358F93A}"/>
    <cellStyle name="標準 109 8 4 3 2 4 3" xfId="17291" xr:uid="{17F0F550-5E11-4A99-9FCD-44971AC423C7}"/>
    <cellStyle name="標準 109 8 4 3 2 4 3 2" xfId="36863" xr:uid="{F2C2DC54-DC0A-44BD-AF87-26481516A6BB}"/>
    <cellStyle name="標準 109 8 4 3 2 4 4" xfId="20891" xr:uid="{2A1D4BFB-9D94-4A14-8111-FFC96FC6E0E3}"/>
    <cellStyle name="標準 109 8 4 3 2 4 4 2" xfId="40463" xr:uid="{6E7859AB-50FC-4F6E-A719-64488CE60981}"/>
    <cellStyle name="標準 109 8 4 3 2 4 5" xfId="10091" xr:uid="{68C3D8D2-4BC5-483A-A5FA-DC1CB0C966D9}"/>
    <cellStyle name="標準 109 8 4 3 2 4 5 2" xfId="29663" xr:uid="{F1E46F73-058A-4D37-AB19-C009AE4068C2}"/>
    <cellStyle name="標準 109 8 4 3 2 4 6" xfId="24623" xr:uid="{332EC8B8-B5F3-4EB8-98AB-9A3CD18162DA}"/>
    <cellStyle name="標準 109 8 4 3 2 5" xfId="7682" xr:uid="{62C68B31-0782-41B8-BCF8-1BB3380A0582}"/>
    <cellStyle name="標準 109 8 4 3 2 5 2" xfId="27254" xr:uid="{7CACAC79-F0EC-4839-BC18-7ACF806A711A}"/>
    <cellStyle name="標準 109 8 4 3 2 6" xfId="11282" xr:uid="{3C962153-5846-4253-940A-A93373BAED5F}"/>
    <cellStyle name="標準 109 8 4 3 2 6 2" xfId="30854" xr:uid="{2608A52F-C97A-4A9B-A969-D10C635CD09A}"/>
    <cellStyle name="標準 109 8 4 3 2 7" xfId="14882" xr:uid="{6B657B1D-7F25-445E-9618-942050BBC5F1}"/>
    <cellStyle name="標準 109 8 4 3 2 7 2" xfId="34454" xr:uid="{75B0D6B0-F97A-48FA-A440-FDC9121A828F}"/>
    <cellStyle name="標準 109 8 4 3 2 8" xfId="18482" xr:uid="{2D9DFABF-5FA3-4D13-874D-77245963F90C}"/>
    <cellStyle name="標準 109 8 4 3 2 8 2" xfId="38054" xr:uid="{0F86F723-6C4C-4633-8C26-0663529A45C2}"/>
    <cellStyle name="標準 109 8 4 3 2 9" xfId="6491" xr:uid="{7A97AC8A-8A1A-4913-9E13-9163A86A485E}"/>
    <cellStyle name="標準 109 8 4 3 2 9 2" xfId="26063" xr:uid="{C2BEA69E-28D8-493C-BE0B-9FCCEC7D1100}"/>
    <cellStyle name="標準 109 8 4 3 3" xfId="3748" xr:uid="{460E8AB6-FA31-4F95-81B7-6D453D9E19AF}"/>
    <cellStyle name="標準 109 8 4 3 3 2" xfId="5188" xr:uid="{A03F50E4-525A-478B-BED4-74EA1F1B3C84}"/>
    <cellStyle name="標準 109 8 4 3 3 2 2" xfId="13874" xr:uid="{41FA458A-4E7B-4270-BCB1-62EE7D13F654}"/>
    <cellStyle name="標準 109 8 4 3 3 2 2 2" xfId="33446" xr:uid="{13C60317-42A7-47AB-873D-729E44F02267}"/>
    <cellStyle name="標準 109 8 4 3 3 2 3" xfId="17474" xr:uid="{DBBBDC06-8014-4E13-A7DA-5CCE03DB808E}"/>
    <cellStyle name="標準 109 8 4 3 3 2 3 2" xfId="37046" xr:uid="{E113B601-FC8D-4005-8D8E-571F952B9639}"/>
    <cellStyle name="標準 109 8 4 3 3 2 4" xfId="21074" xr:uid="{35FA0E04-A20D-4C04-B4CC-2EB954002D3D}"/>
    <cellStyle name="標準 109 8 4 3 3 2 4 2" xfId="40646" xr:uid="{E6B9645A-FB36-4A80-B03D-E483BE3528EF}"/>
    <cellStyle name="標準 109 8 4 3 3 2 5" xfId="10274" xr:uid="{0B9D08C0-76EA-46E0-948F-F95E8FC2333A}"/>
    <cellStyle name="標準 109 8 4 3 3 2 5 2" xfId="29846" xr:uid="{AC29C04A-BBDF-4BDC-8EDE-8FEC62819591}"/>
    <cellStyle name="標準 109 8 4 3 3 2 6" xfId="24806" xr:uid="{2C27EE1A-76D2-4040-B72F-42A45CE5E3CE}"/>
    <cellStyle name="標準 109 8 4 3 3 3" xfId="8834" xr:uid="{101B50FB-9D00-4C76-8359-6A125D85D5DC}"/>
    <cellStyle name="標準 109 8 4 3 3 3 2" xfId="28406" xr:uid="{F933C4CC-8749-49CD-A713-3604B35BB075}"/>
    <cellStyle name="標準 109 8 4 3 3 4" xfId="12434" xr:uid="{267E1969-6FC9-4B1E-BF56-7E3CCBC10323}"/>
    <cellStyle name="標準 109 8 4 3 3 4 2" xfId="32006" xr:uid="{D0AD8BAE-8E14-4776-92EE-C493ABADA598}"/>
    <cellStyle name="標準 109 8 4 3 3 5" xfId="16034" xr:uid="{01793573-5575-4B90-AC30-DC546DE17A9A}"/>
    <cellStyle name="標準 109 8 4 3 3 5 2" xfId="35606" xr:uid="{0F1C863D-CDED-494D-B7E9-8713AE1EFEB9}"/>
    <cellStyle name="標準 109 8 4 3 3 6" xfId="19634" xr:uid="{7F0619EA-FEFA-4C27-BD46-F20D1227A7C1}"/>
    <cellStyle name="標準 109 8 4 3 3 6 2" xfId="39206" xr:uid="{EBF04C27-5F8F-4CCA-9189-C0CB56144B39}"/>
    <cellStyle name="標準 109 8 4 3 3 7" xfId="6674" xr:uid="{9FEA6852-8D04-4E34-95F0-9F64453850FE}"/>
    <cellStyle name="標準 109 8 4 3 3 7 2" xfId="26246" xr:uid="{DDC3D93A-4A66-4D4C-8330-362BA5D64AE7}"/>
    <cellStyle name="標準 109 8 4 3 3 8" xfId="23366" xr:uid="{BF68F35B-0918-4772-B56D-9726800E62F8}"/>
    <cellStyle name="標準 109 8 4 3 4" xfId="3564" xr:uid="{9D1C7CBD-373F-420E-B30E-A4729CD0104F}"/>
    <cellStyle name="標準 109 8 4 3 4 2" xfId="12250" xr:uid="{1B5F1B0E-84EB-4336-B6C5-964CE57D64A0}"/>
    <cellStyle name="標準 109 8 4 3 4 2 2" xfId="31822" xr:uid="{B1AAD70A-14E2-4473-9D54-51368B9AACA5}"/>
    <cellStyle name="標準 109 8 4 3 4 3" xfId="15850" xr:uid="{AC5CA945-93F1-4A05-B7AA-C33E85D5CB47}"/>
    <cellStyle name="標準 109 8 4 3 4 3 2" xfId="35422" xr:uid="{5155C5BF-384F-4D1B-8C44-90CB1FFC8565}"/>
    <cellStyle name="標準 109 8 4 3 4 4" xfId="19450" xr:uid="{5680E423-D14F-4F9E-8676-0F637A58C411}"/>
    <cellStyle name="標準 109 8 4 3 4 4 2" xfId="39022" xr:uid="{DB13D166-19F0-4CA2-94B8-A738F35C72AA}"/>
    <cellStyle name="標準 109 8 4 3 4 5" xfId="8650" xr:uid="{72DCDFF0-C4BA-48AF-AE41-3D05A681BF03}"/>
    <cellStyle name="標準 109 8 4 3 4 5 2" xfId="28222" xr:uid="{EAE6F6F1-9D42-4195-A4B8-D0783B30AD82}"/>
    <cellStyle name="標準 109 8 4 3 4 6" xfId="23182" xr:uid="{012561CD-6E2D-4DBC-AA69-99C7E828BAD1}"/>
    <cellStyle name="標準 109 8 4 3 5" xfId="5004" xr:uid="{086B5702-8403-476E-B69A-9F3BE1E64C44}"/>
    <cellStyle name="標準 109 8 4 3 5 2" xfId="13690" xr:uid="{8F67A65A-BB32-4E2E-8EB8-13255D0D14F2}"/>
    <cellStyle name="標準 109 8 4 3 5 2 2" xfId="33262" xr:uid="{4B530F7F-8139-4730-93C1-056B13504FEB}"/>
    <cellStyle name="標準 109 8 4 3 5 3" xfId="17290" xr:uid="{B81F4F2B-5180-4E9C-9E65-DA941140210A}"/>
    <cellStyle name="標準 109 8 4 3 5 3 2" xfId="36862" xr:uid="{8248EEC5-DFE9-4958-B40B-FD536E47B45E}"/>
    <cellStyle name="標準 109 8 4 3 5 4" xfId="20890" xr:uid="{A25CBAB6-2C65-4483-9439-19EECFAA0136}"/>
    <cellStyle name="標準 109 8 4 3 5 4 2" xfId="40462" xr:uid="{FB5870F1-47B2-4E92-B364-2C5E7B4F451D}"/>
    <cellStyle name="標準 109 8 4 3 5 5" xfId="10090" xr:uid="{7B52871F-0BF6-4106-8FCF-18C65445F6E2}"/>
    <cellStyle name="標準 109 8 4 3 5 5 2" xfId="29662" xr:uid="{67A05011-F5D6-496F-85F6-6C16EA747B93}"/>
    <cellStyle name="標準 109 8 4 3 5 6" xfId="24622" xr:uid="{61754A27-439D-4FD5-B1F4-3F3FE01CF2F8}"/>
    <cellStyle name="標準 109 8 4 3 6" xfId="7394" xr:uid="{C3CFC0BE-8229-479E-8D43-1F7806EFA953}"/>
    <cellStyle name="標準 109 8 4 3 6 2" xfId="26966" xr:uid="{37BA87C3-6679-472E-9583-5B3244035CF6}"/>
    <cellStyle name="標準 109 8 4 3 7" xfId="10994" xr:uid="{DDAA00BA-0E79-44B4-9680-BE84B084FAC6}"/>
    <cellStyle name="標準 109 8 4 3 7 2" xfId="30566" xr:uid="{B61F2E18-B623-4DAE-8057-18B021E16021}"/>
    <cellStyle name="標準 109 8 4 3 8" xfId="14594" xr:uid="{AC6558B1-38F7-4920-B3E7-2467FC20FC44}"/>
    <cellStyle name="標準 109 8 4 3 8 2" xfId="34166" xr:uid="{B7DE3557-94AE-4385-BAF1-5602B9FE3B48}"/>
    <cellStyle name="標準 109 8 4 3 9" xfId="18194" xr:uid="{D92C2384-6752-4854-A5B5-A29411AAE1D2}"/>
    <cellStyle name="標準 109 8 4 3 9 2" xfId="37766" xr:uid="{47535F08-BFA6-4449-8156-885208208AC1}"/>
    <cellStyle name="標準 109 8 4 4" xfId="2420" xr:uid="{E9E63C83-7DA7-4C38-8C4F-727F442F7AC8}"/>
    <cellStyle name="標準 109 8 4 4 10" xfId="22118" xr:uid="{FF4BFCE3-02DE-416D-A3B7-CDA444386A68}"/>
    <cellStyle name="標準 109 8 4 4 2" xfId="3940" xr:uid="{4E01930A-09B3-4F63-A1F6-62878BC10AD4}"/>
    <cellStyle name="標準 109 8 4 4 2 2" xfId="5380" xr:uid="{CD140E8B-D451-4871-B814-5B1872D29630}"/>
    <cellStyle name="標準 109 8 4 4 2 2 2" xfId="14066" xr:uid="{7C9D6FB2-0E94-45AB-82EA-29C6548DC4A8}"/>
    <cellStyle name="標準 109 8 4 4 2 2 2 2" xfId="33638" xr:uid="{E304B7D4-70D6-4115-BA49-3C71ED96E65B}"/>
    <cellStyle name="標準 109 8 4 4 2 2 3" xfId="17666" xr:uid="{446F5EA0-16F6-4455-879D-E47ECEAFC0E2}"/>
    <cellStyle name="標準 109 8 4 4 2 2 3 2" xfId="37238" xr:uid="{7A2C68A2-7389-4A7E-A2D6-884C58C4CC85}"/>
    <cellStyle name="標準 109 8 4 4 2 2 4" xfId="21266" xr:uid="{59A53F2F-642E-4C93-8B63-463EC28ACB7E}"/>
    <cellStyle name="標準 109 8 4 4 2 2 4 2" xfId="40838" xr:uid="{1A4D3CC8-7C38-4630-B71F-4E6FE15B6108}"/>
    <cellStyle name="標準 109 8 4 4 2 2 5" xfId="10466" xr:uid="{20A1CB95-5BBE-4E88-82A8-89A1977704B9}"/>
    <cellStyle name="標準 109 8 4 4 2 2 5 2" xfId="30038" xr:uid="{329EAC53-DB6F-4BF6-A669-6BDFA8AEA457}"/>
    <cellStyle name="標準 109 8 4 4 2 2 6" xfId="24998" xr:uid="{2659DFE4-3A6A-4AAB-940B-2B928056316A}"/>
    <cellStyle name="標準 109 8 4 4 2 3" xfId="9026" xr:uid="{A8BB5A4A-42F3-47AF-9B83-6DCEB5E7E8A1}"/>
    <cellStyle name="標準 109 8 4 4 2 3 2" xfId="28598" xr:uid="{CFDFF187-783D-412E-90D8-8E9A400F930A}"/>
    <cellStyle name="標準 109 8 4 4 2 4" xfId="12626" xr:uid="{DF4719B4-6D72-4842-B8FC-CAAA975FE4FF}"/>
    <cellStyle name="標準 109 8 4 4 2 4 2" xfId="32198" xr:uid="{991DDDA3-6D03-4FE3-9637-D68A72ED095E}"/>
    <cellStyle name="標準 109 8 4 4 2 5" xfId="16226" xr:uid="{605F435B-8EA7-4ADF-9231-0D09E455EA64}"/>
    <cellStyle name="標準 109 8 4 4 2 5 2" xfId="35798" xr:uid="{E26FAC24-B143-471E-BD9C-A3937B2DA06E}"/>
    <cellStyle name="標準 109 8 4 4 2 6" xfId="19826" xr:uid="{C88032FD-D5E5-4430-BB84-7582F61BE336}"/>
    <cellStyle name="標準 109 8 4 4 2 6 2" xfId="39398" xr:uid="{6797834D-07DE-4838-8903-58D2CD66FF81}"/>
    <cellStyle name="標準 109 8 4 4 2 7" xfId="6866" xr:uid="{22B6E32D-1770-4371-9F75-CD58EE6ED9E9}"/>
    <cellStyle name="標準 109 8 4 4 2 7 2" xfId="26438" xr:uid="{80B26412-C2AE-49A7-BA31-855EEF8CFC92}"/>
    <cellStyle name="標準 109 8 4 4 2 8" xfId="23558" xr:uid="{007563B0-7B39-4039-A309-6A12AC60115C}"/>
    <cellStyle name="標準 109 8 4 4 3" xfId="3566" xr:uid="{3681AF55-6860-42E4-8A31-6E8541D57672}"/>
    <cellStyle name="標準 109 8 4 4 3 2" xfId="12252" xr:uid="{C029FA66-9EB5-4838-A764-FA1A1B8D600B}"/>
    <cellStyle name="標準 109 8 4 4 3 2 2" xfId="31824" xr:uid="{B28E8D27-BD06-4E98-A237-48F68E5A97A6}"/>
    <cellStyle name="標準 109 8 4 4 3 3" xfId="15852" xr:uid="{B7AA98C7-D38A-48D9-97B8-22C5734EA2BE}"/>
    <cellStyle name="標準 109 8 4 4 3 3 2" xfId="35424" xr:uid="{5E5E8BD6-6D32-49DB-BDDB-7CF705EA0066}"/>
    <cellStyle name="標準 109 8 4 4 3 4" xfId="19452" xr:uid="{A32AFFAC-F4BD-40C4-A996-556EBECACEB3}"/>
    <cellStyle name="標準 109 8 4 4 3 4 2" xfId="39024" xr:uid="{72854A16-4954-4336-9C9B-709E4416255B}"/>
    <cellStyle name="標準 109 8 4 4 3 5" xfId="8652" xr:uid="{1694AB38-E31F-43D4-97D4-3EE26E61B8BD}"/>
    <cellStyle name="標準 109 8 4 4 3 5 2" xfId="28224" xr:uid="{13FF488F-7C25-47C0-BD38-438CF4926844}"/>
    <cellStyle name="標準 109 8 4 4 3 6" xfId="23184" xr:uid="{DC830E91-ACB7-4944-9859-946C6D580D3D}"/>
    <cellStyle name="標準 109 8 4 4 4" xfId="5006" xr:uid="{D4994B3B-552E-4386-9241-91CBEA7BAA57}"/>
    <cellStyle name="標準 109 8 4 4 4 2" xfId="13692" xr:uid="{7C49D158-8AA5-4310-A145-FEB7DE7913E5}"/>
    <cellStyle name="標準 109 8 4 4 4 2 2" xfId="33264" xr:uid="{4B9E262B-0DA5-4519-A3D6-C4F99170FD63}"/>
    <cellStyle name="標準 109 8 4 4 4 3" xfId="17292" xr:uid="{96161A27-845B-4F9D-B452-C79B085CAD46}"/>
    <cellStyle name="標準 109 8 4 4 4 3 2" xfId="36864" xr:uid="{09B0281D-3D96-4D5F-8F53-B87AA757F1D7}"/>
    <cellStyle name="標準 109 8 4 4 4 4" xfId="20892" xr:uid="{031C44C7-458C-44C6-BD09-A52B42235C5E}"/>
    <cellStyle name="標準 109 8 4 4 4 4 2" xfId="40464" xr:uid="{F92FC60B-B00A-405B-A023-6E249D160BB3}"/>
    <cellStyle name="標準 109 8 4 4 4 5" xfId="10092" xr:uid="{77481411-C2DD-42C4-9E47-3B72672E0E81}"/>
    <cellStyle name="標準 109 8 4 4 4 5 2" xfId="29664" xr:uid="{65FA21AB-C3D7-44B5-9B72-07273200D1C0}"/>
    <cellStyle name="標準 109 8 4 4 4 6" xfId="24624" xr:uid="{92F804E7-7EC0-48B1-8D13-A4BEB7F66134}"/>
    <cellStyle name="標準 109 8 4 4 5" xfId="7586" xr:uid="{2C8056B6-990F-4B2A-8122-5A415B08614D}"/>
    <cellStyle name="標準 109 8 4 4 5 2" xfId="27158" xr:uid="{30DD02A2-6BA4-4134-83DF-B5ADAB71D96F}"/>
    <cellStyle name="標準 109 8 4 4 6" xfId="11186" xr:uid="{F083B28D-F8C5-48F8-8317-ED4C463BC4CB}"/>
    <cellStyle name="標準 109 8 4 4 6 2" xfId="30758" xr:uid="{43A5ED6B-80F9-4FBB-A9EF-AF93FA27752B}"/>
    <cellStyle name="標準 109 8 4 4 7" xfId="14786" xr:uid="{EC7F1CBF-1277-4D59-9308-0D4075508A79}"/>
    <cellStyle name="標準 109 8 4 4 7 2" xfId="34358" xr:uid="{D0A069B9-B25F-4F2A-89C7-930BD5FD9D40}"/>
    <cellStyle name="標準 109 8 4 4 8" xfId="18386" xr:uid="{BC83CA5B-0F4E-43D9-A87E-DBC7D09411C0}"/>
    <cellStyle name="標準 109 8 4 4 8 2" xfId="37958" xr:uid="{337A2F26-C274-4175-9E56-9B0FBF749731}"/>
    <cellStyle name="標準 109 8 4 4 9" xfId="6492" xr:uid="{2DA0DFBF-B55C-4FE8-A445-BA644E80C2B2}"/>
    <cellStyle name="標準 109 8 4 4 9 2" xfId="26064" xr:uid="{256EDCCC-EA47-4987-ACC0-9EB24F11FE25}"/>
    <cellStyle name="標準 109 8 4 5" xfId="2793" xr:uid="{052AB14D-FFB4-485E-9B94-DDB025BE9EE9}"/>
    <cellStyle name="標準 109 8 4 5 10" xfId="22454" xr:uid="{8BCBF940-E7A3-437B-833D-E5940EEB8956}"/>
    <cellStyle name="標準 109 8 4 5 2" xfId="4276" xr:uid="{4F56B39E-5BAD-4565-B1BE-267DA76AE958}"/>
    <cellStyle name="標準 109 8 4 5 2 2" xfId="5716" xr:uid="{553FA510-5693-4725-B9A2-4BC29314E52D}"/>
    <cellStyle name="標準 109 8 4 5 2 2 2" xfId="14402" xr:uid="{033F7B30-C9BE-488B-9FFA-5A439884C968}"/>
    <cellStyle name="標準 109 8 4 5 2 2 2 2" xfId="33974" xr:uid="{381004A4-C546-4EB8-87FD-5D8BCD62BADA}"/>
    <cellStyle name="標準 109 8 4 5 2 2 3" xfId="18002" xr:uid="{08C11C5A-A79C-4C37-86E8-8C9E27334F56}"/>
    <cellStyle name="標準 109 8 4 5 2 2 3 2" xfId="37574" xr:uid="{9A9B7D21-CCD7-4E15-87A0-6250480D5C6A}"/>
    <cellStyle name="標準 109 8 4 5 2 2 4" xfId="21602" xr:uid="{A4006281-0ECC-4143-912D-D117BAFBE84D}"/>
    <cellStyle name="標準 109 8 4 5 2 2 4 2" xfId="41174" xr:uid="{4BF6998E-3BB1-48F4-8397-CF44F465291D}"/>
    <cellStyle name="標準 109 8 4 5 2 2 5" xfId="10802" xr:uid="{D1F7F5AE-B4AF-4B72-AB1A-FC8A86809850}"/>
    <cellStyle name="標準 109 8 4 5 2 2 5 2" xfId="30374" xr:uid="{4F82A268-353A-4CD9-B29F-8AFE778AB6F9}"/>
    <cellStyle name="標準 109 8 4 5 2 2 6" xfId="25334" xr:uid="{2C925066-BD1F-4196-A207-0B008B306389}"/>
    <cellStyle name="標準 109 8 4 5 2 3" xfId="9362" xr:uid="{B0F32F52-0DEF-4A63-9F58-D7F22C9CA0EF}"/>
    <cellStyle name="標準 109 8 4 5 2 3 2" xfId="28934" xr:uid="{1F954B22-3CD3-4737-AB16-FB4AE66DA4A3}"/>
    <cellStyle name="標準 109 8 4 5 2 4" xfId="12962" xr:uid="{BDC16521-2507-4A8D-8AC2-37C587F28880}"/>
    <cellStyle name="標準 109 8 4 5 2 4 2" xfId="32534" xr:uid="{8F68F544-83E3-456C-BD85-5A47BADC3CE8}"/>
    <cellStyle name="標準 109 8 4 5 2 5" xfId="16562" xr:uid="{B2F58D81-E527-4A75-BCC7-8BD3BE464596}"/>
    <cellStyle name="標準 109 8 4 5 2 5 2" xfId="36134" xr:uid="{E4EF68D4-A56B-42F4-8AFB-B85CE930E911}"/>
    <cellStyle name="標準 109 8 4 5 2 6" xfId="20162" xr:uid="{62C46A97-2638-419F-B6D9-3E826EAB3849}"/>
    <cellStyle name="標準 109 8 4 5 2 6 2" xfId="39734" xr:uid="{967E9831-E347-40D1-BB81-68954F5BBC76}"/>
    <cellStyle name="標準 109 8 4 5 2 7" xfId="7202" xr:uid="{9FAAAC7A-411C-47B4-9CAD-BD1D19A19EB1}"/>
    <cellStyle name="標準 109 8 4 5 2 7 2" xfId="26774" xr:uid="{9894AEE5-F8F3-4ED6-B4C3-983929FFAFB7}"/>
    <cellStyle name="標準 109 8 4 5 2 8" xfId="23894" xr:uid="{690EF0E0-8E14-4CA9-8699-E521A04AE6B2}"/>
    <cellStyle name="標準 109 8 4 5 3" xfId="3567" xr:uid="{A920F942-635F-4EA1-A71A-49C6B63716BF}"/>
    <cellStyle name="標準 109 8 4 5 3 2" xfId="12253" xr:uid="{A48266FD-4012-4913-9470-03831D27DDA1}"/>
    <cellStyle name="標準 109 8 4 5 3 2 2" xfId="31825" xr:uid="{F064F9AB-3FB1-4BC2-9EA7-671FD19C8D8D}"/>
    <cellStyle name="標準 109 8 4 5 3 3" xfId="15853" xr:uid="{775035B4-EC2A-4380-B90C-EA8653A0A0D8}"/>
    <cellStyle name="標準 109 8 4 5 3 3 2" xfId="35425" xr:uid="{9AD26D9B-C2A2-4E42-9FBA-AA52541C9146}"/>
    <cellStyle name="標準 109 8 4 5 3 4" xfId="19453" xr:uid="{79015CEF-9DE9-4B02-A540-64614B0D1B88}"/>
    <cellStyle name="標準 109 8 4 5 3 4 2" xfId="39025" xr:uid="{5E9E3CF1-BDD8-4E5B-AFEC-D826AE36499D}"/>
    <cellStyle name="標準 109 8 4 5 3 5" xfId="8653" xr:uid="{026A8970-D3A4-4C7C-9E61-82D77816C62C}"/>
    <cellStyle name="標準 109 8 4 5 3 5 2" xfId="28225" xr:uid="{D8D70735-ACC5-415D-BD4D-C618722E2B88}"/>
    <cellStyle name="標準 109 8 4 5 3 6" xfId="23185" xr:uid="{B967E3E8-62A1-435C-8C06-184AC3D8658A}"/>
    <cellStyle name="標準 109 8 4 5 4" xfId="5007" xr:uid="{A4AE219B-9B47-4C30-BCAB-A9935D02DF24}"/>
    <cellStyle name="標準 109 8 4 5 4 2" xfId="13693" xr:uid="{BCCF97CC-36E4-47F4-9920-7DAA5715BE02}"/>
    <cellStyle name="標準 109 8 4 5 4 2 2" xfId="33265" xr:uid="{07833FFA-64BC-4EDE-BC8B-C66FDE4BD2DE}"/>
    <cellStyle name="標準 109 8 4 5 4 3" xfId="17293" xr:uid="{12B88200-3641-4BD6-BD03-9AD4BFF20559}"/>
    <cellStyle name="標準 109 8 4 5 4 3 2" xfId="36865" xr:uid="{BEC88CB0-5F19-4CAC-8276-8F0D49009E23}"/>
    <cellStyle name="標準 109 8 4 5 4 4" xfId="20893" xr:uid="{1F6AD6B7-597F-4181-89DB-0CDF8BABE828}"/>
    <cellStyle name="標準 109 8 4 5 4 4 2" xfId="40465" xr:uid="{50929706-D05F-4463-AA9B-14CF4EFA89C3}"/>
    <cellStyle name="標準 109 8 4 5 4 5" xfId="10093" xr:uid="{ED531C2F-738E-48B4-9E42-3BC23A215D00}"/>
    <cellStyle name="標準 109 8 4 5 4 5 2" xfId="29665" xr:uid="{834A11A0-81D9-4E9E-B836-29B406417AE9}"/>
    <cellStyle name="標準 109 8 4 5 4 6" xfId="24625" xr:uid="{C53770D0-D173-43B7-A266-64273E27BC0D}"/>
    <cellStyle name="標準 109 8 4 5 5" xfId="7922" xr:uid="{24A1FB5E-5224-4359-A3A9-47BF51F8F31E}"/>
    <cellStyle name="標準 109 8 4 5 5 2" xfId="27494" xr:uid="{CD01C046-DFA6-48DB-A368-30CA9476B350}"/>
    <cellStyle name="標準 109 8 4 5 6" xfId="11522" xr:uid="{6CBAEC29-41B7-4B70-B2D4-DA4E3BE6DB77}"/>
    <cellStyle name="標準 109 8 4 5 6 2" xfId="31094" xr:uid="{7B27A800-9DC4-495A-B10B-96166D3A63BE}"/>
    <cellStyle name="標準 109 8 4 5 7" xfId="15122" xr:uid="{C50CFE3D-90BC-4A9E-B3E3-98CA1DC2D7F9}"/>
    <cellStyle name="標準 109 8 4 5 7 2" xfId="34694" xr:uid="{AC1F5C40-039F-4882-9421-161530112ACF}"/>
    <cellStyle name="標準 109 8 4 5 8" xfId="18722" xr:uid="{3DC0B26A-3926-4F06-9EDF-EC269292D5A9}"/>
    <cellStyle name="標準 109 8 4 5 8 2" xfId="38294" xr:uid="{CCD453F9-E467-499A-A57C-000AADEA2853}"/>
    <cellStyle name="標準 109 8 4 5 9" xfId="6493" xr:uid="{16759BE3-CEB7-453F-A011-5A5E015C965C}"/>
    <cellStyle name="標準 109 8 4 5 9 2" xfId="26065" xr:uid="{A5815CD3-AE19-4B02-968D-4D2AE30F6B05}"/>
    <cellStyle name="標準 109 8 4 6" xfId="3652" xr:uid="{3D1B15ED-FD1A-4C23-B41D-FF06282A54E4}"/>
    <cellStyle name="標準 109 8 4 6 2" xfId="5092" xr:uid="{01DABB96-4D60-4A44-BA0E-9A630765C237}"/>
    <cellStyle name="標準 109 8 4 6 2 2" xfId="13778" xr:uid="{929E0A2E-ADD2-41E5-884A-9BE311F0E7DD}"/>
    <cellStyle name="標準 109 8 4 6 2 2 2" xfId="33350" xr:uid="{CCE21DD8-761B-4CF2-A534-A807FCDA5041}"/>
    <cellStyle name="標準 109 8 4 6 2 3" xfId="17378" xr:uid="{04906311-2BAC-427F-A1D1-72613E256961}"/>
    <cellStyle name="標準 109 8 4 6 2 3 2" xfId="36950" xr:uid="{6D5CA318-F077-42AD-9F0F-F2270EC3E114}"/>
    <cellStyle name="標準 109 8 4 6 2 4" xfId="20978" xr:uid="{C8AE1514-D568-463F-9B19-09B95393D58A}"/>
    <cellStyle name="標準 109 8 4 6 2 4 2" xfId="40550" xr:uid="{7F25CBAF-96BA-4CF1-A7FF-74C5A6DB8ACC}"/>
    <cellStyle name="標準 109 8 4 6 2 5" xfId="10178" xr:uid="{507B4C9B-B477-471C-9B5B-8B5887C2E208}"/>
    <cellStyle name="標準 109 8 4 6 2 5 2" xfId="29750" xr:uid="{0E34B794-4E78-49EA-99DB-3ACA8ED677AC}"/>
    <cellStyle name="標準 109 8 4 6 2 6" xfId="24710" xr:uid="{40BAF45F-6596-4677-8534-B4677C726121}"/>
    <cellStyle name="標準 109 8 4 6 3" xfId="8738" xr:uid="{324C544A-40E8-4C5F-85D4-1F69A0779FED}"/>
    <cellStyle name="標準 109 8 4 6 3 2" xfId="28310" xr:uid="{15D07D7E-A031-4757-B1FB-6AA07B826D0E}"/>
    <cellStyle name="標準 109 8 4 6 4" xfId="12338" xr:uid="{492A02FF-8721-4400-90BE-04AF0645DA89}"/>
    <cellStyle name="標準 109 8 4 6 4 2" xfId="31910" xr:uid="{9E842D46-66DF-4A12-8FC7-7F8D19FC933F}"/>
    <cellStyle name="標準 109 8 4 6 5" xfId="15938" xr:uid="{F0695254-897B-45EC-B089-B6F289874746}"/>
    <cellStyle name="標準 109 8 4 6 5 2" xfId="35510" xr:uid="{45E8816A-EE8A-47DB-BE5A-894DE534C8AE}"/>
    <cellStyle name="標準 109 8 4 6 6" xfId="19538" xr:uid="{723CE67A-EA9B-41E6-928A-647921F19AD7}"/>
    <cellStyle name="標準 109 8 4 6 6 2" xfId="39110" xr:uid="{7231BAE1-43C2-42B7-BBEC-A6121388A81E}"/>
    <cellStyle name="標準 109 8 4 6 7" xfId="6578" xr:uid="{21CBAD01-A450-4F17-832A-BEBD972520BE}"/>
    <cellStyle name="標準 109 8 4 6 7 2" xfId="26150" xr:uid="{2FF684F1-6664-47F4-950C-D634870090F2}"/>
    <cellStyle name="標準 109 8 4 6 8" xfId="23270" xr:uid="{91699669-A009-4E26-9126-2AFC86258422}"/>
    <cellStyle name="標準 109 8 4 7" xfId="2980" xr:uid="{0841E573-A725-4091-89E5-16B57947E29E}"/>
    <cellStyle name="標準 109 8 4 7 2" xfId="11666" xr:uid="{2D9B51B0-DB31-4298-985D-555459934E99}"/>
    <cellStyle name="標準 109 8 4 7 2 2" xfId="31238" xr:uid="{C9A55680-58F4-40F5-89B5-0ABB66DBB4EE}"/>
    <cellStyle name="標準 109 8 4 7 3" xfId="15266" xr:uid="{4AAA22F2-DF0F-497E-BA7F-1976C531927E}"/>
    <cellStyle name="標準 109 8 4 7 3 2" xfId="34838" xr:uid="{5FFC7245-7701-411E-B2A4-9A4463077D89}"/>
    <cellStyle name="標準 109 8 4 7 4" xfId="18866" xr:uid="{5D7C3346-0F6F-433E-A560-1CD70154CC77}"/>
    <cellStyle name="標準 109 8 4 7 4 2" xfId="38438" xr:uid="{E5956AF7-A762-4662-B7B9-A2719313F688}"/>
    <cellStyle name="標準 109 8 4 7 5" xfId="8066" xr:uid="{9635FA90-11FD-4FB7-8431-AEAEB0D23E3E}"/>
    <cellStyle name="標準 109 8 4 7 5 2" xfId="27638" xr:uid="{ED731DD3-8FE5-4164-9092-D71353F34C0E}"/>
    <cellStyle name="標準 109 8 4 7 6" xfId="22598" xr:uid="{73EEA6C0-C59F-461B-A366-BBD72AC02D9B}"/>
    <cellStyle name="標準 109 8 4 8" xfId="4420" xr:uid="{CDA23924-22DE-41F3-AC17-9B66417646C7}"/>
    <cellStyle name="標準 109 8 4 8 2" xfId="13106" xr:uid="{04AC830C-F0BD-4229-88BC-EFE457D813B9}"/>
    <cellStyle name="標準 109 8 4 8 2 2" xfId="32678" xr:uid="{31724A64-E295-42C2-94E7-8E3F7F70895A}"/>
    <cellStyle name="標準 109 8 4 8 3" xfId="16706" xr:uid="{A4706332-2115-41BE-9E4A-BB12D3CC6EA4}"/>
    <cellStyle name="標準 109 8 4 8 3 2" xfId="36278" xr:uid="{DA1BCB32-1246-4FED-B338-14AB97147BF5}"/>
    <cellStyle name="標準 109 8 4 8 4" xfId="20306" xr:uid="{6C721FA0-461E-4255-BA48-8235E64D09B1}"/>
    <cellStyle name="標準 109 8 4 8 4 2" xfId="39878" xr:uid="{34D9CFA5-5815-4FBB-95DC-D3AEE583D036}"/>
    <cellStyle name="標準 109 8 4 8 5" xfId="9506" xr:uid="{FEB0BE1F-ADE9-4894-8BA5-D0E2FC6D6FC8}"/>
    <cellStyle name="標準 109 8 4 8 5 2" xfId="29078" xr:uid="{E6DEE5BD-2EB7-41E8-9324-7D22D51C341E}"/>
    <cellStyle name="標準 109 8 4 8 6" xfId="24038" xr:uid="{982F51FC-C411-46C4-9E48-A3DFE0015650}"/>
    <cellStyle name="標準 109 8 4 9" xfId="7298" xr:uid="{D56777D9-8B84-4E84-BF99-43ED9859A1D8}"/>
    <cellStyle name="標準 109 8 4 9 2" xfId="26870" xr:uid="{C8364D43-DBD2-497B-A1AE-5F1C01F8FCEF}"/>
    <cellStyle name="標準 109 8 5" xfId="2270" xr:uid="{FBBE4725-760E-499E-80D0-D5BB66EB9EE5}"/>
    <cellStyle name="標準 109 8 5 10" xfId="18248" xr:uid="{83CE3503-1B3D-4571-B0F1-9F443F56630A}"/>
    <cellStyle name="標準 109 8 5 10 2" xfId="37820" xr:uid="{35864E92-33AD-4E69-B97B-A3F7F283E024}"/>
    <cellStyle name="標準 109 8 5 11" xfId="5864" xr:uid="{ECDF1FDA-E891-4A68-9611-A31D93E2493E}"/>
    <cellStyle name="標準 109 8 5 11 2" xfId="25436" xr:uid="{FF9FF1BA-0C92-40C6-9E68-7EE5D7AF62C6}"/>
    <cellStyle name="標準 109 8 5 12" xfId="21980" xr:uid="{AB110D16-DA84-4CA4-8B76-7658202F8D3C}"/>
    <cellStyle name="標準 109 8 5 2" xfId="2570" xr:uid="{A45F3566-BFA8-476F-AB20-0C2DA2E4F9B6}"/>
    <cellStyle name="標準 109 8 5 2 10" xfId="22268" xr:uid="{EB5D8608-2521-4C70-93CA-B50BE65EB26E}"/>
    <cellStyle name="標準 109 8 5 2 2" xfId="4090" xr:uid="{0F02F3C8-2875-4251-841F-81E9432D5EB8}"/>
    <cellStyle name="標準 109 8 5 2 2 2" xfId="5530" xr:uid="{91557B3E-0B10-4790-87D9-C3EF6B8CB026}"/>
    <cellStyle name="標準 109 8 5 2 2 2 2" xfId="14216" xr:uid="{4988B6A6-4B53-415B-A942-57892713B161}"/>
    <cellStyle name="標準 109 8 5 2 2 2 2 2" xfId="33788" xr:uid="{BF30BA32-D45B-49EC-957C-09FD9AF50A8D}"/>
    <cellStyle name="標準 109 8 5 2 2 2 3" xfId="17816" xr:uid="{A968CD01-E6C2-4754-9DE0-F00482E1E2C6}"/>
    <cellStyle name="標準 109 8 5 2 2 2 3 2" xfId="37388" xr:uid="{F6E4709F-E904-4215-9234-3EB3BC94EA7A}"/>
    <cellStyle name="標準 109 8 5 2 2 2 4" xfId="21416" xr:uid="{C80A9AEB-B63C-497F-8827-BA9A7A7CC375}"/>
    <cellStyle name="標準 109 8 5 2 2 2 4 2" xfId="40988" xr:uid="{19F2C068-D742-4BA5-8D12-9E858273512B}"/>
    <cellStyle name="標準 109 8 5 2 2 2 5" xfId="10616" xr:uid="{A127AA01-A040-40BB-8C88-368CA47FC1E0}"/>
    <cellStyle name="標準 109 8 5 2 2 2 5 2" xfId="30188" xr:uid="{76D24DD7-B26E-45ED-A347-00CD05E037DE}"/>
    <cellStyle name="標準 109 8 5 2 2 2 6" xfId="25148" xr:uid="{DAC54FCF-7523-418D-BFC4-099E35B62B88}"/>
    <cellStyle name="標準 109 8 5 2 2 3" xfId="9176" xr:uid="{A8273E9B-36EF-4190-9CF6-74D0EEC3D3AF}"/>
    <cellStyle name="標準 109 8 5 2 2 3 2" xfId="28748" xr:uid="{45C797C3-8423-4442-9D59-77EAF27EF02A}"/>
    <cellStyle name="標準 109 8 5 2 2 4" xfId="12776" xr:uid="{E404AE9B-93AB-42F1-975A-C1C75D5E740A}"/>
    <cellStyle name="標準 109 8 5 2 2 4 2" xfId="32348" xr:uid="{D36F8B3A-699A-45E9-876E-8F6275664D4E}"/>
    <cellStyle name="標準 109 8 5 2 2 5" xfId="16376" xr:uid="{DDC80763-553D-477C-AE21-40E49CA29685}"/>
    <cellStyle name="標準 109 8 5 2 2 5 2" xfId="35948" xr:uid="{CF6C4362-534A-46B7-A00D-266D4170E01A}"/>
    <cellStyle name="標準 109 8 5 2 2 6" xfId="19976" xr:uid="{06480456-3EB9-4505-99A0-90DE0C5E0BD6}"/>
    <cellStyle name="標準 109 8 5 2 2 6 2" xfId="39548" xr:uid="{F4A6A073-8622-4EE4-9C97-DA2CCAEE21BB}"/>
    <cellStyle name="標準 109 8 5 2 2 7" xfId="7016" xr:uid="{45E95600-09E9-4306-96AA-1195F1044E06}"/>
    <cellStyle name="標準 109 8 5 2 2 7 2" xfId="26588" xr:uid="{B2CC2100-8D64-4C7D-B0B9-90C49C866894}"/>
    <cellStyle name="標準 109 8 5 2 2 8" xfId="23708" xr:uid="{4475F413-E8EB-4BF4-82F5-D006EC368C26}"/>
    <cellStyle name="標準 109 8 5 2 3" xfId="3568" xr:uid="{006D3550-8429-4F00-B27D-36630392210D}"/>
    <cellStyle name="標準 109 8 5 2 3 2" xfId="12254" xr:uid="{9F947E99-27C0-4EB8-8BE2-C08CAD36624A}"/>
    <cellStyle name="標準 109 8 5 2 3 2 2" xfId="31826" xr:uid="{FB97B8B7-1C10-4508-B862-BF82837181C2}"/>
    <cellStyle name="標準 109 8 5 2 3 3" xfId="15854" xr:uid="{F0E0C6B9-BE5D-41A0-84C6-EBE9FDFE1E1D}"/>
    <cellStyle name="標準 109 8 5 2 3 3 2" xfId="35426" xr:uid="{66EC8262-03F3-40C5-A2AC-620978CB6554}"/>
    <cellStyle name="標準 109 8 5 2 3 4" xfId="19454" xr:uid="{DA8D27F3-918A-46BD-B51D-5A9EC63DE17B}"/>
    <cellStyle name="標準 109 8 5 2 3 4 2" xfId="39026" xr:uid="{99E88028-2A85-410E-94AD-274054E035F1}"/>
    <cellStyle name="標準 109 8 5 2 3 5" xfId="8654" xr:uid="{20E49C44-1DE6-4203-85A7-5752E7129639}"/>
    <cellStyle name="標準 109 8 5 2 3 5 2" xfId="28226" xr:uid="{F5793BBE-1009-4D10-904A-7E73111D9AE7}"/>
    <cellStyle name="標準 109 8 5 2 3 6" xfId="23186" xr:uid="{09D12229-B763-4D95-B80B-D09F6830C89F}"/>
    <cellStyle name="標準 109 8 5 2 4" xfId="5008" xr:uid="{3DE9438E-924F-4D34-A39F-FCF0A2A8EE80}"/>
    <cellStyle name="標準 109 8 5 2 4 2" xfId="13694" xr:uid="{6C160846-BC22-450F-9154-C9AE5A34C7C3}"/>
    <cellStyle name="標準 109 8 5 2 4 2 2" xfId="33266" xr:uid="{FA525FC9-C4F7-4F31-BDF8-8CF778FED08B}"/>
    <cellStyle name="標準 109 8 5 2 4 3" xfId="17294" xr:uid="{9DAB8AAC-56F3-4D2B-B111-D391FC4B76CA}"/>
    <cellStyle name="標準 109 8 5 2 4 3 2" xfId="36866" xr:uid="{61A35B81-A279-4CD6-9861-B0127DF2D90A}"/>
    <cellStyle name="標準 109 8 5 2 4 4" xfId="20894" xr:uid="{50792A75-F60E-4278-96B0-BA3FD415FBA1}"/>
    <cellStyle name="標準 109 8 5 2 4 4 2" xfId="40466" xr:uid="{1A5E5BCD-B797-414D-8171-975107780B8F}"/>
    <cellStyle name="標準 109 8 5 2 4 5" xfId="10094" xr:uid="{D6575928-B527-4619-98EC-C6E30C693E5F}"/>
    <cellStyle name="標準 109 8 5 2 4 5 2" xfId="29666" xr:uid="{220C963B-8434-4F49-B4B4-9F683FEC5A56}"/>
    <cellStyle name="標準 109 8 5 2 4 6" xfId="24626" xr:uid="{A97A5379-E3D6-4152-A9F1-E5D2DECA99FE}"/>
    <cellStyle name="標準 109 8 5 2 5" xfId="7736" xr:uid="{65B3392E-7CAA-43B5-8B59-771B802004F0}"/>
    <cellStyle name="標準 109 8 5 2 5 2" xfId="27308" xr:uid="{8A27749C-EAAE-440D-967C-A34B53E7088A}"/>
    <cellStyle name="標準 109 8 5 2 6" xfId="11336" xr:uid="{ADD842ED-E233-4BAD-8808-9B5E9633B5EC}"/>
    <cellStyle name="標準 109 8 5 2 6 2" xfId="30908" xr:uid="{9C995BE7-105D-4E62-980E-BC9DEFEA5148}"/>
    <cellStyle name="標準 109 8 5 2 7" xfId="14936" xr:uid="{2901B227-F468-4A35-B73D-161A46ED3642}"/>
    <cellStyle name="標準 109 8 5 2 7 2" xfId="34508" xr:uid="{01D28BE1-AB1A-4F4A-8BF2-3F5A76D0B43E}"/>
    <cellStyle name="標準 109 8 5 2 8" xfId="18536" xr:uid="{80717D80-A0B0-4D52-84F9-B9208A7254FC}"/>
    <cellStyle name="標準 109 8 5 2 8 2" xfId="38108" xr:uid="{FD0EA60C-0960-477D-A5EC-6B6AE65A28C2}"/>
    <cellStyle name="標準 109 8 5 2 9" xfId="6494" xr:uid="{0F469894-06A2-4B57-A58B-8B9A5E0B32CE}"/>
    <cellStyle name="標準 109 8 5 2 9 2" xfId="26066" xr:uid="{609B9F69-22C2-4319-95F0-B281604E2058}"/>
    <cellStyle name="標準 109 8 5 3" xfId="2751" xr:uid="{DD00A183-69C2-4F2E-B787-72A2A7F54441}"/>
    <cellStyle name="標準 109 8 5 3 10" xfId="22412" xr:uid="{E6B50ABF-6B77-4F08-B058-F1DF8F61CBD3}"/>
    <cellStyle name="標準 109 8 5 3 2" xfId="4234" xr:uid="{F4997623-E897-4213-96B9-7AA7D1BB504D}"/>
    <cellStyle name="標準 109 8 5 3 2 2" xfId="5674" xr:uid="{B49E9151-15AC-4C67-B1B0-1A3C4A6FF307}"/>
    <cellStyle name="標準 109 8 5 3 2 2 2" xfId="14360" xr:uid="{66EE8865-3D44-4EA1-B051-68C040AD82C6}"/>
    <cellStyle name="標準 109 8 5 3 2 2 2 2" xfId="33932" xr:uid="{E61ADD54-4F5A-4ACF-B0BD-5169819FBCD4}"/>
    <cellStyle name="標準 109 8 5 3 2 2 3" xfId="17960" xr:uid="{FB06BBC8-6ED5-4B1D-9D22-513DD0796E53}"/>
    <cellStyle name="標準 109 8 5 3 2 2 3 2" xfId="37532" xr:uid="{A225A3CB-A562-4BCF-8BC9-10F21A23CA9E}"/>
    <cellStyle name="標準 109 8 5 3 2 2 4" xfId="21560" xr:uid="{04B3700C-FCA7-41B8-8860-D56DC85FC7A9}"/>
    <cellStyle name="標準 109 8 5 3 2 2 4 2" xfId="41132" xr:uid="{7BCB68B7-E638-4D54-9FE2-01E89798B8C5}"/>
    <cellStyle name="標準 109 8 5 3 2 2 5" xfId="10760" xr:uid="{7C6E32D9-55EE-4071-B1AD-927D347BC653}"/>
    <cellStyle name="標準 109 8 5 3 2 2 5 2" xfId="30332" xr:uid="{1644BC83-10A3-45D4-A1FA-32BD8B9E6F7F}"/>
    <cellStyle name="標準 109 8 5 3 2 2 6" xfId="25292" xr:uid="{3231AA7D-4B30-4219-8485-C33F43FAC303}"/>
    <cellStyle name="標準 109 8 5 3 2 3" xfId="9320" xr:uid="{F9221E77-BE41-4ECB-B8C4-FEBEDFEB82FA}"/>
    <cellStyle name="標準 109 8 5 3 2 3 2" xfId="28892" xr:uid="{7418349E-D9EC-4B32-A34A-40801A89B821}"/>
    <cellStyle name="標準 109 8 5 3 2 4" xfId="12920" xr:uid="{CDCBFD7A-47E2-4661-AFE7-8E860F061C2A}"/>
    <cellStyle name="標準 109 8 5 3 2 4 2" xfId="32492" xr:uid="{61CE94B8-2C0C-4881-BF37-0345319E1995}"/>
    <cellStyle name="標準 109 8 5 3 2 5" xfId="16520" xr:uid="{8B015143-9067-4250-94F0-615B911B1D88}"/>
    <cellStyle name="標準 109 8 5 3 2 5 2" xfId="36092" xr:uid="{95CF8C0A-6310-4F64-8139-1D27A0EA3F9B}"/>
    <cellStyle name="標準 109 8 5 3 2 6" xfId="20120" xr:uid="{277B6B26-6145-4C63-AA70-99914293A578}"/>
    <cellStyle name="標準 109 8 5 3 2 6 2" xfId="39692" xr:uid="{E80E3669-749B-4628-B053-C819A7E07BDD}"/>
    <cellStyle name="標準 109 8 5 3 2 7" xfId="7160" xr:uid="{89C23F1F-9078-4199-90A7-408496DA5609}"/>
    <cellStyle name="標準 109 8 5 3 2 7 2" xfId="26732" xr:uid="{BA5DA776-BF9A-4AAF-AA40-22CCA054E34D}"/>
    <cellStyle name="標準 109 8 5 3 2 8" xfId="23852" xr:uid="{8FD2FF87-EF5F-453D-BF26-51F1721A42DB}"/>
    <cellStyle name="標準 109 8 5 3 3" xfId="3569" xr:uid="{278596CD-48FD-4F42-B3EF-B9DEC291BF57}"/>
    <cellStyle name="標準 109 8 5 3 3 2" xfId="12255" xr:uid="{85A5DBBC-6EEA-4E42-89E9-DA3C8FF8FB78}"/>
    <cellStyle name="標準 109 8 5 3 3 2 2" xfId="31827" xr:uid="{75F3DA24-2FC6-4337-A00A-029ACE4923CC}"/>
    <cellStyle name="標準 109 8 5 3 3 3" xfId="15855" xr:uid="{E2C9E81D-2990-4327-82C0-2839F528126F}"/>
    <cellStyle name="標準 109 8 5 3 3 3 2" xfId="35427" xr:uid="{93B7B8D5-9AB6-4DD1-878A-AD8558380122}"/>
    <cellStyle name="標準 109 8 5 3 3 4" xfId="19455" xr:uid="{BDE6DCDB-0F15-469A-A684-33F677623A43}"/>
    <cellStyle name="標準 109 8 5 3 3 4 2" xfId="39027" xr:uid="{4B8A6222-9880-4AC6-AAD0-6E493DCF8F52}"/>
    <cellStyle name="標準 109 8 5 3 3 5" xfId="8655" xr:uid="{97034B06-7B7C-40D7-99E1-5C54B85A31C6}"/>
    <cellStyle name="標準 109 8 5 3 3 5 2" xfId="28227" xr:uid="{45DC8FB1-28AE-4C59-B8F9-526D5B2C019A}"/>
    <cellStyle name="標準 109 8 5 3 3 6" xfId="23187" xr:uid="{4AFFE92E-1FC7-4EAE-9270-04EDB99CCF61}"/>
    <cellStyle name="標準 109 8 5 3 4" xfId="5009" xr:uid="{8915DA35-BA92-4BB5-AF18-6693BB52DEBF}"/>
    <cellStyle name="標準 109 8 5 3 4 2" xfId="13695" xr:uid="{C0C0D7FD-6DED-45AC-A51D-A4C2530C9DEA}"/>
    <cellStyle name="標準 109 8 5 3 4 2 2" xfId="33267" xr:uid="{8FE3C46F-E2FE-4062-B15C-272B22ED5522}"/>
    <cellStyle name="標準 109 8 5 3 4 3" xfId="17295" xr:uid="{C90AA0C2-B10C-4019-B411-A0C3015B4235}"/>
    <cellStyle name="標準 109 8 5 3 4 3 2" xfId="36867" xr:uid="{EEE355BE-8AA2-4E95-BBC4-7AF6EF2A5310}"/>
    <cellStyle name="標準 109 8 5 3 4 4" xfId="20895" xr:uid="{63A6ADBA-4935-4BB7-AB6B-F04ED400E22F}"/>
    <cellStyle name="標準 109 8 5 3 4 4 2" xfId="40467" xr:uid="{C2F97528-7D77-4B4D-A4DB-CBC0EC2A5F28}"/>
    <cellStyle name="標準 109 8 5 3 4 5" xfId="10095" xr:uid="{3113AF2B-AB20-4523-837A-3C2D7FADE1D5}"/>
    <cellStyle name="標準 109 8 5 3 4 5 2" xfId="29667" xr:uid="{8FBEB457-BF84-4AA8-BDDC-807C776979EF}"/>
    <cellStyle name="標準 109 8 5 3 4 6" xfId="24627" xr:uid="{99EB1702-8780-4897-AB4D-A95C4D9B1038}"/>
    <cellStyle name="標準 109 8 5 3 5" xfId="7880" xr:uid="{ABC1BC38-1E34-4555-9149-292DB5482973}"/>
    <cellStyle name="標準 109 8 5 3 5 2" xfId="27452" xr:uid="{9486CE1B-D133-4535-952C-B34781C84EAF}"/>
    <cellStyle name="標準 109 8 5 3 6" xfId="11480" xr:uid="{AF788CE6-3764-4CA6-BB09-92A9C6C7B45B}"/>
    <cellStyle name="標準 109 8 5 3 6 2" xfId="31052" xr:uid="{898A392D-79CD-4B90-81E2-8389040BED5B}"/>
    <cellStyle name="標準 109 8 5 3 7" xfId="15080" xr:uid="{D7FBEE5B-8495-42BF-A279-EE5E3E5005C3}"/>
    <cellStyle name="標準 109 8 5 3 7 2" xfId="34652" xr:uid="{C54E1396-6577-4512-BA01-E4759F9715DE}"/>
    <cellStyle name="標準 109 8 5 3 8" xfId="18680" xr:uid="{F8BBB8BF-7D77-462C-B0CD-F6E4B0D5E602}"/>
    <cellStyle name="標準 109 8 5 3 8 2" xfId="38252" xr:uid="{59522E7F-BAF8-4958-86FE-303F7CA625C7}"/>
    <cellStyle name="標準 109 8 5 3 9" xfId="6495" xr:uid="{F356AB44-9284-4F5F-BA14-5B18FD9A0B71}"/>
    <cellStyle name="標準 109 8 5 3 9 2" xfId="26067" xr:uid="{42C32808-6071-4362-878D-59C02380993E}"/>
    <cellStyle name="標準 109 8 5 4" xfId="3802" xr:uid="{8141DB9E-A2D8-4A7B-954B-267A26C0497F}"/>
    <cellStyle name="標準 109 8 5 4 2" xfId="5242" xr:uid="{CB5CC8BB-727A-40C3-99CA-7CB5A6FAC9DA}"/>
    <cellStyle name="標準 109 8 5 4 2 2" xfId="13928" xr:uid="{6F72F2C6-828C-4444-9909-4E7CE564D372}"/>
    <cellStyle name="標準 109 8 5 4 2 2 2" xfId="33500" xr:uid="{7DDA123C-F83E-4E78-855B-CE7265DA7ED6}"/>
    <cellStyle name="標準 109 8 5 4 2 3" xfId="17528" xr:uid="{0FD6C0F4-0402-4AE8-BB23-CEF9061DCC30}"/>
    <cellStyle name="標準 109 8 5 4 2 3 2" xfId="37100" xr:uid="{784ACD0F-286B-4361-A33E-985B382BD16C}"/>
    <cellStyle name="標準 109 8 5 4 2 4" xfId="21128" xr:uid="{F4641245-DABE-485D-B82F-F4F25A3DAE65}"/>
    <cellStyle name="標準 109 8 5 4 2 4 2" xfId="40700" xr:uid="{1D9078D3-7577-4F60-9E50-CA653E9F63D6}"/>
    <cellStyle name="標準 109 8 5 4 2 5" xfId="10328" xr:uid="{33F7DA1E-29C0-4653-809A-133D93378CEC}"/>
    <cellStyle name="標準 109 8 5 4 2 5 2" xfId="29900" xr:uid="{8AA27F59-5D98-4636-A19E-46F42BDC9F5B}"/>
    <cellStyle name="標準 109 8 5 4 2 6" xfId="24860" xr:uid="{3C4C3895-5750-409D-ADB0-45478DDC589C}"/>
    <cellStyle name="標準 109 8 5 4 3" xfId="8888" xr:uid="{1649CB46-D4BC-47A3-A095-A5840FA3496B}"/>
    <cellStyle name="標準 109 8 5 4 3 2" xfId="28460" xr:uid="{EDCFE9D5-6560-418E-B056-FCD6DC68E2F3}"/>
    <cellStyle name="標準 109 8 5 4 4" xfId="12488" xr:uid="{06C1B738-F816-4569-977F-FD2912DCDC9C}"/>
    <cellStyle name="標準 109 8 5 4 4 2" xfId="32060" xr:uid="{6964B60C-C6FC-4FF8-B7A3-7448B0690876}"/>
    <cellStyle name="標準 109 8 5 4 5" xfId="16088" xr:uid="{9AF9C1A8-491D-471F-A036-DC34D3ADD886}"/>
    <cellStyle name="標準 109 8 5 4 5 2" xfId="35660" xr:uid="{80323E11-C45C-4D09-977C-B395B11CDFB0}"/>
    <cellStyle name="標準 109 8 5 4 6" xfId="19688" xr:uid="{FF04BB34-4711-4268-AEBF-25790ED429EF}"/>
    <cellStyle name="標準 109 8 5 4 6 2" xfId="39260" xr:uid="{C60C73ED-A179-4C29-ABC8-2C12F863E417}"/>
    <cellStyle name="標準 109 8 5 4 7" xfId="6728" xr:uid="{68C55CE8-46E0-4863-8654-85C61EA79130}"/>
    <cellStyle name="標準 109 8 5 4 7 2" xfId="26300" xr:uid="{CCFDB593-4861-49C4-A38F-1D43FAF00639}"/>
    <cellStyle name="標準 109 8 5 4 8" xfId="23420" xr:uid="{6B9805EF-9790-45B7-BBA9-354315802815}"/>
    <cellStyle name="標準 109 8 5 5" xfId="2938" xr:uid="{CE75A8F7-B8C7-4573-8CE1-2CC52BB8EBAB}"/>
    <cellStyle name="標準 109 8 5 5 2" xfId="11624" xr:uid="{8401C001-54B5-41EF-8EFD-B9572630790D}"/>
    <cellStyle name="標準 109 8 5 5 2 2" xfId="31196" xr:uid="{C4431647-30D5-46D3-9C26-7D18CA6761E1}"/>
    <cellStyle name="標準 109 8 5 5 3" xfId="15224" xr:uid="{73DA2E5B-5560-4163-AECE-AD1BDF71653E}"/>
    <cellStyle name="標準 109 8 5 5 3 2" xfId="34796" xr:uid="{F58FF9D8-4E0F-4E48-A588-DB03FD127A2C}"/>
    <cellStyle name="標準 109 8 5 5 4" xfId="18824" xr:uid="{A1EC7765-9006-4CFE-A08C-8513AB62444E}"/>
    <cellStyle name="標準 109 8 5 5 4 2" xfId="38396" xr:uid="{4C0A10C5-C457-4783-8926-F9EEF4649C07}"/>
    <cellStyle name="標準 109 8 5 5 5" xfId="8024" xr:uid="{D4B46C50-4080-4043-82A6-CC9FB3037B72}"/>
    <cellStyle name="標準 109 8 5 5 5 2" xfId="27596" xr:uid="{54EE597B-CFA6-4027-AF29-F84E1EDE8D3C}"/>
    <cellStyle name="標準 109 8 5 5 6" xfId="22556" xr:uid="{E28D243E-2BF4-4480-97BE-B94948913AAA}"/>
    <cellStyle name="標準 109 8 5 6" xfId="4378" xr:uid="{358AFA9A-836D-49C0-A3A6-DC788ADF21E2}"/>
    <cellStyle name="標準 109 8 5 6 2" xfId="13064" xr:uid="{DD8F9D21-85A2-4B41-9FA0-6F9D68972249}"/>
    <cellStyle name="標準 109 8 5 6 2 2" xfId="32636" xr:uid="{E32041D0-BB06-4D51-8FA7-706989878234}"/>
    <cellStyle name="標準 109 8 5 6 3" xfId="16664" xr:uid="{E7A426EA-BC1F-4A2B-86D7-89C57E2697F6}"/>
    <cellStyle name="標準 109 8 5 6 3 2" xfId="36236" xr:uid="{4BE69A39-F748-4F70-B486-BBC660901993}"/>
    <cellStyle name="標準 109 8 5 6 4" xfId="20264" xr:uid="{2C4F8ABE-596C-471B-9CFA-B5D8C9518C46}"/>
    <cellStyle name="標準 109 8 5 6 4 2" xfId="39836" xr:uid="{58B70119-0442-4664-BFCB-791C6F713A77}"/>
    <cellStyle name="標準 109 8 5 6 5" xfId="9464" xr:uid="{70A707C5-68F2-4828-BBD9-2F751F7601D8}"/>
    <cellStyle name="標準 109 8 5 6 5 2" xfId="29036" xr:uid="{6F24140D-3C1B-4377-93CB-430F85AB765E}"/>
    <cellStyle name="標準 109 8 5 6 6" xfId="23996" xr:uid="{C2FBBC3A-73A2-44FD-96C4-9B91A963583E}"/>
    <cellStyle name="標準 109 8 5 7" xfId="7448" xr:uid="{347EB81F-4BA7-43F0-872B-1CBAC2C34782}"/>
    <cellStyle name="標準 109 8 5 7 2" xfId="27020" xr:uid="{32449520-F585-4662-A17C-94337B82FB06}"/>
    <cellStyle name="標準 109 8 5 8" xfId="11048" xr:uid="{DB6A6D04-B0C2-4411-AE3D-4158E1599F03}"/>
    <cellStyle name="標準 109 8 5 8 2" xfId="30620" xr:uid="{36D79E1C-E745-4BD6-82AF-D67780E8C65B}"/>
    <cellStyle name="標準 109 8 5 9" xfId="14648" xr:uid="{CEC3AECF-8C32-4B30-BD03-8B658A40CA8D}"/>
    <cellStyle name="標準 109 8 5 9 2" xfId="34220" xr:uid="{2EC74C06-76EE-4556-901E-6380D324DB37}"/>
    <cellStyle name="標準 109 8 6" xfId="2174" xr:uid="{443C5269-FB8E-46FE-B015-FD6776B90A65}"/>
    <cellStyle name="標準 109 8 6 10" xfId="6496" xr:uid="{0A37847A-EB2F-4427-B62B-68362D2C752F}"/>
    <cellStyle name="標準 109 8 6 10 2" xfId="26068" xr:uid="{2018390A-62E3-4368-97C4-8A20C7914517}"/>
    <cellStyle name="標準 109 8 6 11" xfId="21884" xr:uid="{F1F2C38B-6CD4-4B4F-A600-EDD2A61E9E9C}"/>
    <cellStyle name="標準 109 8 6 2" xfId="2474" xr:uid="{459FA441-AF90-40D5-8BD6-F975498682C6}"/>
    <cellStyle name="標準 109 8 6 2 10" xfId="22172" xr:uid="{63FBF166-E7CE-4A6E-9AD7-8DDE60952C52}"/>
    <cellStyle name="標準 109 8 6 2 2" xfId="3994" xr:uid="{F2831C84-F8C3-4970-8F43-24C10745CA94}"/>
    <cellStyle name="標準 109 8 6 2 2 2" xfId="5434" xr:uid="{C0CFBDC7-DDD0-4D7B-BC38-DC7CEB447577}"/>
    <cellStyle name="標準 109 8 6 2 2 2 2" xfId="14120" xr:uid="{B7032FDA-7BC4-426B-A680-B041BA275D20}"/>
    <cellStyle name="標準 109 8 6 2 2 2 2 2" xfId="33692" xr:uid="{45C64FB5-CFE6-43AC-860A-27D1C8B5D91F}"/>
    <cellStyle name="標準 109 8 6 2 2 2 3" xfId="17720" xr:uid="{178F0922-2010-4B6C-A0A5-67894EBD1A0D}"/>
    <cellStyle name="標準 109 8 6 2 2 2 3 2" xfId="37292" xr:uid="{CF83214D-4CBD-47BB-8F63-72C304D4BD3B}"/>
    <cellStyle name="標準 109 8 6 2 2 2 4" xfId="21320" xr:uid="{F9276F1D-0FD2-43BB-AC38-033039A152EA}"/>
    <cellStyle name="標準 109 8 6 2 2 2 4 2" xfId="40892" xr:uid="{11FE5A6E-235D-44C1-B6FE-05EECAAADA85}"/>
    <cellStyle name="標準 109 8 6 2 2 2 5" xfId="10520" xr:uid="{657AF15B-58A0-44C9-BA5D-5657AAA39658}"/>
    <cellStyle name="標準 109 8 6 2 2 2 5 2" xfId="30092" xr:uid="{A35B3900-ED1C-4B2A-960E-56B27B33665A}"/>
    <cellStyle name="標準 109 8 6 2 2 2 6" xfId="25052" xr:uid="{6C267FE1-5682-434F-85A9-882A15E41D08}"/>
    <cellStyle name="標準 109 8 6 2 2 3" xfId="9080" xr:uid="{2A82AA17-4880-4C9F-99A1-BF4375C50EA1}"/>
    <cellStyle name="標準 109 8 6 2 2 3 2" xfId="28652" xr:uid="{8CAA330D-1A51-424D-B45A-C608571BAFE8}"/>
    <cellStyle name="標準 109 8 6 2 2 4" xfId="12680" xr:uid="{4A2D8E2F-98D2-4E67-808B-DD9BFD92D3AC}"/>
    <cellStyle name="標準 109 8 6 2 2 4 2" xfId="32252" xr:uid="{A57E8634-A5A0-48A9-854A-A14739716AE7}"/>
    <cellStyle name="標準 109 8 6 2 2 5" xfId="16280" xr:uid="{659065A3-88FD-4B20-9240-ECC1678A953F}"/>
    <cellStyle name="標準 109 8 6 2 2 5 2" xfId="35852" xr:uid="{4D3E295B-3180-42B5-92F8-679543B4B7A5}"/>
    <cellStyle name="標準 109 8 6 2 2 6" xfId="19880" xr:uid="{2AC5AF51-32FC-4B9F-8DC1-0B31B524BD05}"/>
    <cellStyle name="標準 109 8 6 2 2 6 2" xfId="39452" xr:uid="{D41B33D7-82E0-4CE4-8851-00268FE2A63B}"/>
    <cellStyle name="標準 109 8 6 2 2 7" xfId="6920" xr:uid="{80D07371-DA63-4301-A1E0-A21902800F5C}"/>
    <cellStyle name="標準 109 8 6 2 2 7 2" xfId="26492" xr:uid="{7E2E0A58-EB60-498E-900A-E12518BC7E46}"/>
    <cellStyle name="標準 109 8 6 2 2 8" xfId="23612" xr:uid="{EE35057F-522F-4386-B11E-BA5AC7827615}"/>
    <cellStyle name="標準 109 8 6 2 3" xfId="3571" xr:uid="{B9CBDA4D-56A1-4360-9717-387FE8DC0CC4}"/>
    <cellStyle name="標準 109 8 6 2 3 2" xfId="12257" xr:uid="{523E050D-FE7E-4457-802E-39054840F8A5}"/>
    <cellStyle name="標準 109 8 6 2 3 2 2" xfId="31829" xr:uid="{EFDA765D-A6A4-4576-B60E-6AE5F8A39C26}"/>
    <cellStyle name="標準 109 8 6 2 3 3" xfId="15857" xr:uid="{DF40E0FA-D99C-4EC8-8318-0FCBE40D8D00}"/>
    <cellStyle name="標準 109 8 6 2 3 3 2" xfId="35429" xr:uid="{1D54BBE2-7107-4422-9134-2D81556EAB06}"/>
    <cellStyle name="標準 109 8 6 2 3 4" xfId="19457" xr:uid="{27E72986-33F5-4969-B351-098DABA8AAE7}"/>
    <cellStyle name="標準 109 8 6 2 3 4 2" xfId="39029" xr:uid="{638CED16-025C-43AF-8014-91D7316B5229}"/>
    <cellStyle name="標準 109 8 6 2 3 5" xfId="8657" xr:uid="{2417E7FA-4B95-4EFD-BEEE-7469E54A3DB0}"/>
    <cellStyle name="標準 109 8 6 2 3 5 2" xfId="28229" xr:uid="{81D10BDC-E4F3-4565-8B69-EA4F98980451}"/>
    <cellStyle name="標準 109 8 6 2 3 6" xfId="23189" xr:uid="{CF9C04B0-7FF4-4554-85CE-17B1DFBB0748}"/>
    <cellStyle name="標準 109 8 6 2 4" xfId="5011" xr:uid="{FE29FC76-0F02-4EF8-999D-B3C6F34F8F5F}"/>
    <cellStyle name="標準 109 8 6 2 4 2" xfId="13697" xr:uid="{55B54750-035D-40BF-A4DA-EBB716353E89}"/>
    <cellStyle name="標準 109 8 6 2 4 2 2" xfId="33269" xr:uid="{44BCD7CF-EED0-4954-8F85-ECF726849D8F}"/>
    <cellStyle name="標準 109 8 6 2 4 3" xfId="17297" xr:uid="{442A4970-C1F6-4997-A795-4847DEDFC159}"/>
    <cellStyle name="標準 109 8 6 2 4 3 2" xfId="36869" xr:uid="{31F77FE4-F30D-4C37-BF10-89BF085B25BB}"/>
    <cellStyle name="標準 109 8 6 2 4 4" xfId="20897" xr:uid="{F6D08B32-CB19-4469-A6DF-FE1B3C230F6F}"/>
    <cellStyle name="標準 109 8 6 2 4 4 2" xfId="40469" xr:uid="{DD9DFC3A-AC04-469E-A015-9397E12AA1E8}"/>
    <cellStyle name="標準 109 8 6 2 4 5" xfId="10097" xr:uid="{3FB7703F-D8D8-4612-9DB9-764ED11BE6FB}"/>
    <cellStyle name="標準 109 8 6 2 4 5 2" xfId="29669" xr:uid="{953DEA86-9BFE-4820-B457-1BAD6B73A588}"/>
    <cellStyle name="標準 109 8 6 2 4 6" xfId="24629" xr:uid="{F7FB2FA5-4B6A-4104-A9D0-617A2F465C82}"/>
    <cellStyle name="標準 109 8 6 2 5" xfId="7640" xr:uid="{94F72E79-041F-48E9-8F4F-A498FE65D3B7}"/>
    <cellStyle name="標準 109 8 6 2 5 2" xfId="27212" xr:uid="{5CDD6BD1-8CB3-48BD-9790-E6EB6436B8E2}"/>
    <cellStyle name="標準 109 8 6 2 6" xfId="11240" xr:uid="{A197A5EA-3800-47A6-8E9E-53E543A057B0}"/>
    <cellStyle name="標準 109 8 6 2 6 2" xfId="30812" xr:uid="{A23DDAF7-FA0B-4738-B9B9-561169E173E3}"/>
    <cellStyle name="標準 109 8 6 2 7" xfId="14840" xr:uid="{09F955A6-E24D-44BF-A162-4EAFC79ECE3C}"/>
    <cellStyle name="標準 109 8 6 2 7 2" xfId="34412" xr:uid="{9330ED28-0EE4-465F-98FF-31479A893DB7}"/>
    <cellStyle name="標準 109 8 6 2 8" xfId="18440" xr:uid="{10C419C3-B9B1-4B49-A40E-74C6418A8096}"/>
    <cellStyle name="標準 109 8 6 2 8 2" xfId="38012" xr:uid="{3D5A03FD-C1EC-42E8-8264-FF0EA7A9F58E}"/>
    <cellStyle name="標準 109 8 6 2 9" xfId="6497" xr:uid="{CADC4D6C-A7DF-449B-B0D9-15B751060163}"/>
    <cellStyle name="標準 109 8 6 2 9 2" xfId="26069" xr:uid="{FF4D6D7B-A83B-42AA-8794-E7F147F10055}"/>
    <cellStyle name="標準 109 8 6 3" xfId="3706" xr:uid="{F9C992A5-CD5B-44A2-B7E4-FD32742B19D7}"/>
    <cellStyle name="標準 109 8 6 3 2" xfId="5146" xr:uid="{982ACBBD-20FE-41BB-9FCC-921C90B0BC18}"/>
    <cellStyle name="標準 109 8 6 3 2 2" xfId="13832" xr:uid="{8B044F71-C51F-4029-94CE-0EF90ED8F06F}"/>
    <cellStyle name="標準 109 8 6 3 2 2 2" xfId="33404" xr:uid="{DF18A332-4136-42A0-8C4B-D3DEFD70213F}"/>
    <cellStyle name="標準 109 8 6 3 2 3" xfId="17432" xr:uid="{59A1EEEC-7E3A-4D96-9ECB-6E7B9E7E250A}"/>
    <cellStyle name="標準 109 8 6 3 2 3 2" xfId="37004" xr:uid="{31654CD0-D397-44DA-B3B8-899638922E4B}"/>
    <cellStyle name="標準 109 8 6 3 2 4" xfId="21032" xr:uid="{A7D5990A-41B9-4F09-B633-0CDF66D86AE2}"/>
    <cellStyle name="標準 109 8 6 3 2 4 2" xfId="40604" xr:uid="{7F783DBE-032C-4C1E-B7F0-78A9149C2B42}"/>
    <cellStyle name="標準 109 8 6 3 2 5" xfId="10232" xr:uid="{E69D7405-6A7D-4AD1-AA3C-2AC5C4D26D66}"/>
    <cellStyle name="標準 109 8 6 3 2 5 2" xfId="29804" xr:uid="{26F58A25-E19D-48D5-9D2D-02358447E19D}"/>
    <cellStyle name="標準 109 8 6 3 2 6" xfId="24764" xr:uid="{8C552990-0EE2-4893-A06B-F5B92D837D7C}"/>
    <cellStyle name="標準 109 8 6 3 3" xfId="8792" xr:uid="{7108C854-321B-4875-B922-70A5EDD43C62}"/>
    <cellStyle name="標準 109 8 6 3 3 2" xfId="28364" xr:uid="{BBCA732C-BFBF-4684-9F24-A224680B8556}"/>
    <cellStyle name="標準 109 8 6 3 4" xfId="12392" xr:uid="{982E169A-00D2-4EBF-A452-4B88BB4CCCFF}"/>
    <cellStyle name="標準 109 8 6 3 4 2" xfId="31964" xr:uid="{1E447273-1A51-4EC1-AC24-375E5284E7E8}"/>
    <cellStyle name="標準 109 8 6 3 5" xfId="15992" xr:uid="{1A35CAE3-55C2-4B51-AE00-C30CEAA9FEC4}"/>
    <cellStyle name="標準 109 8 6 3 5 2" xfId="35564" xr:uid="{8ECB91EC-14E4-44AF-9B4E-80FE4E61723A}"/>
    <cellStyle name="標準 109 8 6 3 6" xfId="19592" xr:uid="{548107DC-4F1E-4F51-A6C2-75EE1E51C6D5}"/>
    <cellStyle name="標準 109 8 6 3 6 2" xfId="39164" xr:uid="{E7499F26-9400-4312-93C0-D56BFF363123}"/>
    <cellStyle name="標準 109 8 6 3 7" xfId="6632" xr:uid="{69A99CA9-0706-4498-B84B-09C3A761578C}"/>
    <cellStyle name="標準 109 8 6 3 7 2" xfId="26204" xr:uid="{95B4A9A8-7654-442A-95F0-754E64F36B06}"/>
    <cellStyle name="標準 109 8 6 3 8" xfId="23324" xr:uid="{DCE241C8-DC73-4466-B72B-723920BD7737}"/>
    <cellStyle name="標準 109 8 6 4" xfId="3570" xr:uid="{6425271C-1E42-4DF6-831B-B68E89C287F3}"/>
    <cellStyle name="標準 109 8 6 4 2" xfId="12256" xr:uid="{5C51AD37-E9B5-478C-A731-91EBF3697DFC}"/>
    <cellStyle name="標準 109 8 6 4 2 2" xfId="31828" xr:uid="{AFD0CD18-4D10-45BD-9980-D55BC935DF77}"/>
    <cellStyle name="標準 109 8 6 4 3" xfId="15856" xr:uid="{3E0DDF55-A651-4D1A-A646-FC332E1BB5CC}"/>
    <cellStyle name="標準 109 8 6 4 3 2" xfId="35428" xr:uid="{458429BF-E83D-4AF3-AAA8-C6942D38ED21}"/>
    <cellStyle name="標準 109 8 6 4 4" xfId="19456" xr:uid="{8C0BCC58-CA29-4924-A253-9E4F52F7046E}"/>
    <cellStyle name="標準 109 8 6 4 4 2" xfId="39028" xr:uid="{79E815B7-74A6-4715-99FE-A5CF96996235}"/>
    <cellStyle name="標準 109 8 6 4 5" xfId="8656" xr:uid="{55A24717-72E8-4DF3-A71F-2EA6601B32B5}"/>
    <cellStyle name="標準 109 8 6 4 5 2" xfId="28228" xr:uid="{BB8FC1B8-948B-4BC7-A330-550E4A7297BC}"/>
    <cellStyle name="標準 109 8 6 4 6" xfId="23188" xr:uid="{64BEDD70-8114-47E6-862A-B59684AA72F1}"/>
    <cellStyle name="標準 109 8 6 5" xfId="5010" xr:uid="{9B83AC08-0164-49F5-B5A9-20292141F37C}"/>
    <cellStyle name="標準 109 8 6 5 2" xfId="13696" xr:uid="{ABC7F7F1-C64B-4AC2-B743-5593FDCEEC1C}"/>
    <cellStyle name="標準 109 8 6 5 2 2" xfId="33268" xr:uid="{12E5B081-BEF9-4E91-9DCE-89F050A1B9EA}"/>
    <cellStyle name="標準 109 8 6 5 3" xfId="17296" xr:uid="{CDEDC556-1962-49FF-B785-193BD92B75A4}"/>
    <cellStyle name="標準 109 8 6 5 3 2" xfId="36868" xr:uid="{383968BA-708C-490B-9FB8-C28DC6BA48C8}"/>
    <cellStyle name="標準 109 8 6 5 4" xfId="20896" xr:uid="{69F33674-23DE-477C-B519-8909FB621959}"/>
    <cellStyle name="標準 109 8 6 5 4 2" xfId="40468" xr:uid="{757A385B-F85A-47C2-8837-6BBBEA7E2BE1}"/>
    <cellStyle name="標準 109 8 6 5 5" xfId="10096" xr:uid="{CDF1495C-7CB0-459F-BF15-1485A46995E5}"/>
    <cellStyle name="標準 109 8 6 5 5 2" xfId="29668" xr:uid="{87071B96-A9D3-4052-ADEC-7B1E44B6D4B8}"/>
    <cellStyle name="標準 109 8 6 5 6" xfId="24628" xr:uid="{EF2BB4B7-0FD6-42B4-80A3-E4E84D6B9EBA}"/>
    <cellStyle name="標準 109 8 6 6" xfId="7352" xr:uid="{221F0546-F8CB-4280-970D-D31DE1A533B9}"/>
    <cellStyle name="標準 109 8 6 6 2" xfId="26924" xr:uid="{C2201AD3-9299-423F-9676-C6D1920B598A}"/>
    <cellStyle name="標準 109 8 6 7" xfId="10952" xr:uid="{0854D5D5-EF8E-4D47-82FC-D9D0DE37D3D0}"/>
    <cellStyle name="標準 109 8 6 7 2" xfId="30524" xr:uid="{937E403A-1DDB-4E54-833B-AD2C2162E1B3}"/>
    <cellStyle name="標準 109 8 6 8" xfId="14552" xr:uid="{D1E63CA2-2EC3-48E5-87FD-641349A3FC26}"/>
    <cellStyle name="標準 109 8 6 8 2" xfId="34124" xr:uid="{DD4707F9-1D5D-4635-82DE-672D01343A09}"/>
    <cellStyle name="標準 109 8 6 9" xfId="18152" xr:uid="{1FDB137C-0A0D-441A-85A1-B802F125612F}"/>
    <cellStyle name="標準 109 8 6 9 2" xfId="37724" xr:uid="{DFF8882B-616F-432D-9A4C-75274A81A62D}"/>
    <cellStyle name="標準 109 8 7" xfId="2378" xr:uid="{7F374BC5-28A0-484B-AF16-93D42412C779}"/>
    <cellStyle name="標準 109 8 7 10" xfId="22076" xr:uid="{C0B5D226-AA57-4FCB-B769-AD75A8128E75}"/>
    <cellStyle name="標準 109 8 7 2" xfId="3898" xr:uid="{E61EA97B-48CD-4ECF-AC68-345E36CF26A6}"/>
    <cellStyle name="標準 109 8 7 2 2" xfId="5338" xr:uid="{9C836EF4-3A2A-4190-A310-6674C866FCA9}"/>
    <cellStyle name="標準 109 8 7 2 2 2" xfId="14024" xr:uid="{F60E60E2-D74A-41AC-90D1-2E88EADE8E36}"/>
    <cellStyle name="標準 109 8 7 2 2 2 2" xfId="33596" xr:uid="{E0010B33-08D8-415D-8F42-AD8DA1882097}"/>
    <cellStyle name="標準 109 8 7 2 2 3" xfId="17624" xr:uid="{4972211D-B084-4920-BCE8-EEF665C31A91}"/>
    <cellStyle name="標準 109 8 7 2 2 3 2" xfId="37196" xr:uid="{AEF5B6D0-75A7-48F1-80BA-8EBA022C0FFE}"/>
    <cellStyle name="標準 109 8 7 2 2 4" xfId="21224" xr:uid="{37F2902E-DE0C-4E87-A4DE-0875BE0DF9C0}"/>
    <cellStyle name="標準 109 8 7 2 2 4 2" xfId="40796" xr:uid="{CB8101AC-A37C-4B97-8051-B989C0A8BEF5}"/>
    <cellStyle name="標準 109 8 7 2 2 5" xfId="10424" xr:uid="{C897891D-A04C-4EAB-A4C1-22E85A7581B4}"/>
    <cellStyle name="標準 109 8 7 2 2 5 2" xfId="29996" xr:uid="{B3AC44CC-DD5D-43CA-952A-8597A95FCCF2}"/>
    <cellStyle name="標準 109 8 7 2 2 6" xfId="24956" xr:uid="{5B25A5E4-9E1D-4ED3-800F-6B20CBDADD5A}"/>
    <cellStyle name="標準 109 8 7 2 3" xfId="8984" xr:uid="{A0D7C539-08E8-4996-9690-62A097278A51}"/>
    <cellStyle name="標準 109 8 7 2 3 2" xfId="28556" xr:uid="{6ACA6860-68FF-4074-BE43-C79C340B13B9}"/>
    <cellStyle name="標準 109 8 7 2 4" xfId="12584" xr:uid="{4BB4CA67-B3C5-44C2-8FFE-334EC57D806E}"/>
    <cellStyle name="標準 109 8 7 2 4 2" xfId="32156" xr:uid="{A96C9E40-8375-461F-B365-B54B74DBD304}"/>
    <cellStyle name="標準 109 8 7 2 5" xfId="16184" xr:uid="{D955BA2B-2D8C-46A0-9C28-D3DC8F9ABD11}"/>
    <cellStyle name="標準 109 8 7 2 5 2" xfId="35756" xr:uid="{45E22CF3-37D7-476F-8236-D82414DCBC8C}"/>
    <cellStyle name="標準 109 8 7 2 6" xfId="19784" xr:uid="{E647BC37-54FC-48B7-B8E7-2BB7ECCD97A4}"/>
    <cellStyle name="標準 109 8 7 2 6 2" xfId="39356" xr:uid="{121D7DBE-312B-41C5-880D-D4E018334F0E}"/>
    <cellStyle name="標準 109 8 7 2 7" xfId="6824" xr:uid="{D6CBD45C-90E1-4DF9-B377-04243F9B146B}"/>
    <cellStyle name="標準 109 8 7 2 7 2" xfId="26396" xr:uid="{2386E122-B9D6-472C-B51A-7ECCD7ABC441}"/>
    <cellStyle name="標準 109 8 7 2 8" xfId="23516" xr:uid="{1F995479-539B-4345-B046-EA14A52B648C}"/>
    <cellStyle name="標準 109 8 7 3" xfId="3572" xr:uid="{B3DF64EF-86B2-4CFD-8CAF-F1AD15FE87CF}"/>
    <cellStyle name="標準 109 8 7 3 2" xfId="12258" xr:uid="{CF43CAE0-117C-42FC-996D-81F2F7D74CDD}"/>
    <cellStyle name="標準 109 8 7 3 2 2" xfId="31830" xr:uid="{DD4B92C1-8142-42F4-9055-29A220D0938C}"/>
    <cellStyle name="標準 109 8 7 3 3" xfId="15858" xr:uid="{000A720B-4B63-42E6-803B-683ABDC30D4E}"/>
    <cellStyle name="標準 109 8 7 3 3 2" xfId="35430" xr:uid="{249D4E5A-C6AE-4DFA-9388-EBDEF2666DE7}"/>
    <cellStyle name="標準 109 8 7 3 4" xfId="19458" xr:uid="{F986BC4D-1379-4F9B-B755-1AA01B8C8284}"/>
    <cellStyle name="標準 109 8 7 3 4 2" xfId="39030" xr:uid="{41AD0608-AF0E-4329-989E-AE845256133E}"/>
    <cellStyle name="標準 109 8 7 3 5" xfId="8658" xr:uid="{40083781-C803-45D0-A1C5-13FC78B16404}"/>
    <cellStyle name="標準 109 8 7 3 5 2" xfId="28230" xr:uid="{0F8BD30B-A026-4BD9-A139-9D9E7E011465}"/>
    <cellStyle name="標準 109 8 7 3 6" xfId="23190" xr:uid="{55D45B95-B5FB-40FE-908C-A347AF65541A}"/>
    <cellStyle name="標準 109 8 7 4" xfId="5012" xr:uid="{FE1D91DB-3924-4209-9D77-3432E70B1C1C}"/>
    <cellStyle name="標準 109 8 7 4 2" xfId="13698" xr:uid="{AF281FFE-B106-4C3E-866D-E814291C1DD2}"/>
    <cellStyle name="標準 109 8 7 4 2 2" xfId="33270" xr:uid="{31E64DD7-3701-4BF3-80DA-E676BE48735C}"/>
    <cellStyle name="標準 109 8 7 4 3" xfId="17298" xr:uid="{AF99FA5D-9477-4842-AADC-0A77ECC71CAB}"/>
    <cellStyle name="標準 109 8 7 4 3 2" xfId="36870" xr:uid="{53F16956-63FE-41AA-BEA8-B178E23DD15C}"/>
    <cellStyle name="標準 109 8 7 4 4" xfId="20898" xr:uid="{632ED8E9-C7D8-4761-832C-A7DA0787A5CF}"/>
    <cellStyle name="標準 109 8 7 4 4 2" xfId="40470" xr:uid="{414F1890-459D-4C46-B16F-C5F7F2D89A9F}"/>
    <cellStyle name="標準 109 8 7 4 5" xfId="10098" xr:uid="{B8C9698D-0883-4975-874E-9CA6AA708777}"/>
    <cellStyle name="標準 109 8 7 4 5 2" xfId="29670" xr:uid="{E154C9FB-0358-4690-BAF4-5245883B9DD4}"/>
    <cellStyle name="標準 109 8 7 4 6" xfId="24630" xr:uid="{C706C3C3-5387-4DA6-81D5-C134322C9E41}"/>
    <cellStyle name="標準 109 8 7 5" xfId="7544" xr:uid="{B6832648-E87D-48DF-9F41-B362C29DC881}"/>
    <cellStyle name="標準 109 8 7 5 2" xfId="27116" xr:uid="{425534EB-9978-4146-BA26-D5086D7C4C42}"/>
    <cellStyle name="標準 109 8 7 6" xfId="11144" xr:uid="{97F4D21C-207A-414C-A805-3DAF5AC7CDD7}"/>
    <cellStyle name="標準 109 8 7 6 2" xfId="30716" xr:uid="{DA41983D-3E5B-4DD2-8DEF-3D50546FF414}"/>
    <cellStyle name="標準 109 8 7 7" xfId="14744" xr:uid="{B43ADAE3-1B9E-4207-A171-48BE4864EC9A}"/>
    <cellStyle name="標準 109 8 7 7 2" xfId="34316" xr:uid="{40C800E8-9C13-4936-B224-687EBB25732B}"/>
    <cellStyle name="標準 109 8 7 8" xfId="18344" xr:uid="{4DB59093-5ACB-49FF-82C1-161A9C49663B}"/>
    <cellStyle name="標準 109 8 7 8 2" xfId="37916" xr:uid="{CEDC795F-A211-4B6B-82BB-251AB4F4B366}"/>
    <cellStyle name="標準 109 8 7 9" xfId="6498" xr:uid="{53C90C5A-C53B-4B14-AE79-046476D066C8}"/>
    <cellStyle name="標準 109 8 7 9 2" xfId="26070" xr:uid="{9432D771-2D78-4E66-96F8-965811409610}"/>
    <cellStyle name="標準 109 8 8" xfId="2697" xr:uid="{2AC1DDFC-C0C9-46B1-8FEF-1A9E8954E77C}"/>
    <cellStyle name="標準 109 8 8 10" xfId="22358" xr:uid="{6D504E14-BE47-430E-989E-1E46812C91A9}"/>
    <cellStyle name="標準 109 8 8 2" xfId="4180" xr:uid="{3092CA7B-3A84-4EBB-BADC-31E4B5BD86FE}"/>
    <cellStyle name="標準 109 8 8 2 2" xfId="5620" xr:uid="{D715F8E0-9CA6-4B4C-8E7F-2106FA6BBFC0}"/>
    <cellStyle name="標準 109 8 8 2 2 2" xfId="14306" xr:uid="{CCC16B43-1456-4557-9699-ECE090952706}"/>
    <cellStyle name="標準 109 8 8 2 2 2 2" xfId="33878" xr:uid="{E7099E0E-5265-4BFF-A6FD-2ECC74F796FE}"/>
    <cellStyle name="標準 109 8 8 2 2 3" xfId="17906" xr:uid="{9CC1B7D9-3821-42DC-BDB8-EE19E423AD25}"/>
    <cellStyle name="標準 109 8 8 2 2 3 2" xfId="37478" xr:uid="{84E478B6-7017-49BD-8C07-9B426F6E7795}"/>
    <cellStyle name="標準 109 8 8 2 2 4" xfId="21506" xr:uid="{6EBF124C-E1BF-4CD0-8000-F618E0A6503E}"/>
    <cellStyle name="標準 109 8 8 2 2 4 2" xfId="41078" xr:uid="{8AD05764-C340-4486-8612-065AAD5E0E70}"/>
    <cellStyle name="標準 109 8 8 2 2 5" xfId="10706" xr:uid="{660A6FA2-3088-4095-B8BC-5A994B092D68}"/>
    <cellStyle name="標準 109 8 8 2 2 5 2" xfId="30278" xr:uid="{351DF828-8ADF-439A-999F-F549E9D6D9ED}"/>
    <cellStyle name="標準 109 8 8 2 2 6" xfId="25238" xr:uid="{5D4BCBFC-AF66-4AA4-AAC3-3965935409AB}"/>
    <cellStyle name="標準 109 8 8 2 3" xfId="9266" xr:uid="{EAEFE273-63F0-4094-A439-11D15018CA98}"/>
    <cellStyle name="標準 109 8 8 2 3 2" xfId="28838" xr:uid="{FFCF497D-974B-46C2-BCFE-211A3AF9F683}"/>
    <cellStyle name="標準 109 8 8 2 4" xfId="12866" xr:uid="{49718FE5-F7ED-4643-A00B-2FF0218C6ECB}"/>
    <cellStyle name="標準 109 8 8 2 4 2" xfId="32438" xr:uid="{D9D94476-940D-4104-8365-3EFE45638620}"/>
    <cellStyle name="標準 109 8 8 2 5" xfId="16466" xr:uid="{8B9170B6-196D-4D0B-AB67-3546191A707C}"/>
    <cellStyle name="標準 109 8 8 2 5 2" xfId="36038" xr:uid="{C6A0E405-A023-4C7B-9DFD-312CBD2B37EB}"/>
    <cellStyle name="標準 109 8 8 2 6" xfId="20066" xr:uid="{CC682580-525E-4DF1-8C5C-AD5368F38346}"/>
    <cellStyle name="標準 109 8 8 2 6 2" xfId="39638" xr:uid="{7F5782C5-DCC5-45D7-B7BD-93FB274A2874}"/>
    <cellStyle name="標準 109 8 8 2 7" xfId="7106" xr:uid="{84A513D5-865F-421F-86A5-65BD6F968026}"/>
    <cellStyle name="標準 109 8 8 2 7 2" xfId="26678" xr:uid="{D711A5BB-54DD-4062-B7A3-BC6AB4DF4A29}"/>
    <cellStyle name="標準 109 8 8 2 8" xfId="23798" xr:uid="{2F388D6B-2AF5-4F90-805A-0794E289DEF0}"/>
    <cellStyle name="標準 109 8 8 3" xfId="3573" xr:uid="{EE102757-D671-4BB3-A7B3-2ED40ED6C0E3}"/>
    <cellStyle name="標準 109 8 8 3 2" xfId="12259" xr:uid="{044D4C9D-2E4D-4C17-B3ED-AAD1537CD903}"/>
    <cellStyle name="標準 109 8 8 3 2 2" xfId="31831" xr:uid="{CF157B0B-CA76-4BA8-BD20-1C845FC0471B}"/>
    <cellStyle name="標準 109 8 8 3 3" xfId="15859" xr:uid="{2677897E-F1DD-4E01-A668-7D59557B0230}"/>
    <cellStyle name="標準 109 8 8 3 3 2" xfId="35431" xr:uid="{C21054ED-3A9F-48DF-9750-AE9B564B88F7}"/>
    <cellStyle name="標準 109 8 8 3 4" xfId="19459" xr:uid="{ED5F6F00-2A4A-4B54-93FE-336AC0211F4E}"/>
    <cellStyle name="標準 109 8 8 3 4 2" xfId="39031" xr:uid="{AEE13454-1910-4A38-BE8D-92658AB9A5D2}"/>
    <cellStyle name="標準 109 8 8 3 5" xfId="8659" xr:uid="{BD51BCB4-C31F-47C7-833B-0614D590760D}"/>
    <cellStyle name="標準 109 8 8 3 5 2" xfId="28231" xr:uid="{840538C4-5801-4584-B2C1-76051AAD615E}"/>
    <cellStyle name="標準 109 8 8 3 6" xfId="23191" xr:uid="{E9601A20-CFCB-4ED1-98A2-7041C1B58254}"/>
    <cellStyle name="標準 109 8 8 4" xfId="5013" xr:uid="{688634AF-CEE8-4BC4-86FB-34C7897EEFF4}"/>
    <cellStyle name="標準 109 8 8 4 2" xfId="13699" xr:uid="{8E27858A-F7DA-44EC-A7FA-511B8C871A1D}"/>
    <cellStyle name="標準 109 8 8 4 2 2" xfId="33271" xr:uid="{38A45ABB-0C24-4064-9BCC-0B42BC49F7EF}"/>
    <cellStyle name="標準 109 8 8 4 3" xfId="17299" xr:uid="{389EC522-E2A5-42F4-A9DC-41852CE01A5C}"/>
    <cellStyle name="標準 109 8 8 4 3 2" xfId="36871" xr:uid="{E3AED908-4D64-4939-81DD-867661F4BE96}"/>
    <cellStyle name="標準 109 8 8 4 4" xfId="20899" xr:uid="{7D99213A-812F-4AB6-B0E4-1F7395E7A781}"/>
    <cellStyle name="標準 109 8 8 4 4 2" xfId="40471" xr:uid="{57CB3BEA-8673-4311-8F4C-A52B9D956DCF}"/>
    <cellStyle name="標準 109 8 8 4 5" xfId="10099" xr:uid="{BF2E33B5-F120-4207-9BC1-213A2522664A}"/>
    <cellStyle name="標準 109 8 8 4 5 2" xfId="29671" xr:uid="{90D0CD31-B758-4C76-BA40-A1C29705549A}"/>
    <cellStyle name="標準 109 8 8 4 6" xfId="24631" xr:uid="{5ABAD5BA-6B6C-48B7-A7D1-FEF6EB6F2C19}"/>
    <cellStyle name="標準 109 8 8 5" xfId="7826" xr:uid="{383CA7AE-F642-42E2-8C0F-7F8FBD2FF205}"/>
    <cellStyle name="標準 109 8 8 5 2" xfId="27398" xr:uid="{52B99A77-EC48-43F9-9F47-8C449FEFEF6D}"/>
    <cellStyle name="標準 109 8 8 6" xfId="11426" xr:uid="{D95F6F15-02AE-4533-9EAC-22B5403E0804}"/>
    <cellStyle name="標準 109 8 8 6 2" xfId="30998" xr:uid="{C77F16A3-E3DD-41DD-B3F2-0C1AF6B921F5}"/>
    <cellStyle name="標準 109 8 8 7" xfId="15026" xr:uid="{2AB2400D-E775-4D56-995F-92B0909DF701}"/>
    <cellStyle name="標準 109 8 8 7 2" xfId="34598" xr:uid="{64B048C4-2997-47A4-B9CE-84FFF8D08DD6}"/>
    <cellStyle name="標準 109 8 8 8" xfId="18626" xr:uid="{FB31867E-993D-4A7D-9004-DB27246EF7DF}"/>
    <cellStyle name="標準 109 8 8 8 2" xfId="38198" xr:uid="{D3B2DB0C-3736-4589-8AF4-9D1815FBA69A}"/>
    <cellStyle name="標準 109 8 8 9" xfId="6499" xr:uid="{681D2BEB-3903-469F-943C-57632E8004DC}"/>
    <cellStyle name="標準 109 8 8 9 2" xfId="26071" xr:uid="{ACCE7A8F-E0BB-4EEE-9F30-9C2A6C9D02E8}"/>
    <cellStyle name="標準 109 8 9" xfId="3610" xr:uid="{DD6EDCCE-E6AF-448A-ACA8-3EDD4F9DE1CF}"/>
    <cellStyle name="標準 109 8 9 2" xfId="5050" xr:uid="{C231291E-277C-4769-8615-74B59BFA4864}"/>
    <cellStyle name="標準 109 8 9 2 2" xfId="13736" xr:uid="{3261086A-9C70-45B8-BF88-599221BA9C2D}"/>
    <cellStyle name="標準 109 8 9 2 2 2" xfId="33308" xr:uid="{4D5FE39C-1268-4A9F-BCD1-E09FAB5A257D}"/>
    <cellStyle name="標準 109 8 9 2 3" xfId="17336" xr:uid="{9402DA50-99EA-405D-B912-B9DBAE5804A8}"/>
    <cellStyle name="標準 109 8 9 2 3 2" xfId="36908" xr:uid="{0474F5AF-9C9F-4504-B23C-CF6EF0E51E2C}"/>
    <cellStyle name="標準 109 8 9 2 4" xfId="20936" xr:uid="{15671ABA-0893-4546-876E-6713CDFE2536}"/>
    <cellStyle name="標準 109 8 9 2 4 2" xfId="40508" xr:uid="{97431FDF-D474-42D5-9AC5-505218E0B81E}"/>
    <cellStyle name="標準 109 8 9 2 5" xfId="10136" xr:uid="{3F4AF68A-F2BF-4279-886E-7B77738C8FF8}"/>
    <cellStyle name="標準 109 8 9 2 5 2" xfId="29708" xr:uid="{7EFE782A-A411-4FB9-8399-11F108AD6E46}"/>
    <cellStyle name="標準 109 8 9 2 6" xfId="24668" xr:uid="{B6F3C5A8-A1F6-48ED-B661-F6BD737754D9}"/>
    <cellStyle name="標準 109 8 9 3" xfId="8696" xr:uid="{BC4D1933-BE1F-46DC-811B-D4CA23DE1CE9}"/>
    <cellStyle name="標準 109 8 9 3 2" xfId="28268" xr:uid="{7F0EC50A-2BCD-4F98-9B5E-B8A6E9A88B00}"/>
    <cellStyle name="標準 109 8 9 4" xfId="12296" xr:uid="{EB0E80BB-4817-4696-9765-60C260EC9021}"/>
    <cellStyle name="標準 109 8 9 4 2" xfId="31868" xr:uid="{62E865FE-C951-4E34-BC58-4EC2BD8FCE87}"/>
    <cellStyle name="標準 109 8 9 5" xfId="15896" xr:uid="{406C6505-51E9-49DD-95D6-AF1F093452D3}"/>
    <cellStyle name="標準 109 8 9 5 2" xfId="35468" xr:uid="{06E2213C-D946-41DB-9AB5-3BF51E50FE83}"/>
    <cellStyle name="標準 109 8 9 6" xfId="19496" xr:uid="{891B20C6-0442-483B-94BB-9B2B0CCD7031}"/>
    <cellStyle name="標準 109 8 9 6 2" xfId="39068" xr:uid="{49D7E76C-2151-42EF-9BE0-8C32831CDC6A}"/>
    <cellStyle name="標準 109 8 9 7" xfId="6536" xr:uid="{9A07193B-22CE-43D0-B92C-4DACDB1A5458}"/>
    <cellStyle name="標準 109 8 9 7 2" xfId="26108" xr:uid="{5297A81B-3B21-4967-B94A-E4735715CBAB}"/>
    <cellStyle name="標準 109 8 9 8" xfId="23228" xr:uid="{41E4B4BA-3520-4BA6-9218-9789DF332C6E}"/>
    <cellStyle name="標準 109 9" xfId="1986" xr:uid="{44ED3B2B-F5B5-4BE2-8D02-F3E1FF403670}"/>
    <cellStyle name="標準 109 9 10" xfId="4336" xr:uid="{3AB9F668-584E-4065-8358-4EB9E94D17C8}"/>
    <cellStyle name="標準 109 9 10 2" xfId="13022" xr:uid="{E1AD1F8C-65C0-4630-9746-E04872C57640}"/>
    <cellStyle name="標準 109 9 10 2 2" xfId="32594" xr:uid="{156B448E-F5E2-4C40-9505-EF5F07A24922}"/>
    <cellStyle name="標準 109 9 10 3" xfId="16622" xr:uid="{9161F067-9303-4523-9372-AD3EA7C00600}"/>
    <cellStyle name="標準 109 9 10 3 2" xfId="36194" xr:uid="{CC5E5BD7-291D-4FB0-BD18-A463D871DCF8}"/>
    <cellStyle name="標準 109 9 10 4" xfId="20222" xr:uid="{3F14F1DC-4CEA-4341-9304-C08F2FEA15CE}"/>
    <cellStyle name="標準 109 9 10 4 2" xfId="39794" xr:uid="{41C4A59A-B3FB-41DD-8EBE-FA1A3A5B87BA}"/>
    <cellStyle name="標準 109 9 10 5" xfId="9422" xr:uid="{23FC26B5-5CCF-463D-847A-DFBB09BA87E3}"/>
    <cellStyle name="標準 109 9 10 5 2" xfId="28994" xr:uid="{BFA9398B-3B54-46E1-AA25-EFEB9DAD5ABA}"/>
    <cellStyle name="標準 109 9 10 6" xfId="23954" xr:uid="{0A14DDB2-CE98-4C1A-A1BC-3B97DC11AF38}"/>
    <cellStyle name="標準 109 9 11" xfId="7250" xr:uid="{26D30029-AB5A-4D6B-A823-54E7692157AF}"/>
    <cellStyle name="標準 109 9 11 2" xfId="26822" xr:uid="{6C6798BE-77E8-48B5-8929-381200CBC0D5}"/>
    <cellStyle name="標準 109 9 12" xfId="10850" xr:uid="{B2F8660D-43FF-4E2F-8C21-8FCD6042ED43}"/>
    <cellStyle name="標準 109 9 12 2" xfId="30422" xr:uid="{7869DF79-09BD-4F00-A597-96E69D11A922}"/>
    <cellStyle name="標準 109 9 13" xfId="14450" xr:uid="{9AF25897-8E36-4AF1-9C8B-6685AAFE9884}"/>
    <cellStyle name="標準 109 9 13 2" xfId="34022" xr:uid="{7B1E83CE-35D9-49AE-B8AE-C39F39DC7F7B}"/>
    <cellStyle name="標準 109 9 14" xfId="18050" xr:uid="{DC485597-A3A4-4E5D-832D-C8AE1C96360E}"/>
    <cellStyle name="標準 109 9 14 2" xfId="37622" xr:uid="{061E3B54-30B5-40D7-88B3-2500BADB0231}"/>
    <cellStyle name="標準 109 9 15" xfId="5822" xr:uid="{DFE3820F-BF01-4BCC-92E0-5432FA254D12}"/>
    <cellStyle name="標準 109 9 15 2" xfId="25394" xr:uid="{20840D94-0E5F-4CD8-914D-C479D4D41A98}"/>
    <cellStyle name="標準 109 9 16" xfId="21782" xr:uid="{980C5CD8-B6AC-4DCC-9153-3F0C8D5DB9E5}"/>
    <cellStyle name="標準 109 9 2" xfId="2113" xr:uid="{E5788AD0-3673-4198-9812-175B3D4567D1}"/>
    <cellStyle name="標準 109 9 2 10" xfId="7291" xr:uid="{FDDFD2F1-83FC-422C-8EAF-637455D0AA5F}"/>
    <cellStyle name="標準 109 9 2 10 2" xfId="26863" xr:uid="{00DD482B-C731-4429-B619-DBD2DD511C15}"/>
    <cellStyle name="標準 109 9 2 11" xfId="10891" xr:uid="{C9D4369F-E2DE-4314-BA22-9287F2DAA0C8}"/>
    <cellStyle name="標準 109 9 2 11 2" xfId="30463" xr:uid="{3254F769-0F18-4703-9291-D51867B7D190}"/>
    <cellStyle name="標準 109 9 2 12" xfId="14491" xr:uid="{052E7AA6-3B94-4729-979F-2BA668765928}"/>
    <cellStyle name="標準 109 9 2 12 2" xfId="34063" xr:uid="{847AAF18-2C49-4DAE-8937-C9455158636D}"/>
    <cellStyle name="標準 109 9 2 13" xfId="18091" xr:uid="{D763E538-1E95-4BDB-BECA-F80C501BCEDF}"/>
    <cellStyle name="標準 109 9 2 13 2" xfId="37663" xr:uid="{4387C0DA-6B69-4256-B4EB-BF43ED3B0AD2}"/>
    <cellStyle name="標準 109 9 2 14" xfId="5840" xr:uid="{CB6A3D49-AB14-486B-B5F2-FDEC443A23AF}"/>
    <cellStyle name="標準 109 9 2 14 2" xfId="25412" xr:uid="{C1B59807-8108-455D-8508-BB0FE6C79CB9}"/>
    <cellStyle name="標準 109 9 2 15" xfId="21823" xr:uid="{3C391D0E-33DF-4B6E-A4C2-C0E5ED4F5694}"/>
    <cellStyle name="標準 109 9 2 2" xfId="2150" xr:uid="{16B5A7AD-658F-48BB-949B-697299F0BD69}"/>
    <cellStyle name="標準 109 9 2 2 10" xfId="10928" xr:uid="{93C4BEE9-800C-4E86-9E50-BBA5F5872E47}"/>
    <cellStyle name="標準 109 9 2 2 10 2" xfId="30500" xr:uid="{21D78883-4BC9-4BA8-9526-E50BAC7E914F}"/>
    <cellStyle name="標準 109 9 2 2 11" xfId="14528" xr:uid="{AE06BDF5-C88D-478C-99E2-36899F4A042C}"/>
    <cellStyle name="標準 109 9 2 2 11 2" xfId="34100" xr:uid="{89A19865-152F-478F-AC2B-D29CFB26681A}"/>
    <cellStyle name="標準 109 9 2 2 12" xfId="18128" xr:uid="{52267BD7-60B5-4438-8FED-CD42D5B81246}"/>
    <cellStyle name="標準 109 9 2 2 12 2" xfId="37700" xr:uid="{F3FBCC95-53A5-45EC-B894-CA2161A627B1}"/>
    <cellStyle name="標準 109 9 2 2 13" xfId="5936" xr:uid="{DC10AB8B-41FF-49D2-97D6-62980D79AF78}"/>
    <cellStyle name="標準 109 9 2 2 13 2" xfId="25508" xr:uid="{8B7656E6-5A55-43CA-867A-FE9D49E3EDA4}"/>
    <cellStyle name="標準 109 9 2 2 14" xfId="21860" xr:uid="{602AB6D2-FA05-460F-ACB0-0DBADD3B4EAE}"/>
    <cellStyle name="標準 109 9 2 2 2" xfId="2342" xr:uid="{59DDFCD4-B714-4E54-9783-721DE3EC17BF}"/>
    <cellStyle name="標準 109 9 2 2 2 10" xfId="6500" xr:uid="{25A1D1CA-A298-4F77-9CC6-333CC57CA420}"/>
    <cellStyle name="標準 109 9 2 2 2 10 2" xfId="26072" xr:uid="{0EF8A705-9644-4CBD-B599-411CAAC21159}"/>
    <cellStyle name="標準 109 9 2 2 2 11" xfId="22052" xr:uid="{04A69F2A-EA08-4326-A103-2F3E7F3959C3}"/>
    <cellStyle name="標準 109 9 2 2 2 2" xfId="2642" xr:uid="{98F2F612-A6ED-45B1-AEA4-1BD5F96A1786}"/>
    <cellStyle name="標準 109 9 2 2 2 2 10" xfId="22340" xr:uid="{BF3B429E-7966-4FB8-B904-78E4BA29FD3F}"/>
    <cellStyle name="標準 109 9 2 2 2 2 2" xfId="4162" xr:uid="{B7C18589-E882-49E0-AFBD-548707948165}"/>
    <cellStyle name="標準 109 9 2 2 2 2 2 2" xfId="5602" xr:uid="{DDC8E7EF-CFF1-407A-AD3A-A2D700F849EF}"/>
    <cellStyle name="標準 109 9 2 2 2 2 2 2 2" xfId="14288" xr:uid="{71CEACD4-455D-4D99-AF66-99532C78D1C9}"/>
    <cellStyle name="標準 109 9 2 2 2 2 2 2 2 2" xfId="33860" xr:uid="{AE3D8815-2EA7-46D0-847F-429D7F8CC08F}"/>
    <cellStyle name="標準 109 9 2 2 2 2 2 2 3" xfId="17888" xr:uid="{F399C80E-027E-41FA-81C3-BA90C21C8F5E}"/>
    <cellStyle name="標準 109 9 2 2 2 2 2 2 3 2" xfId="37460" xr:uid="{6490108A-8662-4A05-ADB9-D8303AE07D88}"/>
    <cellStyle name="標準 109 9 2 2 2 2 2 2 4" xfId="21488" xr:uid="{11536F09-F15A-4AEA-852C-5F220E65D15C}"/>
    <cellStyle name="標準 109 9 2 2 2 2 2 2 4 2" xfId="41060" xr:uid="{562AB9FA-D9A6-4D74-A76E-6073E93F34C1}"/>
    <cellStyle name="標準 109 9 2 2 2 2 2 2 5" xfId="10688" xr:uid="{7CCA84D1-8B1A-45FD-BFB1-4FF5F69BDBD1}"/>
    <cellStyle name="標準 109 9 2 2 2 2 2 2 5 2" xfId="30260" xr:uid="{78936548-9551-46EA-93F5-8BEDC4849180}"/>
    <cellStyle name="標準 109 9 2 2 2 2 2 2 6" xfId="25220" xr:uid="{71B56CED-22D8-46FE-BCFC-F00AA1C7879A}"/>
    <cellStyle name="標準 109 9 2 2 2 2 2 3" xfId="9248" xr:uid="{132CD133-8016-4D9A-9F11-80A6CE75EBED}"/>
    <cellStyle name="標準 109 9 2 2 2 2 2 3 2" xfId="28820" xr:uid="{37626C14-0B23-4579-A84C-97E1BE284C5B}"/>
    <cellStyle name="標準 109 9 2 2 2 2 2 4" xfId="12848" xr:uid="{5E06B70F-0432-4C6B-8146-FA77E00B0E7B}"/>
    <cellStyle name="標準 109 9 2 2 2 2 2 4 2" xfId="32420" xr:uid="{B27EEE82-AF5C-4895-8A3B-3446267B2629}"/>
    <cellStyle name="標準 109 9 2 2 2 2 2 5" xfId="16448" xr:uid="{10CEF9F6-3A4C-4567-8A1B-95EAAF1D36AC}"/>
    <cellStyle name="標準 109 9 2 2 2 2 2 5 2" xfId="36020" xr:uid="{21EA69D9-32C3-4884-8A09-76B896919D83}"/>
    <cellStyle name="標準 109 9 2 2 2 2 2 6" xfId="20048" xr:uid="{D69DBCBB-E6F6-4894-8E2A-47270CBEAF01}"/>
    <cellStyle name="標準 109 9 2 2 2 2 2 6 2" xfId="39620" xr:uid="{F74A2784-E9F3-4224-93F0-2155CC1CAC3C}"/>
    <cellStyle name="標準 109 9 2 2 2 2 2 7" xfId="7088" xr:uid="{F50AF80E-ACED-4B8C-9E38-9FF53E641300}"/>
    <cellStyle name="標準 109 9 2 2 2 2 2 7 2" xfId="26660" xr:uid="{4019A2EA-BB04-47CE-AEA7-F2A9FD8DF3FE}"/>
    <cellStyle name="標準 109 9 2 2 2 2 2 8" xfId="23780" xr:uid="{8828067B-FD36-4CC5-9922-4CDC689F44DE}"/>
    <cellStyle name="標準 109 9 2 2 2 2 3" xfId="3575" xr:uid="{08F59933-426C-4993-A433-234B2654A76F}"/>
    <cellStyle name="標準 109 9 2 2 2 2 3 2" xfId="12261" xr:uid="{B43D423D-3520-4D1A-ACAF-AA386F8D4CB8}"/>
    <cellStyle name="標準 109 9 2 2 2 2 3 2 2" xfId="31833" xr:uid="{E4B77F98-C552-4AB3-9A56-9DD266EDED60}"/>
    <cellStyle name="標準 109 9 2 2 2 2 3 3" xfId="15861" xr:uid="{19C00490-559D-434A-91CD-BC39CFD45E97}"/>
    <cellStyle name="標準 109 9 2 2 2 2 3 3 2" xfId="35433" xr:uid="{9A98DC99-1D8D-4013-9738-83633EFAA918}"/>
    <cellStyle name="標準 109 9 2 2 2 2 3 4" xfId="19461" xr:uid="{C049657B-C8EF-4C7A-A23A-5C41D1AF5116}"/>
    <cellStyle name="標準 109 9 2 2 2 2 3 4 2" xfId="39033" xr:uid="{FADEE853-5EE1-4CD8-AF60-093CD9B11D87}"/>
    <cellStyle name="標準 109 9 2 2 2 2 3 5" xfId="8661" xr:uid="{CF1B18D3-4B36-4E0F-BBE7-E242875A580A}"/>
    <cellStyle name="標準 109 9 2 2 2 2 3 5 2" xfId="28233" xr:uid="{5DAAA6A1-C426-42BB-8DA7-AF2723A2424D}"/>
    <cellStyle name="標準 109 9 2 2 2 2 3 6" xfId="23193" xr:uid="{4C29193C-96D3-42C0-81C7-3B8999031BC4}"/>
    <cellStyle name="標準 109 9 2 2 2 2 4" xfId="5015" xr:uid="{719B1EE3-381A-43A3-A340-FF608C209C40}"/>
    <cellStyle name="標準 109 9 2 2 2 2 4 2" xfId="13701" xr:uid="{4E24B427-8AF7-4FE2-9FA8-D3E4BE3DFE32}"/>
    <cellStyle name="標準 109 9 2 2 2 2 4 2 2" xfId="33273" xr:uid="{69A4EB6B-DE1B-4852-8111-B7E4C72B34FE}"/>
    <cellStyle name="標準 109 9 2 2 2 2 4 3" xfId="17301" xr:uid="{68CD8BA0-BBEB-4658-BF9B-1F2349A784A2}"/>
    <cellStyle name="標準 109 9 2 2 2 2 4 3 2" xfId="36873" xr:uid="{F8479C4F-91A9-4634-9DB6-EAF4403E1226}"/>
    <cellStyle name="標準 109 9 2 2 2 2 4 4" xfId="20901" xr:uid="{E0B4195E-DB24-4EAB-BCD1-3C68FB748688}"/>
    <cellStyle name="標準 109 9 2 2 2 2 4 4 2" xfId="40473" xr:uid="{4E42FF2D-FD2D-4DE0-AE9B-A5322CF111EC}"/>
    <cellStyle name="標準 109 9 2 2 2 2 4 5" xfId="10101" xr:uid="{AD13BFFB-28F8-4CAF-8C88-C15026344AC4}"/>
    <cellStyle name="標準 109 9 2 2 2 2 4 5 2" xfId="29673" xr:uid="{1801C38D-CCF2-4768-BF7A-1D26CCFA301C}"/>
    <cellStyle name="標準 109 9 2 2 2 2 4 6" xfId="24633" xr:uid="{B018BBBA-D121-41EB-91F1-04E21DD748EF}"/>
    <cellStyle name="標準 109 9 2 2 2 2 5" xfId="7808" xr:uid="{951F2BC0-FAD9-4EE7-BDD1-F18BB9BE7886}"/>
    <cellStyle name="標準 109 9 2 2 2 2 5 2" xfId="27380" xr:uid="{87AF2F30-E034-438A-B654-A26EBAFEAFAB}"/>
    <cellStyle name="標準 109 9 2 2 2 2 6" xfId="11408" xr:uid="{4A3C30C0-B4CE-43FE-B68E-AA7AC89ED9B6}"/>
    <cellStyle name="標準 109 9 2 2 2 2 6 2" xfId="30980" xr:uid="{B75A21A2-C6A9-4CD4-8501-898404CA9AB8}"/>
    <cellStyle name="標準 109 9 2 2 2 2 7" xfId="15008" xr:uid="{FE49EF42-DBC7-4563-928A-82D1DD15F9DF}"/>
    <cellStyle name="標準 109 9 2 2 2 2 7 2" xfId="34580" xr:uid="{161CF028-3652-441F-97DC-2A969EC28D22}"/>
    <cellStyle name="標準 109 9 2 2 2 2 8" xfId="18608" xr:uid="{2317ABCB-52A4-485D-AF8D-1A62363F3869}"/>
    <cellStyle name="標準 109 9 2 2 2 2 8 2" xfId="38180" xr:uid="{9F48E124-4A00-4C9A-B206-618F6D05F7F3}"/>
    <cellStyle name="標準 109 9 2 2 2 2 9" xfId="6501" xr:uid="{2E907520-D9D1-4AC4-93BE-DC42031C10A5}"/>
    <cellStyle name="標準 109 9 2 2 2 2 9 2" xfId="26073" xr:uid="{1266F03E-CD26-4A4E-AC99-6F4925778BF0}"/>
    <cellStyle name="標準 109 9 2 2 2 3" xfId="3874" xr:uid="{B1267051-AB77-4BCE-A923-68E68AF24C93}"/>
    <cellStyle name="標準 109 9 2 2 2 3 2" xfId="5314" xr:uid="{69A1E030-4BEB-4EF0-B91B-61A5F06E4971}"/>
    <cellStyle name="標準 109 9 2 2 2 3 2 2" xfId="14000" xr:uid="{0FD3F05D-6E5B-4A26-A356-59AEA2412D01}"/>
    <cellStyle name="標準 109 9 2 2 2 3 2 2 2" xfId="33572" xr:uid="{8EA4FFD0-7AAF-4884-9C07-0530EA8D994F}"/>
    <cellStyle name="標準 109 9 2 2 2 3 2 3" xfId="17600" xr:uid="{2F15C049-6C32-4390-AE36-6E2C394E7523}"/>
    <cellStyle name="標準 109 9 2 2 2 3 2 3 2" xfId="37172" xr:uid="{61ECC05B-D01B-4E20-9DD1-E0A35FC5441A}"/>
    <cellStyle name="標準 109 9 2 2 2 3 2 4" xfId="21200" xr:uid="{44673B13-EDA1-4F07-9E79-9D41932D0FFA}"/>
    <cellStyle name="標準 109 9 2 2 2 3 2 4 2" xfId="40772" xr:uid="{EE4174B6-AB6B-4305-8FE5-7105ED65CD49}"/>
    <cellStyle name="標準 109 9 2 2 2 3 2 5" xfId="10400" xr:uid="{5EDA26EC-A09B-4C74-A1B0-245BCB875702}"/>
    <cellStyle name="標準 109 9 2 2 2 3 2 5 2" xfId="29972" xr:uid="{207A10A1-028E-4000-B2F4-196166F1E777}"/>
    <cellStyle name="標準 109 9 2 2 2 3 2 6" xfId="24932" xr:uid="{53F905A3-02A5-4852-A257-F6C540AA7A96}"/>
    <cellStyle name="標準 109 9 2 2 2 3 3" xfId="8960" xr:uid="{8E559D51-6DBD-4F87-991E-4B19AC90265D}"/>
    <cellStyle name="標準 109 9 2 2 2 3 3 2" xfId="28532" xr:uid="{C7F6DB0C-CDA2-4E10-8E73-53F9290D2137}"/>
    <cellStyle name="標準 109 9 2 2 2 3 4" xfId="12560" xr:uid="{46CB644D-45DD-4009-AC45-3EBBF508C966}"/>
    <cellStyle name="標準 109 9 2 2 2 3 4 2" xfId="32132" xr:uid="{7A00927F-29B8-44CB-8828-C8801B16D736}"/>
    <cellStyle name="標準 109 9 2 2 2 3 5" xfId="16160" xr:uid="{1A22FB2C-9E1B-4367-82B4-0D073AA48C1F}"/>
    <cellStyle name="標準 109 9 2 2 2 3 5 2" xfId="35732" xr:uid="{38775C17-9D45-4E55-BA4F-2E94A35C1410}"/>
    <cellStyle name="標準 109 9 2 2 2 3 6" xfId="19760" xr:uid="{643AE3A0-2141-4BFC-A0F6-06AAF09A4487}"/>
    <cellStyle name="標準 109 9 2 2 2 3 6 2" xfId="39332" xr:uid="{FC75432E-A6C8-45C3-A1BC-3F916612B1D5}"/>
    <cellStyle name="標準 109 9 2 2 2 3 7" xfId="6800" xr:uid="{7C735C3F-70D1-4FE7-967E-327AE7ADC172}"/>
    <cellStyle name="標準 109 9 2 2 2 3 7 2" xfId="26372" xr:uid="{A275A12E-70A0-4EA6-9E67-973EDA5BB4B1}"/>
    <cellStyle name="標準 109 9 2 2 2 3 8" xfId="23492" xr:uid="{D35D2BF9-4346-4012-AD1D-509ACC1E0FA4}"/>
    <cellStyle name="標準 109 9 2 2 2 4" xfId="3574" xr:uid="{FBF7D912-9C6A-473C-8C8B-7A3BBBAB0710}"/>
    <cellStyle name="標準 109 9 2 2 2 4 2" xfId="12260" xr:uid="{26A182A5-0C9C-4165-84FC-459797037389}"/>
    <cellStyle name="標準 109 9 2 2 2 4 2 2" xfId="31832" xr:uid="{A22F2FD6-D499-4BC7-A5CD-D8C380F177DA}"/>
    <cellStyle name="標準 109 9 2 2 2 4 3" xfId="15860" xr:uid="{82311A53-8AB6-4078-AA86-C0CA10D8D962}"/>
    <cellStyle name="標準 109 9 2 2 2 4 3 2" xfId="35432" xr:uid="{6C5243B4-98AF-44D0-A10F-CDB889877D81}"/>
    <cellStyle name="標準 109 9 2 2 2 4 4" xfId="19460" xr:uid="{88498ED0-3C2F-43BB-9949-8C889909DA52}"/>
    <cellStyle name="標準 109 9 2 2 2 4 4 2" xfId="39032" xr:uid="{A1FA96B4-358A-4D0E-B05E-DC92DA25978A}"/>
    <cellStyle name="標準 109 9 2 2 2 4 5" xfId="8660" xr:uid="{046A4C1E-0D8B-43F2-B4AA-4A4981AECEB8}"/>
    <cellStyle name="標準 109 9 2 2 2 4 5 2" xfId="28232" xr:uid="{98327D83-DD70-4760-AD47-9757D4B815B2}"/>
    <cellStyle name="標準 109 9 2 2 2 4 6" xfId="23192" xr:uid="{2412290A-6B29-4FEA-A054-D37283690769}"/>
    <cellStyle name="標準 109 9 2 2 2 5" xfId="5014" xr:uid="{2E0EBB6C-2940-4B10-87E2-206BFE256EBD}"/>
    <cellStyle name="標準 109 9 2 2 2 5 2" xfId="13700" xr:uid="{FDA05826-A4A0-4687-B342-B1FA6921C9C8}"/>
    <cellStyle name="標準 109 9 2 2 2 5 2 2" xfId="33272" xr:uid="{6C6F102F-BE98-4D6C-921D-C386341236EF}"/>
    <cellStyle name="標準 109 9 2 2 2 5 3" xfId="17300" xr:uid="{EA649A88-E94C-4DB0-A0EB-05F0D41EB75B}"/>
    <cellStyle name="標準 109 9 2 2 2 5 3 2" xfId="36872" xr:uid="{2F955EC7-9588-43B9-BD02-5CBCDAF991BF}"/>
    <cellStyle name="標準 109 9 2 2 2 5 4" xfId="20900" xr:uid="{16D7669A-14A9-4AF5-845A-9F57BA1FD11E}"/>
    <cellStyle name="標準 109 9 2 2 2 5 4 2" xfId="40472" xr:uid="{56F81A43-AC9D-4426-96BF-089549A051CA}"/>
    <cellStyle name="標準 109 9 2 2 2 5 5" xfId="10100" xr:uid="{EBACDEB0-1048-4D51-BB89-181272B52C9E}"/>
    <cellStyle name="標準 109 9 2 2 2 5 5 2" xfId="29672" xr:uid="{6375C14F-2253-425C-A1E2-620D17DBEABA}"/>
    <cellStyle name="標準 109 9 2 2 2 5 6" xfId="24632" xr:uid="{1928BC2B-295B-440B-A9A7-16D375DDC85E}"/>
    <cellStyle name="標準 109 9 2 2 2 6" xfId="7520" xr:uid="{BB9F4108-AF94-4942-B959-5FB4968C831B}"/>
    <cellStyle name="標準 109 9 2 2 2 6 2" xfId="27092" xr:uid="{AC3949DA-2A08-4F28-BD5F-8B6FB6ED7863}"/>
    <cellStyle name="標準 109 9 2 2 2 7" xfId="11120" xr:uid="{D5AE7FE7-031B-4A0A-A61A-AAB20070FFD2}"/>
    <cellStyle name="標準 109 9 2 2 2 7 2" xfId="30692" xr:uid="{92C7886B-68DF-4145-8A59-242FF680706C}"/>
    <cellStyle name="標準 109 9 2 2 2 8" xfId="14720" xr:uid="{3F89EE52-B0D8-485E-A20B-C9776C85441D}"/>
    <cellStyle name="標準 109 9 2 2 2 8 2" xfId="34292" xr:uid="{D407B7B4-B1CE-43E8-9A1E-5C80662C4447}"/>
    <cellStyle name="標準 109 9 2 2 2 9" xfId="18320" xr:uid="{CA263531-4F33-43F6-941D-74070EAAF6BE}"/>
    <cellStyle name="標準 109 9 2 2 2 9 2" xfId="37892" xr:uid="{022F388C-82CF-47BE-9E03-0CD900878F64}"/>
    <cellStyle name="標準 109 9 2 2 3" xfId="2246" xr:uid="{23D955A9-2BFE-46A0-A518-D39F5C2D3A11}"/>
    <cellStyle name="標準 109 9 2 2 3 10" xfId="6502" xr:uid="{8C1657C5-8C9B-4CEF-9F2D-5C6254A53F0C}"/>
    <cellStyle name="標準 109 9 2 2 3 10 2" xfId="26074" xr:uid="{30F4E71E-A907-47A2-82F5-8AF481FE95E0}"/>
    <cellStyle name="標準 109 9 2 2 3 11" xfId="21956" xr:uid="{0F578F66-DC1C-4A0C-BE08-2F299CFD22CF}"/>
    <cellStyle name="標準 109 9 2 2 3 2" xfId="2546" xr:uid="{836C09C7-2D67-43C5-A0C6-DE27A48503F8}"/>
    <cellStyle name="標準 109 9 2 2 3 2 10" xfId="22244" xr:uid="{7E1F9752-5631-44F1-9B76-0FC94BE00E15}"/>
    <cellStyle name="標準 109 9 2 2 3 2 2" xfId="4066" xr:uid="{5DBBA2AC-E5F6-48B3-BF07-291C8BA471E0}"/>
    <cellStyle name="標準 109 9 2 2 3 2 2 2" xfId="5506" xr:uid="{690298B7-635B-4009-B9B6-71B75CE4A3DF}"/>
    <cellStyle name="標準 109 9 2 2 3 2 2 2 2" xfId="14192" xr:uid="{392969F4-6843-42D8-8304-7A5316918748}"/>
    <cellStyle name="標準 109 9 2 2 3 2 2 2 2 2" xfId="33764" xr:uid="{1C52B34C-31AD-463B-96B2-98C367C2FAE6}"/>
    <cellStyle name="標準 109 9 2 2 3 2 2 2 3" xfId="17792" xr:uid="{1729A598-0DFF-4F4A-91D6-33D45843BBF7}"/>
    <cellStyle name="標準 109 9 2 2 3 2 2 2 3 2" xfId="37364" xr:uid="{AA923630-FDCC-4157-ACEB-99867FF2E25F}"/>
    <cellStyle name="標準 109 9 2 2 3 2 2 2 4" xfId="21392" xr:uid="{E7FA02F7-3AE2-4B65-B412-5F13E7ED94C5}"/>
    <cellStyle name="標準 109 9 2 2 3 2 2 2 4 2" xfId="40964" xr:uid="{8E3BDBF5-9992-4772-AE97-D6CF4CD95DDC}"/>
    <cellStyle name="標準 109 9 2 2 3 2 2 2 5" xfId="10592" xr:uid="{CD7F440B-FFE4-4077-8946-3253EAFD1450}"/>
    <cellStyle name="標準 109 9 2 2 3 2 2 2 5 2" xfId="30164" xr:uid="{C84D2730-B343-417A-94DC-806609960B4A}"/>
    <cellStyle name="標準 109 9 2 2 3 2 2 2 6" xfId="25124" xr:uid="{DF1EC976-C17F-4A89-9D10-6347F29ED678}"/>
    <cellStyle name="標準 109 9 2 2 3 2 2 3" xfId="9152" xr:uid="{8682D9E5-F6D0-4AD8-96D0-54F7176ECF6F}"/>
    <cellStyle name="標準 109 9 2 2 3 2 2 3 2" xfId="28724" xr:uid="{235D4ED1-AAD3-4029-87E7-C45C9D52BE83}"/>
    <cellStyle name="標準 109 9 2 2 3 2 2 4" xfId="12752" xr:uid="{A0D11333-5355-454F-8CA4-53DA6DE657D3}"/>
    <cellStyle name="標準 109 9 2 2 3 2 2 4 2" xfId="32324" xr:uid="{2C6AE5B6-FD05-4354-90F6-7F3DEB8FB860}"/>
    <cellStyle name="標準 109 9 2 2 3 2 2 5" xfId="16352" xr:uid="{87632937-7D88-4E4D-8747-3BF7E44DF7B1}"/>
    <cellStyle name="標準 109 9 2 2 3 2 2 5 2" xfId="35924" xr:uid="{D4647BDC-E9C8-4188-945B-B85D3A75EC7C}"/>
    <cellStyle name="標準 109 9 2 2 3 2 2 6" xfId="19952" xr:uid="{7AFDDA6A-C583-4576-BC12-EC0B1CED0896}"/>
    <cellStyle name="標準 109 9 2 2 3 2 2 6 2" xfId="39524" xr:uid="{3FD1461B-679A-4F00-9A67-C09FC6F0825D}"/>
    <cellStyle name="標準 109 9 2 2 3 2 2 7" xfId="6992" xr:uid="{AEFE8B18-CE66-4873-93E8-060C14140F72}"/>
    <cellStyle name="標準 109 9 2 2 3 2 2 7 2" xfId="26564" xr:uid="{055CA267-311B-4017-8A57-6F82D8F46EBA}"/>
    <cellStyle name="標準 109 9 2 2 3 2 2 8" xfId="23684" xr:uid="{89316183-D566-4DF0-B761-F2BDF5C0B788}"/>
    <cellStyle name="標準 109 9 2 2 3 2 3" xfId="3577" xr:uid="{8D4150D3-1ADD-4F6B-B80D-5B26C2793870}"/>
    <cellStyle name="標準 109 9 2 2 3 2 3 2" xfId="12263" xr:uid="{3528EE94-8553-4E41-8C31-0BC850CE156C}"/>
    <cellStyle name="標準 109 9 2 2 3 2 3 2 2" xfId="31835" xr:uid="{AC3590EF-66FC-4CED-A582-0475B4A4304B}"/>
    <cellStyle name="標準 109 9 2 2 3 2 3 3" xfId="15863" xr:uid="{FE1E5547-B836-42D9-9B42-9879CAB5861C}"/>
    <cellStyle name="標準 109 9 2 2 3 2 3 3 2" xfId="35435" xr:uid="{43ECD2FF-F048-4ADC-B998-BFFFDF062891}"/>
    <cellStyle name="標準 109 9 2 2 3 2 3 4" xfId="19463" xr:uid="{6994D8DE-4BFD-4525-A651-A00FB2704D39}"/>
    <cellStyle name="標準 109 9 2 2 3 2 3 4 2" xfId="39035" xr:uid="{CB71E157-32E2-4EEE-B805-3BBA7334161D}"/>
    <cellStyle name="標準 109 9 2 2 3 2 3 5" xfId="8663" xr:uid="{E0F6F90A-D2F1-448B-83CE-B6BF32DD5123}"/>
    <cellStyle name="標準 109 9 2 2 3 2 3 5 2" xfId="28235" xr:uid="{91C64B82-9862-4407-A5E4-3F76F7F27841}"/>
    <cellStyle name="標準 109 9 2 2 3 2 3 6" xfId="23195" xr:uid="{D2ECB930-C3E8-409B-B056-9997C78E6986}"/>
    <cellStyle name="標準 109 9 2 2 3 2 4" xfId="5017" xr:uid="{F1E8BCF9-368B-4ECB-8F07-19B5F48C1753}"/>
    <cellStyle name="標準 109 9 2 2 3 2 4 2" xfId="13703" xr:uid="{9EDC073E-DFDA-4059-ADC5-BCA1D7FB6C13}"/>
    <cellStyle name="標準 109 9 2 2 3 2 4 2 2" xfId="33275" xr:uid="{9FCE51F3-0054-4E20-9CB2-A17F6782811C}"/>
    <cellStyle name="標準 109 9 2 2 3 2 4 3" xfId="17303" xr:uid="{767FB4C7-DDE0-4CE5-B469-E18431701E2B}"/>
    <cellStyle name="標準 109 9 2 2 3 2 4 3 2" xfId="36875" xr:uid="{5CCB2275-2F66-4AC7-91D4-EBB286D96393}"/>
    <cellStyle name="標準 109 9 2 2 3 2 4 4" xfId="20903" xr:uid="{401F8542-D874-4A38-8CD2-26669D8CD12F}"/>
    <cellStyle name="標準 109 9 2 2 3 2 4 4 2" xfId="40475" xr:uid="{6266BCFE-8859-4503-A782-00977026D1A8}"/>
    <cellStyle name="標準 109 9 2 2 3 2 4 5" xfId="10103" xr:uid="{FEC9AE85-0910-42EC-9CC4-A087D57C0158}"/>
    <cellStyle name="標準 109 9 2 2 3 2 4 5 2" xfId="29675" xr:uid="{57E2CDE4-0C9A-4EF6-8F9E-9BDB398C609F}"/>
    <cellStyle name="標準 109 9 2 2 3 2 4 6" xfId="24635" xr:uid="{578A4D1E-C71A-48D3-B266-876940D540B2}"/>
    <cellStyle name="標準 109 9 2 2 3 2 5" xfId="7712" xr:uid="{7BF2A016-64B7-4847-92AC-86FA0D4C9834}"/>
    <cellStyle name="標準 109 9 2 2 3 2 5 2" xfId="27284" xr:uid="{6C2D9B1C-C680-4C80-BFFE-97FD06DD82B3}"/>
    <cellStyle name="標準 109 9 2 2 3 2 6" xfId="11312" xr:uid="{1A52FEEB-3CA9-410B-85C0-CF5B1CC2EB65}"/>
    <cellStyle name="標準 109 9 2 2 3 2 6 2" xfId="30884" xr:uid="{AF1D88AF-BDA8-4C96-B810-97580B544703}"/>
    <cellStyle name="標準 109 9 2 2 3 2 7" xfId="14912" xr:uid="{4490F99A-C4DB-42D2-955E-161952B767D6}"/>
    <cellStyle name="標準 109 9 2 2 3 2 7 2" xfId="34484" xr:uid="{9832DA6F-ABE6-4277-BDF8-EF9C09A24406}"/>
    <cellStyle name="標準 109 9 2 2 3 2 8" xfId="18512" xr:uid="{40336AC8-A4F5-4BAD-A2A3-15FEFAF55401}"/>
    <cellStyle name="標準 109 9 2 2 3 2 8 2" xfId="38084" xr:uid="{85C72034-D619-4A4E-A8E6-31AC45183EEB}"/>
    <cellStyle name="標準 109 9 2 2 3 2 9" xfId="6503" xr:uid="{3F448FED-0D45-4BF7-BE04-322C8ED8A04D}"/>
    <cellStyle name="標準 109 9 2 2 3 2 9 2" xfId="26075" xr:uid="{360A4D69-8D1B-4AB3-9708-94C1741E0B6E}"/>
    <cellStyle name="標準 109 9 2 2 3 3" xfId="3778" xr:uid="{7B4DF3C2-5AFC-4DFA-9579-2E7851F5C999}"/>
    <cellStyle name="標準 109 9 2 2 3 3 2" xfId="5218" xr:uid="{E6DBDEB6-1428-4B5A-8EF0-141806F5530E}"/>
    <cellStyle name="標準 109 9 2 2 3 3 2 2" xfId="13904" xr:uid="{01C3A407-5667-4FE4-82FF-A778ABBC28CF}"/>
    <cellStyle name="標準 109 9 2 2 3 3 2 2 2" xfId="33476" xr:uid="{602117C0-CFAD-4D1A-B6DD-AD27585D6E22}"/>
    <cellStyle name="標準 109 9 2 2 3 3 2 3" xfId="17504" xr:uid="{E3EE5942-6593-46F7-8B56-78502D0DB9FF}"/>
    <cellStyle name="標準 109 9 2 2 3 3 2 3 2" xfId="37076" xr:uid="{E7EB56D7-761E-4D9E-8E7B-867BD6D5F26D}"/>
    <cellStyle name="標準 109 9 2 2 3 3 2 4" xfId="21104" xr:uid="{1F9710A5-0570-431C-BDFE-C4B3ECE1288B}"/>
    <cellStyle name="標準 109 9 2 2 3 3 2 4 2" xfId="40676" xr:uid="{CBD27347-83A6-40BB-ADDC-B0F838AAC3BB}"/>
    <cellStyle name="標準 109 9 2 2 3 3 2 5" xfId="10304" xr:uid="{9CF08403-21DE-4EA6-99B6-D47F60FDE18E}"/>
    <cellStyle name="標準 109 9 2 2 3 3 2 5 2" xfId="29876" xr:uid="{575CD9B8-8816-4FE0-89FE-22E6F325EAC1}"/>
    <cellStyle name="標準 109 9 2 2 3 3 2 6" xfId="24836" xr:uid="{6AB6665F-44D9-4B49-AFC0-890DD5289F0A}"/>
    <cellStyle name="標準 109 9 2 2 3 3 3" xfId="8864" xr:uid="{8FC07B28-49A0-4326-AE23-0802F4CE2851}"/>
    <cellStyle name="標準 109 9 2 2 3 3 3 2" xfId="28436" xr:uid="{C9C3B71C-8B4E-4C77-BDFC-C9121F660B13}"/>
    <cellStyle name="標準 109 9 2 2 3 3 4" xfId="12464" xr:uid="{3C06EEFA-697F-425E-851A-4B736E5D1820}"/>
    <cellStyle name="標準 109 9 2 2 3 3 4 2" xfId="32036" xr:uid="{DE7B2EE5-7C43-4CBB-97BE-C728F5903CF6}"/>
    <cellStyle name="標準 109 9 2 2 3 3 5" xfId="16064" xr:uid="{E8B741AA-702D-4EC5-994B-F80CAF69E8B4}"/>
    <cellStyle name="標準 109 9 2 2 3 3 5 2" xfId="35636" xr:uid="{9E90D0C6-38E9-48CB-BD8B-69D1EB9EF60E}"/>
    <cellStyle name="標準 109 9 2 2 3 3 6" xfId="19664" xr:uid="{7D8ACC9D-EC44-47B0-86A1-AC5F0FF7A11C}"/>
    <cellStyle name="標準 109 9 2 2 3 3 6 2" xfId="39236" xr:uid="{11EDEBE6-1BAA-45FC-86B3-FE218E1F4398}"/>
    <cellStyle name="標準 109 9 2 2 3 3 7" xfId="6704" xr:uid="{B7CCDB2D-C280-4A55-A9F2-4C92F8C75C12}"/>
    <cellStyle name="標準 109 9 2 2 3 3 7 2" xfId="26276" xr:uid="{24B22935-09D0-4E83-BDF3-ABA2FEDFA35C}"/>
    <cellStyle name="標準 109 9 2 2 3 3 8" xfId="23396" xr:uid="{108F86A4-EBB5-4120-A813-3D7350E61FC8}"/>
    <cellStyle name="標準 109 9 2 2 3 4" xfId="3576" xr:uid="{E8BE3A00-1670-412D-B7E8-C556BF40A846}"/>
    <cellStyle name="標準 109 9 2 2 3 4 2" xfId="12262" xr:uid="{0A5266E4-802E-4955-B2BD-C1F600DBB4A4}"/>
    <cellStyle name="標準 109 9 2 2 3 4 2 2" xfId="31834" xr:uid="{380BD28E-3BFA-40CC-83DE-4D99A065ED75}"/>
    <cellStyle name="標準 109 9 2 2 3 4 3" xfId="15862" xr:uid="{4C4C95DB-DA4C-4399-8D3A-6F8C034C95FC}"/>
    <cellStyle name="標準 109 9 2 2 3 4 3 2" xfId="35434" xr:uid="{8E9B8F34-2BD6-4492-8C66-3613C6AD265B}"/>
    <cellStyle name="標準 109 9 2 2 3 4 4" xfId="19462" xr:uid="{725A61CD-CA79-4111-A6E6-6F122D244363}"/>
    <cellStyle name="標準 109 9 2 2 3 4 4 2" xfId="39034" xr:uid="{AD380A0C-D0ED-46A4-8945-7297E0D928A3}"/>
    <cellStyle name="標準 109 9 2 2 3 4 5" xfId="8662" xr:uid="{7EAA3F03-2B68-4B24-B31A-8F58410D5232}"/>
    <cellStyle name="標準 109 9 2 2 3 4 5 2" xfId="28234" xr:uid="{D2EAB27B-D1EB-4956-87F3-CCBC33411130}"/>
    <cellStyle name="標準 109 9 2 2 3 4 6" xfId="23194" xr:uid="{81C666A7-A37F-4030-9CEC-6C9AA03DEB1F}"/>
    <cellStyle name="標準 109 9 2 2 3 5" xfId="5016" xr:uid="{712CD2E2-D822-4C7B-A73E-3942188DC697}"/>
    <cellStyle name="標準 109 9 2 2 3 5 2" xfId="13702" xr:uid="{3B6E2153-D829-4772-8B44-2B2AA70108C6}"/>
    <cellStyle name="標準 109 9 2 2 3 5 2 2" xfId="33274" xr:uid="{8478B3A9-9F3D-42BE-B466-D585C0989992}"/>
    <cellStyle name="標準 109 9 2 2 3 5 3" xfId="17302" xr:uid="{F1A1BBA1-8F88-4898-8C20-94BFEA4AC2A3}"/>
    <cellStyle name="標準 109 9 2 2 3 5 3 2" xfId="36874" xr:uid="{0F61D279-A045-4FD4-9B33-FF023DD3F9B5}"/>
    <cellStyle name="標準 109 9 2 2 3 5 4" xfId="20902" xr:uid="{D37A9100-712B-47FE-9D2A-60A0209811B6}"/>
    <cellStyle name="標準 109 9 2 2 3 5 4 2" xfId="40474" xr:uid="{2A902DDC-FC71-4DA1-926F-D267634857BC}"/>
    <cellStyle name="標準 109 9 2 2 3 5 5" xfId="10102" xr:uid="{F9269017-A2E0-47CF-87AB-769C8DE9FBB4}"/>
    <cellStyle name="標準 109 9 2 2 3 5 5 2" xfId="29674" xr:uid="{D8E9A2A0-62C8-4423-911B-D18E185DE78E}"/>
    <cellStyle name="標準 109 9 2 2 3 5 6" xfId="24634" xr:uid="{C0D77FAC-9C23-44AD-B90E-A4DFD0D963D4}"/>
    <cellStyle name="標準 109 9 2 2 3 6" xfId="7424" xr:uid="{9BA7D03F-2395-4D19-BBDE-7EAEA0743E92}"/>
    <cellStyle name="標準 109 9 2 2 3 6 2" xfId="26996" xr:uid="{79B618CC-3DB7-465D-AC58-1352AE81F83B}"/>
    <cellStyle name="標準 109 9 2 2 3 7" xfId="11024" xr:uid="{383741DF-AC48-4539-9604-C44D6288D736}"/>
    <cellStyle name="標準 109 9 2 2 3 7 2" xfId="30596" xr:uid="{8EA3F596-D5BA-4613-9DA8-87EE73E7015A}"/>
    <cellStyle name="標準 109 9 2 2 3 8" xfId="14624" xr:uid="{3F10C716-1372-4A5C-BA17-12E98FFA6424}"/>
    <cellStyle name="標準 109 9 2 2 3 8 2" xfId="34196" xr:uid="{25581736-0BEE-4A56-9004-F9D62C625EB9}"/>
    <cellStyle name="標準 109 9 2 2 3 9" xfId="18224" xr:uid="{3A169F05-DE84-47EA-8F24-39EE773C4F5D}"/>
    <cellStyle name="標準 109 9 2 2 3 9 2" xfId="37796" xr:uid="{3FEBCED1-E161-455B-B326-785D90558EAF}"/>
    <cellStyle name="標準 109 9 2 2 4" xfId="2450" xr:uid="{6AFA882B-D8F9-4983-B1FB-7CE878C0BA50}"/>
    <cellStyle name="標準 109 9 2 2 4 10" xfId="22148" xr:uid="{8BBA05D9-9E15-4AF4-9E52-DD5B9EEE9803}"/>
    <cellStyle name="標準 109 9 2 2 4 2" xfId="3970" xr:uid="{E1C694B7-17CA-42E0-999B-29986F2538F6}"/>
    <cellStyle name="標準 109 9 2 2 4 2 2" xfId="5410" xr:uid="{59534C2B-28C8-4E6D-9403-AFAF6D5E4A67}"/>
    <cellStyle name="標準 109 9 2 2 4 2 2 2" xfId="14096" xr:uid="{01DE0FD2-A341-4426-97D1-30852E9EAFAC}"/>
    <cellStyle name="標準 109 9 2 2 4 2 2 2 2" xfId="33668" xr:uid="{ADDB32A4-E42B-4517-AFC9-892273E95E97}"/>
    <cellStyle name="標準 109 9 2 2 4 2 2 3" xfId="17696" xr:uid="{F2D8B2AD-9E81-4F04-9974-78F78D1055C2}"/>
    <cellStyle name="標準 109 9 2 2 4 2 2 3 2" xfId="37268" xr:uid="{8AFCCE1F-3DE2-4075-8E51-E65B9E669118}"/>
    <cellStyle name="標準 109 9 2 2 4 2 2 4" xfId="21296" xr:uid="{A3446B36-0AF1-4056-B42F-D73862AC6CC7}"/>
    <cellStyle name="標準 109 9 2 2 4 2 2 4 2" xfId="40868" xr:uid="{C7027617-8FE8-4247-9FC5-FF330FFF335D}"/>
    <cellStyle name="標準 109 9 2 2 4 2 2 5" xfId="10496" xr:uid="{25566821-2A10-4012-B9E0-DA7C16133FC1}"/>
    <cellStyle name="標準 109 9 2 2 4 2 2 5 2" xfId="30068" xr:uid="{574B6FB2-3B99-47BE-A47D-728BFDD482AB}"/>
    <cellStyle name="標準 109 9 2 2 4 2 2 6" xfId="25028" xr:uid="{65DB034E-5CCD-4192-ABFF-72F7ED7DD42B}"/>
    <cellStyle name="標準 109 9 2 2 4 2 3" xfId="9056" xr:uid="{E77CE7EA-9743-42F7-B4B0-5F60BDE6A683}"/>
    <cellStyle name="標準 109 9 2 2 4 2 3 2" xfId="28628" xr:uid="{52590C79-EA05-4DDF-881A-7CB0D195269B}"/>
    <cellStyle name="標準 109 9 2 2 4 2 4" xfId="12656" xr:uid="{AC77F031-92C5-404F-A8AC-06638E017A80}"/>
    <cellStyle name="標準 109 9 2 2 4 2 4 2" xfId="32228" xr:uid="{076D35AF-34DE-42C4-8F9A-8D4EBACA9F93}"/>
    <cellStyle name="標準 109 9 2 2 4 2 5" xfId="16256" xr:uid="{AF0F574D-949E-49F4-B823-9C6CBEDDB7B1}"/>
    <cellStyle name="標準 109 9 2 2 4 2 5 2" xfId="35828" xr:uid="{3C934729-1AD6-430A-B01F-EA42F93B8CF9}"/>
    <cellStyle name="標準 109 9 2 2 4 2 6" xfId="19856" xr:uid="{2C0968D6-59D3-4205-9C51-725A19180CDF}"/>
    <cellStyle name="標準 109 9 2 2 4 2 6 2" xfId="39428" xr:uid="{EE99272E-783C-45C3-B015-CD09C31C3D60}"/>
    <cellStyle name="標準 109 9 2 2 4 2 7" xfId="6896" xr:uid="{05C8B9EE-B3F7-4E40-AD8D-BB07BA7674EB}"/>
    <cellStyle name="標準 109 9 2 2 4 2 7 2" xfId="26468" xr:uid="{4D1C9F8B-6626-47BB-9963-799649297387}"/>
    <cellStyle name="標準 109 9 2 2 4 2 8" xfId="23588" xr:uid="{5D5D1B70-A548-4DBA-9159-818A42ECC15A}"/>
    <cellStyle name="標準 109 9 2 2 4 3" xfId="3578" xr:uid="{52B8E749-7690-4A4D-BB76-605C3D1A7DE8}"/>
    <cellStyle name="標準 109 9 2 2 4 3 2" xfId="12264" xr:uid="{4DF2A222-2DB2-4051-A762-D706E6145D39}"/>
    <cellStyle name="標準 109 9 2 2 4 3 2 2" xfId="31836" xr:uid="{807CED17-FFE7-479C-AC66-72EDF9796DD2}"/>
    <cellStyle name="標準 109 9 2 2 4 3 3" xfId="15864" xr:uid="{4594E669-16D8-43FF-996D-FFEEE7FB76B2}"/>
    <cellStyle name="標準 109 9 2 2 4 3 3 2" xfId="35436" xr:uid="{F3039356-49A2-4508-B849-EEE981B056A7}"/>
    <cellStyle name="標準 109 9 2 2 4 3 4" xfId="19464" xr:uid="{3D51F6F6-9AFF-4C0B-97A5-2F317111BE82}"/>
    <cellStyle name="標準 109 9 2 2 4 3 4 2" xfId="39036" xr:uid="{0F9CB94D-7F4B-45D1-A8B6-90145F86457D}"/>
    <cellStyle name="標準 109 9 2 2 4 3 5" xfId="8664" xr:uid="{07C6E356-E920-4FC1-BD95-5C7282010EB6}"/>
    <cellStyle name="標準 109 9 2 2 4 3 5 2" xfId="28236" xr:uid="{379F6D4A-3CF5-4F65-B477-BF6292809912}"/>
    <cellStyle name="標準 109 9 2 2 4 3 6" xfId="23196" xr:uid="{18D7D148-378D-4F27-8963-E38059200D6B}"/>
    <cellStyle name="標準 109 9 2 2 4 4" xfId="5018" xr:uid="{289538EC-047A-4630-BF56-997C960E39B6}"/>
    <cellStyle name="標準 109 9 2 2 4 4 2" xfId="13704" xr:uid="{40C734C7-FBD3-4B55-BE6A-106FA4B0BAF7}"/>
    <cellStyle name="標準 109 9 2 2 4 4 2 2" xfId="33276" xr:uid="{924F4B4C-E1A4-4EF3-841D-F595814756BC}"/>
    <cellStyle name="標準 109 9 2 2 4 4 3" xfId="17304" xr:uid="{ADA539BB-87E8-441B-9655-9306D165FD47}"/>
    <cellStyle name="標準 109 9 2 2 4 4 3 2" xfId="36876" xr:uid="{0D230E9A-4E54-44F9-88C2-62AE71AD36B6}"/>
    <cellStyle name="標準 109 9 2 2 4 4 4" xfId="20904" xr:uid="{7F6295A8-A421-4D96-917C-B51BC436F575}"/>
    <cellStyle name="標準 109 9 2 2 4 4 4 2" xfId="40476" xr:uid="{39602D15-9862-41EA-9454-5F9E6F3464F9}"/>
    <cellStyle name="標準 109 9 2 2 4 4 5" xfId="10104" xr:uid="{1867D43C-3703-4767-8750-6A2E0BE049A6}"/>
    <cellStyle name="標準 109 9 2 2 4 4 5 2" xfId="29676" xr:uid="{8AE66701-470F-4FCE-AB65-EAE60DB81AD3}"/>
    <cellStyle name="標準 109 9 2 2 4 4 6" xfId="24636" xr:uid="{6B9DD78C-E003-43A0-B698-4D7F27B320F8}"/>
    <cellStyle name="標準 109 9 2 2 4 5" xfId="7616" xr:uid="{EFBA06DF-7BA3-4C6D-9647-9CB439B83D6B}"/>
    <cellStyle name="標準 109 9 2 2 4 5 2" xfId="27188" xr:uid="{5AFF5F91-7D54-4681-97D9-1CEC95FF7AC0}"/>
    <cellStyle name="標準 109 9 2 2 4 6" xfId="11216" xr:uid="{98EF5CAF-0D2F-45FC-94B3-AD812387A8D2}"/>
    <cellStyle name="標準 109 9 2 2 4 6 2" xfId="30788" xr:uid="{37679495-88C8-4F0B-AF49-EA356EB468AA}"/>
    <cellStyle name="標準 109 9 2 2 4 7" xfId="14816" xr:uid="{2557B74E-ABFE-4CB2-B226-98067E82E981}"/>
    <cellStyle name="標準 109 9 2 2 4 7 2" xfId="34388" xr:uid="{252D2BD7-C7CF-45E8-9425-F307FBC74DA3}"/>
    <cellStyle name="標準 109 9 2 2 4 8" xfId="18416" xr:uid="{4116AE1B-2031-48E6-9C8D-9E1ED7CE88EB}"/>
    <cellStyle name="標準 109 9 2 2 4 8 2" xfId="37988" xr:uid="{B202D282-C75A-48C2-B1B6-294D328A34CE}"/>
    <cellStyle name="標準 109 9 2 2 4 9" xfId="6504" xr:uid="{F28CB498-6056-4325-B01D-1A946C251692}"/>
    <cellStyle name="標準 109 9 2 2 4 9 2" xfId="26076" xr:uid="{68B7F4B1-D846-4CD8-9EE4-2125144849EC}"/>
    <cellStyle name="標準 109 9 2 2 5" xfId="2823" xr:uid="{3EA2B46A-1FB0-4917-A026-83F2152CDA4C}"/>
    <cellStyle name="標準 109 9 2 2 5 10" xfId="22484" xr:uid="{1F2946E2-5A16-49AC-BE5B-98CC5257E5D7}"/>
    <cellStyle name="標準 109 9 2 2 5 2" xfId="4306" xr:uid="{B6D82C05-E200-402D-A23F-0B42922A0F90}"/>
    <cellStyle name="標準 109 9 2 2 5 2 2" xfId="5746" xr:uid="{E555E93F-D44D-4D3A-8766-D3A367375565}"/>
    <cellStyle name="標準 109 9 2 2 5 2 2 2" xfId="14432" xr:uid="{9EF5AA7C-F582-4736-82A6-E6D402E45002}"/>
    <cellStyle name="標準 109 9 2 2 5 2 2 2 2" xfId="34004" xr:uid="{5517847B-C588-418F-A02A-29A93E853764}"/>
    <cellStyle name="標準 109 9 2 2 5 2 2 3" xfId="18032" xr:uid="{9DE0C101-7184-4224-9B87-EE5C27C08B7D}"/>
    <cellStyle name="標準 109 9 2 2 5 2 2 3 2" xfId="37604" xr:uid="{0FE78E2F-9E9B-4B15-AB7F-3BA88DAEB7E8}"/>
    <cellStyle name="標準 109 9 2 2 5 2 2 4" xfId="21632" xr:uid="{2FBBBAB3-2C97-4B10-B0DB-E3EE93026DFD}"/>
    <cellStyle name="標準 109 9 2 2 5 2 2 4 2" xfId="41204" xr:uid="{F3B04030-F5F0-4B94-9617-8A69DBF07BF2}"/>
    <cellStyle name="標準 109 9 2 2 5 2 2 5" xfId="10832" xr:uid="{D88AD6A1-6C3E-48F2-8B94-C44768280205}"/>
    <cellStyle name="標準 109 9 2 2 5 2 2 5 2" xfId="30404" xr:uid="{2C31A226-3DEC-4E41-A7B4-A75D5DCFA98E}"/>
    <cellStyle name="標準 109 9 2 2 5 2 2 6" xfId="25364" xr:uid="{52C1F443-0334-465E-B214-0470A7A77BA8}"/>
    <cellStyle name="標準 109 9 2 2 5 2 3" xfId="9392" xr:uid="{3B21AA75-F9FC-4749-A62A-741E5A1692B7}"/>
    <cellStyle name="標準 109 9 2 2 5 2 3 2" xfId="28964" xr:uid="{98F5686C-0559-4CE8-9C41-93D7E74DD99B}"/>
    <cellStyle name="標準 109 9 2 2 5 2 4" xfId="12992" xr:uid="{D155E2D6-7294-411C-BC43-CFAD97F90D90}"/>
    <cellStyle name="標準 109 9 2 2 5 2 4 2" xfId="32564" xr:uid="{C5382F7C-02AD-44B9-8CDA-FE16C6C485C1}"/>
    <cellStyle name="標準 109 9 2 2 5 2 5" xfId="16592" xr:uid="{2436EC6C-A2F0-4027-A279-EF2F26383588}"/>
    <cellStyle name="標準 109 9 2 2 5 2 5 2" xfId="36164" xr:uid="{ECF8FDB6-6750-498D-852C-7CB6171E1030}"/>
    <cellStyle name="標準 109 9 2 2 5 2 6" xfId="20192" xr:uid="{619C83DC-6F8F-4528-906D-5B960090D7A0}"/>
    <cellStyle name="標準 109 9 2 2 5 2 6 2" xfId="39764" xr:uid="{C504463A-1EFE-456B-B1C2-998F203146E8}"/>
    <cellStyle name="標準 109 9 2 2 5 2 7" xfId="7232" xr:uid="{2B354427-0F2C-402C-899E-A6A200DF6C97}"/>
    <cellStyle name="標準 109 9 2 2 5 2 7 2" xfId="26804" xr:uid="{04D90598-3690-4A06-9017-D275FA5834CA}"/>
    <cellStyle name="標準 109 9 2 2 5 2 8" xfId="23924" xr:uid="{E49830BA-EAF7-4614-9E2E-20934A25A4EF}"/>
    <cellStyle name="標準 109 9 2 2 5 3" xfId="3579" xr:uid="{E3E817F7-2968-418C-BE36-059F7A8EC146}"/>
    <cellStyle name="標準 109 9 2 2 5 3 2" xfId="12265" xr:uid="{08B4DFFD-0C80-47EE-A9A8-6B577024A5F7}"/>
    <cellStyle name="標準 109 9 2 2 5 3 2 2" xfId="31837" xr:uid="{4251CA10-D051-4103-8CEF-1003D6ABAF26}"/>
    <cellStyle name="標準 109 9 2 2 5 3 3" xfId="15865" xr:uid="{9A5D4B67-45C4-4C30-8C0A-5205411F3F23}"/>
    <cellStyle name="標準 109 9 2 2 5 3 3 2" xfId="35437" xr:uid="{791DACC6-3EEC-43A5-A2E5-465E4737B37B}"/>
    <cellStyle name="標準 109 9 2 2 5 3 4" xfId="19465" xr:uid="{0AA7B1CA-D921-4DD0-BE4C-AE69EBC410C0}"/>
    <cellStyle name="標準 109 9 2 2 5 3 4 2" xfId="39037" xr:uid="{069DDC6A-6324-4919-BDFA-80225F101539}"/>
    <cellStyle name="標準 109 9 2 2 5 3 5" xfId="8665" xr:uid="{E77A6B97-9F13-45FA-AFD2-1752FB5D3596}"/>
    <cellStyle name="標準 109 9 2 2 5 3 5 2" xfId="28237" xr:uid="{3208B434-2C83-40F2-8D53-D1ACC149858B}"/>
    <cellStyle name="標準 109 9 2 2 5 3 6" xfId="23197" xr:uid="{31F466FA-B613-4ED3-8C40-D0538A6D5000}"/>
    <cellStyle name="標準 109 9 2 2 5 4" xfId="5019" xr:uid="{86215F75-B1AF-461A-B871-B8681B6565C1}"/>
    <cellStyle name="標準 109 9 2 2 5 4 2" xfId="13705" xr:uid="{04471D08-6C22-4076-9D8C-744E9AFCE400}"/>
    <cellStyle name="標準 109 9 2 2 5 4 2 2" xfId="33277" xr:uid="{C9CF13EB-F83D-41EB-AF16-AC6CC80A39FF}"/>
    <cellStyle name="標準 109 9 2 2 5 4 3" xfId="17305" xr:uid="{3D6B7842-4713-4259-A6A9-6687F9C5859D}"/>
    <cellStyle name="標準 109 9 2 2 5 4 3 2" xfId="36877" xr:uid="{9C25D54D-C70E-4435-A0D6-0EDA743BE834}"/>
    <cellStyle name="標準 109 9 2 2 5 4 4" xfId="20905" xr:uid="{7D5A75BD-1E32-4D5C-A5DC-A2F1081C86CA}"/>
    <cellStyle name="標準 109 9 2 2 5 4 4 2" xfId="40477" xr:uid="{EE329AA3-6F7F-446A-951B-91DAB808C279}"/>
    <cellStyle name="標準 109 9 2 2 5 4 5" xfId="10105" xr:uid="{030F5861-307D-469E-A0AF-F50D1AE33B55}"/>
    <cellStyle name="標準 109 9 2 2 5 4 5 2" xfId="29677" xr:uid="{E6A296DD-BB4A-4FE7-A822-CE5380424C4D}"/>
    <cellStyle name="標準 109 9 2 2 5 4 6" xfId="24637" xr:uid="{0970857F-97E4-4481-8428-6CA7426F0723}"/>
    <cellStyle name="標準 109 9 2 2 5 5" xfId="7952" xr:uid="{1C43B411-3C0D-4E7A-B45B-52C4723EED5F}"/>
    <cellStyle name="標準 109 9 2 2 5 5 2" xfId="27524" xr:uid="{5BEFD0A3-FB90-45FF-842F-75CD672E18CE}"/>
    <cellStyle name="標準 109 9 2 2 5 6" xfId="11552" xr:uid="{985A47ED-10F1-4AE5-A947-09A6DAD481F8}"/>
    <cellStyle name="標準 109 9 2 2 5 6 2" xfId="31124" xr:uid="{6A575D79-B792-458A-8B11-D4ECECA05AD2}"/>
    <cellStyle name="標準 109 9 2 2 5 7" xfId="15152" xr:uid="{0EA47E47-E1BB-4EF3-B8E7-05F9E5BFC659}"/>
    <cellStyle name="標準 109 9 2 2 5 7 2" xfId="34724" xr:uid="{11D27C40-0050-4D2D-A334-A4927C754526}"/>
    <cellStyle name="標準 109 9 2 2 5 8" xfId="18752" xr:uid="{A260C213-40C0-4881-AB3F-454B480DC198}"/>
    <cellStyle name="標準 109 9 2 2 5 8 2" xfId="38324" xr:uid="{C9535A2B-FD5A-4BCF-9107-97CFA12BF5EB}"/>
    <cellStyle name="標準 109 9 2 2 5 9" xfId="6505" xr:uid="{4918C381-D4FE-4D14-9C32-299A32E16831}"/>
    <cellStyle name="標準 109 9 2 2 5 9 2" xfId="26077" xr:uid="{7F00E7E7-E415-4E33-A882-278FC9C8721D}"/>
    <cellStyle name="標準 109 9 2 2 6" xfId="3682" xr:uid="{74348517-1B82-4930-9F17-A8CFF520AE07}"/>
    <cellStyle name="標準 109 9 2 2 6 2" xfId="5122" xr:uid="{739EB657-08EF-4E62-8440-3085E6781183}"/>
    <cellStyle name="標準 109 9 2 2 6 2 2" xfId="13808" xr:uid="{3EA53C1B-D795-4CCC-AFF7-321485612788}"/>
    <cellStyle name="標準 109 9 2 2 6 2 2 2" xfId="33380" xr:uid="{D27DADF9-ADE0-4170-88B3-ABC389F7937F}"/>
    <cellStyle name="標準 109 9 2 2 6 2 3" xfId="17408" xr:uid="{73AF3EDC-46D2-4F9F-A21B-BEBF8D91520E}"/>
    <cellStyle name="標準 109 9 2 2 6 2 3 2" xfId="36980" xr:uid="{F12D7394-BDFE-4129-95ED-29995C8A4A51}"/>
    <cellStyle name="標準 109 9 2 2 6 2 4" xfId="21008" xr:uid="{330E4CB8-C2FA-487A-8A45-4AFE0F44AC72}"/>
    <cellStyle name="標準 109 9 2 2 6 2 4 2" xfId="40580" xr:uid="{B927CDEA-1034-461C-AF86-B8CCD3080C6E}"/>
    <cellStyle name="標準 109 9 2 2 6 2 5" xfId="10208" xr:uid="{A90375C4-B3AE-4BE9-A8AA-95B8F7EF5EA4}"/>
    <cellStyle name="標準 109 9 2 2 6 2 5 2" xfId="29780" xr:uid="{BCB64B80-142E-4288-9823-40BBA5BB3183}"/>
    <cellStyle name="標準 109 9 2 2 6 2 6" xfId="24740" xr:uid="{4CDD9579-D3EF-4C6B-9B95-8DCB4E8D162E}"/>
    <cellStyle name="標準 109 9 2 2 6 3" xfId="8768" xr:uid="{1D428EAB-0711-4A08-A044-4F4C90D0735F}"/>
    <cellStyle name="標準 109 9 2 2 6 3 2" xfId="28340" xr:uid="{D857B697-7372-4440-AECF-50A7334DE017}"/>
    <cellStyle name="標準 109 9 2 2 6 4" xfId="12368" xr:uid="{E690D768-73A0-47F7-BDE3-03761796DB74}"/>
    <cellStyle name="標準 109 9 2 2 6 4 2" xfId="31940" xr:uid="{266189EC-DF93-45AE-850B-FACECE8E34EC}"/>
    <cellStyle name="標準 109 9 2 2 6 5" xfId="15968" xr:uid="{8D3D6E9E-6662-46CB-9B9F-4D4AAA6F3385}"/>
    <cellStyle name="標準 109 9 2 2 6 5 2" xfId="35540" xr:uid="{92A5CA7E-452F-408C-BE1D-96E558BEBB09}"/>
    <cellStyle name="標準 109 9 2 2 6 6" xfId="19568" xr:uid="{F02C976D-1E30-4028-9BF7-89AE3F0F75EA}"/>
    <cellStyle name="標準 109 9 2 2 6 6 2" xfId="39140" xr:uid="{BFDD58A8-CA4E-4ED1-BB82-63D72ED843B9}"/>
    <cellStyle name="標準 109 9 2 2 6 7" xfId="6608" xr:uid="{F3DD03A6-4815-4546-B766-39ED18281CA5}"/>
    <cellStyle name="標準 109 9 2 2 6 7 2" xfId="26180" xr:uid="{CDE83860-D2F2-47B0-AE00-3BD396ECBB86}"/>
    <cellStyle name="標準 109 9 2 2 6 8" xfId="23300" xr:uid="{09FDAC8C-43C3-4C99-AF57-1E0C1A0ADD86}"/>
    <cellStyle name="標準 109 9 2 2 7" xfId="3010" xr:uid="{159697A0-296C-4411-9A42-FD1B76FB81E8}"/>
    <cellStyle name="標準 109 9 2 2 7 2" xfId="11696" xr:uid="{0D4886FE-FCAC-4658-BE7A-4D9E1559416D}"/>
    <cellStyle name="標準 109 9 2 2 7 2 2" xfId="31268" xr:uid="{7647681A-F162-41A1-A7C2-3DCAC5B148B2}"/>
    <cellStyle name="標準 109 9 2 2 7 3" xfId="15296" xr:uid="{AAFA2D11-2A76-4F7C-9D7D-FBE795DAEF1A}"/>
    <cellStyle name="標準 109 9 2 2 7 3 2" xfId="34868" xr:uid="{1F6A822E-5B36-457B-813A-54A0DAC71F31}"/>
    <cellStyle name="標準 109 9 2 2 7 4" xfId="18896" xr:uid="{5F13C92B-B555-42AB-9D9C-32D7EC196319}"/>
    <cellStyle name="標準 109 9 2 2 7 4 2" xfId="38468" xr:uid="{F0674BBE-F03D-464E-95E4-96EEC5E95FA3}"/>
    <cellStyle name="標準 109 9 2 2 7 5" xfId="8096" xr:uid="{DDFE056F-7F91-4E2A-B04C-FFD458A68214}"/>
    <cellStyle name="標準 109 9 2 2 7 5 2" xfId="27668" xr:uid="{7A6F0C7B-3E04-430F-8156-CC39C41D2257}"/>
    <cellStyle name="標準 109 9 2 2 7 6" xfId="22628" xr:uid="{28F32800-526A-4C7D-83E9-3BB5E5643E36}"/>
    <cellStyle name="標準 109 9 2 2 8" xfId="4450" xr:uid="{BE8D773E-C4D6-4C42-BEBD-B49764474058}"/>
    <cellStyle name="標準 109 9 2 2 8 2" xfId="13136" xr:uid="{59ECCDA7-AB6D-482E-A8D0-D93239833831}"/>
    <cellStyle name="標準 109 9 2 2 8 2 2" xfId="32708" xr:uid="{EE0732C2-1832-4E24-BB4A-569FB15CC4D6}"/>
    <cellStyle name="標準 109 9 2 2 8 3" xfId="16736" xr:uid="{48213667-9992-46A4-ABE5-113267EA688E}"/>
    <cellStyle name="標準 109 9 2 2 8 3 2" xfId="36308" xr:uid="{48007AB9-D981-4321-8ACC-75355DA60E39}"/>
    <cellStyle name="標準 109 9 2 2 8 4" xfId="20336" xr:uid="{869BD9D1-E850-4A88-9216-A797463501EC}"/>
    <cellStyle name="標準 109 9 2 2 8 4 2" xfId="39908" xr:uid="{799B0CC4-275D-4963-B977-6CBD7502FED7}"/>
    <cellStyle name="標準 109 9 2 2 8 5" xfId="9536" xr:uid="{AE6D30AB-E9B5-4096-A189-EC4864B629FC}"/>
    <cellStyle name="標準 109 9 2 2 8 5 2" xfId="29108" xr:uid="{784CA4F9-F734-4087-BBFC-38B2345D5C0D}"/>
    <cellStyle name="標準 109 9 2 2 8 6" xfId="24068" xr:uid="{DAC52A03-76EB-471E-9C0D-B2982A2DFD63}"/>
    <cellStyle name="標準 109 9 2 2 9" xfId="7328" xr:uid="{39A32B99-4388-41FD-A625-C0A1F48798B2}"/>
    <cellStyle name="標準 109 9 2 2 9 2" xfId="26900" xr:uid="{8DB3F954-8642-4D08-8D5B-55B0359CD199}"/>
    <cellStyle name="標準 109 9 2 3" xfId="2305" xr:uid="{6FFF3C2F-4982-4B7C-B38A-78B077007EB8}"/>
    <cellStyle name="標準 109 9 2 3 10" xfId="18283" xr:uid="{A95AB9FE-9A91-4266-B0BB-82AF59518645}"/>
    <cellStyle name="標準 109 9 2 3 10 2" xfId="37855" xr:uid="{F1208E44-9A2A-4EDB-B92E-51F1B5E0D0EA}"/>
    <cellStyle name="標準 109 9 2 3 11" xfId="5899" xr:uid="{27B3CA70-41B0-4B76-BD0C-5D4CFBCD9EC7}"/>
    <cellStyle name="標準 109 9 2 3 11 2" xfId="25471" xr:uid="{2320081D-3045-4362-BBDE-3B09FB33DFD6}"/>
    <cellStyle name="標準 109 9 2 3 12" xfId="22015" xr:uid="{52D7569A-A5B3-46BE-9E69-367385A2DD39}"/>
    <cellStyle name="標準 109 9 2 3 2" xfId="2605" xr:uid="{2173B3F5-4A1F-40BC-8DEB-69D65A625E24}"/>
    <cellStyle name="標準 109 9 2 3 2 10" xfId="22303" xr:uid="{56731CC3-C505-472D-BC40-C01A475B6D5A}"/>
    <cellStyle name="標準 109 9 2 3 2 2" xfId="4125" xr:uid="{067FF4E5-F686-4D78-8785-7A2878915D03}"/>
    <cellStyle name="標準 109 9 2 3 2 2 2" xfId="5565" xr:uid="{288FDDC3-15F6-45A7-9483-4D2B3848F58F}"/>
    <cellStyle name="標準 109 9 2 3 2 2 2 2" xfId="14251" xr:uid="{A1BC3224-3272-474A-B06B-05D6A8DB8E38}"/>
    <cellStyle name="標準 109 9 2 3 2 2 2 2 2" xfId="33823" xr:uid="{57D5AF5C-B3C9-4092-AC4D-25D50BB741F3}"/>
    <cellStyle name="標準 109 9 2 3 2 2 2 3" xfId="17851" xr:uid="{FDD287BE-AFA4-49E6-9ADD-7305C2FD3A26}"/>
    <cellStyle name="標準 109 9 2 3 2 2 2 3 2" xfId="37423" xr:uid="{2BB43090-4FBB-4AC3-B83D-5DDC68A2D516}"/>
    <cellStyle name="標準 109 9 2 3 2 2 2 4" xfId="21451" xr:uid="{75880D15-21A2-4928-82C3-CB7EDDD367E2}"/>
    <cellStyle name="標準 109 9 2 3 2 2 2 4 2" xfId="41023" xr:uid="{C8D893D8-B61C-4F4D-BF10-CBEE3106B5AA}"/>
    <cellStyle name="標準 109 9 2 3 2 2 2 5" xfId="10651" xr:uid="{E09828AC-DB7A-4627-B02B-05B81A9F59E1}"/>
    <cellStyle name="標準 109 9 2 3 2 2 2 5 2" xfId="30223" xr:uid="{DEC7EB52-1434-4079-8719-E96447F43234}"/>
    <cellStyle name="標準 109 9 2 3 2 2 2 6" xfId="25183" xr:uid="{718F53B1-C605-4A3C-A411-B0C8B462BC1F}"/>
    <cellStyle name="標準 109 9 2 3 2 2 3" xfId="9211" xr:uid="{2E3092C7-8C89-4647-8E56-73BBEBDFB358}"/>
    <cellStyle name="標準 109 9 2 3 2 2 3 2" xfId="28783" xr:uid="{68C964D4-D2F6-47B9-9662-1AE27A2E07B8}"/>
    <cellStyle name="標準 109 9 2 3 2 2 4" xfId="12811" xr:uid="{A314E6E7-30AF-4C80-9E1C-4E7830C1C606}"/>
    <cellStyle name="標準 109 9 2 3 2 2 4 2" xfId="32383" xr:uid="{EF4BE5A5-1233-475C-B799-2FF71783B55F}"/>
    <cellStyle name="標準 109 9 2 3 2 2 5" xfId="16411" xr:uid="{12D70925-70C8-4707-BD9A-593CFDFDDD04}"/>
    <cellStyle name="標準 109 9 2 3 2 2 5 2" xfId="35983" xr:uid="{A7F90E04-0144-4E01-8B89-E3C732B81F49}"/>
    <cellStyle name="標準 109 9 2 3 2 2 6" xfId="20011" xr:uid="{DE2F9D6E-D467-44E8-A13B-97C078F58EF4}"/>
    <cellStyle name="標準 109 9 2 3 2 2 6 2" xfId="39583" xr:uid="{5E71E384-4C57-4064-92B0-04AC70A73D52}"/>
    <cellStyle name="標準 109 9 2 3 2 2 7" xfId="7051" xr:uid="{14C72207-9A28-49DF-B81F-A58A5689C5AD}"/>
    <cellStyle name="標準 109 9 2 3 2 2 7 2" xfId="26623" xr:uid="{95BCB0C8-FCD4-40EF-8C2B-FBC1A8D1AEBC}"/>
    <cellStyle name="標準 109 9 2 3 2 2 8" xfId="23743" xr:uid="{3C239725-A868-40ED-B1AB-629D4576CCB1}"/>
    <cellStyle name="標準 109 9 2 3 2 3" xfId="3580" xr:uid="{E158E9A8-A28E-4E00-8E9F-633C81128912}"/>
    <cellStyle name="標準 109 9 2 3 2 3 2" xfId="12266" xr:uid="{A0836C34-5E50-4BBF-B462-81C6321FEB5A}"/>
    <cellStyle name="標準 109 9 2 3 2 3 2 2" xfId="31838" xr:uid="{80540D5D-4EDC-4187-99A4-1CDEF5A0EF5F}"/>
    <cellStyle name="標準 109 9 2 3 2 3 3" xfId="15866" xr:uid="{3F4E4F9C-E080-42BA-8A8E-A1D3D9E469D7}"/>
    <cellStyle name="標準 109 9 2 3 2 3 3 2" xfId="35438" xr:uid="{74433671-185A-4447-A932-412662487B61}"/>
    <cellStyle name="標準 109 9 2 3 2 3 4" xfId="19466" xr:uid="{EBEDA6AB-1308-4F8A-ABBC-C54E97DCB622}"/>
    <cellStyle name="標準 109 9 2 3 2 3 4 2" xfId="39038" xr:uid="{42B5E523-3B6B-4EC5-90B0-9DDB58D89BC9}"/>
    <cellStyle name="標準 109 9 2 3 2 3 5" xfId="8666" xr:uid="{0559D6E1-DC8A-45D3-B6FD-E3C2BAA29D44}"/>
    <cellStyle name="標準 109 9 2 3 2 3 5 2" xfId="28238" xr:uid="{A37815B3-7273-402C-AD38-C3193585DD71}"/>
    <cellStyle name="標準 109 9 2 3 2 3 6" xfId="23198" xr:uid="{6A8D5499-C0B2-4F06-A8D8-794D8E46F63C}"/>
    <cellStyle name="標準 109 9 2 3 2 4" xfId="5020" xr:uid="{111D32E1-C09B-4617-AB33-E062CD629919}"/>
    <cellStyle name="標準 109 9 2 3 2 4 2" xfId="13706" xr:uid="{FCA94E6A-6A09-4198-AD25-1C164176D7E3}"/>
    <cellStyle name="標準 109 9 2 3 2 4 2 2" xfId="33278" xr:uid="{CB41F877-A5F9-43D9-A472-F52D1E0F600D}"/>
    <cellStyle name="標準 109 9 2 3 2 4 3" xfId="17306" xr:uid="{3A1F4BDE-2E4F-43B9-8BE2-8910403EC8BB}"/>
    <cellStyle name="標準 109 9 2 3 2 4 3 2" xfId="36878" xr:uid="{C6732D62-C762-44F4-8273-4110C28BFED5}"/>
    <cellStyle name="標準 109 9 2 3 2 4 4" xfId="20906" xr:uid="{8F29F49E-A9DE-403D-86C8-028596071E8C}"/>
    <cellStyle name="標準 109 9 2 3 2 4 4 2" xfId="40478" xr:uid="{C0CAC002-B5E5-400B-B0BA-C904A2CE5EAD}"/>
    <cellStyle name="標準 109 9 2 3 2 4 5" xfId="10106" xr:uid="{8D489146-760E-40FD-A003-382F36A91697}"/>
    <cellStyle name="標準 109 9 2 3 2 4 5 2" xfId="29678" xr:uid="{69EFCD52-8258-4FF1-83E3-CCEF13233D2A}"/>
    <cellStyle name="標準 109 9 2 3 2 4 6" xfId="24638" xr:uid="{130D8D63-86C3-4383-B67F-62AAF6ED1C0A}"/>
    <cellStyle name="標準 109 9 2 3 2 5" xfId="7771" xr:uid="{CD1116A7-5743-4F21-B7BB-7EA51F3E40CE}"/>
    <cellStyle name="標準 109 9 2 3 2 5 2" xfId="27343" xr:uid="{96212FA8-091E-4958-BA81-BC3AD8011044}"/>
    <cellStyle name="標準 109 9 2 3 2 6" xfId="11371" xr:uid="{87D6AB95-154D-44BC-BB5C-635FE5F5D2E5}"/>
    <cellStyle name="標準 109 9 2 3 2 6 2" xfId="30943" xr:uid="{38E25E9D-6C8D-4C8C-B342-45B754D9E78E}"/>
    <cellStyle name="標準 109 9 2 3 2 7" xfId="14971" xr:uid="{4B7C10A2-51E5-4756-A979-1679C613C02E}"/>
    <cellStyle name="標準 109 9 2 3 2 7 2" xfId="34543" xr:uid="{1E9EE5E6-86C5-40DA-A4F3-7B391AD9F4EC}"/>
    <cellStyle name="標準 109 9 2 3 2 8" xfId="18571" xr:uid="{618521AB-61A0-46B3-A57C-7C2CA4E4DECD}"/>
    <cellStyle name="標準 109 9 2 3 2 8 2" xfId="38143" xr:uid="{A6025F59-9688-45FD-B478-E35A8ADF7ABD}"/>
    <cellStyle name="標準 109 9 2 3 2 9" xfId="6506" xr:uid="{0BBE09D5-4EDD-442A-9114-420A408EC45C}"/>
    <cellStyle name="標準 109 9 2 3 2 9 2" xfId="26078" xr:uid="{A81D8B15-57D4-40EC-B9A4-6F0EDC195896}"/>
    <cellStyle name="標準 109 9 2 3 3" xfId="2786" xr:uid="{48794F44-13EF-4F77-B2B0-D21940D4DFDE}"/>
    <cellStyle name="標準 109 9 2 3 3 10" xfId="22447" xr:uid="{096991A9-D709-4CF6-AEEB-DF303CED1069}"/>
    <cellStyle name="標準 109 9 2 3 3 2" xfId="4269" xr:uid="{FBF5748D-FEB8-40AD-8645-DE2765F6DDD9}"/>
    <cellStyle name="標準 109 9 2 3 3 2 2" xfId="5709" xr:uid="{9885872E-48FE-4B0C-9336-C7F04EDE43EB}"/>
    <cellStyle name="標準 109 9 2 3 3 2 2 2" xfId="14395" xr:uid="{6A314D83-C4E6-4C5E-9D4F-184347F960D9}"/>
    <cellStyle name="標準 109 9 2 3 3 2 2 2 2" xfId="33967" xr:uid="{6D4CED58-1CEA-428B-BE01-C9D96AB84246}"/>
    <cellStyle name="標準 109 9 2 3 3 2 2 3" xfId="17995" xr:uid="{504EF7F8-0EE2-4CC8-B8A9-5C2706054DD8}"/>
    <cellStyle name="標準 109 9 2 3 3 2 2 3 2" xfId="37567" xr:uid="{E9506632-B11E-44E8-9DC3-F94BE57B9974}"/>
    <cellStyle name="標準 109 9 2 3 3 2 2 4" xfId="21595" xr:uid="{C2E4C4C2-D6FA-40DD-AC83-782EB09FE110}"/>
    <cellStyle name="標準 109 9 2 3 3 2 2 4 2" xfId="41167" xr:uid="{31754748-9E79-43D8-A506-3952074D4C89}"/>
    <cellStyle name="標準 109 9 2 3 3 2 2 5" xfId="10795" xr:uid="{53087D62-F665-4017-A3CF-6A94D08DCE76}"/>
    <cellStyle name="標準 109 9 2 3 3 2 2 5 2" xfId="30367" xr:uid="{C006D74E-24AC-4D10-A77F-713498AC5FB3}"/>
    <cellStyle name="標準 109 9 2 3 3 2 2 6" xfId="25327" xr:uid="{8E8E5C14-331E-45B3-8747-3A73EC00B8C0}"/>
    <cellStyle name="標準 109 9 2 3 3 2 3" xfId="9355" xr:uid="{90A31FF0-5FA4-4015-8A37-24BB49526549}"/>
    <cellStyle name="標準 109 9 2 3 3 2 3 2" xfId="28927" xr:uid="{E24AB610-128D-4068-A451-E5826E4105DE}"/>
    <cellStyle name="標準 109 9 2 3 3 2 4" xfId="12955" xr:uid="{382D73EC-554B-4611-A743-F8D0943CF157}"/>
    <cellStyle name="標準 109 9 2 3 3 2 4 2" xfId="32527" xr:uid="{5EBAC890-845C-4821-A223-EAA812985722}"/>
    <cellStyle name="標準 109 9 2 3 3 2 5" xfId="16555" xr:uid="{D45B6D4A-AF1A-4E1F-A5A2-0BBF9679FFA5}"/>
    <cellStyle name="標準 109 9 2 3 3 2 5 2" xfId="36127" xr:uid="{A69DEBD6-2571-4496-8CB1-385507ED6A19}"/>
    <cellStyle name="標準 109 9 2 3 3 2 6" xfId="20155" xr:uid="{0F956C18-6A3D-4986-A6A7-5E847F2F1A86}"/>
    <cellStyle name="標準 109 9 2 3 3 2 6 2" xfId="39727" xr:uid="{461DCF93-0899-4613-91BD-109C995D5348}"/>
    <cellStyle name="標準 109 9 2 3 3 2 7" xfId="7195" xr:uid="{79FDD4F3-C8E7-4B58-A872-1B3A6696584C}"/>
    <cellStyle name="標準 109 9 2 3 3 2 7 2" xfId="26767" xr:uid="{8B3781EA-CF17-4963-B317-14A5E68024D4}"/>
    <cellStyle name="標準 109 9 2 3 3 2 8" xfId="23887" xr:uid="{14B669A4-377B-41C5-91F6-0C120F471DFD}"/>
    <cellStyle name="標準 109 9 2 3 3 3" xfId="3581" xr:uid="{2065699A-C12F-4C52-A788-1B2401070DBC}"/>
    <cellStyle name="標準 109 9 2 3 3 3 2" xfId="12267" xr:uid="{37224639-8A89-4316-93D5-C6EB8B818AA3}"/>
    <cellStyle name="標準 109 9 2 3 3 3 2 2" xfId="31839" xr:uid="{3FA22167-E6AD-44E3-B7B1-D6EEC6ADAA05}"/>
    <cellStyle name="標準 109 9 2 3 3 3 3" xfId="15867" xr:uid="{5F7BB9EF-D08F-4594-8953-1423B25D18AA}"/>
    <cellStyle name="標準 109 9 2 3 3 3 3 2" xfId="35439" xr:uid="{59F94460-62BB-4C59-BB69-5096ED7B4D96}"/>
    <cellStyle name="標準 109 9 2 3 3 3 4" xfId="19467" xr:uid="{08545FC0-C427-4BDB-8310-4814FEA64D9A}"/>
    <cellStyle name="標準 109 9 2 3 3 3 4 2" xfId="39039" xr:uid="{35BBD6FA-ADD2-482B-9116-45197B2B6126}"/>
    <cellStyle name="標準 109 9 2 3 3 3 5" xfId="8667" xr:uid="{50D93D3B-5F39-44AD-87C8-964F83E4665F}"/>
    <cellStyle name="標準 109 9 2 3 3 3 5 2" xfId="28239" xr:uid="{099F05A9-DE57-4CBA-9CED-4FD1217A521C}"/>
    <cellStyle name="標準 109 9 2 3 3 3 6" xfId="23199" xr:uid="{6B6F5CD7-86BC-4605-AF6D-0EAD1CCC4703}"/>
    <cellStyle name="標準 109 9 2 3 3 4" xfId="5021" xr:uid="{7DEB1BBB-5DB1-4DD9-AFE6-CFB3D6D6E12E}"/>
    <cellStyle name="標準 109 9 2 3 3 4 2" xfId="13707" xr:uid="{C5380B92-34C2-4803-8958-BBE82E45772B}"/>
    <cellStyle name="標準 109 9 2 3 3 4 2 2" xfId="33279" xr:uid="{F05B8A3E-584C-43E5-BBC4-43BAFBB2F002}"/>
    <cellStyle name="標準 109 9 2 3 3 4 3" xfId="17307" xr:uid="{E221E88F-119D-475B-BFC7-640AFCF1D6EB}"/>
    <cellStyle name="標準 109 9 2 3 3 4 3 2" xfId="36879" xr:uid="{2DF81675-8153-4521-9D90-56AF882571C0}"/>
    <cellStyle name="標準 109 9 2 3 3 4 4" xfId="20907" xr:uid="{90AB1C36-E8E4-4553-B085-B236D1F781A1}"/>
    <cellStyle name="標準 109 9 2 3 3 4 4 2" xfId="40479" xr:uid="{8D5AE8B5-4BA8-4BD9-95BE-4CBE5E6F893C}"/>
    <cellStyle name="標準 109 9 2 3 3 4 5" xfId="10107" xr:uid="{BC91444E-BDA1-4D2F-AEB7-466A51175CB9}"/>
    <cellStyle name="標準 109 9 2 3 3 4 5 2" xfId="29679" xr:uid="{C4DD3C8B-BEF2-4BBE-88D3-7E6A60228AF4}"/>
    <cellStyle name="標準 109 9 2 3 3 4 6" xfId="24639" xr:uid="{74776528-3413-43E6-BFDF-291A04ABE244}"/>
    <cellStyle name="標準 109 9 2 3 3 5" xfId="7915" xr:uid="{0D6885B8-C257-4509-A374-5BEFAA4D88B8}"/>
    <cellStyle name="標準 109 9 2 3 3 5 2" xfId="27487" xr:uid="{8F6257E6-13A0-44FA-BF21-1B5892A9C8D7}"/>
    <cellStyle name="標準 109 9 2 3 3 6" xfId="11515" xr:uid="{4B9DC73B-9127-490E-80BC-88B1D679B791}"/>
    <cellStyle name="標準 109 9 2 3 3 6 2" xfId="31087" xr:uid="{26F3B485-6A15-4502-AEE5-5C7C3E1CB65C}"/>
    <cellStyle name="標準 109 9 2 3 3 7" xfId="15115" xr:uid="{5A498A9C-B08D-4EF5-A7C6-F9EA6ABA7961}"/>
    <cellStyle name="標準 109 9 2 3 3 7 2" xfId="34687" xr:uid="{79CBB7F6-EC0B-46C8-96D4-116AE98AD5E6}"/>
    <cellStyle name="標準 109 9 2 3 3 8" xfId="18715" xr:uid="{0ADAB665-0A22-4E8C-91EC-7961D07725F1}"/>
    <cellStyle name="標準 109 9 2 3 3 8 2" xfId="38287" xr:uid="{45E27A52-A3D8-456F-BEA3-6C0E1DE9222B}"/>
    <cellStyle name="標準 109 9 2 3 3 9" xfId="6507" xr:uid="{2F7D311B-33FF-431A-AA52-13CC83DD698C}"/>
    <cellStyle name="標準 109 9 2 3 3 9 2" xfId="26079" xr:uid="{3E0435AE-4114-4934-A90C-8B519471326C}"/>
    <cellStyle name="標準 109 9 2 3 4" xfId="3837" xr:uid="{A0E022E7-BC6A-4742-A7F6-1B5D58AAE0AE}"/>
    <cellStyle name="標準 109 9 2 3 4 2" xfId="5277" xr:uid="{1C7D6008-E39C-427E-911A-0508AA1046F2}"/>
    <cellStyle name="標準 109 9 2 3 4 2 2" xfId="13963" xr:uid="{32E9A14B-7387-4F67-A4CE-D8C408CE75EB}"/>
    <cellStyle name="標準 109 9 2 3 4 2 2 2" xfId="33535" xr:uid="{4E194334-C998-4864-9911-2E53F27197B6}"/>
    <cellStyle name="標準 109 9 2 3 4 2 3" xfId="17563" xr:uid="{448292F7-0684-4303-BD85-83534D912DFF}"/>
    <cellStyle name="標準 109 9 2 3 4 2 3 2" xfId="37135" xr:uid="{DFC7E410-AB0B-400F-989C-41D4E8A52521}"/>
    <cellStyle name="標準 109 9 2 3 4 2 4" xfId="21163" xr:uid="{B5186949-86FB-4913-AC96-0B290955B955}"/>
    <cellStyle name="標準 109 9 2 3 4 2 4 2" xfId="40735" xr:uid="{9F7046F7-1C1C-45C4-A7CF-AE2836227790}"/>
    <cellStyle name="標準 109 9 2 3 4 2 5" xfId="10363" xr:uid="{C1E586FD-F274-48D9-91C7-1D13DD87C6D1}"/>
    <cellStyle name="標準 109 9 2 3 4 2 5 2" xfId="29935" xr:uid="{FF7D499A-6B44-4B63-B5FD-503EA8B34008}"/>
    <cellStyle name="標準 109 9 2 3 4 2 6" xfId="24895" xr:uid="{4C0EE238-A94F-4BAF-BECF-195C4272F9D4}"/>
    <cellStyle name="標準 109 9 2 3 4 3" xfId="8923" xr:uid="{C268720E-E56F-4F66-952D-05781D6BBC12}"/>
    <cellStyle name="標準 109 9 2 3 4 3 2" xfId="28495" xr:uid="{C71F8A52-3695-41E1-95B7-3DCD34E9D0DE}"/>
    <cellStyle name="標準 109 9 2 3 4 4" xfId="12523" xr:uid="{DDE9E206-B716-43CA-ACC1-BB42C88DCE0C}"/>
    <cellStyle name="標準 109 9 2 3 4 4 2" xfId="32095" xr:uid="{766C35A3-3654-4C64-9DEE-403600920EE8}"/>
    <cellStyle name="標準 109 9 2 3 4 5" xfId="16123" xr:uid="{C2744408-2A83-4E3C-A4B4-D20F04AF6914}"/>
    <cellStyle name="標準 109 9 2 3 4 5 2" xfId="35695" xr:uid="{D09535CF-A06A-44D1-B20F-9A33278816B9}"/>
    <cellStyle name="標準 109 9 2 3 4 6" xfId="19723" xr:uid="{E12DF2EA-6808-41B8-B6A5-0392B493DD5A}"/>
    <cellStyle name="標準 109 9 2 3 4 6 2" xfId="39295" xr:uid="{5337B6C1-55DE-44EB-BAE1-BAB822AF0BBF}"/>
    <cellStyle name="標準 109 9 2 3 4 7" xfId="6763" xr:uid="{5C8B142E-D778-4AF1-ABA5-22E7BA590D72}"/>
    <cellStyle name="標準 109 9 2 3 4 7 2" xfId="26335" xr:uid="{7EE8963D-5E7C-4317-ABBA-12D59D859C63}"/>
    <cellStyle name="標準 109 9 2 3 4 8" xfId="23455" xr:uid="{F37BF476-9420-421F-A6FB-C99ECDB5EE51}"/>
    <cellStyle name="標準 109 9 2 3 5" xfId="2973" xr:uid="{3402E87E-8143-4E72-BF78-D1E3932CF525}"/>
    <cellStyle name="標準 109 9 2 3 5 2" xfId="11659" xr:uid="{9828B1DD-2865-4015-9BEC-945AF21DBE13}"/>
    <cellStyle name="標準 109 9 2 3 5 2 2" xfId="31231" xr:uid="{F1A586D5-B9A2-4F90-BBBC-54934E92E641}"/>
    <cellStyle name="標準 109 9 2 3 5 3" xfId="15259" xr:uid="{3B9701CE-8841-4D9E-8306-3099CDE086E6}"/>
    <cellStyle name="標準 109 9 2 3 5 3 2" xfId="34831" xr:uid="{F1A0057C-B79A-46AD-91B1-9A63D5BB61CD}"/>
    <cellStyle name="標準 109 9 2 3 5 4" xfId="18859" xr:uid="{0CA7BDE2-0CCD-4D93-8140-C1220DE6D1D7}"/>
    <cellStyle name="標準 109 9 2 3 5 4 2" xfId="38431" xr:uid="{6040FC5B-0314-4838-BE77-CA3B3C579225}"/>
    <cellStyle name="標準 109 9 2 3 5 5" xfId="8059" xr:uid="{02EE6BFD-0D7B-4D44-A366-02B16B855FB1}"/>
    <cellStyle name="標準 109 9 2 3 5 5 2" xfId="27631" xr:uid="{634C3421-0DA7-4E3B-BA1C-DC25563D95B8}"/>
    <cellStyle name="標準 109 9 2 3 5 6" xfId="22591" xr:uid="{30245EA7-F799-4547-923E-09F286EE6A89}"/>
    <cellStyle name="標準 109 9 2 3 6" xfId="4413" xr:uid="{307110CB-AF8B-4580-AC47-2B6633D96F5E}"/>
    <cellStyle name="標準 109 9 2 3 6 2" xfId="13099" xr:uid="{2AE03989-12D0-4B6E-8BD6-2F2AF43CF965}"/>
    <cellStyle name="標準 109 9 2 3 6 2 2" xfId="32671" xr:uid="{2C3CACD8-43D5-4479-B717-C97BAFD0DA47}"/>
    <cellStyle name="標準 109 9 2 3 6 3" xfId="16699" xr:uid="{66D0DA6E-152C-4849-BCDE-185BC1527AD2}"/>
    <cellStyle name="標準 109 9 2 3 6 3 2" xfId="36271" xr:uid="{B20738BC-5995-4C1E-8AE4-446916EA79E5}"/>
    <cellStyle name="標準 109 9 2 3 6 4" xfId="20299" xr:uid="{4ABE48A9-8763-4E31-9E2B-F9958EA02323}"/>
    <cellStyle name="標準 109 9 2 3 6 4 2" xfId="39871" xr:uid="{B87A13D9-5EAD-4A5D-A934-5CD142F4FC06}"/>
    <cellStyle name="標準 109 9 2 3 6 5" xfId="9499" xr:uid="{9BF991D9-9D61-4BD1-BC03-ACB367BF1AE7}"/>
    <cellStyle name="標準 109 9 2 3 6 5 2" xfId="29071" xr:uid="{CDEB030F-993F-432C-83C6-5838EEC4179B}"/>
    <cellStyle name="標準 109 9 2 3 6 6" xfId="24031" xr:uid="{D08AF544-7B05-44D3-BCFA-823BDAB00A95}"/>
    <cellStyle name="標準 109 9 2 3 7" xfId="7483" xr:uid="{1C53E41F-BE61-4C6C-A29E-8B85C7C66D7F}"/>
    <cellStyle name="標準 109 9 2 3 7 2" xfId="27055" xr:uid="{4750AC29-2B9B-4E45-880F-E032834F7BC1}"/>
    <cellStyle name="標準 109 9 2 3 8" xfId="11083" xr:uid="{5E535745-578D-487F-880A-22F2FE218B6E}"/>
    <cellStyle name="標準 109 9 2 3 8 2" xfId="30655" xr:uid="{3458C7CA-9083-4050-8E95-CCF87A46C911}"/>
    <cellStyle name="標準 109 9 2 3 9" xfId="14683" xr:uid="{D118C017-B216-42D9-827B-EF5BB879B0B3}"/>
    <cellStyle name="標準 109 9 2 3 9 2" xfId="34255" xr:uid="{C3232494-CD48-45AF-AAF1-00C0FF769E48}"/>
    <cellStyle name="標準 109 9 2 4" xfId="2209" xr:uid="{7B1AC57B-2986-4E43-9F8B-DC57AFB36F52}"/>
    <cellStyle name="標準 109 9 2 4 10" xfId="6508" xr:uid="{A68668D4-E029-4F06-ADCE-FD4D29E6B23F}"/>
    <cellStyle name="標準 109 9 2 4 10 2" xfId="26080" xr:uid="{591ECFB7-5F75-4402-B731-FE77A8740971}"/>
    <cellStyle name="標準 109 9 2 4 11" xfId="21919" xr:uid="{7CC4D06F-903D-477D-B9D7-0C32A7E164EA}"/>
    <cellStyle name="標準 109 9 2 4 2" xfId="2509" xr:uid="{67CC8B4E-9E4D-4E48-85D6-03D025B7592D}"/>
    <cellStyle name="標準 109 9 2 4 2 10" xfId="22207" xr:uid="{D22240DF-82C1-4FD6-9046-AA2B72722000}"/>
    <cellStyle name="標準 109 9 2 4 2 2" xfId="4029" xr:uid="{A5431CA5-A143-425A-8F5F-C60A9240EA11}"/>
    <cellStyle name="標準 109 9 2 4 2 2 2" xfId="5469" xr:uid="{FD9369DF-C985-422E-B790-61F89B3DB779}"/>
    <cellStyle name="標準 109 9 2 4 2 2 2 2" xfId="14155" xr:uid="{C7153C3F-7D3E-4239-8C85-605086E55496}"/>
    <cellStyle name="標準 109 9 2 4 2 2 2 2 2" xfId="33727" xr:uid="{DF3717E4-6590-4AE8-BEF3-3B097DD7CCDB}"/>
    <cellStyle name="標準 109 9 2 4 2 2 2 3" xfId="17755" xr:uid="{E0EFEFDF-B016-4371-85DA-681935C81463}"/>
    <cellStyle name="標準 109 9 2 4 2 2 2 3 2" xfId="37327" xr:uid="{3D78B8FA-77AA-4AAB-8304-E3BCF15C962F}"/>
    <cellStyle name="標準 109 9 2 4 2 2 2 4" xfId="21355" xr:uid="{9897CF30-DCD0-4A54-A371-F9EAA5BBDC59}"/>
    <cellStyle name="標準 109 9 2 4 2 2 2 4 2" xfId="40927" xr:uid="{6E4D7DA9-942B-4A90-A48E-612670CC679F}"/>
    <cellStyle name="標準 109 9 2 4 2 2 2 5" xfId="10555" xr:uid="{1796682F-C684-4562-994A-F6CF2CC1FB3B}"/>
    <cellStyle name="標準 109 9 2 4 2 2 2 5 2" xfId="30127" xr:uid="{6FD64201-91B7-44A2-8322-1E21696847B8}"/>
    <cellStyle name="標準 109 9 2 4 2 2 2 6" xfId="25087" xr:uid="{B8636F46-0A95-4F91-BF0C-CABD42CB9243}"/>
    <cellStyle name="標準 109 9 2 4 2 2 3" xfId="9115" xr:uid="{262D3E14-3EB0-4B7E-85AA-B9ABB98F165B}"/>
    <cellStyle name="標準 109 9 2 4 2 2 3 2" xfId="28687" xr:uid="{050B994C-2956-411D-84B6-0314C7708886}"/>
    <cellStyle name="標準 109 9 2 4 2 2 4" xfId="12715" xr:uid="{3F9C8686-B0CB-470D-B462-BCAB19AF66BE}"/>
    <cellStyle name="標準 109 9 2 4 2 2 4 2" xfId="32287" xr:uid="{0A74CCB1-F192-4A25-93E1-BC7194F885E4}"/>
    <cellStyle name="標準 109 9 2 4 2 2 5" xfId="16315" xr:uid="{F8D1F1E6-4EC7-45E2-ADF3-93D65B2CE530}"/>
    <cellStyle name="標準 109 9 2 4 2 2 5 2" xfId="35887" xr:uid="{7235D0FB-F470-4879-A53B-535A84FD5336}"/>
    <cellStyle name="標準 109 9 2 4 2 2 6" xfId="19915" xr:uid="{0AF178E6-DA89-4DBE-9B84-74767718CCAB}"/>
    <cellStyle name="標準 109 9 2 4 2 2 6 2" xfId="39487" xr:uid="{09145ABE-D122-47E8-8CDC-5CA0D2621F86}"/>
    <cellStyle name="標準 109 9 2 4 2 2 7" xfId="6955" xr:uid="{B22F27DD-1B9D-43DE-B42F-6CCD0B11A0C1}"/>
    <cellStyle name="標準 109 9 2 4 2 2 7 2" xfId="26527" xr:uid="{3DB666EC-AFE5-4A6B-84D5-A8EDC5F9A488}"/>
    <cellStyle name="標準 109 9 2 4 2 2 8" xfId="23647" xr:uid="{95619C25-8D30-4781-9A83-CC97830167C1}"/>
    <cellStyle name="標準 109 9 2 4 2 3" xfId="3583" xr:uid="{2294CEFB-D17D-46E3-8840-61853243EC3E}"/>
    <cellStyle name="標準 109 9 2 4 2 3 2" xfId="12269" xr:uid="{9249874E-ECED-4542-9D99-694540D2DF9F}"/>
    <cellStyle name="標準 109 9 2 4 2 3 2 2" xfId="31841" xr:uid="{0983CEA0-6D73-46A9-97FE-5ECDD4F49C4E}"/>
    <cellStyle name="標準 109 9 2 4 2 3 3" xfId="15869" xr:uid="{00A7F256-6900-4856-8342-1D6492A35E54}"/>
    <cellStyle name="標準 109 9 2 4 2 3 3 2" xfId="35441" xr:uid="{31ECB7C6-D966-4E40-A5ED-A1591936570B}"/>
    <cellStyle name="標準 109 9 2 4 2 3 4" xfId="19469" xr:uid="{3921B836-5347-477B-BE3B-F93BFE2C21AC}"/>
    <cellStyle name="標準 109 9 2 4 2 3 4 2" xfId="39041" xr:uid="{166D102C-AF0B-47F8-B41F-0AE05311FA83}"/>
    <cellStyle name="標準 109 9 2 4 2 3 5" xfId="8669" xr:uid="{6D37A81E-BBB1-4943-8D44-110160E74716}"/>
    <cellStyle name="標準 109 9 2 4 2 3 5 2" xfId="28241" xr:uid="{EE2C0A8A-B929-47B1-8C76-2B19B5636250}"/>
    <cellStyle name="標準 109 9 2 4 2 3 6" xfId="23201" xr:uid="{42A3AD31-66DE-412B-B698-2842D31FC30B}"/>
    <cellStyle name="標準 109 9 2 4 2 4" xfId="5023" xr:uid="{60FC5042-7B00-4A6B-BF22-81006A1B9FFF}"/>
    <cellStyle name="標準 109 9 2 4 2 4 2" xfId="13709" xr:uid="{E2F39A13-ABCB-479D-9B08-5FD50A2B594C}"/>
    <cellStyle name="標準 109 9 2 4 2 4 2 2" xfId="33281" xr:uid="{F6B0D13F-F203-4AF7-952B-40955C8233BB}"/>
    <cellStyle name="標準 109 9 2 4 2 4 3" xfId="17309" xr:uid="{F36CEA98-B823-49D3-816C-1B1CFFA9C741}"/>
    <cellStyle name="標準 109 9 2 4 2 4 3 2" xfId="36881" xr:uid="{9469C96E-F510-415D-95EA-A1A048313EEC}"/>
    <cellStyle name="標準 109 9 2 4 2 4 4" xfId="20909" xr:uid="{8A3BE92B-ECEC-4396-98BD-60038FC814B0}"/>
    <cellStyle name="標準 109 9 2 4 2 4 4 2" xfId="40481" xr:uid="{AAFAE2A4-54E2-462C-9E07-FF22A9F5D2BE}"/>
    <cellStyle name="標準 109 9 2 4 2 4 5" xfId="10109" xr:uid="{DBF158EA-DA01-4D48-BAFA-49D97A983C98}"/>
    <cellStyle name="標準 109 9 2 4 2 4 5 2" xfId="29681" xr:uid="{F63DBA6E-6D1A-4B05-9771-10A862CF7FF6}"/>
    <cellStyle name="標準 109 9 2 4 2 4 6" xfId="24641" xr:uid="{14524658-22FC-48F3-9081-F57897A3E746}"/>
    <cellStyle name="標準 109 9 2 4 2 5" xfId="7675" xr:uid="{C6D8E4C5-8A35-495E-BBD9-06C425CA7BFF}"/>
    <cellStyle name="標準 109 9 2 4 2 5 2" xfId="27247" xr:uid="{2E8FAE26-5132-4791-8E92-CB2D35B81E1C}"/>
    <cellStyle name="標準 109 9 2 4 2 6" xfId="11275" xr:uid="{EE5E7A07-F3CC-4999-9D35-EDB28CA3AA9E}"/>
    <cellStyle name="標準 109 9 2 4 2 6 2" xfId="30847" xr:uid="{47AEF9E1-F0AB-4376-A49E-8B001C4D7776}"/>
    <cellStyle name="標準 109 9 2 4 2 7" xfId="14875" xr:uid="{1A19A679-EBAC-40C8-B8A9-DF9ABDC3295C}"/>
    <cellStyle name="標準 109 9 2 4 2 7 2" xfId="34447" xr:uid="{E1E7ADD5-E915-4A3A-B861-93F85F083CC6}"/>
    <cellStyle name="標準 109 9 2 4 2 8" xfId="18475" xr:uid="{DD3E9248-5111-4E46-8678-6D7E6235D224}"/>
    <cellStyle name="標準 109 9 2 4 2 8 2" xfId="38047" xr:uid="{FC9F3F93-F72F-40CD-A3D2-47AEF67A1A10}"/>
    <cellStyle name="標準 109 9 2 4 2 9" xfId="6509" xr:uid="{48574254-39AC-493C-9A43-5A459C17046F}"/>
    <cellStyle name="標準 109 9 2 4 2 9 2" xfId="26081" xr:uid="{94488C1F-C4BA-472A-9257-3DC99791BC4D}"/>
    <cellStyle name="標準 109 9 2 4 3" xfId="3741" xr:uid="{28028EA8-0D9C-47DC-AC26-E01D987D6026}"/>
    <cellStyle name="標準 109 9 2 4 3 2" xfId="5181" xr:uid="{3FB1A642-6372-4E7C-8E97-18DAC155ACD2}"/>
    <cellStyle name="標準 109 9 2 4 3 2 2" xfId="13867" xr:uid="{57927FDD-5C62-4901-98BF-383D5E325385}"/>
    <cellStyle name="標準 109 9 2 4 3 2 2 2" xfId="33439" xr:uid="{6C2DE768-F3E7-4328-A35E-2D786FF02444}"/>
    <cellStyle name="標準 109 9 2 4 3 2 3" xfId="17467" xr:uid="{E6EB3E7F-E319-445A-93C5-144A8A7AFCBF}"/>
    <cellStyle name="標準 109 9 2 4 3 2 3 2" xfId="37039" xr:uid="{34E0D190-D1E6-492F-909E-59D012A3A0BE}"/>
    <cellStyle name="標準 109 9 2 4 3 2 4" xfId="21067" xr:uid="{1AF97699-F50A-49B2-80F5-E2BB7B28C630}"/>
    <cellStyle name="標準 109 9 2 4 3 2 4 2" xfId="40639" xr:uid="{15E812EF-1D7B-4A5B-80E2-D8AB3F245150}"/>
    <cellStyle name="標準 109 9 2 4 3 2 5" xfId="10267" xr:uid="{72B208DA-B5A5-4511-8AD7-29B93F702480}"/>
    <cellStyle name="標準 109 9 2 4 3 2 5 2" xfId="29839" xr:uid="{866F4546-B105-4DAC-8495-4045FE8CB933}"/>
    <cellStyle name="標準 109 9 2 4 3 2 6" xfId="24799" xr:uid="{EE2CC11C-1DA9-43C4-A00D-CCB3FD915FED}"/>
    <cellStyle name="標準 109 9 2 4 3 3" xfId="8827" xr:uid="{6365F8D8-5198-4AA7-9541-1678313D4910}"/>
    <cellStyle name="標準 109 9 2 4 3 3 2" xfId="28399" xr:uid="{72529BFE-6611-4232-A7C0-EAC1F3143D4E}"/>
    <cellStyle name="標準 109 9 2 4 3 4" xfId="12427" xr:uid="{EAB94ABE-B553-4867-8384-E531E5E7AE96}"/>
    <cellStyle name="標準 109 9 2 4 3 4 2" xfId="31999" xr:uid="{FCB32D4F-B51D-4020-AB98-1BEC96498EA1}"/>
    <cellStyle name="標準 109 9 2 4 3 5" xfId="16027" xr:uid="{ABA69CF8-FB99-44A1-9F3C-428A631068E1}"/>
    <cellStyle name="標準 109 9 2 4 3 5 2" xfId="35599" xr:uid="{722650A2-4E33-4CF1-A736-CB5C18BF93A1}"/>
    <cellStyle name="標準 109 9 2 4 3 6" xfId="19627" xr:uid="{95AB6519-BE2A-49FB-87F8-7DD043E6AAE9}"/>
    <cellStyle name="標準 109 9 2 4 3 6 2" xfId="39199" xr:uid="{2881B29A-01A7-4570-A710-95EFEAA1E06C}"/>
    <cellStyle name="標準 109 9 2 4 3 7" xfId="6667" xr:uid="{18FB140E-C9B5-4294-B148-CD661871A34B}"/>
    <cellStyle name="標準 109 9 2 4 3 7 2" xfId="26239" xr:uid="{86FC08D9-30FF-4132-8A4C-A164DD98DEC5}"/>
    <cellStyle name="標準 109 9 2 4 3 8" xfId="23359" xr:uid="{C1B317CD-B377-4A16-803D-17DDA5BCD8DD}"/>
    <cellStyle name="標準 109 9 2 4 4" xfId="3582" xr:uid="{9AD56FC3-67CD-4135-95C3-461C6C9DAD63}"/>
    <cellStyle name="標準 109 9 2 4 4 2" xfId="12268" xr:uid="{3AFAF831-B507-4791-957A-5A86DFB8E6A4}"/>
    <cellStyle name="標準 109 9 2 4 4 2 2" xfId="31840" xr:uid="{E56232D1-E0AF-4303-AEE9-EBF2F80AA376}"/>
    <cellStyle name="標準 109 9 2 4 4 3" xfId="15868" xr:uid="{E5B8F97B-28B8-493D-A176-3E147050604E}"/>
    <cellStyle name="標準 109 9 2 4 4 3 2" xfId="35440" xr:uid="{1595A068-5719-438C-B609-33512290137D}"/>
    <cellStyle name="標準 109 9 2 4 4 4" xfId="19468" xr:uid="{7F40FCEC-5469-4025-A7C3-1BE957D85F4B}"/>
    <cellStyle name="標準 109 9 2 4 4 4 2" xfId="39040" xr:uid="{6E14973F-0FC2-44C7-BFEF-2929ADA82106}"/>
    <cellStyle name="標準 109 9 2 4 4 5" xfId="8668" xr:uid="{D1CC50EE-03E9-4580-93DE-8E70BBD5D95D}"/>
    <cellStyle name="標準 109 9 2 4 4 5 2" xfId="28240" xr:uid="{E61CCC91-2D72-4ABF-B068-DF803FE64BCE}"/>
    <cellStyle name="標準 109 9 2 4 4 6" xfId="23200" xr:uid="{87501E02-C016-4856-8AC9-99FCDCAB6E0E}"/>
    <cellStyle name="標準 109 9 2 4 5" xfId="5022" xr:uid="{EC394280-60D2-413C-A320-CE9FC0807A14}"/>
    <cellStyle name="標準 109 9 2 4 5 2" xfId="13708" xr:uid="{EB2CD928-9AD8-4C28-B424-E0F2ADC8BFAF}"/>
    <cellStyle name="標準 109 9 2 4 5 2 2" xfId="33280" xr:uid="{AD72CF70-F5A9-4A4F-A012-E2EB40DB0632}"/>
    <cellStyle name="標準 109 9 2 4 5 3" xfId="17308" xr:uid="{62743B5A-A1B5-4E68-B9A0-0A1352397553}"/>
    <cellStyle name="標準 109 9 2 4 5 3 2" xfId="36880" xr:uid="{B9081DBB-8C54-4B7C-AFCF-B67DD3724B94}"/>
    <cellStyle name="標準 109 9 2 4 5 4" xfId="20908" xr:uid="{4F974710-BC00-4AF1-A115-694A8127FED7}"/>
    <cellStyle name="標準 109 9 2 4 5 4 2" xfId="40480" xr:uid="{EC98A2B4-F8D7-48B7-A703-CFDDA8F62505}"/>
    <cellStyle name="標準 109 9 2 4 5 5" xfId="10108" xr:uid="{4E8882DC-0020-47E2-829E-AA1E0225AD58}"/>
    <cellStyle name="標準 109 9 2 4 5 5 2" xfId="29680" xr:uid="{672B8F3F-B742-4730-874A-7AAFC03C318F}"/>
    <cellStyle name="標準 109 9 2 4 5 6" xfId="24640" xr:uid="{3D8FE842-EEF5-41F7-AFE3-489DB5A03926}"/>
    <cellStyle name="標準 109 9 2 4 6" xfId="7387" xr:uid="{E9597453-96A1-4095-BA1A-805086BCCF28}"/>
    <cellStyle name="標準 109 9 2 4 6 2" xfId="26959" xr:uid="{B25BBF53-2280-46AA-9BC8-0E693BE0C814}"/>
    <cellStyle name="標準 109 9 2 4 7" xfId="10987" xr:uid="{18DAF1ED-81E0-42DB-884C-DE81A387F09E}"/>
    <cellStyle name="標準 109 9 2 4 7 2" xfId="30559" xr:uid="{19420D0D-63F4-428C-BFF0-36A40D0BFAD4}"/>
    <cellStyle name="標準 109 9 2 4 8" xfId="14587" xr:uid="{7F057D5F-2101-46F1-A08A-58B346CFBB1F}"/>
    <cellStyle name="標準 109 9 2 4 8 2" xfId="34159" xr:uid="{85703C77-08A0-49EA-88AA-1971FE537450}"/>
    <cellStyle name="標準 109 9 2 4 9" xfId="18187" xr:uid="{3B716676-9E0B-4EF9-90AD-1DFC10361EA9}"/>
    <cellStyle name="標準 109 9 2 4 9 2" xfId="37759" xr:uid="{67497FFD-6B14-4153-B9AE-EF6C8B1643F1}"/>
    <cellStyle name="標準 109 9 2 5" xfId="2413" xr:uid="{DB8AB027-56B7-47C5-8E91-2BC8508D9DC6}"/>
    <cellStyle name="標準 109 9 2 5 10" xfId="22111" xr:uid="{70740D85-5A22-4C7D-86D2-90CEA927E7B0}"/>
    <cellStyle name="標準 109 9 2 5 2" xfId="3933" xr:uid="{7534E92B-469C-4500-A3EE-9473BA1502DA}"/>
    <cellStyle name="標準 109 9 2 5 2 2" xfId="5373" xr:uid="{B42C2559-F29D-495E-A09D-9A1F000C4E22}"/>
    <cellStyle name="標準 109 9 2 5 2 2 2" xfId="14059" xr:uid="{E60BB278-5FB0-42A3-8705-D39CE86D1D0D}"/>
    <cellStyle name="標準 109 9 2 5 2 2 2 2" xfId="33631" xr:uid="{A36A1B45-1B67-4212-AF62-3F120C1F88B9}"/>
    <cellStyle name="標準 109 9 2 5 2 2 3" xfId="17659" xr:uid="{BB8AA0B6-84C5-48BD-AE4B-BB85163077EE}"/>
    <cellStyle name="標準 109 9 2 5 2 2 3 2" xfId="37231" xr:uid="{2ED4D218-4CA1-4FED-AE7D-10BE94FE2519}"/>
    <cellStyle name="標準 109 9 2 5 2 2 4" xfId="21259" xr:uid="{84C9D192-FE19-49E8-BF48-C44D4532CEDA}"/>
    <cellStyle name="標準 109 9 2 5 2 2 4 2" xfId="40831" xr:uid="{2ACBEBB7-F939-4247-AC23-35BFDF7EE5D2}"/>
    <cellStyle name="標準 109 9 2 5 2 2 5" xfId="10459" xr:uid="{B75C1E9E-872A-4D0B-B64F-B4B70EDCE899}"/>
    <cellStyle name="標準 109 9 2 5 2 2 5 2" xfId="30031" xr:uid="{DABBAB2D-962C-40B4-88A0-9EF0FA078E6B}"/>
    <cellStyle name="標準 109 9 2 5 2 2 6" xfId="24991" xr:uid="{62882EDE-20D0-411B-A68E-AB7B8EE62C17}"/>
    <cellStyle name="標準 109 9 2 5 2 3" xfId="9019" xr:uid="{77736F5E-7115-4F29-A787-241D3DF03377}"/>
    <cellStyle name="標準 109 9 2 5 2 3 2" xfId="28591" xr:uid="{D1BBC33E-8ADF-428E-8A3B-6376C48AD56A}"/>
    <cellStyle name="標準 109 9 2 5 2 4" xfId="12619" xr:uid="{A711FCD2-66DB-4D93-9E4C-785ABC815CC7}"/>
    <cellStyle name="標準 109 9 2 5 2 4 2" xfId="32191" xr:uid="{A5590A32-0CF9-4D2D-B1E3-4E56AE2FD8D9}"/>
    <cellStyle name="標準 109 9 2 5 2 5" xfId="16219" xr:uid="{07BD2F1C-91E9-4D20-9C18-22197DEE828A}"/>
    <cellStyle name="標準 109 9 2 5 2 5 2" xfId="35791" xr:uid="{58C74C36-D755-4EBE-87A2-BAB65123C281}"/>
    <cellStyle name="標準 109 9 2 5 2 6" xfId="19819" xr:uid="{CEF61479-87D7-45C4-809A-E64ADD87E135}"/>
    <cellStyle name="標準 109 9 2 5 2 6 2" xfId="39391" xr:uid="{4454FEC2-6AEC-4A62-B8CB-BCA6B12BD74F}"/>
    <cellStyle name="標準 109 9 2 5 2 7" xfId="6859" xr:uid="{05CAA007-B540-434F-B2AE-BC82BDA68891}"/>
    <cellStyle name="標準 109 9 2 5 2 7 2" xfId="26431" xr:uid="{B8CDD45D-11E3-4C17-A83A-66ECD1FF474B}"/>
    <cellStyle name="標準 109 9 2 5 2 8" xfId="23551" xr:uid="{B60F3C9F-6E0E-46FC-9523-AA4CF986A6F6}"/>
    <cellStyle name="標準 109 9 2 5 3" xfId="3584" xr:uid="{F944B4D2-AE10-452D-96AB-0A6C5FBEF2AF}"/>
    <cellStyle name="標準 109 9 2 5 3 2" xfId="12270" xr:uid="{214CD16C-358B-41BB-85CA-CED89C51CC89}"/>
    <cellStyle name="標準 109 9 2 5 3 2 2" xfId="31842" xr:uid="{01F4058C-7DD6-46D8-8E61-61590514058D}"/>
    <cellStyle name="標準 109 9 2 5 3 3" xfId="15870" xr:uid="{EE8F1E1C-BD91-4848-8D04-7EFA12AC3116}"/>
    <cellStyle name="標準 109 9 2 5 3 3 2" xfId="35442" xr:uid="{75D306A7-157D-4595-9C18-1895ABCE2AF2}"/>
    <cellStyle name="標準 109 9 2 5 3 4" xfId="19470" xr:uid="{842A15B5-3398-4D5A-A66C-83F9B0417DA3}"/>
    <cellStyle name="標準 109 9 2 5 3 4 2" xfId="39042" xr:uid="{56F4872A-F692-413E-B410-E22337B88FEF}"/>
    <cellStyle name="標準 109 9 2 5 3 5" xfId="8670" xr:uid="{BDFDB9D7-7B11-4CF9-AA74-150490F9158B}"/>
    <cellStyle name="標準 109 9 2 5 3 5 2" xfId="28242" xr:uid="{B34BB6CF-9188-4783-9E73-B614BB7D4FB7}"/>
    <cellStyle name="標準 109 9 2 5 3 6" xfId="23202" xr:uid="{A2FCB91F-E5D1-4AAA-A268-E7278FAEE3CA}"/>
    <cellStyle name="標準 109 9 2 5 4" xfId="5024" xr:uid="{1035BC3A-4D35-4B16-8B1A-BA48BBF5194F}"/>
    <cellStyle name="標準 109 9 2 5 4 2" xfId="13710" xr:uid="{706703F4-8B40-4B75-BAB3-EA4CC0BAA70A}"/>
    <cellStyle name="標準 109 9 2 5 4 2 2" xfId="33282" xr:uid="{B6810A2A-2021-4F9C-BA3D-F55C5F26F905}"/>
    <cellStyle name="標準 109 9 2 5 4 3" xfId="17310" xr:uid="{EBAF14AE-48BB-42D0-B744-D763DF83C51E}"/>
    <cellStyle name="標準 109 9 2 5 4 3 2" xfId="36882" xr:uid="{7DBD3D3F-BCEA-4F88-BCD6-7F6485A6E8E9}"/>
    <cellStyle name="標準 109 9 2 5 4 4" xfId="20910" xr:uid="{B02CAD41-9AAF-435B-8348-0AD96115A140}"/>
    <cellStyle name="標準 109 9 2 5 4 4 2" xfId="40482" xr:uid="{0597CB5D-532F-4D0C-9A2C-A06F8FC369B1}"/>
    <cellStyle name="標準 109 9 2 5 4 5" xfId="10110" xr:uid="{FB97ACED-15E6-40AF-B4EE-033F580198CF}"/>
    <cellStyle name="標準 109 9 2 5 4 5 2" xfId="29682" xr:uid="{C02430DF-7E82-4485-BC81-C9C0198FCA11}"/>
    <cellStyle name="標準 109 9 2 5 4 6" xfId="24642" xr:uid="{9EC79417-8FDC-46FA-9732-3A0D1C0520CC}"/>
    <cellStyle name="標準 109 9 2 5 5" xfId="7579" xr:uid="{C6EE3B97-1C46-422F-94DF-B6A8E3078B60}"/>
    <cellStyle name="標準 109 9 2 5 5 2" xfId="27151" xr:uid="{77947186-B915-4423-B8DA-4F7DE08C91C4}"/>
    <cellStyle name="標準 109 9 2 5 6" xfId="11179" xr:uid="{4C50FA22-D4D3-4532-8431-6779F6C5172F}"/>
    <cellStyle name="標準 109 9 2 5 6 2" xfId="30751" xr:uid="{779A8887-4A53-46E0-B3D2-4E92DB24BD3C}"/>
    <cellStyle name="標準 109 9 2 5 7" xfId="14779" xr:uid="{5B924B07-58AC-4125-8816-CF9C1507F9F2}"/>
    <cellStyle name="標準 109 9 2 5 7 2" xfId="34351" xr:uid="{0B656E5A-C569-437A-A97A-8E6ACE042661}"/>
    <cellStyle name="標準 109 9 2 5 8" xfId="18379" xr:uid="{FA4C4868-1330-456E-BB6F-002BDEB7DE5E}"/>
    <cellStyle name="標準 109 9 2 5 8 2" xfId="37951" xr:uid="{323E304F-8D2F-471E-95B9-63A639217F3F}"/>
    <cellStyle name="標準 109 9 2 5 9" xfId="6510" xr:uid="{C59ABFB5-9ABC-457B-B09F-734580C7BAE8}"/>
    <cellStyle name="標準 109 9 2 5 9 2" xfId="26082" xr:uid="{2805BA72-C8DC-4969-BC24-8DAF6C24C74A}"/>
    <cellStyle name="標準 109 9 2 6" xfId="2727" xr:uid="{F23F7D83-B725-45AB-B1E0-CA02B1441527}"/>
    <cellStyle name="標準 109 9 2 6 10" xfId="22388" xr:uid="{FAFECA0A-5BB3-4640-BF33-F0D862A73DBA}"/>
    <cellStyle name="標準 109 9 2 6 2" xfId="4210" xr:uid="{F30A4B6A-7DF5-498B-9A0B-7229B3DB6929}"/>
    <cellStyle name="標準 109 9 2 6 2 2" xfId="5650" xr:uid="{7AB779AF-E2A1-4AF1-818C-03E32281BC1A}"/>
    <cellStyle name="標準 109 9 2 6 2 2 2" xfId="14336" xr:uid="{CC9AF16C-4235-41E3-A100-684521A65494}"/>
    <cellStyle name="標準 109 9 2 6 2 2 2 2" xfId="33908" xr:uid="{1E43583A-3625-4713-AE89-FBB24FB07AE0}"/>
    <cellStyle name="標準 109 9 2 6 2 2 3" xfId="17936" xr:uid="{E937E668-8A01-4614-806D-0848464497D2}"/>
    <cellStyle name="標準 109 9 2 6 2 2 3 2" xfId="37508" xr:uid="{0A8C707A-BFAA-471A-A440-97854DD81155}"/>
    <cellStyle name="標準 109 9 2 6 2 2 4" xfId="21536" xr:uid="{6F118149-AB55-4E01-A8F1-94111F11D332}"/>
    <cellStyle name="標準 109 9 2 6 2 2 4 2" xfId="41108" xr:uid="{4694AB2C-D840-46E8-86A6-7305900430AA}"/>
    <cellStyle name="標準 109 9 2 6 2 2 5" xfId="10736" xr:uid="{8A345F97-B8D2-40CA-AC24-0D81CDE69983}"/>
    <cellStyle name="標準 109 9 2 6 2 2 5 2" xfId="30308" xr:uid="{86B5E096-7648-47C5-89EB-3B33D78D02AF}"/>
    <cellStyle name="標準 109 9 2 6 2 2 6" xfId="25268" xr:uid="{7D4D4541-5A94-4B09-BF7A-5CD7EF6A2760}"/>
    <cellStyle name="標準 109 9 2 6 2 3" xfId="9296" xr:uid="{13449A1A-1A29-4C91-B087-5DD61C1AD330}"/>
    <cellStyle name="標準 109 9 2 6 2 3 2" xfId="28868" xr:uid="{6E19E436-431C-4014-B05A-F26BB55A15DE}"/>
    <cellStyle name="標準 109 9 2 6 2 4" xfId="12896" xr:uid="{9552E997-C6A6-48C6-971D-B6E33A83A950}"/>
    <cellStyle name="標準 109 9 2 6 2 4 2" xfId="32468" xr:uid="{0D619CFA-3DCF-4BF2-B0BE-BAA2F5A50ED3}"/>
    <cellStyle name="標準 109 9 2 6 2 5" xfId="16496" xr:uid="{1F6483CA-07C1-44E2-B0F0-D2201CEA9DF1}"/>
    <cellStyle name="標準 109 9 2 6 2 5 2" xfId="36068" xr:uid="{DE61738A-2D0A-4A6C-AC07-3F5BA37A89E3}"/>
    <cellStyle name="標準 109 9 2 6 2 6" xfId="20096" xr:uid="{B575DD86-8AA0-44BF-9D82-7A2A8267D9D6}"/>
    <cellStyle name="標準 109 9 2 6 2 6 2" xfId="39668" xr:uid="{468A2A39-3A77-45B7-9311-95E36C7B35A8}"/>
    <cellStyle name="標準 109 9 2 6 2 7" xfId="7136" xr:uid="{AB144BF6-1836-4AE4-AC58-BE9EA4001F7B}"/>
    <cellStyle name="標準 109 9 2 6 2 7 2" xfId="26708" xr:uid="{C818E523-5B6D-499F-9FC0-82829F647816}"/>
    <cellStyle name="標準 109 9 2 6 2 8" xfId="23828" xr:uid="{2998A51C-01EE-403A-9CD5-2E3260722D87}"/>
    <cellStyle name="標準 109 9 2 6 3" xfId="3585" xr:uid="{51DA9CC0-7DDF-4543-AD64-95B4D7913C0E}"/>
    <cellStyle name="標準 109 9 2 6 3 2" xfId="12271" xr:uid="{53D6AA67-E59B-4049-94D5-92DE385D7E25}"/>
    <cellStyle name="標準 109 9 2 6 3 2 2" xfId="31843" xr:uid="{DEFDE498-D596-4867-9B40-4B321F67A65A}"/>
    <cellStyle name="標準 109 9 2 6 3 3" xfId="15871" xr:uid="{3EFCA41B-556C-4D36-B47B-EFE56805E92E}"/>
    <cellStyle name="標準 109 9 2 6 3 3 2" xfId="35443" xr:uid="{7AB18B5B-65A7-4575-9A97-37B5C86E9F37}"/>
    <cellStyle name="標準 109 9 2 6 3 4" xfId="19471" xr:uid="{8468B019-ABDC-4B49-8BE8-7DDB821EE77A}"/>
    <cellStyle name="標準 109 9 2 6 3 4 2" xfId="39043" xr:uid="{6184BE50-5E78-4927-8BC7-3602257E3822}"/>
    <cellStyle name="標準 109 9 2 6 3 5" xfId="8671" xr:uid="{6386F4F8-872D-4250-85FE-81ADE6CCC284}"/>
    <cellStyle name="標準 109 9 2 6 3 5 2" xfId="28243" xr:uid="{A330DAE7-712F-4792-8393-96E207AFC73D}"/>
    <cellStyle name="標準 109 9 2 6 3 6" xfId="23203" xr:uid="{BD974BA4-417E-4231-BC43-60305A6E4439}"/>
    <cellStyle name="標準 109 9 2 6 4" xfId="5025" xr:uid="{C2D382BB-C2D4-43D9-8EA3-D0E6C7AAD38C}"/>
    <cellStyle name="標準 109 9 2 6 4 2" xfId="13711" xr:uid="{DDCE6020-7A23-421B-B6FD-9862AF089BCD}"/>
    <cellStyle name="標準 109 9 2 6 4 2 2" xfId="33283" xr:uid="{474BC8F8-4626-4C7F-8217-3F02210B06F1}"/>
    <cellStyle name="標準 109 9 2 6 4 3" xfId="17311" xr:uid="{8622A980-83E9-4D19-8304-AA86AD37CFF4}"/>
    <cellStyle name="標準 109 9 2 6 4 3 2" xfId="36883" xr:uid="{D56FDA0A-5160-47B3-81F7-D511D91C3795}"/>
    <cellStyle name="標準 109 9 2 6 4 4" xfId="20911" xr:uid="{7735BC5F-D9F7-46F1-8FAF-65DBF10994D9}"/>
    <cellStyle name="標準 109 9 2 6 4 4 2" xfId="40483" xr:uid="{1E7C5589-4ED2-4CA9-88CA-B82B534C6EFE}"/>
    <cellStyle name="標準 109 9 2 6 4 5" xfId="10111" xr:uid="{D16BACD3-F31C-432D-9650-B678728BBD88}"/>
    <cellStyle name="標準 109 9 2 6 4 5 2" xfId="29683" xr:uid="{C902BBC7-4256-456F-BD07-238CD3643D0A}"/>
    <cellStyle name="標準 109 9 2 6 4 6" xfId="24643" xr:uid="{04C8CD63-44D6-483B-A40C-6C4434611286}"/>
    <cellStyle name="標準 109 9 2 6 5" xfId="7856" xr:uid="{84A02B56-DA29-4986-85A4-1988EFAD0DAB}"/>
    <cellStyle name="標準 109 9 2 6 5 2" xfId="27428" xr:uid="{A53A9E18-6994-40C3-BF6B-EA1C6BE17787}"/>
    <cellStyle name="標準 109 9 2 6 6" xfId="11456" xr:uid="{6843D498-8371-42B5-A47C-8C7067937C87}"/>
    <cellStyle name="標準 109 9 2 6 6 2" xfId="31028" xr:uid="{2CC5E016-2830-4434-9ADE-2E546B6A172F}"/>
    <cellStyle name="標準 109 9 2 6 7" xfId="15056" xr:uid="{EE8DFED0-6903-4717-AF39-026B2228C15D}"/>
    <cellStyle name="標準 109 9 2 6 7 2" xfId="34628" xr:uid="{ED67AD9D-D623-4ADC-9656-6FA53E143F97}"/>
    <cellStyle name="標準 109 9 2 6 8" xfId="18656" xr:uid="{E7FF46EB-DBEB-42F5-B96A-12FBE1DCDCBE}"/>
    <cellStyle name="標準 109 9 2 6 8 2" xfId="38228" xr:uid="{E30E9B10-0C6A-4D6F-BCB0-4AD2F8C60B3E}"/>
    <cellStyle name="標準 109 9 2 6 9" xfId="6511" xr:uid="{B892AD18-9DF9-453C-8A3B-6F335107DAC8}"/>
    <cellStyle name="標準 109 9 2 6 9 2" xfId="26083" xr:uid="{4FEBC66D-50DF-4D4D-B2CC-BC2F6CF6DE6A}"/>
    <cellStyle name="標準 109 9 2 7" xfId="3645" xr:uid="{A7DDF18D-0AB8-4365-94C5-8159665687FD}"/>
    <cellStyle name="標準 109 9 2 7 2" xfId="5085" xr:uid="{2BE98C03-8E75-4B71-BDDA-F1FEE9161027}"/>
    <cellStyle name="標準 109 9 2 7 2 2" xfId="13771" xr:uid="{CEE00C89-218D-4415-986B-99DFA1A4507C}"/>
    <cellStyle name="標準 109 9 2 7 2 2 2" xfId="33343" xr:uid="{D6D57D9B-9046-49F3-8455-4C60A176B116}"/>
    <cellStyle name="標準 109 9 2 7 2 3" xfId="17371" xr:uid="{A9FF05E8-AFD5-4822-AF20-DF932BCCFD84}"/>
    <cellStyle name="標準 109 9 2 7 2 3 2" xfId="36943" xr:uid="{D801A614-3298-4B91-B3FC-835357C82283}"/>
    <cellStyle name="標準 109 9 2 7 2 4" xfId="20971" xr:uid="{F507C691-D055-4909-80F6-23B11CCDD3EF}"/>
    <cellStyle name="標準 109 9 2 7 2 4 2" xfId="40543" xr:uid="{92E5C790-5E65-45C0-BF7D-890D1C80C0B1}"/>
    <cellStyle name="標準 109 9 2 7 2 5" xfId="10171" xr:uid="{AE36DF1A-6A2A-4097-9898-30C80CCFB80C}"/>
    <cellStyle name="標準 109 9 2 7 2 5 2" xfId="29743" xr:uid="{0F675CD1-6FC9-41CC-8ABE-7BDA83600E8B}"/>
    <cellStyle name="標準 109 9 2 7 2 6" xfId="24703" xr:uid="{2FEF6C1C-6FC8-4594-9A3E-2E350D1C7D7C}"/>
    <cellStyle name="標準 109 9 2 7 3" xfId="8731" xr:uid="{08568DE6-9AAC-45F3-8086-8A3785A0BA10}"/>
    <cellStyle name="標準 109 9 2 7 3 2" xfId="28303" xr:uid="{03259C32-790F-4B34-ADA2-B18B6D74D72A}"/>
    <cellStyle name="標準 109 9 2 7 4" xfId="12331" xr:uid="{C91AD765-E95C-4242-B6BC-972B48F9BB98}"/>
    <cellStyle name="標準 109 9 2 7 4 2" xfId="31903" xr:uid="{E8E2598B-5F46-46C2-A71E-D10A5104B8A3}"/>
    <cellStyle name="標準 109 9 2 7 5" xfId="15931" xr:uid="{F4F4F1D0-3DAE-40BF-910B-630E9654AA24}"/>
    <cellStyle name="標準 109 9 2 7 5 2" xfId="35503" xr:uid="{8FC4D1B2-46D4-49FE-B9DE-598AC0D0708A}"/>
    <cellStyle name="標準 109 9 2 7 6" xfId="19531" xr:uid="{29FB5422-08E4-4820-8B10-E5701CAEF821}"/>
    <cellStyle name="標準 109 9 2 7 6 2" xfId="39103" xr:uid="{C3D7B477-189C-413D-A519-D87662CFDC18}"/>
    <cellStyle name="標準 109 9 2 7 7" xfId="6571" xr:uid="{63584FF8-1116-4811-8685-48727037B395}"/>
    <cellStyle name="標準 109 9 2 7 7 2" xfId="26143" xr:uid="{73F1BC3F-A6C4-4075-B9F3-40CD6402BF06}"/>
    <cellStyle name="標準 109 9 2 7 8" xfId="23263" xr:uid="{1E7C2B3A-CE53-4E49-9240-A98F3899A1D7}"/>
    <cellStyle name="標準 109 9 2 8" xfId="2914" xr:uid="{035018AF-C612-409A-ABBC-BE582D065D9A}"/>
    <cellStyle name="標準 109 9 2 8 2" xfId="11600" xr:uid="{8BB734FC-385A-4346-8928-600FC244CCCE}"/>
    <cellStyle name="標準 109 9 2 8 2 2" xfId="31172" xr:uid="{CAC8DCBE-69CF-4F55-88FF-2071FE1EE9A1}"/>
    <cellStyle name="標準 109 9 2 8 3" xfId="15200" xr:uid="{DA104DF7-1D79-436E-AD71-F2CE773F02C6}"/>
    <cellStyle name="標準 109 9 2 8 3 2" xfId="34772" xr:uid="{C48BD865-8395-458B-BF2C-3584844230CD}"/>
    <cellStyle name="標準 109 9 2 8 4" xfId="18800" xr:uid="{1BB18819-3757-45EE-8411-0ECE368F1067}"/>
    <cellStyle name="標準 109 9 2 8 4 2" xfId="38372" xr:uid="{FCEA8560-EB05-43DB-ABB2-B61B67A8399C}"/>
    <cellStyle name="標準 109 9 2 8 5" xfId="8000" xr:uid="{79F918D3-BDF2-45F3-A3A7-C4A8368B8468}"/>
    <cellStyle name="標準 109 9 2 8 5 2" xfId="27572" xr:uid="{D22516B4-2B7F-4A6D-A2FB-4719BCD8EE03}"/>
    <cellStyle name="標準 109 9 2 8 6" xfId="22532" xr:uid="{1B9C0261-2DF5-43C9-A8E2-816D3DA681A9}"/>
    <cellStyle name="標準 109 9 2 9" xfId="4354" xr:uid="{E2D5FC19-8028-49C6-AA27-3C5B93E88218}"/>
    <cellStyle name="標準 109 9 2 9 2" xfId="13040" xr:uid="{097CAA85-C01D-462B-A5A5-C4E772C83F94}"/>
    <cellStyle name="標準 109 9 2 9 2 2" xfId="32612" xr:uid="{8F58A7FD-E2D7-403B-8A33-EDA41E213ED5}"/>
    <cellStyle name="標準 109 9 2 9 3" xfId="16640" xr:uid="{176A16B1-5C58-46BC-8FA6-160934560BF5}"/>
    <cellStyle name="標準 109 9 2 9 3 2" xfId="36212" xr:uid="{CDF1EE5B-F14A-4879-9E04-8F416F5091B6}"/>
    <cellStyle name="標準 109 9 2 9 4" xfId="20240" xr:uid="{0A20FB75-3CAD-40B3-931D-1623DDB554E9}"/>
    <cellStyle name="標準 109 9 2 9 4 2" xfId="39812" xr:uid="{1274B612-1491-412B-BF80-DB10D2481F95}"/>
    <cellStyle name="標準 109 9 2 9 5" xfId="9440" xr:uid="{F8D270E5-3A85-48C4-A40E-ADB626EB319D}"/>
    <cellStyle name="標準 109 9 2 9 5 2" xfId="29012" xr:uid="{E1D03395-50D5-4CDD-87BE-A0F2FD34B773}"/>
    <cellStyle name="標準 109 9 2 9 6" xfId="23972" xr:uid="{D8A08C55-67DA-4BBC-8114-631E53E8AE55}"/>
    <cellStyle name="標準 109 9 3" xfId="2132" xr:uid="{AE913994-4A1D-45B0-B4CD-CC8FC0A62EB8}"/>
    <cellStyle name="標準 109 9 3 10" xfId="10910" xr:uid="{AEBC0CA3-DD69-4CAC-B375-7A40654F6043}"/>
    <cellStyle name="標準 109 9 3 10 2" xfId="30482" xr:uid="{5A2EE223-5A3A-41EC-A049-378B48E7EC41}"/>
    <cellStyle name="標準 109 9 3 11" xfId="14510" xr:uid="{9C6685EB-FB82-4D01-B7BB-7E7BFE78C9F8}"/>
    <cellStyle name="標準 109 9 3 11 2" xfId="34082" xr:uid="{331A9105-E6E7-4728-A308-EC6D1B6A6D3D}"/>
    <cellStyle name="標準 109 9 3 12" xfId="18110" xr:uid="{497140C6-E8E6-4709-85F9-1F0E20B35338}"/>
    <cellStyle name="標準 109 9 3 12 2" xfId="37682" xr:uid="{B897AC33-7991-46B5-B66C-D85742AD3CE3}"/>
    <cellStyle name="標準 109 9 3 13" xfId="5918" xr:uid="{8757800A-FCB5-411C-9370-D50CA771115E}"/>
    <cellStyle name="標準 109 9 3 13 2" xfId="25490" xr:uid="{BC0EB990-AAF8-45C3-AC7F-FB42903576F3}"/>
    <cellStyle name="標準 109 9 3 14" xfId="21842" xr:uid="{0133DE80-4867-46EC-A800-5DF9E716F7D0}"/>
    <cellStyle name="標準 109 9 3 2" xfId="2324" xr:uid="{E73BF1A7-0667-4F2F-8B84-9C0F54CBE0BD}"/>
    <cellStyle name="標準 109 9 3 2 10" xfId="6512" xr:uid="{642E43EF-4A69-4A8D-9A9B-1E101E62E887}"/>
    <cellStyle name="標準 109 9 3 2 10 2" xfId="26084" xr:uid="{F5B9D9F8-C246-40BF-8AD6-D08E1453597F}"/>
    <cellStyle name="標準 109 9 3 2 11" xfId="22034" xr:uid="{079EB006-6C7D-42D0-8F96-961E6CFC4E6F}"/>
    <cellStyle name="標準 109 9 3 2 2" xfId="2624" xr:uid="{9403DE30-2198-49FE-BE49-76EA505D1DF7}"/>
    <cellStyle name="標準 109 9 3 2 2 10" xfId="22322" xr:uid="{579B8FC7-E2D8-4803-BDD0-141223E36CE0}"/>
    <cellStyle name="標準 109 9 3 2 2 2" xfId="4144" xr:uid="{EE99D2AE-D44B-492D-9157-83642812E103}"/>
    <cellStyle name="標準 109 9 3 2 2 2 2" xfId="5584" xr:uid="{E43BDE58-6CA3-4BF3-9682-F79B42129129}"/>
    <cellStyle name="標準 109 9 3 2 2 2 2 2" xfId="14270" xr:uid="{EC6D8994-A08C-463D-BD8F-73CD2CFD232B}"/>
    <cellStyle name="標準 109 9 3 2 2 2 2 2 2" xfId="33842" xr:uid="{637FACF8-5D2A-44F7-BC8E-978857160DF1}"/>
    <cellStyle name="標準 109 9 3 2 2 2 2 3" xfId="17870" xr:uid="{A3B39B66-D6FD-4BEE-97A8-EC403C316F30}"/>
    <cellStyle name="標準 109 9 3 2 2 2 2 3 2" xfId="37442" xr:uid="{9FD1B976-B715-4BD1-9B71-4387F69A0209}"/>
    <cellStyle name="標準 109 9 3 2 2 2 2 4" xfId="21470" xr:uid="{289AA1CA-888E-437A-ACDF-758862B02851}"/>
    <cellStyle name="標準 109 9 3 2 2 2 2 4 2" xfId="41042" xr:uid="{4577C545-AD02-4F27-B7E0-D84D22FB8E9E}"/>
    <cellStyle name="標準 109 9 3 2 2 2 2 5" xfId="10670" xr:uid="{E6DBE235-AFBE-46C2-8A4C-2EF7F06BD954}"/>
    <cellStyle name="標準 109 9 3 2 2 2 2 5 2" xfId="30242" xr:uid="{9CE38EDA-CA51-40A9-ADBD-22E4C5B8F2FB}"/>
    <cellStyle name="標準 109 9 3 2 2 2 2 6" xfId="25202" xr:uid="{2AD9399D-62F2-4DA4-BEDA-50F5566564E3}"/>
    <cellStyle name="標準 109 9 3 2 2 2 3" xfId="9230" xr:uid="{5E01411B-2347-4429-B263-5AFC4A871F72}"/>
    <cellStyle name="標準 109 9 3 2 2 2 3 2" xfId="28802" xr:uid="{2A582140-3B7E-49C4-B2CB-AEF892716AAE}"/>
    <cellStyle name="標準 109 9 3 2 2 2 4" xfId="12830" xr:uid="{2EFC5744-8107-4F4A-B47A-2E35B7AC918C}"/>
    <cellStyle name="標準 109 9 3 2 2 2 4 2" xfId="32402" xr:uid="{9D961E00-673D-4B5D-BD13-98F1AFB38B5C}"/>
    <cellStyle name="標準 109 9 3 2 2 2 5" xfId="16430" xr:uid="{0EE62236-D47A-4826-AFB7-47729C55DA8C}"/>
    <cellStyle name="標準 109 9 3 2 2 2 5 2" xfId="36002" xr:uid="{FD86C707-17F6-422A-8431-D2B489CE17CF}"/>
    <cellStyle name="標準 109 9 3 2 2 2 6" xfId="20030" xr:uid="{29646620-DDF0-4A83-AE96-1358FC56360C}"/>
    <cellStyle name="標準 109 9 3 2 2 2 6 2" xfId="39602" xr:uid="{20591E48-E5AB-47D7-AFEF-310A89D38D16}"/>
    <cellStyle name="標準 109 9 3 2 2 2 7" xfId="7070" xr:uid="{205B85C7-9E41-4249-A367-7B1C0D1817AF}"/>
    <cellStyle name="標準 109 9 3 2 2 2 7 2" xfId="26642" xr:uid="{ADB8ED29-5E4A-4C05-B527-71BF01B9643F}"/>
    <cellStyle name="標準 109 9 3 2 2 2 8" xfId="23762" xr:uid="{25624ED9-4390-4C72-A1DD-D026272DFEBA}"/>
    <cellStyle name="標準 109 9 3 2 2 3" xfId="3587" xr:uid="{22D9F4E1-7045-4096-AA14-C0FF10975651}"/>
    <cellStyle name="標準 109 9 3 2 2 3 2" xfId="12273" xr:uid="{59255163-0A4D-4D7B-89E8-82C5246A6A9A}"/>
    <cellStyle name="標準 109 9 3 2 2 3 2 2" xfId="31845" xr:uid="{5BC6370B-A390-493B-B695-24B28158269C}"/>
    <cellStyle name="標準 109 9 3 2 2 3 3" xfId="15873" xr:uid="{A3C6E290-940A-4589-8574-B643DE298B3A}"/>
    <cellStyle name="標準 109 9 3 2 2 3 3 2" xfId="35445" xr:uid="{91F5F6A5-A3ED-437F-B620-F40A0785F263}"/>
    <cellStyle name="標準 109 9 3 2 2 3 4" xfId="19473" xr:uid="{31D25AAF-A8AB-450F-B87C-D230D4E9B6BD}"/>
    <cellStyle name="標準 109 9 3 2 2 3 4 2" xfId="39045" xr:uid="{D02ED53E-74CF-4AB1-AA8C-B58BB09FF57A}"/>
    <cellStyle name="標準 109 9 3 2 2 3 5" xfId="8673" xr:uid="{1F7E6529-9CEE-4DF0-A9D4-C80B04082D87}"/>
    <cellStyle name="標準 109 9 3 2 2 3 5 2" xfId="28245" xr:uid="{240466D2-7A5B-4680-9EFA-E6A75A85C195}"/>
    <cellStyle name="標準 109 9 3 2 2 3 6" xfId="23205" xr:uid="{EC0D56C7-5F9B-4B7A-BC2D-C859580E0773}"/>
    <cellStyle name="標準 109 9 3 2 2 4" xfId="5027" xr:uid="{3C3E2797-E737-456B-8C1A-774C5105753E}"/>
    <cellStyle name="標準 109 9 3 2 2 4 2" xfId="13713" xr:uid="{C547ED02-4C3A-4608-BCB4-CE42F984CF0F}"/>
    <cellStyle name="標準 109 9 3 2 2 4 2 2" xfId="33285" xr:uid="{BB0F2E65-9F31-4C8A-9310-D0436F4D4FB6}"/>
    <cellStyle name="標準 109 9 3 2 2 4 3" xfId="17313" xr:uid="{CE634A7C-3505-4F65-8CF9-5C3A0408BD5D}"/>
    <cellStyle name="標準 109 9 3 2 2 4 3 2" xfId="36885" xr:uid="{39FFA15C-C5F4-46EB-B0F0-87F96751D081}"/>
    <cellStyle name="標準 109 9 3 2 2 4 4" xfId="20913" xr:uid="{51395B55-6A41-4A1F-9475-BB0CD5A7DCD4}"/>
    <cellStyle name="標準 109 9 3 2 2 4 4 2" xfId="40485" xr:uid="{5BCCADCD-4C75-4905-BC91-80A41A22E72C}"/>
    <cellStyle name="標準 109 9 3 2 2 4 5" xfId="10113" xr:uid="{5B5380D7-BECE-40CC-96DA-0FEC7A3AE913}"/>
    <cellStyle name="標準 109 9 3 2 2 4 5 2" xfId="29685" xr:uid="{AA0D8891-97FB-4D82-9111-07D31DF39338}"/>
    <cellStyle name="標準 109 9 3 2 2 4 6" xfId="24645" xr:uid="{273E212A-E509-4B88-B050-556499B2B3D4}"/>
    <cellStyle name="標準 109 9 3 2 2 5" xfId="7790" xr:uid="{69E63519-6B3F-46EB-9034-5B101BB35F06}"/>
    <cellStyle name="標準 109 9 3 2 2 5 2" xfId="27362" xr:uid="{80192375-3F4F-4D79-A4A5-2FE966600B83}"/>
    <cellStyle name="標準 109 9 3 2 2 6" xfId="11390" xr:uid="{49CF56FF-34E3-4137-A727-5B2A4871B608}"/>
    <cellStyle name="標準 109 9 3 2 2 6 2" xfId="30962" xr:uid="{79B52F2C-9DC4-4234-8157-4D9C9013BC19}"/>
    <cellStyle name="標準 109 9 3 2 2 7" xfId="14990" xr:uid="{DB610321-BA76-475F-902B-6E4D80029369}"/>
    <cellStyle name="標準 109 9 3 2 2 7 2" xfId="34562" xr:uid="{1E55FD8A-6422-49C0-A4AE-AC30C0605870}"/>
    <cellStyle name="標準 109 9 3 2 2 8" xfId="18590" xr:uid="{A6AE1226-1175-4B89-A5FC-041C540F5D1C}"/>
    <cellStyle name="標準 109 9 3 2 2 8 2" xfId="38162" xr:uid="{1C778706-B3DD-4251-A7D7-91B1AEF3660B}"/>
    <cellStyle name="標準 109 9 3 2 2 9" xfId="6513" xr:uid="{488C7C57-3625-473A-B8D7-44EF1BD610AA}"/>
    <cellStyle name="標準 109 9 3 2 2 9 2" xfId="26085" xr:uid="{118AD502-2C40-4A6C-9F90-BC82FED2CB6B}"/>
    <cellStyle name="標準 109 9 3 2 3" xfId="3856" xr:uid="{C8154113-67A6-4D9A-AFCA-C7BEAAE60FDE}"/>
    <cellStyle name="標準 109 9 3 2 3 2" xfId="5296" xr:uid="{F0031C81-E1C7-4D98-B3DB-199CB0D6C37E}"/>
    <cellStyle name="標準 109 9 3 2 3 2 2" xfId="13982" xr:uid="{23B64C14-DC97-42A7-9ED0-527E36234721}"/>
    <cellStyle name="標準 109 9 3 2 3 2 2 2" xfId="33554" xr:uid="{36F17103-4E88-42BA-A3C4-00007FF3EA53}"/>
    <cellStyle name="標準 109 9 3 2 3 2 3" xfId="17582" xr:uid="{18E87638-973F-4346-BCFE-C958040BD1B9}"/>
    <cellStyle name="標準 109 9 3 2 3 2 3 2" xfId="37154" xr:uid="{B2FF464D-CA1C-4009-A670-2B5257FD48F8}"/>
    <cellStyle name="標準 109 9 3 2 3 2 4" xfId="21182" xr:uid="{25284136-29E4-46DF-BECC-FB3CD3AE16A5}"/>
    <cellStyle name="標準 109 9 3 2 3 2 4 2" xfId="40754" xr:uid="{FF3450AE-8119-4762-9BE9-BF3D741C4B02}"/>
    <cellStyle name="標準 109 9 3 2 3 2 5" xfId="10382" xr:uid="{137DBEF8-E9FA-42D6-BC8E-DEBFB82ADB01}"/>
    <cellStyle name="標準 109 9 3 2 3 2 5 2" xfId="29954" xr:uid="{0D10B0C6-2AB0-4DF1-9E33-1988D0C0E3D5}"/>
    <cellStyle name="標準 109 9 3 2 3 2 6" xfId="24914" xr:uid="{12D317AB-A1CA-4502-A18F-3DD43BBDCD5D}"/>
    <cellStyle name="標準 109 9 3 2 3 3" xfId="8942" xr:uid="{979B06E7-E700-48C4-B514-D34B24BDB431}"/>
    <cellStyle name="標準 109 9 3 2 3 3 2" xfId="28514" xr:uid="{B0D1E5D0-A94D-4BD5-9D20-46BEAD20912A}"/>
    <cellStyle name="標準 109 9 3 2 3 4" xfId="12542" xr:uid="{6C37DC6C-B52E-475F-8432-FBD78989007F}"/>
    <cellStyle name="標準 109 9 3 2 3 4 2" xfId="32114" xr:uid="{94D268BA-204B-42F7-A5D3-09D94C6030D7}"/>
    <cellStyle name="標準 109 9 3 2 3 5" xfId="16142" xr:uid="{BEC1B7CB-4A05-447A-8EB1-12422AEDC205}"/>
    <cellStyle name="標準 109 9 3 2 3 5 2" xfId="35714" xr:uid="{F6A18CFE-DF36-427A-B1A7-F78E5D7A120E}"/>
    <cellStyle name="標準 109 9 3 2 3 6" xfId="19742" xr:uid="{75D0EE8D-E155-48AD-9D2D-FBC284EBC01B}"/>
    <cellStyle name="標準 109 9 3 2 3 6 2" xfId="39314" xr:uid="{07198AEC-BFE9-42E0-B0B2-0FBFF31B0AE4}"/>
    <cellStyle name="標準 109 9 3 2 3 7" xfId="6782" xr:uid="{670EDF57-B625-437D-88A2-5A1A1887C57E}"/>
    <cellStyle name="標準 109 9 3 2 3 7 2" xfId="26354" xr:uid="{01E79BD2-2433-491E-A7A5-7B3CF6888722}"/>
    <cellStyle name="標準 109 9 3 2 3 8" xfId="23474" xr:uid="{6647F1FA-ADAA-4DAB-88E9-6A8A0A67806F}"/>
    <cellStyle name="標準 109 9 3 2 4" xfId="3586" xr:uid="{E97EDC25-BD2A-4B34-808D-2A7DE49A51EF}"/>
    <cellStyle name="標準 109 9 3 2 4 2" xfId="12272" xr:uid="{5F949F7E-5BFF-413D-81E2-48D59338A3C0}"/>
    <cellStyle name="標準 109 9 3 2 4 2 2" xfId="31844" xr:uid="{DE0FE5CF-EC56-41C4-B21C-B7EF4A3C041A}"/>
    <cellStyle name="標準 109 9 3 2 4 3" xfId="15872" xr:uid="{847A6197-B4ED-4EF6-BE2B-40EDE0A7B2A8}"/>
    <cellStyle name="標準 109 9 3 2 4 3 2" xfId="35444" xr:uid="{672CB747-9CB9-4BA3-B901-E7B8056090EA}"/>
    <cellStyle name="標準 109 9 3 2 4 4" xfId="19472" xr:uid="{9429EE73-5248-4CC4-AA06-ACEF631DA36A}"/>
    <cellStyle name="標準 109 9 3 2 4 4 2" xfId="39044" xr:uid="{E3E6AB9A-19AF-45FF-A3EB-6765673AA02B}"/>
    <cellStyle name="標準 109 9 3 2 4 5" xfId="8672" xr:uid="{90B5BD1D-D2C0-4724-B2F8-D06F6997F6D1}"/>
    <cellStyle name="標準 109 9 3 2 4 5 2" xfId="28244" xr:uid="{6795014A-CE5E-4082-B4D5-AD882FF77E4F}"/>
    <cellStyle name="標準 109 9 3 2 4 6" xfId="23204" xr:uid="{A8B92046-61D1-4351-9961-0AAA59A57995}"/>
    <cellStyle name="標準 109 9 3 2 5" xfId="5026" xr:uid="{AC51E686-7BBF-4E6D-8C37-0F8937F36E9D}"/>
    <cellStyle name="標準 109 9 3 2 5 2" xfId="13712" xr:uid="{206F4414-F6B1-486C-BE0A-EF0A25709411}"/>
    <cellStyle name="標準 109 9 3 2 5 2 2" xfId="33284" xr:uid="{93DFB0A9-A6F5-4E3D-9F84-043E8B1273B7}"/>
    <cellStyle name="標準 109 9 3 2 5 3" xfId="17312" xr:uid="{E9CCF34A-2DA0-4A53-806D-8BC9C9DB64A9}"/>
    <cellStyle name="標準 109 9 3 2 5 3 2" xfId="36884" xr:uid="{351262D6-2257-4B67-9E7A-B6C455D1AA57}"/>
    <cellStyle name="標準 109 9 3 2 5 4" xfId="20912" xr:uid="{F462A9CF-58E0-4681-B107-C7A32FF017B0}"/>
    <cellStyle name="標準 109 9 3 2 5 4 2" xfId="40484" xr:uid="{1EBA48B1-E5D5-4F59-940A-814F062A574C}"/>
    <cellStyle name="標準 109 9 3 2 5 5" xfId="10112" xr:uid="{CABED994-E665-44B3-A64A-1800791A4CE4}"/>
    <cellStyle name="標準 109 9 3 2 5 5 2" xfId="29684" xr:uid="{B38A71A7-2AFB-4107-B172-32D72E093BE7}"/>
    <cellStyle name="標準 109 9 3 2 5 6" xfId="24644" xr:uid="{B296834E-DF63-4B68-B0A4-46CA8D572A44}"/>
    <cellStyle name="標準 109 9 3 2 6" xfId="7502" xr:uid="{12D691C6-1F3C-4460-A10F-C736EBAC5FAA}"/>
    <cellStyle name="標準 109 9 3 2 6 2" xfId="27074" xr:uid="{D7BAF31E-9A97-4BB0-9B79-0BBA1F7F570A}"/>
    <cellStyle name="標準 109 9 3 2 7" xfId="11102" xr:uid="{B82B1265-C77D-48F5-8B0F-1153B2213940}"/>
    <cellStyle name="標準 109 9 3 2 7 2" xfId="30674" xr:uid="{19DF9E8A-550F-4B45-9491-DE3E3496383C}"/>
    <cellStyle name="標準 109 9 3 2 8" xfId="14702" xr:uid="{C5A9B080-0859-472C-A3A4-678C97A5706B}"/>
    <cellStyle name="標準 109 9 3 2 8 2" xfId="34274" xr:uid="{D4E84291-483A-4360-85CC-C87CE101B8FD}"/>
    <cellStyle name="標準 109 9 3 2 9" xfId="18302" xr:uid="{612B5CC0-580E-47B7-BD15-8D502C1BEA7E}"/>
    <cellStyle name="標準 109 9 3 2 9 2" xfId="37874" xr:uid="{D70AD8AB-5A99-479F-894D-68926068A3D2}"/>
    <cellStyle name="標準 109 9 3 3" xfId="2228" xr:uid="{E300D781-0E7D-4735-971E-FFC4823B0628}"/>
    <cellStyle name="標準 109 9 3 3 10" xfId="6514" xr:uid="{8F58310A-6B88-4A19-AE59-6CBBD4F9DE7E}"/>
    <cellStyle name="標準 109 9 3 3 10 2" xfId="26086" xr:uid="{6312A07D-558D-4791-A9FF-FB6B8F29EF35}"/>
    <cellStyle name="標準 109 9 3 3 11" xfId="21938" xr:uid="{3FF79D19-9DFB-4888-9314-265072F1F20F}"/>
    <cellStyle name="標準 109 9 3 3 2" xfId="2528" xr:uid="{808A8925-3B4C-40EA-B4AE-F8B2C988D236}"/>
    <cellStyle name="標準 109 9 3 3 2 10" xfId="22226" xr:uid="{9B3BC1BF-8B73-4DF0-8A1C-F1ED5DD4861C}"/>
    <cellStyle name="標準 109 9 3 3 2 2" xfId="4048" xr:uid="{F9E7A71E-8A1A-4E4A-8020-C04A511A9296}"/>
    <cellStyle name="標準 109 9 3 3 2 2 2" xfId="5488" xr:uid="{12CBBE07-63B5-4774-97D3-37AB8BBD3727}"/>
    <cellStyle name="標準 109 9 3 3 2 2 2 2" xfId="14174" xr:uid="{CF5155A1-F70A-43B8-9D1E-5C6B4C0E2325}"/>
    <cellStyle name="標準 109 9 3 3 2 2 2 2 2" xfId="33746" xr:uid="{6CCF75A6-1511-4472-9BDC-C0E6BF3AFC43}"/>
    <cellStyle name="標準 109 9 3 3 2 2 2 3" xfId="17774" xr:uid="{DA5654FA-C8ED-4A45-8AA6-5A4D57154470}"/>
    <cellStyle name="標準 109 9 3 3 2 2 2 3 2" xfId="37346" xr:uid="{7AB2ECCA-EA47-47DC-B885-67FC7A7D7FA5}"/>
    <cellStyle name="標準 109 9 3 3 2 2 2 4" xfId="21374" xr:uid="{4406E571-E2FC-47B9-8094-665B16139C32}"/>
    <cellStyle name="標準 109 9 3 3 2 2 2 4 2" xfId="40946" xr:uid="{3B3F9E26-6346-4650-9E3E-875D25FF427D}"/>
    <cellStyle name="標準 109 9 3 3 2 2 2 5" xfId="10574" xr:uid="{3E831134-AFBD-41E0-9B92-48AD5539D791}"/>
    <cellStyle name="標準 109 9 3 3 2 2 2 5 2" xfId="30146" xr:uid="{5742C3A2-E104-4449-B90C-9E4F046B4F03}"/>
    <cellStyle name="標準 109 9 3 3 2 2 2 6" xfId="25106" xr:uid="{C3768447-6421-43E5-99D2-0BD54E578607}"/>
    <cellStyle name="標準 109 9 3 3 2 2 3" xfId="9134" xr:uid="{CC98FB53-220E-47A3-91FD-585F6A4AFB6B}"/>
    <cellStyle name="標準 109 9 3 3 2 2 3 2" xfId="28706" xr:uid="{F0FFDF2E-186E-460A-B6AA-9989F6D9D60D}"/>
    <cellStyle name="標準 109 9 3 3 2 2 4" xfId="12734" xr:uid="{7F4EF0AE-2E5E-4248-8879-AB2F458965CC}"/>
    <cellStyle name="標準 109 9 3 3 2 2 4 2" xfId="32306" xr:uid="{ED39350B-DB63-4A60-9E8B-22569B7C0331}"/>
    <cellStyle name="標準 109 9 3 3 2 2 5" xfId="16334" xr:uid="{C066DBB8-8653-417A-922C-01AA1F1686CD}"/>
    <cellStyle name="標準 109 9 3 3 2 2 5 2" xfId="35906" xr:uid="{868CD8AC-D4DA-4D4B-A546-15CF6207ED3D}"/>
    <cellStyle name="標準 109 9 3 3 2 2 6" xfId="19934" xr:uid="{3AA3A38E-5148-48D1-A497-A0670E46D4D8}"/>
    <cellStyle name="標準 109 9 3 3 2 2 6 2" xfId="39506" xr:uid="{FFF57C38-5A60-4500-9284-3D614860ABFC}"/>
    <cellStyle name="標準 109 9 3 3 2 2 7" xfId="6974" xr:uid="{2746E989-BA7F-4E9D-B70C-B88237F986FF}"/>
    <cellStyle name="標準 109 9 3 3 2 2 7 2" xfId="26546" xr:uid="{5C920A22-B166-4F68-8E9D-C6ED6FD4AA56}"/>
    <cellStyle name="標準 109 9 3 3 2 2 8" xfId="23666" xr:uid="{B9AD98EC-A6F1-4E47-BC32-46BB932C6FB9}"/>
    <cellStyle name="標準 109 9 3 3 2 3" xfId="3589" xr:uid="{3AE0A990-3173-4B29-BA19-52EE023274F1}"/>
    <cellStyle name="標準 109 9 3 3 2 3 2" xfId="12275" xr:uid="{D4854C62-9EF7-4454-904C-D52075736920}"/>
    <cellStyle name="標準 109 9 3 3 2 3 2 2" xfId="31847" xr:uid="{CFE1ED8C-6272-46B3-A6BD-67EAD8DD7586}"/>
    <cellStyle name="標準 109 9 3 3 2 3 3" xfId="15875" xr:uid="{BDE8ABB7-5B9D-4536-8AC0-D419866C4B41}"/>
    <cellStyle name="標準 109 9 3 3 2 3 3 2" xfId="35447" xr:uid="{99926B13-AC5B-4EE7-B84E-0A2AA0E81C49}"/>
    <cellStyle name="標準 109 9 3 3 2 3 4" xfId="19475" xr:uid="{C5AB4775-72A0-44DB-9100-C26E8775D283}"/>
    <cellStyle name="標準 109 9 3 3 2 3 4 2" xfId="39047" xr:uid="{5DFCC997-8365-4911-8D58-75CC28820300}"/>
    <cellStyle name="標準 109 9 3 3 2 3 5" xfId="8675" xr:uid="{28ABD595-E4E9-4A64-A2E2-8E6CD2D4CF1A}"/>
    <cellStyle name="標準 109 9 3 3 2 3 5 2" xfId="28247" xr:uid="{4EA7CA92-A215-4749-9EAE-DBBFFE207131}"/>
    <cellStyle name="標準 109 9 3 3 2 3 6" xfId="23207" xr:uid="{F8C2C801-6E4C-46B8-AF51-21CDD14EDB28}"/>
    <cellStyle name="標準 109 9 3 3 2 4" xfId="5029" xr:uid="{C37D2C9E-D0F3-4A3A-B474-0144D2D7F04A}"/>
    <cellStyle name="標準 109 9 3 3 2 4 2" xfId="13715" xr:uid="{3D76B1A0-E8F3-4EEC-ACD5-D0AA8327C313}"/>
    <cellStyle name="標準 109 9 3 3 2 4 2 2" xfId="33287" xr:uid="{169E2E68-5548-42F3-BB09-871B8CC29B8B}"/>
    <cellStyle name="標準 109 9 3 3 2 4 3" xfId="17315" xr:uid="{36B4E22D-47D8-4EF0-BCA4-A779E0E81E2D}"/>
    <cellStyle name="標準 109 9 3 3 2 4 3 2" xfId="36887" xr:uid="{C2AC36E3-FD50-44B1-84DC-F471BB8FD2B2}"/>
    <cellStyle name="標準 109 9 3 3 2 4 4" xfId="20915" xr:uid="{C0E165F2-0525-4DC5-8BA0-5602724CF94F}"/>
    <cellStyle name="標準 109 9 3 3 2 4 4 2" xfId="40487" xr:uid="{4230EF75-D52B-4407-A1A8-C1A320C271D5}"/>
    <cellStyle name="標準 109 9 3 3 2 4 5" xfId="10115" xr:uid="{2C3D1765-12B1-4475-B741-2BF0890787B3}"/>
    <cellStyle name="標準 109 9 3 3 2 4 5 2" xfId="29687" xr:uid="{FFBFFDEB-6537-4E8A-9171-6DE7EBEEC490}"/>
    <cellStyle name="標準 109 9 3 3 2 4 6" xfId="24647" xr:uid="{E343E5F4-A080-4FE1-8BA1-B3520F9D5427}"/>
    <cellStyle name="標準 109 9 3 3 2 5" xfId="7694" xr:uid="{87DAF7C9-3B0E-44DA-8174-D0AE0496E160}"/>
    <cellStyle name="標準 109 9 3 3 2 5 2" xfId="27266" xr:uid="{446698E0-EFBC-49F2-AADB-5C2DEB3BE004}"/>
    <cellStyle name="標準 109 9 3 3 2 6" xfId="11294" xr:uid="{93720A26-11E2-4943-BA5B-60FABF90BF25}"/>
    <cellStyle name="標準 109 9 3 3 2 6 2" xfId="30866" xr:uid="{5E3270DC-BDA0-49AD-86F3-D87072A26B0D}"/>
    <cellStyle name="標準 109 9 3 3 2 7" xfId="14894" xr:uid="{0CA33D0E-F855-4E61-BE66-F59D364ED982}"/>
    <cellStyle name="標準 109 9 3 3 2 7 2" xfId="34466" xr:uid="{F30C38B0-8A4B-494B-81E2-335036535FFF}"/>
    <cellStyle name="標準 109 9 3 3 2 8" xfId="18494" xr:uid="{F50ED683-67E9-4B07-A8E1-F5252D56F5AD}"/>
    <cellStyle name="標準 109 9 3 3 2 8 2" xfId="38066" xr:uid="{4044D287-90D2-4E10-8050-015152C2CB84}"/>
    <cellStyle name="標準 109 9 3 3 2 9" xfId="6515" xr:uid="{8AED85F2-6588-4922-AADC-9C1E71AE67FA}"/>
    <cellStyle name="標準 109 9 3 3 2 9 2" xfId="26087" xr:uid="{36979924-9A46-4D36-BC8C-C84C34F86AB1}"/>
    <cellStyle name="標準 109 9 3 3 3" xfId="3760" xr:uid="{1E844C0A-7EBC-4F0B-ABC3-1A525AB5AC7A}"/>
    <cellStyle name="標準 109 9 3 3 3 2" xfId="5200" xr:uid="{80EC3388-37B1-4718-8EEA-9D268A286D24}"/>
    <cellStyle name="標準 109 9 3 3 3 2 2" xfId="13886" xr:uid="{A12D2035-F743-4D8D-940E-99128F135243}"/>
    <cellStyle name="標準 109 9 3 3 3 2 2 2" xfId="33458" xr:uid="{FD953C21-B46D-4949-B6FF-88EF211317AE}"/>
    <cellStyle name="標準 109 9 3 3 3 2 3" xfId="17486" xr:uid="{442FC221-34D3-4025-924F-1875957BA02F}"/>
    <cellStyle name="標準 109 9 3 3 3 2 3 2" xfId="37058" xr:uid="{C17EC5E6-C45C-4E71-B2DE-68B0655BACE9}"/>
    <cellStyle name="標準 109 9 3 3 3 2 4" xfId="21086" xr:uid="{45744581-5220-44B2-9971-973EE45AA996}"/>
    <cellStyle name="標準 109 9 3 3 3 2 4 2" xfId="40658" xr:uid="{EF0C7626-5285-4EF6-B34A-903B3DBBDF78}"/>
    <cellStyle name="標準 109 9 3 3 3 2 5" xfId="10286" xr:uid="{A47E6F63-E6DB-4EDF-8AE2-B98F014214A4}"/>
    <cellStyle name="標準 109 9 3 3 3 2 5 2" xfId="29858" xr:uid="{D83BD26A-B43B-44D7-9CC0-8654B461893D}"/>
    <cellStyle name="標準 109 9 3 3 3 2 6" xfId="24818" xr:uid="{D595F44A-BB9D-410C-A1BB-169717993FBA}"/>
    <cellStyle name="標準 109 9 3 3 3 3" xfId="8846" xr:uid="{80139665-D217-4E6D-9576-D499320CE42A}"/>
    <cellStyle name="標準 109 9 3 3 3 3 2" xfId="28418" xr:uid="{DDD22E88-C99E-4D9D-A03A-32A0D6CEC55D}"/>
    <cellStyle name="標準 109 9 3 3 3 4" xfId="12446" xr:uid="{1966A7CD-6826-4763-B29F-BA756B386CC5}"/>
    <cellStyle name="標準 109 9 3 3 3 4 2" xfId="32018" xr:uid="{8ACD7441-1D1F-432F-AA23-63F0AAE87942}"/>
    <cellStyle name="標準 109 9 3 3 3 5" xfId="16046" xr:uid="{32BB8386-9036-4DCF-AE97-D00A54D7A114}"/>
    <cellStyle name="標準 109 9 3 3 3 5 2" xfId="35618" xr:uid="{47127818-99C6-4E7F-9B38-CA1093226865}"/>
    <cellStyle name="標準 109 9 3 3 3 6" xfId="19646" xr:uid="{EFC3A9F5-E1A9-4C9B-8DAE-7CD9D15C91D9}"/>
    <cellStyle name="標準 109 9 3 3 3 6 2" xfId="39218" xr:uid="{0652972F-2CCD-4DE7-B776-A6B9584F073D}"/>
    <cellStyle name="標準 109 9 3 3 3 7" xfId="6686" xr:uid="{760243A7-2239-4865-9AAD-0181925B68D4}"/>
    <cellStyle name="標準 109 9 3 3 3 7 2" xfId="26258" xr:uid="{A1F836DC-5E77-44AB-9D55-430AB96256D0}"/>
    <cellStyle name="標準 109 9 3 3 3 8" xfId="23378" xr:uid="{E9D9FCFC-7235-4AF7-8E65-A2E50D589D03}"/>
    <cellStyle name="標準 109 9 3 3 4" xfId="3588" xr:uid="{09E70C5E-03F5-44A0-B655-7636DCCBB36C}"/>
    <cellStyle name="標準 109 9 3 3 4 2" xfId="12274" xr:uid="{F7738283-BA4E-4D5D-BB47-70A638A560E1}"/>
    <cellStyle name="標準 109 9 3 3 4 2 2" xfId="31846" xr:uid="{4EF5949C-A722-446C-8926-1345BBDD57E4}"/>
    <cellStyle name="標準 109 9 3 3 4 3" xfId="15874" xr:uid="{73EFB665-6313-4350-AAF4-A60B9F85BFCB}"/>
    <cellStyle name="標準 109 9 3 3 4 3 2" xfId="35446" xr:uid="{72F4A0EE-E187-42BD-B018-8B831DD7E5F1}"/>
    <cellStyle name="標準 109 9 3 3 4 4" xfId="19474" xr:uid="{1E0A271D-F52F-4EE2-9734-72944B5B8F48}"/>
    <cellStyle name="標準 109 9 3 3 4 4 2" xfId="39046" xr:uid="{B2D8058D-2CA2-41C8-B04C-9BB18F5E7A10}"/>
    <cellStyle name="標準 109 9 3 3 4 5" xfId="8674" xr:uid="{743AE69E-B642-4563-B7C9-8A85469F2E3D}"/>
    <cellStyle name="標準 109 9 3 3 4 5 2" xfId="28246" xr:uid="{5D7253BA-BAA8-41A1-9FF9-4A7068F0A307}"/>
    <cellStyle name="標準 109 9 3 3 4 6" xfId="23206" xr:uid="{9B5EC037-2181-41E8-87ED-1E796A6D1267}"/>
    <cellStyle name="標準 109 9 3 3 5" xfId="5028" xr:uid="{27D24DD7-9B80-4839-8822-934FFF1805E7}"/>
    <cellStyle name="標準 109 9 3 3 5 2" xfId="13714" xr:uid="{482195B7-CFA1-4791-8010-7E8747D57E7D}"/>
    <cellStyle name="標準 109 9 3 3 5 2 2" xfId="33286" xr:uid="{09F6519B-DEDD-4475-AB65-8068F2B3F7B2}"/>
    <cellStyle name="標準 109 9 3 3 5 3" xfId="17314" xr:uid="{AD308735-BEEA-4159-BF31-A87B425376C1}"/>
    <cellStyle name="標準 109 9 3 3 5 3 2" xfId="36886" xr:uid="{BB9396FB-A63E-4231-91C2-BCD66731C492}"/>
    <cellStyle name="標準 109 9 3 3 5 4" xfId="20914" xr:uid="{56D55F1A-F635-46E1-BA91-C91F2DA94BAB}"/>
    <cellStyle name="標準 109 9 3 3 5 4 2" xfId="40486" xr:uid="{EA2DE87D-C60E-4D94-B40D-18F61B14503A}"/>
    <cellStyle name="標準 109 9 3 3 5 5" xfId="10114" xr:uid="{DD8326DD-C29F-4F90-A810-56ED3287FE55}"/>
    <cellStyle name="標準 109 9 3 3 5 5 2" xfId="29686" xr:uid="{888E3360-EA20-4754-851C-847D1753E681}"/>
    <cellStyle name="標準 109 9 3 3 5 6" xfId="24646" xr:uid="{6B5E46F4-38C1-4EB7-83A6-9C5418051F87}"/>
    <cellStyle name="標準 109 9 3 3 6" xfId="7406" xr:uid="{9774B06E-9133-4D3B-80A5-7F4EA06C74A4}"/>
    <cellStyle name="標準 109 9 3 3 6 2" xfId="26978" xr:uid="{C19A7856-5D4C-4144-AEEA-72236CC8F040}"/>
    <cellStyle name="標準 109 9 3 3 7" xfId="11006" xr:uid="{0C2EDE4C-4490-4357-B512-D98F6A4597F9}"/>
    <cellStyle name="標準 109 9 3 3 7 2" xfId="30578" xr:uid="{1B24B654-A5A6-4080-A5F4-D09973F93EBB}"/>
    <cellStyle name="標準 109 9 3 3 8" xfId="14606" xr:uid="{4DE1E6B8-938B-4A98-92E6-1A4BE4B28CCA}"/>
    <cellStyle name="標準 109 9 3 3 8 2" xfId="34178" xr:uid="{900EA477-FFBB-4504-9B41-F3ED3C4112D9}"/>
    <cellStyle name="標準 109 9 3 3 9" xfId="18206" xr:uid="{D84081FA-7628-42A0-BF92-CC84C96F13B9}"/>
    <cellStyle name="標準 109 9 3 3 9 2" xfId="37778" xr:uid="{A31EC737-5BD9-47B3-B49B-DC543D71B046}"/>
    <cellStyle name="標準 109 9 3 4" xfId="2432" xr:uid="{86B01902-1E13-48C6-99FE-CE12FF899120}"/>
    <cellStyle name="標準 109 9 3 4 10" xfId="22130" xr:uid="{B56C1461-6B98-4328-9751-43C1C50E0E9F}"/>
    <cellStyle name="標準 109 9 3 4 2" xfId="3952" xr:uid="{621BB666-AAAD-4F5A-B4F0-24EB78EFD510}"/>
    <cellStyle name="標準 109 9 3 4 2 2" xfId="5392" xr:uid="{5A76B9C1-B24A-42E9-83F8-4092CFB631F3}"/>
    <cellStyle name="標準 109 9 3 4 2 2 2" xfId="14078" xr:uid="{E5C5ED04-53C5-4DA8-82EA-90426BBCD8E2}"/>
    <cellStyle name="標準 109 9 3 4 2 2 2 2" xfId="33650" xr:uid="{FF42E55F-51E7-453F-B148-B721F8C8D163}"/>
    <cellStyle name="標準 109 9 3 4 2 2 3" xfId="17678" xr:uid="{9BEB187A-1277-4823-B213-08F5CF6B9CD7}"/>
    <cellStyle name="標準 109 9 3 4 2 2 3 2" xfId="37250" xr:uid="{90A813DC-61A6-4CBE-A96B-B0A5E0E6A49F}"/>
    <cellStyle name="標準 109 9 3 4 2 2 4" xfId="21278" xr:uid="{71321A94-A6BD-438C-8C38-9F2AE95ADC83}"/>
    <cellStyle name="標準 109 9 3 4 2 2 4 2" xfId="40850" xr:uid="{7348404E-3400-41AA-AE6C-031DAA0B91EC}"/>
    <cellStyle name="標準 109 9 3 4 2 2 5" xfId="10478" xr:uid="{EB6F0444-A634-4D0A-B8ED-3CE95C92D9AC}"/>
    <cellStyle name="標準 109 9 3 4 2 2 5 2" xfId="30050" xr:uid="{9ADC8DFE-9038-4D72-AF89-92FB1DD279E8}"/>
    <cellStyle name="標準 109 9 3 4 2 2 6" xfId="25010" xr:uid="{5D4452D6-76CD-4EC6-A2DC-7BF546679101}"/>
    <cellStyle name="標準 109 9 3 4 2 3" xfId="9038" xr:uid="{395FB876-0030-4BB3-95DE-B011CA330148}"/>
    <cellStyle name="標準 109 9 3 4 2 3 2" xfId="28610" xr:uid="{CA7D336D-4356-470F-ADF4-1B6061F6AFA2}"/>
    <cellStyle name="標準 109 9 3 4 2 4" xfId="12638" xr:uid="{9CC0232C-E655-4388-96A4-A8D37DA46205}"/>
    <cellStyle name="標準 109 9 3 4 2 4 2" xfId="32210" xr:uid="{A9F4FC40-5BA2-42F0-8F94-1FBE5D21C2CC}"/>
    <cellStyle name="標準 109 9 3 4 2 5" xfId="16238" xr:uid="{BA79AE88-179D-4AEE-9DD9-C54FA0CBEA34}"/>
    <cellStyle name="標準 109 9 3 4 2 5 2" xfId="35810" xr:uid="{4BE77BEB-6BF6-45E9-B79E-7C28A9245181}"/>
    <cellStyle name="標準 109 9 3 4 2 6" xfId="19838" xr:uid="{26147430-6698-413D-8FB7-33B36409D083}"/>
    <cellStyle name="標準 109 9 3 4 2 6 2" xfId="39410" xr:uid="{0326497B-1EFD-4F19-AADC-35BA36D47812}"/>
    <cellStyle name="標準 109 9 3 4 2 7" xfId="6878" xr:uid="{F9EC0449-6F36-4A06-848D-B906F9F2DDE0}"/>
    <cellStyle name="標準 109 9 3 4 2 7 2" xfId="26450" xr:uid="{32FF6AA4-66E8-4E4E-A7AB-02CA1234E071}"/>
    <cellStyle name="標準 109 9 3 4 2 8" xfId="23570" xr:uid="{4FE96DDA-6242-4A02-B5AA-96B57D77C260}"/>
    <cellStyle name="標準 109 9 3 4 3" xfId="3590" xr:uid="{315209B1-85B1-4962-B0D9-F8B747089F36}"/>
    <cellStyle name="標準 109 9 3 4 3 2" xfId="12276" xr:uid="{E15BEF53-E3B8-4AC8-8573-2B965C6F6104}"/>
    <cellStyle name="標準 109 9 3 4 3 2 2" xfId="31848" xr:uid="{5A646BB0-4A0F-42E2-B1F6-EBD86F30EA6A}"/>
    <cellStyle name="標準 109 9 3 4 3 3" xfId="15876" xr:uid="{4BD39169-D8CE-4DA7-9ED9-E869E29A71C2}"/>
    <cellStyle name="標準 109 9 3 4 3 3 2" xfId="35448" xr:uid="{274E863A-DA0D-4170-A62E-A34BD69AAF44}"/>
    <cellStyle name="標準 109 9 3 4 3 4" xfId="19476" xr:uid="{30402C8B-6C32-4C9E-B8D3-40EC94ADE701}"/>
    <cellStyle name="標準 109 9 3 4 3 4 2" xfId="39048" xr:uid="{862E4B9F-1E25-4CE4-8DAB-11CF280A80E7}"/>
    <cellStyle name="標準 109 9 3 4 3 5" xfId="8676" xr:uid="{D0440E9F-65EE-482D-9CAD-A2973D6DDDC0}"/>
    <cellStyle name="標準 109 9 3 4 3 5 2" xfId="28248" xr:uid="{F72589E3-C995-4274-BE5A-19902BA551B0}"/>
    <cellStyle name="標準 109 9 3 4 3 6" xfId="23208" xr:uid="{74477B15-E203-4984-B9D2-AF74590FB28F}"/>
    <cellStyle name="標準 109 9 3 4 4" xfId="5030" xr:uid="{C67E59CA-8446-413F-A11F-FCA22330E92F}"/>
    <cellStyle name="標準 109 9 3 4 4 2" xfId="13716" xr:uid="{6199DE1A-8606-4E54-B868-5C7C75577BF7}"/>
    <cellStyle name="標準 109 9 3 4 4 2 2" xfId="33288" xr:uid="{024ED391-1300-49A6-803F-D14B0CEF233A}"/>
    <cellStyle name="標準 109 9 3 4 4 3" xfId="17316" xr:uid="{0C6E1F0F-AB87-458B-9E6C-1817E26D47B4}"/>
    <cellStyle name="標準 109 9 3 4 4 3 2" xfId="36888" xr:uid="{B35734AB-6331-4B51-BF3B-0668AFC410CF}"/>
    <cellStyle name="標準 109 9 3 4 4 4" xfId="20916" xr:uid="{444D5C2D-2638-4C7A-8D13-5349F6D48EB1}"/>
    <cellStyle name="標準 109 9 3 4 4 4 2" xfId="40488" xr:uid="{A3E33338-D656-41DA-9243-8D46E1477427}"/>
    <cellStyle name="標準 109 9 3 4 4 5" xfId="10116" xr:uid="{9B89DB91-51DB-4AFE-A309-CA39971C4D73}"/>
    <cellStyle name="標準 109 9 3 4 4 5 2" xfId="29688" xr:uid="{4C859307-F9AB-4DB4-9239-2021F70049A8}"/>
    <cellStyle name="標準 109 9 3 4 4 6" xfId="24648" xr:uid="{33C03164-1477-4E24-A0E9-1905BC7487BB}"/>
    <cellStyle name="標準 109 9 3 4 5" xfId="7598" xr:uid="{B47101C8-FCC5-4409-BF36-DFE757B64A81}"/>
    <cellStyle name="標準 109 9 3 4 5 2" xfId="27170" xr:uid="{4C4CAF3F-26CE-4563-BD22-8A7582EAF02D}"/>
    <cellStyle name="標準 109 9 3 4 6" xfId="11198" xr:uid="{931A3AB7-8DA3-4DB0-83C0-3D886FF9A68B}"/>
    <cellStyle name="標準 109 9 3 4 6 2" xfId="30770" xr:uid="{36F24D31-6261-4AD3-A544-7D4C5F265AFF}"/>
    <cellStyle name="標準 109 9 3 4 7" xfId="14798" xr:uid="{C0D59466-638D-4C07-8D55-7582E345C60E}"/>
    <cellStyle name="標準 109 9 3 4 7 2" xfId="34370" xr:uid="{954675BA-B124-45DF-8EBC-45B54E006349}"/>
    <cellStyle name="標準 109 9 3 4 8" xfId="18398" xr:uid="{B5EDF927-9FF5-4D62-B189-6EEACF85AC59}"/>
    <cellStyle name="標準 109 9 3 4 8 2" xfId="37970" xr:uid="{071F7321-2FDE-4EFB-9797-6AA293B95584}"/>
    <cellStyle name="標準 109 9 3 4 9" xfId="6516" xr:uid="{6623172B-FC61-481D-B5A2-FA6A719A8458}"/>
    <cellStyle name="標準 109 9 3 4 9 2" xfId="26088" xr:uid="{BF945AE9-701E-4298-A993-9C5C738CFA7A}"/>
    <cellStyle name="標準 109 9 3 5" xfId="2805" xr:uid="{1035B588-78E1-4D09-9F32-9F0DBFAF6E28}"/>
    <cellStyle name="標準 109 9 3 5 10" xfId="22466" xr:uid="{BDF5BD4E-0AAB-440C-ADC4-63070DE12552}"/>
    <cellStyle name="標準 109 9 3 5 2" xfId="4288" xr:uid="{F917B26F-9D10-4DA9-9BE6-006A4C3D8A10}"/>
    <cellStyle name="標準 109 9 3 5 2 2" xfId="5728" xr:uid="{610CC006-40F1-48A2-B6F4-D86326D1E343}"/>
    <cellStyle name="標準 109 9 3 5 2 2 2" xfId="14414" xr:uid="{2489DE15-67D2-435B-B8F5-603A41B7051B}"/>
    <cellStyle name="標準 109 9 3 5 2 2 2 2" xfId="33986" xr:uid="{08F5B6F3-24A6-4D16-9113-E3F653E4F1EE}"/>
    <cellStyle name="標準 109 9 3 5 2 2 3" xfId="18014" xr:uid="{B54F2808-B4AF-4441-AA70-8CF51DE8E28F}"/>
    <cellStyle name="標準 109 9 3 5 2 2 3 2" xfId="37586" xr:uid="{29C590E5-8B56-480D-95A4-C3DDD4A3530C}"/>
    <cellStyle name="標準 109 9 3 5 2 2 4" xfId="21614" xr:uid="{CA3E27DA-ED9F-4E01-9DD4-B0EF2BB1FAC5}"/>
    <cellStyle name="標準 109 9 3 5 2 2 4 2" xfId="41186" xr:uid="{FD995172-6F29-4EEA-9501-DC0C5C9FBD60}"/>
    <cellStyle name="標準 109 9 3 5 2 2 5" xfId="10814" xr:uid="{A591F2D6-E228-44E1-A138-7215897AB6C9}"/>
    <cellStyle name="標準 109 9 3 5 2 2 5 2" xfId="30386" xr:uid="{DDBDF736-A1F6-487F-AEFD-DB2091F1BEDE}"/>
    <cellStyle name="標準 109 9 3 5 2 2 6" xfId="25346" xr:uid="{B8C81576-DA82-4214-B6A6-C2C5F92E9E02}"/>
    <cellStyle name="標準 109 9 3 5 2 3" xfId="9374" xr:uid="{9F366864-E199-4FB4-AD7C-616EC804EDF7}"/>
    <cellStyle name="標準 109 9 3 5 2 3 2" xfId="28946" xr:uid="{F55714E0-0657-4CBC-85FE-192AE77D6EE6}"/>
    <cellStyle name="標準 109 9 3 5 2 4" xfId="12974" xr:uid="{8F9C465E-5C10-4159-ADEA-E12E4B51C9EC}"/>
    <cellStyle name="標準 109 9 3 5 2 4 2" xfId="32546" xr:uid="{925BF7EF-651E-4C0C-847B-AA7D210EEA5C}"/>
    <cellStyle name="標準 109 9 3 5 2 5" xfId="16574" xr:uid="{61AD78B9-25E8-4956-BA2A-32764ACE0C64}"/>
    <cellStyle name="標準 109 9 3 5 2 5 2" xfId="36146" xr:uid="{C549537A-E8CA-46F5-A7CD-80F7A53D6D26}"/>
    <cellStyle name="標準 109 9 3 5 2 6" xfId="20174" xr:uid="{EAD4F4A0-7F8C-4B18-96F4-DFF6FBDEDF6B}"/>
    <cellStyle name="標準 109 9 3 5 2 6 2" xfId="39746" xr:uid="{97BDAFD5-5465-4685-B956-1C73DC11FEAD}"/>
    <cellStyle name="標準 109 9 3 5 2 7" xfId="7214" xr:uid="{D14FB760-2822-4DA9-A9CA-1292810C6228}"/>
    <cellStyle name="標準 109 9 3 5 2 7 2" xfId="26786" xr:uid="{E0871330-316C-4B63-A139-EE37A834D738}"/>
    <cellStyle name="標準 109 9 3 5 2 8" xfId="23906" xr:uid="{FD60EC3F-E3CD-40D0-A3CC-488286E4C963}"/>
    <cellStyle name="標準 109 9 3 5 3" xfId="3591" xr:uid="{0B7857ED-BDCF-4E28-AECD-9B589160868F}"/>
    <cellStyle name="標準 109 9 3 5 3 2" xfId="12277" xr:uid="{1D0DCF43-18A8-4139-A96A-BFBC6D275E73}"/>
    <cellStyle name="標準 109 9 3 5 3 2 2" xfId="31849" xr:uid="{390E32C2-DD6C-4D68-AE13-704F65F83993}"/>
    <cellStyle name="標準 109 9 3 5 3 3" xfId="15877" xr:uid="{B56307B9-E86C-430B-9A68-199B4C069E8A}"/>
    <cellStyle name="標準 109 9 3 5 3 3 2" xfId="35449" xr:uid="{C7AEA7CB-C19E-420E-8055-B947FC79CC7A}"/>
    <cellStyle name="標準 109 9 3 5 3 4" xfId="19477" xr:uid="{5F2A21B3-3921-4EC5-BCCD-F0EAA879859E}"/>
    <cellStyle name="標準 109 9 3 5 3 4 2" xfId="39049" xr:uid="{5B6860F6-6554-4000-82FF-A272002F019E}"/>
    <cellStyle name="標準 109 9 3 5 3 5" xfId="8677" xr:uid="{86D528CF-5063-4817-94A7-C0EADDC83584}"/>
    <cellStyle name="標準 109 9 3 5 3 5 2" xfId="28249" xr:uid="{E6541319-B110-458C-964E-6BC122452912}"/>
    <cellStyle name="標準 109 9 3 5 3 6" xfId="23209" xr:uid="{8DE0ABA5-3922-498F-A5EA-76310C655C54}"/>
    <cellStyle name="標準 109 9 3 5 4" xfId="5031" xr:uid="{A2403A45-CDCE-4CE5-AFEA-E0FA8CA41B63}"/>
    <cellStyle name="標準 109 9 3 5 4 2" xfId="13717" xr:uid="{FC8CF4E8-B137-4ED7-A529-C9D46D1805BD}"/>
    <cellStyle name="標準 109 9 3 5 4 2 2" xfId="33289" xr:uid="{F2483F2C-8A8D-4FBE-A098-B7FB847E7412}"/>
    <cellStyle name="標準 109 9 3 5 4 3" xfId="17317" xr:uid="{8834BD22-FF9F-44AD-A2BF-B9114148E055}"/>
    <cellStyle name="標準 109 9 3 5 4 3 2" xfId="36889" xr:uid="{1D686E9D-6E76-41AA-A604-C69809B5E00E}"/>
    <cellStyle name="標準 109 9 3 5 4 4" xfId="20917" xr:uid="{E8BCA307-43D0-4287-A794-47AB741EFF70}"/>
    <cellStyle name="標準 109 9 3 5 4 4 2" xfId="40489" xr:uid="{2D48040E-B83F-48DF-9C77-9E68F1D073FB}"/>
    <cellStyle name="標準 109 9 3 5 4 5" xfId="10117" xr:uid="{F8688975-BA10-44FB-A02B-A0F8F9473353}"/>
    <cellStyle name="標準 109 9 3 5 4 5 2" xfId="29689" xr:uid="{D8C07892-8C51-491A-96F8-693E8D84A419}"/>
    <cellStyle name="標準 109 9 3 5 4 6" xfId="24649" xr:uid="{8A6B782E-73C5-4232-97F2-471715E55077}"/>
    <cellStyle name="標準 109 9 3 5 5" xfId="7934" xr:uid="{9D40DCA6-071E-41D9-8509-E6B5EE19B561}"/>
    <cellStyle name="標準 109 9 3 5 5 2" xfId="27506" xr:uid="{F1A16F86-D46E-4D29-B32F-00FA98C30CD0}"/>
    <cellStyle name="標準 109 9 3 5 6" xfId="11534" xr:uid="{A0AD81E6-94B5-4D89-A6C1-D40AB78A7F25}"/>
    <cellStyle name="標準 109 9 3 5 6 2" xfId="31106" xr:uid="{FBA96F0A-0D8E-4D23-8189-137F6438C8BF}"/>
    <cellStyle name="標準 109 9 3 5 7" xfId="15134" xr:uid="{260F6539-B084-40BC-97AE-7EF1145891DB}"/>
    <cellStyle name="標準 109 9 3 5 7 2" xfId="34706" xr:uid="{9EEBD57D-7D44-4F7D-9836-399F0240E5C9}"/>
    <cellStyle name="標準 109 9 3 5 8" xfId="18734" xr:uid="{D52F4A24-48DE-4831-B606-3253BD50C349}"/>
    <cellStyle name="標準 109 9 3 5 8 2" xfId="38306" xr:uid="{BE8194B0-E3E5-4D89-949E-C04F47EDEB92}"/>
    <cellStyle name="標準 109 9 3 5 9" xfId="6517" xr:uid="{8AE528F7-9FEF-4564-9D6A-8A0F5709C3EE}"/>
    <cellStyle name="標準 109 9 3 5 9 2" xfId="26089" xr:uid="{4D76F3B4-71EE-4174-9A9D-BB7E899911B7}"/>
    <cellStyle name="標準 109 9 3 6" xfId="3664" xr:uid="{A7DE1CFB-9285-42BD-B39D-3B107123C192}"/>
    <cellStyle name="標準 109 9 3 6 2" xfId="5104" xr:uid="{32791534-9570-4DC3-8264-C194160A464D}"/>
    <cellStyle name="標準 109 9 3 6 2 2" xfId="13790" xr:uid="{2117640B-5A2A-467C-AD8A-37DA32098099}"/>
    <cellStyle name="標準 109 9 3 6 2 2 2" xfId="33362" xr:uid="{15B137A8-1F84-4C07-B5F7-367403E710E6}"/>
    <cellStyle name="標準 109 9 3 6 2 3" xfId="17390" xr:uid="{5229DF8F-67FF-4AB4-8AC6-86B2CC821A35}"/>
    <cellStyle name="標準 109 9 3 6 2 3 2" xfId="36962" xr:uid="{13212CE5-790D-4EEF-9805-AD2F85D804D3}"/>
    <cellStyle name="標準 109 9 3 6 2 4" xfId="20990" xr:uid="{F21CCF7B-0E5F-490F-BA40-30551D171F05}"/>
    <cellStyle name="標準 109 9 3 6 2 4 2" xfId="40562" xr:uid="{B7FAEC1B-D8B3-4D21-8A15-04E893BEF023}"/>
    <cellStyle name="標準 109 9 3 6 2 5" xfId="10190" xr:uid="{7DBAB05A-6DCC-4E41-8E52-315566E3FC18}"/>
    <cellStyle name="標準 109 9 3 6 2 5 2" xfId="29762" xr:uid="{8D14C907-7A2E-4410-B315-0F23CD883A7A}"/>
    <cellStyle name="標準 109 9 3 6 2 6" xfId="24722" xr:uid="{1EC0565F-D8EA-4D84-8268-C8CE5BF4F99D}"/>
    <cellStyle name="標準 109 9 3 6 3" xfId="8750" xr:uid="{5F48A026-1C14-4477-9B55-D83F6DE47CCA}"/>
    <cellStyle name="標準 109 9 3 6 3 2" xfId="28322" xr:uid="{74C0EA89-0874-4EA6-A9B9-101CB431FFD7}"/>
    <cellStyle name="標準 109 9 3 6 4" xfId="12350" xr:uid="{9D8A0A12-F40F-4A69-851D-D4B46C3FBECF}"/>
    <cellStyle name="標準 109 9 3 6 4 2" xfId="31922" xr:uid="{93396F48-CFDB-46C3-9FAB-2520A01189C4}"/>
    <cellStyle name="標準 109 9 3 6 5" xfId="15950" xr:uid="{AD3780F8-2E0E-4ADD-B8BF-CCA9BE404E16}"/>
    <cellStyle name="標準 109 9 3 6 5 2" xfId="35522" xr:uid="{78A9E0B4-42B9-4872-8EE0-9D3C6E002D1E}"/>
    <cellStyle name="標準 109 9 3 6 6" xfId="19550" xr:uid="{660049D1-88EC-444E-9D23-076D1501181E}"/>
    <cellStyle name="標準 109 9 3 6 6 2" xfId="39122" xr:uid="{EDDBA7FF-C531-49DA-907F-63C541CC25B2}"/>
    <cellStyle name="標準 109 9 3 6 7" xfId="6590" xr:uid="{9D93DC29-DA18-4F3F-8893-2183F169FC30}"/>
    <cellStyle name="標準 109 9 3 6 7 2" xfId="26162" xr:uid="{113958FD-5CCF-4B0C-A4C2-4E2E2D2952D2}"/>
    <cellStyle name="標準 109 9 3 6 8" xfId="23282" xr:uid="{41FC27EB-ABE6-40DC-9623-0514C927B896}"/>
    <cellStyle name="標準 109 9 3 7" xfId="2992" xr:uid="{71A9485D-1B80-461D-B62C-6E9194B1BA0F}"/>
    <cellStyle name="標準 109 9 3 7 2" xfId="11678" xr:uid="{24A101CB-9821-4FAD-9482-71322E1DD6E1}"/>
    <cellStyle name="標準 109 9 3 7 2 2" xfId="31250" xr:uid="{0CC92965-7372-4FAB-94DA-CB4D4ADA85D5}"/>
    <cellStyle name="標準 109 9 3 7 3" xfId="15278" xr:uid="{901DB047-7C6F-4400-B534-8A070B16D8E6}"/>
    <cellStyle name="標準 109 9 3 7 3 2" xfId="34850" xr:uid="{59376CB6-74C9-420C-AD9E-0E288F45A4A8}"/>
    <cellStyle name="標準 109 9 3 7 4" xfId="18878" xr:uid="{1A333B14-06B1-44BA-9063-970D48EDE8D3}"/>
    <cellStyle name="標準 109 9 3 7 4 2" xfId="38450" xr:uid="{7886E3BF-1221-4D04-87D3-61C7EC0CBC87}"/>
    <cellStyle name="標準 109 9 3 7 5" xfId="8078" xr:uid="{CC3B088D-67D7-4961-BD09-D81273A5E17C}"/>
    <cellStyle name="標準 109 9 3 7 5 2" xfId="27650" xr:uid="{26B94C58-1A69-41B9-8207-717648AE87F9}"/>
    <cellStyle name="標準 109 9 3 7 6" xfId="22610" xr:uid="{1DF9C1AF-99A0-4382-9ABF-43B374E4036E}"/>
    <cellStyle name="標準 109 9 3 8" xfId="4432" xr:uid="{4E690E5D-3454-4742-B5AC-2D3D9FBB248D}"/>
    <cellStyle name="標準 109 9 3 8 2" xfId="13118" xr:uid="{41A61DDD-33A4-49E2-853E-25D342C9B233}"/>
    <cellStyle name="標準 109 9 3 8 2 2" xfId="32690" xr:uid="{E8ECC487-C07C-4967-B38A-2E4508B95243}"/>
    <cellStyle name="標準 109 9 3 8 3" xfId="16718" xr:uid="{17787EED-D670-4F9F-B7FF-9ED7769DD271}"/>
    <cellStyle name="標準 109 9 3 8 3 2" xfId="36290" xr:uid="{6EA1169C-7192-4154-9A4B-90F4B3AC8576}"/>
    <cellStyle name="標準 109 9 3 8 4" xfId="20318" xr:uid="{E4277163-61EB-4854-96FD-DA6B3F7769FA}"/>
    <cellStyle name="標準 109 9 3 8 4 2" xfId="39890" xr:uid="{E9D1BAE7-6514-44EA-B001-0D998B90A5BE}"/>
    <cellStyle name="標準 109 9 3 8 5" xfId="9518" xr:uid="{ED568BFD-D593-412D-ABCE-DCC493715DC6}"/>
    <cellStyle name="標準 109 9 3 8 5 2" xfId="29090" xr:uid="{7CF7702D-5165-46CA-AC77-C73530150BE9}"/>
    <cellStyle name="標準 109 9 3 8 6" xfId="24050" xr:uid="{3D3C9030-ABE4-4025-B5A5-C47A99F1F2C2}"/>
    <cellStyle name="標準 109 9 3 9" xfId="7310" xr:uid="{4AE516EB-770F-4FD4-9194-7AE0FFB45FEE}"/>
    <cellStyle name="標準 109 9 3 9 2" xfId="26882" xr:uid="{0F92254E-1975-4E90-8589-1F3BE1F452C7}"/>
    <cellStyle name="標準 109 9 4" xfId="2264" xr:uid="{E73A402F-3A0F-4201-9484-81C7B312EFD1}"/>
    <cellStyle name="標準 109 9 4 10" xfId="18242" xr:uid="{6A403AD9-46FB-4C02-85C1-74FACDA79A7B}"/>
    <cellStyle name="標準 109 9 4 10 2" xfId="37814" xr:uid="{E8CBE73B-4831-4E12-8E16-030D8D62DEF3}"/>
    <cellStyle name="標準 109 9 4 11" xfId="5858" xr:uid="{AD7F964C-5315-49CF-9A65-797F2E341664}"/>
    <cellStyle name="標準 109 9 4 11 2" xfId="25430" xr:uid="{1D130626-9EF1-48CE-B3A7-384D0CD4049B}"/>
    <cellStyle name="標準 109 9 4 12" xfId="21974" xr:uid="{65A87875-8DFA-456A-B0FE-32C360E28A6D}"/>
    <cellStyle name="標準 109 9 4 2" xfId="2564" xr:uid="{B8372C3E-646B-4167-80A3-FC8A7C5EB60B}"/>
    <cellStyle name="標準 109 9 4 2 10" xfId="22262" xr:uid="{24A5AEE1-B29B-4F51-B90E-7AF29F4D9594}"/>
    <cellStyle name="標準 109 9 4 2 2" xfId="4084" xr:uid="{C94B4973-5DFF-4905-A904-B7F9EE477804}"/>
    <cellStyle name="標準 109 9 4 2 2 2" xfId="5524" xr:uid="{B60CE8F4-731F-4B20-9817-9D95DB24FDAC}"/>
    <cellStyle name="標準 109 9 4 2 2 2 2" xfId="14210" xr:uid="{15343CA8-6C12-466D-BD33-E70DED54CE3E}"/>
    <cellStyle name="標準 109 9 4 2 2 2 2 2" xfId="33782" xr:uid="{E4B0B15B-236D-48D7-8262-DA58D97CBCB5}"/>
    <cellStyle name="標準 109 9 4 2 2 2 3" xfId="17810" xr:uid="{622B9942-F6DA-46FA-AAEA-9AD225616CD5}"/>
    <cellStyle name="標準 109 9 4 2 2 2 3 2" xfId="37382" xr:uid="{D26309F5-1B0C-40C7-B5E4-C763E933F41C}"/>
    <cellStyle name="標準 109 9 4 2 2 2 4" xfId="21410" xr:uid="{1475FD9E-8F57-4DA3-8E50-0A33671C0C0A}"/>
    <cellStyle name="標準 109 9 4 2 2 2 4 2" xfId="40982" xr:uid="{CE3E035A-3361-45B3-A064-363E4C6FFEBB}"/>
    <cellStyle name="標準 109 9 4 2 2 2 5" xfId="10610" xr:uid="{2777BB7D-5B62-4F54-9B8E-6B32995BBAC5}"/>
    <cellStyle name="標準 109 9 4 2 2 2 5 2" xfId="30182" xr:uid="{D6D0B056-FCF7-478F-9F9D-9132BA3D3F37}"/>
    <cellStyle name="標準 109 9 4 2 2 2 6" xfId="25142" xr:uid="{6C49871A-8625-46F1-BAA9-B3892E8CDA5A}"/>
    <cellStyle name="標準 109 9 4 2 2 3" xfId="9170" xr:uid="{80E3172E-248E-4A8E-90D2-218A80B979C8}"/>
    <cellStyle name="標準 109 9 4 2 2 3 2" xfId="28742" xr:uid="{1926BBB1-905F-4A9C-9376-A9E3D652D3AD}"/>
    <cellStyle name="標準 109 9 4 2 2 4" xfId="12770" xr:uid="{8BBFF46A-96E3-46F8-BEB9-65861FBAF27E}"/>
    <cellStyle name="標準 109 9 4 2 2 4 2" xfId="32342" xr:uid="{690D6F47-AB28-450C-98F1-BD56EB812D3F}"/>
    <cellStyle name="標準 109 9 4 2 2 5" xfId="16370" xr:uid="{E655000A-741B-4914-88AF-FD9A22849CA5}"/>
    <cellStyle name="標準 109 9 4 2 2 5 2" xfId="35942" xr:uid="{5FFF4986-8997-49E8-BE8B-09A5A9905650}"/>
    <cellStyle name="標準 109 9 4 2 2 6" xfId="19970" xr:uid="{70F9D3B3-41FD-4302-9598-C2360B700F98}"/>
    <cellStyle name="標準 109 9 4 2 2 6 2" xfId="39542" xr:uid="{5870714E-36AF-42B9-B1AD-D1E11D4D42D5}"/>
    <cellStyle name="標準 109 9 4 2 2 7" xfId="7010" xr:uid="{551ECB36-52C0-4D48-9902-061E41F8DAF2}"/>
    <cellStyle name="標準 109 9 4 2 2 7 2" xfId="26582" xr:uid="{F093996B-DD4A-4C88-93A4-BD6EAF28E809}"/>
    <cellStyle name="標準 109 9 4 2 2 8" xfId="23702" xr:uid="{61B9D318-B533-4A7D-887F-DE03F07598BE}"/>
    <cellStyle name="標準 109 9 4 2 3" xfId="3592" xr:uid="{3EB984F1-0927-4903-AC8F-1032952FC627}"/>
    <cellStyle name="標準 109 9 4 2 3 2" xfId="12278" xr:uid="{387D71B8-821B-4805-8538-67170A4156AA}"/>
    <cellStyle name="標準 109 9 4 2 3 2 2" xfId="31850" xr:uid="{07A79CB4-8E0E-46DB-A3D8-3DD957473B4E}"/>
    <cellStyle name="標準 109 9 4 2 3 3" xfId="15878" xr:uid="{027B3294-3A0C-4FEE-86D2-8F57D6B66842}"/>
    <cellStyle name="標準 109 9 4 2 3 3 2" xfId="35450" xr:uid="{4B883B2A-367F-4686-850F-684AD03AE33D}"/>
    <cellStyle name="標準 109 9 4 2 3 4" xfId="19478" xr:uid="{472B119C-C79E-4879-8C78-D667AFB50A8B}"/>
    <cellStyle name="標準 109 9 4 2 3 4 2" xfId="39050" xr:uid="{B0A8EF40-96A1-4914-9251-B59ECAE1078F}"/>
    <cellStyle name="標準 109 9 4 2 3 5" xfId="8678" xr:uid="{8A2AA350-70E4-4D5B-9D10-4B05907D6187}"/>
    <cellStyle name="標準 109 9 4 2 3 5 2" xfId="28250" xr:uid="{D27E33A9-45C7-465B-A2F5-37722D7B5EDA}"/>
    <cellStyle name="標準 109 9 4 2 3 6" xfId="23210" xr:uid="{5398D5EA-23D5-43C6-AB69-90AFD9E47044}"/>
    <cellStyle name="標準 109 9 4 2 4" xfId="5032" xr:uid="{2F18582B-70AE-4221-A48C-083D603E2294}"/>
    <cellStyle name="標準 109 9 4 2 4 2" xfId="13718" xr:uid="{F1C359A0-B9AC-49E9-9009-E2277F13AE1C}"/>
    <cellStyle name="標準 109 9 4 2 4 2 2" xfId="33290" xr:uid="{723427BD-12AC-40CC-8697-A6B660196FCE}"/>
    <cellStyle name="標準 109 9 4 2 4 3" xfId="17318" xr:uid="{587EA594-BDCD-4D31-92BD-8DF2B1838008}"/>
    <cellStyle name="標準 109 9 4 2 4 3 2" xfId="36890" xr:uid="{C5428833-460E-40A9-812F-A36FD9BD3324}"/>
    <cellStyle name="標準 109 9 4 2 4 4" xfId="20918" xr:uid="{CDF84841-F93A-495C-97EC-DA0CE2DBE896}"/>
    <cellStyle name="標準 109 9 4 2 4 4 2" xfId="40490" xr:uid="{3E211CB5-9360-425C-881A-5DCF204DD334}"/>
    <cellStyle name="標準 109 9 4 2 4 5" xfId="10118" xr:uid="{319DA0D2-321A-4FB8-8DC9-78E506BF3791}"/>
    <cellStyle name="標準 109 9 4 2 4 5 2" xfId="29690" xr:uid="{7B6A63DD-17BA-4D7F-A677-64E6C426CB31}"/>
    <cellStyle name="標準 109 9 4 2 4 6" xfId="24650" xr:uid="{0670CF70-E3C5-4353-A8C9-699C8A4871AF}"/>
    <cellStyle name="標準 109 9 4 2 5" xfId="7730" xr:uid="{96F2162F-DCCF-49F4-82A8-F85D7A4C79EC}"/>
    <cellStyle name="標準 109 9 4 2 5 2" xfId="27302" xr:uid="{23AC384F-1B52-4101-9983-4A1C4EC4AEDB}"/>
    <cellStyle name="標準 109 9 4 2 6" xfId="11330" xr:uid="{3600C861-BF0B-45B4-8EBB-5886FC0F122C}"/>
    <cellStyle name="標準 109 9 4 2 6 2" xfId="30902" xr:uid="{2D485938-722D-4F1E-ABEC-CFCC3368EEEA}"/>
    <cellStyle name="標準 109 9 4 2 7" xfId="14930" xr:uid="{519FE527-BA04-4F15-9016-F0BDA763DEF0}"/>
    <cellStyle name="標準 109 9 4 2 7 2" xfId="34502" xr:uid="{E3C2A063-6491-4100-A580-D9A811B3B29E}"/>
    <cellStyle name="標準 109 9 4 2 8" xfId="18530" xr:uid="{723CE828-AAD8-4D94-B178-30E1A8856969}"/>
    <cellStyle name="標準 109 9 4 2 8 2" xfId="38102" xr:uid="{F2EA2150-1F82-47D1-9066-CA2A03CDEE44}"/>
    <cellStyle name="標準 109 9 4 2 9" xfId="6518" xr:uid="{8562DC8B-2F9D-4165-A2F9-686961862F42}"/>
    <cellStyle name="標準 109 9 4 2 9 2" xfId="26090" xr:uid="{54E34DE3-0F54-4FBD-A4FF-1C5C76ABA68F}"/>
    <cellStyle name="標準 109 9 4 3" xfId="2745" xr:uid="{FCEA5752-4A57-4E00-B424-41198728E381}"/>
    <cellStyle name="標準 109 9 4 3 10" xfId="22406" xr:uid="{B1DCC93F-7AB3-4624-8E49-6DD586514192}"/>
    <cellStyle name="標準 109 9 4 3 2" xfId="4228" xr:uid="{30ABD6F6-48ED-4B32-834C-CAFABD32AB13}"/>
    <cellStyle name="標準 109 9 4 3 2 2" xfId="5668" xr:uid="{80EBAB4F-179E-4E8C-9D87-04412701F982}"/>
    <cellStyle name="標準 109 9 4 3 2 2 2" xfId="14354" xr:uid="{3EA8F356-C8E0-4349-A6DA-07E6CAE163CE}"/>
    <cellStyle name="標準 109 9 4 3 2 2 2 2" xfId="33926" xr:uid="{7BDCACFE-95CD-43C3-B3B9-90A1BF7506F1}"/>
    <cellStyle name="標準 109 9 4 3 2 2 3" xfId="17954" xr:uid="{0E6931C9-B951-48A4-BCF1-4FD3379745CA}"/>
    <cellStyle name="標準 109 9 4 3 2 2 3 2" xfId="37526" xr:uid="{80ADE1F5-FB49-48E0-BE56-1E4ACCE41E56}"/>
    <cellStyle name="標準 109 9 4 3 2 2 4" xfId="21554" xr:uid="{751FD94D-2825-4B49-BE7E-0DC992CE61E7}"/>
    <cellStyle name="標準 109 9 4 3 2 2 4 2" xfId="41126" xr:uid="{2AFC6FF4-9ABF-4ACC-80D2-0A854E64FA63}"/>
    <cellStyle name="標準 109 9 4 3 2 2 5" xfId="10754" xr:uid="{6BDFCA06-D385-4E3E-A450-E68FB169C04D}"/>
    <cellStyle name="標準 109 9 4 3 2 2 5 2" xfId="30326" xr:uid="{E1394666-C62F-4B09-A30F-78EBB82157DE}"/>
    <cellStyle name="標準 109 9 4 3 2 2 6" xfId="25286" xr:uid="{1E05E2D2-711B-4F84-9E80-23F03945CE0B}"/>
    <cellStyle name="標準 109 9 4 3 2 3" xfId="9314" xr:uid="{61D55613-1A4C-45D2-93A0-E9D366ED2AF2}"/>
    <cellStyle name="標準 109 9 4 3 2 3 2" xfId="28886" xr:uid="{1FBD9F72-A895-4A86-824C-21C18AEF1BEB}"/>
    <cellStyle name="標準 109 9 4 3 2 4" xfId="12914" xr:uid="{03426D79-C231-4FEF-B728-B44AD1B2C9D6}"/>
    <cellStyle name="標準 109 9 4 3 2 4 2" xfId="32486" xr:uid="{62A6350F-5F06-4F94-9CB2-B6FF55C73BF4}"/>
    <cellStyle name="標準 109 9 4 3 2 5" xfId="16514" xr:uid="{42D68C07-48CD-47A8-92E0-D39595EBE303}"/>
    <cellStyle name="標準 109 9 4 3 2 5 2" xfId="36086" xr:uid="{C829BF89-39A9-4E3A-884D-A2CA1F3448BD}"/>
    <cellStyle name="標準 109 9 4 3 2 6" xfId="20114" xr:uid="{AF4A24D0-0C74-43AF-B5A4-7820589B50DE}"/>
    <cellStyle name="標準 109 9 4 3 2 6 2" xfId="39686" xr:uid="{1DC7A389-B867-4A66-8EA4-674C6F3B1C2B}"/>
    <cellStyle name="標準 109 9 4 3 2 7" xfId="7154" xr:uid="{2267938D-8561-4702-AD25-35FB6DF33892}"/>
    <cellStyle name="標準 109 9 4 3 2 7 2" xfId="26726" xr:uid="{92143EE4-783C-4FE6-9AFE-08FB6E42E323}"/>
    <cellStyle name="標準 109 9 4 3 2 8" xfId="23846" xr:uid="{37A8F770-9B24-48AA-AF7A-27476857FDE1}"/>
    <cellStyle name="標準 109 9 4 3 3" xfId="3593" xr:uid="{1762A1CD-14DD-4AD8-BF33-FBB970ED86D8}"/>
    <cellStyle name="標準 109 9 4 3 3 2" xfId="12279" xr:uid="{6934DF87-E661-4884-AA88-926A26B70465}"/>
    <cellStyle name="標準 109 9 4 3 3 2 2" xfId="31851" xr:uid="{00D40313-9D3F-4904-918D-AFF35CEA5EDA}"/>
    <cellStyle name="標準 109 9 4 3 3 3" xfId="15879" xr:uid="{3E0DF101-64DA-43DA-9AB6-AE34AD4DDEB1}"/>
    <cellStyle name="標準 109 9 4 3 3 3 2" xfId="35451" xr:uid="{BE1590B9-B48C-4F3C-929C-7A21DF5E8CF8}"/>
    <cellStyle name="標準 109 9 4 3 3 4" xfId="19479" xr:uid="{8659EA49-500D-473B-B28A-6B90497BF5AA}"/>
    <cellStyle name="標準 109 9 4 3 3 4 2" xfId="39051" xr:uid="{8FEB8B4F-AAD0-4DC7-ACC6-D2DD3099E111}"/>
    <cellStyle name="標準 109 9 4 3 3 5" xfId="8679" xr:uid="{423D8D68-4182-451B-B48D-023273D67051}"/>
    <cellStyle name="標準 109 9 4 3 3 5 2" xfId="28251" xr:uid="{290C7474-19CD-4EB6-BD44-DA94C603B150}"/>
    <cellStyle name="標準 109 9 4 3 3 6" xfId="23211" xr:uid="{30C199A6-38A9-45C2-B0EB-09E88FE1E6A6}"/>
    <cellStyle name="標準 109 9 4 3 4" xfId="5033" xr:uid="{425CC491-E79F-4108-B6AC-3FD262006B4B}"/>
    <cellStyle name="標準 109 9 4 3 4 2" xfId="13719" xr:uid="{63F2152F-412C-4171-AA3A-3CD084CBFB94}"/>
    <cellStyle name="標準 109 9 4 3 4 2 2" xfId="33291" xr:uid="{95B8E28D-C58E-4976-BA92-7CC7F3F9C124}"/>
    <cellStyle name="標準 109 9 4 3 4 3" xfId="17319" xr:uid="{A0ECDA52-8823-4C56-890F-72E21B0C4AAA}"/>
    <cellStyle name="標準 109 9 4 3 4 3 2" xfId="36891" xr:uid="{842A9D4A-082A-4418-8BC7-A289F4F048FB}"/>
    <cellStyle name="標準 109 9 4 3 4 4" xfId="20919" xr:uid="{F698021A-1A16-4904-99A9-B4F60D028479}"/>
    <cellStyle name="標準 109 9 4 3 4 4 2" xfId="40491" xr:uid="{26FFEB5F-E93B-4784-A297-A685AB093F6B}"/>
    <cellStyle name="標準 109 9 4 3 4 5" xfId="10119" xr:uid="{73A35686-B90C-406D-AE85-44EBECEEECEC}"/>
    <cellStyle name="標準 109 9 4 3 4 5 2" xfId="29691" xr:uid="{704C6A6A-F343-4DF6-A7A4-022C3C0CA029}"/>
    <cellStyle name="標準 109 9 4 3 4 6" xfId="24651" xr:uid="{7102F617-E30A-4EE9-98A5-01959C174141}"/>
    <cellStyle name="標準 109 9 4 3 5" xfId="7874" xr:uid="{CAEFD347-36CC-496A-B1EB-ED9A9FC87ADE}"/>
    <cellStyle name="標準 109 9 4 3 5 2" xfId="27446" xr:uid="{C4DF25A4-FE53-4DF0-8142-5D1632194ADD}"/>
    <cellStyle name="標準 109 9 4 3 6" xfId="11474" xr:uid="{11AA06F7-D84E-4FBA-B736-8AF457D8FD80}"/>
    <cellStyle name="標準 109 9 4 3 6 2" xfId="31046" xr:uid="{F18648A7-2A84-4452-BE41-CD2372DEAE8A}"/>
    <cellStyle name="標準 109 9 4 3 7" xfId="15074" xr:uid="{0B026119-FB8B-4EEE-97B1-9210AE4D4F46}"/>
    <cellStyle name="標準 109 9 4 3 7 2" xfId="34646" xr:uid="{B38AFFA9-1572-40EF-9ABF-F19AC42F6F02}"/>
    <cellStyle name="標準 109 9 4 3 8" xfId="18674" xr:uid="{3E3767E8-3C2D-4059-9E48-C467F20856CA}"/>
    <cellStyle name="標準 109 9 4 3 8 2" xfId="38246" xr:uid="{78D20D25-230C-43E5-A104-F94C3F8E8CAC}"/>
    <cellStyle name="標準 109 9 4 3 9" xfId="6519" xr:uid="{186A3BF9-011C-4EBD-843D-B26B8977EBF4}"/>
    <cellStyle name="標準 109 9 4 3 9 2" xfId="26091" xr:uid="{95D0ABCC-01BD-491C-B0A2-7771BAABFB5B}"/>
    <cellStyle name="標準 109 9 4 4" xfId="3796" xr:uid="{C0904177-0B36-4D20-AA75-051AD434B34D}"/>
    <cellStyle name="標準 109 9 4 4 2" xfId="5236" xr:uid="{DBDF6264-DDF0-4892-852D-A06294AFAEC3}"/>
    <cellStyle name="標準 109 9 4 4 2 2" xfId="13922" xr:uid="{409DEB06-8151-4EBE-B72B-BD3263B10B50}"/>
    <cellStyle name="標準 109 9 4 4 2 2 2" xfId="33494" xr:uid="{33D4C7D9-321B-4FC6-BBB2-8E8B8E6DFC36}"/>
    <cellStyle name="標準 109 9 4 4 2 3" xfId="17522" xr:uid="{8048D8C8-A8CF-43AF-AB48-CC9348EAF445}"/>
    <cellStyle name="標準 109 9 4 4 2 3 2" xfId="37094" xr:uid="{A1D84971-2BE3-4E55-84FC-4564AAB0327E}"/>
    <cellStyle name="標準 109 9 4 4 2 4" xfId="21122" xr:uid="{269D0EE1-F892-494B-B7E0-1E44A7E566D5}"/>
    <cellStyle name="標準 109 9 4 4 2 4 2" xfId="40694" xr:uid="{6AE96011-66DF-47A7-9616-1725F3AB48AE}"/>
    <cellStyle name="標準 109 9 4 4 2 5" xfId="10322" xr:uid="{0ADBA381-9491-4775-8C14-50F3370C6068}"/>
    <cellStyle name="標準 109 9 4 4 2 5 2" xfId="29894" xr:uid="{D639C8B1-8C9C-4E8A-83F8-F572CB8CDB70}"/>
    <cellStyle name="標準 109 9 4 4 2 6" xfId="24854" xr:uid="{BE330691-A307-4224-8E09-D91CF1D987DC}"/>
    <cellStyle name="標準 109 9 4 4 3" xfId="8882" xr:uid="{063A3A8E-F6BD-4520-BD60-27C9BF27BBEC}"/>
    <cellStyle name="標準 109 9 4 4 3 2" xfId="28454" xr:uid="{BF4506D9-6384-4B53-BB0D-15BB4B75E425}"/>
    <cellStyle name="標準 109 9 4 4 4" xfId="12482" xr:uid="{B07762C1-4927-4CED-ACA3-45EA595D4296}"/>
    <cellStyle name="標準 109 9 4 4 4 2" xfId="32054" xr:uid="{3C2E61D8-A435-473B-8EDF-1CA2385CA68C}"/>
    <cellStyle name="標準 109 9 4 4 5" xfId="16082" xr:uid="{4F87D606-FFFF-4B9E-BA20-AEA97C7EDC74}"/>
    <cellStyle name="標準 109 9 4 4 5 2" xfId="35654" xr:uid="{12CEC918-EA2F-4288-A6FD-068E8F89A765}"/>
    <cellStyle name="標準 109 9 4 4 6" xfId="19682" xr:uid="{2984030B-F314-4582-9D3D-662A5C5C6DCE}"/>
    <cellStyle name="標準 109 9 4 4 6 2" xfId="39254" xr:uid="{B3EA7A64-169A-4612-988E-FA7CA0AD937D}"/>
    <cellStyle name="標準 109 9 4 4 7" xfId="6722" xr:uid="{E75A6959-2B1E-445A-9A80-CD76F3D92A8E}"/>
    <cellStyle name="標準 109 9 4 4 7 2" xfId="26294" xr:uid="{1DCC9491-BB0E-4399-BE01-E2C6A3E13F9E}"/>
    <cellStyle name="標準 109 9 4 4 8" xfId="23414" xr:uid="{9C2EB048-5435-474A-B684-4DE9AFF71AAB}"/>
    <cellStyle name="標準 109 9 4 5" xfId="2932" xr:uid="{841C8034-E134-4142-90C4-7A161FC37C57}"/>
    <cellStyle name="標準 109 9 4 5 2" xfId="11618" xr:uid="{233FF855-141A-41DA-9FDE-1268E8B3794E}"/>
    <cellStyle name="標準 109 9 4 5 2 2" xfId="31190" xr:uid="{37D372BE-B3D5-440D-A6C1-8866B2C2CB62}"/>
    <cellStyle name="標準 109 9 4 5 3" xfId="15218" xr:uid="{5D054D4A-5640-458A-AEAA-6ECDC98DFB83}"/>
    <cellStyle name="標準 109 9 4 5 3 2" xfId="34790" xr:uid="{E19AF84A-4F64-4E8B-9D2B-EFCC668857C9}"/>
    <cellStyle name="標準 109 9 4 5 4" xfId="18818" xr:uid="{36DEBA19-6A95-429E-8BB2-D0412B83F895}"/>
    <cellStyle name="標準 109 9 4 5 4 2" xfId="38390" xr:uid="{1AFE7BBC-0F72-4976-A829-E4B31170098D}"/>
    <cellStyle name="標準 109 9 4 5 5" xfId="8018" xr:uid="{CEE26DED-782E-4837-9D60-DDEDFE1A92BF}"/>
    <cellStyle name="標準 109 9 4 5 5 2" xfId="27590" xr:uid="{DEA540A7-3124-4202-B930-A2568419C63F}"/>
    <cellStyle name="標準 109 9 4 5 6" xfId="22550" xr:uid="{F9FB78ED-9B45-4DB6-A087-FC56B87AF0F3}"/>
    <cellStyle name="標準 109 9 4 6" xfId="4372" xr:uid="{22189F23-6A23-48FC-B057-A7D8DF71A5D6}"/>
    <cellStyle name="標準 109 9 4 6 2" xfId="13058" xr:uid="{94B9DD33-2588-46E4-ADE3-5AFC8398AE57}"/>
    <cellStyle name="標準 109 9 4 6 2 2" xfId="32630" xr:uid="{2368389C-2E4D-4B64-B928-8BBE261B7A53}"/>
    <cellStyle name="標準 109 9 4 6 3" xfId="16658" xr:uid="{9105B291-2C1F-4D3D-B70E-9FA6880F8638}"/>
    <cellStyle name="標準 109 9 4 6 3 2" xfId="36230" xr:uid="{33594751-3B68-4A60-B262-C47893A6BFF3}"/>
    <cellStyle name="標準 109 9 4 6 4" xfId="20258" xr:uid="{CC1B3274-89A1-4C8D-8235-429162E33DD5}"/>
    <cellStyle name="標準 109 9 4 6 4 2" xfId="39830" xr:uid="{BE4AE289-C5A0-4A5F-9647-3637518284C1}"/>
    <cellStyle name="標準 109 9 4 6 5" xfId="9458" xr:uid="{A767584B-CFA7-416A-8278-692DDBFF7413}"/>
    <cellStyle name="標準 109 9 4 6 5 2" xfId="29030" xr:uid="{FF9A9A1A-73F0-456A-8B60-889EE04397BE}"/>
    <cellStyle name="標準 109 9 4 6 6" xfId="23990" xr:uid="{B5BCAFE3-3FEF-4ADE-B1CC-B790868A9134}"/>
    <cellStyle name="標準 109 9 4 7" xfId="7442" xr:uid="{05CB5076-9B3C-4ADE-BB6E-30BEF08C42C0}"/>
    <cellStyle name="標準 109 9 4 7 2" xfId="27014" xr:uid="{DFC1048E-194E-4988-A675-57BAA628083D}"/>
    <cellStyle name="標準 109 9 4 8" xfId="11042" xr:uid="{C012865F-5388-4194-86E8-D0336AFCFE03}"/>
    <cellStyle name="標準 109 9 4 8 2" xfId="30614" xr:uid="{9A05520A-608D-444C-9E0F-A317ECB0A3F6}"/>
    <cellStyle name="標準 109 9 4 9" xfId="14642" xr:uid="{6220BBFA-0884-4149-ADE9-120F036342F9}"/>
    <cellStyle name="標準 109 9 4 9 2" xfId="34214" xr:uid="{A1AD9F50-E64C-480D-B7BF-FD686FDBF88D}"/>
    <cellStyle name="標準 109 9 5" xfId="2168" xr:uid="{FB6B73F5-A36E-4983-9D0E-5DF19AC502F7}"/>
    <cellStyle name="標準 109 9 5 10" xfId="6520" xr:uid="{0FF997EC-D5CB-4153-AA80-DBA36EBA27EC}"/>
    <cellStyle name="標準 109 9 5 10 2" xfId="26092" xr:uid="{C7B72CCB-255F-48BA-AB04-1ECF6D0BE87D}"/>
    <cellStyle name="標準 109 9 5 11" xfId="21878" xr:uid="{9280FD2D-195E-4F5B-B371-8AF5F63F45E8}"/>
    <cellStyle name="標準 109 9 5 2" xfId="2468" xr:uid="{907640B2-CFF7-494D-8AD6-57B25288DBB9}"/>
    <cellStyle name="標準 109 9 5 2 10" xfId="22166" xr:uid="{F8BEFEBC-AD5D-461C-B802-AD9FD5389DDF}"/>
    <cellStyle name="標準 109 9 5 2 2" xfId="3988" xr:uid="{C0947772-6F90-4D84-8E6B-D0658834C9C9}"/>
    <cellStyle name="標準 109 9 5 2 2 2" xfId="5428" xr:uid="{FB88D639-A41C-4449-8FA2-966636EE5ACD}"/>
    <cellStyle name="標準 109 9 5 2 2 2 2" xfId="14114" xr:uid="{DA8BD876-ED9B-4777-A2FD-5DAC4C524BE6}"/>
    <cellStyle name="標準 109 9 5 2 2 2 2 2" xfId="33686" xr:uid="{CE84F40F-5334-4D24-9AD5-3FDB8731B9B2}"/>
    <cellStyle name="標準 109 9 5 2 2 2 3" xfId="17714" xr:uid="{584B8AA7-8F83-47B3-BBC9-68A7D30B32E4}"/>
    <cellStyle name="標準 109 9 5 2 2 2 3 2" xfId="37286" xr:uid="{2ACA0421-DF6A-43D9-8E0E-D58707CF3B66}"/>
    <cellStyle name="標準 109 9 5 2 2 2 4" xfId="21314" xr:uid="{01EB34B7-07FE-4C72-9D31-5F335CF27480}"/>
    <cellStyle name="標準 109 9 5 2 2 2 4 2" xfId="40886" xr:uid="{1EDA6351-7DAB-4B02-A42B-8E4EA0528245}"/>
    <cellStyle name="標準 109 9 5 2 2 2 5" xfId="10514" xr:uid="{3E7692A8-DCE4-415D-A69B-654406EA179C}"/>
    <cellStyle name="標準 109 9 5 2 2 2 5 2" xfId="30086" xr:uid="{F2CAE05C-C997-4025-A25B-85FF77A144D2}"/>
    <cellStyle name="標準 109 9 5 2 2 2 6" xfId="25046" xr:uid="{C0F71BF8-24E8-440D-BC2D-4E18FF1ED874}"/>
    <cellStyle name="標準 109 9 5 2 2 3" xfId="9074" xr:uid="{1A38ABD0-DB4E-4229-9D95-087553B55955}"/>
    <cellStyle name="標準 109 9 5 2 2 3 2" xfId="28646" xr:uid="{57B47F6E-FF3B-4B02-AA60-64B7B43AE6FD}"/>
    <cellStyle name="標準 109 9 5 2 2 4" xfId="12674" xr:uid="{A27E0DDC-2677-472E-8B79-CC79BAAF028C}"/>
    <cellStyle name="標準 109 9 5 2 2 4 2" xfId="32246" xr:uid="{5F66263C-B5B3-4CCB-B7BA-59DF60590EFC}"/>
    <cellStyle name="標準 109 9 5 2 2 5" xfId="16274" xr:uid="{50A2EDD7-018B-46A4-9829-7ED5134BECC2}"/>
    <cellStyle name="標準 109 9 5 2 2 5 2" xfId="35846" xr:uid="{59354336-24A4-4E3E-A972-00FDAE6A7E02}"/>
    <cellStyle name="標準 109 9 5 2 2 6" xfId="19874" xr:uid="{3A2F3E5B-CB35-48FA-BFF7-4BF5402833D6}"/>
    <cellStyle name="標準 109 9 5 2 2 6 2" xfId="39446" xr:uid="{C7718484-BDCB-4558-AAAD-4BEC46324E4F}"/>
    <cellStyle name="標準 109 9 5 2 2 7" xfId="6914" xr:uid="{639C381A-7044-4D31-A7DD-EB4A467E6FF2}"/>
    <cellStyle name="標準 109 9 5 2 2 7 2" xfId="26486" xr:uid="{C9C7160A-0DE9-4FA6-B2F1-121C3500C1DC}"/>
    <cellStyle name="標準 109 9 5 2 2 8" xfId="23606" xr:uid="{6331BE83-9191-4EC0-A1A6-296A854644C0}"/>
    <cellStyle name="標準 109 9 5 2 3" xfId="3595" xr:uid="{60E1EB70-D48E-48F2-AFC0-194E56CD219A}"/>
    <cellStyle name="標準 109 9 5 2 3 2" xfId="12281" xr:uid="{26BAD679-DD0D-445D-8BEE-DE479B7CCCAC}"/>
    <cellStyle name="標準 109 9 5 2 3 2 2" xfId="31853" xr:uid="{D5B9B7EC-EE7C-4662-AD50-3AF79DE51B55}"/>
    <cellStyle name="標準 109 9 5 2 3 3" xfId="15881" xr:uid="{DF006463-6FFA-4C53-B035-B7849BDB0824}"/>
    <cellStyle name="標準 109 9 5 2 3 3 2" xfId="35453" xr:uid="{A9990292-6B2F-462D-8544-D26078F01452}"/>
    <cellStyle name="標準 109 9 5 2 3 4" xfId="19481" xr:uid="{963F6E15-DE5B-40C3-BDFD-FBF9298B4420}"/>
    <cellStyle name="標準 109 9 5 2 3 4 2" xfId="39053" xr:uid="{BDB0BA23-BAFE-4924-8FF8-4F8A6974F533}"/>
    <cellStyle name="標準 109 9 5 2 3 5" xfId="8681" xr:uid="{E3034203-4E71-47A8-B25C-6C5C04F1A924}"/>
    <cellStyle name="標準 109 9 5 2 3 5 2" xfId="28253" xr:uid="{92A290D0-55E5-4329-B00E-1DDB5BA0100A}"/>
    <cellStyle name="標準 109 9 5 2 3 6" xfId="23213" xr:uid="{3F8CC1AA-34CE-41B5-AF0C-AB35FC13DF93}"/>
    <cellStyle name="標準 109 9 5 2 4" xfId="5035" xr:uid="{2E0CCA00-960A-4C4E-8445-4E3DE7F92201}"/>
    <cellStyle name="標準 109 9 5 2 4 2" xfId="13721" xr:uid="{1980AE7E-4482-4161-ADD2-0C37AFC6D137}"/>
    <cellStyle name="標準 109 9 5 2 4 2 2" xfId="33293" xr:uid="{26064035-B96C-454C-9F30-7C524C012487}"/>
    <cellStyle name="標準 109 9 5 2 4 3" xfId="17321" xr:uid="{E720A5A9-AD51-41F4-9788-A81C5087B6C3}"/>
    <cellStyle name="標準 109 9 5 2 4 3 2" xfId="36893" xr:uid="{66D37A73-D46C-4F6D-B477-704FD62EB698}"/>
    <cellStyle name="標準 109 9 5 2 4 4" xfId="20921" xr:uid="{49923234-F536-4F56-9186-CE696873CD05}"/>
    <cellStyle name="標準 109 9 5 2 4 4 2" xfId="40493" xr:uid="{247BA4EC-5A6B-4F61-AC99-E6093D656144}"/>
    <cellStyle name="標準 109 9 5 2 4 5" xfId="10121" xr:uid="{9B34FDAE-1E09-4C49-BC7D-88D271C3B5EA}"/>
    <cellStyle name="標準 109 9 5 2 4 5 2" xfId="29693" xr:uid="{F65BE0EA-04F2-4B91-AC10-5A875750BBA7}"/>
    <cellStyle name="標準 109 9 5 2 4 6" xfId="24653" xr:uid="{2F29B131-5EE7-4E1C-8034-8487F8E4CE50}"/>
    <cellStyle name="標準 109 9 5 2 5" xfId="7634" xr:uid="{83247C51-E42F-4113-9523-EFB3D319B181}"/>
    <cellStyle name="標準 109 9 5 2 5 2" xfId="27206" xr:uid="{86E10A26-2A85-4DA8-8291-AC9EDF00E9C3}"/>
    <cellStyle name="標準 109 9 5 2 6" xfId="11234" xr:uid="{A41B69E0-5BFF-43E4-84D3-90D3F57E71F1}"/>
    <cellStyle name="標準 109 9 5 2 6 2" xfId="30806" xr:uid="{4A0E3E2D-AF13-4621-B26C-95F2DBFD267D}"/>
    <cellStyle name="標準 109 9 5 2 7" xfId="14834" xr:uid="{5D78ACBC-520F-4D1C-993E-17AB57C6C1CD}"/>
    <cellStyle name="標準 109 9 5 2 7 2" xfId="34406" xr:uid="{107E6537-26BC-4A1E-9046-069195ED7F63}"/>
    <cellStyle name="標準 109 9 5 2 8" xfId="18434" xr:uid="{C798AFC3-BD27-4269-948C-982F1F689AA9}"/>
    <cellStyle name="標準 109 9 5 2 8 2" xfId="38006" xr:uid="{83F00B17-A030-4907-ACBE-4A71DCF0CAB9}"/>
    <cellStyle name="標準 109 9 5 2 9" xfId="6521" xr:uid="{65E6EFD4-609A-450E-ABFA-FB4EF8570208}"/>
    <cellStyle name="標準 109 9 5 2 9 2" xfId="26093" xr:uid="{0A1756A2-4880-41BE-AC41-0C0EAD94A0BB}"/>
    <cellStyle name="標準 109 9 5 3" xfId="3700" xr:uid="{81E08768-891D-4457-AAC9-196E37492BC9}"/>
    <cellStyle name="標準 109 9 5 3 2" xfId="5140" xr:uid="{A417F8C9-322E-4786-8FEA-2EB8343951A8}"/>
    <cellStyle name="標準 109 9 5 3 2 2" xfId="13826" xr:uid="{1300DE38-7BDC-4698-8223-67AE499A99F7}"/>
    <cellStyle name="標準 109 9 5 3 2 2 2" xfId="33398" xr:uid="{DE3DBDC3-4A4D-4EB3-A8C7-E8C08D95375A}"/>
    <cellStyle name="標準 109 9 5 3 2 3" xfId="17426" xr:uid="{82F70808-8E5C-41FA-9811-F1B57ADDF026}"/>
    <cellStyle name="標準 109 9 5 3 2 3 2" xfId="36998" xr:uid="{26A17D9D-966F-4C25-94AA-C35FD31C83F3}"/>
    <cellStyle name="標準 109 9 5 3 2 4" xfId="21026" xr:uid="{24F485A3-E496-47FB-B5B1-5E9188E037C7}"/>
    <cellStyle name="標準 109 9 5 3 2 4 2" xfId="40598" xr:uid="{572E1AA9-B3E4-4C20-9D04-E8DC311E130E}"/>
    <cellStyle name="標準 109 9 5 3 2 5" xfId="10226" xr:uid="{DA749DA2-467D-471C-9024-D4B21785E6EB}"/>
    <cellStyle name="標準 109 9 5 3 2 5 2" xfId="29798" xr:uid="{4532DCB1-69D6-421E-90FA-3D1C7B14B923}"/>
    <cellStyle name="標準 109 9 5 3 2 6" xfId="24758" xr:uid="{2FECD967-4682-4A3D-9A3C-066B7656DD8A}"/>
    <cellStyle name="標準 109 9 5 3 3" xfId="8786" xr:uid="{88ADD459-2B3C-48D0-B500-1817370FF770}"/>
    <cellStyle name="標準 109 9 5 3 3 2" xfId="28358" xr:uid="{ABC2BC37-0F9D-425B-BA4A-98E72E6E3400}"/>
    <cellStyle name="標準 109 9 5 3 4" xfId="12386" xr:uid="{74EF7252-0EBE-469C-9693-ECF66211B165}"/>
    <cellStyle name="標準 109 9 5 3 4 2" xfId="31958" xr:uid="{50095C5A-E20B-4C7C-9B86-72FCAC6A2BD9}"/>
    <cellStyle name="標準 109 9 5 3 5" xfId="15986" xr:uid="{4F9C4E84-3032-49CE-BAF7-A2D94BA66BEF}"/>
    <cellStyle name="標準 109 9 5 3 5 2" xfId="35558" xr:uid="{3893324A-5809-4D30-946A-286D79E59471}"/>
    <cellStyle name="標準 109 9 5 3 6" xfId="19586" xr:uid="{4B6EFD1F-00A4-4A12-BD5F-DEADA046382A}"/>
    <cellStyle name="標準 109 9 5 3 6 2" xfId="39158" xr:uid="{73ADF66F-A6F8-480D-BBDD-DA3058C3616C}"/>
    <cellStyle name="標準 109 9 5 3 7" xfId="6626" xr:uid="{15338A9D-E133-4106-8AF8-9BDBA571830B}"/>
    <cellStyle name="標準 109 9 5 3 7 2" xfId="26198" xr:uid="{4E21CB1A-9C06-4B5F-A0C2-F50143F707CD}"/>
    <cellStyle name="標準 109 9 5 3 8" xfId="23318" xr:uid="{8BA7C2CE-5F7B-4522-9F50-9452A967F36D}"/>
    <cellStyle name="標準 109 9 5 4" xfId="3594" xr:uid="{2AF33307-94E7-489C-8332-E5D3B527D32A}"/>
    <cellStyle name="標準 109 9 5 4 2" xfId="12280" xr:uid="{8272BB12-02D3-437E-A609-DA2C8CB057E1}"/>
    <cellStyle name="標準 109 9 5 4 2 2" xfId="31852" xr:uid="{F2A93399-5C84-4683-A119-9D41CECA6493}"/>
    <cellStyle name="標準 109 9 5 4 3" xfId="15880" xr:uid="{52735BFD-74DB-4B4B-9944-926DE227D6D1}"/>
    <cellStyle name="標準 109 9 5 4 3 2" xfId="35452" xr:uid="{FECEE09B-76E1-4C88-8606-40DE844E84C9}"/>
    <cellStyle name="標準 109 9 5 4 4" xfId="19480" xr:uid="{A3E45D61-2CB1-4B5A-B56A-FF7919AB8040}"/>
    <cellStyle name="標準 109 9 5 4 4 2" xfId="39052" xr:uid="{CEEC979F-CABD-457D-97BC-15376E6B9DB0}"/>
    <cellStyle name="標準 109 9 5 4 5" xfId="8680" xr:uid="{D3578805-3A5D-4583-AD4E-912E8FA49639}"/>
    <cellStyle name="標準 109 9 5 4 5 2" xfId="28252" xr:uid="{AE320BDD-84C7-44CB-BE80-FDB33BD039D5}"/>
    <cellStyle name="標準 109 9 5 4 6" xfId="23212" xr:uid="{30CFCBCA-9751-42F9-B838-33085BC73F3D}"/>
    <cellStyle name="標準 109 9 5 5" xfId="5034" xr:uid="{A41F4594-380F-485D-AEE8-124BD6958CA6}"/>
    <cellStyle name="標準 109 9 5 5 2" xfId="13720" xr:uid="{4BB51EB2-F9CC-4DDD-933F-7D5F84940B69}"/>
    <cellStyle name="標準 109 9 5 5 2 2" xfId="33292" xr:uid="{FE3059A7-396A-4746-8F28-D6ED62B6AE08}"/>
    <cellStyle name="標準 109 9 5 5 3" xfId="17320" xr:uid="{2CC7F011-17CE-419E-8729-13F233370C92}"/>
    <cellStyle name="標準 109 9 5 5 3 2" xfId="36892" xr:uid="{7AAE7D45-AB3D-474F-9116-9BFE7EEDBF43}"/>
    <cellStyle name="標準 109 9 5 5 4" xfId="20920" xr:uid="{3B9BB05C-C000-4257-A6F2-CDD124C174BD}"/>
    <cellStyle name="標準 109 9 5 5 4 2" xfId="40492" xr:uid="{47B4235E-46DC-4B65-86E8-17067B2564C8}"/>
    <cellStyle name="標準 109 9 5 5 5" xfId="10120" xr:uid="{BE4E213D-AC37-40C6-9A3E-570A5CD2B8F6}"/>
    <cellStyle name="標準 109 9 5 5 5 2" xfId="29692" xr:uid="{5134A956-E2E7-4D17-AE80-905B6B827971}"/>
    <cellStyle name="標準 109 9 5 5 6" xfId="24652" xr:uid="{BD3DDB35-D19C-42B0-8A7E-2E8D3C1B5074}"/>
    <cellStyle name="標準 109 9 5 6" xfId="7346" xr:uid="{0D4322E6-57B1-4A73-A5CD-E3682EBB8CDB}"/>
    <cellStyle name="標準 109 9 5 6 2" xfId="26918" xr:uid="{96B82A32-C0DC-44CC-B6E0-7DB295D90698}"/>
    <cellStyle name="標準 109 9 5 7" xfId="10946" xr:uid="{2CB92712-F6DE-4814-AD6D-A5CAC925B249}"/>
    <cellStyle name="標準 109 9 5 7 2" xfId="30518" xr:uid="{81ECDF5E-62E7-44CD-BAE7-91331DBDD769}"/>
    <cellStyle name="標準 109 9 5 8" xfId="14546" xr:uid="{77BA38B1-CFDD-47DB-93C2-C1C5EA207CB7}"/>
    <cellStyle name="標準 109 9 5 8 2" xfId="34118" xr:uid="{0066A588-2349-4140-84BD-F9DD7DA2F45C}"/>
    <cellStyle name="標準 109 9 5 9" xfId="18146" xr:uid="{3DEDA943-7B2A-41C3-AE8A-AE1DD9C48AC4}"/>
    <cellStyle name="標準 109 9 5 9 2" xfId="37718" xr:uid="{30E28905-1C40-4425-BC23-51354D35635D}"/>
    <cellStyle name="標準 109 9 6" xfId="2372" xr:uid="{FD553A59-DBE4-4546-AFBD-91B546BC5A91}"/>
    <cellStyle name="標準 109 9 6 10" xfId="22070" xr:uid="{80154F99-6094-4068-BFDA-3AB7F9883EB5}"/>
    <cellStyle name="標準 109 9 6 2" xfId="3892" xr:uid="{58BFFEAD-CB26-4871-B836-FAA784F54B12}"/>
    <cellStyle name="標準 109 9 6 2 2" xfId="5332" xr:uid="{7C63A71E-3C53-4790-B488-B3C9EE67595F}"/>
    <cellStyle name="標準 109 9 6 2 2 2" xfId="14018" xr:uid="{1424E6BD-46B8-4308-A0BE-324B0093DECA}"/>
    <cellStyle name="標準 109 9 6 2 2 2 2" xfId="33590" xr:uid="{C36A9FDB-0245-4586-B694-25B4F0B06B3C}"/>
    <cellStyle name="標準 109 9 6 2 2 3" xfId="17618" xr:uid="{7147F82B-8238-4F0E-AAC8-FE2EFEC46173}"/>
    <cellStyle name="標準 109 9 6 2 2 3 2" xfId="37190" xr:uid="{2420924C-5798-4211-8BA8-0733483E38ED}"/>
    <cellStyle name="標準 109 9 6 2 2 4" xfId="21218" xr:uid="{C56F5992-9965-41AC-8A38-B42CCBDB3A9E}"/>
    <cellStyle name="標準 109 9 6 2 2 4 2" xfId="40790" xr:uid="{7E7C8981-E82B-49A6-B1FA-5AB3D1A41FF3}"/>
    <cellStyle name="標準 109 9 6 2 2 5" xfId="10418" xr:uid="{4A8DFDD4-1011-4D82-8865-B498F278D637}"/>
    <cellStyle name="標準 109 9 6 2 2 5 2" xfId="29990" xr:uid="{7E01FA18-2778-4D0B-9E21-87A25EDF1C18}"/>
    <cellStyle name="標準 109 9 6 2 2 6" xfId="24950" xr:uid="{1F29C066-D288-421D-9CC7-076CD961A733}"/>
    <cellStyle name="標準 109 9 6 2 3" xfId="8978" xr:uid="{F2C68195-56FA-4EEF-B8ED-6AF2E9C5D898}"/>
    <cellStyle name="標準 109 9 6 2 3 2" xfId="28550" xr:uid="{5941643A-FD9D-4488-9E96-6CDD57051601}"/>
    <cellStyle name="標準 109 9 6 2 4" xfId="12578" xr:uid="{F4562B28-1017-4F26-A31B-40484B57161D}"/>
    <cellStyle name="標準 109 9 6 2 4 2" xfId="32150" xr:uid="{C17CC39C-C292-4E02-B6CC-4C17827DBFF6}"/>
    <cellStyle name="標準 109 9 6 2 5" xfId="16178" xr:uid="{55CB9CCF-E40C-4D82-ACE2-1497EE61DE6D}"/>
    <cellStyle name="標準 109 9 6 2 5 2" xfId="35750" xr:uid="{2E3C00B2-CD81-4535-A7F2-32897CDD54F1}"/>
    <cellStyle name="標準 109 9 6 2 6" xfId="19778" xr:uid="{832BCCBC-143C-4556-AD93-0FB83C9C0FE2}"/>
    <cellStyle name="標準 109 9 6 2 6 2" xfId="39350" xr:uid="{86D5D991-F40D-4929-8780-CC0B2D769935}"/>
    <cellStyle name="標準 109 9 6 2 7" xfId="6818" xr:uid="{DF70B85B-8BF3-4058-9B40-426B5F203E86}"/>
    <cellStyle name="標準 109 9 6 2 7 2" xfId="26390" xr:uid="{C7D0E898-1AEC-488F-A57E-F3917DE5F560}"/>
    <cellStyle name="標準 109 9 6 2 8" xfId="23510" xr:uid="{43016B9B-25A5-4A39-9CFC-9342962EEADE}"/>
    <cellStyle name="標準 109 9 6 3" xfId="3596" xr:uid="{D499D274-8B0E-4C70-A08D-FA731E09030C}"/>
    <cellStyle name="標準 109 9 6 3 2" xfId="12282" xr:uid="{3B9AFEBB-73AA-41C4-9665-03C335A53D06}"/>
    <cellStyle name="標準 109 9 6 3 2 2" xfId="31854" xr:uid="{E9B17A38-A412-4845-AC00-518850A5B48B}"/>
    <cellStyle name="標準 109 9 6 3 3" xfId="15882" xr:uid="{5573D17F-8E58-4A58-8789-B1D41719E42F}"/>
    <cellStyle name="標準 109 9 6 3 3 2" xfId="35454" xr:uid="{231F76E2-F7AA-4144-9D0D-A73140F539E6}"/>
    <cellStyle name="標準 109 9 6 3 4" xfId="19482" xr:uid="{4596621D-AB28-4CD5-9D2A-4D3E9BDEF706}"/>
    <cellStyle name="標準 109 9 6 3 4 2" xfId="39054" xr:uid="{E9A6F8D2-35D2-4071-B522-0507AE415EBC}"/>
    <cellStyle name="標準 109 9 6 3 5" xfId="8682" xr:uid="{D104F0C6-12B6-4AC1-A001-99D6E105CD42}"/>
    <cellStyle name="標準 109 9 6 3 5 2" xfId="28254" xr:uid="{7C4F1A90-E4A5-43EC-BD7F-2FA8BC105AB1}"/>
    <cellStyle name="標準 109 9 6 3 6" xfId="23214" xr:uid="{98B8A808-B2FD-4D3A-BB95-C432B48106BF}"/>
    <cellStyle name="標準 109 9 6 4" xfId="5036" xr:uid="{8D4752F7-B683-4739-B20D-2E9CEE6FCFDD}"/>
    <cellStyle name="標準 109 9 6 4 2" xfId="13722" xr:uid="{B472D1C4-5C0F-415E-BECB-6C50AB3F9425}"/>
    <cellStyle name="標準 109 9 6 4 2 2" xfId="33294" xr:uid="{1ADC2F3B-3A2C-4BE8-B37A-0BCAED06B289}"/>
    <cellStyle name="標準 109 9 6 4 3" xfId="17322" xr:uid="{5AE99A70-1BA8-4A95-A0EE-1E91B0D73A8F}"/>
    <cellStyle name="標準 109 9 6 4 3 2" xfId="36894" xr:uid="{6C13A8B8-E743-4A65-B344-C96459E29E69}"/>
    <cellStyle name="標準 109 9 6 4 4" xfId="20922" xr:uid="{6E0D6F9C-8ED1-4FDB-ABF0-41922EE9EF3C}"/>
    <cellStyle name="標準 109 9 6 4 4 2" xfId="40494" xr:uid="{5F1B9B2F-FCA0-4B5E-9736-0EF58D0115EC}"/>
    <cellStyle name="標準 109 9 6 4 5" xfId="10122" xr:uid="{E6042203-4483-4CD1-A763-520FE5394FC5}"/>
    <cellStyle name="標準 109 9 6 4 5 2" xfId="29694" xr:uid="{804AAC48-19AE-41EA-9619-0DCEB744E349}"/>
    <cellStyle name="標準 109 9 6 4 6" xfId="24654" xr:uid="{23D17016-66D9-4948-96FD-F5FE8FBA2B2F}"/>
    <cellStyle name="標準 109 9 6 5" xfId="7538" xr:uid="{1B7BD53A-C25D-4166-9ADC-9A67D61F503E}"/>
    <cellStyle name="標準 109 9 6 5 2" xfId="27110" xr:uid="{C3C4316C-BE24-4743-B63C-9A84A16049C1}"/>
    <cellStyle name="標準 109 9 6 6" xfId="11138" xr:uid="{B22233CD-5AED-4F21-A275-7AA4F376EB01}"/>
    <cellStyle name="標準 109 9 6 6 2" xfId="30710" xr:uid="{E3598656-67DB-4CFD-9BB5-76699483A6E0}"/>
    <cellStyle name="標準 109 9 6 7" xfId="14738" xr:uid="{DEE584DB-63D3-4818-A236-344E691F6767}"/>
    <cellStyle name="標準 109 9 6 7 2" xfId="34310" xr:uid="{765A4B01-5E08-494C-9830-E14A32E52A66}"/>
    <cellStyle name="標準 109 9 6 8" xfId="18338" xr:uid="{16DB1C71-0D7E-451A-8440-389030E309ED}"/>
    <cellStyle name="標準 109 9 6 8 2" xfId="37910" xr:uid="{6F609AB1-A632-487E-A070-2D8F31AAF160}"/>
    <cellStyle name="標準 109 9 6 9" xfId="6522" xr:uid="{FCC844E4-0A75-4C30-847B-B89483993C1F}"/>
    <cellStyle name="標準 109 9 6 9 2" xfId="26094" xr:uid="{49886449-AECD-4D37-A6C8-BF72112EBA3A}"/>
    <cellStyle name="標準 109 9 7" xfId="2709" xr:uid="{E20ED1AF-929D-413C-A09B-2163BE162AA1}"/>
    <cellStyle name="標準 109 9 7 10" xfId="22370" xr:uid="{83EA9F82-1360-49A5-B9A2-3B0E0985B835}"/>
    <cellStyle name="標準 109 9 7 2" xfId="4192" xr:uid="{F69FF430-0C8A-4FFD-BF8F-2CF14952539D}"/>
    <cellStyle name="標準 109 9 7 2 2" xfId="5632" xr:uid="{FED76BCB-7DEA-4E3A-A6DB-26852D2C5E2C}"/>
    <cellStyle name="標準 109 9 7 2 2 2" xfId="14318" xr:uid="{346BCBB0-583F-4B91-A5FA-6AB06BDE49AF}"/>
    <cellStyle name="標準 109 9 7 2 2 2 2" xfId="33890" xr:uid="{E6A21DF4-067E-4639-A4A0-A489DF2191A2}"/>
    <cellStyle name="標準 109 9 7 2 2 3" xfId="17918" xr:uid="{19C2B1C2-E38F-4B61-87B3-E5FD097D278B}"/>
    <cellStyle name="標準 109 9 7 2 2 3 2" xfId="37490" xr:uid="{650C8B45-F795-4C30-AE8C-9DDD2026362D}"/>
    <cellStyle name="標準 109 9 7 2 2 4" xfId="21518" xr:uid="{4A3DBD1B-670E-4B50-B6A0-9B1F86B9BF66}"/>
    <cellStyle name="標準 109 9 7 2 2 4 2" xfId="41090" xr:uid="{73D99380-513C-4EE0-9710-B2DFEF048A73}"/>
    <cellStyle name="標準 109 9 7 2 2 5" xfId="10718" xr:uid="{A57BB7A9-5754-4087-92A8-84C8EA11D5CE}"/>
    <cellStyle name="標準 109 9 7 2 2 5 2" xfId="30290" xr:uid="{45FC30C9-2A12-4350-8E32-F6C17BA98D31}"/>
    <cellStyle name="標準 109 9 7 2 2 6" xfId="25250" xr:uid="{73086CDF-915C-4538-A0DE-2C87FA1BF8E7}"/>
    <cellStyle name="標準 109 9 7 2 3" xfId="9278" xr:uid="{656B3285-5141-4B20-8991-37E563326CFC}"/>
    <cellStyle name="標準 109 9 7 2 3 2" xfId="28850" xr:uid="{95C46F1E-3B2B-4B60-837C-173F451CF9D2}"/>
    <cellStyle name="標準 109 9 7 2 4" xfId="12878" xr:uid="{D48EA565-45FA-440F-8132-2DCF18081DA6}"/>
    <cellStyle name="標準 109 9 7 2 4 2" xfId="32450" xr:uid="{02ED48D3-6475-4B1C-B5ED-A1E660BF1215}"/>
    <cellStyle name="標準 109 9 7 2 5" xfId="16478" xr:uid="{BAEDA9F9-156F-4DA1-B2E7-61491E748BD5}"/>
    <cellStyle name="標準 109 9 7 2 5 2" xfId="36050" xr:uid="{D2EFD4DC-C3BA-406D-880D-350F30EB19D2}"/>
    <cellStyle name="標準 109 9 7 2 6" xfId="20078" xr:uid="{66460635-A8A7-4994-8E69-3CCDD52994D2}"/>
    <cellStyle name="標準 109 9 7 2 6 2" xfId="39650" xr:uid="{02884974-6B1F-4213-8A38-032B58B310C0}"/>
    <cellStyle name="標準 109 9 7 2 7" xfId="7118" xr:uid="{BDC3F3A4-0581-4748-92B9-621A444CFCB0}"/>
    <cellStyle name="標準 109 9 7 2 7 2" xfId="26690" xr:uid="{5BFDC338-2990-4B7C-BEB1-E8673E6C04AA}"/>
    <cellStyle name="標準 109 9 7 2 8" xfId="23810" xr:uid="{C40C7878-5CB0-4B8B-9E8E-F799523E0F1A}"/>
    <cellStyle name="標準 109 9 7 3" xfId="3597" xr:uid="{A6AD3756-89A6-4C37-90F8-F667417202EE}"/>
    <cellStyle name="標準 109 9 7 3 2" xfId="12283" xr:uid="{5A3BDCB5-C7A0-4AD5-8146-721FAC7A13A0}"/>
    <cellStyle name="標準 109 9 7 3 2 2" xfId="31855" xr:uid="{F4081585-9AD2-49DA-BC8C-47211A8E42A3}"/>
    <cellStyle name="標準 109 9 7 3 3" xfId="15883" xr:uid="{B6A0D25D-77C9-4298-8D20-76FE96948819}"/>
    <cellStyle name="標準 109 9 7 3 3 2" xfId="35455" xr:uid="{FB93EE86-B9A7-47EE-88C5-6E6EAAE3D09A}"/>
    <cellStyle name="標準 109 9 7 3 4" xfId="19483" xr:uid="{86F10540-9AC5-45DE-889C-532C4E67CC85}"/>
    <cellStyle name="標準 109 9 7 3 4 2" xfId="39055" xr:uid="{4E9AAD39-13ED-4278-B94B-9438A96DDA5A}"/>
    <cellStyle name="標準 109 9 7 3 5" xfId="8683" xr:uid="{CCE15F53-BE7C-441A-8DBF-96F3A92131DF}"/>
    <cellStyle name="標準 109 9 7 3 5 2" xfId="28255" xr:uid="{2935E1C0-A8F7-4010-B3B6-52817EF53EDF}"/>
    <cellStyle name="標準 109 9 7 3 6" xfId="23215" xr:uid="{0D09D998-AF9F-424E-88AE-2D6A7E0EB0F8}"/>
    <cellStyle name="標準 109 9 7 4" xfId="5037" xr:uid="{B2C67434-0E4C-4C3E-8881-DD7AF1637004}"/>
    <cellStyle name="標準 109 9 7 4 2" xfId="13723" xr:uid="{D8AB7945-ECC8-4C4F-AD0A-F2565BD60152}"/>
    <cellStyle name="標準 109 9 7 4 2 2" xfId="33295" xr:uid="{02BEF150-A8AA-407E-BD83-3B5DC3FE3C5A}"/>
    <cellStyle name="標準 109 9 7 4 3" xfId="17323" xr:uid="{7DEDD647-E78C-4DC6-9292-B5DDD55F8658}"/>
    <cellStyle name="標準 109 9 7 4 3 2" xfId="36895" xr:uid="{BE3488BB-1E19-433A-B90E-17646984D2FD}"/>
    <cellStyle name="標準 109 9 7 4 4" xfId="20923" xr:uid="{54B0B3D6-0BE2-4C83-803C-7E8268389FFD}"/>
    <cellStyle name="標準 109 9 7 4 4 2" xfId="40495" xr:uid="{A9FF23DA-49C2-45CD-8489-17DF694FB4A9}"/>
    <cellStyle name="標準 109 9 7 4 5" xfId="10123" xr:uid="{69D2EBEF-9FBE-4DDD-B2C0-62AE66190C40}"/>
    <cellStyle name="標準 109 9 7 4 5 2" xfId="29695" xr:uid="{08E12675-7896-4D00-8219-42AA36A84D5D}"/>
    <cellStyle name="標準 109 9 7 4 6" xfId="24655" xr:uid="{28487078-63AE-4A5B-BBA3-241BB71B970B}"/>
    <cellStyle name="標準 109 9 7 5" xfId="7838" xr:uid="{49553989-C281-402D-8263-E860B1181C2C}"/>
    <cellStyle name="標準 109 9 7 5 2" xfId="27410" xr:uid="{6719AD48-3391-455E-8379-9C17263B2A0D}"/>
    <cellStyle name="標準 109 9 7 6" xfId="11438" xr:uid="{91901815-BB74-4DCC-829B-5ECCEDFA6467}"/>
    <cellStyle name="標準 109 9 7 6 2" xfId="31010" xr:uid="{5E04E91B-F5C9-47EB-AEBA-C7F5D0CA4621}"/>
    <cellStyle name="標準 109 9 7 7" xfId="15038" xr:uid="{8081973E-E938-4CEE-86F3-FB32E84CD32C}"/>
    <cellStyle name="標準 109 9 7 7 2" xfId="34610" xr:uid="{4AF14361-65E0-4588-999F-97C8AA862105}"/>
    <cellStyle name="標準 109 9 7 8" xfId="18638" xr:uid="{36A74F65-745C-4671-B78B-044FF462538D}"/>
    <cellStyle name="標準 109 9 7 8 2" xfId="38210" xr:uid="{7D4F7F8D-A4BC-4A8D-B83F-92584FD05A73}"/>
    <cellStyle name="標準 109 9 7 9" xfId="6523" xr:uid="{5A691056-206C-4B0F-9C1A-3259F5EC8CF3}"/>
    <cellStyle name="標準 109 9 7 9 2" xfId="26095" xr:uid="{B2DF5F16-1859-448C-A21A-A5B955C6DB86}"/>
    <cellStyle name="標準 109 9 8" xfId="3604" xr:uid="{D7ACD1AA-A04E-4C58-958A-8B43839AF88E}"/>
    <cellStyle name="標準 109 9 8 2" xfId="5044" xr:uid="{1630A23A-8E0A-4C1A-8057-3B1ABD71CE08}"/>
    <cellStyle name="標準 109 9 8 2 2" xfId="13730" xr:uid="{06F8CB01-EC37-4289-98F2-11D7E891F0F4}"/>
    <cellStyle name="標準 109 9 8 2 2 2" xfId="33302" xr:uid="{B9691B54-5E8E-4401-8357-99B0BBB0F30B}"/>
    <cellStyle name="標準 109 9 8 2 3" xfId="17330" xr:uid="{2058D8A2-D47B-4A2A-A922-224A626B9217}"/>
    <cellStyle name="標準 109 9 8 2 3 2" xfId="36902" xr:uid="{E5E6A887-110C-425E-8F40-918E1A3410B2}"/>
    <cellStyle name="標準 109 9 8 2 4" xfId="20930" xr:uid="{1276FCC1-77AF-4D4E-A78B-3CEB77514F3A}"/>
    <cellStyle name="標準 109 9 8 2 4 2" xfId="40502" xr:uid="{D921955D-5D69-4A6A-A1D3-10746C73F13A}"/>
    <cellStyle name="標準 109 9 8 2 5" xfId="10130" xr:uid="{FAFB08D1-983F-4F7E-98BE-1499B7711EE8}"/>
    <cellStyle name="標準 109 9 8 2 5 2" xfId="29702" xr:uid="{D5E1E3CA-1E81-4E62-A2B7-B50671D4BC33}"/>
    <cellStyle name="標準 109 9 8 2 6" xfId="24662" xr:uid="{FE1C715B-1A84-4253-8235-4781346AA519}"/>
    <cellStyle name="標準 109 9 8 3" xfId="8690" xr:uid="{E8F7B563-9D38-4B00-950F-501F41784348}"/>
    <cellStyle name="標準 109 9 8 3 2" xfId="28262" xr:uid="{D6E98764-C1B7-4A5C-B904-1B34B234B20F}"/>
    <cellStyle name="標準 109 9 8 4" xfId="12290" xr:uid="{5B31238F-40C3-4B73-9781-246F35C8C541}"/>
    <cellStyle name="標準 109 9 8 4 2" xfId="31862" xr:uid="{6BAF28C2-0367-4C46-9FA1-A0636F0B9039}"/>
    <cellStyle name="標準 109 9 8 5" xfId="15890" xr:uid="{1B0CF8C0-D802-494B-BA2F-D0772AE80C8B}"/>
    <cellStyle name="標準 109 9 8 5 2" xfId="35462" xr:uid="{1F6321A0-3167-47B8-B11B-B8C13B3F64D2}"/>
    <cellStyle name="標準 109 9 8 6" xfId="19490" xr:uid="{13871430-4A15-452A-84FF-BF5A19E38994}"/>
    <cellStyle name="標準 109 9 8 6 2" xfId="39062" xr:uid="{83DB42DD-2CC2-4C05-AE1E-3DE023450B79}"/>
    <cellStyle name="標準 109 9 8 7" xfId="6530" xr:uid="{FEA4CA2F-D716-48FF-B41F-839AEF1D0885}"/>
    <cellStyle name="標準 109 9 8 7 2" xfId="26102" xr:uid="{C97A139C-0496-40E0-82B7-0CD5E34BF6F7}"/>
    <cellStyle name="標準 109 9 8 8" xfId="23222" xr:uid="{75A8444B-F93C-469B-9445-76D9BE4894B6}"/>
    <cellStyle name="標準 109 9 9" xfId="2896" xr:uid="{DA4D478F-DA62-4BDF-B636-33980A40F50E}"/>
    <cellStyle name="標準 109 9 9 2" xfId="11582" xr:uid="{41407957-EAC7-40DC-84FD-343D368B2463}"/>
    <cellStyle name="標準 109 9 9 2 2" xfId="31154" xr:uid="{D5937DD5-3696-40B4-8ADA-3845532D1C17}"/>
    <cellStyle name="標準 109 9 9 3" xfId="15182" xr:uid="{A0C3EABE-A007-42CB-A472-39E7C80BB765}"/>
    <cellStyle name="標準 109 9 9 3 2" xfId="34754" xr:uid="{98F299EF-37BC-4453-9445-40171AD13DD9}"/>
    <cellStyle name="標準 109 9 9 4" xfId="18782" xr:uid="{93A8F152-4942-4F4B-9522-985A4A75183A}"/>
    <cellStyle name="標準 109 9 9 4 2" xfId="38354" xr:uid="{07524C9E-7972-49B3-8718-75408C486DDB}"/>
    <cellStyle name="標準 109 9 9 5" xfId="7982" xr:uid="{F67E5ED2-25C8-488F-959D-DB4B0A083E75}"/>
    <cellStyle name="標準 109 9 9 5 2" xfId="27554" xr:uid="{8B2AB6DA-1C72-45F2-9B7E-5264A740A43F}"/>
    <cellStyle name="標準 109 9 9 6" xfId="22514" xr:uid="{0C3897C2-4DE3-4B98-A172-B7757CAB8D27}"/>
    <cellStyle name="標準 1090" xfId="1985" xr:uid="{15BDE526-4A69-4F1C-B6C3-8A9574EA127D}"/>
    <cellStyle name="標準 1091" xfId="1998" xr:uid="{177F9A5F-53F6-4209-B738-9C814946D0AC}"/>
    <cellStyle name="標準 1092" xfId="1999" xr:uid="{D85CB3FE-FCA7-4472-9103-71A439A6A9BD}"/>
    <cellStyle name="標準 1093" xfId="2000" xr:uid="{5FF94EE0-74EE-4EE1-93E9-CF8A01D26042}"/>
    <cellStyle name="標準 1094" xfId="2001" xr:uid="{A2BBD18B-30B5-4045-9E97-4C4C005ECAE9}"/>
    <cellStyle name="標準 1095" xfId="2002" xr:uid="{72E1464C-879B-470C-9446-876C90194C3A}"/>
    <cellStyle name="標準 1096" xfId="2003" xr:uid="{66926408-B9E3-48E8-AF7B-2BC46B8E6A6F}"/>
    <cellStyle name="標準 1097" xfId="2004" xr:uid="{0313C5E4-809C-4985-B307-C9F1FE75DC88}"/>
    <cellStyle name="標準 1098" xfId="2005" xr:uid="{8EFF7E90-CFE9-4168-8944-CCEBE670CEFD}"/>
    <cellStyle name="標準 1099" xfId="2006" xr:uid="{980383B4-8D29-4B30-B0B4-B0FEB157DCED}"/>
    <cellStyle name="標準 11" xfId="9" xr:uid="{475ED48B-7967-4CF8-95CC-37F3AB6B5F3E}"/>
    <cellStyle name="標準 11 2" xfId="112" xr:uid="{18A36355-E0ED-4ABB-8424-2945DFBD769E}"/>
    <cellStyle name="標準 11 2 2" xfId="113" xr:uid="{DFA744B6-3BEF-47BB-B084-55B6CFD0D620}"/>
    <cellStyle name="標準 11 2 3" xfId="114" xr:uid="{D822338A-F09E-4315-B433-1C3383670CA0}"/>
    <cellStyle name="標準 11 2 4" xfId="115" xr:uid="{A9EE95D2-9562-4E13-ADE2-2D3264E63DFE}"/>
    <cellStyle name="標準 11 3" xfId="116" xr:uid="{EDA79E40-5924-4869-8D3B-AAF2C383771F}"/>
    <cellStyle name="標準 11 4" xfId="117" xr:uid="{CA4AC774-5AB8-4A9E-92FA-378097345324}"/>
    <cellStyle name="標準 11 5" xfId="118" xr:uid="{4B290DEB-8CBD-4FC2-94C7-B7A6DDC8F2E1}"/>
    <cellStyle name="標準 11 6" xfId="111" xr:uid="{AE8098A5-833D-4A49-B24E-C3443E7B989B}"/>
    <cellStyle name="標準 110" xfId="1674" xr:uid="{8BD5D76D-96A0-4BB3-A75F-B11B147B553E}"/>
    <cellStyle name="標準 110 2" xfId="119" xr:uid="{5862242F-30E6-4F9E-BB5A-9C3DE358DAB2}"/>
    <cellStyle name="標準 110 3" xfId="120" xr:uid="{71854CF0-89F5-4617-AE27-2242BD1D76D3}"/>
    <cellStyle name="標準 110 4" xfId="121" xr:uid="{554E8C22-F2C9-4E73-BFBD-272239376577}"/>
    <cellStyle name="標準 1100" xfId="2007" xr:uid="{2CBE9977-C799-4BF5-B07A-BCF1AFE93C1E}"/>
    <cellStyle name="標準 1101" xfId="2008" xr:uid="{F4F4C29B-CB53-40A2-89A0-AB846C145CF0}"/>
    <cellStyle name="標準 1102" xfId="2009" xr:uid="{321E845E-5B90-41B1-BBCA-A09317B477D5}"/>
    <cellStyle name="標準 1103" xfId="2010" xr:uid="{A618FCC7-74F4-4413-9F16-358F0425C2EF}"/>
    <cellStyle name="標準 1104" xfId="2011" xr:uid="{758540D9-7BF1-4BC2-9259-F86073FDCF5B}"/>
    <cellStyle name="標準 1105" xfId="2012" xr:uid="{A7050A29-F281-42D5-8561-2B757BB76A51}"/>
    <cellStyle name="標準 1106" xfId="2013" xr:uid="{2620826F-A621-43E5-845E-52B876FD5EB6}"/>
    <cellStyle name="標準 1107" xfId="2014" xr:uid="{7DE721DB-F618-470B-A6FE-8D633586496F}"/>
    <cellStyle name="標準 1108" xfId="2015" xr:uid="{F80DC5A2-726C-48B4-B989-990C509B9027}"/>
    <cellStyle name="標準 1109" xfId="2016" xr:uid="{0DC7E7CC-083F-4978-B583-5DEE746E4ED5}"/>
    <cellStyle name="標準 111" xfId="1675" xr:uid="{0CE603B3-F907-4A46-AED4-E42D5F0FFB38}"/>
    <cellStyle name="標準 111 2" xfId="122" xr:uid="{E003E729-218C-4612-8E2C-B819F46B9FA8}"/>
    <cellStyle name="標準 111 3" xfId="123" xr:uid="{3E13F5EF-124B-4B10-B879-AC711F57744A}"/>
    <cellStyle name="標準 111 4" xfId="124" xr:uid="{A1418D03-5566-4360-915D-916517262941}"/>
    <cellStyle name="標準 1110" xfId="2017" xr:uid="{115C49E3-614D-470E-A0D9-1CDEA4A97D4E}"/>
    <cellStyle name="標準 1111" xfId="2018" xr:uid="{0251EDD0-219E-4CFE-9B69-103E6CBCAB66}"/>
    <cellStyle name="標準 1112" xfId="2019" xr:uid="{174097B9-2D63-49F3-95F6-8C9C7ABE5918}"/>
    <cellStyle name="標準 1113" xfId="2020" xr:uid="{10783F47-D93F-4E8A-AAF5-A8DCA19AC2BC}"/>
    <cellStyle name="標準 1114" xfId="2021" xr:uid="{D1F32833-37E9-4DB5-958D-89CF12087106}"/>
    <cellStyle name="標準 1115" xfId="2022" xr:uid="{EC245FF5-6B8D-42CE-9936-1190534D5B78}"/>
    <cellStyle name="標準 1116" xfId="2023" xr:uid="{78F0717A-64B5-46C2-B9B3-CF134BEF971C}"/>
    <cellStyle name="標準 1117" xfId="2024" xr:uid="{A3600AD7-D044-47D4-A601-B6E58F6971F2}"/>
    <cellStyle name="標準 1118" xfId="2025" xr:uid="{FA30C04C-29CA-46DA-A181-BF94F8E2B0DA}"/>
    <cellStyle name="標準 1119" xfId="2026" xr:uid="{23463030-2427-47E1-A938-A355544592BD}"/>
    <cellStyle name="標準 112" xfId="1676" xr:uid="{831E9C2D-7DE4-43BD-9ABA-FB1E2809CEEE}"/>
    <cellStyle name="標準 112 2" xfId="125" xr:uid="{68E2FAF4-DE68-4199-9D4B-97FC1D4FE241}"/>
    <cellStyle name="標準 112 3" xfId="126" xr:uid="{6A19AC10-7CB0-40C5-99F6-E3F83A02AB28}"/>
    <cellStyle name="標準 112 4" xfId="127" xr:uid="{4C0C9DA2-5A7B-454A-A4E8-F338DE57FC2F}"/>
    <cellStyle name="標準 1120" xfId="2027" xr:uid="{62F2DD01-3334-412F-AE32-CD9C5EA4A912}"/>
    <cellStyle name="標準 1121" xfId="2028" xr:uid="{038DC92E-79E1-4E94-9A72-823BFD5C848C}"/>
    <cellStyle name="標準 1122" xfId="2029" xr:uid="{CE6BDBB2-1099-41C2-946F-88AF39308C83}"/>
    <cellStyle name="標準 1123" xfId="2030" xr:uid="{3CA03A8A-9236-42D0-AD2A-55431EC786A6}"/>
    <cellStyle name="標準 1124" xfId="2031" xr:uid="{F7B9E5AE-25A5-4C98-A387-1B400094C352}"/>
    <cellStyle name="標準 1125" xfId="2032" xr:uid="{82730759-E8E9-4B99-8821-FF6C1ECBE108}"/>
    <cellStyle name="標準 1126" xfId="2033" xr:uid="{8B556CE8-4D7B-4507-921A-985D396958BC}"/>
    <cellStyle name="標準 1127" xfId="2034" xr:uid="{2A42B90C-27A8-42C4-8430-53C3F1F57844}"/>
    <cellStyle name="標準 1128" xfId="2035" xr:uid="{AF319F4B-DB1B-44C3-87F2-3BB6DF9C0A08}"/>
    <cellStyle name="標準 1129" xfId="2036" xr:uid="{447BC3B3-8B79-4DFB-A1A2-5C125B2DE81C}"/>
    <cellStyle name="標準 113" xfId="1677" xr:uid="{7C44D7F0-7E3E-491B-8A2C-34D91EC2D167}"/>
    <cellStyle name="標準 113 2" xfId="128" xr:uid="{FCDDB080-3995-4D0D-9715-79703844C1BC}"/>
    <cellStyle name="標準 113 3" xfId="129" xr:uid="{30EC9A9E-42BB-4125-928C-6F62C7917277}"/>
    <cellStyle name="標準 113 4" xfId="130" xr:uid="{B71EB9D8-BD9F-47C2-B96E-904B3DBB7BD7}"/>
    <cellStyle name="標準 1130" xfId="2037" xr:uid="{BFB73DFF-B051-4BF3-B9A5-ED2E281BFC78}"/>
    <cellStyle name="標準 1131" xfId="2038" xr:uid="{32800376-7B8E-4DFA-9B6C-E73AE923E3D6}"/>
    <cellStyle name="標準 1132" xfId="2039" xr:uid="{6A04E0AE-1DDD-4CD9-B5F2-02CE3965959B}"/>
    <cellStyle name="標準 1133" xfId="2040" xr:uid="{5B8AA1A7-BD00-4CFA-8F5B-CF72038EE8F6}"/>
    <cellStyle name="標準 1134" xfId="2041" xr:uid="{6ED9AC9A-D874-41BF-87B6-5788A82518BB}"/>
    <cellStyle name="標準 1135" xfId="2042" xr:uid="{86A7467F-0F80-4BC4-BBFB-97324E6F6165}"/>
    <cellStyle name="標準 1136" xfId="2043" xr:uid="{F417739E-4CF3-44A4-8B62-9B4F9906575E}"/>
    <cellStyle name="標準 1137" xfId="2044" xr:uid="{F95CEAE7-9874-434C-8694-A53B6C131400}"/>
    <cellStyle name="標準 1138" xfId="2045" xr:uid="{70849EA7-61CD-40AB-B175-88CDD08E0A25}"/>
    <cellStyle name="標準 1139" xfId="2046" xr:uid="{39AEE790-9247-4DD5-8F04-B8D49B9D949C}"/>
    <cellStyle name="標準 114" xfId="1678" xr:uid="{AF769BDB-4342-46F4-8C72-AE986F270594}"/>
    <cellStyle name="標準 114 2" xfId="131" xr:uid="{29571AF2-0866-4C1F-947A-34C677E093FC}"/>
    <cellStyle name="標準 114 3" xfId="132" xr:uid="{22318778-E973-407D-905F-C28A72FE8D5A}"/>
    <cellStyle name="標準 114 4" xfId="133" xr:uid="{A2BD35BC-0B34-4C21-9EE6-00F7E86E5CCE}"/>
    <cellStyle name="標準 1140" xfId="2047" xr:uid="{6339FEC2-60FA-4DE2-B4C1-8A41A6B1D8F3}"/>
    <cellStyle name="標準 1141" xfId="2048" xr:uid="{A640DEDF-E12F-4330-A6DA-61CC5BF89D03}"/>
    <cellStyle name="標準 1142" xfId="2049" xr:uid="{C56B46A0-7ADC-4C47-92D2-90A3CE0020A0}"/>
    <cellStyle name="標準 1143" xfId="2050" xr:uid="{E190D50D-6E76-4B75-875A-0260D7EC99F6}"/>
    <cellStyle name="標準 1144" xfId="2051" xr:uid="{C64E1E69-4F7F-4D34-8D5F-923CAE125A50}"/>
    <cellStyle name="標準 1145" xfId="2052" xr:uid="{231B8B6B-A661-4D8D-93D3-B58B39D52332}"/>
    <cellStyle name="標準 1146" xfId="2053" xr:uid="{615C3FDC-0092-44D1-9F14-CC42EAB56E47}"/>
    <cellStyle name="標準 1147" xfId="2054" xr:uid="{B0F3EC1A-351C-44C3-9304-0C703F65BE7B}"/>
    <cellStyle name="標準 1148" xfId="2055" xr:uid="{75155217-A1CD-42B9-813B-D5CC45506961}"/>
    <cellStyle name="標準 1149" xfId="2056" xr:uid="{BF14A4FF-249B-4FE1-A4EE-4438F5F5A00F}"/>
    <cellStyle name="標準 115" xfId="1679" xr:uid="{812EED05-4C60-4887-9A5F-5E8C4191C599}"/>
    <cellStyle name="標準 115 2" xfId="134" xr:uid="{02B095A6-CAA6-40DB-905F-F6D60BC241F9}"/>
    <cellStyle name="標準 115 3" xfId="135" xr:uid="{4496D02A-26AD-40FC-85E3-DED631D6CAEB}"/>
    <cellStyle name="標準 115 4" xfId="136" xr:uid="{C6B07D89-C1A5-46BA-B498-7D3318AC1948}"/>
    <cellStyle name="標準 1150" xfId="2057" xr:uid="{3A39C2C5-C639-4232-B60D-4D4C390CF5B9}"/>
    <cellStyle name="標準 1151" xfId="2058" xr:uid="{98714BD3-0E25-490B-8C80-5DA22A6649BC}"/>
    <cellStyle name="標準 1152" xfId="2059" xr:uid="{5CFC66EF-C7B4-43FE-A979-63ACE503C2D8}"/>
    <cellStyle name="標準 1153" xfId="2060" xr:uid="{B2283B1E-E69F-4088-90C7-D9CCE857DEB7}"/>
    <cellStyle name="標準 1154" xfId="2061" xr:uid="{15F82455-E40A-49CE-AABD-96DEAFBA29BD}"/>
    <cellStyle name="標準 1155" xfId="2062" xr:uid="{1E046098-3615-45E6-99D9-5D9B637B58B7}"/>
    <cellStyle name="標準 1156" xfId="2063" xr:uid="{8F222EAF-E7D6-485F-A6FC-332B11AEE857}"/>
    <cellStyle name="標準 1157" xfId="2064" xr:uid="{4BD810EB-21BF-428C-A149-F7D1B3F05E50}"/>
    <cellStyle name="標準 1158" xfId="2065" xr:uid="{3B024772-3360-4B6B-8B93-DBDA24DE03DC}"/>
    <cellStyle name="標準 1159" xfId="2066" xr:uid="{E2CF4ECC-AE0C-4172-A279-5D38331A6CF4}"/>
    <cellStyle name="標準 116" xfId="1680" xr:uid="{143D602E-4176-4499-BB86-46BBA8CD4BAE}"/>
    <cellStyle name="標準 116 2" xfId="137" xr:uid="{65CE3D72-2627-43D5-8801-6F96ED9A3F50}"/>
    <cellStyle name="標準 116 3" xfId="138" xr:uid="{37519E1F-7909-4ADD-9136-38913E233A67}"/>
    <cellStyle name="標準 116 4" xfId="139" xr:uid="{2F870855-A85C-4A68-A9BB-5C743D414A58}"/>
    <cellStyle name="標準 1160" xfId="2067" xr:uid="{2F7C5DF8-940E-46DC-9418-EA629777E38D}"/>
    <cellStyle name="標準 1161" xfId="2068" xr:uid="{4D65E6B1-C772-4D59-A35A-AA8968AF1CD8}"/>
    <cellStyle name="標準 1162" xfId="2069" xr:uid="{B5E798A8-E754-4383-9488-CDDD0C36BC3B}"/>
    <cellStyle name="標準 1163" xfId="2070" xr:uid="{5E6503E8-27E1-4E32-B6BE-94CDF4877866}"/>
    <cellStyle name="標準 1164" xfId="2071" xr:uid="{071F9ABD-991D-4188-8B8B-A261BE20F6CC}"/>
    <cellStyle name="標準 1165" xfId="2072" xr:uid="{54091BE3-2824-4CE8-A6B8-6DB8BBBD0CCF}"/>
    <cellStyle name="標準 1166" xfId="2073" xr:uid="{F8117ACA-2669-4B9E-9FB8-CA3424C6A720}"/>
    <cellStyle name="標準 1167" xfId="2074" xr:uid="{B9607C1E-291B-4990-96DF-834EA309D246}"/>
    <cellStyle name="標準 1168" xfId="2075" xr:uid="{8C31B43B-564F-4AC7-8DAE-E5B9DA54E358}"/>
    <cellStyle name="標準 1169" xfId="2076" xr:uid="{42F05A58-C7C0-49B6-BDAF-0EE2C10132FB}"/>
    <cellStyle name="標準 117" xfId="1681" xr:uid="{CF4284DC-7529-4729-9D55-27CE07BB1EE5}"/>
    <cellStyle name="標準 117 2" xfId="140" xr:uid="{2DCFCCC1-5D04-4E21-8C05-2F12167CB728}"/>
    <cellStyle name="標準 117 3" xfId="141" xr:uid="{F082946B-C997-49EB-9407-20812BD70FE2}"/>
    <cellStyle name="標準 117 4" xfId="142" xr:uid="{B42B4055-67DB-4C92-84FF-0432982FD741}"/>
    <cellStyle name="標準 1170" xfId="2077" xr:uid="{F5E6F7CC-D9CE-41BE-8B3D-45CFAB07CAB6}"/>
    <cellStyle name="標準 1171" xfId="2078" xr:uid="{D80F5EC7-0DDB-4276-98D4-3FD6EDF34F24}"/>
    <cellStyle name="標準 1172" xfId="2079" xr:uid="{915A67C9-B4E6-4296-BE59-11148DAD5F9B}"/>
    <cellStyle name="標準 1173" xfId="2080" xr:uid="{2AD2D139-306B-4E33-BAD6-9A0C5C562768}"/>
    <cellStyle name="標準 1174" xfId="2081" xr:uid="{E9CF515A-F8BE-4B87-A7D3-F44C6EEF335B}"/>
    <cellStyle name="標準 1175" xfId="2082" xr:uid="{C8181A30-5A39-43D1-8B32-ED1B86B8DF85}"/>
    <cellStyle name="標準 1176" xfId="2083" xr:uid="{9C3EF5E2-FF50-40BC-BA0E-71864DC21EAE}"/>
    <cellStyle name="標準 1177" xfId="2354" xr:uid="{3AF9257D-97B6-4879-9ABA-D7B01D95AA4B}"/>
    <cellStyle name="標準 1178" xfId="2355" xr:uid="{FD908B89-6464-4442-BE95-4862ED7BEACC}"/>
    <cellStyle name="標準 1179" xfId="2356" xr:uid="{E408726C-C56C-4129-AB23-D96A315AB12D}"/>
    <cellStyle name="標準 118" xfId="1682" xr:uid="{1AB62BB9-210D-4419-8009-5F8E3FF29950}"/>
    <cellStyle name="標準 118 2" xfId="143" xr:uid="{0FF1A718-6C0C-4617-A502-F1E39D0CE8CB}"/>
    <cellStyle name="標準 118 3" xfId="144" xr:uid="{95CF39B7-892B-475A-82B5-E204C2A04D98}"/>
    <cellStyle name="標準 118 4" xfId="145" xr:uid="{6A19B8E0-BDDA-47A3-9780-E088EEE31DA6}"/>
    <cellStyle name="標準 1180" xfId="2357" xr:uid="{39A7F066-00DA-43F1-AD7E-759A9B068ABD}"/>
    <cellStyle name="標準 1181" xfId="2358" xr:uid="{1488FE9C-160F-4F20-9B70-2067E0E05304}"/>
    <cellStyle name="標準 1182" xfId="2359" xr:uid="{975508A2-1472-45BC-8446-AA6A7CA4D30E}"/>
    <cellStyle name="標準 1183" xfId="2360" xr:uid="{15E9783C-2435-49A2-B4EA-4DDF88D59BA2}"/>
    <cellStyle name="標準 1184" xfId="2361" xr:uid="{55ACCD7D-6D0D-4D70-9B46-4EDD55C6CBD2}"/>
    <cellStyle name="標準 1185" xfId="2362" xr:uid="{8609C61F-A956-4E39-9EC1-2DCD0F54BF5A}"/>
    <cellStyle name="標準 1186" xfId="2363" xr:uid="{5D20AAFC-CD6F-453F-BE5A-3FBCE1975BAD}"/>
    <cellStyle name="標準 1187" xfId="2364" xr:uid="{94F427DD-3F0B-4DC2-B7A2-8A1F976E098B}"/>
    <cellStyle name="標準 1188" xfId="2365" xr:uid="{86FA5D1A-8B0F-44D8-92B0-6CBBADD2B1C7}"/>
    <cellStyle name="標準 1189" xfId="2654" xr:uid="{EBCBBF4E-3C77-4B98-8A88-FF12F4E25D28}"/>
    <cellStyle name="標準 119" xfId="1684" xr:uid="{3EB73146-1BB1-4A66-B344-516054A25890}"/>
    <cellStyle name="標準 119 2" xfId="146" xr:uid="{D191597E-6C4C-4B8A-A259-397D7015B534}"/>
    <cellStyle name="標準 119 3" xfId="147" xr:uid="{D9B1EB34-B791-49E5-8AC7-AC27C70F38C2}"/>
    <cellStyle name="標準 119 4" xfId="148" xr:uid="{A220AA64-07CF-4A2C-B5E3-9783C85641A6}"/>
    <cellStyle name="標準 1190" xfId="2655" xr:uid="{3F1C7609-7392-4911-B459-C8191006849D}"/>
    <cellStyle name="標準 1191" xfId="2656" xr:uid="{87899FDE-4406-4A5F-BCFC-DBB1438C4D15}"/>
    <cellStyle name="標準 1192" xfId="2657" xr:uid="{25DC5706-5BB0-408C-9E4F-545FA98A7EDB}"/>
    <cellStyle name="標準 1193" xfId="2658" xr:uid="{0D557A3F-7969-4A81-9165-B69E24BE3076}"/>
    <cellStyle name="標準 1194" xfId="2659" xr:uid="{5AD18BEB-1AA8-4AD6-B20E-9571D550D608}"/>
    <cellStyle name="標準 1195" xfId="2660" xr:uid="{70FA6150-8525-467B-897B-2FBB63D09DD2}"/>
    <cellStyle name="標準 1196" xfId="2661" xr:uid="{D207A041-8AFD-42B0-8A3C-E0279F09973A}"/>
    <cellStyle name="標準 1197" xfId="2662" xr:uid="{F838E9A1-89D2-4D29-94B8-CCEA67E4464E}"/>
    <cellStyle name="標準 1198" xfId="2663" xr:uid="{BE8B8F58-48F8-4EBB-9A65-C059B7D1A2C6}"/>
    <cellStyle name="標準 1199" xfId="2664" xr:uid="{0CFD1085-5CE5-4F19-BBBC-75B29841FFAB}"/>
    <cellStyle name="標準 12" xfId="48" xr:uid="{A754BF7C-FE9D-49BC-9173-BE4ADF4401DE}"/>
    <cellStyle name="標準 12 2" xfId="150" xr:uid="{9EC79C19-4024-40B9-AF44-F965A5C8D150}"/>
    <cellStyle name="標準 12 2 2" xfId="151" xr:uid="{9F1C1EBB-EF50-4F12-87D5-336854F7A30A}"/>
    <cellStyle name="標準 12 2 3" xfId="152" xr:uid="{0172808B-1149-4C2D-8FF8-A75C5F278D08}"/>
    <cellStyle name="標準 12 2 4" xfId="153" xr:uid="{4936EC41-D92E-48D2-B4BD-3C872AD03426}"/>
    <cellStyle name="標準 12 3" xfId="154" xr:uid="{91DA9B81-F2D6-4F0C-B0EE-90A836906921}"/>
    <cellStyle name="標準 12 4" xfId="155" xr:uid="{36AAD7B9-91AE-4935-905F-EFDAFF8D5878}"/>
    <cellStyle name="標準 12 5" xfId="156" xr:uid="{4DF65DC5-1B89-4A81-AB1C-99F5FCC9FDE1}"/>
    <cellStyle name="標準 12 6" xfId="149" xr:uid="{6CA75AA4-DF27-4135-B52F-CCC8B069932F}"/>
    <cellStyle name="標準 120" xfId="1685" xr:uid="{850826C3-51E9-47A8-8A18-1A89276B2227}"/>
    <cellStyle name="標準 120 2" xfId="157" xr:uid="{C94BC975-1423-4CA1-9732-414B47E23EF0}"/>
    <cellStyle name="標準 120 3" xfId="158" xr:uid="{3698A6C4-793A-425E-9633-5705AA2C055B}"/>
    <cellStyle name="標準 120 4" xfId="159" xr:uid="{761667CA-AB5C-420C-B876-C48842B24BFB}"/>
    <cellStyle name="標準 1200" xfId="2665" xr:uid="{814A9CF1-A55E-465F-BA62-3FA10C61FD07}"/>
    <cellStyle name="標準 1201" xfId="2666" xr:uid="{475D2252-C1B9-4AAC-8B42-F7E1987DBAF2}"/>
    <cellStyle name="標準 1202" xfId="2667" xr:uid="{93043C45-955B-4572-8868-7BA92A223D0D}"/>
    <cellStyle name="標準 1203" xfId="2668" xr:uid="{82FB2B0D-2895-4D3F-9BFC-8027210A04B0}"/>
    <cellStyle name="標準 1204" xfId="2669" xr:uid="{29DCE941-CBBB-4A5D-8018-683C5232FD51}"/>
    <cellStyle name="標準 1205" xfId="2670" xr:uid="{F58DCE30-96D6-4F11-B95D-393CA0898098}"/>
    <cellStyle name="標準 1206" xfId="2671" xr:uid="{EA33DA79-8282-4C64-9117-334025D25FAF}"/>
    <cellStyle name="標準 1207" xfId="2672" xr:uid="{71EDE070-B388-474B-8C58-2A4B5E2C1802}"/>
    <cellStyle name="標準 1208" xfId="2673" xr:uid="{4041424F-9075-4DCF-A8D2-10A75861317E}"/>
    <cellStyle name="標準 1209" xfId="2674" xr:uid="{5CA1472B-E80E-4595-8AF7-08880D1C7229}"/>
    <cellStyle name="標準 121" xfId="1686" xr:uid="{E2DA4904-3898-45BD-B1B9-25E468CA591A}"/>
    <cellStyle name="標準 121 2" xfId="160" xr:uid="{B89FC283-12AA-474E-9E29-6DB477145CE7}"/>
    <cellStyle name="標準 121 3" xfId="161" xr:uid="{61CC6C99-37EC-4AE2-8F7A-53F703549AA8}"/>
    <cellStyle name="標準 121 4" xfId="162" xr:uid="{BCFE47ED-9039-4D73-9C86-E762D2DD8975}"/>
    <cellStyle name="標準 1210" xfId="2675" xr:uid="{F64970A7-33E0-4DBF-82D7-374683C49A36}"/>
    <cellStyle name="標準 1211" xfId="2676" xr:uid="{04A25E99-5143-44E9-9966-3E0964D72C30}"/>
    <cellStyle name="標準 1212" xfId="2677" xr:uid="{50DD50F0-4FB2-4864-AD8E-B0C9F4A3E70D}"/>
    <cellStyle name="標準 1213" xfId="2678" xr:uid="{DDD0080C-F920-4C83-BD81-477F5476F154}"/>
    <cellStyle name="標準 1214" xfId="2679" xr:uid="{1EB77C07-0986-4733-90B4-6924093DF91B}"/>
    <cellStyle name="標準 1215" xfId="2680" xr:uid="{36BE5C33-8030-4119-A582-658311495B03}"/>
    <cellStyle name="標準 1216" xfId="2681" xr:uid="{06383A70-5A5E-42C3-A437-B60F7410C6FC}"/>
    <cellStyle name="標準 1217" xfId="2682" xr:uid="{8EB89784-D86C-4E2D-B4C4-3BC486153C27}"/>
    <cellStyle name="標準 1218" xfId="2683" xr:uid="{1F7D5D7B-71E2-46B5-B958-7266FD077632}"/>
    <cellStyle name="標準 1219" xfId="2684" xr:uid="{93501744-A20F-44FC-9846-35081BEFFAD8}"/>
    <cellStyle name="標準 122" xfId="1687" xr:uid="{C4A66329-5509-4ADD-97BF-3C82C8E2B688}"/>
    <cellStyle name="標準 122 2" xfId="163" xr:uid="{69631189-D630-4322-8355-ABE04FD28755}"/>
    <cellStyle name="標準 122 3" xfId="164" xr:uid="{F4624D0D-5B57-4668-8027-288502B6AF49}"/>
    <cellStyle name="標準 122 4" xfId="165" xr:uid="{941281D4-E452-4C4C-9EC2-3507E2C145A2}"/>
    <cellStyle name="標準 1220" xfId="2685" xr:uid="{EE8F7064-2D49-4F8B-8E6C-D1905E2FB021}"/>
    <cellStyle name="標準 1221" xfId="2686" xr:uid="{85185003-A079-4987-A665-4AF81BB62929}"/>
    <cellStyle name="標準 1222" xfId="2687" xr:uid="{EA634CF6-3680-4BD8-B77A-D558507BEB26}"/>
    <cellStyle name="標準 1223" xfId="2688" xr:uid="{F734A171-2656-4C2C-9C54-A2058818C670}"/>
    <cellStyle name="標準 1224" xfId="2689" xr:uid="{AC89365D-0CAE-4D40-A140-A0F6F254DF83}"/>
    <cellStyle name="標準 1225" xfId="2690" xr:uid="{D388A923-7AA5-40D5-8DB7-321443CBEF69}"/>
    <cellStyle name="標準 1226" xfId="2835" xr:uid="{829D901F-6B20-4ACA-AA74-0226B47A8774}"/>
    <cellStyle name="標準 1227" xfId="2836" xr:uid="{5DD01C15-7FA8-458E-BFB4-C2704980A9CC}"/>
    <cellStyle name="標準 1228" xfId="2837" xr:uid="{EAEEE935-B9C4-4A92-B815-E8FFC1CB5E44}"/>
    <cellStyle name="標準 1229" xfId="2838" xr:uid="{1E1AE0EF-E972-4623-9142-C86D6ABBB454}"/>
    <cellStyle name="標準 123" xfId="1688" xr:uid="{81BA806C-1CAE-4B65-8B94-0CCFBD13E920}"/>
    <cellStyle name="標準 123 2" xfId="166" xr:uid="{AB0175EE-8707-499B-927E-2C0FEDEC9586}"/>
    <cellStyle name="標準 123 3" xfId="167" xr:uid="{756C186D-0575-4296-8B01-397477352D77}"/>
    <cellStyle name="標準 123 4" xfId="168" xr:uid="{52171A7D-1C1D-4ACA-B3DB-0498EC709C09}"/>
    <cellStyle name="標準 1230" xfId="2839" xr:uid="{39121C2E-4AF5-4B57-9DC2-2A488FF79B6E}"/>
    <cellStyle name="標準 1231" xfId="2840" xr:uid="{A089B0BC-EA9B-400D-8FBD-50CBFB87B7AB}"/>
    <cellStyle name="標準 1232" xfId="2841" xr:uid="{DED6AE76-3F48-4CE0-9DB4-9F95D0CE297E}"/>
    <cellStyle name="標準 1233" xfId="2842" xr:uid="{58B95E36-4234-4830-ACFE-C00232E4A757}"/>
    <cellStyle name="標準 1234" xfId="2843" xr:uid="{0C77DFCC-FB24-40B9-873C-8F3F28F8A486}"/>
    <cellStyle name="標準 1235" xfId="2844" xr:uid="{C20BDB85-ED36-49E1-8097-A1E19D70B8C9}"/>
    <cellStyle name="標準 1236" xfId="2845" xr:uid="{63E3E1C3-6704-4F64-99F3-02B092764596}"/>
    <cellStyle name="標準 1237" xfId="2846" xr:uid="{1241723B-6095-4615-A9C4-86603A379AD4}"/>
    <cellStyle name="標準 1238" xfId="2847" xr:uid="{C3885510-E914-4E48-BD3C-09137975480D}"/>
    <cellStyle name="標準 1239" xfId="2848" xr:uid="{81A8084A-71CC-4C36-A14D-56B29D460D5E}"/>
    <cellStyle name="標準 124" xfId="1689" xr:uid="{22304EBF-18DB-4FA2-A2AC-3C6CFC83E192}"/>
    <cellStyle name="標準 124 2" xfId="169" xr:uid="{45A4EA92-E958-4105-B20B-76F4B8BFAD3F}"/>
    <cellStyle name="標準 124 3" xfId="170" xr:uid="{9CA244A3-332E-44C9-BAD7-1A2F9D2E6103}"/>
    <cellStyle name="標準 124 4" xfId="171" xr:uid="{E904EA30-EBB8-445F-B73B-0716DB822D0B}"/>
    <cellStyle name="標準 1240" xfId="2849" xr:uid="{72B7CE33-53CC-44E1-9EFD-EDA32511E175}"/>
    <cellStyle name="標準 1241" xfId="2850" xr:uid="{9268C2E1-F988-4DAE-BDF9-2A2861A269E3}"/>
    <cellStyle name="標準 1242" xfId="2851" xr:uid="{1301F6DB-2D66-47B6-B863-CEC30C1A1AF4}"/>
    <cellStyle name="標準 1243" xfId="2852" xr:uid="{3CBE3012-4A86-4899-9609-E3F0AE5376AE}"/>
    <cellStyle name="標準 1244" xfId="2853" xr:uid="{B38B5964-FD59-45DB-96C4-37A98441B1CB}"/>
    <cellStyle name="標準 1245" xfId="2854" xr:uid="{74CB739D-E26A-4CA5-A64D-92783F2D5C07}"/>
    <cellStyle name="標準 1246" xfId="2855" xr:uid="{028AD0D4-3ED7-49BF-8B05-CAAB6D2216F1}"/>
    <cellStyle name="標準 1247" xfId="2856" xr:uid="{40888E75-CA8C-4B9C-8764-1FA5C036186B}"/>
    <cellStyle name="標準 1248" xfId="2857" xr:uid="{597BAE88-E87F-4979-9A69-ECF1CF370CDC}"/>
    <cellStyle name="標準 1249" xfId="2858" xr:uid="{D55575EA-F48D-4721-BAB9-882E8C33932F}"/>
    <cellStyle name="標準 125" xfId="1690" xr:uid="{BE06A04D-B4A4-4330-A5C4-666A51C62258}"/>
    <cellStyle name="標準 125 2" xfId="172" xr:uid="{F1D2F320-E3E2-448F-AD9D-331BCA61E285}"/>
    <cellStyle name="標準 125 3" xfId="173" xr:uid="{CBD3EFC0-EF73-41E4-9A2C-A192F9D6017F}"/>
    <cellStyle name="標準 125 4" xfId="174" xr:uid="{7CBFEDFB-4A66-4C9B-BECC-142998829CA7}"/>
    <cellStyle name="標準 1250" xfId="2859" xr:uid="{4230D262-801E-44BB-8FD7-6894A25137B5}"/>
    <cellStyle name="標準 1251" xfId="2860" xr:uid="{A389F760-29DB-4F39-B8DB-3DFA68349CF6}"/>
    <cellStyle name="標準 1252" xfId="2861" xr:uid="{591AEBB2-6E4A-4787-8A6D-83D6C1F04D15}"/>
    <cellStyle name="標準 1253" xfId="2862" xr:uid="{4B5AF9CD-7A38-4B3F-9719-47127C96E55F}"/>
    <cellStyle name="標準 1254" xfId="2863" xr:uid="{6364127E-8E53-46BB-B3CD-D8DAF19A6241}"/>
    <cellStyle name="標準 1255" xfId="2864" xr:uid="{82FC676C-10A6-46CC-9CD2-2F578425DEF2}"/>
    <cellStyle name="標準 1256" xfId="2865" xr:uid="{582AD449-874B-41FB-B0DA-EA405807C189}"/>
    <cellStyle name="標準 1257" xfId="2866" xr:uid="{F4B102DE-E1C6-48F7-AC44-555B6931BDF6}"/>
    <cellStyle name="標準 1258" xfId="2867" xr:uid="{F3E5A77A-1D8B-4660-B7BA-A8FD913372A3}"/>
    <cellStyle name="標準 1259" xfId="2868" xr:uid="{0DFC5E7C-DBE3-451F-94C4-A9C7894EB3FE}"/>
    <cellStyle name="標準 126" xfId="1691" xr:uid="{5EE15BBB-5C1F-4DC1-AF1C-FC160CDA2B7C}"/>
    <cellStyle name="標準 126 2" xfId="175" xr:uid="{39BDA204-AD7F-4944-806E-F443E8CBEA8D}"/>
    <cellStyle name="標準 126 3" xfId="176" xr:uid="{BD201E03-22BB-457B-95C1-510D5DE437FA}"/>
    <cellStyle name="標準 126 4" xfId="177" xr:uid="{0E508C66-D1F3-49EB-9783-D0E83E41B666}"/>
    <cellStyle name="標準 1260" xfId="2869" xr:uid="{CED9A838-CB2E-41EC-8909-03B4208EC010}"/>
    <cellStyle name="標準 1261" xfId="2870" xr:uid="{BF059E14-3E81-414A-A2B3-12974003F3A1}"/>
    <cellStyle name="標準 1262" xfId="2871" xr:uid="{2E2BB2BE-AC77-471D-AF74-7F89711304D6}"/>
    <cellStyle name="標準 1263" xfId="2872" xr:uid="{C265437A-61D7-4C4D-8507-23C3524326C2}"/>
    <cellStyle name="標準 1264" xfId="2873" xr:uid="{20EF45FA-05C5-43D7-9430-CD90B4FBEEE4}"/>
    <cellStyle name="標準 1265" xfId="2874" xr:uid="{7DC2E029-58CF-4595-B62F-22BB86471678}"/>
    <cellStyle name="標準 1266" xfId="2875" xr:uid="{D78BEB4E-4B23-4142-A8CA-9B80D5906974}"/>
    <cellStyle name="標準 1267" xfId="2876" xr:uid="{43410FB0-0CC4-48AD-9E91-B2A48EE6A430}"/>
    <cellStyle name="標準 1268" xfId="2877" xr:uid="{B78B7427-8FFA-4076-B096-83C9D02756EA}"/>
    <cellStyle name="標準 1269" xfId="5758" xr:uid="{6A85E49B-17ED-4BA4-8178-7E46E6A84394}"/>
    <cellStyle name="標準 127" xfId="1692" xr:uid="{B7E04F69-F826-45A3-8DFD-B0A7802B3E4A}"/>
    <cellStyle name="標準 127 2" xfId="178" xr:uid="{A5AAF77E-BC77-47C9-9578-A0A9D07D393A}"/>
    <cellStyle name="標準 127 3" xfId="179" xr:uid="{BC52F2B4-12B9-4688-826F-4B475575B5CB}"/>
    <cellStyle name="標準 127 4" xfId="180" xr:uid="{A33B07F5-229E-4322-A922-FD2F81D810B5}"/>
    <cellStyle name="標準 1270" xfId="5759" xr:uid="{F017E447-B830-4077-8B5B-FA0CDEC5B23D}"/>
    <cellStyle name="標準 1271" xfId="5760" xr:uid="{5C70EB2C-1CDB-44B5-B5BF-AE257024A06D}"/>
    <cellStyle name="標準 1272" xfId="5761" xr:uid="{FCDADD39-0422-4BB2-AA21-E64E5125D7D2}"/>
    <cellStyle name="標準 1273" xfId="5762" xr:uid="{B27E76E3-59A6-4459-86B3-52B5DF36F07E}"/>
    <cellStyle name="標準 1274" xfId="5763" xr:uid="{114EC12B-8536-4EAC-9DDD-08F4B7D19F1B}"/>
    <cellStyle name="標準 1275" xfId="5764" xr:uid="{CF0171AC-98A2-4A8B-8757-C86B408438C5}"/>
    <cellStyle name="標準 1276" xfId="5765" xr:uid="{FDAE11BF-B71A-49F5-ACE9-4C30A420980A}"/>
    <cellStyle name="標準 1277" xfId="5766" xr:uid="{146F79C8-6719-48F2-936B-9F36AAF1A7CC}"/>
    <cellStyle name="標準 1278" xfId="5767" xr:uid="{870331FF-E93F-46E6-99F4-D77125541956}"/>
    <cellStyle name="標準 1279" xfId="5768" xr:uid="{442E4D9F-186A-44B6-9AAF-4A882B689A82}"/>
    <cellStyle name="標準 128" xfId="1693" xr:uid="{54C75BD2-D9BD-46A6-8818-D25C95FCDD56}"/>
    <cellStyle name="標準 1280" xfId="5769" xr:uid="{65214ADE-2954-4DB3-A1BC-82B2C11ADB8D}"/>
    <cellStyle name="標準 1281" xfId="5770" xr:uid="{2C17A458-9A9A-4E41-8827-DFAEFF6642F8}"/>
    <cellStyle name="標準 1282" xfId="5771" xr:uid="{BEF826CE-EB86-4E35-A498-DC33CCD0672D}"/>
    <cellStyle name="標準 1283" xfId="5772" xr:uid="{2BC21901-D08E-4565-8240-A782E1602C09}"/>
    <cellStyle name="標準 1284" xfId="5773" xr:uid="{217169C3-B917-4928-9838-01589921491C}"/>
    <cellStyle name="標準 1285" xfId="5774" xr:uid="{05C2DA8C-DA7C-4852-A8B3-479765D3E8C1}"/>
    <cellStyle name="標準 1286" xfId="5775" xr:uid="{C980BBEE-4F31-400C-933A-A6F1CE34B690}"/>
    <cellStyle name="標準 1287" xfId="5776" xr:uid="{E901B974-644F-43BB-BD5E-8F74E46227F2}"/>
    <cellStyle name="標準 1288" xfId="5777" xr:uid="{84939F6C-163B-4BDD-80E1-AC830972FFC9}"/>
    <cellStyle name="標準 1289" xfId="5778" xr:uid="{8B6C01CC-FE43-4B9E-B27C-E353E253DBF3}"/>
    <cellStyle name="標準 129" xfId="1694" xr:uid="{1A4D9A58-1850-46D1-9BFC-66F4135905B4}"/>
    <cellStyle name="標準 129 2" xfId="181" xr:uid="{1142D8FC-D9F3-49F6-B4DF-1817A0B4F3FE}"/>
    <cellStyle name="標準 129 3" xfId="182" xr:uid="{F4633F7D-CB19-4F44-A187-4945DD4105DF}"/>
    <cellStyle name="標準 129 4" xfId="183" xr:uid="{FCF0397A-2D78-4EB9-A81E-415CEEE30DF0}"/>
    <cellStyle name="標準 1290" xfId="5779" xr:uid="{A363BBF5-86D8-462C-8DD9-2948A10B0267}"/>
    <cellStyle name="標準 1291" xfId="5780" xr:uid="{2578D56A-4D7E-4102-9D02-BFBCEA5192B4}"/>
    <cellStyle name="標準 1292" xfId="5781" xr:uid="{675A79A9-DCEC-49FF-8D27-90B26933A6D0}"/>
    <cellStyle name="標準 1293" xfId="5782" xr:uid="{1DBF01CB-534F-4CE4-8171-0F2706C73C8E}"/>
    <cellStyle name="標準 1294" xfId="5783" xr:uid="{A01A6253-9957-4652-8DCA-E9455E4E279B}"/>
    <cellStyle name="標準 1295" xfId="5784" xr:uid="{F458A7FA-C0DF-4C30-B0C1-159874772A4B}"/>
    <cellStyle name="標準 1296" xfId="5785" xr:uid="{6D0A9866-1E8D-4CE5-9F53-16A80C282AD5}"/>
    <cellStyle name="標準 1297" xfId="5786" xr:uid="{66E5D941-134D-4ABB-AD8C-640A4B5068E5}"/>
    <cellStyle name="標準 1298" xfId="5787" xr:uid="{46881E3F-A19B-489E-994E-74E49B826439}"/>
    <cellStyle name="標準 1299" xfId="5788" xr:uid="{715EAF28-04CE-4CF8-9E12-832A146D87F7}"/>
    <cellStyle name="標準 13" xfId="49" xr:uid="{EEFD0117-522A-41C9-8CC2-4B4343132B9E}"/>
    <cellStyle name="標準 13 2" xfId="185" xr:uid="{A10031F6-BFA7-46A6-AEC2-8FD11666C015}"/>
    <cellStyle name="標準 13 2 2" xfId="186" xr:uid="{751D63D4-F168-464E-B4E4-5A8F9A023485}"/>
    <cellStyle name="標準 13 2 3" xfId="187" xr:uid="{46C3589B-E86A-4D90-A938-DFB34625C006}"/>
    <cellStyle name="標準 13 2 4" xfId="188" xr:uid="{81102AD2-D16A-4FAE-A9A1-BF8DC608F071}"/>
    <cellStyle name="標準 13 3" xfId="184" xr:uid="{773B67DE-D388-47BB-A815-CB0851B6874E}"/>
    <cellStyle name="標準 130" xfId="1695" xr:uid="{34472996-186D-4421-AE14-9DA21B229496}"/>
    <cellStyle name="標準 130 2" xfId="189" xr:uid="{B81D76F2-8D35-419E-97F5-45AE582E1116}"/>
    <cellStyle name="標準 130 3" xfId="190" xr:uid="{B2A31D20-6DF9-4205-A36B-223B25597E71}"/>
    <cellStyle name="標準 130 4" xfId="191" xr:uid="{AAD66B66-3AD1-4A6E-950B-4579CE48F60D}"/>
    <cellStyle name="標準 1300" xfId="5789" xr:uid="{B334B417-A550-4D6F-90C0-6ADE6DC3FACD}"/>
    <cellStyle name="標準 1301" xfId="5790" xr:uid="{1096852E-4C96-4E25-A650-9B978EF8C73C}"/>
    <cellStyle name="標準 1302" xfId="5791" xr:uid="{4DB47E30-0882-4C87-89C2-B69036FA78A1}"/>
    <cellStyle name="標準 1303" xfId="5792" xr:uid="{87D8ACFF-9B55-431B-9A76-F6EAD0931984}"/>
    <cellStyle name="標準 1304" xfId="5793" xr:uid="{E1B07E7A-7480-48E6-8C52-C9B6FE1E3CD9}"/>
    <cellStyle name="標準 1305" xfId="5794" xr:uid="{F05DBB89-9601-4EF3-AC94-60B13C75FD75}"/>
    <cellStyle name="標準 1306" xfId="5795" xr:uid="{1D1291B2-F5DC-453E-82E9-2ADA59E4374D}"/>
    <cellStyle name="標準 1307" xfId="5796" xr:uid="{AC7FA639-6A57-4AC4-9563-943D1D01D60E}"/>
    <cellStyle name="標準 1308" xfId="5797" xr:uid="{6956B0A2-B895-479B-8DCC-36BC6C489B8A}"/>
    <cellStyle name="標準 1309" xfId="5798" xr:uid="{927B31E8-1DA1-4C96-9C83-830020DB4F61}"/>
    <cellStyle name="標準 131" xfId="1696" xr:uid="{234810A7-4F19-42CE-BEEB-3DDAA0588978}"/>
    <cellStyle name="標準 131 2" xfId="192" xr:uid="{E9BFB91C-6DD3-4EBE-A926-3E7BCBD72815}"/>
    <cellStyle name="標準 131 3" xfId="193" xr:uid="{1CAC15CF-35B4-4477-AA96-BE952442BF01}"/>
    <cellStyle name="標準 131 4" xfId="194" xr:uid="{B3DD61F0-AD2B-4504-9B9F-4C3B5ECA4448}"/>
    <cellStyle name="標準 1310" xfId="5799" xr:uid="{453C365C-6261-4103-9762-CEA90D63D641}"/>
    <cellStyle name="標準 1311" xfId="5800" xr:uid="{ABEF2505-D46A-4339-B981-2BC3668C2845}"/>
    <cellStyle name="標準 1312" xfId="5801" xr:uid="{7D0F09C5-80FB-4E7F-9ACB-D045BFF13D01}"/>
    <cellStyle name="標準 1313" xfId="5802" xr:uid="{8A1E3080-0D1E-4021-BD5C-E1818DC04C73}"/>
    <cellStyle name="標準 1314" xfId="5803" xr:uid="{8161AC98-197D-4858-A1A7-17D65A80F06F}"/>
    <cellStyle name="標準 1315" xfId="21644" xr:uid="{7C16D736-9FC4-4124-A740-9A0128C5FE17}"/>
    <cellStyle name="標準 1316" xfId="21645" xr:uid="{3E5F100A-AD40-4075-AFB9-DC87E5593224}"/>
    <cellStyle name="標準 1317" xfId="21646" xr:uid="{B9889CFC-AC79-41B9-B01A-0F22F4AD8B98}"/>
    <cellStyle name="標準 1318" xfId="21647" xr:uid="{8AF1C921-961B-4291-85B4-8BD6F4FE962C}"/>
    <cellStyle name="標準 1319" xfId="21648" xr:uid="{0BEA0D01-CF74-41DE-AE88-B3A96014F139}"/>
    <cellStyle name="標準 132" xfId="1697" xr:uid="{20337BBF-0985-412A-8B2C-CEE09EC38B30}"/>
    <cellStyle name="標準 132 2" xfId="195" xr:uid="{DAFDF28D-0B3B-43CA-927E-E96CF285C689}"/>
    <cellStyle name="標準 132 3" xfId="196" xr:uid="{1054D8FA-8E2E-4FA8-8A16-759173E1128C}"/>
    <cellStyle name="標準 132 4" xfId="197" xr:uid="{733AE99A-626B-4904-B4F7-E823888DC33A}"/>
    <cellStyle name="標準 1320" xfId="21649" xr:uid="{C282D06B-3572-4E43-8ADF-10D50C09267A}"/>
    <cellStyle name="標準 1321" xfId="21650" xr:uid="{5C2968B2-744C-470F-95B5-26403C406E93}"/>
    <cellStyle name="標準 1322" xfId="21651" xr:uid="{4AC4A949-80B8-47C0-B01C-FB8D43A0AED9}"/>
    <cellStyle name="標準 1323" xfId="21652" xr:uid="{48EFFDE5-FA8F-41F8-92D5-8B22282F251A}"/>
    <cellStyle name="標準 1324" xfId="21653" xr:uid="{A3A76C32-0F0B-4935-9887-ED2ED39504FC}"/>
    <cellStyle name="標準 1325" xfId="21654" xr:uid="{34208392-32B0-488B-B49E-C01C80740D90}"/>
    <cellStyle name="標準 1326" xfId="21655" xr:uid="{94624FC4-DED0-4253-9FB0-32EADCC82E19}"/>
    <cellStyle name="標準 1327" xfId="21656" xr:uid="{92B5FFD7-316E-46C1-A760-6ADC965B29CE}"/>
    <cellStyle name="標準 1328" xfId="21657" xr:uid="{4B0FD437-02EF-43A0-8D79-960350F51D9B}"/>
    <cellStyle name="標準 1329" xfId="21658" xr:uid="{68BDA4EB-76A8-481D-9FC6-6FE26755421F}"/>
    <cellStyle name="標準 133" xfId="1698" xr:uid="{0846E92A-3D52-4910-88A6-EE5E6874DFFF}"/>
    <cellStyle name="標準 133 2" xfId="198" xr:uid="{68AE27DE-AFFD-44C9-B0D3-4FE5E2673A7D}"/>
    <cellStyle name="標準 133 3" xfId="199" xr:uid="{84D652EB-65CC-4A33-8D60-D2FA35030010}"/>
    <cellStyle name="標準 133 4" xfId="200" xr:uid="{6236C0A9-DB78-4789-9DF4-2F43D48715E6}"/>
    <cellStyle name="標準 1330" xfId="21659" xr:uid="{118B7919-3348-4532-BD89-D670CF747261}"/>
    <cellStyle name="標準 1331" xfId="21660" xr:uid="{C51EA176-D8CD-46F1-B258-2CAF6A317DE0}"/>
    <cellStyle name="標準 1332" xfId="21661" xr:uid="{7505EB20-C32E-48B3-8F50-5FEF11A22336}"/>
    <cellStyle name="標準 1333" xfId="21662" xr:uid="{CD2766B0-3614-40B6-B31E-897A38AADEA2}"/>
    <cellStyle name="標準 1334" xfId="21663" xr:uid="{5B6BC50B-960B-4946-B2FF-3D5BDB23BB40}"/>
    <cellStyle name="標準 1335" xfId="21664" xr:uid="{E5FE1DAE-3B9C-475D-8ACD-2DD02D3A9C58}"/>
    <cellStyle name="標準 1336" xfId="21665" xr:uid="{56A42A5F-F7B4-4C44-87C5-89EF8FE7AAD0}"/>
    <cellStyle name="標準 1337" xfId="21666" xr:uid="{2F94B613-B671-4AD2-B32E-3F0B194A21E7}"/>
    <cellStyle name="標準 1338" xfId="21667" xr:uid="{BE0AB56B-86D1-43F8-BDDB-6D79E11B5842}"/>
    <cellStyle name="標準 1339" xfId="21668" xr:uid="{D96CE896-3932-45D7-89BE-7C15FC90103E}"/>
    <cellStyle name="標準 134" xfId="1699" xr:uid="{4E28389A-EBA2-452F-9C17-EDC8DCF7A93E}"/>
    <cellStyle name="標準 134 2" xfId="201" xr:uid="{0DB88E66-FCE8-4D8C-83D3-FB6022938C79}"/>
    <cellStyle name="標準 134 3" xfId="202" xr:uid="{3371BC84-B9FA-46C0-8CFB-AD7ADC134967}"/>
    <cellStyle name="標準 134 4" xfId="203" xr:uid="{15150E3D-11EA-4BBA-B4B4-E675C92C0CA4}"/>
    <cellStyle name="標準 1340" xfId="21669" xr:uid="{C470FC6F-C37B-4DAC-B289-BC59C42BAD95}"/>
    <cellStyle name="標準 1341" xfId="21670" xr:uid="{617D8719-0FDF-4AF8-A408-275213B4EA96}"/>
    <cellStyle name="標準 1342" xfId="21671" xr:uid="{4CACD1BA-B79C-4703-9E4C-8C6590184432}"/>
    <cellStyle name="標準 1343" xfId="21672" xr:uid="{E414D88E-9AC9-4153-87B6-0671BEDD50A7}"/>
    <cellStyle name="標準 1344" xfId="21673" xr:uid="{CBCC422D-2CD0-4487-A2A8-8C6FE479E618}"/>
    <cellStyle name="標準 1345" xfId="21674" xr:uid="{107204D8-7FE7-4DD5-A316-DECCE8CC205B}"/>
    <cellStyle name="標準 1346" xfId="21675" xr:uid="{6B28E6D3-A9FF-475B-A85D-56698E3C5217}"/>
    <cellStyle name="標準 1347" xfId="21676" xr:uid="{AC6954E3-0119-4469-898B-51F347C3D521}"/>
    <cellStyle name="標準 1348" xfId="21677" xr:uid="{1A21F17D-BF12-4885-B92D-80A124DF326F}"/>
    <cellStyle name="標準 1349" xfId="21678" xr:uid="{FF1FB56C-4990-4DF0-B01C-CBB7EC4172D7}"/>
    <cellStyle name="標準 135" xfId="1700" xr:uid="{85A301C2-C94A-4CD4-9D84-7345EC1FA1AD}"/>
    <cellStyle name="標準 135 2" xfId="204" xr:uid="{7A7FEA0C-33D3-4589-B839-ED70ED005FD2}"/>
    <cellStyle name="標準 135 3" xfId="205" xr:uid="{B0DD1B92-1A9B-4D0D-AFFB-5F7179D6E053}"/>
    <cellStyle name="標準 135 4" xfId="206" xr:uid="{E9DF5DB9-846F-4F4D-9C67-700BF4E90664}"/>
    <cellStyle name="標準 1350" xfId="21679" xr:uid="{6D04DCA2-8120-4AA8-84A3-F35FC0ED7368}"/>
    <cellStyle name="標準 1351" xfId="21680" xr:uid="{2E545454-DB6B-4211-A647-27D8C1B3CBCB}"/>
    <cellStyle name="標準 1352" xfId="21681" xr:uid="{EF81579A-BBFE-4268-9AA5-5F3F931B3C05}"/>
    <cellStyle name="標準 1353" xfId="21682" xr:uid="{CE83CB4C-B989-42AF-8E81-E52C18313B68}"/>
    <cellStyle name="標準 1354" xfId="21683" xr:uid="{600C45CD-AE35-4E8E-8484-AACE9BC579AE}"/>
    <cellStyle name="標準 1355" xfId="21684" xr:uid="{4290C37E-1499-4392-A4AE-F8B45561BC1C}"/>
    <cellStyle name="標準 1356" xfId="21685" xr:uid="{2081EB44-A371-49E7-9515-A06253B672A7}"/>
    <cellStyle name="標準 1357" xfId="21686" xr:uid="{B49B7C5C-DD8A-4DD0-84EA-189F309C9D5F}"/>
    <cellStyle name="標準 1358" xfId="21687" xr:uid="{992F46A3-2DB6-4399-A472-DAADCE552A57}"/>
    <cellStyle name="標準 1359" xfId="21688" xr:uid="{7E15B4A8-ED51-48E4-870F-82F015AC946C}"/>
    <cellStyle name="標準 136" xfId="1701" xr:uid="{9BA744B4-92F3-45FE-BE0C-4550EDD8A9E5}"/>
    <cellStyle name="標準 136 2" xfId="207" xr:uid="{F0772AAE-0E41-4763-8A8F-123F88051A5F}"/>
    <cellStyle name="標準 136 3" xfId="208" xr:uid="{9FF4D0E4-2D65-40EC-AC5E-0DE8CBC2DEDE}"/>
    <cellStyle name="標準 136 4" xfId="209" xr:uid="{C197156C-138F-4FF2-AAE5-123BC122368A}"/>
    <cellStyle name="標準 1360" xfId="21689" xr:uid="{93379F17-5E43-4AF4-858C-81F8DF5FACD1}"/>
    <cellStyle name="標準 1361" xfId="21690" xr:uid="{150109D1-798B-43F5-97B0-DD97C1CEE74D}"/>
    <cellStyle name="標準 1362" xfId="21691" xr:uid="{47A6E70C-036A-4E80-B4EC-7ACC53FA0781}"/>
    <cellStyle name="標準 1363" xfId="21692" xr:uid="{56DD3AA0-276B-4738-A3E0-04C593F632A9}"/>
    <cellStyle name="標準 1364" xfId="21693" xr:uid="{8226F1D6-BB41-4E36-B3C1-31D9BEBB40CC}"/>
    <cellStyle name="標準 1365" xfId="21694" xr:uid="{90DAFDDB-5341-4B6B-82BC-C14238A9C8F2}"/>
    <cellStyle name="標準 1366" xfId="21695" xr:uid="{C4A04CE4-6DD6-4C0E-A2AD-E4F9A4D703A3}"/>
    <cellStyle name="標準 1367" xfId="21696" xr:uid="{501E030D-4CE8-44BB-AB39-69D891481958}"/>
    <cellStyle name="標準 1368" xfId="21697" xr:uid="{109A8FFC-D284-4FB9-92D5-82EEA30D380A}"/>
    <cellStyle name="標準 1369" xfId="21698" xr:uid="{0436F81D-2685-4641-A548-9AA13DB507F1}"/>
    <cellStyle name="標準 137" xfId="1702" xr:uid="{8FB87303-1E51-4E7D-95E9-A10460266B8E}"/>
    <cellStyle name="標準 137 2" xfId="210" xr:uid="{8C02619C-789B-46AB-914A-24C2C2FC316A}"/>
    <cellStyle name="標準 137 3" xfId="211" xr:uid="{8F278B2E-809A-4D1D-BE65-EC3DA6BBEE07}"/>
    <cellStyle name="標準 137 4" xfId="212" xr:uid="{E5F09D6C-C71C-4EB3-8E0E-12478F7B2F7B}"/>
    <cellStyle name="標準 1370" xfId="21699" xr:uid="{4A52EF12-079B-4DD7-B01A-E195E6A69155}"/>
    <cellStyle name="標準 1371" xfId="21700" xr:uid="{576F6AE0-7B2D-4F26-8CD6-9A7A5AC3EA22}"/>
    <cellStyle name="標準 1372" xfId="21701" xr:uid="{B7BB78AD-F0C2-489C-89F2-1E15E95FA8EF}"/>
    <cellStyle name="標準 1373" xfId="21702" xr:uid="{9F85A264-2F3F-49BB-9AB6-25780DE892DE}"/>
    <cellStyle name="標準 1374" xfId="21703" xr:uid="{6123321C-21D0-4B1B-8301-CF5BE1622269}"/>
    <cellStyle name="標準 1375" xfId="21704" xr:uid="{13E298C5-93C3-4FCE-B2AA-3BB6F3921565}"/>
    <cellStyle name="標準 1376" xfId="21705" xr:uid="{B6C862A7-39EF-4CDD-9F6F-8A27FA7A935D}"/>
    <cellStyle name="標準 1377" xfId="21706" xr:uid="{BD0E63AB-C1EB-47B2-8A5E-F3669876ED49}"/>
    <cellStyle name="標準 1378" xfId="21707" xr:uid="{41AEDAA2-E3C6-4C86-9B33-FE92DDF8243A}"/>
    <cellStyle name="標準 1379" xfId="21708" xr:uid="{3372EBA1-07DB-4698-B28C-DCA287A7836D}"/>
    <cellStyle name="標準 138" xfId="1703" xr:uid="{B75E28EE-E505-47D5-AA7A-B2A553E8E8E5}"/>
    <cellStyle name="標準 138 2" xfId="213" xr:uid="{601928B4-9B34-4AB9-8FF5-3E893D173A2A}"/>
    <cellStyle name="標準 138 3" xfId="214" xr:uid="{87E58CD4-0B2D-4072-A926-5695B3E437D8}"/>
    <cellStyle name="標準 138 4" xfId="215" xr:uid="{ECEDB81B-F911-45FA-9DD7-036FBECE9843}"/>
    <cellStyle name="標準 1380" xfId="21709" xr:uid="{1E8CFECF-A3E9-4C71-8FE4-A2910A65E5D8}"/>
    <cellStyle name="標準 1381" xfId="21710" xr:uid="{6F910003-AF4F-4A29-9F76-87CDE304F1B2}"/>
    <cellStyle name="標準 1382" xfId="21711" xr:uid="{BFC61C01-5A7D-4B09-B031-2E3088AFC786}"/>
    <cellStyle name="標準 1383" xfId="21712" xr:uid="{7C31AD57-1F85-4423-A75D-40479BD1ADA4}"/>
    <cellStyle name="標準 1384" xfId="21713" xr:uid="{215D8024-AABF-43AD-A5DF-3FC2291C720F}"/>
    <cellStyle name="標準 1385" xfId="21714" xr:uid="{DEA4E019-8F43-4C43-933E-6341C514DBE4}"/>
    <cellStyle name="標準 1386" xfId="21715" xr:uid="{CDA89E4D-8D8A-4BAE-852E-0066ADE62431}"/>
    <cellStyle name="標準 1387" xfId="21716" xr:uid="{DDCCE47B-0716-4192-82E3-516539B491AA}"/>
    <cellStyle name="標準 1388" xfId="21717" xr:uid="{81BD6EDF-50EA-48CA-8EE6-970DE9B6F700}"/>
    <cellStyle name="標準 1389" xfId="21718" xr:uid="{ADF2E036-1C1C-4D9A-86CC-4A3280D03CD5}"/>
    <cellStyle name="標準 139" xfId="1704" xr:uid="{93B4E738-A501-4D0F-A490-6D71CC3141BD}"/>
    <cellStyle name="標準 139 2" xfId="216" xr:uid="{0866E66C-4E71-49E4-9ED4-CCF81CC2A347}"/>
    <cellStyle name="標準 139 3" xfId="217" xr:uid="{DB2A6977-00CC-41D3-99CE-8058BFF21DA2}"/>
    <cellStyle name="標準 139 4" xfId="218" xr:uid="{DA1623E9-8FFC-4255-B7E3-36515D4569C8}"/>
    <cellStyle name="標準 1390" xfId="21719" xr:uid="{E5A8223E-1FCB-45FE-A670-B9CA38654FC0}"/>
    <cellStyle name="標準 1391" xfId="21720" xr:uid="{421247C8-FEB7-4529-B021-ED7D3F7F5937}"/>
    <cellStyle name="標準 1392" xfId="21721" xr:uid="{65C5F59D-0FC7-465B-B750-DB67BBA27D20}"/>
    <cellStyle name="標準 1393" xfId="21722" xr:uid="{6EA05746-BC2D-4749-83C8-1841C687CB36}"/>
    <cellStyle name="標準 1394" xfId="21723" xr:uid="{1476D473-CD5D-4B83-B0E9-4C73C9871021}"/>
    <cellStyle name="標準 1395" xfId="21724" xr:uid="{49095546-C69A-4A1A-A04F-86313167DC66}"/>
    <cellStyle name="標準 1396" xfId="21725" xr:uid="{DE4DD44F-68CC-40B5-9C2D-635904BB78AD}"/>
    <cellStyle name="標準 1397" xfId="21726" xr:uid="{85B8411B-B18B-46AF-86B9-A60EE902FC6C}"/>
    <cellStyle name="標準 1398" xfId="21727" xr:uid="{7F9DDF08-5489-4F86-B849-629CCB6CD924}"/>
    <cellStyle name="標準 1399" xfId="21728" xr:uid="{05C391A5-04E9-4CAA-9659-8913527E40D4}"/>
    <cellStyle name="標準 14" xfId="10" xr:uid="{9D02C2F4-9544-4740-8152-0AF97B25A0A0}"/>
    <cellStyle name="標準 14 2" xfId="220" xr:uid="{D883D35A-879D-4D60-B903-27F165C9780B}"/>
    <cellStyle name="標準 14 2 2" xfId="221" xr:uid="{5ADAD741-CE83-4448-BE7F-BCA480241866}"/>
    <cellStyle name="標準 14 2 3" xfId="222" xr:uid="{434AD776-6B16-401E-A448-1A10654F127A}"/>
    <cellStyle name="標準 14 2 4" xfId="223" xr:uid="{8A8C8156-A820-4826-8793-0855A54CA7E7}"/>
    <cellStyle name="標準 14 3" xfId="219" xr:uid="{EE129685-D193-4DAF-9558-76C5F1F2DEBE}"/>
    <cellStyle name="標準 14 4" xfId="50" xr:uid="{9D06513B-BF25-4018-B19C-B2F82DA2DD00}"/>
    <cellStyle name="標準 140" xfId="1705" xr:uid="{029A96E0-D8CB-455A-9DF0-F5413D059626}"/>
    <cellStyle name="標準 140 2" xfId="224" xr:uid="{628E1B9E-F257-446C-A09E-8A986062AE22}"/>
    <cellStyle name="標準 140 3" xfId="225" xr:uid="{B98E7A41-4D5E-41A8-BA3E-672BC1CAD36E}"/>
    <cellStyle name="標準 140 4" xfId="226" xr:uid="{8A1AE665-769B-4B7A-ADEA-6AC6C5C2D9EE}"/>
    <cellStyle name="標準 1400" xfId="21729" xr:uid="{9E0DD08D-DC60-4495-8634-6F384D26A673}"/>
    <cellStyle name="標準 1401" xfId="21730" xr:uid="{6520F8DA-9FB9-48C4-865B-EEFD36AF266F}"/>
    <cellStyle name="標準 1402" xfId="21731" xr:uid="{3DA4C280-2B34-4483-8689-8805B3430DF9}"/>
    <cellStyle name="標準 1403" xfId="21732" xr:uid="{9DC6A6C4-1CA2-4AE5-B015-EB0097919C4B}"/>
    <cellStyle name="標準 1404" xfId="21733" xr:uid="{D6D62626-E5E0-4336-BA3B-6E0765E59776}"/>
    <cellStyle name="標準 1405" xfId="21734" xr:uid="{01B4C723-263A-46B9-B906-3F857D6362DD}"/>
    <cellStyle name="標準 1406" xfId="21735" xr:uid="{56ED35DB-2247-463F-A041-8491596B893D}"/>
    <cellStyle name="標準 1407" xfId="21736" xr:uid="{1A5E803E-AE42-4449-8585-09A330A6E981}"/>
    <cellStyle name="標準 1408" xfId="21737" xr:uid="{9E6D7817-8974-41DE-AFEA-69F50BB6DA5A}"/>
    <cellStyle name="標準 1409" xfId="21738" xr:uid="{85D09C7D-79B1-4B5C-B023-C506F1E745A9}"/>
    <cellStyle name="標準 141" xfId="1706" xr:uid="{1681110B-D34D-4762-BC38-26966504705E}"/>
    <cellStyle name="標準 141 2" xfId="227" xr:uid="{9D663C84-D418-4802-AF19-615BE0A5F770}"/>
    <cellStyle name="標準 141 3" xfId="228" xr:uid="{2D7043D3-DCE9-494D-9449-8BAD4AEB5D12}"/>
    <cellStyle name="標準 141 4" xfId="229" xr:uid="{15B526AA-C63B-4638-9502-EBB79F4E279B}"/>
    <cellStyle name="標準 1410" xfId="21739" xr:uid="{D2D0EA89-9231-4B25-B417-5DFB7B347B22}"/>
    <cellStyle name="標準 1411" xfId="21740" xr:uid="{A297A427-0003-4C09-A4B4-CF38823D8186}"/>
    <cellStyle name="標準 1412" xfId="21741" xr:uid="{A2E0FCF1-09B4-42FE-B1CF-487724E9A6E9}"/>
    <cellStyle name="標準 1413" xfId="21742" xr:uid="{EA225EB3-DE5B-42BC-9627-1CE409077C8F}"/>
    <cellStyle name="標準 1414" xfId="21743" xr:uid="{89C4C2B8-A248-4089-9383-FCFABC018337}"/>
    <cellStyle name="標準 1415" xfId="21744" xr:uid="{3798F7B1-FEE6-4611-A4A2-09DE0EC14CA5}"/>
    <cellStyle name="標準 1416" xfId="21745" xr:uid="{A9267419-BD37-4A5B-A691-D6C9481ECC8D}"/>
    <cellStyle name="標準 1417" xfId="21746" xr:uid="{6062BEFA-C3D9-4EC2-932B-0DAD8C54036B}"/>
    <cellStyle name="標準 1418" xfId="21747" xr:uid="{5DD6FD80-0506-43F3-8573-E52D64D73EE1}"/>
    <cellStyle name="標準 1419" xfId="21748" xr:uid="{F0D8E9B1-9894-4A3A-AB10-D623600D5C1D}"/>
    <cellStyle name="標準 142" xfId="1707" xr:uid="{46555D82-A2D5-414D-841E-FC9FD4EA9363}"/>
    <cellStyle name="標準 142 2" xfId="230" xr:uid="{7787B7F3-7B1C-4D25-A842-33A61316EF76}"/>
    <cellStyle name="標準 142 3" xfId="231" xr:uid="{DC1B9E0F-B27E-4E14-A1FA-A679400BD950}"/>
    <cellStyle name="標準 142 4" xfId="232" xr:uid="{217EFEFC-C15E-4539-A127-A20AA043D070}"/>
    <cellStyle name="標準 1420" xfId="21749" xr:uid="{3A935449-E845-4D2A-9565-785CC96740AB}"/>
    <cellStyle name="標準 1421" xfId="21750" xr:uid="{39C7B6EE-FF01-4A0D-8FB4-26449D78AEF7}"/>
    <cellStyle name="標準 1422" xfId="21751" xr:uid="{FF6C5643-5E75-420C-A7C5-11C49D19F0E1}"/>
    <cellStyle name="標準 1423" xfId="21752" xr:uid="{E781ACF9-7D3A-4908-B9A0-7058EE1DE82E}"/>
    <cellStyle name="標準 1424" xfId="21753" xr:uid="{DF47BE7A-2DA0-4F06-996B-7DA2337CA7ED}"/>
    <cellStyle name="標準 1425" xfId="21754" xr:uid="{A843378E-EC62-4539-9DEE-ADF7E9F53FD5}"/>
    <cellStyle name="標準 1426" xfId="21755" xr:uid="{3CB52180-1FDE-40F1-9DC3-C4B09C90EAE2}"/>
    <cellStyle name="標準 1427" xfId="21756" xr:uid="{7819D3FD-63BE-4DF8-8252-2F7C5CBD5A69}"/>
    <cellStyle name="標準 1428" xfId="21757" xr:uid="{51854D18-B46C-4E61-BF36-17EAB14E5BB3}"/>
    <cellStyle name="標準 1429" xfId="21758" xr:uid="{441CC52D-3129-4A82-AA88-A57E230FE277}"/>
    <cellStyle name="標準 143" xfId="1708" xr:uid="{B4AA75E7-4F83-426E-A1BD-C40642FC5B92}"/>
    <cellStyle name="標準 143 2" xfId="233" xr:uid="{26864162-DA8A-49D3-9A1B-FF7B7C6BD9A6}"/>
    <cellStyle name="標準 143 3" xfId="234" xr:uid="{72B166FA-E597-4AE5-B0F3-68463C5F01E3}"/>
    <cellStyle name="標準 143 4" xfId="235" xr:uid="{65E24F28-07AB-4B3E-85D1-9A4D84EA87E3}"/>
    <cellStyle name="標準 1430" xfId="21759" xr:uid="{EB84084F-8DCF-43C4-AAF1-BF90C592DC1C}"/>
    <cellStyle name="標準 1431" xfId="21760" xr:uid="{79A4EE5A-3084-4EE9-8DE8-EEB5B85498F3}"/>
    <cellStyle name="標準 1432" xfId="21761" xr:uid="{4F598325-9877-49F8-BF9E-603258BD194A}"/>
    <cellStyle name="標準 1433" xfId="21762" xr:uid="{76D670EA-1192-4FA5-B166-4DF022065C9F}"/>
    <cellStyle name="標準 1434" xfId="21763" xr:uid="{6947506A-2A1C-4CDA-A3FA-3D964188CD0F}"/>
    <cellStyle name="標準 1435" xfId="21764" xr:uid="{8A5B8069-C522-4B58-A470-71800CE145D8}"/>
    <cellStyle name="標準 1436" xfId="21765" xr:uid="{AC70066A-9441-40FE-AC57-E46A30A84E9B}"/>
    <cellStyle name="標準 1437" xfId="21766" xr:uid="{A754966B-46E2-4EFD-990B-A3763E2702D2}"/>
    <cellStyle name="標準 1438" xfId="21767" xr:uid="{DA6926D9-58CF-49B4-8D43-07CB8A491F1F}"/>
    <cellStyle name="標準 1439" xfId="21768" xr:uid="{4BFE3A54-31FD-4C72-9751-4F05606E3944}"/>
    <cellStyle name="標準 144" xfId="1709" xr:uid="{8D23E5E4-A7DB-4066-85A0-A9015D6F258A}"/>
    <cellStyle name="標準 144 2" xfId="236" xr:uid="{57635521-EF70-4C1C-8825-ADB7AE4AD818}"/>
    <cellStyle name="標準 144 3" xfId="237" xr:uid="{C65192EB-9DAF-4F6A-AAFE-202213ADF309}"/>
    <cellStyle name="標準 144 4" xfId="238" xr:uid="{1F0DAFD8-B6DF-4B86-B2CD-907D4254E5CA}"/>
    <cellStyle name="標準 1440" xfId="21769" xr:uid="{C96466AE-90F4-415B-9CAF-BA3A1417FF32}"/>
    <cellStyle name="標準 1441" xfId="21770" xr:uid="{F749DE45-E98B-4FED-95D5-57704FE8309E}"/>
    <cellStyle name="標準 1442" xfId="21771" xr:uid="{0A46CA42-7195-4110-AE62-DCAA765D5EBC}"/>
    <cellStyle name="標準 1443" xfId="21772" xr:uid="{930759BD-8B38-440D-BD64-FDFB2659262F}"/>
    <cellStyle name="標準 1444" xfId="21773" xr:uid="{D43EF6FF-0C2E-47C8-A40F-25922CC607C2}"/>
    <cellStyle name="標準 1445" xfId="21774" xr:uid="{CC000808-937B-4379-A8F0-35C561DD49E7}"/>
    <cellStyle name="標準 1446" xfId="21775" xr:uid="{9EF6B6B0-D6BA-48A2-A2A7-8EB933CBFE60}"/>
    <cellStyle name="標準 1447" xfId="41216" xr:uid="{39827168-EC57-42DE-9811-16602695BD35}"/>
    <cellStyle name="標準 1448" xfId="41217" xr:uid="{6C5A9536-F00D-4A5B-9034-553B6E46DA81}"/>
    <cellStyle name="標準 1449" xfId="41218" xr:uid="{EE1765C9-88BD-4D5D-843C-09A60D23F8EC}"/>
    <cellStyle name="標準 145" xfId="1710" xr:uid="{2B297E11-BD93-49EA-8242-011CD034AF60}"/>
    <cellStyle name="標準 145 2" xfId="239" xr:uid="{F3C19D76-5498-4602-9942-7ECFE55FD3FF}"/>
    <cellStyle name="標準 145 3" xfId="240" xr:uid="{6FE3B3B5-843A-46DF-A63A-E699AE76C796}"/>
    <cellStyle name="標準 145 4" xfId="241" xr:uid="{4BBDDA99-C730-4243-A224-2E87AE910293}"/>
    <cellStyle name="標準 1450" xfId="41219" xr:uid="{6CA8FF40-8EF1-484F-B5EC-D06E2709B7F8}"/>
    <cellStyle name="標準 1451" xfId="41220" xr:uid="{D58369C8-9585-4274-8B7F-45960DDA2E38}"/>
    <cellStyle name="標準 1452" xfId="41221" xr:uid="{D29451A1-C0BC-4EE4-87D6-5EACC81FB110}"/>
    <cellStyle name="標準 1453" xfId="41222" xr:uid="{F261A356-2403-4E99-8A7A-C8B12963E264}"/>
    <cellStyle name="標準 1454" xfId="41223" xr:uid="{42FF3593-5E88-42C2-BD62-E14A5F72D45C}"/>
    <cellStyle name="標準 1455" xfId="41224" xr:uid="{1B52CF2D-9432-45F3-9D50-7FDA60030670}"/>
    <cellStyle name="標準 1456" xfId="41225" xr:uid="{B592691C-640C-41A4-AD52-256A3C5B3A2E}"/>
    <cellStyle name="標準 1457" xfId="41226" xr:uid="{78C98DD3-6FEA-4EAF-B901-D8ED2A67EE00}"/>
    <cellStyle name="標準 1458" xfId="41227" xr:uid="{E00F9DA5-2935-40B1-911B-7F1DFE19E662}"/>
    <cellStyle name="標準 1459" xfId="41228" xr:uid="{7D4D22BD-5081-4926-A7C0-D0B4D3357338}"/>
    <cellStyle name="標準 146" xfId="1711" xr:uid="{6A6CEBEE-5B18-4565-8D96-C58178010491}"/>
    <cellStyle name="標準 146 2" xfId="242" xr:uid="{486E2B2A-F707-45EC-AA20-099B0486CD53}"/>
    <cellStyle name="標準 146 3" xfId="243" xr:uid="{10D6AD48-CEF4-419B-B87F-6B1E50CF9D87}"/>
    <cellStyle name="標準 146 4" xfId="244" xr:uid="{35CEAA95-4C99-4815-BF91-A4FC3FED9433}"/>
    <cellStyle name="標準 1460" xfId="41229" xr:uid="{8D79C8D0-CF5D-472D-B22A-734142418731}"/>
    <cellStyle name="標準 1461" xfId="41230" xr:uid="{77AFECA8-91BE-465A-84F6-AF05B08DCFA3}"/>
    <cellStyle name="標準 1462" xfId="41231" xr:uid="{B299F986-BB89-45B8-BD4F-BBD3E2394702}"/>
    <cellStyle name="標準 1463" xfId="41232" xr:uid="{75CA297C-8487-4919-973B-607B10E3173D}"/>
    <cellStyle name="標準 1464" xfId="41233" xr:uid="{375DD335-FEC0-477F-971E-1C98D9D3F1C8}"/>
    <cellStyle name="標準 1465" xfId="41234" xr:uid="{0D2BF6B3-AC85-4C34-AC90-FFC0F2E08844}"/>
    <cellStyle name="標準 1466" xfId="41235" xr:uid="{4F487FC4-6608-40E8-A7A7-9149933FD2AB}"/>
    <cellStyle name="標準 1467" xfId="41236" xr:uid="{AAF44064-005C-48FE-9E0B-9B424C5EF5D1}"/>
    <cellStyle name="標準 1468" xfId="41237" xr:uid="{1E9F4BB7-761E-4B2A-B94A-C5C0FF8AB4B6}"/>
    <cellStyle name="標準 1469" xfId="41238" xr:uid="{196B35F2-7E41-4DBF-B6EB-24DD030C805A}"/>
    <cellStyle name="標準 147" xfId="1712" xr:uid="{D2D2BE18-9662-4B2A-8378-76CE0D14BC26}"/>
    <cellStyle name="標準 147 2" xfId="245" xr:uid="{FD3562A4-1AF9-4730-B971-B8D82CA1515E}"/>
    <cellStyle name="標準 147 3" xfId="246" xr:uid="{70D8A5D0-B783-41D4-BE42-05F88826FCFE}"/>
    <cellStyle name="標準 147 4" xfId="247" xr:uid="{11F6D267-7391-4CCC-BBE0-6EA09599EF86}"/>
    <cellStyle name="標準 1470" xfId="41239" xr:uid="{C74FB0B7-9DBF-41A1-984B-7551A293EC08}"/>
    <cellStyle name="標準 1471" xfId="41240" xr:uid="{F9BA83DD-886A-4C23-A162-7348CB0640AB}"/>
    <cellStyle name="標準 1472" xfId="41241" xr:uid="{9668F877-70A8-415D-80F4-4A4FE9489F3D}"/>
    <cellStyle name="標準 1473" xfId="41242" xr:uid="{9BD0F3A9-4E5C-4E68-B11B-22791B7A3E40}"/>
    <cellStyle name="標準 1474" xfId="41243" xr:uid="{CFE26BE5-C38E-45E2-BA03-ABB9441D4C59}"/>
    <cellStyle name="標準 1475" xfId="41244" xr:uid="{9EB7E006-773E-4947-98C4-FE4CB2E40F1E}"/>
    <cellStyle name="標準 1476" xfId="41245" xr:uid="{1D742759-B91A-4F55-8D12-485B5BA79595}"/>
    <cellStyle name="標準 1477" xfId="41246" xr:uid="{7E5F66E6-844E-489F-BCE8-35712FF2D1E6}"/>
    <cellStyle name="標準 1478" xfId="41247" xr:uid="{CF48BC7F-F9F7-4FA7-9F63-22E4A3056FBE}"/>
    <cellStyle name="標準 1479" xfId="41248" xr:uid="{70D61CB7-1AB9-4F14-BF5A-956BFCA0EEA3}"/>
    <cellStyle name="標準 148" xfId="1713" xr:uid="{1821BEA9-6111-4E15-B0A3-EF2D63268F9E}"/>
    <cellStyle name="標準 148 2" xfId="248" xr:uid="{CCFE8545-42EF-4884-9CC0-ECBB9C0E08DF}"/>
    <cellStyle name="標準 148 3" xfId="249" xr:uid="{5DF08DA2-0569-479B-B51D-18F7DD13D9B2}"/>
    <cellStyle name="標準 148 4" xfId="250" xr:uid="{185F91E6-5AE3-4FB3-B550-A5662A041874}"/>
    <cellStyle name="標準 1480" xfId="41249" xr:uid="{5FCE4847-AA05-466E-AE76-37007465C513}"/>
    <cellStyle name="標準 1481" xfId="41250" xr:uid="{57B46CD6-1C13-4A83-A61A-22B02CA3C70B}"/>
    <cellStyle name="標準 1482" xfId="41251" xr:uid="{2D3A969F-72F5-4E72-943A-EFADD55AAA5A}"/>
    <cellStyle name="標準 1483" xfId="41252" xr:uid="{3F6799E4-60F9-4A05-A81C-504039B6C609}"/>
    <cellStyle name="標準 1484" xfId="41253" xr:uid="{785CFF7A-7A01-4743-A172-E507A1C3C45F}"/>
    <cellStyle name="標準 1485" xfId="41254" xr:uid="{4E8F19C7-8CA8-4C6A-B141-0464EB5B893D}"/>
    <cellStyle name="標準 1486" xfId="41255" xr:uid="{BACD0CEF-6319-40F4-99BC-8BDD29603341}"/>
    <cellStyle name="標準 1487" xfId="41256" xr:uid="{6B6656AD-B766-4B49-9BB3-E4FF637ACA07}"/>
    <cellStyle name="標準 1488" xfId="41257" xr:uid="{DCD0314E-2FB1-4FCD-8176-EB1C6D6B697C}"/>
    <cellStyle name="標準 1489" xfId="41258" xr:uid="{41C917C7-52DB-4575-B735-55F0E503E5C1}"/>
    <cellStyle name="標準 149" xfId="1714" xr:uid="{53D4C589-BCBA-4AC6-9D1C-4829660526A1}"/>
    <cellStyle name="標準 149 2" xfId="251" xr:uid="{89E56609-3B70-4365-926F-D171B0D7B25E}"/>
    <cellStyle name="標準 149 3" xfId="252" xr:uid="{1AE1C3A2-543E-4852-AD7C-BBE2A1FB4FDB}"/>
    <cellStyle name="標準 149 4" xfId="253" xr:uid="{568104F5-AC5B-492B-96D8-EDDE56AD2617}"/>
    <cellStyle name="標準 1490" xfId="41259" xr:uid="{3CDEE418-EB0A-41D5-8AF2-A71DC04E7A6C}"/>
    <cellStyle name="標準 1491" xfId="41260" xr:uid="{D334B963-164A-4DB8-8F32-0EBD418EA6B2}"/>
    <cellStyle name="標準 1492" xfId="41261" xr:uid="{79FCE25D-CDF8-4C6E-AAD6-98154267F6AA}"/>
    <cellStyle name="標準 1493" xfId="41262" xr:uid="{D4CED010-3E6A-4AB7-B69C-27D662A1E122}"/>
    <cellStyle name="標準 1494" xfId="41263" xr:uid="{0D203116-A75B-4164-B1B2-C2129A1D649E}"/>
    <cellStyle name="標準 1495" xfId="41264" xr:uid="{FFF43C4D-4525-4DE7-AFB2-B1B4E3E93A7E}"/>
    <cellStyle name="標準 1496" xfId="41265" xr:uid="{787734EF-1C83-430A-9A0E-16AC84198117}"/>
    <cellStyle name="標準 1497" xfId="41266" xr:uid="{93BCD26B-93EA-4BFE-B8B1-A04D0183725B}"/>
    <cellStyle name="標準 1498" xfId="41267" xr:uid="{654BACDC-06A6-4CE3-89AF-3F0FCCC36532}"/>
    <cellStyle name="標準 1499" xfId="41268" xr:uid="{217E104A-2531-4FFD-B3DD-58916AD21553}"/>
    <cellStyle name="標準 15" xfId="11" xr:uid="{0679C53F-195D-44FD-BFC2-59EA107B16F7}"/>
    <cellStyle name="標準 15 2" xfId="255" xr:uid="{1D4D4FB2-4133-4872-B103-5008CAEBE085}"/>
    <cellStyle name="標準 15 2 2" xfId="256" xr:uid="{4163532A-AFDB-4BBC-AD67-857D5A995C90}"/>
    <cellStyle name="標準 15 2 3" xfId="257" xr:uid="{FD7C462C-4098-4FE5-A662-489C580F71E1}"/>
    <cellStyle name="標準 15 2 4" xfId="258" xr:uid="{26B0801F-951C-4A7F-8C49-66CCBDEA8648}"/>
    <cellStyle name="標準 15 3" xfId="254" xr:uid="{FC863577-51B8-4E0D-A5C4-ECB63A5F775A}"/>
    <cellStyle name="標準 150" xfId="1715" xr:uid="{48FBA235-A012-4FBD-BC4E-4AFC2290460D}"/>
    <cellStyle name="標準 150 2" xfId="259" xr:uid="{08835D2E-5CF3-463E-8436-80E89D40FC6B}"/>
    <cellStyle name="標準 150 3" xfId="260" xr:uid="{EBE5B688-A7D8-40B6-9218-A67EE3DB5E82}"/>
    <cellStyle name="標準 150 4" xfId="261" xr:uid="{8D2BA96B-024B-4328-8B04-19AA5D047169}"/>
    <cellStyle name="標準 1500" xfId="41269" xr:uid="{5100B749-B3B0-4D20-94D4-EC8AA2682C9E}"/>
    <cellStyle name="標準 1501" xfId="41270" xr:uid="{54624EAB-EF03-4429-BE64-28558DC13057}"/>
    <cellStyle name="標準 1502" xfId="41271" xr:uid="{B00006BE-1B9D-4BA6-BC61-4F2BF2D4464A}"/>
    <cellStyle name="標準 1503" xfId="41272" xr:uid="{49CA25F2-0573-40BB-88EF-CE2C2D766FC9}"/>
    <cellStyle name="標準 1504" xfId="41273" xr:uid="{C435FC66-FCFF-4E4D-AA17-D0AC5858C9AD}"/>
    <cellStyle name="標準 1505" xfId="41274" xr:uid="{4623BDE5-6D6F-48DF-A31C-B15031D218EC}"/>
    <cellStyle name="標準 1506" xfId="41275" xr:uid="{CF87D263-F2B7-4118-9A32-8FDF3D052389}"/>
    <cellStyle name="標準 1507" xfId="41276" xr:uid="{9C822C58-1256-4DDA-813F-4598323F80F4}"/>
    <cellStyle name="標準 1508" xfId="41277" xr:uid="{E084C5B1-E188-4CE4-B536-9AC48BA24D2F}"/>
    <cellStyle name="標準 1509" xfId="41278" xr:uid="{34C29FEC-BBCD-48BA-BEA9-7280F62A271D}"/>
    <cellStyle name="標準 151" xfId="1716" xr:uid="{C2CD769A-89B8-41CF-A0C8-6EF68D9E69D9}"/>
    <cellStyle name="標準 151 2" xfId="262" xr:uid="{D1023A0A-0008-49B9-B99A-E3FE38ECAD69}"/>
    <cellStyle name="標準 151 3" xfId="263" xr:uid="{FC51E8E2-503C-4C6C-9334-435AE8D94301}"/>
    <cellStyle name="標準 151 4" xfId="264" xr:uid="{4F206895-9AD8-4B93-B6EC-F14002A32125}"/>
    <cellStyle name="標準 1510" xfId="41279" xr:uid="{3DE58DB8-4C0D-49F0-9DF2-93B5C5CB0A3F}"/>
    <cellStyle name="標準 1511" xfId="41280" xr:uid="{682E51ED-1E7F-4112-89EA-F3DCB22327BE}"/>
    <cellStyle name="標準 1512" xfId="41281" xr:uid="{FB09622C-9636-48A7-B5AE-56022AF1FC24}"/>
    <cellStyle name="標準 1513" xfId="41282" xr:uid="{9F2C1194-42D7-4D68-98F9-E80D383D6AEC}"/>
    <cellStyle name="標準 1514" xfId="41283" xr:uid="{8FCA2DD6-7186-401F-BB36-B8C116522083}"/>
    <cellStyle name="標準 1515" xfId="41284" xr:uid="{7252E339-1E81-4F8C-9C46-7C9669859EB2}"/>
    <cellStyle name="標準 1516" xfId="41285" xr:uid="{7ADB5541-6636-4B41-AEE6-3361ADF11382}"/>
    <cellStyle name="標準 1517" xfId="41286" xr:uid="{01E10C00-C930-44F4-95BD-9CB0BDE8194C}"/>
    <cellStyle name="標準 1518" xfId="41287" xr:uid="{A1F20A16-3C59-4DA1-A09C-33819E65A571}"/>
    <cellStyle name="標準 1519" xfId="41288" xr:uid="{6C9AA57B-36B8-42DD-9F71-EAA9E7AE2B29}"/>
    <cellStyle name="標準 152" xfId="1717" xr:uid="{49298613-D59A-40D9-9F79-7ED4C1FA497F}"/>
    <cellStyle name="標準 152 2" xfId="265" xr:uid="{1636D056-007C-488D-9610-7EE43B37CB3F}"/>
    <cellStyle name="標準 152 3" xfId="266" xr:uid="{EA2C02CC-7365-40AC-B7AC-54AA4A368F05}"/>
    <cellStyle name="標準 152 4" xfId="267" xr:uid="{302035BA-6661-40DE-AD95-165B7F89E491}"/>
    <cellStyle name="標準 1520" xfId="41289" xr:uid="{B944AA3D-C121-40B6-A195-72A09657258F}"/>
    <cellStyle name="標準 1521" xfId="41290" xr:uid="{0AEBD100-6431-40B4-A419-E1BF6763A225}"/>
    <cellStyle name="標準 1522" xfId="41291" xr:uid="{D81C13EB-6448-4532-919B-4272F3BAB5D4}"/>
    <cellStyle name="標準 1523" xfId="41292" xr:uid="{2AA271A1-B071-4D9E-BF5F-4ECF4383B690}"/>
    <cellStyle name="標準 1524" xfId="41293" xr:uid="{B920C2BE-CDCD-401F-AA56-FA6DCFFDC07B}"/>
    <cellStyle name="標準 1525" xfId="41294" xr:uid="{DE891538-1054-4763-BAEB-D662869E01BD}"/>
    <cellStyle name="標準 1526" xfId="41295" xr:uid="{3BDFC679-1024-4DC7-A9F2-94E8F54032F4}"/>
    <cellStyle name="標準 1527" xfId="41296" xr:uid="{064C898C-A2FD-403B-AFE6-E0441519579D}"/>
    <cellStyle name="標準 1528" xfId="41297" xr:uid="{582469E6-5B55-473A-A352-C1D5AC182D17}"/>
    <cellStyle name="標準 1529" xfId="41298" xr:uid="{1FBC4F41-37E3-4BD9-937E-5A839B4B6EB3}"/>
    <cellStyle name="標準 153" xfId="1718" xr:uid="{3711E244-F43A-4B65-93B4-A4B39E8CFEB0}"/>
    <cellStyle name="標準 153 2" xfId="268" xr:uid="{0D60BD63-0F36-4EB6-9A95-43F810BFF8D7}"/>
    <cellStyle name="標準 153 3" xfId="269" xr:uid="{FA414040-6B5C-4B8D-B27A-D68ED6EEE458}"/>
    <cellStyle name="標準 153 4" xfId="270" xr:uid="{DCA886C8-87AD-44F7-ADBC-8FEF793D33DD}"/>
    <cellStyle name="標準 1530" xfId="41299" xr:uid="{6652F8F3-98C4-4BB9-B3DC-752E45E3B00A}"/>
    <cellStyle name="標準 1531" xfId="41300" xr:uid="{A2EC3872-67CF-4E11-B5EC-4A9C1612ADCE}"/>
    <cellStyle name="標準 1532" xfId="41301" xr:uid="{0CC8477C-A866-4E03-A719-8BCF16C9D601}"/>
    <cellStyle name="標準 1533" xfId="41302" xr:uid="{80CA6E23-6954-4537-851A-FCB3A5B2A3D2}"/>
    <cellStyle name="標準 1534" xfId="41303" xr:uid="{27B08917-9136-4C30-8A35-35EEBE68FFA4}"/>
    <cellStyle name="標準 1535" xfId="41304" xr:uid="{68F2D85B-167A-4514-9CA7-35C4E66FC63C}"/>
    <cellStyle name="標準 1536" xfId="41305" xr:uid="{DCFCE8AE-FF90-4785-9CD6-321D243D2D7E}"/>
    <cellStyle name="標準 1537" xfId="41306" xr:uid="{F9593378-DCC9-4BA9-9772-DE9799CB52BF}"/>
    <cellStyle name="標準 1538" xfId="41307" xr:uid="{BCB7F450-C233-4BC6-91AF-3A5D8957EC3D}"/>
    <cellStyle name="標準 1539" xfId="41308" xr:uid="{C1CC6A4A-59BE-4718-B627-9EF5221330BE}"/>
    <cellStyle name="標準 154" xfId="1719" xr:uid="{72527DB2-5487-4863-8BCA-84F61581293E}"/>
    <cellStyle name="標準 154 2" xfId="271" xr:uid="{D761F95E-175B-4C90-A38E-5ECB08F85005}"/>
    <cellStyle name="標準 154 3" xfId="272" xr:uid="{DAF269B0-E500-43F0-A0EC-C239DCFB7F59}"/>
    <cellStyle name="標準 154 4" xfId="273" xr:uid="{A83AF621-14E9-4164-9CF0-245D046EDEEC}"/>
    <cellStyle name="標準 1540" xfId="41309" xr:uid="{3B406526-2E00-4322-BE82-9567D7C563E2}"/>
    <cellStyle name="標準 1541" xfId="41310" xr:uid="{8C958E04-A2D4-473E-A8B1-62839BC9C429}"/>
    <cellStyle name="標準 1542" xfId="41311" xr:uid="{A244A6A2-F3B3-4F2A-B436-D2092E99E152}"/>
    <cellStyle name="標準 1543" xfId="41312" xr:uid="{23C764E1-3D47-4A22-A67D-CDF6CF93DC1D}"/>
    <cellStyle name="標準 1544" xfId="41313" xr:uid="{C33B523C-3F96-43C7-BA38-66F6C723333B}"/>
    <cellStyle name="標準 1545" xfId="41314" xr:uid="{713A0735-3B7E-44EE-976E-C51F37DB958E}"/>
    <cellStyle name="標準 1546" xfId="41315" xr:uid="{BA10A34A-6D60-4A52-9982-855957A36F9B}"/>
    <cellStyle name="標準 1547" xfId="41316" xr:uid="{C12DE2D5-4751-48BC-8014-5CA97610C183}"/>
    <cellStyle name="標準 1548" xfId="41317" xr:uid="{22A836B8-7A5B-4BF0-89A4-E9B3BAFDEA12}"/>
    <cellStyle name="標準 1549" xfId="41318" xr:uid="{7916BBBC-D296-4A0A-8F25-81CDA9F79E37}"/>
    <cellStyle name="標準 155" xfId="1720" xr:uid="{284A07AF-510A-4721-A0C3-FF2246763A52}"/>
    <cellStyle name="標準 155 2" xfId="274" xr:uid="{D4188496-AB1B-409C-B621-50F21745574E}"/>
    <cellStyle name="標準 155 3" xfId="275" xr:uid="{70B1D7C1-2FAF-4B82-90EE-29D7B12ED621}"/>
    <cellStyle name="標準 155 4" xfId="276" xr:uid="{AE9571A2-EC85-4CF8-8507-6D98D0940C77}"/>
    <cellStyle name="標準 1550" xfId="41319" xr:uid="{8A5636F5-3B16-4CF0-956C-6AF706B0E31D}"/>
    <cellStyle name="標準 1551" xfId="41320" xr:uid="{1B419C96-7959-4D4E-8D78-70DB4DF62157}"/>
    <cellStyle name="標準 1552" xfId="41321" xr:uid="{BAC260DA-6EEC-4353-8CA0-A0286D14218A}"/>
    <cellStyle name="標準 1553" xfId="41322" xr:uid="{05117928-E811-474D-8D78-CA7335D434A4}"/>
    <cellStyle name="標準 1554" xfId="41323" xr:uid="{73AEF38D-80AA-4E94-A459-26E202150FE5}"/>
    <cellStyle name="標準 1555" xfId="41324" xr:uid="{97E6B1F0-8696-4561-B76F-A269C89B1F81}"/>
    <cellStyle name="標準 1556" xfId="41325" xr:uid="{7F85109B-D6B4-47C5-8241-DFC65A90B1E0}"/>
    <cellStyle name="標準 1557" xfId="41326" xr:uid="{2651296C-3EF3-4F66-B78A-CC2E280FA490}"/>
    <cellStyle name="標準 1558" xfId="41327" xr:uid="{924B38D1-6F49-4AB7-ACDB-16A20CADD13E}"/>
    <cellStyle name="標準 1559" xfId="41328" xr:uid="{0747CFDC-48A3-4BE1-95A6-53E75A9BEB5A}"/>
    <cellStyle name="標準 156" xfId="1721" xr:uid="{B7790CC5-04FA-4635-9E2C-E1279813CB61}"/>
    <cellStyle name="標準 156 2" xfId="277" xr:uid="{5DACE931-AE79-41BA-B46D-3E4ABFE70456}"/>
    <cellStyle name="標準 156 3" xfId="278" xr:uid="{FA593E98-9D1A-4816-9C6E-E0FDF7451760}"/>
    <cellStyle name="標準 156 4" xfId="279" xr:uid="{F6F8EB8E-5C89-49B0-B330-D6B8F06A67D3}"/>
    <cellStyle name="標準 1560" xfId="41329" xr:uid="{30F109D5-362B-48A1-ABA9-4D7E81CB30D5}"/>
    <cellStyle name="標準 1561" xfId="41330" xr:uid="{49EFB359-B7C8-4F6F-A56F-94F7CE640014}"/>
    <cellStyle name="標準 1562" xfId="41331" xr:uid="{72A339D3-4120-4B41-98F8-89519C266046}"/>
    <cellStyle name="標準 1563" xfId="41332" xr:uid="{8E6AD5A5-787B-41FC-B31E-AF20DA8AE22C}"/>
    <cellStyle name="標準 1564" xfId="41333" xr:uid="{0A641F52-6170-4F90-B5C2-A45887DD3FCC}"/>
    <cellStyle name="標準 1565" xfId="41334" xr:uid="{2432ECDA-B1DC-40D8-9363-0A8B91F94ABF}"/>
    <cellStyle name="標準 1566" xfId="41335" xr:uid="{A4810BAB-0895-4CC5-B2E4-09E64473F655}"/>
    <cellStyle name="標準 1567" xfId="41336" xr:uid="{B633CDBA-E139-445E-ACF6-817E8B372AA6}"/>
    <cellStyle name="標準 1568" xfId="41337" xr:uid="{57B71EE2-B577-48B6-B6B2-C5C2C61838D6}"/>
    <cellStyle name="標準 1569" xfId="41338" xr:uid="{7676AF68-E908-4F7C-BA73-DC7C19BA8E4B}"/>
    <cellStyle name="標準 157" xfId="1722" xr:uid="{77B605D5-D888-4FF1-91A9-9EDDD0F47667}"/>
    <cellStyle name="標準 157 2" xfId="280" xr:uid="{5BE34323-4F4E-4257-9D3D-207437807B17}"/>
    <cellStyle name="標準 157 3" xfId="281" xr:uid="{37437113-5E3D-4ADC-9E70-898A017D3C00}"/>
    <cellStyle name="標準 157 4" xfId="282" xr:uid="{CE6CBC35-130E-4C97-88EF-2C8EA649D441}"/>
    <cellStyle name="標準 1570" xfId="41339" xr:uid="{35708060-9E29-48E6-AF71-792C58E67FE0}"/>
    <cellStyle name="標準 1571" xfId="41340" xr:uid="{7A8EC46A-1226-47D8-9BDA-CC87C0E39E68}"/>
    <cellStyle name="標準 1572" xfId="41341" xr:uid="{618F5C53-7E04-4E01-A304-8604A6C86CDA}"/>
    <cellStyle name="標準 1573" xfId="41342" xr:uid="{1AE7BBD9-BB4A-4A9F-BBD5-0FA09840850E}"/>
    <cellStyle name="標準 1574" xfId="41343" xr:uid="{0D3ABF11-678F-4AEE-AEED-F1A2AB4DC052}"/>
    <cellStyle name="標準 1575" xfId="41344" xr:uid="{005E39FB-BF55-44C3-8863-7E03958960F1}"/>
    <cellStyle name="標準 1576" xfId="41345" xr:uid="{646F8220-EBE8-46FB-810C-5FD4F28C8D16}"/>
    <cellStyle name="標準 1577" xfId="41346" xr:uid="{A0DB6355-0FD2-440F-961C-9FCCEDB5A6C6}"/>
    <cellStyle name="標準 1578" xfId="41347" xr:uid="{8843B9D9-65F3-4EB7-BFF4-965F3053A31D}"/>
    <cellStyle name="標準 1579" xfId="41348" xr:uid="{32482377-A10E-4EE6-AD37-1B8C89520897}"/>
    <cellStyle name="標準 158" xfId="1723" xr:uid="{405D182A-CCF5-49E3-99D8-802EFE40D0E6}"/>
    <cellStyle name="標準 158 2" xfId="283" xr:uid="{A6B9ED32-D19A-4F24-AA0D-66584368F92E}"/>
    <cellStyle name="標準 158 3" xfId="284" xr:uid="{D24D7DF5-C725-4463-894D-B4EF805274B2}"/>
    <cellStyle name="標準 158 4" xfId="285" xr:uid="{B864A7DF-6BE6-4276-B851-D47F36D96F75}"/>
    <cellStyle name="標準 1580" xfId="41349" xr:uid="{C017C005-F0B9-40D2-ABE6-D8E790E151B2}"/>
    <cellStyle name="標準 1581" xfId="41350" xr:uid="{06A626DB-EF21-4439-9472-68ADA7EE4C3A}"/>
    <cellStyle name="標準 1582" xfId="41351" xr:uid="{75FA82BB-E075-432D-9F4F-8542EF465D84}"/>
    <cellStyle name="標準 1583" xfId="41352" xr:uid="{9A6BE949-72DF-4BCD-9B14-35319F320DF3}"/>
    <cellStyle name="標準 1584" xfId="41353" xr:uid="{673E787E-E818-4CB1-B7FF-42B0824D332D}"/>
    <cellStyle name="標準 1585" xfId="41354" xr:uid="{14611658-20EE-4744-989C-2009F31A4E0C}"/>
    <cellStyle name="標準 1586" xfId="41355" xr:uid="{B829CBDC-897F-414E-B6CC-BB5F760E9258}"/>
    <cellStyle name="標準 1587" xfId="41356" xr:uid="{8D480CDF-A6E4-4ACE-8703-5B0F3E7C54AC}"/>
    <cellStyle name="標準 1588" xfId="41357" xr:uid="{8C0E92D6-D146-44F1-8767-EE4F40155DC5}"/>
    <cellStyle name="標準 1589" xfId="41358" xr:uid="{42805F22-75A4-451C-9740-61674D28588A}"/>
    <cellStyle name="標準 159" xfId="1724" xr:uid="{891A7574-3A1F-462A-B6DA-B9F2F764ED41}"/>
    <cellStyle name="標準 159 2" xfId="286" xr:uid="{7C53E816-19F2-4304-B9AA-B8304ADB3149}"/>
    <cellStyle name="標準 159 3" xfId="287" xr:uid="{EFB25A8E-2F15-47CE-9661-37F627B2965D}"/>
    <cellStyle name="標準 159 4" xfId="288" xr:uid="{98B718AC-BB69-45BE-BAB4-15EE15007221}"/>
    <cellStyle name="標準 1590" xfId="41359" xr:uid="{725A8091-E0BD-48E1-BFC8-6668B23CAFE6}"/>
    <cellStyle name="標準 1591" xfId="41360" xr:uid="{93B9991C-D398-4B65-A079-4320D4372CD3}"/>
    <cellStyle name="標準 1592" xfId="41361" xr:uid="{AED15648-FCA9-4FD3-9D3A-C6436F2BC038}"/>
    <cellStyle name="標準 1593" xfId="41362" xr:uid="{D6B61BC6-9CCB-402D-B7FF-2A390AEB51B6}"/>
    <cellStyle name="標準 1594" xfId="41363" xr:uid="{0FBF7009-4757-4AE2-B454-CDF662B461E9}"/>
    <cellStyle name="標準 1595" xfId="41364" xr:uid="{EDAB1AB9-245E-4E2B-A071-1D710F124CF0}"/>
    <cellStyle name="標準 1596" xfId="41365" xr:uid="{913DEE46-39AB-4432-8902-E00C30BA1235}"/>
    <cellStyle name="標準 1597" xfId="41366" xr:uid="{E40BFFFC-107B-4B6B-AEB6-ABE165331DF4}"/>
    <cellStyle name="標準 1598" xfId="41367" xr:uid="{1BC3814D-C8A2-4B7E-8D33-EAFBD2ABDA94}"/>
    <cellStyle name="標準 1599" xfId="41368" xr:uid="{6881B025-872C-4590-B19B-D3FED6C797F0}"/>
    <cellStyle name="標準 16" xfId="12" xr:uid="{9C774959-3EF7-4EE5-ACD9-C29F1646E862}"/>
    <cellStyle name="標準 16 2" xfId="290" xr:uid="{A27A7834-E3BB-4E9F-8624-2FEB380BCD81}"/>
    <cellStyle name="標準 16 2 2" xfId="291" xr:uid="{12DF018B-E0E5-4C71-AFD3-C0A464A73B66}"/>
    <cellStyle name="標準 16 2 3" xfId="292" xr:uid="{6ED80D93-1DFC-4A5A-AE8A-402A5C963EEA}"/>
    <cellStyle name="標準 16 2 4" xfId="293" xr:uid="{3CEC2AFD-1323-4EB2-9482-B45996FB4965}"/>
    <cellStyle name="標準 16 3" xfId="294" xr:uid="{27B9BA2D-6C92-4C2D-8291-76CC79949F8E}"/>
    <cellStyle name="標準 16 4" xfId="295" xr:uid="{817947E2-FB36-425E-80E0-38F828744D0C}"/>
    <cellStyle name="標準 16 5" xfId="296" xr:uid="{54C6F929-A525-491D-8C17-6434D959551B}"/>
    <cellStyle name="標準 16 6" xfId="289" xr:uid="{4CDE55D1-25A4-405E-AAD1-C82253E4BAF2}"/>
    <cellStyle name="標準 160" xfId="1725" xr:uid="{76B3E63C-2B75-42E0-8A17-AADA44160349}"/>
    <cellStyle name="標準 160 2" xfId="297" xr:uid="{8D77EC4A-4BAD-459A-A699-F3C0D9CC2CB3}"/>
    <cellStyle name="標準 160 3" xfId="298" xr:uid="{9AE9BB42-9FE0-4ED1-9624-FB8C1D9D34C2}"/>
    <cellStyle name="標準 160 4" xfId="299" xr:uid="{EA85916D-04E0-4357-93B7-97F30D35DBE8}"/>
    <cellStyle name="標準 1600" xfId="41369" xr:uid="{EF3B6D20-3726-4D8D-A150-7EB88C421AFD}"/>
    <cellStyle name="標準 1601" xfId="41370" xr:uid="{95AAA2E3-4350-4B60-BF98-229F7C384ECE}"/>
    <cellStyle name="標準 1602" xfId="41371" xr:uid="{A0C508E5-33E1-4276-97F9-08360E821F60}"/>
    <cellStyle name="標準 1603" xfId="41372" xr:uid="{F32A5A61-D67D-4317-92C3-C93DB3AC4583}"/>
    <cellStyle name="標準 1604" xfId="41373" xr:uid="{ABC4CAF2-00FA-48B4-BFFD-A09E9E722F7E}"/>
    <cellStyle name="標準 1605" xfId="41374" xr:uid="{27CD9CD2-957E-459D-8A2F-E6ADC20596C6}"/>
    <cellStyle name="標準 1606" xfId="41375" xr:uid="{30C29911-284B-48DF-80FE-7B6AFAE2D048}"/>
    <cellStyle name="標準 1607" xfId="41377" xr:uid="{D9026B4B-C2D4-4A5C-B19E-BFADE72803A3}"/>
    <cellStyle name="標準 1608" xfId="41378" xr:uid="{9D05E6A4-242C-40B7-9977-51CDAC2D5D87}"/>
    <cellStyle name="標準 1609" xfId="41379" xr:uid="{293B1A20-DEED-4F58-A31F-14C74668E581}"/>
    <cellStyle name="標準 161" xfId="1726" xr:uid="{CEF42B5B-4858-4FAA-A1E0-78D4A9B03068}"/>
    <cellStyle name="標準 161 2" xfId="300" xr:uid="{636E9A8E-E202-469A-B558-649F465F1D81}"/>
    <cellStyle name="標準 161 3" xfId="301" xr:uid="{E545D4CC-D94B-473B-88F2-61FF7C3B9062}"/>
    <cellStyle name="標準 161 4" xfId="302" xr:uid="{70C7F385-BF5A-44DA-966C-3C297B3FB878}"/>
    <cellStyle name="標準 1610" xfId="41380" xr:uid="{DF37E371-9A71-4E59-9C8F-A8D7C3AEF96F}"/>
    <cellStyle name="標準 1611" xfId="71" xr:uid="{683E6F92-886D-47C2-83D2-65682B36F9CF}"/>
    <cellStyle name="標準 1612" xfId="41381" xr:uid="{D2D8D16D-7CE3-49D9-A5B9-0C8AC46316E8}"/>
    <cellStyle name="標準 162" xfId="1727" xr:uid="{9FB00F2E-1A20-4267-9624-FEF4CE9E69A9}"/>
    <cellStyle name="標準 162 2" xfId="303" xr:uid="{DE5C3BBE-6332-4CE9-BC0B-2BB7590326F0}"/>
    <cellStyle name="標準 162 3" xfId="304" xr:uid="{41C3E0D6-839B-45F5-9F60-2C32A2E84B4B}"/>
    <cellStyle name="標準 162 4" xfId="305" xr:uid="{5B6F4EE2-B6A4-43D3-B908-3CD73B35073E}"/>
    <cellStyle name="標準 163" xfId="1728" xr:uid="{DA0E7299-BDAB-4D90-BC6C-8279CBB9DC1D}"/>
    <cellStyle name="標準 163 2" xfId="306" xr:uid="{0A124F0D-F7B5-4A14-BC4B-A6A89811C4C9}"/>
    <cellStyle name="標準 163 3" xfId="307" xr:uid="{F33D49A7-D524-483A-8B74-60405F30E80A}"/>
    <cellStyle name="標準 163 4" xfId="308" xr:uid="{03004236-9403-42B3-9D22-928545DCC7A9}"/>
    <cellStyle name="標準 164" xfId="1729" xr:uid="{0EB45028-DF99-46DA-8343-2A4E7C06C4A0}"/>
    <cellStyle name="標準 164 2" xfId="309" xr:uid="{71FA1829-B1E1-4FDF-B06A-4AA6B5AC65D2}"/>
    <cellStyle name="標準 164 3" xfId="310" xr:uid="{FA13712A-E932-4F5B-9DE9-ADDC3FAB0B04}"/>
    <cellStyle name="標準 164 4" xfId="311" xr:uid="{0D8CBDFC-AAD1-4BB3-9A94-BAB82449379F}"/>
    <cellStyle name="標準 165" xfId="1730" xr:uid="{A9B814A7-383F-476F-95C9-3C97C71378D4}"/>
    <cellStyle name="標準 165 2" xfId="312" xr:uid="{6AF49096-4D56-442E-8560-941256E11339}"/>
    <cellStyle name="標準 165 3" xfId="313" xr:uid="{7DB5C90B-1113-4DF0-A72B-6F75D28441A6}"/>
    <cellStyle name="標準 165 4" xfId="314" xr:uid="{E4165EB3-80E9-4A9C-A9CF-1817E3F15F45}"/>
    <cellStyle name="標準 166" xfId="1731" xr:uid="{600DF7B2-7E5B-4C54-AB7F-EDC32044BA53}"/>
    <cellStyle name="標準 166 2" xfId="315" xr:uid="{A26B674E-651A-4398-AC66-4DCF72C6B64B}"/>
    <cellStyle name="標準 166 3" xfId="316" xr:uid="{14DC2B89-8865-4D00-924C-45C98B288D21}"/>
    <cellStyle name="標準 166 4" xfId="317" xr:uid="{31491AD8-41AD-4F7A-BC96-5B736EE66570}"/>
    <cellStyle name="標準 167" xfId="1732" xr:uid="{2EB3DCB0-D0D6-493F-AA46-7DD2D4A0ABFC}"/>
    <cellStyle name="標準 167 2" xfId="318" xr:uid="{639E6833-1E3A-446F-9BF5-CEB291434741}"/>
    <cellStyle name="標準 167 3" xfId="319" xr:uid="{158048A8-91E8-481E-A101-AC9C8F63071A}"/>
    <cellStyle name="標準 167 4" xfId="320" xr:uid="{007A8CF6-1D3D-4067-925A-8E751B46D8EB}"/>
    <cellStyle name="標準 168" xfId="1733" xr:uid="{C3D54468-4948-448A-B9AD-30CD9811DCB0}"/>
    <cellStyle name="標準 168 2" xfId="321" xr:uid="{F62C00B1-BE43-4229-9804-5D658C179E8D}"/>
    <cellStyle name="標準 168 3" xfId="322" xr:uid="{06000B8B-C89D-4263-9AC7-DAB803D363BD}"/>
    <cellStyle name="標準 168 4" xfId="323" xr:uid="{FE69EE89-36D1-464E-AC6B-B8FF3D989496}"/>
    <cellStyle name="標準 169" xfId="1734" xr:uid="{48A673CF-7849-4024-A9A7-5857D172A6D4}"/>
    <cellStyle name="標準 169 2" xfId="324" xr:uid="{909443BF-1C42-4C9C-97C1-0EB4B338A20D}"/>
    <cellStyle name="標準 169 3" xfId="325" xr:uid="{9E15A6F3-EDB1-4BF0-81C0-DD9BAE87B50C}"/>
    <cellStyle name="標準 169 4" xfId="326" xr:uid="{F2F1D813-A1AF-47E1-A355-08D069F59ED9}"/>
    <cellStyle name="標準 17" xfId="13" xr:uid="{852D91FD-FCA1-40CF-91D6-F19A99BF084C}"/>
    <cellStyle name="標準 17 2" xfId="328" xr:uid="{37262178-1490-4ECA-AC79-2CD35686A3BE}"/>
    <cellStyle name="標準 17 2 2" xfId="329" xr:uid="{63631C7B-CE56-4BF6-BE20-EA908EEF3C15}"/>
    <cellStyle name="標準 17 2 3" xfId="330" xr:uid="{B963AFCE-4CD2-4957-8064-DC76FF2A67E9}"/>
    <cellStyle name="標準 17 2 4" xfId="331" xr:uid="{82D78684-F93A-47B7-8E6A-5DB40775CF55}"/>
    <cellStyle name="標準 17 3" xfId="332" xr:uid="{9455CD7A-DA77-47D1-B022-08D9569D7F03}"/>
    <cellStyle name="標準 17 4" xfId="333" xr:uid="{C7E446ED-1E5A-492A-860C-2FDF98BB7781}"/>
    <cellStyle name="標準 17 5" xfId="334" xr:uid="{AC433ECA-562D-4D5B-B918-7FCE2068A0C3}"/>
    <cellStyle name="標準 17 6" xfId="327" xr:uid="{D7B7A7D8-9621-4BF6-A4B0-4D9C0C9267EF}"/>
    <cellStyle name="標準 170" xfId="1735" xr:uid="{15F42A8D-D64B-4B8D-9E7D-74336DC3CC36}"/>
    <cellStyle name="標準 170 2" xfId="335" xr:uid="{F893D4E0-FAC3-4C0B-9CA4-6273574EC375}"/>
    <cellStyle name="標準 170 3" xfId="336" xr:uid="{E604DC0C-076D-49F3-BE42-9BA3355E705F}"/>
    <cellStyle name="標準 170 4" xfId="337" xr:uid="{DD34E881-74F2-4E06-918C-4CC6F02200A4}"/>
    <cellStyle name="標準 171" xfId="1736" xr:uid="{A89AB181-E6E7-41F5-8165-5D90626895F3}"/>
    <cellStyle name="標準 171 2" xfId="338" xr:uid="{65B3670A-C227-4076-8F57-538657577B03}"/>
    <cellStyle name="標準 171 3" xfId="339" xr:uid="{0BC4ADF4-C99B-4B73-A05E-6ED126EF6715}"/>
    <cellStyle name="標準 171 4" xfId="340" xr:uid="{089097DD-49F0-41DF-AB33-881A7EC6D4EE}"/>
    <cellStyle name="標準 172" xfId="1737" xr:uid="{49E06D0C-DACC-47A2-A452-84248A065058}"/>
    <cellStyle name="標準 172 2" xfId="341" xr:uid="{40D3B813-B257-4AEF-8A71-04E17681F50D}"/>
    <cellStyle name="標準 172 3" xfId="342" xr:uid="{79F9EA34-2057-4C78-958C-11126C276345}"/>
    <cellStyle name="標準 172 4" xfId="343" xr:uid="{01791996-EB5B-4154-8144-4BE8077F1AA6}"/>
    <cellStyle name="標準 173" xfId="1738" xr:uid="{EEB7964C-EDD5-4617-B6BB-FFB65058E28F}"/>
    <cellStyle name="標準 173 2" xfId="344" xr:uid="{E14115AD-7549-428A-A0CC-1F10BE06CD2F}"/>
    <cellStyle name="標準 173 3" xfId="345" xr:uid="{C1E454EA-79D9-47C6-82A9-FE8C4B5B9E57}"/>
    <cellStyle name="標準 173 4" xfId="346" xr:uid="{240D16C9-C99C-4591-9CC2-25D74B2EB819}"/>
    <cellStyle name="標準 174" xfId="1739" xr:uid="{3F9AE8D1-CCE6-48D8-95DB-B85EFBCBC72D}"/>
    <cellStyle name="標準 174 2" xfId="347" xr:uid="{D3E1E43F-EF02-4490-8124-3DBF2331591B}"/>
    <cellStyle name="標準 174 3" xfId="348" xr:uid="{3C9A9B8D-5EC5-4516-A212-CFDDA4C149E0}"/>
    <cellStyle name="標準 174 4" xfId="349" xr:uid="{B4B1925F-1567-46A7-97E0-FDBC7CB82FD0}"/>
    <cellStyle name="標準 175" xfId="1740" xr:uid="{A0F0B1C1-D09A-4C72-8CFC-38FEC03FDE91}"/>
    <cellStyle name="標準 175 2" xfId="350" xr:uid="{11CB96FF-E55B-4B08-97DB-070B087BD85A}"/>
    <cellStyle name="標準 175 3" xfId="351" xr:uid="{D9AEDF5A-D8A6-4EC2-819A-63F512EB5905}"/>
    <cellStyle name="標準 175 4" xfId="352" xr:uid="{02F3290E-2528-405A-B758-32DE8B880F57}"/>
    <cellStyle name="標準 176" xfId="1741" xr:uid="{4DDBF6B1-EF0C-4878-A5BB-8DD3DBC57F86}"/>
    <cellStyle name="標準 176 2" xfId="353" xr:uid="{643FB7D6-3A53-4A89-8F47-07E304152DC0}"/>
    <cellStyle name="標準 176 3" xfId="354" xr:uid="{9CD41032-373F-426D-BF01-F01394C7B45D}"/>
    <cellStyle name="標準 176 4" xfId="355" xr:uid="{4DB42292-8078-4276-8D76-E83401660D70}"/>
    <cellStyle name="標準 177" xfId="1742" xr:uid="{55EC6454-0C9F-4B40-9F1F-3163AD893829}"/>
    <cellStyle name="標準 177 2" xfId="356" xr:uid="{73C13E09-F5BC-4B6B-B3AA-9C834D7276D5}"/>
    <cellStyle name="標準 177 3" xfId="357" xr:uid="{6977C08A-29CB-4F4B-B18E-EA565B06AEFA}"/>
    <cellStyle name="標準 177 4" xfId="358" xr:uid="{8CB6A806-5AE1-4BE6-ABDA-3BFA29028CFE}"/>
    <cellStyle name="標準 178" xfId="1743" xr:uid="{6A21B440-BB64-426F-BABA-57FD603B4E19}"/>
    <cellStyle name="標準 178 2" xfId="359" xr:uid="{D9F6B6EB-82D6-41D9-BF96-ABA86FAD6E55}"/>
    <cellStyle name="標準 178 3" xfId="360" xr:uid="{1FAD70C1-D529-4B01-90BD-405FEC98BB15}"/>
    <cellStyle name="標準 178 4" xfId="361" xr:uid="{478FFB71-C03A-43FF-AC6D-B8B5B2305765}"/>
    <cellStyle name="標準 179" xfId="1744" xr:uid="{A03E5B1A-B800-465A-AC46-B89989E54526}"/>
    <cellStyle name="標準 179 2" xfId="362" xr:uid="{D2306A97-4089-49AF-8D34-D22ED0EBAD3E}"/>
    <cellStyle name="標準 179 3" xfId="363" xr:uid="{CDB844B9-695C-4B56-AFB0-00326AFA9C32}"/>
    <cellStyle name="標準 179 4" xfId="364" xr:uid="{C9403737-490F-4BD7-972E-21D7028C0058}"/>
    <cellStyle name="標準 18" xfId="51" xr:uid="{A39D8717-7F67-49EE-B06D-A26D21F19242}"/>
    <cellStyle name="標準 18 2" xfId="366" xr:uid="{CC7D9C33-9F7E-4523-8D9F-E57B11E011B6}"/>
    <cellStyle name="標準 18 2 2" xfId="367" xr:uid="{EA7A22C9-0BB9-4BAE-B10D-9E2FFBE31FD2}"/>
    <cellStyle name="標準 18 2 3" xfId="368" xr:uid="{4DD3BA6E-1785-4C9C-BA59-CD4DA2291FED}"/>
    <cellStyle name="標準 18 2 4" xfId="369" xr:uid="{EE0A130F-5426-4A7F-9C52-0BD5D1C196D0}"/>
    <cellStyle name="標準 18 3" xfId="365" xr:uid="{613667D8-8221-4172-97B0-0DE834E17594}"/>
    <cellStyle name="標準 180" xfId="1745" xr:uid="{FD41BD84-117F-43DE-9BAA-B17051608A4F}"/>
    <cellStyle name="標準 180 2" xfId="370" xr:uid="{22786F02-23B4-4FD0-A782-304DAA8FDD8F}"/>
    <cellStyle name="標準 180 3" xfId="371" xr:uid="{415BB09F-167D-43D1-9E9F-E0120372E9A6}"/>
    <cellStyle name="標準 180 4" xfId="372" xr:uid="{9EEC2CB7-54EB-481C-8E1A-4A86947FC392}"/>
    <cellStyle name="標準 181" xfId="1746" xr:uid="{C0D8CF7E-D18F-4B27-9A73-0CE73D76B5F7}"/>
    <cellStyle name="標準 181 2" xfId="373" xr:uid="{E039875A-3797-497C-8FC2-D0B17DA97B88}"/>
    <cellStyle name="標準 181 3" xfId="374" xr:uid="{27D575B5-D7FD-4F1A-9AF7-1778D2F0EB38}"/>
    <cellStyle name="標準 181 4" xfId="375" xr:uid="{F256753B-B5C7-4B34-937C-5A2AE5A7F694}"/>
    <cellStyle name="標準 182" xfId="1747" xr:uid="{3FE36BBF-4559-4640-A7C6-7B7CB9A14DA1}"/>
    <cellStyle name="標準 182 2" xfId="376" xr:uid="{0EA79928-35FC-44CB-BC44-FE5AD68DB510}"/>
    <cellStyle name="標準 182 3" xfId="377" xr:uid="{2667DD55-A5A1-4C10-9C91-78C09C3BABC1}"/>
    <cellStyle name="標準 182 4" xfId="378" xr:uid="{0CA8146D-4631-4243-9D4F-46D85CF7CAC7}"/>
    <cellStyle name="標準 183" xfId="1748" xr:uid="{E3484F67-669D-4B47-BCE4-E2D89BE4C021}"/>
    <cellStyle name="標準 183 2" xfId="379" xr:uid="{E8B93697-BB1A-4D76-AD21-313850CE6AEE}"/>
    <cellStyle name="標準 183 3" xfId="380" xr:uid="{6A56D1C9-9382-4D9C-89C4-278D0074291F}"/>
    <cellStyle name="標準 183 4" xfId="381" xr:uid="{70A507DD-833C-4962-86F4-3E211F92E7EE}"/>
    <cellStyle name="標準 184" xfId="1749" xr:uid="{A412DB30-8C6D-4279-8760-8062C5B31914}"/>
    <cellStyle name="標準 184 2" xfId="382" xr:uid="{992CF86D-3009-419C-A436-D7374F8AE025}"/>
    <cellStyle name="標準 184 3" xfId="383" xr:uid="{B24EEE3F-3579-49CE-88E8-5ECA33ADF760}"/>
    <cellStyle name="標準 184 4" xfId="384" xr:uid="{EF4A72B0-7898-48ED-A423-E91A19F72354}"/>
    <cellStyle name="標準 185" xfId="1750" xr:uid="{A7B2C6B3-E344-4B1C-A5AE-D3FC6D53A05D}"/>
    <cellStyle name="標準 185 2" xfId="385" xr:uid="{C8C8501A-D7CF-4620-B93A-E5E07DF936E6}"/>
    <cellStyle name="標準 185 3" xfId="386" xr:uid="{18A521DF-F08A-44CB-B3E2-B9BD42BFE41C}"/>
    <cellStyle name="標準 185 4" xfId="387" xr:uid="{AF8BCA6C-9D97-4993-B6F8-E1D2884A7ED2}"/>
    <cellStyle name="標準 186" xfId="1751" xr:uid="{0371CBA4-985E-4B25-87E4-5A4B0E193799}"/>
    <cellStyle name="標準 186 2" xfId="388" xr:uid="{1207E128-BE14-43BD-9F9D-A9D7D009C1D0}"/>
    <cellStyle name="標準 186 3" xfId="389" xr:uid="{23A11A6B-5F44-45B9-AA61-A33CF2B9FC62}"/>
    <cellStyle name="標準 186 4" xfId="390" xr:uid="{9D9F454B-1BDD-4EE1-921A-9350B6ADF37C}"/>
    <cellStyle name="標準 187" xfId="1752" xr:uid="{FDF31F35-7251-41C4-B79E-BB459131E823}"/>
    <cellStyle name="標準 187 2" xfId="391" xr:uid="{54DBF5DE-F26B-4B19-A38C-7901AD28F820}"/>
    <cellStyle name="標準 187 3" xfId="392" xr:uid="{D071E2C5-170B-4923-9D7D-F14636D47F63}"/>
    <cellStyle name="標準 187 4" xfId="393" xr:uid="{F505E2CE-FB0F-49C7-8863-4C9607E1821F}"/>
    <cellStyle name="標準 188" xfId="1753" xr:uid="{EE827C4A-846C-4792-9CA2-BE2F506296C9}"/>
    <cellStyle name="標準 188 2" xfId="394" xr:uid="{2061A645-2DE3-425D-8869-310AAC704959}"/>
    <cellStyle name="標準 188 3" xfId="395" xr:uid="{341832F2-6B2E-4DA5-A010-F616E07BE1D4}"/>
    <cellStyle name="標準 188 4" xfId="396" xr:uid="{F9240087-654C-42C8-BE26-45A19EB93128}"/>
    <cellStyle name="標準 189" xfId="1754" xr:uid="{550B77A6-A9FB-4D18-A183-267E43374947}"/>
    <cellStyle name="標準 189 2" xfId="397" xr:uid="{78647610-5E90-42EC-B987-BE4A6C5FD2A9}"/>
    <cellStyle name="標準 189 3" xfId="398" xr:uid="{C3CAB497-D9C1-435A-B81E-57B9EE67B7DD}"/>
    <cellStyle name="標準 189 4" xfId="399" xr:uid="{BB2B1603-28C6-4457-9CB0-2B038232A082}"/>
    <cellStyle name="標準 19" xfId="14" xr:uid="{35EFCC94-F758-4778-8342-746455FD9049}"/>
    <cellStyle name="標準 19 2" xfId="401" xr:uid="{1B068A45-1380-4ADA-B65E-C51961B1DE9F}"/>
    <cellStyle name="標準 19 2 2" xfId="402" xr:uid="{9FDEDD70-D8EB-4694-A80A-EF5985BE1E50}"/>
    <cellStyle name="標準 19 2 3" xfId="403" xr:uid="{EC31A1C0-8A4C-45C4-B717-F7123CD80987}"/>
    <cellStyle name="標準 19 2 4" xfId="404" xr:uid="{150C01FD-30FD-49BE-8610-08C544698090}"/>
    <cellStyle name="標準 19 3" xfId="400" xr:uid="{AD921B96-002A-4559-B289-C00596A861A5}"/>
    <cellStyle name="標準 190" xfId="1755" xr:uid="{6E912363-97FD-4218-93E4-C8CCE1B9A2FB}"/>
    <cellStyle name="標準 190 2" xfId="405" xr:uid="{87055D61-0AF4-448C-83FA-DD467C1FED8B}"/>
    <cellStyle name="標準 190 3" xfId="406" xr:uid="{76BA4362-0B80-42A6-BAED-FD1D19B7E6A0}"/>
    <cellStyle name="標準 190 4" xfId="407" xr:uid="{2CD87766-372F-406F-807A-0F944C2A8C51}"/>
    <cellStyle name="標準 191" xfId="1756" xr:uid="{A6408B85-2A97-4EC3-BE4F-E986205CF4AE}"/>
    <cellStyle name="標準 191 2" xfId="408" xr:uid="{557C6C8B-161A-4F13-960E-E8A6FA07A29A}"/>
    <cellStyle name="標準 191 3" xfId="409" xr:uid="{C973F13B-71DE-4E86-BB05-9A1F50ED18D3}"/>
    <cellStyle name="標準 191 4" xfId="410" xr:uid="{B4DAC601-249D-4343-8876-15994463802D}"/>
    <cellStyle name="標準 192" xfId="1757" xr:uid="{38D13255-3D43-4A3D-AA59-E07DEE76CBBC}"/>
    <cellStyle name="標準 192 2" xfId="411" xr:uid="{7F118A3C-CCB7-4593-AD19-E0EC391CD772}"/>
    <cellStyle name="標準 192 3" xfId="412" xr:uid="{8DDEF908-C031-4543-9E69-95EB004E7F3C}"/>
    <cellStyle name="標準 192 4" xfId="413" xr:uid="{584690ED-4569-4985-BE18-AA1EB62B1F83}"/>
    <cellStyle name="標準 193" xfId="1758" xr:uid="{4CECE0BE-6DFA-400F-BE20-A7A6A29023B2}"/>
    <cellStyle name="標準 193 2" xfId="414" xr:uid="{E6BB2E9C-4A98-41B7-8834-ED30014DD6E3}"/>
    <cellStyle name="標準 193 3" xfId="415" xr:uid="{BEB501CA-5310-421E-84F8-E0368E984244}"/>
    <cellStyle name="標準 193 4" xfId="416" xr:uid="{5B05918E-92E8-40E9-A4C9-09BA6E588810}"/>
    <cellStyle name="標準 194" xfId="1759" xr:uid="{AE1684D4-ECE2-4A79-B6FA-2C9497EAD203}"/>
    <cellStyle name="標準 194 2" xfId="417" xr:uid="{28F994B4-F2C4-4824-A339-39175D08E503}"/>
    <cellStyle name="標準 194 3" xfId="418" xr:uid="{95D7C649-3AA9-453A-97BF-0FBABAFF7FD2}"/>
    <cellStyle name="標準 194 4" xfId="419" xr:uid="{98E97E27-A646-4BEF-AEEC-4D011CDFD502}"/>
    <cellStyle name="標準 195" xfId="1760" xr:uid="{55046CBF-B64D-42B3-B48B-A4EA2549BE71}"/>
    <cellStyle name="標準 195 2" xfId="420" xr:uid="{779531E0-9833-444A-9D79-43AAB06FB3F6}"/>
    <cellStyle name="標準 195 3" xfId="421" xr:uid="{5E4F7D32-2F2F-466D-9223-59B3B4ECF9CF}"/>
    <cellStyle name="標準 195 4" xfId="422" xr:uid="{28167856-7C18-4483-92B6-AE442BCA8027}"/>
    <cellStyle name="標準 196" xfId="1761" xr:uid="{526BB581-1DA7-4B73-878B-A50575E2C17E}"/>
    <cellStyle name="標準 196 2" xfId="423" xr:uid="{8A6AAB65-43C8-446C-A5AF-36F0C99B3961}"/>
    <cellStyle name="標準 196 3" xfId="424" xr:uid="{EBF21D77-B245-4432-84B1-B2E6529A4681}"/>
    <cellStyle name="標準 196 4" xfId="425" xr:uid="{CA486727-98E4-47BA-95D6-9655E0E31785}"/>
    <cellStyle name="標準 197" xfId="1762" xr:uid="{B7679525-2967-4F11-A596-5FDA15CB6FA5}"/>
    <cellStyle name="標準 197 2" xfId="426" xr:uid="{E7D80A4B-7674-4B5F-9FC3-C8DDD8979044}"/>
    <cellStyle name="標準 197 3" xfId="427" xr:uid="{213B0E84-D3CD-4A42-AC25-B8BCE3955086}"/>
    <cellStyle name="標準 197 4" xfId="428" xr:uid="{795E7089-6FD4-4D3E-AFAD-FA1189628F21}"/>
    <cellStyle name="標準 198" xfId="1763" xr:uid="{37E1B90F-8767-4FFE-9262-3600CFDB7DF5}"/>
    <cellStyle name="標準 198 2" xfId="429" xr:uid="{F9D1C4A4-3221-419C-B52B-1BD051068C87}"/>
    <cellStyle name="標準 198 3" xfId="430" xr:uid="{274EA0C0-4A6B-4DB3-88DF-E9775B432CD1}"/>
    <cellStyle name="標準 198 4" xfId="431" xr:uid="{233CE77E-185C-491A-8615-DC02CD2FFD0F}"/>
    <cellStyle name="標準 199" xfId="1764" xr:uid="{F42DFE63-D010-4034-B500-99747737F111}"/>
    <cellStyle name="標準 199 2" xfId="432" xr:uid="{30D54AAF-0BC6-4F93-9874-EAA5A905623E}"/>
    <cellStyle name="標準 199 3" xfId="433" xr:uid="{A664D389-9CA0-4D63-9881-DD202F258D96}"/>
    <cellStyle name="標準 199 4" xfId="434" xr:uid="{A334B140-2702-495B-A13E-D470F7D463E6}"/>
    <cellStyle name="標準 2" xfId="4" xr:uid="{0B7AC1BE-D7C6-4C6B-A90E-A7B12D7BB926}"/>
    <cellStyle name="標準 2 2" xfId="7" xr:uid="{FF15A504-8570-42CF-BAF8-28DB4F1F8598}"/>
    <cellStyle name="標準 2 2 2" xfId="437" xr:uid="{8F718DF1-BA79-4AC2-81F8-0BFA25EB194F}"/>
    <cellStyle name="標準 2 2 3" xfId="438" xr:uid="{E0CFA02F-5B85-4BE1-B034-B654E429F314}"/>
    <cellStyle name="標準 2 2 4" xfId="439" xr:uid="{1AD10B68-0138-495F-80D1-C2C529E7A0C5}"/>
    <cellStyle name="標準 2 2 5" xfId="436" xr:uid="{AADAD524-6D4B-4A63-87F8-EDD4481C1988}"/>
    <cellStyle name="標準 2 3" xfId="440" xr:uid="{D88AEFD8-3261-45B4-9E1D-60F54DD2F310}"/>
    <cellStyle name="標準 2 4" xfId="435" xr:uid="{60672D3B-C0E7-4F3A-8633-9CDF9E2EC975}"/>
    <cellStyle name="標準 2 5" xfId="41" xr:uid="{B67085B9-90A0-4217-9297-9E6D7CFB8004}"/>
    <cellStyle name="標準 20" xfId="15" xr:uid="{D9EE7C20-D2FB-4A7A-A95A-FCAB328F0E6F}"/>
    <cellStyle name="標準 20 2" xfId="442" xr:uid="{47FFD1BE-72F4-4902-A21A-36D9B2B85428}"/>
    <cellStyle name="標準 20 2 2" xfId="443" xr:uid="{B66CC3C6-1E48-45EE-B7FE-F04DBBD0D019}"/>
    <cellStyle name="標準 20 2 3" xfId="444" xr:uid="{656B3069-DD67-40D0-A6BF-8AB45920D223}"/>
    <cellStyle name="標準 20 2 4" xfId="445" xr:uid="{C2CACF59-B954-4B87-833E-75BACE4E3706}"/>
    <cellStyle name="標準 20 3" xfId="446" xr:uid="{AC9D078D-DC40-450D-8214-101D75D8AC0D}"/>
    <cellStyle name="標準 20 4" xfId="447" xr:uid="{F7922D03-AF85-4756-B6E1-7668C1F083EB}"/>
    <cellStyle name="標準 20 5" xfId="448" xr:uid="{C764172D-7ED9-4426-BC71-A9720BF82E0F}"/>
    <cellStyle name="標準 20 6" xfId="441" xr:uid="{486AC203-5B73-4ED5-807F-47E8B196046F}"/>
    <cellStyle name="標準 200" xfId="1765" xr:uid="{B9BCD816-D7DC-4794-A846-BB6381E4FA68}"/>
    <cellStyle name="標準 200 2" xfId="449" xr:uid="{2028D49A-0DA1-42E2-A697-156D74D1F948}"/>
    <cellStyle name="標準 200 3" xfId="450" xr:uid="{6A52459C-31B6-4065-958A-72030FAC899B}"/>
    <cellStyle name="標準 200 4" xfId="451" xr:uid="{DB69C038-1680-4BA9-8776-F03957CF9CCD}"/>
    <cellStyle name="標準 201" xfId="1766" xr:uid="{1BA9C896-6138-4E73-86B2-0AD9EA6ACD63}"/>
    <cellStyle name="標準 201 2" xfId="452" xr:uid="{7C7A9D43-D5A6-4411-980A-9A385F859731}"/>
    <cellStyle name="標準 201 3" xfId="453" xr:uid="{3A0E1085-6F75-41FC-9723-B9D8F2503A89}"/>
    <cellStyle name="標準 201 4" xfId="454" xr:uid="{6C40A006-ADB8-41E0-90EA-3BF785F44A16}"/>
    <cellStyle name="標準 202" xfId="1767" xr:uid="{C0467E65-23C5-4D6C-AC3E-51CC3F45E853}"/>
    <cellStyle name="標準 202 2" xfId="455" xr:uid="{C045286D-6068-4F4F-B8BE-9D5B8090F88F}"/>
    <cellStyle name="標準 202 3" xfId="456" xr:uid="{B7FC5507-87BB-4CDB-9AEA-0684331A68EF}"/>
    <cellStyle name="標準 202 4" xfId="457" xr:uid="{A73B075E-EFC1-41C9-96A7-AA854E800B94}"/>
    <cellStyle name="標準 203" xfId="1768" xr:uid="{E939F030-0CD8-4FBD-9EAC-4F398EF81A6D}"/>
    <cellStyle name="標準 203 2" xfId="458" xr:uid="{C8EE1CA8-8302-4355-8328-E015CC373C76}"/>
    <cellStyle name="標準 203 3" xfId="459" xr:uid="{ED9945B7-D50E-4CB1-9937-3312F3A6207C}"/>
    <cellStyle name="標準 203 4" xfId="460" xr:uid="{5A8E7191-868A-4EA2-B731-36616A685C8C}"/>
    <cellStyle name="標準 204" xfId="1769" xr:uid="{24B4C195-AB06-48EF-9DDB-30EDE148309D}"/>
    <cellStyle name="標準 204 2" xfId="461" xr:uid="{13848ACD-58CB-4706-9B44-0E38121C5BEE}"/>
    <cellStyle name="標準 204 3" xfId="462" xr:uid="{A31D0992-5D98-4D5F-AC91-0A7C5BCD05FC}"/>
    <cellStyle name="標準 204 4" xfId="463" xr:uid="{49DD82B9-3F6C-4B58-A273-37D0B26C5C89}"/>
    <cellStyle name="標準 205" xfId="1770" xr:uid="{71DD795B-3D3E-4465-BE08-C241E385BBC4}"/>
    <cellStyle name="標準 205 2" xfId="464" xr:uid="{391829F1-819F-4DC7-9064-A433FF98F135}"/>
    <cellStyle name="標準 205 3" xfId="465" xr:uid="{3056132D-D8F2-4EAE-8D27-363023F7FEB8}"/>
    <cellStyle name="標準 205 4" xfId="466" xr:uid="{22E3CE07-88A9-495F-A9A9-E7536DCB0516}"/>
    <cellStyle name="標準 206" xfId="1771" xr:uid="{51E6316E-EAAF-4FA3-99B6-D53ACFF68D38}"/>
    <cellStyle name="標準 206 2" xfId="467" xr:uid="{BFA92223-2B81-4EA5-8774-0291F30CE746}"/>
    <cellStyle name="標準 206 3" xfId="468" xr:uid="{65622C8D-BA72-4DEF-A30B-E08810E26ECB}"/>
    <cellStyle name="標準 206 4" xfId="469" xr:uid="{027CF3F1-183A-47E1-A091-ECE505319754}"/>
    <cellStyle name="標準 207" xfId="1772" xr:uid="{94B51485-7044-414F-974C-4E52D75493C9}"/>
    <cellStyle name="標準 207 2" xfId="470" xr:uid="{6C872063-BF1F-42CC-AAF2-EF1D7F5E7587}"/>
    <cellStyle name="標準 207 3" xfId="471" xr:uid="{685DF048-2345-4329-AD14-FD339D73A309}"/>
    <cellStyle name="標準 207 4" xfId="472" xr:uid="{E0174570-2E68-4FE3-BAFA-4778FD448761}"/>
    <cellStyle name="標準 208" xfId="1773" xr:uid="{F122CCAB-DF1B-4CEE-9AFF-B68D2F12A9B5}"/>
    <cellStyle name="標準 208 2" xfId="473" xr:uid="{B8B2DCBA-7A17-454B-B36A-AE47F37C0021}"/>
    <cellStyle name="標準 208 3" xfId="474" xr:uid="{240F102A-5D49-4951-875C-92600F39844B}"/>
    <cellStyle name="標準 208 4" xfId="475" xr:uid="{1AA067F5-2DD3-40B0-B7A5-5117558F54E0}"/>
    <cellStyle name="標準 209" xfId="1774" xr:uid="{89E5DEA1-54F7-478C-8376-02F5C9E79DDB}"/>
    <cellStyle name="標準 209 2" xfId="476" xr:uid="{BA8C3FBB-5A2F-46E1-B8F1-BAC115726CD4}"/>
    <cellStyle name="標準 209 3" xfId="477" xr:uid="{9436EFB2-0620-4747-A659-11937FD20D67}"/>
    <cellStyle name="標準 209 4" xfId="478" xr:uid="{EED9A186-48B5-48E4-AA79-ECA6D242FB22}"/>
    <cellStyle name="標準 21" xfId="52" xr:uid="{68788B3E-BA69-4242-A18B-04E72BE22698}"/>
    <cellStyle name="標準 21 2" xfId="480" xr:uid="{371C2D55-11CF-4CA7-A086-93A671BF54C1}"/>
    <cellStyle name="標準 21 2 2" xfId="481" xr:uid="{3E2E4988-EDAD-4086-9862-E28AB5C39CF3}"/>
    <cellStyle name="標準 21 2 3" xfId="482" xr:uid="{FAA2C0A1-FB84-494D-95D8-BDC87B37BF22}"/>
    <cellStyle name="標準 21 2 4" xfId="483" xr:uid="{C3CB46E8-AC7F-4033-915C-D9BBF376722C}"/>
    <cellStyle name="標準 21 3" xfId="479" xr:uid="{F8E27BB2-8DAC-4542-8A42-F48486AFF5DE}"/>
    <cellStyle name="標準 210" xfId="1775" xr:uid="{100EC7E6-BCE8-4A88-A903-0705BB67A678}"/>
    <cellStyle name="標準 210 2" xfId="484" xr:uid="{CB494B22-2981-403C-88B7-1BCB70AC393E}"/>
    <cellStyle name="標準 210 3" xfId="485" xr:uid="{36FA033D-6D55-42A5-8D3C-1CB17B41F029}"/>
    <cellStyle name="標準 210 4" xfId="486" xr:uid="{36565CB1-7468-4EE0-AC33-042AFC134626}"/>
    <cellStyle name="標準 211" xfId="1776" xr:uid="{61D2D139-685A-4993-A0F5-D11881B3A214}"/>
    <cellStyle name="標準 211 2" xfId="487" xr:uid="{2246E7DA-2BE2-4CBF-8490-AF92748A8127}"/>
    <cellStyle name="標準 211 3" xfId="488" xr:uid="{FB350CC3-ABF8-49E1-A88E-2E4F7E07D48D}"/>
    <cellStyle name="標準 211 4" xfId="489" xr:uid="{C2B9332D-675E-4599-A147-35449202A510}"/>
    <cellStyle name="標準 212" xfId="1777" xr:uid="{800B57FF-02C2-4DCE-B4D2-AB25BE927DD8}"/>
    <cellStyle name="標準 212 2" xfId="490" xr:uid="{213BF448-DBDC-47D8-AF27-A163456D74A6}"/>
    <cellStyle name="標準 212 3" xfId="491" xr:uid="{134E792F-C6A3-4CC5-AEA9-A3E0FDCBB3A2}"/>
    <cellStyle name="標準 212 4" xfId="492" xr:uid="{70C6A65E-9E66-4823-8CEF-67A933F8E881}"/>
    <cellStyle name="標準 213" xfId="1778" xr:uid="{CBBC004A-15A2-4449-86C5-6CF2FD2018B5}"/>
    <cellStyle name="標準 213 2" xfId="493" xr:uid="{569368E7-409C-4455-A745-57BB1BA19BEE}"/>
    <cellStyle name="標準 213 3" xfId="494" xr:uid="{A29FBCA7-BF7E-4458-A5CD-1DA188E2810C}"/>
    <cellStyle name="標準 213 4" xfId="495" xr:uid="{D73D5B2C-5A0F-4BEB-B4F2-3A1E0927A75D}"/>
    <cellStyle name="標準 214" xfId="1779" xr:uid="{4037C548-6CBD-4A60-9F2F-474BA818E137}"/>
    <cellStyle name="標準 214 2" xfId="496" xr:uid="{5F156AF7-2ACF-4DDF-84EE-19DD1F1808A6}"/>
    <cellStyle name="標準 214 3" xfId="497" xr:uid="{42F2AD96-8B41-4D53-8E37-E8DCBA705323}"/>
    <cellStyle name="標準 214 4" xfId="498" xr:uid="{E690B90D-8DE4-4E15-81B7-7E90DF074E0B}"/>
    <cellStyle name="標準 215" xfId="1780" xr:uid="{8FC3D114-C80E-41FA-A364-E78C2CB63934}"/>
    <cellStyle name="標準 215 2" xfId="499" xr:uid="{2B973CF3-3379-429F-899A-5DC239882F9E}"/>
    <cellStyle name="標準 215 3" xfId="500" xr:uid="{A437AD5E-3D8D-48C3-8A5D-649218FDE343}"/>
    <cellStyle name="標準 215 4" xfId="501" xr:uid="{00E96D0F-2BB5-446D-B79E-77124BE27194}"/>
    <cellStyle name="標準 216" xfId="1781" xr:uid="{39A34783-12A8-493D-B56D-D004D417007E}"/>
    <cellStyle name="標準 216 2" xfId="502" xr:uid="{5DB02DDD-965F-4A02-B4D5-A2DCAB82073F}"/>
    <cellStyle name="標準 216 3" xfId="503" xr:uid="{30D6327C-0760-4A5A-9F5D-85187611E03F}"/>
    <cellStyle name="標準 216 4" xfId="504" xr:uid="{028A48ED-64C2-413E-84EF-9431A1054F6A}"/>
    <cellStyle name="標準 217" xfId="1782" xr:uid="{07FE5441-FB74-44D4-AAA3-7EC002200083}"/>
    <cellStyle name="標準 217 2" xfId="505" xr:uid="{CEE206A8-66C2-413A-97A9-652B47131245}"/>
    <cellStyle name="標準 217 3" xfId="506" xr:uid="{3215ACAF-DF1D-4D39-9B67-57AD667A174C}"/>
    <cellStyle name="標準 217 4" xfId="507" xr:uid="{4BFE108E-6ADA-44AB-8759-527AEBDB5F05}"/>
    <cellStyle name="標準 218" xfId="1783" xr:uid="{60CBAF1F-5A9C-4CD8-A789-B5910596E2D8}"/>
    <cellStyle name="標準 218 2" xfId="508" xr:uid="{4306B036-AB6E-4DCD-A36B-A67F2E2B175E}"/>
    <cellStyle name="標準 218 3" xfId="509" xr:uid="{038290F9-488E-4AB3-A1AF-47AB281A6480}"/>
    <cellStyle name="標準 218 4" xfId="510" xr:uid="{040F6C20-3B13-4023-BF91-C648640484CE}"/>
    <cellStyle name="標準 219" xfId="1784" xr:uid="{ACFF2C1E-220B-41C8-9F17-7285C1E0DA8C}"/>
    <cellStyle name="標準 219 2" xfId="511" xr:uid="{9C49080A-4253-4AFD-B470-7064E2051D72}"/>
    <cellStyle name="標準 219 3" xfId="512" xr:uid="{BE6273BE-15E8-42F3-8665-F4F7E3F196E1}"/>
    <cellStyle name="標準 219 4" xfId="513" xr:uid="{4DE80CCE-2991-42C4-95A5-D305814E4BD9}"/>
    <cellStyle name="標準 22" xfId="18" xr:uid="{7C6B4E04-0D31-48D5-8E63-AE9F88A937F3}"/>
    <cellStyle name="標準 22 2" xfId="515" xr:uid="{E445D433-EC6B-4703-9AEC-297E61476150}"/>
    <cellStyle name="標準 22 2 2" xfId="516" xr:uid="{EF6D1D61-A562-4E98-B3CF-017369D77073}"/>
    <cellStyle name="標準 22 2 3" xfId="517" xr:uid="{9792F6AE-8AF4-4A03-BD34-00F96565AC0C}"/>
    <cellStyle name="標準 22 2 4" xfId="518" xr:uid="{D1981B0E-ECBC-42AE-9276-14254837A4AE}"/>
    <cellStyle name="標準 22 3" xfId="514" xr:uid="{0498DC32-B751-4516-8645-BF49D4381704}"/>
    <cellStyle name="標準 220" xfId="1785" xr:uid="{8AC0ED73-4A35-4E08-96E1-0B061E6EC4C7}"/>
    <cellStyle name="標準 220 2" xfId="519" xr:uid="{F661DC98-25BA-42EB-8875-A77E71DB4D59}"/>
    <cellStyle name="標準 220 3" xfId="520" xr:uid="{EF2D2568-6A3E-4568-A10D-8D25B1CD10C3}"/>
    <cellStyle name="標準 220 4" xfId="521" xr:uid="{EF5941BF-14DA-4133-87F9-84C31B505305}"/>
    <cellStyle name="標準 221" xfId="1786" xr:uid="{946D79AE-D51D-4056-B757-3E6AA692EB33}"/>
    <cellStyle name="標準 221 2" xfId="522" xr:uid="{B48A7E2C-B46E-414D-B942-906DF5A2B0CE}"/>
    <cellStyle name="標準 221 3" xfId="523" xr:uid="{DB5EFB8A-2C58-4C0A-9A4D-867DB8AB1E33}"/>
    <cellStyle name="標準 221 4" xfId="524" xr:uid="{F49A6C67-A0F5-4E28-8665-5F045E3D07F9}"/>
    <cellStyle name="標準 222" xfId="1787" xr:uid="{A864AB8C-ED69-4BFB-BD5E-40751E8C5BE5}"/>
    <cellStyle name="標準 222 2" xfId="525" xr:uid="{603AF033-D348-43CC-9019-5E56F1FF09D3}"/>
    <cellStyle name="標準 222 3" xfId="526" xr:uid="{EEC127A1-E2F2-43B5-8729-668CB715C1B9}"/>
    <cellStyle name="標準 222 4" xfId="527" xr:uid="{BB0BB152-F35D-4EC4-BCC9-C5C35EAB5ECC}"/>
    <cellStyle name="標準 223" xfId="1788" xr:uid="{A5A4F692-A91A-474A-96EF-F6EFABE6DAEF}"/>
    <cellStyle name="標準 223 2" xfId="528" xr:uid="{267F834A-8A8A-4AC9-9AA0-C2181BFB96D8}"/>
    <cellStyle name="標準 223 3" xfId="529" xr:uid="{823530CD-5DC0-4D8C-AB1B-8ABEFB2CBF84}"/>
    <cellStyle name="標準 223 4" xfId="530" xr:uid="{DEEB31E6-C848-41F6-8395-D042FD524D40}"/>
    <cellStyle name="標準 224" xfId="1789" xr:uid="{D6FE4977-C82D-4C6D-A16B-35E7E7595511}"/>
    <cellStyle name="標準 224 2" xfId="531" xr:uid="{EB0BB88B-F667-426D-AAE0-F8C6E34205A6}"/>
    <cellStyle name="標準 224 3" xfId="532" xr:uid="{AC70A084-B55C-49AA-9ABC-0BEC7799BFA6}"/>
    <cellStyle name="標準 224 4" xfId="533" xr:uid="{33E7FB93-3159-4E11-9EE0-7126B80824A5}"/>
    <cellStyle name="標準 225" xfId="1790" xr:uid="{078350D0-116D-4292-BA43-01DF8972987A}"/>
    <cellStyle name="標準 225 2" xfId="534" xr:uid="{6CE8FBF0-850D-4F31-ACE2-F8FD3888DDEA}"/>
    <cellStyle name="標準 225 3" xfId="535" xr:uid="{CA94FC9B-BDD3-41BC-8073-05C9B4A4DBA9}"/>
    <cellStyle name="標準 225 4" xfId="536" xr:uid="{6669A308-4981-4E95-A30B-78C2DA69E828}"/>
    <cellStyle name="標準 226" xfId="1791" xr:uid="{783CE7DC-9A46-40B4-AE29-3FF0B5E42246}"/>
    <cellStyle name="標準 226 2" xfId="537" xr:uid="{EE13EDC1-831C-47E9-92DA-46BBB86210BA}"/>
    <cellStyle name="標準 226 3" xfId="538" xr:uid="{1122235A-9391-4BC6-B792-380BF564BB36}"/>
    <cellStyle name="標準 226 4" xfId="539" xr:uid="{1C8C67FF-4FD4-47AC-A731-9A01807A88FD}"/>
    <cellStyle name="標準 227" xfId="1792" xr:uid="{99A7B16C-E4F9-48FD-92FF-06B85D5362A6}"/>
    <cellStyle name="標準 227 2" xfId="540" xr:uid="{1EEB4314-DEAC-451C-8B43-32FB509E7E05}"/>
    <cellStyle name="標準 227 3" xfId="541" xr:uid="{589CC5FA-1516-436E-A3AB-8EE503B36790}"/>
    <cellStyle name="標準 227 4" xfId="542" xr:uid="{B2004AA7-D049-4CF9-9E34-F3816E0E03F7}"/>
    <cellStyle name="標準 228" xfId="1793" xr:uid="{EF34BFAB-F10D-41B8-8787-3E04B7EA423C}"/>
    <cellStyle name="標準 228 2" xfId="543" xr:uid="{3E55C3BA-EE17-41DB-87E4-DEFEDDB5FDE1}"/>
    <cellStyle name="標準 228 3" xfId="544" xr:uid="{76CC80E5-B17A-4F4D-A8FC-C3369AE8BE63}"/>
    <cellStyle name="標準 228 4" xfId="545" xr:uid="{6E00A58D-F75C-40E3-9463-886C3FF02B44}"/>
    <cellStyle name="標準 229" xfId="1794" xr:uid="{CF01AE7D-2F92-48E5-9483-03ED9E8DF344}"/>
    <cellStyle name="標準 229 2" xfId="546" xr:uid="{7FFEF088-E4A2-45C7-BF0D-63FD6E2BDB39}"/>
    <cellStyle name="標準 229 3" xfId="547" xr:uid="{FE61EA20-5FC8-4018-A0C4-F641FCF41843}"/>
    <cellStyle name="標準 229 4" xfId="548" xr:uid="{AA23C736-336D-49D3-B87B-C33E76DC884A}"/>
    <cellStyle name="標準 23" xfId="16" xr:uid="{60738731-6E2F-4832-8F8D-2460C515A272}"/>
    <cellStyle name="標準 23 2" xfId="550" xr:uid="{1E5DA5C5-1A21-4939-93D1-46E5884B1526}"/>
    <cellStyle name="標準 23 2 2" xfId="551" xr:uid="{0F59EFEA-7270-48A3-8EAD-08A3DB92CBD0}"/>
    <cellStyle name="標準 23 2 3" xfId="552" xr:uid="{57431738-F798-48AF-AB19-8E41C162B3A3}"/>
    <cellStyle name="標準 23 2 4" xfId="553" xr:uid="{D406D914-DD7A-421A-A60F-462CFEC0DBF0}"/>
    <cellStyle name="標準 23 3" xfId="554" xr:uid="{2857A30D-1057-48F4-B388-C16B13FAA9DB}"/>
    <cellStyle name="標準 23 4" xfId="555" xr:uid="{0F785795-3BCC-4187-8B97-FA53118C6EFB}"/>
    <cellStyle name="標準 23 5" xfId="556" xr:uid="{6F388615-FA99-47A7-8E34-6CD607213F8B}"/>
    <cellStyle name="標準 23 6" xfId="549" xr:uid="{C1C4FBEA-B136-4232-9A72-6CEC7D8B305B}"/>
    <cellStyle name="標準 230" xfId="1795" xr:uid="{EB7CAFF4-9D47-4FD0-BD34-6279FB5C7AEB}"/>
    <cellStyle name="標準 230 2" xfId="557" xr:uid="{4A733C21-AF44-423C-893E-AB9468B18F03}"/>
    <cellStyle name="標準 230 3" xfId="558" xr:uid="{902C4C62-FB58-4519-A3CA-DDA88186567A}"/>
    <cellStyle name="標準 230 4" xfId="559" xr:uid="{78BB8229-8E9E-417F-9F66-6DB79A6761D7}"/>
    <cellStyle name="標準 231" xfId="1796" xr:uid="{DE7213CC-DB51-42A1-AE5D-606662C14577}"/>
    <cellStyle name="標準 231 2" xfId="560" xr:uid="{14B6D2C7-37ED-448B-99BC-8D05DA2A5F22}"/>
    <cellStyle name="標準 231 3" xfId="561" xr:uid="{AB282903-3898-495D-A699-409B6BBDD61C}"/>
    <cellStyle name="標準 231 4" xfId="562" xr:uid="{D44FF131-B51C-473C-AC73-39F2830F6D65}"/>
    <cellStyle name="標準 232" xfId="1797" xr:uid="{9A6417C6-DE78-47CF-B774-E2517DBF7C9F}"/>
    <cellStyle name="標準 232 2" xfId="563" xr:uid="{1DF15C26-BBCD-4FF1-AD16-D392813921F5}"/>
    <cellStyle name="標準 232 3" xfId="564" xr:uid="{7C870D12-6806-42A7-96F0-9C12F773933D}"/>
    <cellStyle name="標準 232 4" xfId="565" xr:uid="{E034FD99-F983-4D93-AEBB-1A5A183B7421}"/>
    <cellStyle name="標準 233" xfId="1798" xr:uid="{47F06CD4-ABA7-483C-9648-356D6A116065}"/>
    <cellStyle name="標準 233 2" xfId="566" xr:uid="{E5033EC7-BC27-49E9-823E-034F204DAE03}"/>
    <cellStyle name="標準 233 3" xfId="567" xr:uid="{00CB7CE8-B399-483D-BAD7-FBBF486580D4}"/>
    <cellStyle name="標準 233 4" xfId="568" xr:uid="{70525E33-6DFD-47F7-BE0C-FB9102DB65D0}"/>
    <cellStyle name="標準 234" xfId="1799" xr:uid="{2699153D-A970-40F5-90C0-E486400D5311}"/>
    <cellStyle name="標準 234 2" xfId="569" xr:uid="{5D5E0938-A795-4FD8-B6E3-814EF377794F}"/>
    <cellStyle name="標準 234 3" xfId="570" xr:uid="{F601A5FA-2AFD-4B68-A75A-FFE1DB7E6C18}"/>
    <cellStyle name="標準 234 4" xfId="571" xr:uid="{5236E1AA-ABFC-4A60-BA05-68391B8352CC}"/>
    <cellStyle name="標準 235" xfId="1800" xr:uid="{A89A36AE-F768-428C-9434-CF885E0D2491}"/>
    <cellStyle name="標準 235 2" xfId="572" xr:uid="{87FB6399-255E-4F34-9D44-02C5021034CA}"/>
    <cellStyle name="標準 235 3" xfId="573" xr:uid="{FEB2CD95-D98A-40CD-BFAC-9F252FBB9721}"/>
    <cellStyle name="標準 235 4" xfId="574" xr:uid="{C7C7DDC9-3FD3-4BE6-A2D3-8439FE05E426}"/>
    <cellStyle name="標準 236" xfId="1801" xr:uid="{FD7A9A2B-6BEE-4ABD-AD11-21B8A9DAB149}"/>
    <cellStyle name="標準 236 2" xfId="575" xr:uid="{8B86B1A5-E2B7-44A2-9C4A-8088300ED68C}"/>
    <cellStyle name="標準 236 3" xfId="576" xr:uid="{7509466C-9D4F-46AA-9B93-425B45ECDEAA}"/>
    <cellStyle name="標準 236 4" xfId="577" xr:uid="{6BB3B63E-BDF1-4741-8EAF-A3C716A50A34}"/>
    <cellStyle name="標準 237" xfId="1802" xr:uid="{C055408B-AFC0-4A4D-B049-1AC91D01477A}"/>
    <cellStyle name="標準 237 2" xfId="578" xr:uid="{90785655-AB18-4796-9E1A-1F19CC21F82E}"/>
    <cellStyle name="標準 237 3" xfId="579" xr:uid="{B9002BA4-68B1-4919-B8EE-F47332506321}"/>
    <cellStyle name="標準 237 4" xfId="580" xr:uid="{EAA2B22D-D67B-4F48-89B5-D260C8382CE4}"/>
    <cellStyle name="標準 238" xfId="1803" xr:uid="{DDA4C371-9428-4B60-B82A-3CD0A289886C}"/>
    <cellStyle name="標準 238 2" xfId="581" xr:uid="{B159D780-FB33-4CEF-85D2-DE881894182F}"/>
    <cellStyle name="標準 238 3" xfId="582" xr:uid="{BE408DF0-6127-4479-8255-0957EAC39B01}"/>
    <cellStyle name="標準 238 4" xfId="583" xr:uid="{B14B73EA-1270-4C88-9A08-EA1D9A8F5D81}"/>
    <cellStyle name="標準 239" xfId="1804" xr:uid="{D34ED221-0DC0-4765-8660-1F64E48C19D0}"/>
    <cellStyle name="標準 239 2" xfId="584" xr:uid="{DA16DA30-1649-479B-80E5-EC9814151C02}"/>
    <cellStyle name="標準 239 3" xfId="585" xr:uid="{6269951C-541B-4ECC-BF43-D92D9412280E}"/>
    <cellStyle name="標準 239 4" xfId="586" xr:uid="{E0D5A4B8-D31B-4762-A82B-7F2EDB84B500}"/>
    <cellStyle name="標準 24" xfId="19" xr:uid="{C05846AB-53D1-4C37-9033-2C240EAB00EE}"/>
    <cellStyle name="標準 24 2" xfId="588" xr:uid="{BCC4E48B-C43E-4BAA-8677-50B3209C6B98}"/>
    <cellStyle name="標準 24 2 2" xfId="589" xr:uid="{4215E84A-B834-471C-A48E-86FD4ACB2C11}"/>
    <cellStyle name="標準 24 2 3" xfId="590" xr:uid="{27E45C15-EAEE-473A-954D-406BA3D17051}"/>
    <cellStyle name="標準 24 2 4" xfId="591" xr:uid="{CF92DFE1-2D82-4240-8C28-3B2798D28A12}"/>
    <cellStyle name="標準 24 3" xfId="592" xr:uid="{A0988F98-F39F-49F6-A531-32DEC775D42D}"/>
    <cellStyle name="標準 24 4" xfId="593" xr:uid="{F8C9AA87-9352-4DA1-A57F-B6B019C1AB0F}"/>
    <cellStyle name="標準 24 5" xfId="594" xr:uid="{AE75F6B6-BCD4-48BA-979E-B18C936EE0CB}"/>
    <cellStyle name="標準 24 6" xfId="587" xr:uid="{B02EEB2A-03FF-43E7-8FF1-0934D9E1A050}"/>
    <cellStyle name="標準 240" xfId="1805" xr:uid="{E9375AD1-8DF5-4BCD-B48B-77A4E841A654}"/>
    <cellStyle name="標準 240 2" xfId="595" xr:uid="{06ACF39A-F60F-4017-987E-7DE4AC424DA5}"/>
    <cellStyle name="標準 240 3" xfId="596" xr:uid="{9635F2AF-E906-4192-BA65-E5586C25CB10}"/>
    <cellStyle name="標準 240 4" xfId="597" xr:uid="{9E9FDF4D-00E8-4818-969B-91463B745CED}"/>
    <cellStyle name="標準 241" xfId="1806" xr:uid="{944EEF23-9DF9-4464-ACA9-E16E3C706546}"/>
    <cellStyle name="標準 241 2" xfId="598" xr:uid="{2B4084BF-A119-44EF-9B8E-02DA131FCB63}"/>
    <cellStyle name="標準 241 3" xfId="599" xr:uid="{AD4A8DE8-90AD-4618-A0DC-D735C5622F61}"/>
    <cellStyle name="標準 241 4" xfId="600" xr:uid="{24CDE12D-B5ED-45DD-90C2-14D89ACC5F83}"/>
    <cellStyle name="標準 242" xfId="1807" xr:uid="{01F76718-5EE2-4E05-A556-0F749B03192E}"/>
    <cellStyle name="標準 242 2" xfId="601" xr:uid="{47350C86-CB7A-4FC7-8817-E5DD614B5D28}"/>
    <cellStyle name="標準 242 3" xfId="602" xr:uid="{25B2E446-E102-4A6F-8AE1-3CAD4CB6F304}"/>
    <cellStyle name="標準 242 4" xfId="603" xr:uid="{931C6E54-B0D1-40FF-9AAE-1F198079FF2C}"/>
    <cellStyle name="標準 243" xfId="1808" xr:uid="{508DA192-ECBA-48A3-9D36-32A0CCA86386}"/>
    <cellStyle name="標準 243 2" xfId="604" xr:uid="{4385ACCE-10E8-4FA8-A743-7D4274CE9FA0}"/>
    <cellStyle name="標準 243 3" xfId="605" xr:uid="{EA681946-467E-40F9-8A91-28FC350E954C}"/>
    <cellStyle name="標準 243 4" xfId="606" xr:uid="{D3F1DF47-DA0B-415B-BED4-75F4399886FE}"/>
    <cellStyle name="標準 244" xfId="1809" xr:uid="{2241AEEB-C9B2-4725-877A-9CA1D5609F22}"/>
    <cellStyle name="標準 245" xfId="1810" xr:uid="{1383D082-2FF6-4642-9DC6-CB1EB233426E}"/>
    <cellStyle name="標準 246" xfId="1811" xr:uid="{64206C6C-A588-440B-AC42-74552315ABAC}"/>
    <cellStyle name="標準 247" xfId="1812" xr:uid="{F61F4219-E7BD-4EDC-9249-52868530DE2F}"/>
    <cellStyle name="標準 248" xfId="1813" xr:uid="{FB5232A6-0820-4D29-9ED8-9A3158885677}"/>
    <cellStyle name="標準 249" xfId="1814" xr:uid="{F9B9AF41-58CA-4308-B3AF-A9E23CB0FFD4}"/>
    <cellStyle name="標準 25" xfId="17" xr:uid="{BD3A1F9F-C9F4-469D-A62E-3E01DD888B38}"/>
    <cellStyle name="標準 25 2" xfId="608" xr:uid="{D50CE384-02BB-4387-8851-4AA9F71443E4}"/>
    <cellStyle name="標準 25 2 2" xfId="609" xr:uid="{303520A0-6D0A-4994-92CB-7A14DE1C67A4}"/>
    <cellStyle name="標準 25 2 3" xfId="610" xr:uid="{57B7D15F-E192-4587-9906-125E990AEAA7}"/>
    <cellStyle name="標準 25 2 4" xfId="611" xr:uid="{86468B9A-AB3B-4B6F-B5C4-687A55D32F3C}"/>
    <cellStyle name="標準 25 3" xfId="607" xr:uid="{D765F963-183E-4900-81BD-70BA394C97D7}"/>
    <cellStyle name="標準 250" xfId="1815" xr:uid="{F91B4434-1DA5-4193-8983-4B19BD17ECDA}"/>
    <cellStyle name="標準 251" xfId="1816" xr:uid="{5A610E22-9835-4797-B28B-2A591306CD2D}"/>
    <cellStyle name="標準 252" xfId="1817" xr:uid="{6C65651C-6924-4CD4-B708-0F9DC1B4790A}"/>
    <cellStyle name="標準 253" xfId="1818" xr:uid="{75AB1DDF-F2C0-41A3-9026-1B108A4D1765}"/>
    <cellStyle name="標準 254" xfId="1819" xr:uid="{48882754-93C4-4AEC-95F6-15FD72920A14}"/>
    <cellStyle name="標準 255" xfId="1820" xr:uid="{263FA4E9-3951-41EB-A479-12E8204AE77B}"/>
    <cellStyle name="標準 256" xfId="612" xr:uid="{66C4D264-47C8-459F-A9C4-222D006E0E5E}"/>
    <cellStyle name="標準 257" xfId="613" xr:uid="{3C0C0696-CAF4-465A-BE96-4930333C5F00}"/>
    <cellStyle name="標準 258" xfId="614" xr:uid="{9D5DA985-1EDF-4ECD-8F95-DCDBE1C0CBB9}"/>
    <cellStyle name="標準 259" xfId="615" xr:uid="{388FD067-898E-4C68-943C-8DC2FFA902DF}"/>
    <cellStyle name="標準 26" xfId="53" xr:uid="{AF5E92BF-7C1D-49F5-A846-6A0A1F6737EA}"/>
    <cellStyle name="標準 26 2" xfId="617" xr:uid="{C9D02DD4-143E-4968-BE84-95300F0ACAB5}"/>
    <cellStyle name="標準 26 2 2" xfId="618" xr:uid="{363381B5-2C12-48B2-9C7F-6B681B9C4834}"/>
    <cellStyle name="標準 26 2 3" xfId="619" xr:uid="{94F7BE30-CAA8-4F36-94E2-EE22543D1280}"/>
    <cellStyle name="標準 26 2 4" xfId="620" xr:uid="{51AA304B-D9D0-4F1C-B8C5-38DC2E2D3FC3}"/>
    <cellStyle name="標準 26 3" xfId="621" xr:uid="{31E6CBBE-C901-4E4C-AAA9-0CA2527F747C}"/>
    <cellStyle name="標準 26 4" xfId="622" xr:uid="{8161DD24-DB3C-48AE-B3D3-56CE091FF82A}"/>
    <cellStyle name="標準 26 5" xfId="623" xr:uid="{26BB3C82-378E-4496-B4AE-C281E46FCEEA}"/>
    <cellStyle name="標準 26 6" xfId="616" xr:uid="{FF3C437B-458A-46C6-9213-7393CAD96F13}"/>
    <cellStyle name="標準 260" xfId="624" xr:uid="{13F21C8F-9BF0-4E13-90D1-FB57C140845E}"/>
    <cellStyle name="標準 261" xfId="625" xr:uid="{9E2C9818-9B08-42FB-911D-4B0E50EAECD1}"/>
    <cellStyle name="標準 262" xfId="626" xr:uid="{37639F31-93D2-4D20-8951-A461CCBC2345}"/>
    <cellStyle name="標準 263" xfId="627" xr:uid="{56F6F2A1-07C0-4788-B316-A6C220862913}"/>
    <cellStyle name="標準 264" xfId="628" xr:uid="{03D1F693-DC5D-499D-B3C2-D30A715A0D56}"/>
    <cellStyle name="標準 265" xfId="629" xr:uid="{AB8E26B3-1091-40E2-BA8B-38DFC2063B90}"/>
    <cellStyle name="標準 266" xfId="630" xr:uid="{4DACD3A8-87E3-417F-AA7D-27BB052D4ACA}"/>
    <cellStyle name="標準 267" xfId="631" xr:uid="{A4AE08C8-DD41-47EC-A736-40E442F169A4}"/>
    <cellStyle name="標準 268" xfId="632" xr:uid="{9EFA0A63-01B9-45C4-A7B0-3EB13E44D0F0}"/>
    <cellStyle name="標準 269" xfId="633" xr:uid="{DA5D46BB-DDF5-4744-88DB-2958753E5896}"/>
    <cellStyle name="標準 27" xfId="54" xr:uid="{BBF5E035-E80A-4475-9BED-50F26012F4A1}"/>
    <cellStyle name="標準 27 2" xfId="635" xr:uid="{92E9B3CF-AB91-439A-AB85-4786DE0C7C3E}"/>
    <cellStyle name="標準 27 2 2" xfId="636" xr:uid="{604839A5-4CEA-448C-BEB6-AB78D234C964}"/>
    <cellStyle name="標準 27 2 3" xfId="637" xr:uid="{F1367B60-1C80-4A2B-BD21-74EBF6F6545A}"/>
    <cellStyle name="標準 27 2 4" xfId="638" xr:uid="{F86A8E26-9297-48F7-927E-D5839E60C3D6}"/>
    <cellStyle name="標準 27 3" xfId="634" xr:uid="{F60004B8-49C7-4F45-85AB-518FD9C7E0C2}"/>
    <cellStyle name="標準 270" xfId="639" xr:uid="{3C9C9377-5BB0-41B2-B3F6-D44C864B2AA7}"/>
    <cellStyle name="標準 271" xfId="640" xr:uid="{4448C50E-C5D0-4B17-98D2-E78AA2AF1601}"/>
    <cellStyle name="標準 272" xfId="641" xr:uid="{C9C8DD9B-7E33-42AB-B6B7-40FF3A04DE04}"/>
    <cellStyle name="標準 273" xfId="642" xr:uid="{E639162C-F161-4A62-94FB-756AD4AAA665}"/>
    <cellStyle name="標準 274" xfId="643" xr:uid="{BEF0B25F-D17F-4D41-B66E-25E13E2A3E36}"/>
    <cellStyle name="標準 275" xfId="644" xr:uid="{0C6A321C-AC97-4253-AE5F-80550EF1827C}"/>
    <cellStyle name="標準 276" xfId="645" xr:uid="{3C2F061C-899B-44DB-8AC5-5EC96C066474}"/>
    <cellStyle name="標準 277" xfId="646" xr:uid="{A542470E-1116-4192-8A20-03B048BB75A4}"/>
    <cellStyle name="標準 278" xfId="647" xr:uid="{DDCEADC4-C5C1-4BB2-B8C3-494CA9D8ABCB}"/>
    <cellStyle name="標準 279" xfId="648" xr:uid="{0C8D1C20-CBB7-47E0-93F2-E49B1D0C8A13}"/>
    <cellStyle name="標準 28" xfId="55" xr:uid="{54570CE6-6CF7-4EA0-9473-724848298337}"/>
    <cellStyle name="標準 28 2" xfId="650" xr:uid="{FA27BC15-6149-4966-AF25-47452F7FD927}"/>
    <cellStyle name="標準 28 2 2" xfId="651" xr:uid="{B300F047-5B09-49DD-8703-97A6AEC79EE0}"/>
    <cellStyle name="標準 28 2 3" xfId="652" xr:uid="{AACC42CA-014A-4F7F-9279-1C12972A83B0}"/>
    <cellStyle name="標準 28 2 4" xfId="653" xr:uid="{A079F373-6036-43BD-A1DD-21C06DF7E15F}"/>
    <cellStyle name="標準 28 3" xfId="649" xr:uid="{13316F82-FBA2-477F-A7C7-FE831FFBD912}"/>
    <cellStyle name="標準 280" xfId="654" xr:uid="{24D95B12-172A-4954-9CE1-43ECD32A3473}"/>
    <cellStyle name="標準 281" xfId="655" xr:uid="{037A73E1-44BA-4351-9361-F5B4771DFE49}"/>
    <cellStyle name="標準 282" xfId="656" xr:uid="{11334AE3-264A-4080-A62C-2ED123438EF5}"/>
    <cellStyle name="標準 283" xfId="657" xr:uid="{7E75A48E-C65E-492E-B0BA-3CDAD46CD838}"/>
    <cellStyle name="標準 284" xfId="658" xr:uid="{DD6014BE-3911-4082-A3DC-B6C7A45821F0}"/>
    <cellStyle name="標準 285" xfId="659" xr:uid="{33D7E92C-78C7-4472-930D-508C61AB08F2}"/>
    <cellStyle name="標準 286" xfId="660" xr:uid="{65E7E9CE-0ED8-4B5B-99DF-AB17FFBEDA30}"/>
    <cellStyle name="標準 287" xfId="661" xr:uid="{F40C266E-C956-494C-ADA1-35ECF81441E9}"/>
    <cellStyle name="標準 288" xfId="662" xr:uid="{9B129A7D-657A-45DB-A91C-8B64C1A25578}"/>
    <cellStyle name="標準 289" xfId="663" xr:uid="{9D2EF8A4-1D0A-44E3-98CA-38FE1364E2F6}"/>
    <cellStyle name="標準 29" xfId="56" xr:uid="{80DBAF37-37F8-4DDD-8A5B-540E867604C2}"/>
    <cellStyle name="標準 29 2" xfId="665" xr:uid="{568B213D-E35F-491D-B753-1F9F19F421CA}"/>
    <cellStyle name="標準 29 2 2" xfId="666" xr:uid="{62AB44C1-A5A0-4301-9A70-FA2C9B9D24F6}"/>
    <cellStyle name="標準 29 2 3" xfId="667" xr:uid="{0A6E9846-7889-4446-A167-EAD8F9448951}"/>
    <cellStyle name="標準 29 2 4" xfId="668" xr:uid="{9F1EC4FA-7AE5-42E4-BBEB-F32DD632B05F}"/>
    <cellStyle name="標準 29 3" xfId="664" xr:uid="{35CAF645-FA26-4905-A906-4E0D35886CF3}"/>
    <cellStyle name="標準 290" xfId="669" xr:uid="{982EDCE2-53A8-4C91-8215-65AFCD5296A2}"/>
    <cellStyle name="標準 291" xfId="670" xr:uid="{C544BF26-B414-4ED3-ADE6-2B4C29704219}"/>
    <cellStyle name="標準 292" xfId="671" xr:uid="{F35C3147-CE96-41DA-9D99-9FCFE9E01C0C}"/>
    <cellStyle name="標準 293" xfId="672" xr:uid="{AB0A13DC-583A-48A6-A355-7F67377F0880}"/>
    <cellStyle name="標準 294" xfId="673" xr:uid="{A11D0C1B-7721-4F56-A36B-5951424A7653}"/>
    <cellStyle name="標準 295" xfId="674" xr:uid="{81F657A4-CC36-4099-B0EA-9BA0DA47F2C9}"/>
    <cellStyle name="標準 296" xfId="675" xr:uid="{06683CB7-982B-439D-8A4B-56A9646F3486}"/>
    <cellStyle name="標準 297" xfId="676" xr:uid="{C21E34A3-6B46-41EC-A796-61C580566817}"/>
    <cellStyle name="標準 298" xfId="677" xr:uid="{C7EA0031-0D7A-495A-ADCA-FE9CE433BC21}"/>
    <cellStyle name="標準 299" xfId="678" xr:uid="{8C94BF2B-4147-4FF8-9208-BB7171817573}"/>
    <cellStyle name="標準 3" xfId="42" xr:uid="{B411502B-B531-44DF-94E8-BC70FA691C2E}"/>
    <cellStyle name="標準 3 2" xfId="680" xr:uid="{8E9D4EE4-A1F3-46B8-B7A9-846F9F680114}"/>
    <cellStyle name="標準 3 2 2" xfId="681" xr:uid="{C24A1A81-26AA-45AA-A3A8-C4E86FDFE595}"/>
    <cellStyle name="標準 3 2 3" xfId="682" xr:uid="{C337664C-D906-4794-9481-08E90373A30E}"/>
    <cellStyle name="標準 3 2 4" xfId="683" xr:uid="{359B6239-F22A-4584-BFC7-402D169D5BBD}"/>
    <cellStyle name="標準 3 3" xfId="679" xr:uid="{364A2A63-180C-44F0-B769-4C5E9C216742}"/>
    <cellStyle name="標準 30" xfId="57" xr:uid="{FEF65514-3002-4EC7-BC6A-B63B42CA08A7}"/>
    <cellStyle name="標準 30 2" xfId="685" xr:uid="{064E839E-0CD1-4D0E-A029-BDE2616874E9}"/>
    <cellStyle name="標準 30 2 2" xfId="686" xr:uid="{576B44E8-7228-4092-95CA-68BF52AD68D2}"/>
    <cellStyle name="標準 30 2 3" xfId="687" xr:uid="{D5D49AC6-ACA7-4789-9A9D-17A1AC0C72B0}"/>
    <cellStyle name="標準 30 2 4" xfId="688" xr:uid="{5EDD106D-19D6-4CC0-983D-F17E8CC3C442}"/>
    <cellStyle name="標準 30 3" xfId="684" xr:uid="{161E4C57-C9A7-416E-9C53-EEB0B1C8E2B5}"/>
    <cellStyle name="標準 300" xfId="689" xr:uid="{50D4AE7C-8839-4272-8377-001F024F5102}"/>
    <cellStyle name="標準 301" xfId="690" xr:uid="{E71997DA-4E12-4979-A403-81F22BA4904A}"/>
    <cellStyle name="標準 302" xfId="691" xr:uid="{18D00FD8-10B7-499F-8D9A-6591C3F20A94}"/>
    <cellStyle name="標準 303" xfId="692" xr:uid="{E7ED8CB4-DFC0-48D4-89FE-DAF3B8B29EA7}"/>
    <cellStyle name="標準 304" xfId="693" xr:uid="{2A8F9917-C247-4ACE-9060-6C7EF166F57E}"/>
    <cellStyle name="標準 305" xfId="694" xr:uid="{60410C83-3545-4CF0-AA90-42248586CBEC}"/>
    <cellStyle name="標準 306" xfId="695" xr:uid="{400AACE1-FC70-4794-A1DF-B55D27364FB9}"/>
    <cellStyle name="標準 307" xfId="696" xr:uid="{ABB7E61D-CD14-4C63-8C97-2892CA7836C3}"/>
    <cellStyle name="標準 308" xfId="697" xr:uid="{8E8E464D-D688-4B6A-B4E0-F13446209B63}"/>
    <cellStyle name="標準 309" xfId="698" xr:uid="{264D4F3B-CFD3-46AA-81CC-05F8F21EC294}"/>
    <cellStyle name="標準 31" xfId="58" xr:uid="{FB9A3BEE-2F77-46F2-8495-64D9C390A358}"/>
    <cellStyle name="標準 31 2" xfId="700" xr:uid="{B1950DEF-6CDD-4350-BEBE-51D890F6708D}"/>
    <cellStyle name="標準 31 2 2" xfId="701" xr:uid="{93F7A993-2AA6-4D0D-93AE-31125A5A82EE}"/>
    <cellStyle name="標準 31 2 3" xfId="702" xr:uid="{06DAD2D2-2279-4244-831A-EF5A88B4615C}"/>
    <cellStyle name="標準 31 2 4" xfId="703" xr:uid="{C122A2B4-FFE1-4C0F-87FB-CA9BF4BA7956}"/>
    <cellStyle name="標準 31 3" xfId="699" xr:uid="{80C643F7-ACB4-44D4-9948-64358B3165AF}"/>
    <cellStyle name="標準 310" xfId="704" xr:uid="{90F9AFCB-7FA5-4D1B-8F41-53DFFDBA6914}"/>
    <cellStyle name="標準 311" xfId="705" xr:uid="{9FDEA328-48CA-48BE-89D8-5C17D6A7A8F4}"/>
    <cellStyle name="標準 312" xfId="706" xr:uid="{AB37ACA9-2F5F-4496-A20B-50BE2063B9FE}"/>
    <cellStyle name="標準 313" xfId="707" xr:uid="{16AFD219-CDDC-46E1-B814-68A315CB789B}"/>
    <cellStyle name="標準 314" xfId="708" xr:uid="{A8902EB7-B3E5-4F95-BAAB-80150F01E1EC}"/>
    <cellStyle name="標準 315" xfId="709" xr:uid="{D5707A0D-3947-4251-B650-0C97DF7279C3}"/>
    <cellStyle name="標準 316" xfId="710" xr:uid="{27022AC6-19D7-44F2-AC60-49B3ED0886A5}"/>
    <cellStyle name="標準 317" xfId="711" xr:uid="{430E248F-DB57-4BCD-97B1-DA3906DD9320}"/>
    <cellStyle name="標準 318" xfId="712" xr:uid="{BC76E2A0-4F75-4FBC-980C-6E1598967A94}"/>
    <cellStyle name="標準 319" xfId="713" xr:uid="{17BE36B0-115B-41C4-872A-A55D4006C4C4}"/>
    <cellStyle name="標準 32" xfId="59" xr:uid="{C9779D88-59A9-4291-A038-D2625C2EA66A}"/>
    <cellStyle name="標準 32 2" xfId="715" xr:uid="{41DF68C8-8FF6-4BF7-95D2-4C0F73E5C919}"/>
    <cellStyle name="標準 32 2 2" xfId="716" xr:uid="{2374C1EE-4B83-48C2-8AC7-F80DD354E6FF}"/>
    <cellStyle name="標準 32 2 3" xfId="717" xr:uid="{BB417310-1952-4A04-AA7A-CEE5A26AF3F8}"/>
    <cellStyle name="標準 32 2 4" xfId="718" xr:uid="{18283AEB-E252-4D1D-B21C-F40D84B75445}"/>
    <cellStyle name="標準 32 3" xfId="714" xr:uid="{E54FB94E-C734-4C99-A4D4-4B92F8A95F62}"/>
    <cellStyle name="標準 320" xfId="719" xr:uid="{278F980B-EC11-4834-81E8-9D88CB1A2578}"/>
    <cellStyle name="標準 321" xfId="720" xr:uid="{2850775F-17C3-4655-AAF7-2E79BFFCD37C}"/>
    <cellStyle name="標準 322" xfId="721" xr:uid="{A9326EF7-C248-428B-9918-47E5B31ECF3B}"/>
    <cellStyle name="標準 323" xfId="722" xr:uid="{B59106E0-31FD-4539-8CF7-C42714FA5FAD}"/>
    <cellStyle name="標準 324" xfId="723" xr:uid="{70BF1040-667D-42A1-B921-15BBC00FBBD6}"/>
    <cellStyle name="標準 325" xfId="724" xr:uid="{9D60ED44-9088-48B8-B5FB-1AED11E73BBF}"/>
    <cellStyle name="標準 326" xfId="725" xr:uid="{D4011C09-F702-4770-89A7-E54022A0670C}"/>
    <cellStyle name="標準 327" xfId="726" xr:uid="{FB438C7E-B881-493A-AA72-49D03EC352B5}"/>
    <cellStyle name="標準 328" xfId="727" xr:uid="{1B912594-7666-47B2-9689-E7AAC433FAF6}"/>
    <cellStyle name="標準 329" xfId="728" xr:uid="{6DD4690D-C488-4738-BBEB-A8283634F55B}"/>
    <cellStyle name="標準 33" xfId="60" xr:uid="{4B77A9CE-062D-4CE1-9A7B-D868F4B42C17}"/>
    <cellStyle name="標準 33 2" xfId="730" xr:uid="{536B60FB-F29D-48BA-B84C-653F8A24CC76}"/>
    <cellStyle name="標準 33 2 2" xfId="731" xr:uid="{A92821AA-DBCA-45B5-9AD7-A89B4F8DFDD0}"/>
    <cellStyle name="標準 33 2 3" xfId="732" xr:uid="{30BC3916-9FBA-4DA5-9F98-A82B29E354F8}"/>
    <cellStyle name="標準 33 2 4" xfId="733" xr:uid="{CD01937F-8122-4CFF-A0AA-472CC89426B4}"/>
    <cellStyle name="標準 33 3" xfId="729" xr:uid="{2369FEF7-AB2B-4159-A147-605C31C30480}"/>
    <cellStyle name="標準 330" xfId="734" xr:uid="{EA20E2A8-4696-45C2-9194-899D764A03E7}"/>
    <cellStyle name="標準 331" xfId="735" xr:uid="{D9A33B8F-8E96-419E-BC46-9EC5B3A65130}"/>
    <cellStyle name="標準 332" xfId="736" xr:uid="{8CB7C69F-DD2C-4FF6-A6AC-AC5E7FBC1723}"/>
    <cellStyle name="標準 333" xfId="737" xr:uid="{D56A2526-0A17-40A1-94A8-4A52CB288DD9}"/>
    <cellStyle name="標準 334" xfId="738" xr:uid="{41C5A409-F9CC-47ED-9D5C-C175CA18C495}"/>
    <cellStyle name="標準 335" xfId="739" xr:uid="{FFB241F5-AE0B-45A5-94DC-FED7FF5B7F76}"/>
    <cellStyle name="標準 336" xfId="740" xr:uid="{829164D1-6F1F-49C2-8D08-F501E0D81E97}"/>
    <cellStyle name="標準 337" xfId="741" xr:uid="{4847185F-8A7F-4EC2-8142-9A6B0C0F3C5A}"/>
    <cellStyle name="標準 338" xfId="742" xr:uid="{54F64449-F285-436C-B5AE-59D52B4F2162}"/>
    <cellStyle name="標準 339" xfId="743" xr:uid="{449B3A43-2D70-4B44-8282-4A792CD4EAFC}"/>
    <cellStyle name="標準 34" xfId="61" xr:uid="{3C20F0CD-3C1D-4EDD-9B58-F6AF05BAF72B}"/>
    <cellStyle name="標準 34 2" xfId="745" xr:uid="{E17B084F-1418-4664-B750-47DA7367892C}"/>
    <cellStyle name="標準 34 2 2" xfId="746" xr:uid="{26FF524C-ACEF-4A93-BE8E-F0D2D9372714}"/>
    <cellStyle name="標準 34 2 3" xfId="747" xr:uid="{43711424-1581-4043-BD0F-776D055D6317}"/>
    <cellStyle name="標準 34 2 4" xfId="748" xr:uid="{F2B74B00-8313-4435-B780-E967537720C7}"/>
    <cellStyle name="標準 34 3" xfId="744" xr:uid="{D8048086-F8FC-4AE0-B633-E4E130309789}"/>
    <cellStyle name="標準 340" xfId="749" xr:uid="{2A8542D5-18C0-4FC0-BEF9-3ADF8A7B4DD0}"/>
    <cellStyle name="標準 341" xfId="750" xr:uid="{18F2BEA7-4946-45A4-91F3-B1D7D967ED1F}"/>
    <cellStyle name="標準 342" xfId="751" xr:uid="{EF33400B-DA00-4F47-905D-A1864323433F}"/>
    <cellStyle name="標準 343" xfId="752" xr:uid="{D59B77FF-4B51-464D-8F62-A603B243F4D5}"/>
    <cellStyle name="標準 344" xfId="753" xr:uid="{80B16307-AC27-479F-AD78-C079F14D98B9}"/>
    <cellStyle name="標準 345" xfId="754" xr:uid="{E637CDAA-B85B-4A85-9FA9-594EFF943852}"/>
    <cellStyle name="標準 346" xfId="755" xr:uid="{AC70B9D9-F765-43E4-A758-75E977469B7A}"/>
    <cellStyle name="標準 347" xfId="756" xr:uid="{AD4A9ABD-7500-4296-88DC-96A13F9E9FFD}"/>
    <cellStyle name="標準 348" xfId="757" xr:uid="{35F838B2-4634-4BE7-A808-F73989B827F8}"/>
    <cellStyle name="標準 349" xfId="758" xr:uid="{AE560FE3-DC4A-4214-A02C-70B2F5195361}"/>
    <cellStyle name="標準 35" xfId="62" xr:uid="{A95ECAC0-977B-41AE-B75E-3B3808BF5494}"/>
    <cellStyle name="標準 35 2" xfId="760" xr:uid="{D17A79F0-DA70-4B0D-B478-C69B71AC5A93}"/>
    <cellStyle name="標準 35 2 2" xfId="761" xr:uid="{5352DBFD-D3D3-4DED-889C-DAA98D028B9C}"/>
    <cellStyle name="標準 35 2 3" xfId="762" xr:uid="{3D1C1763-C006-41EA-AC4A-075464A835D7}"/>
    <cellStyle name="標準 35 2 4" xfId="763" xr:uid="{B0C8B691-D3DB-4F29-8609-9396C3BF7803}"/>
    <cellStyle name="標準 35 3" xfId="764" xr:uid="{6202A1BC-6552-466E-812A-C7583609FC4B}"/>
    <cellStyle name="標準 35 4" xfId="765" xr:uid="{8083DCC4-17AF-4F66-944E-7C246B1EAF05}"/>
    <cellStyle name="標準 35 5" xfId="766" xr:uid="{7357D9C1-A9C2-4615-BDE7-A0E294B4D388}"/>
    <cellStyle name="標準 35 6" xfId="759" xr:uid="{952643A4-B62B-4DF3-8667-B4542C0BB4B3}"/>
    <cellStyle name="標準 350" xfId="767" xr:uid="{A918362A-BC92-46B3-BD76-F3CF83B23485}"/>
    <cellStyle name="標準 351" xfId="768" xr:uid="{F4CE4EE0-313C-4ED5-A9B8-EE11CE8158E1}"/>
    <cellStyle name="標準 352" xfId="769" xr:uid="{71C976CA-607C-4C69-B49B-5C7F34EBE8C2}"/>
    <cellStyle name="標準 353" xfId="770" xr:uid="{7BCE42EE-C5EB-4721-91A8-9ECF5929DCA3}"/>
    <cellStyle name="標準 354" xfId="771" xr:uid="{F1CA12C9-CA48-4529-B07A-0DD4EF7A1CB7}"/>
    <cellStyle name="標準 355" xfId="772" xr:uid="{DD22014B-4AA2-4A67-8F82-CD663BAFBB3F}"/>
    <cellStyle name="標準 356" xfId="773" xr:uid="{46E34BDD-3DB0-4A32-8E4D-5F6230BC5C54}"/>
    <cellStyle name="標準 357" xfId="774" xr:uid="{C447587D-4083-41B7-AC27-917D3A0C2045}"/>
    <cellStyle name="標準 358" xfId="775" xr:uid="{025BA55A-EF64-44BB-8DDD-AABA10244FC9}"/>
    <cellStyle name="標準 359" xfId="776" xr:uid="{96C0F581-949E-4106-AC59-4B2694661AB9}"/>
    <cellStyle name="標準 36" xfId="63" xr:uid="{D136F0FD-DCC2-4FFF-B3AE-7720A40B5B7E}"/>
    <cellStyle name="標準 36 2" xfId="778" xr:uid="{F7A10B7B-6E94-4AF3-8F4B-C5D5EF0968F7}"/>
    <cellStyle name="標準 36 2 2" xfId="779" xr:uid="{5D3D02C8-2E5C-46D9-B83F-78B8054BF6F8}"/>
    <cellStyle name="標準 36 2 3" xfId="780" xr:uid="{98C19D12-B961-4E70-B34E-ADEC45AC799B}"/>
    <cellStyle name="標準 36 2 4" xfId="781" xr:uid="{8D616C66-0670-4CF4-BAC9-908CD0CC2AEC}"/>
    <cellStyle name="標準 36 3" xfId="777" xr:uid="{05D7BCC0-CAFE-466D-AB8F-4F9B6DE33C5B}"/>
    <cellStyle name="標準 360" xfId="782" xr:uid="{5ECDE4C2-B42A-4935-AB25-5996D29B7269}"/>
    <cellStyle name="標準 361" xfId="783" xr:uid="{16C3ACA9-7BAF-4A8F-8D80-20EFAE358D33}"/>
    <cellStyle name="標準 362" xfId="784" xr:uid="{D619005E-78A8-4491-803A-A772F2DD2AAF}"/>
    <cellStyle name="標準 363" xfId="785" xr:uid="{33223292-D5C6-4339-8C24-A66CF2AB951B}"/>
    <cellStyle name="標準 364" xfId="786" xr:uid="{1A80EBA6-0671-4345-88B3-61A81401A082}"/>
    <cellStyle name="標準 365" xfId="787" xr:uid="{850033CC-84B3-4CC9-B227-8B15491384C5}"/>
    <cellStyle name="標準 366" xfId="788" xr:uid="{AE992702-6D9E-4BAF-81FB-9BDD3F7489D4}"/>
    <cellStyle name="標準 367" xfId="789" xr:uid="{0CBE3FD0-865F-430A-AD7D-68F4FD82D879}"/>
    <cellStyle name="標準 368" xfId="790" xr:uid="{FDBF94ED-0738-455F-8651-ACED561FCC36}"/>
    <cellStyle name="標準 369" xfId="791" xr:uid="{9F23F0C7-8DBD-4620-9EDE-8552BB50C288}"/>
    <cellStyle name="標準 37" xfId="64" xr:uid="{23EB9775-79BE-4E4D-8E44-74371F8FDF75}"/>
    <cellStyle name="標準 37 2" xfId="793" xr:uid="{BEE3347C-5C2E-4282-8935-90C495EF9320}"/>
    <cellStyle name="標準 37 2 2" xfId="794" xr:uid="{5BEBFBBF-5139-45FA-A616-8C29F8D14D1E}"/>
    <cellStyle name="標準 37 2 3" xfId="795" xr:uid="{CFAD5903-A560-4753-847D-02B51CAE6A04}"/>
    <cellStyle name="標準 37 2 4" xfId="796" xr:uid="{B21A17BA-7BD1-4F26-9A64-FD0682F04A9D}"/>
    <cellStyle name="標準 37 3" xfId="797" xr:uid="{E7A5616C-2988-4AE2-94E4-1FE3B9D10B49}"/>
    <cellStyle name="標準 37 4" xfId="798" xr:uid="{2E04E11D-953C-42D4-99CD-91897B4A97FA}"/>
    <cellStyle name="標準 37 5" xfId="799" xr:uid="{70BF7721-8E95-48D3-8244-1116E4E22EC2}"/>
    <cellStyle name="標準 37 6" xfId="792" xr:uid="{2CA88492-1228-4F7A-83C7-95B1CE4CAD62}"/>
    <cellStyle name="標準 370" xfId="800" xr:uid="{952BA805-6785-4F19-9CB5-CD2753D418F4}"/>
    <cellStyle name="標準 371" xfId="801" xr:uid="{6E748C3B-0AA4-4D0F-91C7-28D429D13F91}"/>
    <cellStyle name="標準 372" xfId="802" xr:uid="{4AFB9041-FBA1-47DB-8DED-3EF7DBCBA059}"/>
    <cellStyle name="標準 373" xfId="803" xr:uid="{E82F59F6-14CA-44DB-9A63-6A38D68CBB24}"/>
    <cellStyle name="標準 374" xfId="804" xr:uid="{5F8BE417-EE32-424D-9B03-6E502C0A1EFA}"/>
    <cellStyle name="標準 375" xfId="805" xr:uid="{0F59E526-4B5F-409D-A541-C0B2476BE0C3}"/>
    <cellStyle name="標準 376" xfId="806" xr:uid="{C531358B-6E65-4BA4-AB24-668A39677318}"/>
    <cellStyle name="標準 377" xfId="807" xr:uid="{C7BC7F50-1B69-457C-8E3D-F95A0F436729}"/>
    <cellStyle name="標準 378" xfId="808" xr:uid="{595FFAF5-991E-43F3-AF87-CD4DC1573A29}"/>
    <cellStyle name="標準 379" xfId="809" xr:uid="{792E723C-39AF-452D-8C0F-0E02E71A2EB3}"/>
    <cellStyle name="標準 38" xfId="65" xr:uid="{28A09164-47A4-4AAB-93F0-000172A19773}"/>
    <cellStyle name="標準 38 2" xfId="811" xr:uid="{7996F0C3-7988-40FA-ACB4-F543CBA9CAD9}"/>
    <cellStyle name="標準 38 2 2" xfId="812" xr:uid="{2FC17057-83F0-4F8C-AB7C-FAEB937E2FA0}"/>
    <cellStyle name="標準 38 2 3" xfId="813" xr:uid="{8B94865E-F8A1-42EF-AEED-FDD250C42B7D}"/>
    <cellStyle name="標準 38 2 4" xfId="814" xr:uid="{69D6C7AD-0153-4AA2-92A7-0A40FCC43689}"/>
    <cellStyle name="標準 38 3" xfId="810" xr:uid="{DC8B7557-ABFA-4324-8E3A-DF8ECCF7C4DF}"/>
    <cellStyle name="標準 380" xfId="815" xr:uid="{E1925F37-48B0-4D36-A053-D6B60135A382}"/>
    <cellStyle name="標準 381" xfId="816" xr:uid="{C72511BC-3DD8-4CF7-A6E4-FF05B2A4FC72}"/>
    <cellStyle name="標準 382" xfId="817" xr:uid="{F9142104-1F14-473A-90C4-2E10892614BE}"/>
    <cellStyle name="標準 383" xfId="818" xr:uid="{83670D8D-94B8-443F-A1F9-222C7478246A}"/>
    <cellStyle name="標準 384" xfId="819" xr:uid="{479E2B17-2F30-480B-A10C-33D9E6FD9253}"/>
    <cellStyle name="標準 385" xfId="820" xr:uid="{232A644D-E911-4665-8FBF-C4643E7A8C3A}"/>
    <cellStyle name="標準 386" xfId="821" xr:uid="{846FF49D-5C15-4AC9-A12C-194B533F2CC9}"/>
    <cellStyle name="標準 387" xfId="822" xr:uid="{D234CB74-9C35-4B4B-82B8-6B106251AE6C}"/>
    <cellStyle name="標準 388" xfId="823" xr:uid="{F70F3A60-D2CE-4797-AC35-4B9E586FD395}"/>
    <cellStyle name="標準 389" xfId="824" xr:uid="{4B4AA6E7-E7BA-4F18-983C-EE6DF6B210B6}"/>
    <cellStyle name="標準 39" xfId="66" xr:uid="{D73CCE97-6763-4AC6-BA61-3C56854BE423}"/>
    <cellStyle name="標準 39 2" xfId="826" xr:uid="{FCE2634D-12F4-4F9D-9D65-9981BFEA1F45}"/>
    <cellStyle name="標準 39 2 2" xfId="827" xr:uid="{C9FC52AA-723A-4049-92AF-32B74BC2F58A}"/>
    <cellStyle name="標準 39 2 3" xfId="828" xr:uid="{5F8AE01A-EC26-4F27-B093-B7FD5BAE80E7}"/>
    <cellStyle name="標準 39 2 4" xfId="829" xr:uid="{295D1C9D-BA98-47B4-8485-1DBAA16A5CA1}"/>
    <cellStyle name="標準 39 3" xfId="830" xr:uid="{C19850DD-B73C-4EDF-84CE-DF2B93C77EF3}"/>
    <cellStyle name="標準 39 4" xfId="831" xr:uid="{76EAA19F-E11C-46DF-BBB8-F57CCDACAC76}"/>
    <cellStyle name="標準 39 5" xfId="832" xr:uid="{F3877AA0-874E-477C-B14A-20C79029E4CB}"/>
    <cellStyle name="標準 39 6" xfId="825" xr:uid="{C7332D3B-E335-44AC-B95E-EB9E5F3ADBE4}"/>
    <cellStyle name="標準 390" xfId="833" xr:uid="{ED2233C7-58D2-4065-91C0-1FD783A735D6}"/>
    <cellStyle name="標準 391" xfId="834" xr:uid="{7F818357-88CD-479D-A709-D48EAC76E8FE}"/>
    <cellStyle name="標準 392" xfId="835" xr:uid="{954B88A6-4923-44E4-B205-6E814F8721BB}"/>
    <cellStyle name="標準 393" xfId="836" xr:uid="{923E5076-69A8-4641-A09B-C1FBB85146F4}"/>
    <cellStyle name="標準 394" xfId="837" xr:uid="{B96D53F0-7169-474D-AD2F-2E1DB50779C1}"/>
    <cellStyle name="標準 395" xfId="838" xr:uid="{438E6F25-CF0A-438C-8D1A-93797AC9F83F}"/>
    <cellStyle name="標準 396" xfId="839" xr:uid="{0FB33513-15F4-4F9C-B9EA-23F2613EE402}"/>
    <cellStyle name="標準 397" xfId="840" xr:uid="{CD32DC0F-352F-4294-94F5-7F85F523C7DC}"/>
    <cellStyle name="標準 398" xfId="841" xr:uid="{C9B05FE2-EB28-48DF-ABF4-CE80C7ACBFD7}"/>
    <cellStyle name="標準 399" xfId="842" xr:uid="{5AB03291-3BAA-4388-B52C-E8DF0FBFF6B1}"/>
    <cellStyle name="標準 4" xfId="43" xr:uid="{B6D3CC32-516E-4B24-92B8-CB71E1076852}"/>
    <cellStyle name="標準 4 2" xfId="844" xr:uid="{7FECB6F5-C4F5-48E5-BD90-B26CE869D8AA}"/>
    <cellStyle name="標準 4 2 2" xfId="845" xr:uid="{36B0348E-598C-4703-91D8-F901ACB6FAE4}"/>
    <cellStyle name="標準 4 2 3" xfId="846" xr:uid="{A97017BD-678A-491F-BC73-FF3CD7311FE6}"/>
    <cellStyle name="標準 4 2 4" xfId="847" xr:uid="{9B909DFB-8071-4DB6-8C2B-D2673B4325DC}"/>
    <cellStyle name="標準 4 3" xfId="843" xr:uid="{98397377-A1EE-4A63-9734-580576E6DFE2}"/>
    <cellStyle name="標準 40" xfId="67" xr:uid="{D1F8BE24-5BFA-48C2-A6FA-93FB1A80349B}"/>
    <cellStyle name="標準 40 2" xfId="849" xr:uid="{A20ACFDE-F76A-4DB2-87F1-E23DDE59D05E}"/>
    <cellStyle name="標準 40 2 2" xfId="850" xr:uid="{912548A6-2E74-4D23-9746-B656866C35F1}"/>
    <cellStyle name="標準 40 2 3" xfId="851" xr:uid="{1322B664-3A92-47E8-BFEE-CDCC7ECFD37A}"/>
    <cellStyle name="標準 40 2 4" xfId="852" xr:uid="{E6B0981F-DB92-4BE6-8581-71E39D037253}"/>
    <cellStyle name="標準 40 3" xfId="853" xr:uid="{2DF3CA8B-17B3-4CC1-A92C-2F51F8B12417}"/>
    <cellStyle name="標準 40 4" xfId="854" xr:uid="{F2A4B61A-761A-41D7-97DE-4B856ACFD298}"/>
    <cellStyle name="標準 40 5" xfId="855" xr:uid="{A5AAC257-468B-4916-B742-875A23451709}"/>
    <cellStyle name="標準 40 6" xfId="848" xr:uid="{F2BBF5BA-3CF7-4733-A6CD-2F0E1A190822}"/>
    <cellStyle name="標準 400" xfId="856" xr:uid="{9A11DBC5-84A4-4FD9-B93C-80C2BB2189DB}"/>
    <cellStyle name="標準 401" xfId="857" xr:uid="{5634AD3B-76C3-4080-9BE4-FFCE25D8E18E}"/>
    <cellStyle name="標準 402" xfId="858" xr:uid="{22A0D3DC-D45D-4142-A6CD-682C554C451B}"/>
    <cellStyle name="標準 403" xfId="859" xr:uid="{1F2C3344-CA46-47C2-A3EF-85C346212B9D}"/>
    <cellStyle name="標準 404" xfId="860" xr:uid="{B529E0A6-2D85-48BC-A741-E890152ABBF1}"/>
    <cellStyle name="標準 405" xfId="861" xr:uid="{13B21CB7-E2C9-499C-B1BF-02A072C54E97}"/>
    <cellStyle name="標準 406" xfId="862" xr:uid="{C9333EB4-EE2E-41B5-B6B1-841A528A8505}"/>
    <cellStyle name="標準 407" xfId="863" xr:uid="{F5A50EE5-C6EB-44AB-826C-428E4E6F0D32}"/>
    <cellStyle name="標準 408" xfId="864" xr:uid="{665BB9EC-837C-41D1-92DD-7B50AF1AA19B}"/>
    <cellStyle name="標準 409" xfId="865" xr:uid="{E8364B92-C66D-48FA-BABA-B93ED996373E}"/>
    <cellStyle name="標準 41" xfId="68" xr:uid="{8054FE3C-8E4D-4894-B06B-D9AF8E79188D}"/>
    <cellStyle name="標準 41 2" xfId="867" xr:uid="{871BF806-A58F-4E2B-8B47-31BC7B08EC30}"/>
    <cellStyle name="標準 41 2 2" xfId="868" xr:uid="{6DA10D42-5CD1-4D15-8B36-8A5CF2354112}"/>
    <cellStyle name="標準 41 2 3" xfId="869" xr:uid="{29B87FC5-183D-4B56-BA07-92315650621D}"/>
    <cellStyle name="標準 41 2 4" xfId="870" xr:uid="{C86CD627-902E-4CB9-A0D6-B673122948CB}"/>
    <cellStyle name="標準 41 3" xfId="871" xr:uid="{6F21ACD9-C021-4069-872F-BABFA9CC91C7}"/>
    <cellStyle name="標準 41 4" xfId="872" xr:uid="{CA17653F-7E47-4357-802D-595B0559E5EB}"/>
    <cellStyle name="標準 41 5" xfId="873" xr:uid="{AF9D2CA6-F5EB-43D8-8658-65AF5970CD6C}"/>
    <cellStyle name="標準 41 6" xfId="866" xr:uid="{C142D596-EE40-43BD-A570-877221447B73}"/>
    <cellStyle name="標準 410" xfId="874" xr:uid="{18121549-8072-4725-8BFC-7F55D81A3DF1}"/>
    <cellStyle name="標準 411" xfId="875" xr:uid="{2E663DE8-911D-47F9-A0BD-132584BDD122}"/>
    <cellStyle name="標準 412" xfId="876" xr:uid="{557AB765-8CEA-4F41-BEF5-C6581DF158C5}"/>
    <cellStyle name="標準 413" xfId="877" xr:uid="{F5AF1AB0-6DEB-465A-8032-381EF6F494DD}"/>
    <cellStyle name="標準 414" xfId="878" xr:uid="{2E4EDC00-3F75-4525-972E-7FE694E425D4}"/>
    <cellStyle name="標準 415" xfId="879" xr:uid="{BC7B3EAC-1D44-42F2-BC85-14571C34C5DA}"/>
    <cellStyle name="標準 416" xfId="880" xr:uid="{F2C10917-37C6-4E8E-A9FA-42137727C30A}"/>
    <cellStyle name="標準 417" xfId="881" xr:uid="{1C17F4AC-8AE8-4DEC-B77F-E6B0C6E46A33}"/>
    <cellStyle name="標準 418" xfId="882" xr:uid="{B4EEB203-F7D4-44B3-AB0E-759632852563}"/>
    <cellStyle name="標準 419" xfId="883" xr:uid="{B2A1B236-0DA5-4FA0-A8C6-CE34922173F7}"/>
    <cellStyle name="標準 42" xfId="69" xr:uid="{D5A5A796-4668-4E10-BE86-3EBB99922628}"/>
    <cellStyle name="標準 42 2" xfId="885" xr:uid="{8DD59D8D-E618-4CA9-9A79-4886282650E6}"/>
    <cellStyle name="標準 42 2 2" xfId="886" xr:uid="{EF2308D8-86F2-4018-A1E2-8DD90B6310E1}"/>
    <cellStyle name="標準 42 2 3" xfId="887" xr:uid="{48160B55-5595-437E-B926-8F01E0814042}"/>
    <cellStyle name="標準 42 2 4" xfId="888" xr:uid="{A55D8B17-40C1-43A0-8EA6-5B56D39A1A4E}"/>
    <cellStyle name="標準 42 3" xfId="889" xr:uid="{ADFB529B-6060-4C68-84A5-1980D79EC4B7}"/>
    <cellStyle name="標準 42 4" xfId="890" xr:uid="{69D3C1E5-79DF-405C-A39E-BB139DB8A06D}"/>
    <cellStyle name="標準 42 5" xfId="891" xr:uid="{F49B9CDE-DB67-434A-9EE9-32004A027FE5}"/>
    <cellStyle name="標準 42 6" xfId="884" xr:uid="{74D188DD-B8B7-4F0F-B2A7-6D017055A890}"/>
    <cellStyle name="標準 420" xfId="892" xr:uid="{C0B7BA70-B50A-4DDB-8194-89073FF6546F}"/>
    <cellStyle name="標準 421" xfId="893" xr:uid="{3C322EC1-E41B-4064-AC9A-06C6A9936A65}"/>
    <cellStyle name="標準 422" xfId="894" xr:uid="{EDE60C05-A9D9-4E2D-A092-FA6A118128FB}"/>
    <cellStyle name="標準 423" xfId="895" xr:uid="{90D7848D-A256-45D4-9275-86F1BCC9CE77}"/>
    <cellStyle name="標準 424" xfId="896" xr:uid="{1DC326ED-B868-454C-A003-B272F60C5309}"/>
    <cellStyle name="標準 425" xfId="897" xr:uid="{E5D57C58-4A95-4C04-8C36-5308BBFDD5F0}"/>
    <cellStyle name="標準 426" xfId="898" xr:uid="{31DD5B0F-698B-4410-8E9A-07884BDBDE7F}"/>
    <cellStyle name="標準 427" xfId="899" xr:uid="{2AEEBEC9-7635-4B31-BA5C-8B34E96E4E76}"/>
    <cellStyle name="標準 428" xfId="900" xr:uid="{D77628FB-3331-405D-B096-FC1EDAB4F72A}"/>
    <cellStyle name="標準 429" xfId="901" xr:uid="{4112C283-C190-46E8-8BEE-FB4E6581E930}"/>
    <cellStyle name="標準 43" xfId="70" xr:uid="{DD5CE0B4-B169-4AF4-9B28-B6405FBF1009}"/>
    <cellStyle name="標準 43 2" xfId="903" xr:uid="{EE7069C1-6752-4CA7-B2BB-158E9B271B4D}"/>
    <cellStyle name="標準 43 2 2" xfId="904" xr:uid="{B95E9A65-7E6A-423C-98EC-6D560B9043DA}"/>
    <cellStyle name="標準 43 2 3" xfId="905" xr:uid="{4BA82E4D-7B6F-4D4E-8617-3CC2FD9FB41F}"/>
    <cellStyle name="標準 43 2 4" xfId="906" xr:uid="{B9480ED6-7419-40A1-B6CD-3008A80F2163}"/>
    <cellStyle name="標準 43 3" xfId="902" xr:uid="{9CBA96B9-71AA-46AE-ADBA-4818A0B35827}"/>
    <cellStyle name="標準 430" xfId="907" xr:uid="{D0418F68-CD2D-4581-A644-8311453BC651}"/>
    <cellStyle name="標準 431" xfId="908" xr:uid="{CCB191C3-BACC-4051-BE70-40E2B0F87A3C}"/>
    <cellStyle name="標準 432" xfId="909" xr:uid="{7C40976B-13C1-4664-B7B4-8BFBC90DC0B3}"/>
    <cellStyle name="標準 433" xfId="910" xr:uid="{AA882E7D-8C09-40BA-B806-68BE1C02290B}"/>
    <cellStyle name="標準 434" xfId="911" xr:uid="{62A37023-30C9-4531-841B-C7651E22EBB6}"/>
    <cellStyle name="標準 435" xfId="912" xr:uid="{807729D4-5EA7-4336-9094-64003C6EBD1B}"/>
    <cellStyle name="標準 436" xfId="913" xr:uid="{4A811A4E-8CF4-47CC-BF65-75C1F84BD9F7}"/>
    <cellStyle name="標準 437" xfId="914" xr:uid="{70DC2C21-81CF-4B95-B637-136CA1A76BF9}"/>
    <cellStyle name="標準 438" xfId="915" xr:uid="{C4AB7A1D-7A77-42C7-BF3C-C62EFC33A39A}"/>
    <cellStyle name="標準 439" xfId="916" xr:uid="{E5E06BA3-4709-4A11-9520-0E140A3432EA}"/>
    <cellStyle name="標準 44" xfId="20" xr:uid="{4055067E-2A33-4B61-9D04-B75318B16AD3}"/>
    <cellStyle name="標準 44 2" xfId="918" xr:uid="{F48C4BD0-3433-44C3-86DE-7A3E6BBBB477}"/>
    <cellStyle name="標準 44 2 2" xfId="919" xr:uid="{90DF3834-59CC-453F-ABE3-C28714243BE3}"/>
    <cellStyle name="標準 44 2 3" xfId="920" xr:uid="{8CA9A7E4-BD5E-44CC-A1FB-23BD32F78B69}"/>
    <cellStyle name="標準 44 2 4" xfId="921" xr:uid="{F51A95D5-CEF1-4F17-9B88-C8B77853A90B}"/>
    <cellStyle name="標準 44 3" xfId="917" xr:uid="{C6FD4B04-1639-48A4-843D-1F40B91265B1}"/>
    <cellStyle name="標準 440" xfId="922" xr:uid="{AD31B5D9-DA0D-4A23-BD5B-85E163EB85C3}"/>
    <cellStyle name="標準 441" xfId="923" xr:uid="{5FD0A91A-ED3F-4D78-BF8B-DBABA40863D3}"/>
    <cellStyle name="標準 442" xfId="924" xr:uid="{C9657136-47BF-43C0-BF1F-EAA8D7AAA0D0}"/>
    <cellStyle name="標準 443" xfId="925" xr:uid="{4B36F70F-0111-4976-B16A-CAE29D6562A6}"/>
    <cellStyle name="標準 444" xfId="926" xr:uid="{EBD81581-CAF1-4280-B86F-D5FDED6E3AB4}"/>
    <cellStyle name="標準 445" xfId="927" xr:uid="{1CB429CB-57F8-40EA-BCCA-36BF950C667C}"/>
    <cellStyle name="標準 446" xfId="928" xr:uid="{621F883D-626E-49BE-B71D-650F368DBB9F}"/>
    <cellStyle name="標準 447" xfId="929" xr:uid="{C761EC43-CDF8-45CA-92D7-365F9FEF3A86}"/>
    <cellStyle name="標準 448" xfId="930" xr:uid="{C2F665ED-6D0D-4548-9C02-0C644117112D}"/>
    <cellStyle name="標準 449" xfId="931" xr:uid="{A6973EC0-79FD-42C8-98EC-220289C029D9}"/>
    <cellStyle name="標準 45" xfId="932" xr:uid="{74C97D7C-100A-464D-817F-ED46D031EF0D}"/>
    <cellStyle name="標準 45 2" xfId="933" xr:uid="{5F208AEB-9FCB-4E6F-8746-F26EFA60BE34}"/>
    <cellStyle name="標準 45 2 2" xfId="934" xr:uid="{991CA754-D530-40EA-9B2E-9A054E60B130}"/>
    <cellStyle name="標準 45 2 3" xfId="935" xr:uid="{F7A5E435-762A-47E1-B023-002F95F2BBAE}"/>
    <cellStyle name="標準 45 2 4" xfId="936" xr:uid="{9F0A9C96-5273-465C-8A04-FA5B1693996D}"/>
    <cellStyle name="標準 450" xfId="937" xr:uid="{760EC618-8169-469E-B2AA-604F4C431F45}"/>
    <cellStyle name="標準 451" xfId="938" xr:uid="{33210F14-B559-4C10-A0DE-87BFC1B216EA}"/>
    <cellStyle name="標準 452" xfId="939" xr:uid="{06466F83-BDF8-4B2B-BBDC-CB7B859CC908}"/>
    <cellStyle name="標準 453" xfId="940" xr:uid="{9E11AD8F-B2E9-4FEE-A7AE-8BCDD6D093FD}"/>
    <cellStyle name="標準 454" xfId="941" xr:uid="{CF23D1A9-FAD7-48E4-AF14-62DAF3D3347C}"/>
    <cellStyle name="標準 455" xfId="942" xr:uid="{F55AAB50-7C88-4F58-AD8F-08CF837A6DE3}"/>
    <cellStyle name="標準 456" xfId="943" xr:uid="{D59A3411-B109-46FA-8A79-5618283882E5}"/>
    <cellStyle name="標準 457" xfId="944" xr:uid="{45270626-6DE0-4D9F-8073-175A92021971}"/>
    <cellStyle name="標準 458" xfId="945" xr:uid="{E221601F-57B4-4984-B9CC-881842AF5C0E}"/>
    <cellStyle name="標準 459" xfId="946" xr:uid="{97F127AF-7EDE-4E22-AB39-715EBAF70F8A}"/>
    <cellStyle name="標準 46" xfId="947" xr:uid="{A0608697-036C-454C-9B67-43AB744CBAAD}"/>
    <cellStyle name="標準 46 2" xfId="948" xr:uid="{17EEB980-12E5-4639-A4F6-418DA08D752E}"/>
    <cellStyle name="標準 46 2 2" xfId="949" xr:uid="{0F891A0C-7756-41B9-9232-2D36403C4DB9}"/>
    <cellStyle name="標準 46 2 3" xfId="950" xr:uid="{E9B650C6-DDE1-44B8-8F00-6764CE746043}"/>
    <cellStyle name="標準 46 2 4" xfId="951" xr:uid="{A6A79C15-269A-43CD-AF9C-BD6965E80ACD}"/>
    <cellStyle name="標準 46 3" xfId="952" xr:uid="{EF442363-08E7-4B68-8A35-7594A9E0BAD9}"/>
    <cellStyle name="標準 46 4" xfId="953" xr:uid="{84A2D7EB-504E-4C40-B6E1-BAC98313BCEA}"/>
    <cellStyle name="標準 46 5" xfId="954" xr:uid="{8729D194-8728-4FD6-B18F-2B64E31D0B8C}"/>
    <cellStyle name="標準 460" xfId="955" xr:uid="{9E05846D-CD9A-41A3-94D0-FF2F1B929D26}"/>
    <cellStyle name="標準 461" xfId="956" xr:uid="{27743B29-AC05-4182-B864-455BDCB6BFCC}"/>
    <cellStyle name="標準 462" xfId="957" xr:uid="{7F23E2E5-16AB-4E4B-810A-073C890AB4C6}"/>
    <cellStyle name="標準 463" xfId="958" xr:uid="{E933E582-DF24-422A-9594-DF2150476D8C}"/>
    <cellStyle name="標準 464" xfId="959" xr:uid="{A3010DFB-DF60-4D1D-978D-250D6688E35D}"/>
    <cellStyle name="標準 465" xfId="960" xr:uid="{CFD7CB0D-9942-4EC7-9D3E-50069843DFAA}"/>
    <cellStyle name="標準 466" xfId="961" xr:uid="{683759D1-D109-4FC8-B325-2F8BEBCAE831}"/>
    <cellStyle name="標準 467" xfId="962" xr:uid="{CE011EA7-626D-4C51-AB97-8AD517B58C3F}"/>
    <cellStyle name="標準 468" xfId="963" xr:uid="{38E4C6DF-85D8-4EE0-98ED-FB2A608F66CE}"/>
    <cellStyle name="標準 469" xfId="964" xr:uid="{9406EC9E-7E09-4B80-8426-60FEDEE2B61D}"/>
    <cellStyle name="標準 47" xfId="965" xr:uid="{B96C632E-96D3-49E4-B0C8-26A68611327F}"/>
    <cellStyle name="標準 47 2" xfId="966" xr:uid="{0A9795CD-19B9-4BB6-B75C-CB2C13CD0A95}"/>
    <cellStyle name="標準 47 2 2" xfId="967" xr:uid="{177D263F-2FEB-4513-A033-23B27E56A2BB}"/>
    <cellStyle name="標準 47 2 3" xfId="968" xr:uid="{5CF795FE-E9C3-42AD-A6B3-A1205F5C41CB}"/>
    <cellStyle name="標準 47 2 4" xfId="969" xr:uid="{53F0CB65-652F-43FF-B931-7D5AF9FC6366}"/>
    <cellStyle name="標準 470" xfId="970" xr:uid="{121F94B4-521B-42BF-8DAF-8625DF2784EA}"/>
    <cellStyle name="標準 471" xfId="971" xr:uid="{1554EFAB-74A4-4577-B210-C159086A9BAE}"/>
    <cellStyle name="標準 472" xfId="972" xr:uid="{EA6ACFF3-A1F6-4E69-B6A0-EB1DA1332714}"/>
    <cellStyle name="標準 473" xfId="973" xr:uid="{EF7E37E3-AE97-4802-A8CC-C990DEE0445D}"/>
    <cellStyle name="標準 474" xfId="974" xr:uid="{8833B235-7DE8-4C65-8841-E9F9A6FD881F}"/>
    <cellStyle name="標準 475" xfId="975" xr:uid="{C07F9F40-39A7-4D46-B05E-38399D93494C}"/>
    <cellStyle name="標準 476" xfId="976" xr:uid="{D0F64A95-988B-4543-88C3-DEE976096ADE}"/>
    <cellStyle name="標準 477" xfId="977" xr:uid="{EDB989C0-FD18-4DB8-9C29-C949E1938121}"/>
    <cellStyle name="標準 478" xfId="978" xr:uid="{6EA523BD-65DE-43A9-A841-33839FE5AF86}"/>
    <cellStyle name="標準 479" xfId="979" xr:uid="{1D032897-1102-4B6A-B380-936FECB92C87}"/>
    <cellStyle name="標準 48" xfId="980" xr:uid="{EE55E22D-9139-4783-BB8E-86A135472494}"/>
    <cellStyle name="標準 48 2" xfId="981" xr:uid="{F0A6A100-560D-4B33-908C-84FE368008A0}"/>
    <cellStyle name="標準 48 2 2" xfId="982" xr:uid="{7E83F65A-A506-4777-B3D7-BEDC9F3B968E}"/>
    <cellStyle name="標準 48 2 3" xfId="983" xr:uid="{E63E6D5E-BE61-4F37-A062-E2F22329B493}"/>
    <cellStyle name="標準 48 2 4" xfId="984" xr:uid="{E6FAA728-ED2F-4C49-943E-47A7CC941C4E}"/>
    <cellStyle name="標準 480" xfId="985" xr:uid="{7FEA39FA-666E-4A09-BF39-57D5ED1167EA}"/>
    <cellStyle name="標準 481" xfId="986" xr:uid="{6CDE4778-CFD2-4A29-A4C6-675141960319}"/>
    <cellStyle name="標準 482" xfId="987" xr:uid="{B04F7BAA-446C-4FB8-87AE-76870112D954}"/>
    <cellStyle name="標準 483" xfId="988" xr:uid="{DB1FFC3B-0581-428B-A70C-EB808364A76A}"/>
    <cellStyle name="標準 484" xfId="989" xr:uid="{F4C654B0-8FC3-469C-8423-74ACDC750456}"/>
    <cellStyle name="標準 485" xfId="990" xr:uid="{A6C14F14-A5F8-43D0-8AE7-667E453CCCA7}"/>
    <cellStyle name="標準 486" xfId="991" xr:uid="{F6DAA582-9EF9-44F6-816E-5BE8D699E75F}"/>
    <cellStyle name="標準 487" xfId="992" xr:uid="{27A1BCE9-66F5-4F0B-ACC2-F1856237AB48}"/>
    <cellStyle name="標準 488" xfId="993" xr:uid="{DD2BDA0E-D598-48D9-BE54-72221A7D8529}"/>
    <cellStyle name="標準 489" xfId="994" xr:uid="{3CB28B68-C660-4594-BD4E-23346D2DD8AE}"/>
    <cellStyle name="標準 49" xfId="995" xr:uid="{707EFACE-F807-441E-9B52-FA5B78297380}"/>
    <cellStyle name="標準 49 2" xfId="996" xr:uid="{381FE8A2-E5B5-4306-9F48-A0F49E442E30}"/>
    <cellStyle name="標準 49 2 2" xfId="997" xr:uid="{A6586D0F-04AD-4363-A038-F8F0AD9B5373}"/>
    <cellStyle name="標準 49 2 3" xfId="998" xr:uid="{F707905C-562A-4E09-BCD2-9FFCA1A6CD1D}"/>
    <cellStyle name="標準 49 2 4" xfId="999" xr:uid="{A39FB0C3-210E-4185-BB80-2C9C4FF97479}"/>
    <cellStyle name="標準 490" xfId="1000" xr:uid="{478FB671-8E4E-495D-9567-EE7475FC87C5}"/>
    <cellStyle name="標準 491" xfId="1001" xr:uid="{DD9D248C-A0D6-4400-A691-82084079EF11}"/>
    <cellStyle name="標準 492" xfId="1002" xr:uid="{0504EA71-B0A7-4AB3-8D54-E4B0D6E57946}"/>
    <cellStyle name="標準 493" xfId="1003" xr:uid="{2149AD89-51AC-484B-B3A2-E8B5D44426C9}"/>
    <cellStyle name="標準 494" xfId="1004" xr:uid="{A97358ED-1D3B-4AAF-BC1B-FC6CCBE6A401}"/>
    <cellStyle name="標準 495" xfId="1005" xr:uid="{BA79C4A3-2B4E-4E3F-AD58-53136FDDDDBD}"/>
    <cellStyle name="標準 496" xfId="1006" xr:uid="{5E8E902F-8CFD-4035-B541-B5B722BC6FB6}"/>
    <cellStyle name="標準 497" xfId="1007" xr:uid="{792FB051-AD28-4B40-BAB6-92AE230436DC}"/>
    <cellStyle name="標準 498" xfId="1008" xr:uid="{5AC73D07-FAB8-4108-83A9-9B802986C09A}"/>
    <cellStyle name="標準 499" xfId="1009" xr:uid="{742BC8A9-0D5E-45CC-A67D-FA3026EAB061}"/>
    <cellStyle name="標準 5" xfId="44" xr:uid="{06A47353-E893-4EFB-B4ED-B079BEAB5F84}"/>
    <cellStyle name="標準 5 2" xfId="1011" xr:uid="{887BA079-29E0-4A13-8DDE-0F27FFFBACCF}"/>
    <cellStyle name="標準 5 2 2" xfId="1012" xr:uid="{FA316440-DF94-4715-AF09-C1E55B5ED207}"/>
    <cellStyle name="標準 5 2 3" xfId="1013" xr:uid="{CAD4DB7A-13F9-469F-B652-40E7858999FB}"/>
    <cellStyle name="標準 5 2 4" xfId="1014" xr:uid="{C6F6A3EC-F56F-4A6B-81BC-1DA4D70DF7C9}"/>
    <cellStyle name="標準 5 3" xfId="1010" xr:uid="{92FA3073-E243-41A2-88B8-B7B4DC5BEF48}"/>
    <cellStyle name="標準 50" xfId="1015" xr:uid="{BA37022C-7F13-4FE9-A233-3054FAFE3577}"/>
    <cellStyle name="標準 50 2" xfId="1016" xr:uid="{7B771479-55FE-4BAB-AAC9-46F88E8BBEFD}"/>
    <cellStyle name="標準 50 2 2" xfId="1017" xr:uid="{EF4A0BEA-CF6A-4C3B-A50B-E0D42C397815}"/>
    <cellStyle name="標準 50 2 3" xfId="1018" xr:uid="{A910F7B6-EEAC-49E5-8C91-1B1C41580378}"/>
    <cellStyle name="標準 50 2 4" xfId="1019" xr:uid="{E704B78E-CD4D-4AB9-A3B3-41830EFE46DC}"/>
    <cellStyle name="標準 50 3" xfId="1020" xr:uid="{CE8EF399-CF83-4E28-87BB-B1B0C091142B}"/>
    <cellStyle name="標準 50 4" xfId="1021" xr:uid="{A3E1F3B8-7974-45B4-8BAB-E298BB47E96D}"/>
    <cellStyle name="標準 50 5" xfId="1022" xr:uid="{EA989BAC-8AE1-48E3-9487-D32524E8BCFB}"/>
    <cellStyle name="標準 500" xfId="1023" xr:uid="{6EA23880-A32A-44E1-9EE7-4EAB4244A9DD}"/>
    <cellStyle name="標準 501" xfId="1024" xr:uid="{3B4F9A13-8C24-4B0D-9532-0FC1B2D8CDDB}"/>
    <cellStyle name="標準 502" xfId="1025" xr:uid="{64013677-892B-46DC-A37A-03A90436A12E}"/>
    <cellStyle name="標準 503" xfId="1026" xr:uid="{4871F157-3E74-40DC-8BF9-3012418546FE}"/>
    <cellStyle name="標準 504" xfId="1027" xr:uid="{481757D9-6BED-4C73-AD57-0D11F77F191A}"/>
    <cellStyle name="標準 505" xfId="1028" xr:uid="{4A8164B8-ACAF-49AD-A2F0-00EF745B5A7E}"/>
    <cellStyle name="標準 506" xfId="1029" xr:uid="{1218AFE8-803F-4D5C-8EA4-D900BEC0D45F}"/>
    <cellStyle name="標準 507" xfId="1030" xr:uid="{4AA60ED3-0B1B-43FF-B3BF-5C00D94C6689}"/>
    <cellStyle name="標準 508" xfId="1031" xr:uid="{807C2153-15B7-46A1-8D28-CD840600D2C9}"/>
    <cellStyle name="標準 509" xfId="1032" xr:uid="{3FBFF7EA-9EA5-417F-8276-E3E757205807}"/>
    <cellStyle name="標準 51" xfId="1033" xr:uid="{793D5485-0A77-414A-BDC8-E543A666EE49}"/>
    <cellStyle name="標準 51 2" xfId="1034" xr:uid="{8AA587C9-F29A-4209-BA0F-ED9BAE6B1EE1}"/>
    <cellStyle name="標準 51 2 2" xfId="1035" xr:uid="{3FA27FE1-2AAA-49AA-A481-7682A04F63D7}"/>
    <cellStyle name="標準 51 2 3" xfId="1036" xr:uid="{6D386676-9AE4-4A4F-9C0A-853C442F4407}"/>
    <cellStyle name="標準 51 2 4" xfId="1037" xr:uid="{7113AEE5-2999-4FF9-BD30-FA33A69D86EA}"/>
    <cellStyle name="標準 510" xfId="1038" xr:uid="{284F504E-61DF-4A5F-B027-75796292908A}"/>
    <cellStyle name="標準 511" xfId="1039" xr:uid="{42096B45-90E4-492B-A3DB-F852D48C0177}"/>
    <cellStyle name="標準 512" xfId="1040" xr:uid="{8CFDFE84-5E70-4378-9B26-D8A134A2A2A3}"/>
    <cellStyle name="標準 513" xfId="1041" xr:uid="{696FCA87-6CF0-4F82-831B-164E0669C4AB}"/>
    <cellStyle name="標準 514" xfId="1042" xr:uid="{98201E7D-434F-455E-8018-CAEC0EE3DEA7}"/>
    <cellStyle name="標準 515" xfId="1043" xr:uid="{0E7DA881-F833-46AA-A027-009B7571CB2A}"/>
    <cellStyle name="標準 516" xfId="1044" xr:uid="{58697C51-6DCE-45C0-8F4F-E3E464DE7D44}"/>
    <cellStyle name="標準 517" xfId="1045" xr:uid="{2E9AC694-D194-4C6B-B1A3-1B1087BE7B2D}"/>
    <cellStyle name="標準 518" xfId="1046" xr:uid="{EEB52B1D-3359-4A4B-A5B8-139CA466EBB5}"/>
    <cellStyle name="標準 519" xfId="1047" xr:uid="{7076B05B-02B5-46B3-B2FA-6BC24A930FD2}"/>
    <cellStyle name="標準 52" xfId="1048" xr:uid="{E5991BC6-6F32-4D48-A0EB-8C4405C399B1}"/>
    <cellStyle name="標準 52 2" xfId="1049" xr:uid="{A5A9126E-B773-411E-BC2F-3AB4455325B6}"/>
    <cellStyle name="標準 52 2 2" xfId="1050" xr:uid="{43E1B541-8762-43E0-8FEA-918359E3F530}"/>
    <cellStyle name="標準 52 2 3" xfId="1051" xr:uid="{EC759BBB-3B2C-4501-B269-75B76D200039}"/>
    <cellStyle name="標準 52 2 4" xfId="1052" xr:uid="{E8BC2996-E399-47A7-9C2E-5A2BB390B975}"/>
    <cellStyle name="標準 520" xfId="1053" xr:uid="{73FCC832-A37E-4D5A-9ECB-3091E7CEF5C5}"/>
    <cellStyle name="標準 521" xfId="1054" xr:uid="{425232AA-FF79-4DF1-9D66-2360F5079909}"/>
    <cellStyle name="標準 522" xfId="1055" xr:uid="{FB06C0A5-3BCB-4654-AB5A-C22BABB90312}"/>
    <cellStyle name="標準 523" xfId="1056" xr:uid="{DA715F3D-93C2-434C-B984-C39A22949ED4}"/>
    <cellStyle name="標準 524" xfId="1057" xr:uid="{A702D599-F5A0-4EFF-BE83-91AD3062DD41}"/>
    <cellStyle name="標準 525" xfId="1058" xr:uid="{9E830522-BEEF-4EC1-AD97-9AD97B3CC759}"/>
    <cellStyle name="標準 526" xfId="1059" xr:uid="{22E4A401-9298-4F5F-9CCE-A969D5F68A3C}"/>
    <cellStyle name="標準 527" xfId="1060" xr:uid="{3E2ADF3B-5C40-4723-BB9C-470BBF3F221D}"/>
    <cellStyle name="標準 528" xfId="1061" xr:uid="{C592685E-BC0A-46AF-99D4-CB0E4F03277B}"/>
    <cellStyle name="標準 529" xfId="1062" xr:uid="{F6C4F373-E7D8-44D6-BB04-7204CF751616}"/>
    <cellStyle name="標準 53" xfId="1063" xr:uid="{A18EAB64-BE78-45D9-8271-CB84F99E0ABB}"/>
    <cellStyle name="標準 53 2" xfId="1064" xr:uid="{2D4EF9C5-C298-4B3D-98A5-7035D886E501}"/>
    <cellStyle name="標準 53 2 2" xfId="1065" xr:uid="{431F39FC-494C-4466-9111-92BAFADD7AD9}"/>
    <cellStyle name="標準 53 2 3" xfId="1066" xr:uid="{6BBB7068-50CC-4E3D-B5B1-3B3A01F21DB1}"/>
    <cellStyle name="標準 53 2 4" xfId="1067" xr:uid="{39821F67-FA33-46B9-B62C-EF93C7FFF228}"/>
    <cellStyle name="標準 530" xfId="1068" xr:uid="{C39E6E72-1372-48D4-A4BC-528474568B60}"/>
    <cellStyle name="標準 531" xfId="1069" xr:uid="{B3616172-6672-4E8A-9893-BD580AA5D227}"/>
    <cellStyle name="標準 532" xfId="1070" xr:uid="{BC58E2CC-84FE-4784-B561-9A5FAA76A7CA}"/>
    <cellStyle name="標準 533" xfId="1071" xr:uid="{1DAA6CEC-4C63-47B8-A004-35A838B650FF}"/>
    <cellStyle name="標準 534" xfId="1072" xr:uid="{7AF56350-857A-4233-A32F-EBADE4D0A13F}"/>
    <cellStyle name="標準 535" xfId="1073" xr:uid="{367313AD-59BF-48D2-976E-0C76069784A4}"/>
    <cellStyle name="標準 536" xfId="1074" xr:uid="{548137CA-D2C0-4608-A30A-5F243E4F240D}"/>
    <cellStyle name="標準 537" xfId="1075" xr:uid="{CF9E96BE-F277-4EAC-B673-9681754722AE}"/>
    <cellStyle name="標準 538" xfId="1076" xr:uid="{F5163FF8-BC51-42EB-8651-5A6250AEA0D1}"/>
    <cellStyle name="標準 539" xfId="1077" xr:uid="{058E90EB-96F8-4C4C-8870-6774F4517225}"/>
    <cellStyle name="標準 54" xfId="1078" xr:uid="{705663CF-34EC-4B79-B881-AF4F27891947}"/>
    <cellStyle name="標準 54 2" xfId="1079" xr:uid="{3123361E-EE4E-4188-A964-F4F317F260AD}"/>
    <cellStyle name="標準 54 2 2" xfId="1080" xr:uid="{3AA4FA46-8F76-40F4-BEEB-8B6BEE43CF35}"/>
    <cellStyle name="標準 54 2 3" xfId="1081" xr:uid="{52DAE29E-B5D0-4B86-92DB-B213238F684B}"/>
    <cellStyle name="標準 54 2 4" xfId="1082" xr:uid="{B9012976-F470-41C5-88F1-1E72D4FF4153}"/>
    <cellStyle name="標準 54 3" xfId="1083" xr:uid="{FFAEE9E4-5FB6-4771-8086-3DA30A148175}"/>
    <cellStyle name="標準 54 4" xfId="1084" xr:uid="{C0C235AA-FC35-4F55-978D-A7890DB5CC1B}"/>
    <cellStyle name="標準 54 5" xfId="1085" xr:uid="{6D667046-E32B-4323-B15D-FF83798E47A4}"/>
    <cellStyle name="標準 540" xfId="1086" xr:uid="{E5DBC745-459B-4E18-86CB-E2650BF19123}"/>
    <cellStyle name="標準 541" xfId="1087" xr:uid="{EC3A6476-F9A4-4309-8BC2-6C54B950C43B}"/>
    <cellStyle name="標準 542" xfId="1088" xr:uid="{6A6A9251-7BC5-474F-A27D-7355A1739BE8}"/>
    <cellStyle name="標準 543" xfId="1089" xr:uid="{664351F4-5582-4952-B192-3F135C5F8A66}"/>
    <cellStyle name="標準 544" xfId="1090" xr:uid="{8FC77884-28F8-49B4-BD47-845885C58CBF}"/>
    <cellStyle name="標準 545" xfId="1091" xr:uid="{7CC08219-4B96-4AF2-AB18-4460225B96F7}"/>
    <cellStyle name="標準 546" xfId="1092" xr:uid="{31F799FA-A22A-4C30-8D53-52561E92C322}"/>
    <cellStyle name="標準 547" xfId="1093" xr:uid="{CA61C195-81C9-4AE0-B4EE-32987A490798}"/>
    <cellStyle name="標準 548" xfId="1094" xr:uid="{D2E07639-D20C-48B8-BD8C-82FBEE04EA19}"/>
    <cellStyle name="標準 549" xfId="1095" xr:uid="{6FF257E6-1837-480F-8420-51EF0971FAD7}"/>
    <cellStyle name="標準 55" xfId="1096" xr:uid="{3FE81AB0-6D16-487B-A5BE-8DE7001629F5}"/>
    <cellStyle name="標準 55 2" xfId="1097" xr:uid="{BADE1B2A-9BD2-4B8E-891E-80C5480E7F2A}"/>
    <cellStyle name="標準 55 2 2" xfId="1098" xr:uid="{64E5EA1E-C3E1-4F17-B3FD-896BB2848CA3}"/>
    <cellStyle name="標準 55 2 3" xfId="1099" xr:uid="{5F9569ED-CCDB-4C39-A0B6-066E1AB936BD}"/>
    <cellStyle name="標準 55 2 4" xfId="1100" xr:uid="{C997AE28-8C2F-4665-812D-9C3B79D7D2DB}"/>
    <cellStyle name="標準 550" xfId="1101" xr:uid="{F6C7BA6B-3EE6-427F-92C4-D02CD008A8DD}"/>
    <cellStyle name="標準 551" xfId="1102" xr:uid="{C9BC97DB-55DC-4870-AEAA-AD51D02DE083}"/>
    <cellStyle name="標準 552" xfId="1103" xr:uid="{5B15B617-82A5-4E97-8270-D9B70A035B46}"/>
    <cellStyle name="標準 553" xfId="1104" xr:uid="{855B45E0-7A54-4557-BCDA-7682D46837FC}"/>
    <cellStyle name="標準 554" xfId="1105" xr:uid="{1E4D1FB9-CA3B-493F-BAFA-0DC497011D00}"/>
    <cellStyle name="標準 555" xfId="1106" xr:uid="{2664F629-EBD6-42E0-9FD0-CA1DCC4266C5}"/>
    <cellStyle name="標準 556" xfId="1107" xr:uid="{4D485A55-D66F-4CFC-9B81-89AA714D16F5}"/>
    <cellStyle name="標準 557" xfId="1108" xr:uid="{05AAEB0D-81B4-4AF6-9476-436089B6BD9B}"/>
    <cellStyle name="標準 558" xfId="1109" xr:uid="{D0518991-FFAB-4ED2-AD7B-2215A0126693}"/>
    <cellStyle name="標準 559" xfId="1110" xr:uid="{C65F83AB-E799-42CC-B7E9-CFFB922ECA00}"/>
    <cellStyle name="標準 56" xfId="1111" xr:uid="{B2DBA9C6-FD42-402F-A808-65337F8830F8}"/>
    <cellStyle name="標準 56 2" xfId="1112" xr:uid="{443923F9-BFFD-4E1F-9516-B024459127B2}"/>
    <cellStyle name="標準 56 2 2" xfId="1113" xr:uid="{E8116125-004F-4858-8903-E2806EA2B81A}"/>
    <cellStyle name="標準 56 2 3" xfId="1114" xr:uid="{F098919E-28B5-415C-90F4-C28D90BE4818}"/>
    <cellStyle name="標準 56 2 4" xfId="1115" xr:uid="{E83D5692-5AFD-4E96-B3B7-992E8048B9EE}"/>
    <cellStyle name="標準 56 3" xfId="1116" xr:uid="{4F861649-1778-4371-9D58-693A5AE13735}"/>
    <cellStyle name="標準 56 4" xfId="1117" xr:uid="{695FB505-EE18-41BC-A625-206E8851E455}"/>
    <cellStyle name="標準 56 5" xfId="1118" xr:uid="{1C76A8CE-D671-494D-8E9E-2CCBEF6F140F}"/>
    <cellStyle name="標準 560" xfId="1119" xr:uid="{96D3DA1C-3D80-44CA-9B85-A251D95728E8}"/>
    <cellStyle name="標準 561" xfId="1120" xr:uid="{24CF88D2-55B3-4BCD-BEFA-D4EFA4C655D2}"/>
    <cellStyle name="標準 562" xfId="1121" xr:uid="{64EA4281-87D5-431D-9E20-06F814741546}"/>
    <cellStyle name="標準 563" xfId="1122" xr:uid="{AE8F4526-689F-48CB-8F1A-676C6FD86006}"/>
    <cellStyle name="標準 564" xfId="1123" xr:uid="{8C6C6268-A8CA-42E1-9388-FBFAC03A48C3}"/>
    <cellStyle name="標準 565" xfId="1124" xr:uid="{2273A165-66EA-42BE-8E4F-188578F426AA}"/>
    <cellStyle name="標準 566" xfId="1125" xr:uid="{F393C6BA-066C-4C10-9C88-00FE3441034B}"/>
    <cellStyle name="標準 567" xfId="1126" xr:uid="{DC85760D-636A-4591-8E40-76A9EE43DE45}"/>
    <cellStyle name="標準 568" xfId="1127" xr:uid="{879DB387-C0AD-4719-9A83-02E024854B2F}"/>
    <cellStyle name="標準 569" xfId="1128" xr:uid="{51642016-032B-4C75-822E-F075FA842206}"/>
    <cellStyle name="標準 57" xfId="1129" xr:uid="{D20AA20A-7CC6-4D27-B0D7-E128016EB052}"/>
    <cellStyle name="標準 57 2" xfId="1130" xr:uid="{42CE2585-F5AC-4025-BC8E-B0B3C3786EED}"/>
    <cellStyle name="標準 57 2 2" xfId="1131" xr:uid="{03BB72C1-FE99-4983-8B4E-FFF6AB9F2183}"/>
    <cellStyle name="標準 57 2 3" xfId="1132" xr:uid="{D3C46A01-7FA1-480A-B6BE-C90F0CCC86AC}"/>
    <cellStyle name="標準 57 2 4" xfId="1133" xr:uid="{5BFEDE24-70DD-4E46-9DD0-294074959479}"/>
    <cellStyle name="標準 57 3" xfId="1134" xr:uid="{BE8BEF2C-CF3F-4A79-8EA1-497297F39988}"/>
    <cellStyle name="標準 57 4" xfId="1135" xr:uid="{63B8F699-6D8B-4338-ABC5-6E77FFC2AAA7}"/>
    <cellStyle name="標準 57 5" xfId="1136" xr:uid="{0E3F8862-A267-4FFB-8DC6-6DDCE85BFB27}"/>
    <cellStyle name="標準 570" xfId="1137" xr:uid="{55C2C057-AFFE-4534-A485-E08453DE6FE5}"/>
    <cellStyle name="標準 571" xfId="1138" xr:uid="{4FA313C2-25F3-4FAE-80A4-20C37A2A0E84}"/>
    <cellStyle name="標準 572" xfId="1139" xr:uid="{924513BD-D078-414D-9A2F-A6F9507FE0B0}"/>
    <cellStyle name="標準 573" xfId="1140" xr:uid="{AAFAEF1C-153E-43DE-886E-0C4A72156B0B}"/>
    <cellStyle name="標準 574" xfId="1141" xr:uid="{52094C8A-29EC-4F7E-BA07-3E6652260FAE}"/>
    <cellStyle name="標準 575" xfId="1142" xr:uid="{F5C82E32-44C3-4A89-B161-1A5CC4B540E8}"/>
    <cellStyle name="標準 576" xfId="1143" xr:uid="{93CF86F2-11E4-4353-AE2B-6ECC255B3935}"/>
    <cellStyle name="標準 577" xfId="1144" xr:uid="{C68462B9-0799-4F9B-A0BC-A912E982DA9B}"/>
    <cellStyle name="標準 578" xfId="1145" xr:uid="{FAB72F37-7132-40A5-8602-5432BF8852FB}"/>
    <cellStyle name="標準 579" xfId="1146" xr:uid="{B8688D77-D889-4DB9-9AAA-B65570060812}"/>
    <cellStyle name="標準 58" xfId="1147" xr:uid="{D898F111-9E84-4B4A-B138-B4B15C933DC0}"/>
    <cellStyle name="標準 58 2" xfId="1148" xr:uid="{8F4BFF00-6AFD-4516-93F0-2F3E0B97E909}"/>
    <cellStyle name="標準 58 3" xfId="1149" xr:uid="{2EB29238-37DC-4532-9FF0-089709C9D105}"/>
    <cellStyle name="標準 58 4" xfId="1150" xr:uid="{C53215C8-E137-4A3F-960E-B5DA8CB9D517}"/>
    <cellStyle name="標準 580" xfId="1151" xr:uid="{23807EF9-4F38-45FC-B490-3EEA3E9E0824}"/>
    <cellStyle name="標準 581" xfId="1152" xr:uid="{A8EE7CE4-DC4E-4687-8FB6-BC6B92E5DC3C}"/>
    <cellStyle name="標準 582" xfId="1153" xr:uid="{DC04ACEA-57DA-453C-B1E8-830972F0D07D}"/>
    <cellStyle name="標準 583" xfId="1154" xr:uid="{EF0D6B2E-31AB-4714-A3F3-717C6228FC1A}"/>
    <cellStyle name="標準 584" xfId="1155" xr:uid="{F776038E-E589-4C56-83AA-363FB4D050FE}"/>
    <cellStyle name="標準 585" xfId="1156" xr:uid="{CA099209-724F-4B27-B39D-983316DC97A3}"/>
    <cellStyle name="標準 586" xfId="1157" xr:uid="{35885D7E-C7C4-44E4-A935-D2A4F0A71FB9}"/>
    <cellStyle name="標準 587" xfId="1158" xr:uid="{3F2BBB47-3AF2-4120-AB15-EC898EE7ACC2}"/>
    <cellStyle name="標準 588" xfId="1159" xr:uid="{77FD93E2-A1B7-4292-B622-4E573AE4DD71}"/>
    <cellStyle name="標準 589" xfId="1160" xr:uid="{F5882089-3FB9-4C88-BC55-ACF84908AA87}"/>
    <cellStyle name="標準 59" xfId="1161" xr:uid="{B1ACB0D9-9B17-45E0-A592-97C3B8AC1909}"/>
    <cellStyle name="標準 59 2" xfId="1636" xr:uid="{B4300BFF-68A6-4CF9-A2EC-3AA6ED770032}"/>
    <cellStyle name="標準 590" xfId="1162" xr:uid="{E76BCE36-C75E-43FD-9A86-EACFD495D7AA}"/>
    <cellStyle name="標準 591" xfId="1163" xr:uid="{08ABD5CC-C2EA-45C1-8177-2C3F09DD95C3}"/>
    <cellStyle name="標準 592" xfId="1164" xr:uid="{8A874CB1-87BE-4FFB-BEC0-E56E1B6186C2}"/>
    <cellStyle name="標準 593" xfId="1165" xr:uid="{08A0CAB5-D536-4395-9DD2-702A14476838}"/>
    <cellStyle name="標準 594" xfId="1166" xr:uid="{9CB72729-E099-4C19-9204-3AC5822F8A1E}"/>
    <cellStyle name="標準 595" xfId="1167" xr:uid="{422A40B4-6BD9-4E1D-BF1C-05E211CBCC0E}"/>
    <cellStyle name="標準 596" xfId="1168" xr:uid="{C1A71DBD-7E0E-4120-9C9C-F0F91E053040}"/>
    <cellStyle name="標準 597" xfId="1169" xr:uid="{8940CA3D-EA66-490A-8F93-A21545066EC4}"/>
    <cellStyle name="標準 598" xfId="1170" xr:uid="{71E20EBC-CD8E-43EA-852E-3A98B8E96685}"/>
    <cellStyle name="標準 599" xfId="1171" xr:uid="{421CE65D-495E-4A1E-AD13-AFF5AF4A837B}"/>
    <cellStyle name="標準 6" xfId="45" xr:uid="{7B9FA56C-01DE-432C-B080-A262F6548FEF}"/>
    <cellStyle name="標準 6 2" xfId="1173" xr:uid="{54660ECE-88D5-4E82-BBD3-C7E8E93B2A84}"/>
    <cellStyle name="標準 6 2 2" xfId="1174" xr:uid="{E0FFB5B2-6A64-409B-885F-6A8C0BE710CD}"/>
    <cellStyle name="標準 6 2 3" xfId="1175" xr:uid="{738C59F7-0039-4956-82A5-F03228172066}"/>
    <cellStyle name="標準 6 2 4" xfId="1176" xr:uid="{D9481FDA-1B49-43C5-879F-58A014A346F7}"/>
    <cellStyle name="標準 6 3" xfId="1172" xr:uid="{12C8F572-1A67-4B6F-BD24-0FB98740540B}"/>
    <cellStyle name="標準 60" xfId="1177" xr:uid="{E5DA169C-2C29-408E-A8BF-AFCA229D6915}"/>
    <cellStyle name="標準 60 2" xfId="1637" xr:uid="{890A14BF-AE5A-42D7-903F-C1FB6C66ADC4}"/>
    <cellStyle name="標準 600" xfId="1178" xr:uid="{26F9567F-6705-4BC5-8AA3-8B321FAB5BAE}"/>
    <cellStyle name="標準 601" xfId="1179" xr:uid="{26932CEC-C75A-4418-BEF9-A90CBF891D3A}"/>
    <cellStyle name="標準 602" xfId="1180" xr:uid="{9CB643A8-811F-486C-9691-3B52648F4553}"/>
    <cellStyle name="標準 603" xfId="1181" xr:uid="{052B3C0F-59A0-40B8-87CD-664F727BC6D6}"/>
    <cellStyle name="標準 604" xfId="1182" xr:uid="{AA2E676E-2861-4656-B8A7-E50AE4519804}"/>
    <cellStyle name="標準 605" xfId="1183" xr:uid="{1FF25631-54EA-4AEC-BE23-8A1821EF2544}"/>
    <cellStyle name="標準 606" xfId="1184" xr:uid="{96B707AC-8119-46A7-BECC-9497F1B38F89}"/>
    <cellStyle name="標準 607" xfId="1185" xr:uid="{3130ECE8-B7B6-4A58-9C2A-03C3D27E28CC}"/>
    <cellStyle name="標準 608" xfId="1186" xr:uid="{22DE92D4-53C7-48D9-AD25-3705A15EE3B4}"/>
    <cellStyle name="標準 609" xfId="1187" xr:uid="{9A90ACF0-0B4A-4B4B-A468-7014D7719B8A}"/>
    <cellStyle name="標準 61" xfId="1188" xr:uid="{A5541921-871C-41F1-8B63-FF54FFE885A4}"/>
    <cellStyle name="標準 61 2" xfId="1189" xr:uid="{E5391349-1C22-4266-8C41-62FD95203D51}"/>
    <cellStyle name="標準 61 3" xfId="1190" xr:uid="{D847FAF0-0957-4074-965B-4D5AC1A58E7C}"/>
    <cellStyle name="標準 61 4" xfId="1191" xr:uid="{5CB30EE9-267A-43B5-A994-8F821E963C4C}"/>
    <cellStyle name="標準 610" xfId="1192" xr:uid="{85A30C63-46E7-4F48-83EA-D68E8BFD4FF0}"/>
    <cellStyle name="標準 611" xfId="1193" xr:uid="{EC36A8B8-244C-4105-9B66-FD35073A2211}"/>
    <cellStyle name="標準 612" xfId="1194" xr:uid="{BAF04824-C974-4DCF-9BEE-FF7BBD683E10}"/>
    <cellStyle name="標準 613" xfId="1195" xr:uid="{D7041FD7-EAF8-409D-8B96-D132ADCF9AD3}"/>
    <cellStyle name="標準 614" xfId="1196" xr:uid="{3313919B-3C1E-4522-82F0-D796FBB507FD}"/>
    <cellStyle name="標準 615" xfId="1197" xr:uid="{E5DDB57D-9BFB-4987-B3FC-160C1771474D}"/>
    <cellStyle name="標準 616" xfId="1198" xr:uid="{C9B14530-3EC9-41E2-8D88-3E5B4DE0EF5E}"/>
    <cellStyle name="標準 617" xfId="1199" xr:uid="{6D31EAA8-13CC-4444-B7C5-2FEBDD219F6C}"/>
    <cellStyle name="標準 618" xfId="1200" xr:uid="{035AEAA2-B931-47D1-B96F-0A2586F37F32}"/>
    <cellStyle name="標準 619" xfId="1201" xr:uid="{E78ACA5B-F670-4B54-9067-3ADE88775FD3}"/>
    <cellStyle name="標準 62" xfId="1202" xr:uid="{69ADA97E-B9D1-466D-B745-BCFC04DE20CE}"/>
    <cellStyle name="標準 62 2" xfId="1638" xr:uid="{580883DC-0F93-4976-BB1D-B750637719FF}"/>
    <cellStyle name="標準 620" xfId="1203" xr:uid="{CD97071E-02BD-4FCA-B416-0D0904B17A2A}"/>
    <cellStyle name="標準 621" xfId="1204" xr:uid="{26DF4C62-2421-4A60-BDFD-22E9B4E55714}"/>
    <cellStyle name="標準 622" xfId="1205" xr:uid="{A557B909-F280-4F69-876C-EBA0172D30FF}"/>
    <cellStyle name="標準 623" xfId="1206" xr:uid="{65716C50-373D-4749-B310-AE61C395E2B6}"/>
    <cellStyle name="標準 624" xfId="1207" xr:uid="{441142C7-8889-48EC-A136-69E31B17896F}"/>
    <cellStyle name="標準 625" xfId="1208" xr:uid="{A3D7C285-47DE-406D-A348-18F9828CA849}"/>
    <cellStyle name="標準 626" xfId="1209" xr:uid="{CD8A0CF8-EA4C-4251-B72F-382A7036D369}"/>
    <cellStyle name="標準 627" xfId="1210" xr:uid="{45B6B6F2-3639-462E-833E-129728FBA199}"/>
    <cellStyle name="標準 628" xfId="1211" xr:uid="{290C15E4-71A1-44FE-85EB-1AA6241E9E5C}"/>
    <cellStyle name="標準 629" xfId="1212" xr:uid="{FD6386AB-D43E-4976-9E4B-6228EBC586B4}"/>
    <cellStyle name="標準 63" xfId="1213" xr:uid="{05AFEDD0-E47C-4701-9981-53D2D3FD9740}"/>
    <cellStyle name="標準 63 2" xfId="1214" xr:uid="{31EDB9D5-9269-4604-9A96-BC6819882318}"/>
    <cellStyle name="標準 63 3" xfId="1215" xr:uid="{67D4263D-4F59-4D77-8E23-B96C6061B14C}"/>
    <cellStyle name="標準 63 4" xfId="1216" xr:uid="{0F175DEC-FC80-4A9E-AB8B-2908A845A5BF}"/>
    <cellStyle name="標準 630" xfId="1217" xr:uid="{95613050-7BDB-4E75-930A-87947560118A}"/>
    <cellStyle name="標準 631" xfId="1218" xr:uid="{0F6FD0CD-AEF4-4574-B499-3446F5A3BA4E}"/>
    <cellStyle name="標準 632" xfId="1219" xr:uid="{6A7C94A1-94F4-4B07-BF51-A9E9D662E55B}"/>
    <cellStyle name="標準 633" xfId="1220" xr:uid="{A70E65C3-F9A9-4EA4-A682-8FA57539F43C}"/>
    <cellStyle name="標準 634" xfId="1221" xr:uid="{BF932A10-7F7C-499F-BB83-EA4534789348}"/>
    <cellStyle name="標準 635" xfId="1222" xr:uid="{98CAED8D-0F97-468B-870F-902C5B8AD506}"/>
    <cellStyle name="標準 636" xfId="1223" xr:uid="{8F8A9859-7251-444B-92C9-799545267C68}"/>
    <cellStyle name="標準 637" xfId="1224" xr:uid="{08C77A61-4C6C-4C6B-896A-C6B032DD586C}"/>
    <cellStyle name="標準 638" xfId="1225" xr:uid="{2F4952CF-5960-4E4D-B073-3E9469BB8220}"/>
    <cellStyle name="標準 639" xfId="1226" xr:uid="{FCEC617C-D0AF-4A0F-9D80-0427268F5BF9}"/>
    <cellStyle name="標準 64" xfId="1227" xr:uid="{C0394E41-4BA9-49EC-8FF9-D0CA873CD182}"/>
    <cellStyle name="標準 64 2" xfId="1228" xr:uid="{80AAF207-8093-4310-AC5A-5399194B78B8}"/>
    <cellStyle name="標準 64 3" xfId="1229" xr:uid="{E699EB9E-F3EA-49E1-A134-355D453E404A}"/>
    <cellStyle name="標準 64 4" xfId="1230" xr:uid="{8C13A974-7EEE-4889-97E5-388DF96804D3}"/>
    <cellStyle name="標準 640" xfId="1231" xr:uid="{4B466D6A-1B05-433F-95D8-6ECF0045B237}"/>
    <cellStyle name="標準 641" xfId="1232" xr:uid="{453C2FB4-0E59-45D6-9A4D-CDC182BE8C4D}"/>
    <cellStyle name="標準 642" xfId="1233" xr:uid="{3E2F5D26-5BF6-403F-B656-B5AF30E9C3CE}"/>
    <cellStyle name="標準 643" xfId="1234" xr:uid="{51DC54F6-283E-4131-BBB0-EDECF9747818}"/>
    <cellStyle name="標準 644" xfId="1235" xr:uid="{127E31B7-143B-4B2C-AA68-87F777715F6A}"/>
    <cellStyle name="標準 645" xfId="1236" xr:uid="{D5F1D1E4-AAA5-46A2-B5E4-DF2DE2EE6FE3}"/>
    <cellStyle name="標準 646" xfId="1237" xr:uid="{DB1307B8-0E87-4533-BF64-3D58C9C5F256}"/>
    <cellStyle name="標準 647" xfId="1238" xr:uid="{7B1485C6-F8BD-4AE5-8711-DDF949BED82A}"/>
    <cellStyle name="標準 648" xfId="1239" xr:uid="{A5A7166B-CAD6-4D1B-A24F-F117D8C41530}"/>
    <cellStyle name="標準 649" xfId="1240" xr:uid="{8DBFB2D3-2556-4C83-8189-8DB23418961C}"/>
    <cellStyle name="標準 65" xfId="1241" xr:uid="{D2FED0F0-CE76-4966-B38C-4331736C210D}"/>
    <cellStyle name="標準 65 2" xfId="1639" xr:uid="{F253474A-0DED-491D-956F-3237C430577D}"/>
    <cellStyle name="標準 650" xfId="1242" xr:uid="{3418A8E7-54D5-424B-A7DB-072BDB523D44}"/>
    <cellStyle name="標準 651" xfId="1243" xr:uid="{DF1C9C54-E592-4E64-85B0-963075557B55}"/>
    <cellStyle name="標準 652" xfId="1244" xr:uid="{A32F85A2-25C8-4DF2-811E-0858C7F8EB8D}"/>
    <cellStyle name="標準 653" xfId="1245" xr:uid="{32EFB7F1-DBB5-43FE-BBA3-90BEC8067C29}"/>
    <cellStyle name="標準 654" xfId="1246" xr:uid="{01D1C425-7777-4AE8-8C92-F8EE879711B1}"/>
    <cellStyle name="標準 655" xfId="1247" xr:uid="{3730F242-B6BD-46D8-A28F-C4D52DB7697C}"/>
    <cellStyle name="標準 656" xfId="1248" xr:uid="{427C85B5-6FB4-4E3C-A24E-C56AF547B73F}"/>
    <cellStyle name="標準 657" xfId="1249" xr:uid="{A95CA4AD-971B-4BAF-8B75-177460E2D109}"/>
    <cellStyle name="標準 658" xfId="1250" xr:uid="{7EB1DE9A-2CAD-480E-8457-AE074B5E7265}"/>
    <cellStyle name="標準 659" xfId="1251" xr:uid="{21084216-9182-4636-9528-A7C15BB549CA}"/>
    <cellStyle name="標準 66" xfId="1252" xr:uid="{C7283C42-CBE5-40D9-99A6-7D259C4099F2}"/>
    <cellStyle name="標準 66 2" xfId="1640" xr:uid="{BFA321D4-9DAA-41C0-B65C-C1E72C22D4B8}"/>
    <cellStyle name="標準 660" xfId="1253" xr:uid="{92F8E6C1-2B01-4771-BB6A-B215F9130DB2}"/>
    <cellStyle name="標準 661" xfId="1254" xr:uid="{8D6AEC53-BB68-4319-A035-9E6AC1AFFFF0}"/>
    <cellStyle name="標準 662" xfId="1255" xr:uid="{DBA8E8ED-558E-4A97-A38A-D7C4F113BAD0}"/>
    <cellStyle name="標準 663" xfId="1256" xr:uid="{FBC9B272-EA88-4A95-AC09-1491A0AD9BCF}"/>
    <cellStyle name="標準 664" xfId="1257" xr:uid="{BD6871B9-D20B-4DCC-B768-037F03A8702C}"/>
    <cellStyle name="標準 665" xfId="1258" xr:uid="{706D80BE-B7F8-4720-A69C-5B5B25CB6E10}"/>
    <cellStyle name="標準 666" xfId="1259" xr:uid="{A25870EF-234F-4958-A95D-EE99E42B9991}"/>
    <cellStyle name="標準 667" xfId="1260" xr:uid="{DBCC6DD3-67B0-401D-8A83-0160960194E1}"/>
    <cellStyle name="標準 668" xfId="1261" xr:uid="{3CF904B1-08E8-4D7A-913D-871736E71E8A}"/>
    <cellStyle name="標準 669" xfId="1262" xr:uid="{209ECE97-372E-4842-B299-B6EB92D6A30D}"/>
    <cellStyle name="標準 67" xfId="1263" xr:uid="{8A42FDD2-C5C9-4655-A613-75838F44A001}"/>
    <cellStyle name="標準 67 2" xfId="1641" xr:uid="{58C16651-98B2-4E0A-B609-3CD116E5E080}"/>
    <cellStyle name="標準 670" xfId="1264" xr:uid="{ECE37A2E-D565-4AA3-BA0A-5ED078E1E162}"/>
    <cellStyle name="標準 671" xfId="1265" xr:uid="{9245923B-3D61-4313-A5B8-C3A8EE1A4EB8}"/>
    <cellStyle name="標準 672" xfId="1266" xr:uid="{B41E7C61-094A-49F7-BDCD-D423EAEB7D09}"/>
    <cellStyle name="標準 673" xfId="1267" xr:uid="{D2FF9034-C6C6-4104-A8E7-4A0ECC34FE13}"/>
    <cellStyle name="標準 674" xfId="1268" xr:uid="{2ECBBC4D-CA04-422E-A54E-8507DE395399}"/>
    <cellStyle name="標準 675" xfId="1269" xr:uid="{B1FE3497-8F62-491A-AA48-6135ABFBF2E4}"/>
    <cellStyle name="標準 676" xfId="1270" xr:uid="{CB3F05F1-2B79-4148-A580-06F302C9F514}"/>
    <cellStyle name="標準 677" xfId="1271" xr:uid="{AA09A836-BC12-4B73-9B65-2FC690273B53}"/>
    <cellStyle name="標準 678" xfId="1272" xr:uid="{B6B189DB-631C-426A-8DAC-D16F917A6AB0}"/>
    <cellStyle name="標準 679" xfId="1273" xr:uid="{BB5B487C-9D64-4072-8044-BAC4411C77E2}"/>
    <cellStyle name="標準 68" xfId="1274" xr:uid="{3B2B0E11-90D9-4E46-B4BB-0B9DD07DFAB6}"/>
    <cellStyle name="標準 68 2" xfId="1275" xr:uid="{E0B308C3-0A47-4861-8734-86618B835CCA}"/>
    <cellStyle name="標準 68 3" xfId="1276" xr:uid="{40BAAC90-1888-479E-AA9B-CB84BAE8250F}"/>
    <cellStyle name="標準 68 4" xfId="1277" xr:uid="{75412946-8670-45CD-8FC4-7B6347CB06F5}"/>
    <cellStyle name="標準 680" xfId="1278" xr:uid="{E067136C-AD56-439D-912F-D618CAD0FE0B}"/>
    <cellStyle name="標準 681" xfId="1279" xr:uid="{507EA001-FBFD-4B15-8E42-FD246CAF267C}"/>
    <cellStyle name="標準 682" xfId="1280" xr:uid="{56E6B307-BDFB-4C7E-9F5F-6D0C0D16CFF0}"/>
    <cellStyle name="標準 683" xfId="1281" xr:uid="{FE6D140E-22A1-48E1-8E03-B11DD76E9CA8}"/>
    <cellStyle name="標準 684" xfId="1282" xr:uid="{C2E93AF5-EF10-4FB2-B04D-95C3D361D390}"/>
    <cellStyle name="標準 685" xfId="1283" xr:uid="{AB54E6C3-C28D-4B6F-AA53-808B72E558E9}"/>
    <cellStyle name="標準 686" xfId="1284" xr:uid="{FFC032AC-F62C-4FEC-B3F4-B8AEC9D8CCD1}"/>
    <cellStyle name="標準 687" xfId="1285" xr:uid="{94DB6E31-1DBE-404E-8575-805C54646E07}"/>
    <cellStyle name="標準 688" xfId="1286" xr:uid="{D1D3F782-27FE-4A38-8079-6F59A57E6A68}"/>
    <cellStyle name="標準 689" xfId="1287" xr:uid="{B0ECE976-00DE-4085-BCD8-B902FA109953}"/>
    <cellStyle name="標準 69" xfId="1288" xr:uid="{26124CBA-C398-4419-92ED-6BB948974C49}"/>
    <cellStyle name="標準 69 2" xfId="1289" xr:uid="{8BAD4619-4B74-4E95-BB38-65D7ADCA4629}"/>
    <cellStyle name="標準 69 3" xfId="1290" xr:uid="{07FD21AD-F2DA-4F43-8B0A-16734F99E21A}"/>
    <cellStyle name="標準 69 4" xfId="1291" xr:uid="{DAB8A16C-E54D-4AA1-9B74-3B7191024D15}"/>
    <cellStyle name="標準 690" xfId="1292" xr:uid="{C9FF0BA8-C227-4611-AB38-5AFB015D43AB}"/>
    <cellStyle name="標準 691" xfId="1293" xr:uid="{095E7C2D-5486-4C35-8586-5ADA2AB857D9}"/>
    <cellStyle name="標準 692" xfId="1294" xr:uid="{FAB8F144-E3B5-4567-AA33-369FFB6123AD}"/>
    <cellStyle name="標準 693" xfId="1295" xr:uid="{C3620FDE-ADCD-4B46-AB4C-3F4F3CCF89FA}"/>
    <cellStyle name="標準 694" xfId="1296" xr:uid="{66C783E3-93F1-48EF-A9BC-60FC4F87FB2A}"/>
    <cellStyle name="標準 695" xfId="1297" xr:uid="{DA267724-CF7F-46BA-9292-524F4C5C76F5}"/>
    <cellStyle name="標準 696" xfId="1298" xr:uid="{18E595ED-0B5A-4E69-AF4C-981D397BE60B}"/>
    <cellStyle name="標準 697" xfId="1299" xr:uid="{883A1A94-535F-4BC0-9EA3-EA4E7F20BBA2}"/>
    <cellStyle name="標準 698" xfId="1300" xr:uid="{94867710-3C43-4D9C-B78B-FFB32C8D64A0}"/>
    <cellStyle name="標準 699" xfId="1301" xr:uid="{DD3F7E96-CE81-4608-8ADD-224BE5E29AD7}"/>
    <cellStyle name="標準 7" xfId="5" xr:uid="{3ACE17C6-4D00-4D49-BE42-67EA2033C0E6}"/>
    <cellStyle name="標準 7 2" xfId="1303" xr:uid="{AFAE1FCD-56DE-4CF4-A9BC-176FE6DDEBC6}"/>
    <cellStyle name="標準 7 2 2" xfId="1304" xr:uid="{34E7C842-9EC0-4E23-AB3F-10802D65C1E8}"/>
    <cellStyle name="標準 7 2 3" xfId="1305" xr:uid="{62FFD205-E414-40E4-B29A-364204B79CF2}"/>
    <cellStyle name="標準 7 2 4" xfId="1306" xr:uid="{AA072341-C4A4-47D5-A993-3936B7735AD5}"/>
    <cellStyle name="標準 7 3" xfId="1302" xr:uid="{61CCA6FA-3A94-4E8F-9B76-ED366189C176}"/>
    <cellStyle name="標準 70" xfId="1307" xr:uid="{4F3B8855-5EB7-42B6-B71F-293ED5872D68}"/>
    <cellStyle name="標準 70 2" xfId="1308" xr:uid="{92C5D4B0-B955-4351-8CFF-E57E4234001D}"/>
    <cellStyle name="標準 70 3" xfId="1309" xr:uid="{009645EA-B4A7-489D-ABE5-9D2982D5B1E6}"/>
    <cellStyle name="標準 70 4" xfId="1310" xr:uid="{65099B02-CC46-4BEA-94EA-61172F64A247}"/>
    <cellStyle name="標準 700" xfId="1311" xr:uid="{6DFDA52D-0158-4E14-A651-DC955991E228}"/>
    <cellStyle name="標準 701" xfId="1312" xr:uid="{6AC25854-81EB-4A88-8B59-6A24FEC873F9}"/>
    <cellStyle name="標準 702" xfId="1313" xr:uid="{9F4A4F2C-6B0C-4211-8111-58591665B5F0}"/>
    <cellStyle name="標準 703" xfId="1314" xr:uid="{DD9A0B50-208A-49A9-AB67-750C6F53BA0C}"/>
    <cellStyle name="標準 704" xfId="1315" xr:uid="{D977CD95-33F5-4702-B6C1-BF9BAF40E9C3}"/>
    <cellStyle name="標準 705" xfId="1316" xr:uid="{A5297947-FF38-436B-AD57-8F52E39D3CBF}"/>
    <cellStyle name="標準 706" xfId="1317" xr:uid="{5AAC7156-CEC4-4080-9BE9-FE6B7046976B}"/>
    <cellStyle name="標準 707" xfId="1318" xr:uid="{5C6CEB78-A2B5-4E27-9FB2-5FF6E26ABDF0}"/>
    <cellStyle name="標準 708" xfId="1319" xr:uid="{760D3E13-D8F8-4BAC-AD38-25A60ADF070C}"/>
    <cellStyle name="標準 709" xfId="1320" xr:uid="{CF2864EA-8985-466B-A11E-6ED5BF40D337}"/>
    <cellStyle name="標準 71" xfId="1321" xr:uid="{26E17719-15E2-469A-9C2F-66AAA769FA84}"/>
    <cellStyle name="標準 71 2" xfId="1322" xr:uid="{80879668-9640-41A6-B6C4-862B4443068F}"/>
    <cellStyle name="標準 71 3" xfId="1323" xr:uid="{564C4AF3-1080-4DD7-ACBA-7813DDAEA1F3}"/>
    <cellStyle name="標準 71 4" xfId="1324" xr:uid="{5A7EB98A-30F8-4325-8E44-0F9DDA274733}"/>
    <cellStyle name="標準 710" xfId="1325" xr:uid="{9E435677-B34A-4A39-824F-82C351D59F6E}"/>
    <cellStyle name="標準 711" xfId="1326" xr:uid="{909C5EBC-216F-4DCE-AD94-25D2112DDBD9}"/>
    <cellStyle name="標準 712" xfId="1327" xr:uid="{41B7D1AE-F29E-41C0-94FF-B87496F0CB0F}"/>
    <cellStyle name="標準 713" xfId="1328" xr:uid="{AF866D49-2371-4FBF-992B-6E95853C22DD}"/>
    <cellStyle name="標準 714" xfId="1329" xr:uid="{E5C766DA-43FF-4B3B-990D-727A34424441}"/>
    <cellStyle name="標準 715" xfId="1330" xr:uid="{D848F73D-E4C6-4F8C-A5F1-FB3D08B28285}"/>
    <cellStyle name="標準 716" xfId="1331" xr:uid="{95DB8573-C656-4C7B-825C-58D21FC10F10}"/>
    <cellStyle name="標準 717" xfId="1332" xr:uid="{B87E2C66-8ECD-4EEC-9A87-F288BBB49839}"/>
    <cellStyle name="標準 718" xfId="1333" xr:uid="{E41A1CA4-76BD-4BE4-BFA8-B2EFD87C35EF}"/>
    <cellStyle name="標準 719" xfId="1334" xr:uid="{6778E16C-520A-4390-B946-A2BF53FAF444}"/>
    <cellStyle name="標準 72" xfId="1335" xr:uid="{C467AF05-CA16-4529-B44C-74D60A23C7DB}"/>
    <cellStyle name="標準 72 2" xfId="1336" xr:uid="{B2E02051-D7F1-402C-A5C2-7A81ACCDF672}"/>
    <cellStyle name="標準 72 3" xfId="1337" xr:uid="{B5356AC7-3FA3-455E-93FA-1450AD7A171E}"/>
    <cellStyle name="標準 72 4" xfId="1338" xr:uid="{5A5E6109-C4BC-4EC9-9A9F-F2A63EF85BB6}"/>
    <cellStyle name="標準 720" xfId="1339" xr:uid="{885A672E-4A59-4BFE-997D-721B93C8249F}"/>
    <cellStyle name="標準 721" xfId="1340" xr:uid="{0CD8806C-F842-491E-B458-2B0C7B952017}"/>
    <cellStyle name="標準 722" xfId="1341" xr:uid="{2872E3E8-D235-43A5-9EE1-3D6D9BC638DC}"/>
    <cellStyle name="標準 723" xfId="1342" xr:uid="{2B51C6F6-A65F-4A70-B60A-981037752BC9}"/>
    <cellStyle name="標準 724" xfId="1343" xr:uid="{9536E3C9-797C-4059-B2AF-F70AEF9D9398}"/>
    <cellStyle name="標準 725" xfId="1344" xr:uid="{5C39E729-CBE2-4444-9B76-098953CCCAE1}"/>
    <cellStyle name="標準 726" xfId="1345" xr:uid="{66D4102B-FE32-4153-8051-A5CF2F2AD8BB}"/>
    <cellStyle name="標準 727" xfId="1346" xr:uid="{22F023C2-3479-4526-BF3B-4600B381FE2D}"/>
    <cellStyle name="標準 728" xfId="1347" xr:uid="{7D635478-D74A-498A-99F0-2C87A77C2673}"/>
    <cellStyle name="標準 729" xfId="1348" xr:uid="{3C2A82D5-6DED-48B5-B268-BCBD2B134F35}"/>
    <cellStyle name="標準 73" xfId="1349" xr:uid="{B4950048-7586-4C27-80E1-3DFC4067216E}"/>
    <cellStyle name="標準 73 2" xfId="1350" xr:uid="{0DAF0BC5-D07C-46E6-9590-D6D223B3C381}"/>
    <cellStyle name="標準 73 3" xfId="1351" xr:uid="{1A74F82C-8F59-4625-BEA7-8F1D51E1F000}"/>
    <cellStyle name="標準 73 4" xfId="1352" xr:uid="{067BA3D3-4769-48EB-B3ED-C7E302ADAA96}"/>
    <cellStyle name="標準 730" xfId="1353" xr:uid="{684DD107-7D31-4BFC-B317-4A1963D67422}"/>
    <cellStyle name="標準 731" xfId="1354" xr:uid="{F978A67E-5693-4DED-B2F5-19CFA9578D56}"/>
    <cellStyle name="標準 732" xfId="1355" xr:uid="{2124C579-5606-42DF-A00A-4A3011588828}"/>
    <cellStyle name="標準 733" xfId="1356" xr:uid="{748AE56D-16C8-4051-A8C3-237722547188}"/>
    <cellStyle name="標準 734" xfId="1357" xr:uid="{4132D9CA-280D-4A24-A94F-DE7D1ACF7E22}"/>
    <cellStyle name="標準 735" xfId="1358" xr:uid="{B398A6E6-1330-43D9-8FEB-1D49D9EFD339}"/>
    <cellStyle name="標準 736" xfId="1359" xr:uid="{B1BE3706-0E8D-4933-8946-23D18F776F7A}"/>
    <cellStyle name="標準 737" xfId="1360" xr:uid="{A4801C60-C4EF-4CD5-9645-B6AC31CE2A85}"/>
    <cellStyle name="標準 738" xfId="1361" xr:uid="{4F25DBAE-09DD-4D8E-B077-235364ECF541}"/>
    <cellStyle name="標準 739" xfId="1362" xr:uid="{4853F1F4-8CAB-4A65-BFAD-E8BCE4D427D5}"/>
    <cellStyle name="標準 74" xfId="1363" xr:uid="{3D250407-3204-4564-B2C0-FE8A7D14AA14}"/>
    <cellStyle name="標準 74 2" xfId="1364" xr:uid="{4C1263C0-5D85-4840-B04B-79A764CA9DA8}"/>
    <cellStyle name="標準 74 3" xfId="1365" xr:uid="{E7BC7C27-12E0-4268-9A23-1DB05E6967D6}"/>
    <cellStyle name="標準 74 4" xfId="1366" xr:uid="{BC76995A-9119-48C5-9305-CD8E117F7900}"/>
    <cellStyle name="標準 740" xfId="1367" xr:uid="{8CD2B985-3937-4145-BC09-007C3D89D947}"/>
    <cellStyle name="標準 741" xfId="1368" xr:uid="{A22A0FC8-0641-4F68-9D22-7FBE3ABD4E6E}"/>
    <cellStyle name="標準 742" xfId="1369" xr:uid="{60210155-CBFF-4CA1-835B-3C16A8D389A1}"/>
    <cellStyle name="標準 743" xfId="1370" xr:uid="{408F5229-8849-4720-BD6E-17862FC8DD53}"/>
    <cellStyle name="標準 744" xfId="1371" xr:uid="{7894C133-6F5C-42F9-9D49-AFA822B262E7}"/>
    <cellStyle name="標準 745" xfId="1372" xr:uid="{397E946F-0B55-49ED-A684-E25E2FDDC47C}"/>
    <cellStyle name="標準 746" xfId="1373" xr:uid="{9067C408-C1AF-4E35-8E41-779763D1AD79}"/>
    <cellStyle name="標準 747" xfId="1374" xr:uid="{C7F64CCE-86C1-41D4-ABDE-20AD581CBFBE}"/>
    <cellStyle name="標準 748" xfId="1375" xr:uid="{E45980FF-55A7-45E4-81C4-B80892F70D86}"/>
    <cellStyle name="標準 749" xfId="1376" xr:uid="{7A76A3E3-BEE5-400C-9791-361630E60139}"/>
    <cellStyle name="標準 75" xfId="1377" xr:uid="{433B2684-7AF0-4415-A84C-D79DD3AF5E1A}"/>
    <cellStyle name="標準 75 2" xfId="1642" xr:uid="{6E6BC05F-F16B-424A-983B-139E2B4918BA}"/>
    <cellStyle name="標準 750" xfId="1378" xr:uid="{CA258AC8-786E-4CE9-A79C-DC8DF68DFA6B}"/>
    <cellStyle name="標準 751" xfId="1379" xr:uid="{AE99F1B2-464D-4A2F-82B7-C539D0E437D0}"/>
    <cellStyle name="標準 752" xfId="1380" xr:uid="{240378D2-7EF1-4415-A39E-FC34D4C67ABE}"/>
    <cellStyle name="標準 753" xfId="1381" xr:uid="{1802C9C1-C509-48CB-AF6E-51F0CD5C4A34}"/>
    <cellStyle name="標準 754" xfId="1382" xr:uid="{937996F4-938E-4AD7-8D47-FD8EE51998B6}"/>
    <cellStyle name="標準 755" xfId="1383" xr:uid="{7202A8CB-8619-4675-921D-D39740364995}"/>
    <cellStyle name="標準 756" xfId="1384" xr:uid="{D6231816-9B3D-4D5E-ADB4-889B805134BC}"/>
    <cellStyle name="標準 757" xfId="1385" xr:uid="{181D7479-32CD-4554-8B34-7CF3EB6351D9}"/>
    <cellStyle name="標準 758" xfId="1386" xr:uid="{AA92E140-865D-4579-879B-1165E68A3BC6}"/>
    <cellStyle name="標準 759" xfId="1387" xr:uid="{BC820732-470D-4218-92F4-FC34773950DA}"/>
    <cellStyle name="標準 76" xfId="1388" xr:uid="{30B187A6-5205-42D4-B45F-20323EE5DE7C}"/>
    <cellStyle name="標準 76 2" xfId="1389" xr:uid="{BA440A75-20AA-408A-95BC-6CBD327BF88F}"/>
    <cellStyle name="標準 76 3" xfId="1390" xr:uid="{A6EA640B-D5D4-447A-A2CE-6A9F46628971}"/>
    <cellStyle name="標準 76 4" xfId="1391" xr:uid="{00362AD7-9318-4803-9921-D9B07CFE5D40}"/>
    <cellStyle name="標準 760" xfId="1392" xr:uid="{767FC02E-CFCA-4334-B040-42D7F2462218}"/>
    <cellStyle name="標準 761" xfId="1393" xr:uid="{C8F0A7CF-BABC-49D7-A23C-324F117892FC}"/>
    <cellStyle name="標準 762" xfId="1394" xr:uid="{457D298C-278F-4EC1-947D-310A5064E338}"/>
    <cellStyle name="標準 763" xfId="1395" xr:uid="{02619BB1-C72A-4C44-9C77-A13282809743}"/>
    <cellStyle name="標準 764" xfId="1396" xr:uid="{042E55E5-5F17-4273-93F9-2C236D589DB6}"/>
    <cellStyle name="標準 765" xfId="1397" xr:uid="{30A18A1B-78CB-404B-883A-3108D9E5857B}"/>
    <cellStyle name="標準 766" xfId="1398" xr:uid="{32BDAE8B-8AEA-4C48-B2FC-251CB32472A8}"/>
    <cellStyle name="標準 767" xfId="1399" xr:uid="{B9C7F775-B46D-4A59-AF65-CF7196D9358F}"/>
    <cellStyle name="標準 768" xfId="1400" xr:uid="{B0977EFA-FBFC-4273-B6BB-33A9610F2FEB}"/>
    <cellStyle name="標準 769" xfId="1401" xr:uid="{E0FDD902-BC98-4BD6-842F-543246A37322}"/>
    <cellStyle name="標準 77" xfId="1402" xr:uid="{CDF0C450-A316-468E-BA16-FC87F6887A4B}"/>
    <cellStyle name="標準 77 2" xfId="1403" xr:uid="{E2B61883-3064-4A7A-A816-023A8EA670BF}"/>
    <cellStyle name="標準 77 3" xfId="1404" xr:uid="{7A2BBE4E-675C-4A96-A2E0-90ACC17C4307}"/>
    <cellStyle name="標準 77 4" xfId="1405" xr:uid="{FD740372-E747-4AF7-95EC-631256EB9660}"/>
    <cellStyle name="標準 770" xfId="1406" xr:uid="{05F2CA54-797E-4C07-B930-D0A243F13737}"/>
    <cellStyle name="標準 771" xfId="1407" xr:uid="{5B791CF0-5D10-44F1-B446-9179E03051EC}"/>
    <cellStyle name="標準 772" xfId="1408" xr:uid="{490A47E3-896F-4504-A2E7-17C35BBF5F20}"/>
    <cellStyle name="標準 773" xfId="1409" xr:uid="{37CE9634-4B43-4DA8-9920-E535DFE68032}"/>
    <cellStyle name="標準 774" xfId="1410" xr:uid="{E1E8CCE9-103F-4B9A-A009-BF52287CBDF9}"/>
    <cellStyle name="標準 775" xfId="1411" xr:uid="{3D27CC08-9EB0-4C43-BA70-45E59292CF2F}"/>
    <cellStyle name="標準 776" xfId="1412" xr:uid="{3C82A209-FB93-4C40-9F55-5B2025526CDC}"/>
    <cellStyle name="標準 777" xfId="1413" xr:uid="{A14F88F2-1FFF-4DAC-8A2B-12483EF72B55}"/>
    <cellStyle name="標準 778" xfId="1414" xr:uid="{B0AFBA24-219F-4B79-B1A1-EEA330EA045F}"/>
    <cellStyle name="標準 779" xfId="1415" xr:uid="{A1962986-7ED1-4680-B5EF-43AAA510E0D9}"/>
    <cellStyle name="標準 78" xfId="1416" xr:uid="{59CC30BD-80B3-4A56-A2B9-8B634C08AB84}"/>
    <cellStyle name="標準 78 2" xfId="1417" xr:uid="{3A651B90-8D45-41C2-8721-7248997843B6}"/>
    <cellStyle name="標準 78 3" xfId="1418" xr:uid="{62A3732F-6FDC-4E27-A426-23FA9C95C1CA}"/>
    <cellStyle name="標準 78 4" xfId="1419" xr:uid="{DDEA9F8C-38AF-4D6A-8F96-C285909F4FE0}"/>
    <cellStyle name="標準 780" xfId="1420" xr:uid="{11EA091B-0AAC-4954-ABEB-D647BDAEF273}"/>
    <cellStyle name="標準 781" xfId="1421" xr:uid="{F5D414CD-F9DC-435E-8AE7-825A0A021616}"/>
    <cellStyle name="標準 782" xfId="1422" xr:uid="{E73A6C40-20EB-40CA-BD60-C706D33DFB79}"/>
    <cellStyle name="標準 783" xfId="1423" xr:uid="{840B7CE5-0461-451C-A09D-4EAF29442C25}"/>
    <cellStyle name="標準 784" xfId="1424" xr:uid="{EE14D4A1-5696-455B-B6A6-9BE79B0C95D3}"/>
    <cellStyle name="標準 785" xfId="1425" xr:uid="{89B485F0-AE99-4FD0-A36F-0BE2BD44ECC8}"/>
    <cellStyle name="標準 786" xfId="1426" xr:uid="{89C4612D-F2E2-4DFD-9A05-4E8DDE4D33AE}"/>
    <cellStyle name="標準 787" xfId="1427" xr:uid="{609CED05-8F0F-4E7B-8559-438DE8EBA050}"/>
    <cellStyle name="標準 788" xfId="1428" xr:uid="{166F52E2-7973-49E4-AC88-70D32D1155F8}"/>
    <cellStyle name="標準 789" xfId="1429" xr:uid="{C7BE3FA9-4146-4A07-9896-EDC93BBE95FE}"/>
    <cellStyle name="標準 79" xfId="1430" xr:uid="{37AE6865-496C-4741-9623-0E7A541C163B}"/>
    <cellStyle name="標準 79 2" xfId="1431" xr:uid="{1175A3AA-BBB9-47E5-810A-96215C3ECC6C}"/>
    <cellStyle name="標準 79 3" xfId="1432" xr:uid="{9E7C5230-90C6-4696-B3D3-E22E0D5B0352}"/>
    <cellStyle name="標準 79 4" xfId="1433" xr:uid="{1F0FF4B1-B2A2-4E7F-BEEE-3189AF5F2034}"/>
    <cellStyle name="標準 790" xfId="1434" xr:uid="{CEF68662-406D-462F-B5B0-D9D276B66F8B}"/>
    <cellStyle name="標準 791" xfId="1435" xr:uid="{26F861E8-E28E-492B-9D8E-3DC274023F4E}"/>
    <cellStyle name="標準 792" xfId="1436" xr:uid="{63BAB000-1AE5-4394-B06E-BF09D1169192}"/>
    <cellStyle name="標準 793" xfId="1437" xr:uid="{831609A5-B212-4482-B299-A203ADE5B9B2}"/>
    <cellStyle name="標準 794" xfId="1438" xr:uid="{39B3798A-771F-4FF9-A84C-7E076D4C070A}"/>
    <cellStyle name="標準 795" xfId="1439" xr:uid="{E9A57D66-69CE-4AA8-A404-0B7A0F1AD4AE}"/>
    <cellStyle name="標準 796" xfId="1440" xr:uid="{9A28C106-EACD-4B42-9DFB-13C34EE6E100}"/>
    <cellStyle name="標準 797" xfId="1441" xr:uid="{49960FB9-ECDB-452B-8D82-2BA8CD791D20}"/>
    <cellStyle name="標準 798" xfId="1442" xr:uid="{1498F820-7844-49B9-BC84-6885900948BB}"/>
    <cellStyle name="標準 799" xfId="1443" xr:uid="{DA7ECF33-0AB3-4DF8-9B91-F985D8DA89E4}"/>
    <cellStyle name="標準 8" xfId="46" xr:uid="{B6162802-09FA-4BB8-A91B-1EB6809FF231}"/>
    <cellStyle name="標準 8 2" xfId="1445" xr:uid="{843AD02F-C947-44C4-80FB-B6DD99FD87DC}"/>
    <cellStyle name="標準 8 2 2" xfId="1446" xr:uid="{E2D9791C-5725-476F-9CD5-56D65C114D15}"/>
    <cellStyle name="標準 8 2 3" xfId="1447" xr:uid="{4434894A-0A2B-4E6C-9AE6-AE5D49A9B66C}"/>
    <cellStyle name="標準 8 2 4" xfId="1448" xr:uid="{7C15F754-EBBA-4CA3-A8FA-FA046AF98469}"/>
    <cellStyle name="標準 8 3" xfId="1449" xr:uid="{0434680C-B621-4496-8441-A6D21928BF9F}"/>
    <cellStyle name="標準 8 4" xfId="1450" xr:uid="{127382DD-1EB7-43EC-8556-E8D564193F29}"/>
    <cellStyle name="標準 8 5" xfId="1451" xr:uid="{0009B091-BB05-45C0-A2E6-4093A1B8AE81}"/>
    <cellStyle name="標準 8 6" xfId="1444" xr:uid="{40C84482-9675-4930-80B0-37B88CB74C83}"/>
    <cellStyle name="標準 80" xfId="1452" xr:uid="{4D1A15DC-6A9C-4812-AEB2-274D39BB8D47}"/>
    <cellStyle name="標準 80 2" xfId="1643" xr:uid="{75E0014E-2308-4ADB-AC4B-6334F3E3E6FE}"/>
    <cellStyle name="標準 800" xfId="1453" xr:uid="{930488AE-5464-4326-ACFC-2FE9A9806131}"/>
    <cellStyle name="標準 801" xfId="1454" xr:uid="{240E6929-E4F6-41B1-BDEF-1ACC007F3343}"/>
    <cellStyle name="標準 802" xfId="1455" xr:uid="{D6C17457-B2D9-45D6-97A2-34A66010C30F}"/>
    <cellStyle name="標準 803" xfId="1456" xr:uid="{45C5D4DC-54E2-4CD9-8E31-99A2F55D7978}"/>
    <cellStyle name="標準 804" xfId="1457" xr:uid="{175925F2-52CF-4A87-A33A-3D3D8FE6D960}"/>
    <cellStyle name="標準 805" xfId="1458" xr:uid="{0B825865-C918-47AA-BE2D-B73486FDEBD4}"/>
    <cellStyle name="標準 806" xfId="1459" xr:uid="{C459960B-C3F4-49D3-A8AA-14D45E6E57CE}"/>
    <cellStyle name="標準 807" xfId="1460" xr:uid="{B4FDB14E-A55D-4FB9-9C00-13D4CD8710AD}"/>
    <cellStyle name="標準 808" xfId="1461" xr:uid="{31AC41DE-4821-4C93-BAA1-C32A311FC56A}"/>
    <cellStyle name="標準 809" xfId="1462" xr:uid="{CD85A363-9379-433A-9B14-AEA4960B8441}"/>
    <cellStyle name="標準 81" xfId="1463" xr:uid="{AD7E2D0A-BF72-401B-ACE0-6E0938631AF1}"/>
    <cellStyle name="標準 81 2" xfId="1464" xr:uid="{1B2D6590-0317-4E4D-B150-98FDF67CBE20}"/>
    <cellStyle name="標準 81 3" xfId="1465" xr:uid="{A263D92B-FCE4-4F17-BBBB-B440B1143988}"/>
    <cellStyle name="標準 81 4" xfId="1466" xr:uid="{C2101422-4F33-4F0A-AB75-25F23EDF9861}"/>
    <cellStyle name="標準 810" xfId="1467" xr:uid="{7FB60855-E3EC-4A72-8129-7658E687D3FC}"/>
    <cellStyle name="標準 811" xfId="1468" xr:uid="{5CF63710-D832-4A32-BD4D-FC4B77CF34C2}"/>
    <cellStyle name="標準 812" xfId="1469" xr:uid="{600F5452-121A-40EB-8112-3DAAA37A7B15}"/>
    <cellStyle name="標準 813" xfId="1470" xr:uid="{3AB9C694-9442-4A2E-9462-105BC28635F9}"/>
    <cellStyle name="標準 814" xfId="1471" xr:uid="{E96485C0-DC8D-4B0A-88EB-2E147BFA9563}"/>
    <cellStyle name="標準 815" xfId="1472" xr:uid="{263F9742-4DBA-4163-B1E7-6540D20D675D}"/>
    <cellStyle name="標準 816" xfId="1473" xr:uid="{5F76136E-44D9-4C10-A146-7AA4C31B1AC5}"/>
    <cellStyle name="標準 817" xfId="1474" xr:uid="{93A48416-97C7-4C5C-B3B3-A7A024D03593}"/>
    <cellStyle name="標準 818" xfId="1475" xr:uid="{9C3D0873-835D-42CE-B6A2-F5994F61B2FB}"/>
    <cellStyle name="標準 819" xfId="1476" xr:uid="{F4210BF2-AC6A-4797-9B5B-5DAE0DE58E70}"/>
    <cellStyle name="標準 82" xfId="1644" xr:uid="{5ADF0E4E-0DD1-4DD3-AC30-A597487E39BA}"/>
    <cellStyle name="標準 82 2" xfId="1477" xr:uid="{F097CFE4-84D9-4BC9-9D60-A39D9A36B36C}"/>
    <cellStyle name="標準 82 3" xfId="1478" xr:uid="{D44DC310-0D55-4B93-A6DF-8C62670427EC}"/>
    <cellStyle name="標準 82 4" xfId="1479" xr:uid="{9521C8DB-507B-4759-883B-68734C2AAA34}"/>
    <cellStyle name="標準 820" xfId="1480" xr:uid="{097F771E-4223-41B1-9D25-8F2292B57BE4}"/>
    <cellStyle name="標準 821" xfId="1481" xr:uid="{02E8B117-5681-46DE-BFDA-368A561BD041}"/>
    <cellStyle name="標準 822" xfId="1482" xr:uid="{CE893AEE-FD62-4B70-A64D-5DD56D78D484}"/>
    <cellStyle name="標準 823" xfId="1483" xr:uid="{3C353D5C-4F90-4F40-9CC5-48D47C0BE6E0}"/>
    <cellStyle name="標準 824" xfId="1484" xr:uid="{3FC7F04A-0F2C-46B3-A899-320609183097}"/>
    <cellStyle name="標準 825" xfId="1485" xr:uid="{9F54643A-62AF-45D6-A009-AD3C745CFB64}"/>
    <cellStyle name="標準 826" xfId="1486" xr:uid="{F4F66A86-37A0-4BD2-9526-A8FB9CC1F78D}"/>
    <cellStyle name="標準 827" xfId="1487" xr:uid="{A41B23EE-3651-413A-8193-80360690E35D}"/>
    <cellStyle name="標準 828" xfId="1488" xr:uid="{9639E773-773E-47E7-8AAC-D4740498CF64}"/>
    <cellStyle name="標準 829" xfId="1489" xr:uid="{7B188B2B-F17A-4007-88A6-B6812E284F4C}"/>
    <cellStyle name="標準 83" xfId="1645" xr:uid="{C5BCA193-E67B-4E28-8948-61F200C81CCA}"/>
    <cellStyle name="標準 83 2" xfId="1490" xr:uid="{836FF158-F360-4A91-84BF-AC2297394562}"/>
    <cellStyle name="標準 83 3" xfId="1491" xr:uid="{6F192614-309F-4680-A9D0-68505981D751}"/>
    <cellStyle name="標準 83 4" xfId="1492" xr:uid="{6705651E-D83F-4378-A052-63EA6EBACC46}"/>
    <cellStyle name="標準 830" xfId="1493" xr:uid="{0B542EBF-AB0E-40E4-B3E6-99928C465593}"/>
    <cellStyle name="標準 831" xfId="1494" xr:uid="{A01FFD2C-E060-4696-B283-9CDBA10306B4}"/>
    <cellStyle name="標準 832" xfId="1495" xr:uid="{B026DC5C-56AF-4B27-9517-8BF376B7CDD4}"/>
    <cellStyle name="標準 833" xfId="1496" xr:uid="{3DAC49E9-8768-447D-BB3B-B2ACDC85AD3F}"/>
    <cellStyle name="標準 834" xfId="1497" xr:uid="{8B32F293-1157-4C37-AB86-1D3CDD71A5B7}"/>
    <cellStyle name="標準 835" xfId="1498" xr:uid="{EB901A23-41CE-4978-BB1C-26CDF5510AD2}"/>
    <cellStyle name="標準 836" xfId="1499" xr:uid="{CA93DFCE-C29F-457E-8EC8-AC71390A6C8B}"/>
    <cellStyle name="標準 837" xfId="1500" xr:uid="{54932608-6917-426F-A59B-D3BC493BA83A}"/>
    <cellStyle name="標準 838" xfId="1501" xr:uid="{EC5AC5C4-A9CC-4E81-BC23-68BD83ADD1CA}"/>
    <cellStyle name="標準 839" xfId="1502" xr:uid="{90D85420-1E44-4651-91BA-3A0CA35752AF}"/>
    <cellStyle name="標準 84" xfId="1646" xr:uid="{7D2E0796-B63A-4D30-960B-B18B5A2D0AAF}"/>
    <cellStyle name="標準 84 2" xfId="1503" xr:uid="{2529217D-48FF-457D-9C2C-5D007ECED7EC}"/>
    <cellStyle name="標準 84 3" xfId="1504" xr:uid="{AD00F995-4796-4580-9007-D2F0484F509F}"/>
    <cellStyle name="標準 84 4" xfId="1505" xr:uid="{A9339E28-C3E6-485F-AEF2-0E660572ED78}"/>
    <cellStyle name="標準 840" xfId="1506" xr:uid="{E08C164E-D52E-4645-9EBC-355046FDB04F}"/>
    <cellStyle name="標準 841" xfId="1507" xr:uid="{077CF3E8-041E-4941-887B-C8E02AE3824B}"/>
    <cellStyle name="標準 842" xfId="1508" xr:uid="{3326E2B3-0B12-4BF2-B194-B0B929C23007}"/>
    <cellStyle name="標準 843" xfId="1509" xr:uid="{7702F783-22CD-4B1D-ACDA-99918E32F6B1}"/>
    <cellStyle name="標準 844" xfId="1510" xr:uid="{F2D2101D-ECBF-4BF1-92EF-5191C5EE5111}"/>
    <cellStyle name="標準 845" xfId="1511" xr:uid="{59A6C591-C260-4B13-8377-9F9B52DF82B7}"/>
    <cellStyle name="標準 846" xfId="1512" xr:uid="{B01A416C-4C32-4799-A167-B34094F9260A}"/>
    <cellStyle name="標準 847" xfId="1513" xr:uid="{EB3C0A3D-2CF5-45CE-B26D-E5F84C27C60B}"/>
    <cellStyle name="標準 848" xfId="1514" xr:uid="{F58DE60B-2BAB-4741-BEB2-3EB6A262C91C}"/>
    <cellStyle name="標準 849" xfId="1515" xr:uid="{8D5E3B0F-57B7-4B48-A603-DB1F141094B6}"/>
    <cellStyle name="標準 85" xfId="1647" xr:uid="{CACD7FF8-2EE1-41FF-BDF0-60B8FB2362A4}"/>
    <cellStyle name="標準 85 2" xfId="1516" xr:uid="{7089671C-2A7B-4B8D-973E-5FF29844988E}"/>
    <cellStyle name="標準 85 3" xfId="1517" xr:uid="{0A183400-45CD-4D06-9064-EF7ABD780FF7}"/>
    <cellStyle name="標準 85 4" xfId="1518" xr:uid="{0D294075-2665-460F-A16B-04D1B2AC9F11}"/>
    <cellStyle name="標準 850" xfId="1519" xr:uid="{4E7896CA-9589-48C4-B7E3-B327CF694BB3}"/>
    <cellStyle name="標準 851" xfId="1520" xr:uid="{6B3D985B-A4A2-4F58-99FC-C2E1DA6BDFD0}"/>
    <cellStyle name="標準 852" xfId="1521" xr:uid="{34E46E2C-7F6F-4575-987F-B6FEC6AA2E67}"/>
    <cellStyle name="標準 853" xfId="1522" xr:uid="{B52EEB97-D80B-4187-B0ED-B9D377FFC661}"/>
    <cellStyle name="標準 854" xfId="1523" xr:uid="{2E9F9F7E-1A6D-4A3F-B662-7A207D458628}"/>
    <cellStyle name="標準 855" xfId="1524" xr:uid="{9C9A496A-0F47-4A0A-A528-169E49DA43F1}"/>
    <cellStyle name="標準 856" xfId="1525" xr:uid="{D1F51CBE-ED27-4731-BDBC-4FD26FD8D3D0}"/>
    <cellStyle name="標準 857" xfId="1526" xr:uid="{87B1F777-7C10-4036-8613-1C6318F4DD09}"/>
    <cellStyle name="標準 858" xfId="1527" xr:uid="{0ACCF99D-E8A7-4E5F-ADD1-27F0AA330165}"/>
    <cellStyle name="標準 859" xfId="1528" xr:uid="{13123A19-FCB2-4420-B1F2-1C2F93E7049A}"/>
    <cellStyle name="標準 86" xfId="1648" xr:uid="{EBA2CFCF-1FF0-4D84-A456-CDEE7067B410}"/>
    <cellStyle name="標準 86 2" xfId="1529" xr:uid="{C1EAEB32-869D-44D8-B336-1DD18505D113}"/>
    <cellStyle name="標準 86 3" xfId="1530" xr:uid="{8F17556D-1356-44B7-8747-AABEDF487B4E}"/>
    <cellStyle name="標準 86 4" xfId="1531" xr:uid="{175F9024-EFEF-473D-A6A8-2EC0E4256D15}"/>
    <cellStyle name="標準 860" xfId="1532" xr:uid="{7F530EDC-CA5F-4E9B-8046-5017B5501EE7}"/>
    <cellStyle name="標準 861" xfId="1533" xr:uid="{45471C9D-6680-45E7-869F-DB18827CD856}"/>
    <cellStyle name="標準 862" xfId="1534" xr:uid="{D63EA7DD-2A2D-45A7-B063-F8F572E99224}"/>
    <cellStyle name="標準 863" xfId="1535" xr:uid="{CE1DC46F-8042-41A6-B188-A18C18C44DF2}"/>
    <cellStyle name="標準 864" xfId="1536" xr:uid="{B8668AFA-845A-4A5A-9648-EC340B5065D9}"/>
    <cellStyle name="標準 865" xfId="1537" xr:uid="{F9FDD553-83C6-41C9-98D4-5E1DD17D78DD}"/>
    <cellStyle name="標準 866" xfId="1538" xr:uid="{A6DC574C-FCBF-4793-9D62-01B596C8E9FF}"/>
    <cellStyle name="標準 867" xfId="1539" xr:uid="{25AC3F28-AF2E-448F-BC5B-8D06AB8C51BB}"/>
    <cellStyle name="標準 868" xfId="1540" xr:uid="{402FCC12-0194-4DE1-A028-938F48C703AA}"/>
    <cellStyle name="標準 869" xfId="1541" xr:uid="{8B3D6FC2-1FE4-496E-822A-0F21558A1D0D}"/>
    <cellStyle name="標準 87" xfId="1649" xr:uid="{7D46732D-CF78-4FFE-8CC8-2A99CFD8AAC0}"/>
    <cellStyle name="標準 87 2" xfId="1542" xr:uid="{605A157F-BC26-4DCC-A9B9-DC6C456E8AA5}"/>
    <cellStyle name="標準 87 3" xfId="1543" xr:uid="{B77F278D-35CA-4A94-A11E-B2FBDA1CC716}"/>
    <cellStyle name="標準 87 4" xfId="1544" xr:uid="{22E70F97-8826-4EE5-B17F-2119896D63F0}"/>
    <cellStyle name="標準 870" xfId="1545" xr:uid="{62039AAB-E466-4991-9AA3-B63FF92CF85C}"/>
    <cellStyle name="標準 871" xfId="1546" xr:uid="{BD67C359-E49F-4505-86A0-F98FF202F803}"/>
    <cellStyle name="標準 872" xfId="1547" xr:uid="{AD0240A7-23FE-44E6-8D7D-23F29A0C4B96}"/>
    <cellStyle name="標準 873" xfId="1548" xr:uid="{43FF33C7-1A10-42C0-A6A5-1DFC4E44061A}"/>
    <cellStyle name="標準 874" xfId="1549" xr:uid="{99A7342D-18ED-4D23-919F-762F4597138E}"/>
    <cellStyle name="標準 875" xfId="1550" xr:uid="{CA47809A-AF1D-44A5-8FAF-106DCD814517}"/>
    <cellStyle name="標準 876" xfId="1551" xr:uid="{06A134D4-2A1F-40D7-832B-9ACDA292153F}"/>
    <cellStyle name="標準 877" xfId="1552" xr:uid="{2E7EB1AF-A19D-421D-B40F-6B0AFABBF890}"/>
    <cellStyle name="標準 878" xfId="1553" xr:uid="{0A143C6C-C8D6-42AF-8A10-71899B944D0D}"/>
    <cellStyle name="標準 879" xfId="1554" xr:uid="{ABEF02D3-AD43-4DB5-84B7-F1FBF701617E}"/>
    <cellStyle name="標準 88" xfId="1650" xr:uid="{90A108D7-9FF7-4983-8266-3DE4F3D1EBF6}"/>
    <cellStyle name="標準 88 2" xfId="1555" xr:uid="{D35E3BBC-522C-42A6-93B6-CE185BDB6FA5}"/>
    <cellStyle name="標準 88 3" xfId="1556" xr:uid="{09F131CB-C983-4203-8BB6-499674432267}"/>
    <cellStyle name="標準 88 4" xfId="1557" xr:uid="{CC9E1404-CFD2-432E-9C8F-00A3AE673423}"/>
    <cellStyle name="標準 880" xfId="1558" xr:uid="{DC8A86C4-C581-416C-AEEE-C5487AA11BF3}"/>
    <cellStyle name="標準 881" xfId="1559" xr:uid="{77BB4A4E-B7EF-48BD-B46C-43A9EA06C40D}"/>
    <cellStyle name="標準 882" xfId="1560" xr:uid="{9C57E448-178A-44D7-B29F-C11D1CD80838}"/>
    <cellStyle name="標準 883" xfId="1561" xr:uid="{10C47632-062F-49AE-B1CA-B8DD00DBDB9B}"/>
    <cellStyle name="標準 884" xfId="1562" xr:uid="{5C518ABF-5D0C-40B1-994F-6FC48626EF98}"/>
    <cellStyle name="標準 885" xfId="1563" xr:uid="{4F5DFADE-8F51-42C5-BC38-88569ED53A66}"/>
    <cellStyle name="標準 886" xfId="1564" xr:uid="{22AE8B5F-E672-48B8-92A3-9BC23F8C9AAF}"/>
    <cellStyle name="標準 887" xfId="1565" xr:uid="{7757C91D-2DF0-49DF-9BF1-4B15A57FB46E}"/>
    <cellStyle name="標準 888" xfId="1566" xr:uid="{6B1AA67F-DCC1-4353-AB63-5E3588E6E45A}"/>
    <cellStyle name="標準 889" xfId="1567" xr:uid="{B22BA5F9-3C5B-402D-86CD-A944F18E6AE7}"/>
    <cellStyle name="標準 89" xfId="1651" xr:uid="{CC665C99-4DDD-4322-9255-88D7E3ADFC8A}"/>
    <cellStyle name="標準 890" xfId="1568" xr:uid="{2CAF0986-8DB5-46FC-BD5F-C5A6CD24B30B}"/>
    <cellStyle name="標準 891" xfId="1569" xr:uid="{2F745EDE-FA72-43F2-9BCF-5ED9505EB1B9}"/>
    <cellStyle name="標準 892" xfId="1570" xr:uid="{1B28AE57-F27C-4CC8-879E-A7E6F3787FF2}"/>
    <cellStyle name="標準 893" xfId="1571" xr:uid="{F753EA58-6D5F-46B9-9698-54436A0A5035}"/>
    <cellStyle name="標準 894" xfId="1572" xr:uid="{90C4824A-13AC-4DBC-BD70-E7745B651D7F}"/>
    <cellStyle name="標準 895" xfId="1573" xr:uid="{7778568E-6A4B-45A8-840A-A462C9355C42}"/>
    <cellStyle name="標準 896" xfId="1574" xr:uid="{6DEF3C7D-A618-4F1B-8FC3-80470342AD85}"/>
    <cellStyle name="標準 897" xfId="1575" xr:uid="{86871843-A113-4557-B574-7A9934468BC2}"/>
    <cellStyle name="標準 898" xfId="1576" xr:uid="{8839926E-DF9C-4F78-970D-69BDEFA09ABA}"/>
    <cellStyle name="標準 899" xfId="1577" xr:uid="{D788507F-6135-41AA-846B-35159BB98CED}"/>
    <cellStyle name="標準 9" xfId="47" xr:uid="{8B4720FA-1BAF-4687-99AB-565ACE6E6399}"/>
    <cellStyle name="標準 9 2" xfId="1579" xr:uid="{4113EE83-90DE-4CD9-86B2-5E7DCA33FA0C}"/>
    <cellStyle name="標準 9 2 2" xfId="1580" xr:uid="{4808435E-D6E5-4845-B6D9-B0704C843DE3}"/>
    <cellStyle name="標準 9 2 3" xfId="1581" xr:uid="{DE844E2B-A8B6-4722-81FA-42A805790261}"/>
    <cellStyle name="標準 9 2 4" xfId="1582" xr:uid="{6319463C-A2E0-400D-94BE-15AE185C44A4}"/>
    <cellStyle name="標準 9 3" xfId="1583" xr:uid="{AA49EED7-7526-42CD-8AAB-E13A9A41D283}"/>
    <cellStyle name="標準 9 4" xfId="1584" xr:uid="{879A0FB4-2E36-4104-87C4-FD75C8DD6F23}"/>
    <cellStyle name="標準 9 5" xfId="1585" xr:uid="{4F3705F3-098A-450E-8739-3F31D0F847EF}"/>
    <cellStyle name="標準 9 6" xfId="1578" xr:uid="{74A4E39B-1B9C-4213-B40D-E53629A41934}"/>
    <cellStyle name="標準 90" xfId="1652" xr:uid="{900D85BD-2655-4BBD-8EEC-9400F7B788EA}"/>
    <cellStyle name="標準 90 2" xfId="1586" xr:uid="{A6371B09-5A68-491C-8EF6-5974A3F2B181}"/>
    <cellStyle name="標準 90 3" xfId="1587" xr:uid="{F0B55B2B-DF33-44B3-AE23-C0709A3999EF}"/>
    <cellStyle name="標準 90 4" xfId="1588" xr:uid="{E333DC18-4410-48FE-8B10-3513D6DA0296}"/>
    <cellStyle name="標準 900" xfId="1589" xr:uid="{7EC67BCE-A2A1-4283-A920-79B6B1A93AE6}"/>
    <cellStyle name="標準 901" xfId="1590" xr:uid="{C9933167-5E04-444B-B222-8E1D3673C6BE}"/>
    <cellStyle name="標準 902" xfId="1591" xr:uid="{78B7C817-187E-4FB7-AC5C-77D2DD09C975}"/>
    <cellStyle name="標準 903" xfId="1592" xr:uid="{24A9B206-8170-4D75-938E-C35D1C94E2BF}"/>
    <cellStyle name="標準 904" xfId="1593" xr:uid="{FD53109A-C402-4874-B25B-25512F8015EC}"/>
    <cellStyle name="標準 905" xfId="1594" xr:uid="{712FBDFB-532C-48F3-80BF-C0B8CD2DDEBA}"/>
    <cellStyle name="標準 906" xfId="1595" xr:uid="{4C925567-C913-40B2-928F-C18DE2399428}"/>
    <cellStyle name="標準 907" xfId="1596" xr:uid="{9A8E8E3B-E438-47E6-A398-C1D61888C122}"/>
    <cellStyle name="標準 908" xfId="1597" xr:uid="{C0DB9097-B430-431C-9FBC-2D3DCFAEAF1A}"/>
    <cellStyle name="標準 909" xfId="1598" xr:uid="{0548EEB0-19B1-48E7-B520-B89E777B2C0B}"/>
    <cellStyle name="標準 91" xfId="1653" xr:uid="{30FCF672-6FCE-4285-A6D3-89B64C043E0D}"/>
    <cellStyle name="標準 91 2" xfId="1599" xr:uid="{31AAC1CE-1550-4A1E-84B3-FCC0A93297CD}"/>
    <cellStyle name="標準 91 3" xfId="1600" xr:uid="{B3EF5A33-1522-4ACF-BC6A-4DF2ED53A01F}"/>
    <cellStyle name="標準 91 4" xfId="1601" xr:uid="{FB4ACBEE-847A-425F-B629-54C588B2F014}"/>
    <cellStyle name="標準 910" xfId="1602" xr:uid="{7CCD92D3-FA78-4B12-8659-A5FC9609C861}"/>
    <cellStyle name="標準 911" xfId="1603" xr:uid="{A3F93989-277A-4E4A-8CC8-34979D2091A3}"/>
    <cellStyle name="標準 912" xfId="1604" xr:uid="{80A7A8A0-49B0-4B64-8A88-E9FD9D51D345}"/>
    <cellStyle name="標準 913" xfId="1605" xr:uid="{CE56C97E-511E-476C-A01C-275DB79452B1}"/>
    <cellStyle name="標準 914" xfId="1606" xr:uid="{00FD0F7C-6A61-4765-B416-D9A4F671C2EB}"/>
    <cellStyle name="標準 915" xfId="1607" xr:uid="{2AB09446-7F8C-406C-9611-D09BC27387E6}"/>
    <cellStyle name="標準 916" xfId="1608" xr:uid="{1C1A9761-C832-40F0-957E-CFDABAE301F9}"/>
    <cellStyle name="標準 917" xfId="1609" xr:uid="{0D4E2A63-E859-44BC-BED3-31B86C0DBA8E}"/>
    <cellStyle name="標準 918" xfId="1610" xr:uid="{39ED5615-07B8-4F7A-976D-B3F6281421B6}"/>
    <cellStyle name="標準 919" xfId="1611" xr:uid="{D9B935CF-5E55-46F8-AD43-B0E7263D2A0E}"/>
    <cellStyle name="標準 92" xfId="1654" xr:uid="{1D3E375F-C96F-4EE6-A208-71DBB829FC5B}"/>
    <cellStyle name="標準 920" xfId="1612" xr:uid="{5DBBA448-D57C-4544-981C-7D0229D0753F}"/>
    <cellStyle name="標準 921" xfId="1613" xr:uid="{20B91EB5-4C4F-4896-8916-42E203B1FDBF}"/>
    <cellStyle name="標準 922" xfId="1614" xr:uid="{9907BCA5-4B8E-4926-B19E-037A319EA43D}"/>
    <cellStyle name="標準 923" xfId="1615" xr:uid="{2034D78B-B8A6-4850-8F6C-A411614D1069}"/>
    <cellStyle name="標準 924" xfId="1616" xr:uid="{996CA846-304C-4D9A-B6E7-256F977C28D3}"/>
    <cellStyle name="標準 925" xfId="1617" xr:uid="{92B50B05-BE53-48CC-8853-ECF20FB2EF28}"/>
    <cellStyle name="標準 926" xfId="1618" xr:uid="{1FF3BD34-A6C4-48E4-89CF-34751274F391}"/>
    <cellStyle name="標準 927" xfId="1619" xr:uid="{A1A11FA2-E1D5-48F8-9ECB-E459ED57105B}"/>
    <cellStyle name="標準 928" xfId="1620" xr:uid="{D159F843-172A-4248-B750-09CEA885B27D}"/>
    <cellStyle name="標準 929" xfId="1821" xr:uid="{5CED1DF1-6966-42EC-A818-7D1D57F4D54C}"/>
    <cellStyle name="標準 93" xfId="1655" xr:uid="{FAF60F00-DEC0-4D7E-B2EA-B190A492D378}"/>
    <cellStyle name="標準 930" xfId="1822" xr:uid="{F35F05FC-73FB-4862-9F49-CE6693865951}"/>
    <cellStyle name="標準 931" xfId="1823" xr:uid="{F1CB63D6-0509-4E35-BBD7-59A8B70DF32E}"/>
    <cellStyle name="標準 932" xfId="1824" xr:uid="{6D64584F-522B-42D0-95B0-E2E99CCD6C8A}"/>
    <cellStyle name="標準 933" xfId="1825" xr:uid="{460A4B3E-A02B-4440-8D31-8EB75455078F}"/>
    <cellStyle name="標準 934" xfId="1826" xr:uid="{A597092A-8A7B-43D8-9A5C-992A5F41B14D}"/>
    <cellStyle name="標準 935" xfId="1827" xr:uid="{C95594DE-CB86-4FEE-91B2-8CA664C09AF0}"/>
    <cellStyle name="標準 936" xfId="1828" xr:uid="{F5103FA1-2ADC-4483-986C-58A1FF7331EA}"/>
    <cellStyle name="標準 937" xfId="1829" xr:uid="{AFD68446-AF2B-4FD6-923A-D7CD78E946D5}"/>
    <cellStyle name="標準 938" xfId="1830" xr:uid="{CBD95F4E-C725-42E5-90B4-4320464A3D47}"/>
    <cellStyle name="標準 939" xfId="1831" xr:uid="{74E2809F-9FCF-4FBB-8FC4-23A97984D148}"/>
    <cellStyle name="標準 94" xfId="1656" xr:uid="{AE044496-82CA-45AA-A930-20B6A4FE82EA}"/>
    <cellStyle name="標準 940" xfId="1832" xr:uid="{8EE1D71E-2A8B-4A9C-B6D2-C0EF17C3E591}"/>
    <cellStyle name="標準 941" xfId="1833" xr:uid="{6CF60001-6626-42AB-835F-A7E187FC9DD3}"/>
    <cellStyle name="標準 942" xfId="1834" xr:uid="{29A36BA1-22D1-485A-9C44-E61A5139DFE7}"/>
    <cellStyle name="標準 943" xfId="1835" xr:uid="{F9DA383D-A37E-4B41-BE36-F2647914163E}"/>
    <cellStyle name="標準 944" xfId="1836" xr:uid="{7EBA08ED-BC69-4CCC-9D5D-F8D90F8A001C}"/>
    <cellStyle name="標準 945" xfId="1837" xr:uid="{96D6DA85-BC28-47AD-AB02-464A803DB923}"/>
    <cellStyle name="標準 946" xfId="1838" xr:uid="{33DC25B7-F117-4957-B2E8-335953AA4C5F}"/>
    <cellStyle name="標準 947" xfId="1839" xr:uid="{DF9461A3-535D-44D1-BA8A-BE4E40E3A6AD}"/>
    <cellStyle name="標準 948" xfId="1840" xr:uid="{EFA38243-0CF8-4CA3-8F56-4577E1449F9A}"/>
    <cellStyle name="標準 949" xfId="1841" xr:uid="{A4BD2DCA-1839-4118-BB84-6F4FF5896E5D}"/>
    <cellStyle name="標準 95" xfId="1657" xr:uid="{2FD91EF8-6F43-4AEA-812D-5479DC0B4C10}"/>
    <cellStyle name="標準 95 2" xfId="1621" xr:uid="{35CD14AD-43B6-44B1-9DFE-F56DC00CB363}"/>
    <cellStyle name="標準 95 3" xfId="1622" xr:uid="{D4C0A0D1-6810-4334-BD5A-DD1761AA221C}"/>
    <cellStyle name="標準 95 4" xfId="1623" xr:uid="{905C3F0D-D0D1-4471-9B7D-3E092E4E167F}"/>
    <cellStyle name="標準 950" xfId="1842" xr:uid="{18B518F0-1625-4560-B1A3-2198D9FEDE79}"/>
    <cellStyle name="標準 951" xfId="1843" xr:uid="{EA13E35B-2239-481A-8786-6D771123D388}"/>
    <cellStyle name="標準 952" xfId="1844" xr:uid="{5808AACA-DFAB-436C-9030-F1EBE8E1EEF3}"/>
    <cellStyle name="標準 953" xfId="1845" xr:uid="{9C997601-F28C-44F4-9DFE-A3BC21BCA346}"/>
    <cellStyle name="標準 954" xfId="1846" xr:uid="{870BF180-1F8C-429A-ABB4-4EAC9CF5234E}"/>
    <cellStyle name="標準 955" xfId="1847" xr:uid="{D6A9C0A4-1FF3-42A0-8F4E-D647E24602D7}"/>
    <cellStyle name="標準 956" xfId="1848" xr:uid="{6EA145E8-1825-4B3F-9611-3CF134626802}"/>
    <cellStyle name="標準 957" xfId="1849" xr:uid="{30B9C58C-2255-46A0-A333-B2F9CB343DE5}"/>
    <cellStyle name="標準 958" xfId="1850" xr:uid="{710F3E58-AEB6-4DEF-8F41-F1434A020C7F}"/>
    <cellStyle name="標準 959" xfId="1851" xr:uid="{C3CD295E-3F63-4DB9-9CCA-F839B0427DB4}"/>
    <cellStyle name="標準 96" xfId="1658" xr:uid="{5573D29E-E56C-44B8-B7F7-5A56F41A55BC}"/>
    <cellStyle name="標準 96 2" xfId="1624" xr:uid="{A98FC3A1-0DC1-4987-840E-5698D0ACCB4D}"/>
    <cellStyle name="標準 96 3" xfId="1625" xr:uid="{639E9652-890C-457E-82BD-BDF9D8810750}"/>
    <cellStyle name="標準 96 4" xfId="1626" xr:uid="{98014E6C-F833-4397-8921-EFCDDDA8A8D8}"/>
    <cellStyle name="標準 960" xfId="1852" xr:uid="{3643C49A-1AC6-4CF8-AEB5-79E4E92111F7}"/>
    <cellStyle name="標準 961" xfId="1853" xr:uid="{B4A3C7D1-0818-4EA1-950E-2C1A83B1089D}"/>
    <cellStyle name="標準 962" xfId="1854" xr:uid="{8DE016B3-84A5-426F-83D5-C6352F671E9A}"/>
    <cellStyle name="標準 963" xfId="1855" xr:uid="{0E752068-C7E2-47EB-B990-4BFE371E4A28}"/>
    <cellStyle name="標準 964" xfId="1856" xr:uid="{67AB85CF-1EAF-4814-85F2-E522DE6DFCEF}"/>
    <cellStyle name="標準 965" xfId="1857" xr:uid="{C74577A6-C4A0-4AF6-BE37-159C32AB483B}"/>
    <cellStyle name="標準 966" xfId="1858" xr:uid="{EC96A1EA-3316-4C0E-8A96-EE6ED3535EEF}"/>
    <cellStyle name="標準 967" xfId="1859" xr:uid="{568238AD-8697-47AF-9FF0-0E1372514E03}"/>
    <cellStyle name="標準 968" xfId="1860" xr:uid="{54518985-6D5A-4687-9EE9-F4AEC7BD85CD}"/>
    <cellStyle name="標準 969" xfId="1861" xr:uid="{154CF4C7-8283-4BF4-9F3E-2464957C0411}"/>
    <cellStyle name="標準 97" xfId="1659" xr:uid="{303919D9-BAC7-4A58-A661-79DA21940BDB}"/>
    <cellStyle name="標準 97 2" xfId="1627" xr:uid="{69D61877-E211-4514-86B1-B3669BB41503}"/>
    <cellStyle name="標準 97 3" xfId="1628" xr:uid="{4B7CABD8-084E-4143-87B3-60B6A44F39EF}"/>
    <cellStyle name="標準 97 4" xfId="1629" xr:uid="{DE14EC98-8D24-46F7-8B33-105E37A1362E}"/>
    <cellStyle name="標準 970" xfId="1862" xr:uid="{2C119BEF-0FBC-4D75-BDE4-186EE9878359}"/>
    <cellStyle name="標準 971" xfId="1863" xr:uid="{E7CC0C5A-2DE6-442C-AE38-FC6D5A449ED8}"/>
    <cellStyle name="標準 972" xfId="1864" xr:uid="{5BB6C324-C288-4C7A-95EE-C10A95818772}"/>
    <cellStyle name="標準 973" xfId="1865" xr:uid="{08EDA0AB-630F-4D03-A33D-E6BC099D0D2F}"/>
    <cellStyle name="標準 974" xfId="1866" xr:uid="{7A5A37C3-9CF8-4FC5-AE26-1EAF83EB9B7B}"/>
    <cellStyle name="標準 975" xfId="1867" xr:uid="{9DB9462F-7FB5-4026-BD02-ECFFB2A08158}"/>
    <cellStyle name="標準 976" xfId="1868" xr:uid="{BEFCB67E-45B4-40A5-94B6-6D3B79128871}"/>
    <cellStyle name="標準 977" xfId="1869" xr:uid="{5171A3C3-1941-4656-A28E-E88DB6BC09A3}"/>
    <cellStyle name="標準 978" xfId="1870" xr:uid="{15D3297B-6507-4C26-991B-71C7224925F5}"/>
    <cellStyle name="標準 979" xfId="1871" xr:uid="{6D6129A6-276A-408D-8D4A-3A2E434DB285}"/>
    <cellStyle name="標準 98" xfId="1660" xr:uid="{8800055F-49FE-4909-8D8B-39C2AECB4838}"/>
    <cellStyle name="標準 98 2" xfId="1630" xr:uid="{FE21E63C-F1F2-49A9-AA85-EAD9C8BC16CC}"/>
    <cellStyle name="標準 98 3" xfId="1631" xr:uid="{5DB2CE34-2666-4103-94BC-B2DEEFD74ACB}"/>
    <cellStyle name="標準 98 4" xfId="1632" xr:uid="{58D85828-61F8-4D51-9D90-D724D9F13F63}"/>
    <cellStyle name="標準 980" xfId="1872" xr:uid="{EBB99BA4-E971-4B4C-B8E7-B0936363EE34}"/>
    <cellStyle name="標準 981" xfId="1873" xr:uid="{53DA3CA3-F88A-4BB6-930A-07D1EFB35A70}"/>
    <cellStyle name="標準 982" xfId="1874" xr:uid="{B87BE026-0158-4A47-9A16-269C649DC7D0}"/>
    <cellStyle name="標準 983" xfId="1875" xr:uid="{D42223E4-49B5-48FA-BC64-2D37E6BCEDFA}"/>
    <cellStyle name="標準 984" xfId="1876" xr:uid="{1CC9FE21-0634-4D1B-87F2-4A55AB58C2E6}"/>
    <cellStyle name="標準 985" xfId="1877" xr:uid="{7236D146-1F57-46B3-BA5D-AFC66128B1D7}"/>
    <cellStyle name="標準 986" xfId="1878" xr:uid="{1A742F07-3EBD-4DCB-8ADC-A4288305424C}"/>
    <cellStyle name="標準 987" xfId="1879" xr:uid="{6E2E76C7-53F1-494E-A4E5-80F3E99D0206}"/>
    <cellStyle name="標準 988" xfId="1880" xr:uid="{42BF7923-2E45-4E1C-993F-6A43E257D500}"/>
    <cellStyle name="標準 989" xfId="1881" xr:uid="{34EC0A51-7E9F-4C68-8B94-B0A9EDA1E962}"/>
    <cellStyle name="標準 99" xfId="1661" xr:uid="{EDA0C5BD-C4C8-4076-B87B-66FC3A0FF85D}"/>
    <cellStyle name="標準 99 2" xfId="1633" xr:uid="{7E99A2E6-0100-4B19-BC2F-92718D34D76A}"/>
    <cellStyle name="標準 99 3" xfId="1634" xr:uid="{9FE99189-98E0-4EE2-83A7-D04FCEDB5022}"/>
    <cellStyle name="標準 99 4" xfId="1635" xr:uid="{238A79BC-BAE0-4CAF-BB52-0F3D3978E29C}"/>
    <cellStyle name="標準 990" xfId="1882" xr:uid="{B60039C7-7F3C-44F1-8C24-461E3CC69C04}"/>
    <cellStyle name="標準 991" xfId="1883" xr:uid="{C9D94587-5152-4075-9F96-76E949DBB8FD}"/>
    <cellStyle name="標準 992" xfId="1884" xr:uid="{94C21F77-721B-48D3-BEF6-B0BBFA96FDBD}"/>
    <cellStyle name="標準 993" xfId="1885" xr:uid="{F763E42D-E4B7-459B-BAA0-46972E1DDE3E}"/>
    <cellStyle name="標準 994" xfId="1886" xr:uid="{027460A2-DC29-4992-8EFE-F21271D456FD}"/>
    <cellStyle name="標準 995" xfId="1887" xr:uid="{8B775AEB-FE69-47E8-8632-93C9EC177FAD}"/>
    <cellStyle name="標準 996" xfId="1888" xr:uid="{4DB8DDD4-CFF1-402E-887E-295EBF95C5F5}"/>
    <cellStyle name="標準 997" xfId="1889" xr:uid="{8F7D5658-26A1-48A1-A2E0-E9AC85AB8ACF}"/>
    <cellStyle name="標準 998" xfId="1890" xr:uid="{DE7C430E-80A5-4103-9F6B-BDC5E2D49787}"/>
    <cellStyle name="標準 999" xfId="1891" xr:uid="{40CE148D-B065-4A55-978F-4B579F2C355F}"/>
  </cellStyles>
  <dxfs count="124">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シート1-style" pivot="0" count="3" xr9:uid="{3C1A4930-00FD-443D-919D-91A3290CDC45}">
      <tableStyleElement type="headerRow" dxfId="123"/>
      <tableStyleElement type="firstRowStripe" dxfId="122"/>
      <tableStyleElement type="secondRowStripe" dxfId="121"/>
    </tableStyle>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151006</xdr:colOff>
      <xdr:row>0</xdr:row>
      <xdr:rowOff>104543</xdr:rowOff>
    </xdr:from>
    <xdr:to>
      <xdr:col>13</xdr:col>
      <xdr:colOff>506959</xdr:colOff>
      <xdr:row>4</xdr:row>
      <xdr:rowOff>56343</xdr:rowOff>
    </xdr:to>
    <xdr:pic>
      <xdr:nvPicPr>
        <xdr:cNvPr id="2" name="図 1">
          <a:extLst>
            <a:ext uri="{FF2B5EF4-FFF2-40B4-BE49-F238E27FC236}">
              <a16:creationId xmlns:a16="http://schemas.microsoft.com/office/drawing/2014/main" id="{19B0171F-4AC7-43C2-A4DC-076BE61DE4A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51006" y="104543"/>
          <a:ext cx="16316432" cy="942400"/>
        </a:xfrm>
        <a:prstGeom prst="rect">
          <a:avLst/>
        </a:prstGeom>
      </xdr:spPr>
    </xdr:pic>
    <xdr:clientData/>
  </xdr:twoCellAnchor>
  <xdr:twoCellAnchor editAs="oneCell">
    <xdr:from>
      <xdr:col>0</xdr:col>
      <xdr:colOff>19050</xdr:colOff>
      <xdr:row>3</xdr:row>
      <xdr:rowOff>0</xdr:rowOff>
    </xdr:from>
    <xdr:to>
      <xdr:col>0</xdr:col>
      <xdr:colOff>867522</xdr:colOff>
      <xdr:row>4</xdr:row>
      <xdr:rowOff>190500</xdr:rowOff>
    </xdr:to>
    <xdr:sp macro="" textlink="">
      <xdr:nvSpPr>
        <xdr:cNvPr id="3" name="CommandButton2" hidden="1">
          <a:extLst>
            <a:ext uri="{63B3BB69-23CF-44E3-9099-C40C66FF867C}">
              <a14:compatExt xmlns:a14="http://schemas.microsoft.com/office/drawing/2010/main" spid="_x0000_s20368"/>
            </a:ext>
            <a:ext uri="{FF2B5EF4-FFF2-40B4-BE49-F238E27FC236}">
              <a16:creationId xmlns:a16="http://schemas.microsoft.com/office/drawing/2014/main" id="{D1656120-2D9F-436C-B8A8-0639DBC7F304}"/>
            </a:ext>
          </a:extLst>
        </xdr:cNvPr>
        <xdr:cNvSpPr/>
      </xdr:nvSpPr>
      <xdr:spPr bwMode="auto">
        <a:xfrm>
          <a:off x="19050" y="742950"/>
          <a:ext cx="842122" cy="4381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838200</xdr:colOff>
      <xdr:row>1</xdr:row>
      <xdr:rowOff>0</xdr:rowOff>
    </xdr:to>
    <xdr:sp macro="" textlink="">
      <xdr:nvSpPr>
        <xdr:cNvPr id="2" name="CommandButton1" hidden="1">
          <a:extLst>
            <a:ext uri="{63B3BB69-23CF-44E3-9099-C40C66FF867C}">
              <a14:compatExt xmlns:a14="http://schemas.microsoft.com/office/drawing/2010/main" spid="_x0000_s20366"/>
            </a:ext>
            <a:ext uri="{FF2B5EF4-FFF2-40B4-BE49-F238E27FC236}">
              <a16:creationId xmlns:a16="http://schemas.microsoft.com/office/drawing/2014/main" id="{BFD70F54-1302-48F6-9708-EF1A0D4CC5DD}"/>
            </a:ext>
          </a:extLst>
        </xdr:cNvPr>
        <xdr:cNvSpPr/>
      </xdr:nvSpPr>
      <xdr:spPr bwMode="auto">
        <a:xfrm>
          <a:off x="0" y="0"/>
          <a:ext cx="838200" cy="4286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19050</xdr:colOff>
      <xdr:row>0</xdr:row>
      <xdr:rowOff>0</xdr:rowOff>
    </xdr:from>
    <xdr:to>
      <xdr:col>0</xdr:col>
      <xdr:colOff>861172</xdr:colOff>
      <xdr:row>1</xdr:row>
      <xdr:rowOff>0</xdr:rowOff>
    </xdr:to>
    <xdr:sp macro="" textlink="">
      <xdr:nvSpPr>
        <xdr:cNvPr id="3" name="CommandButton2" hidden="1">
          <a:extLst>
            <a:ext uri="{63B3BB69-23CF-44E3-9099-C40C66FF867C}">
              <a14:compatExt xmlns:a14="http://schemas.microsoft.com/office/drawing/2010/main" spid="_x0000_s20368"/>
            </a:ext>
            <a:ext uri="{FF2B5EF4-FFF2-40B4-BE49-F238E27FC236}">
              <a16:creationId xmlns:a16="http://schemas.microsoft.com/office/drawing/2014/main" id="{D5317EA8-01FF-4F2E-866C-7C6A8A947AF8}"/>
            </a:ext>
          </a:extLst>
        </xdr:cNvPr>
        <xdr:cNvSpPr/>
      </xdr:nvSpPr>
      <xdr:spPr bwMode="auto">
        <a:xfrm>
          <a:off x="19050" y="0"/>
          <a:ext cx="842122" cy="4286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29983;&#29987;&#24773;&#22577;&#23653;&#27508;\&#29983;&#29987;&#24773;&#22577;2018&#65374;20201116.xls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0E811-CD08-4FDB-A966-DED43088188D}">
  <sheetPr codeName="Sheet1" filterMode="1">
    <tabColor rgb="FFFFFF00"/>
  </sheetPr>
  <dimension ref="A1:AL4881"/>
  <sheetViews>
    <sheetView tabSelected="1" zoomScale="70" zoomScaleNormal="70" zoomScaleSheetLayoutView="75" workbookViewId="0">
      <pane ySplit="7" topLeftCell="A4436" activePane="bottomLeft" state="frozen"/>
      <selection pane="bottomLeft" activeCell="D4447" sqref="D4447"/>
    </sheetView>
  </sheetViews>
  <sheetFormatPr defaultColWidth="9" defaultRowHeight="18.75"/>
  <cols>
    <col min="1" max="1" width="13.125" customWidth="1"/>
    <col min="2" max="2" width="5.625" customWidth="1"/>
    <col min="3" max="3" width="8.75" customWidth="1"/>
    <col min="4" max="4" width="8.625" customWidth="1"/>
    <col min="5" max="5" width="5.625" customWidth="1"/>
    <col min="6" max="6" width="16.75" customWidth="1"/>
    <col min="7" max="7" width="16.5" customWidth="1"/>
    <col min="8" max="8" width="25.625" customWidth="1"/>
    <col min="9" max="9" width="28.125" customWidth="1"/>
    <col min="10" max="10" width="16" customWidth="1"/>
    <col min="11" max="11" width="20.625" customWidth="1"/>
    <col min="12" max="12" width="8.75" customWidth="1"/>
    <col min="13" max="13" width="35.375" customWidth="1"/>
    <col min="14" max="14" width="11.125" customWidth="1"/>
    <col min="15" max="17" width="5.625" customWidth="1"/>
    <col min="18" max="18" width="7.5" customWidth="1"/>
    <col min="19" max="19" width="16.375" customWidth="1"/>
    <col min="20" max="20" width="14" customWidth="1"/>
    <col min="21" max="21" width="8.75" customWidth="1"/>
    <col min="22" max="24" width="9.75" customWidth="1"/>
    <col min="26" max="26" width="10.125" style="70" bestFit="1" customWidth="1"/>
    <col min="27" max="27" width="9.25" style="70" customWidth="1"/>
    <col min="28" max="28" width="9" style="70"/>
    <col min="29" max="29" width="22.25" style="70" customWidth="1"/>
    <col min="30" max="30" width="9.375" customWidth="1"/>
    <col min="31" max="31" width="9" style="289"/>
    <col min="32" max="32" width="9" style="70"/>
    <col min="33" max="33" width="12.125" style="338" customWidth="1"/>
    <col min="34" max="34" width="9.875" style="338" bestFit="1" customWidth="1"/>
    <col min="35" max="35" width="12.375" style="338" customWidth="1"/>
    <col min="36" max="36" width="14.25" customWidth="1"/>
    <col min="38" max="38" width="18.125" customWidth="1"/>
  </cols>
  <sheetData>
    <row r="1" spans="1:38" ht="19.5">
      <c r="A1" s="1"/>
      <c r="B1" s="1"/>
      <c r="C1" s="1"/>
      <c r="D1" s="1"/>
      <c r="E1" s="1"/>
      <c r="F1" s="1"/>
      <c r="G1" s="1"/>
      <c r="H1" s="1"/>
      <c r="I1" s="1"/>
      <c r="J1" s="1"/>
      <c r="K1" s="1"/>
      <c r="L1" s="1"/>
      <c r="M1" s="1"/>
      <c r="N1" s="1"/>
      <c r="O1" s="1"/>
      <c r="P1" s="1"/>
      <c r="Q1" s="1"/>
      <c r="R1" s="1"/>
      <c r="S1" s="1"/>
      <c r="T1" s="3" t="s">
        <v>3589</v>
      </c>
      <c r="U1" s="2" t="s">
        <v>0</v>
      </c>
      <c r="V1" s="4" t="s">
        <v>3588</v>
      </c>
    </row>
    <row r="2" spans="1:38" ht="19.5">
      <c r="A2" s="1"/>
      <c r="B2" s="1"/>
      <c r="C2" s="1"/>
      <c r="D2" s="1"/>
      <c r="E2" s="1"/>
      <c r="F2" s="1"/>
      <c r="G2" s="1"/>
      <c r="H2" s="1"/>
      <c r="I2" s="1"/>
      <c r="J2" s="1"/>
      <c r="K2" s="1"/>
      <c r="L2" s="1"/>
      <c r="M2" s="1"/>
      <c r="N2" s="1"/>
      <c r="O2" s="1"/>
      <c r="P2" s="1"/>
      <c r="Q2" s="1"/>
      <c r="R2" s="1"/>
      <c r="S2" s="1"/>
      <c r="U2" s="2"/>
      <c r="V2" s="250"/>
    </row>
    <row r="3" spans="1:38" ht="19.5">
      <c r="A3" s="1"/>
      <c r="B3" s="1"/>
      <c r="C3" s="1"/>
      <c r="D3" s="1"/>
      <c r="E3" s="1"/>
      <c r="F3" s="1"/>
      <c r="G3" s="1"/>
      <c r="H3" s="1"/>
      <c r="I3" s="1"/>
      <c r="J3" s="1"/>
      <c r="K3" s="1"/>
      <c r="L3" s="1"/>
      <c r="M3" s="1"/>
      <c r="N3" s="1"/>
      <c r="O3" s="1"/>
      <c r="P3" s="1"/>
      <c r="Q3" s="1"/>
      <c r="R3" s="1"/>
      <c r="S3" s="1"/>
      <c r="U3" s="2"/>
      <c r="V3" s="4"/>
    </row>
    <row r="4" spans="1:38" ht="19.5">
      <c r="A4" s="1"/>
      <c r="B4" s="1"/>
      <c r="C4" s="1"/>
      <c r="D4" s="1"/>
      <c r="E4" s="1"/>
      <c r="F4" s="1"/>
      <c r="G4" s="1"/>
      <c r="H4" s="1"/>
      <c r="I4" s="1"/>
      <c r="J4" s="1"/>
      <c r="K4" s="1"/>
      <c r="L4" s="1"/>
      <c r="M4" s="1"/>
      <c r="N4" s="1"/>
      <c r="O4" s="1"/>
      <c r="P4" s="1"/>
      <c r="Q4" s="1"/>
      <c r="R4" s="1"/>
      <c r="S4" s="1"/>
      <c r="U4" s="2"/>
      <c r="V4" s="4"/>
      <c r="AD4" s="33"/>
    </row>
    <row r="5" spans="1:38" ht="19.5" thickBot="1">
      <c r="A5" s="396" t="s">
        <v>3587</v>
      </c>
      <c r="B5" s="396"/>
      <c r="C5" s="396"/>
      <c r="D5" s="396"/>
      <c r="E5" s="396"/>
      <c r="F5" s="396"/>
      <c r="G5" s="396"/>
      <c r="H5" s="396"/>
      <c r="I5" s="396"/>
      <c r="J5" s="396"/>
      <c r="K5" s="396"/>
      <c r="L5" s="396"/>
      <c r="M5" s="396"/>
      <c r="N5" s="396"/>
      <c r="O5" s="396"/>
      <c r="P5" s="396"/>
      <c r="Q5" s="396"/>
      <c r="R5" s="396"/>
      <c r="S5" s="396"/>
      <c r="T5" s="5"/>
      <c r="U5" s="5"/>
      <c r="V5" s="5"/>
      <c r="W5" s="5"/>
      <c r="X5" s="5"/>
      <c r="Y5" s="5"/>
      <c r="Z5" s="309"/>
      <c r="AA5" s="397" t="s">
        <v>1</v>
      </c>
      <c r="AB5" s="397"/>
      <c r="AC5" s="290" t="s">
        <v>5098</v>
      </c>
      <c r="AD5" s="33" t="s">
        <v>688</v>
      </c>
      <c r="AE5" s="289" t="s">
        <v>5096</v>
      </c>
      <c r="AF5" s="299" t="s">
        <v>5159</v>
      </c>
      <c r="AG5" s="338" t="s">
        <v>5741</v>
      </c>
      <c r="AH5" s="338" t="s">
        <v>5743</v>
      </c>
      <c r="AI5" s="338" t="s">
        <v>5740</v>
      </c>
      <c r="AJ5" t="s">
        <v>5744</v>
      </c>
      <c r="AK5" t="s">
        <v>5745</v>
      </c>
      <c r="AL5" t="s">
        <v>5746</v>
      </c>
    </row>
    <row r="6" spans="1:38">
      <c r="A6" s="390" t="s">
        <v>2</v>
      </c>
      <c r="B6" s="401" t="s">
        <v>3</v>
      </c>
      <c r="C6" s="403" t="s">
        <v>4</v>
      </c>
      <c r="D6" s="405" t="s">
        <v>5</v>
      </c>
      <c r="E6" s="407" t="s">
        <v>6</v>
      </c>
      <c r="F6" s="409" t="s">
        <v>7</v>
      </c>
      <c r="G6" s="386" t="s">
        <v>8</v>
      </c>
      <c r="H6" s="386" t="s">
        <v>9</v>
      </c>
      <c r="I6" s="386" t="s">
        <v>6730</v>
      </c>
      <c r="J6" s="386" t="s">
        <v>11</v>
      </c>
      <c r="K6" s="386" t="s">
        <v>12</v>
      </c>
      <c r="L6" s="388" t="s">
        <v>33</v>
      </c>
      <c r="M6" s="390" t="s">
        <v>14</v>
      </c>
      <c r="N6" s="390" t="s">
        <v>15</v>
      </c>
      <c r="O6" s="390" t="s">
        <v>16</v>
      </c>
      <c r="P6" s="411" t="s">
        <v>17</v>
      </c>
      <c r="Q6" s="390" t="s">
        <v>18</v>
      </c>
      <c r="R6" s="394" t="s">
        <v>19</v>
      </c>
      <c r="S6" s="392" t="s">
        <v>20</v>
      </c>
      <c r="T6" s="398" t="s">
        <v>21</v>
      </c>
      <c r="U6" s="390" t="s">
        <v>22</v>
      </c>
      <c r="V6" s="390" t="s">
        <v>23</v>
      </c>
      <c r="W6" s="390" t="s">
        <v>24</v>
      </c>
      <c r="X6" s="390" t="s">
        <v>25</v>
      </c>
      <c r="Y6" s="400" t="s">
        <v>5742</v>
      </c>
      <c r="Z6" s="382" t="s">
        <v>26</v>
      </c>
      <c r="AA6" s="384" t="s">
        <v>27</v>
      </c>
      <c r="AB6" s="384" t="s">
        <v>28</v>
      </c>
      <c r="AC6" s="382" t="s">
        <v>5105</v>
      </c>
      <c r="AD6" s="382" t="s">
        <v>4969</v>
      </c>
    </row>
    <row r="7" spans="1:38">
      <c r="A7" s="391"/>
      <c r="B7" s="402"/>
      <c r="C7" s="404"/>
      <c r="D7" s="406"/>
      <c r="E7" s="408"/>
      <c r="F7" s="410"/>
      <c r="G7" s="387"/>
      <c r="H7" s="387"/>
      <c r="I7" s="387"/>
      <c r="J7" s="387"/>
      <c r="K7" s="387"/>
      <c r="L7" s="389"/>
      <c r="M7" s="391"/>
      <c r="N7" s="391"/>
      <c r="O7" s="391"/>
      <c r="P7" s="412"/>
      <c r="Q7" s="391"/>
      <c r="R7" s="395"/>
      <c r="S7" s="393"/>
      <c r="T7" s="399"/>
      <c r="U7" s="391"/>
      <c r="V7" s="391"/>
      <c r="W7" s="391"/>
      <c r="X7" s="391"/>
      <c r="Y7" s="391"/>
      <c r="Z7" s="383"/>
      <c r="AA7" s="385"/>
      <c r="AB7" s="385"/>
      <c r="AC7" s="385"/>
      <c r="AD7" s="383"/>
    </row>
    <row r="8" spans="1:38">
      <c r="A8" s="6">
        <v>44201</v>
      </c>
      <c r="B8" s="7" t="s">
        <v>29</v>
      </c>
      <c r="C8" s="8" t="s">
        <v>91</v>
      </c>
      <c r="D8" s="26"/>
      <c r="E8" s="26"/>
      <c r="F8" s="11" t="s">
        <v>939</v>
      </c>
      <c r="G8" s="11">
        <v>1023178</v>
      </c>
      <c r="H8" s="11" t="s">
        <v>118</v>
      </c>
      <c r="I8" s="12" t="s">
        <v>119</v>
      </c>
      <c r="J8" s="11" t="s">
        <v>983</v>
      </c>
      <c r="K8" s="11" t="s">
        <v>120</v>
      </c>
      <c r="L8" s="13">
        <v>20</v>
      </c>
      <c r="M8" s="14">
        <v>1410021365</v>
      </c>
      <c r="N8" s="15">
        <v>44151</v>
      </c>
      <c r="O8" s="16" t="s">
        <v>99</v>
      </c>
      <c r="P8" s="8" t="s">
        <v>85</v>
      </c>
      <c r="Q8" s="8" t="s">
        <v>34</v>
      </c>
      <c r="R8" s="8" t="s">
        <v>31</v>
      </c>
      <c r="S8" s="8" t="s">
        <v>31</v>
      </c>
      <c r="T8" s="44" t="s">
        <v>984</v>
      </c>
      <c r="U8" s="8" t="s">
        <v>35</v>
      </c>
      <c r="V8" s="17">
        <v>265</v>
      </c>
      <c r="W8" s="17">
        <v>90</v>
      </c>
      <c r="X8" s="17">
        <v>1.6</v>
      </c>
      <c r="Y8" s="18" t="s">
        <v>31</v>
      </c>
      <c r="Z8" s="18" t="s">
        <v>985</v>
      </c>
      <c r="AA8" s="33"/>
      <c r="AB8" s="33"/>
      <c r="AC8" s="33"/>
      <c r="AD8" s="18"/>
      <c r="AF8"/>
    </row>
    <row r="9" spans="1:38">
      <c r="A9" s="6">
        <v>44201</v>
      </c>
      <c r="B9" s="7" t="s">
        <v>29</v>
      </c>
      <c r="C9" s="8" t="s">
        <v>91</v>
      </c>
      <c r="D9" s="26"/>
      <c r="E9" s="26"/>
      <c r="F9" s="11" t="s">
        <v>939</v>
      </c>
      <c r="G9" s="11">
        <v>1023178</v>
      </c>
      <c r="H9" s="11" t="s">
        <v>118</v>
      </c>
      <c r="I9" s="12" t="s">
        <v>986</v>
      </c>
      <c r="J9" s="11" t="s">
        <v>983</v>
      </c>
      <c r="K9" s="11" t="s">
        <v>122</v>
      </c>
      <c r="L9" s="13">
        <v>20</v>
      </c>
      <c r="M9" s="14">
        <v>1410021366</v>
      </c>
      <c r="N9" s="15">
        <v>44151</v>
      </c>
      <c r="O9" s="16" t="s">
        <v>99</v>
      </c>
      <c r="P9" s="8" t="s">
        <v>85</v>
      </c>
      <c r="Q9" s="8" t="s">
        <v>34</v>
      </c>
      <c r="R9" s="8" t="s">
        <v>31</v>
      </c>
      <c r="S9" s="8" t="s">
        <v>31</v>
      </c>
      <c r="T9" s="44" t="s">
        <v>984</v>
      </c>
      <c r="U9" s="8" t="s">
        <v>35</v>
      </c>
      <c r="V9" s="17">
        <v>265</v>
      </c>
      <c r="W9" s="17">
        <v>90</v>
      </c>
      <c r="X9" s="17">
        <v>1.6</v>
      </c>
      <c r="Y9" s="18" t="s">
        <v>31</v>
      </c>
      <c r="Z9" s="18" t="s">
        <v>987</v>
      </c>
      <c r="AA9" s="33"/>
      <c r="AB9" s="33"/>
      <c r="AC9" s="33"/>
      <c r="AD9" s="18"/>
      <c r="AF9"/>
    </row>
    <row r="10" spans="1:38">
      <c r="A10" s="6">
        <v>44201</v>
      </c>
      <c r="B10" s="7" t="s">
        <v>29</v>
      </c>
      <c r="C10" s="21" t="s">
        <v>318</v>
      </c>
      <c r="D10" s="26"/>
      <c r="E10" s="26"/>
      <c r="F10" s="11" t="s">
        <v>939</v>
      </c>
      <c r="G10" s="11">
        <v>1023178</v>
      </c>
      <c r="H10" s="11" t="s">
        <v>118</v>
      </c>
      <c r="I10" s="12" t="s">
        <v>988</v>
      </c>
      <c r="J10" s="11" t="s">
        <v>983</v>
      </c>
      <c r="K10" s="11" t="s">
        <v>989</v>
      </c>
      <c r="L10" s="13">
        <v>20</v>
      </c>
      <c r="M10" s="14">
        <v>4454</v>
      </c>
      <c r="N10" s="15">
        <v>44151</v>
      </c>
      <c r="O10" s="16" t="s">
        <v>99</v>
      </c>
      <c r="P10" s="8" t="s">
        <v>85</v>
      </c>
      <c r="Q10" s="8" t="s">
        <v>34</v>
      </c>
      <c r="R10" s="8" t="s">
        <v>31</v>
      </c>
      <c r="S10" s="8" t="s">
        <v>31</v>
      </c>
      <c r="T10" s="44" t="s">
        <v>984</v>
      </c>
      <c r="U10" s="8" t="s">
        <v>35</v>
      </c>
      <c r="V10" s="17">
        <v>265</v>
      </c>
      <c r="W10" s="17">
        <v>90</v>
      </c>
      <c r="X10" s="17">
        <v>1.6</v>
      </c>
      <c r="Y10" s="18" t="s">
        <v>31</v>
      </c>
      <c r="Z10" s="18" t="s">
        <v>990</v>
      </c>
      <c r="AA10" s="33"/>
      <c r="AB10" s="33"/>
      <c r="AC10" s="33"/>
      <c r="AD10" s="18"/>
      <c r="AF10"/>
    </row>
    <row r="11" spans="1:38">
      <c r="A11" s="6">
        <v>44201</v>
      </c>
      <c r="B11" s="7" t="s">
        <v>29</v>
      </c>
      <c r="C11" s="8" t="s">
        <v>91</v>
      </c>
      <c r="D11" s="26"/>
      <c r="E11" s="26"/>
      <c r="F11" s="11" t="s">
        <v>939</v>
      </c>
      <c r="G11" s="11">
        <v>1023178</v>
      </c>
      <c r="H11" s="11" t="s">
        <v>118</v>
      </c>
      <c r="I11" s="12" t="s">
        <v>124</v>
      </c>
      <c r="J11" s="11" t="s">
        <v>983</v>
      </c>
      <c r="K11" s="11" t="s">
        <v>125</v>
      </c>
      <c r="L11" s="13">
        <v>20</v>
      </c>
      <c r="M11" s="14">
        <v>1410021368</v>
      </c>
      <c r="N11" s="15">
        <v>44151</v>
      </c>
      <c r="O11" s="16" t="s">
        <v>99</v>
      </c>
      <c r="P11" s="8" t="s">
        <v>85</v>
      </c>
      <c r="Q11" s="8" t="s">
        <v>34</v>
      </c>
      <c r="R11" s="8" t="s">
        <v>31</v>
      </c>
      <c r="S11" s="8" t="s">
        <v>31</v>
      </c>
      <c r="T11" s="44" t="s">
        <v>984</v>
      </c>
      <c r="U11" s="8" t="s">
        <v>35</v>
      </c>
      <c r="V11" s="17">
        <v>265</v>
      </c>
      <c r="W11" s="17">
        <v>90</v>
      </c>
      <c r="X11" s="17">
        <v>1.6</v>
      </c>
      <c r="Y11" s="18" t="s">
        <v>31</v>
      </c>
      <c r="Z11" s="18" t="s">
        <v>991</v>
      </c>
      <c r="AA11" s="33"/>
      <c r="AB11" s="33"/>
      <c r="AC11" s="33"/>
      <c r="AD11" s="18"/>
      <c r="AF11"/>
    </row>
    <row r="12" spans="1:38">
      <c r="A12" s="6">
        <v>44201</v>
      </c>
      <c r="B12" s="7" t="s">
        <v>29</v>
      </c>
      <c r="C12" s="8" t="s">
        <v>91</v>
      </c>
      <c r="D12" s="8"/>
      <c r="E12" s="9"/>
      <c r="F12" s="10" t="s">
        <v>992</v>
      </c>
      <c r="G12" s="11">
        <v>1025952</v>
      </c>
      <c r="H12" s="10" t="s">
        <v>129</v>
      </c>
      <c r="I12" s="10" t="s">
        <v>119</v>
      </c>
      <c r="J12" s="10" t="s">
        <v>458</v>
      </c>
      <c r="K12" s="10" t="s">
        <v>459</v>
      </c>
      <c r="L12" s="13">
        <v>20</v>
      </c>
      <c r="M12" s="8" t="s">
        <v>31</v>
      </c>
      <c r="N12" s="15">
        <v>44172</v>
      </c>
      <c r="O12" s="16" t="s">
        <v>99</v>
      </c>
      <c r="P12" s="8" t="s">
        <v>33</v>
      </c>
      <c r="Q12" s="28" t="s">
        <v>131</v>
      </c>
      <c r="R12" s="8" t="s">
        <v>31</v>
      </c>
      <c r="S12" s="8" t="s">
        <v>31</v>
      </c>
      <c r="T12" s="44" t="s">
        <v>984</v>
      </c>
      <c r="U12" s="8" t="s">
        <v>35</v>
      </c>
      <c r="V12" s="17">
        <v>265</v>
      </c>
      <c r="W12" s="17">
        <v>90</v>
      </c>
      <c r="X12" s="17">
        <v>1.6</v>
      </c>
      <c r="Y12" s="18" t="s">
        <v>31</v>
      </c>
      <c r="Z12" s="18" t="s">
        <v>985</v>
      </c>
      <c r="AA12" s="33"/>
      <c r="AB12" s="33"/>
      <c r="AC12" s="33"/>
      <c r="AD12" s="18"/>
      <c r="AF12"/>
    </row>
    <row r="13" spans="1:38">
      <c r="A13" s="6">
        <v>44201</v>
      </c>
      <c r="B13" s="7" t="s">
        <v>29</v>
      </c>
      <c r="C13" s="8" t="s">
        <v>91</v>
      </c>
      <c r="D13" s="8"/>
      <c r="E13" s="9"/>
      <c r="F13" s="10" t="s">
        <v>992</v>
      </c>
      <c r="G13" s="11">
        <v>1025952</v>
      </c>
      <c r="H13" s="10" t="s">
        <v>129</v>
      </c>
      <c r="I13" s="10" t="s">
        <v>121</v>
      </c>
      <c r="J13" s="10" t="s">
        <v>458</v>
      </c>
      <c r="K13" s="10" t="s">
        <v>460</v>
      </c>
      <c r="L13" s="13">
        <v>20</v>
      </c>
      <c r="M13" s="8" t="s">
        <v>31</v>
      </c>
      <c r="N13" s="15">
        <v>44172</v>
      </c>
      <c r="O13" s="16" t="s">
        <v>99</v>
      </c>
      <c r="P13" s="8" t="s">
        <v>33</v>
      </c>
      <c r="Q13" s="28" t="s">
        <v>131</v>
      </c>
      <c r="R13" s="8" t="s">
        <v>31</v>
      </c>
      <c r="S13" s="8" t="s">
        <v>31</v>
      </c>
      <c r="T13" s="44" t="s">
        <v>984</v>
      </c>
      <c r="U13" s="8" t="s">
        <v>35</v>
      </c>
      <c r="V13" s="17">
        <v>265</v>
      </c>
      <c r="W13" s="17">
        <v>90</v>
      </c>
      <c r="X13" s="17">
        <v>1.6</v>
      </c>
      <c r="Y13" s="18" t="s">
        <v>31</v>
      </c>
      <c r="Z13" s="18" t="s">
        <v>987</v>
      </c>
      <c r="AA13" s="33"/>
      <c r="AB13" s="33"/>
      <c r="AC13" s="33"/>
      <c r="AD13" s="18"/>
      <c r="AF13"/>
    </row>
    <row r="14" spans="1:38">
      <c r="A14" s="6">
        <v>44201</v>
      </c>
      <c r="B14" s="7" t="s">
        <v>29</v>
      </c>
      <c r="C14" s="8" t="s">
        <v>91</v>
      </c>
      <c r="D14" s="8"/>
      <c r="E14" s="9"/>
      <c r="F14" s="10" t="s">
        <v>992</v>
      </c>
      <c r="G14" s="11">
        <v>1025952</v>
      </c>
      <c r="H14" s="10" t="s">
        <v>129</v>
      </c>
      <c r="I14" s="10" t="s">
        <v>123</v>
      </c>
      <c r="J14" s="10" t="s">
        <v>458</v>
      </c>
      <c r="K14" s="10" t="s">
        <v>461</v>
      </c>
      <c r="L14" s="13">
        <v>20</v>
      </c>
      <c r="M14" s="14">
        <v>3944</v>
      </c>
      <c r="N14" s="15">
        <v>44172</v>
      </c>
      <c r="O14" s="16" t="s">
        <v>99</v>
      </c>
      <c r="P14" s="8" t="s">
        <v>33</v>
      </c>
      <c r="Q14" s="28" t="s">
        <v>131</v>
      </c>
      <c r="R14" s="8" t="s">
        <v>31</v>
      </c>
      <c r="S14" s="8" t="s">
        <v>31</v>
      </c>
      <c r="T14" s="44" t="s">
        <v>984</v>
      </c>
      <c r="U14" s="8" t="s">
        <v>35</v>
      </c>
      <c r="V14" s="17">
        <v>265</v>
      </c>
      <c r="W14" s="17">
        <v>90</v>
      </c>
      <c r="X14" s="17">
        <v>1.6</v>
      </c>
      <c r="Y14" s="18" t="s">
        <v>31</v>
      </c>
      <c r="Z14" s="18" t="s">
        <v>990</v>
      </c>
      <c r="AA14" s="33"/>
      <c r="AB14" s="33"/>
      <c r="AC14" s="33"/>
      <c r="AD14" s="18"/>
      <c r="AF14"/>
    </row>
    <row r="15" spans="1:38">
      <c r="A15" s="6">
        <v>44201</v>
      </c>
      <c r="B15" s="7" t="s">
        <v>29</v>
      </c>
      <c r="C15" s="8" t="s">
        <v>91</v>
      </c>
      <c r="D15" s="8"/>
      <c r="E15" s="9"/>
      <c r="F15" s="10" t="s">
        <v>992</v>
      </c>
      <c r="G15" s="11">
        <v>1025952</v>
      </c>
      <c r="H15" s="10" t="s">
        <v>129</v>
      </c>
      <c r="I15" s="10" t="s">
        <v>124</v>
      </c>
      <c r="J15" s="10" t="s">
        <v>458</v>
      </c>
      <c r="K15" s="10" t="s">
        <v>462</v>
      </c>
      <c r="L15" s="13">
        <v>20</v>
      </c>
      <c r="M15" s="8" t="s">
        <v>31</v>
      </c>
      <c r="N15" s="15">
        <v>44172</v>
      </c>
      <c r="O15" s="16" t="s">
        <v>99</v>
      </c>
      <c r="P15" s="8" t="s">
        <v>33</v>
      </c>
      <c r="Q15" s="28" t="s">
        <v>131</v>
      </c>
      <c r="R15" s="8" t="s">
        <v>31</v>
      </c>
      <c r="S15" s="8" t="s">
        <v>31</v>
      </c>
      <c r="T15" s="44" t="s">
        <v>984</v>
      </c>
      <c r="U15" s="8" t="s">
        <v>35</v>
      </c>
      <c r="V15" s="17">
        <v>265</v>
      </c>
      <c r="W15" s="17">
        <v>90</v>
      </c>
      <c r="X15" s="17">
        <v>1.6</v>
      </c>
      <c r="Y15" s="18" t="s">
        <v>31</v>
      </c>
      <c r="Z15" s="18" t="s">
        <v>991</v>
      </c>
      <c r="AA15" s="33"/>
      <c r="AB15" s="33"/>
      <c r="AC15" s="33"/>
      <c r="AD15" s="18"/>
      <c r="AF15"/>
    </row>
    <row r="16" spans="1:38">
      <c r="A16" s="6">
        <v>44202</v>
      </c>
      <c r="B16" s="20" t="s">
        <v>39</v>
      </c>
      <c r="C16" s="8" t="s">
        <v>91</v>
      </c>
      <c r="D16" s="8"/>
      <c r="E16" s="22"/>
      <c r="F16" s="25" t="s">
        <v>993</v>
      </c>
      <c r="G16" s="11">
        <v>1023043</v>
      </c>
      <c r="H16" s="11" t="s">
        <v>369</v>
      </c>
      <c r="I16" s="332" t="s">
        <v>994</v>
      </c>
      <c r="J16" s="14" t="s">
        <v>31</v>
      </c>
      <c r="K16" s="11" t="s">
        <v>379</v>
      </c>
      <c r="L16" s="32">
        <v>30</v>
      </c>
      <c r="M16" s="14">
        <v>4434</v>
      </c>
      <c r="N16" s="15">
        <v>44172</v>
      </c>
      <c r="O16" s="16" t="s">
        <v>110</v>
      </c>
      <c r="P16" s="8" t="s">
        <v>33</v>
      </c>
      <c r="Q16" s="8" t="s">
        <v>115</v>
      </c>
      <c r="R16" s="8" t="s">
        <v>31</v>
      </c>
      <c r="S16" s="23" t="s">
        <v>31</v>
      </c>
      <c r="T16" s="23" t="s">
        <v>31</v>
      </c>
      <c r="U16" s="23" t="s">
        <v>40</v>
      </c>
      <c r="V16" s="17">
        <v>455</v>
      </c>
      <c r="W16" s="17">
        <v>225</v>
      </c>
      <c r="X16" s="17">
        <v>2.4</v>
      </c>
      <c r="Y16" s="18" t="s">
        <v>31</v>
      </c>
      <c r="Z16" s="33"/>
      <c r="AA16" s="33"/>
      <c r="AB16" s="33"/>
      <c r="AC16" s="33"/>
      <c r="AD16" s="19"/>
      <c r="AF16"/>
    </row>
    <row r="17" spans="1:32">
      <c r="A17" s="6">
        <v>44202</v>
      </c>
      <c r="B17" s="20" t="s">
        <v>39</v>
      </c>
      <c r="C17" s="21" t="s">
        <v>774</v>
      </c>
      <c r="D17" s="8"/>
      <c r="E17" s="27" t="s">
        <v>995</v>
      </c>
      <c r="F17" s="10" t="s">
        <v>996</v>
      </c>
      <c r="G17" s="11">
        <v>1026499</v>
      </c>
      <c r="H17" s="11" t="s">
        <v>997</v>
      </c>
      <c r="I17" s="12" t="s">
        <v>153</v>
      </c>
      <c r="J17" s="11" t="s">
        <v>31</v>
      </c>
      <c r="K17" s="11" t="s">
        <v>998</v>
      </c>
      <c r="L17" s="30" t="s">
        <v>999</v>
      </c>
      <c r="M17" s="14">
        <v>4136</v>
      </c>
      <c r="N17" s="15">
        <v>44175</v>
      </c>
      <c r="O17" s="16" t="s">
        <v>110</v>
      </c>
      <c r="P17" s="8" t="s">
        <v>33</v>
      </c>
      <c r="Q17" s="8" t="s">
        <v>34</v>
      </c>
      <c r="R17" s="8" t="s">
        <v>31</v>
      </c>
      <c r="S17" s="8" t="s">
        <v>31</v>
      </c>
      <c r="T17" s="23" t="s">
        <v>31</v>
      </c>
      <c r="U17" s="23" t="s">
        <v>40</v>
      </c>
      <c r="V17" s="17">
        <v>337</v>
      </c>
      <c r="W17" s="17">
        <v>115.15</v>
      </c>
      <c r="X17" s="17">
        <v>1.6</v>
      </c>
      <c r="Y17" s="18" t="s">
        <v>31</v>
      </c>
      <c r="Z17" s="33"/>
      <c r="AA17" s="33"/>
      <c r="AB17" s="33"/>
      <c r="AC17" s="33"/>
      <c r="AD17" s="19"/>
      <c r="AF17"/>
    </row>
    <row r="18" spans="1:32">
      <c r="A18" s="6">
        <v>44202</v>
      </c>
      <c r="B18" s="7" t="s">
        <v>29</v>
      </c>
      <c r="C18" s="8" t="s">
        <v>91</v>
      </c>
      <c r="D18" s="8"/>
      <c r="E18" s="9"/>
      <c r="F18" s="10" t="s">
        <v>1000</v>
      </c>
      <c r="G18" s="11">
        <v>1027026</v>
      </c>
      <c r="H18" s="11" t="s">
        <v>140</v>
      </c>
      <c r="I18" s="11" t="s">
        <v>148</v>
      </c>
      <c r="J18" s="11" t="s">
        <v>731</v>
      </c>
      <c r="K18" s="11" t="s">
        <v>149</v>
      </c>
      <c r="L18" s="13">
        <v>3</v>
      </c>
      <c r="M18" s="11" t="s">
        <v>31</v>
      </c>
      <c r="N18" s="52">
        <v>44201</v>
      </c>
      <c r="O18" s="16" t="s">
        <v>99</v>
      </c>
      <c r="P18" s="8" t="s">
        <v>33</v>
      </c>
      <c r="Q18" s="8" t="s">
        <v>34</v>
      </c>
      <c r="R18" s="8" t="s">
        <v>31</v>
      </c>
      <c r="S18" s="8" t="s">
        <v>31</v>
      </c>
      <c r="T18" s="31" t="s">
        <v>137</v>
      </c>
      <c r="U18" s="8" t="s">
        <v>35</v>
      </c>
      <c r="V18" s="17">
        <v>255</v>
      </c>
      <c r="W18" s="17">
        <v>137</v>
      </c>
      <c r="X18" s="17">
        <v>1.6</v>
      </c>
      <c r="Y18" s="18" t="s">
        <v>31</v>
      </c>
      <c r="Z18" s="33"/>
      <c r="AA18" s="33"/>
      <c r="AB18" s="33"/>
      <c r="AC18" s="33"/>
      <c r="AD18" s="33" t="s">
        <v>724</v>
      </c>
      <c r="AF18"/>
    </row>
    <row r="19" spans="1:32">
      <c r="A19" s="6">
        <v>44202</v>
      </c>
      <c r="B19" s="7" t="s">
        <v>29</v>
      </c>
      <c r="C19" s="8" t="s">
        <v>91</v>
      </c>
      <c r="D19" s="8"/>
      <c r="E19" s="9"/>
      <c r="F19" s="10" t="s">
        <v>1000</v>
      </c>
      <c r="G19" s="11">
        <v>1027026</v>
      </c>
      <c r="H19" s="11" t="s">
        <v>140</v>
      </c>
      <c r="I19" s="11" t="s">
        <v>466</v>
      </c>
      <c r="J19" s="11" t="s">
        <v>731</v>
      </c>
      <c r="K19" s="11" t="s">
        <v>150</v>
      </c>
      <c r="L19" s="13">
        <v>3</v>
      </c>
      <c r="M19" s="14">
        <v>1504021840</v>
      </c>
      <c r="N19" s="52">
        <v>44201</v>
      </c>
      <c r="O19" s="16" t="s">
        <v>99</v>
      </c>
      <c r="P19" s="8" t="s">
        <v>33</v>
      </c>
      <c r="Q19" s="8" t="s">
        <v>34</v>
      </c>
      <c r="R19" s="8" t="s">
        <v>31</v>
      </c>
      <c r="S19" s="8" t="s">
        <v>31</v>
      </c>
      <c r="T19" s="31" t="s">
        <v>137</v>
      </c>
      <c r="U19" s="8" t="s">
        <v>35</v>
      </c>
      <c r="V19" s="17">
        <v>255</v>
      </c>
      <c r="W19" s="17">
        <v>137</v>
      </c>
      <c r="X19" s="17">
        <v>1.6</v>
      </c>
      <c r="Y19" s="18" t="s">
        <v>31</v>
      </c>
      <c r="Z19" s="33"/>
      <c r="AA19" s="33"/>
      <c r="AB19" s="33"/>
      <c r="AC19" s="33"/>
      <c r="AD19" s="33" t="s">
        <v>724</v>
      </c>
      <c r="AF19"/>
    </row>
    <row r="20" spans="1:32">
      <c r="A20" s="6">
        <v>44202</v>
      </c>
      <c r="B20" s="7" t="s">
        <v>29</v>
      </c>
      <c r="C20" s="8" t="s">
        <v>91</v>
      </c>
      <c r="D20" s="8"/>
      <c r="E20" s="9"/>
      <c r="F20" s="10" t="s">
        <v>1000</v>
      </c>
      <c r="G20" s="11">
        <v>1027026</v>
      </c>
      <c r="H20" s="11" t="s">
        <v>140</v>
      </c>
      <c r="I20" s="11" t="s">
        <v>72</v>
      </c>
      <c r="J20" s="11" t="s">
        <v>732</v>
      </c>
      <c r="K20" s="11" t="s">
        <v>138</v>
      </c>
      <c r="L20" s="13">
        <v>3</v>
      </c>
      <c r="M20" s="14">
        <v>1605023395</v>
      </c>
      <c r="N20" s="52">
        <v>44201</v>
      </c>
      <c r="O20" s="16" t="s">
        <v>99</v>
      </c>
      <c r="P20" s="8" t="s">
        <v>33</v>
      </c>
      <c r="Q20" s="8" t="s">
        <v>34</v>
      </c>
      <c r="R20" s="8" t="s">
        <v>31</v>
      </c>
      <c r="S20" s="8" t="s">
        <v>31</v>
      </c>
      <c r="T20" s="31" t="s">
        <v>139</v>
      </c>
      <c r="U20" s="8" t="s">
        <v>35</v>
      </c>
      <c r="V20" s="17">
        <v>212</v>
      </c>
      <c r="W20" s="17">
        <v>137</v>
      </c>
      <c r="X20" s="17">
        <v>1.6</v>
      </c>
      <c r="Y20" s="18" t="s">
        <v>31</v>
      </c>
      <c r="Z20" s="33"/>
      <c r="AA20" s="33"/>
      <c r="AB20" s="33"/>
      <c r="AC20" s="33"/>
      <c r="AD20" s="33" t="s">
        <v>724</v>
      </c>
      <c r="AF20"/>
    </row>
    <row r="21" spans="1:32">
      <c r="A21" s="6">
        <v>44202</v>
      </c>
      <c r="B21" s="7" t="s">
        <v>29</v>
      </c>
      <c r="C21" s="8" t="s">
        <v>91</v>
      </c>
      <c r="D21" s="8"/>
      <c r="E21" s="9"/>
      <c r="F21" s="10" t="s">
        <v>1000</v>
      </c>
      <c r="G21" s="11">
        <v>1027026</v>
      </c>
      <c r="H21" s="11" t="s">
        <v>140</v>
      </c>
      <c r="I21" s="11" t="s">
        <v>733</v>
      </c>
      <c r="J21" s="11" t="s">
        <v>732</v>
      </c>
      <c r="K21" s="11" t="s">
        <v>141</v>
      </c>
      <c r="L21" s="13">
        <v>3</v>
      </c>
      <c r="M21" s="11" t="s">
        <v>31</v>
      </c>
      <c r="N21" s="52">
        <v>44201</v>
      </c>
      <c r="O21" s="16" t="s">
        <v>99</v>
      </c>
      <c r="P21" s="8" t="s">
        <v>33</v>
      </c>
      <c r="Q21" s="8" t="s">
        <v>34</v>
      </c>
      <c r="R21" s="8" t="s">
        <v>31</v>
      </c>
      <c r="S21" s="8" t="s">
        <v>31</v>
      </c>
      <c r="T21" s="31" t="s">
        <v>139</v>
      </c>
      <c r="U21" s="8" t="s">
        <v>35</v>
      </c>
      <c r="V21" s="17">
        <v>212</v>
      </c>
      <c r="W21" s="17">
        <v>137</v>
      </c>
      <c r="X21" s="17">
        <v>1.6</v>
      </c>
      <c r="Y21" s="18" t="s">
        <v>31</v>
      </c>
      <c r="Z21" s="33"/>
      <c r="AA21" s="33"/>
      <c r="AB21" s="33"/>
      <c r="AC21" s="33"/>
      <c r="AD21" s="33" t="s">
        <v>724</v>
      </c>
      <c r="AF21"/>
    </row>
    <row r="22" spans="1:32">
      <c r="A22" s="6">
        <v>44202</v>
      </c>
      <c r="B22" s="7" t="s">
        <v>29</v>
      </c>
      <c r="C22" s="8" t="s">
        <v>91</v>
      </c>
      <c r="D22" s="8"/>
      <c r="E22" s="9"/>
      <c r="F22" s="10" t="s">
        <v>1001</v>
      </c>
      <c r="G22" s="11">
        <v>1021836</v>
      </c>
      <c r="H22" s="11" t="s">
        <v>1002</v>
      </c>
      <c r="I22" s="12" t="s">
        <v>1003</v>
      </c>
      <c r="J22" s="11" t="s">
        <v>31</v>
      </c>
      <c r="K22" s="11" t="s">
        <v>1004</v>
      </c>
      <c r="L22" s="30" t="s">
        <v>553</v>
      </c>
      <c r="M22" s="14">
        <v>2785</v>
      </c>
      <c r="N22" s="15">
        <v>44182</v>
      </c>
      <c r="O22" s="16" t="s">
        <v>99</v>
      </c>
      <c r="P22" s="8" t="s">
        <v>33</v>
      </c>
      <c r="Q22" s="8" t="s">
        <v>34</v>
      </c>
      <c r="R22" s="38" t="s">
        <v>97</v>
      </c>
      <c r="S22" s="39" t="s">
        <v>1005</v>
      </c>
      <c r="T22" s="23" t="s">
        <v>31</v>
      </c>
      <c r="U22" s="8" t="s">
        <v>35</v>
      </c>
      <c r="V22" s="17">
        <v>70</v>
      </c>
      <c r="W22" s="17">
        <v>89</v>
      </c>
      <c r="X22" s="17">
        <v>1.6</v>
      </c>
      <c r="Y22" s="18" t="s">
        <v>31</v>
      </c>
      <c r="Z22" s="33"/>
      <c r="AA22" s="33"/>
      <c r="AB22" s="33"/>
      <c r="AC22" s="33"/>
      <c r="AD22" s="19"/>
      <c r="AF22"/>
    </row>
    <row r="23" spans="1:32">
      <c r="A23" s="6">
        <v>44204</v>
      </c>
      <c r="B23" s="7" t="s">
        <v>29</v>
      </c>
      <c r="C23" s="21" t="s">
        <v>774</v>
      </c>
      <c r="D23" s="19"/>
      <c r="E23" s="27" t="s">
        <v>56</v>
      </c>
      <c r="F23" s="11" t="s">
        <v>1006</v>
      </c>
      <c r="G23" s="11" t="s">
        <v>776</v>
      </c>
      <c r="H23" s="11" t="s">
        <v>1007</v>
      </c>
      <c r="I23" s="12" t="s">
        <v>1008</v>
      </c>
      <c r="J23" s="11" t="s">
        <v>417</v>
      </c>
      <c r="K23" s="11" t="s">
        <v>1009</v>
      </c>
      <c r="L23" s="76">
        <v>4</v>
      </c>
      <c r="M23" s="14" t="s">
        <v>417</v>
      </c>
      <c r="N23" s="52">
        <v>44201</v>
      </c>
      <c r="O23" s="16" t="s">
        <v>99</v>
      </c>
      <c r="P23" s="8" t="s">
        <v>33</v>
      </c>
      <c r="Q23" s="8" t="s">
        <v>34</v>
      </c>
      <c r="R23" s="8" t="s">
        <v>31</v>
      </c>
      <c r="S23" s="8" t="s">
        <v>31</v>
      </c>
      <c r="T23" s="23" t="s">
        <v>31</v>
      </c>
      <c r="U23" s="8" t="s">
        <v>35</v>
      </c>
      <c r="V23" s="17">
        <v>455</v>
      </c>
      <c r="W23" s="17">
        <v>225</v>
      </c>
      <c r="X23" s="17">
        <v>2.4</v>
      </c>
      <c r="Y23" s="18" t="s">
        <v>31</v>
      </c>
      <c r="Z23" s="18"/>
      <c r="AA23" s="291"/>
      <c r="AB23" s="291"/>
      <c r="AC23" s="291"/>
      <c r="AD23" s="33" t="s">
        <v>724</v>
      </c>
      <c r="AF23"/>
    </row>
    <row r="24" spans="1:32">
      <c r="A24" s="6">
        <v>44204</v>
      </c>
      <c r="B24" s="20" t="s">
        <v>39</v>
      </c>
      <c r="C24" s="21" t="s">
        <v>217</v>
      </c>
      <c r="D24" s="8"/>
      <c r="E24" s="49"/>
      <c r="F24" s="6" t="s">
        <v>1010</v>
      </c>
      <c r="G24" s="11">
        <v>1019133</v>
      </c>
      <c r="H24" s="11" t="s">
        <v>1011</v>
      </c>
      <c r="I24" s="12" t="s">
        <v>1012</v>
      </c>
      <c r="J24" s="11" t="s">
        <v>1013</v>
      </c>
      <c r="K24" s="11" t="s">
        <v>1014</v>
      </c>
      <c r="L24" s="13">
        <v>10</v>
      </c>
      <c r="M24" s="14">
        <v>1601022964</v>
      </c>
      <c r="N24" s="15">
        <v>44193</v>
      </c>
      <c r="O24" s="16" t="s">
        <v>110</v>
      </c>
      <c r="P24" s="8" t="s">
        <v>85</v>
      </c>
      <c r="Q24" s="8" t="s">
        <v>115</v>
      </c>
      <c r="R24" s="38" t="s">
        <v>962</v>
      </c>
      <c r="S24" s="39" t="s">
        <v>1015</v>
      </c>
      <c r="T24" s="23" t="s">
        <v>31</v>
      </c>
      <c r="U24" s="23" t="s">
        <v>40</v>
      </c>
      <c r="V24" s="17">
        <v>365</v>
      </c>
      <c r="W24" s="17">
        <v>124</v>
      </c>
      <c r="X24" s="17">
        <v>1.6</v>
      </c>
      <c r="Y24" s="18" t="s">
        <v>31</v>
      </c>
      <c r="Z24" s="33" t="s">
        <v>1016</v>
      </c>
      <c r="AA24" s="33"/>
      <c r="AB24" s="33"/>
      <c r="AC24" s="33"/>
      <c r="AD24" s="19"/>
      <c r="AF24"/>
    </row>
    <row r="25" spans="1:32">
      <c r="A25" s="6">
        <v>44204</v>
      </c>
      <c r="B25" s="20" t="s">
        <v>39</v>
      </c>
      <c r="C25" s="21" t="s">
        <v>217</v>
      </c>
      <c r="D25" s="8"/>
      <c r="E25" s="49"/>
      <c r="F25" s="6" t="s">
        <v>1010</v>
      </c>
      <c r="G25" s="11">
        <v>1019133</v>
      </c>
      <c r="H25" s="11" t="s">
        <v>1011</v>
      </c>
      <c r="I25" s="12" t="s">
        <v>68</v>
      </c>
      <c r="J25" s="11" t="s">
        <v>1013</v>
      </c>
      <c r="K25" s="11" t="s">
        <v>1017</v>
      </c>
      <c r="L25" s="13">
        <v>10</v>
      </c>
      <c r="M25" s="14">
        <v>1511022718</v>
      </c>
      <c r="N25" s="15">
        <v>44193</v>
      </c>
      <c r="O25" s="16" t="s">
        <v>110</v>
      </c>
      <c r="P25" s="8" t="s">
        <v>85</v>
      </c>
      <c r="Q25" s="8" t="s">
        <v>115</v>
      </c>
      <c r="R25" s="38" t="s">
        <v>962</v>
      </c>
      <c r="S25" s="39" t="s">
        <v>1015</v>
      </c>
      <c r="T25" s="23" t="s">
        <v>31</v>
      </c>
      <c r="U25" s="23" t="s">
        <v>40</v>
      </c>
      <c r="V25" s="17">
        <v>365</v>
      </c>
      <c r="W25" s="17">
        <v>124</v>
      </c>
      <c r="X25" s="17">
        <v>1.6</v>
      </c>
      <c r="Y25" s="18" t="s">
        <v>31</v>
      </c>
      <c r="Z25" s="33" t="s">
        <v>1018</v>
      </c>
      <c r="AA25" s="33"/>
      <c r="AB25" s="33"/>
      <c r="AC25" s="33"/>
      <c r="AD25" s="19"/>
      <c r="AF25"/>
    </row>
    <row r="26" spans="1:32">
      <c r="A26" s="6">
        <v>44204</v>
      </c>
      <c r="B26" s="20" t="s">
        <v>39</v>
      </c>
      <c r="C26" s="21" t="s">
        <v>217</v>
      </c>
      <c r="D26" s="8"/>
      <c r="E26" s="49"/>
      <c r="F26" s="6" t="s">
        <v>1010</v>
      </c>
      <c r="G26" s="11">
        <v>1019133</v>
      </c>
      <c r="H26" s="11" t="s">
        <v>1011</v>
      </c>
      <c r="I26" s="332" t="s">
        <v>1019</v>
      </c>
      <c r="J26" s="11" t="s">
        <v>1013</v>
      </c>
      <c r="K26" s="11" t="s">
        <v>1020</v>
      </c>
      <c r="L26" s="13">
        <v>20</v>
      </c>
      <c r="M26" s="14">
        <v>1511022719</v>
      </c>
      <c r="N26" s="15">
        <v>44193</v>
      </c>
      <c r="O26" s="16" t="s">
        <v>110</v>
      </c>
      <c r="P26" s="8" t="s">
        <v>85</v>
      </c>
      <c r="Q26" s="8" t="s">
        <v>115</v>
      </c>
      <c r="R26" s="38" t="s">
        <v>962</v>
      </c>
      <c r="S26" s="39" t="s">
        <v>1015</v>
      </c>
      <c r="T26" s="23" t="s">
        <v>31</v>
      </c>
      <c r="U26" s="23" t="s">
        <v>40</v>
      </c>
      <c r="V26" s="17">
        <v>365</v>
      </c>
      <c r="W26" s="17">
        <v>124</v>
      </c>
      <c r="X26" s="17">
        <v>1.6</v>
      </c>
      <c r="Y26" s="18">
        <v>2</v>
      </c>
      <c r="Z26" s="33" t="s">
        <v>1021</v>
      </c>
      <c r="AA26" s="33"/>
      <c r="AB26" s="33"/>
      <c r="AC26" s="33"/>
      <c r="AD26" s="19"/>
      <c r="AF26"/>
    </row>
    <row r="27" spans="1:32">
      <c r="A27" s="6">
        <v>44208</v>
      </c>
      <c r="B27" s="20" t="s">
        <v>39</v>
      </c>
      <c r="C27" s="8" t="s">
        <v>91</v>
      </c>
      <c r="D27" s="8"/>
      <c r="E27" s="9"/>
      <c r="F27" s="10" t="s">
        <v>1022</v>
      </c>
      <c r="G27" s="11">
        <v>1019249</v>
      </c>
      <c r="H27" s="11" t="s">
        <v>1023</v>
      </c>
      <c r="I27" s="12" t="s">
        <v>1024</v>
      </c>
      <c r="J27" s="11" t="s">
        <v>1025</v>
      </c>
      <c r="K27" s="11" t="s">
        <v>1026</v>
      </c>
      <c r="L27" s="13">
        <v>3</v>
      </c>
      <c r="M27" s="14">
        <v>3102</v>
      </c>
      <c r="N27" s="15">
        <v>44175</v>
      </c>
      <c r="O27" s="16" t="s">
        <v>110</v>
      </c>
      <c r="P27" s="8" t="s">
        <v>33</v>
      </c>
      <c r="Q27" s="8" t="s">
        <v>115</v>
      </c>
      <c r="R27" s="38" t="s">
        <v>158</v>
      </c>
      <c r="S27" s="39" t="s">
        <v>409</v>
      </c>
      <c r="T27" s="23" t="s">
        <v>31</v>
      </c>
      <c r="U27" s="23" t="s">
        <v>40</v>
      </c>
      <c r="V27" s="17">
        <v>410</v>
      </c>
      <c r="W27" s="17">
        <v>276</v>
      </c>
      <c r="X27" s="17">
        <v>2.25</v>
      </c>
      <c r="Y27" s="18" t="s">
        <v>31</v>
      </c>
      <c r="Z27" s="18" t="s">
        <v>987</v>
      </c>
      <c r="AA27" s="33"/>
      <c r="AB27" s="33"/>
      <c r="AC27" s="33"/>
      <c r="AD27" s="33" t="s">
        <v>724</v>
      </c>
      <c r="AF27"/>
    </row>
    <row r="28" spans="1:32">
      <c r="A28" s="6">
        <v>44208</v>
      </c>
      <c r="B28" s="20" t="s">
        <v>39</v>
      </c>
      <c r="C28" s="8" t="s">
        <v>91</v>
      </c>
      <c r="D28" s="8"/>
      <c r="E28" s="9"/>
      <c r="F28" s="10" t="s">
        <v>1022</v>
      </c>
      <c r="G28" s="11">
        <v>1019249</v>
      </c>
      <c r="H28" s="11" t="s">
        <v>1023</v>
      </c>
      <c r="I28" s="12" t="s">
        <v>1027</v>
      </c>
      <c r="J28" s="11" t="s">
        <v>1025</v>
      </c>
      <c r="K28" s="11" t="s">
        <v>1028</v>
      </c>
      <c r="L28" s="13">
        <v>3</v>
      </c>
      <c r="M28" s="14">
        <v>2666</v>
      </c>
      <c r="N28" s="15">
        <v>44175</v>
      </c>
      <c r="O28" s="16" t="s">
        <v>110</v>
      </c>
      <c r="P28" s="8" t="s">
        <v>33</v>
      </c>
      <c r="Q28" s="8" t="s">
        <v>115</v>
      </c>
      <c r="R28" s="38" t="s">
        <v>158</v>
      </c>
      <c r="S28" s="39" t="s">
        <v>409</v>
      </c>
      <c r="T28" s="23" t="s">
        <v>31</v>
      </c>
      <c r="U28" s="23" t="s">
        <v>40</v>
      </c>
      <c r="V28" s="17">
        <v>410</v>
      </c>
      <c r="W28" s="17">
        <v>276</v>
      </c>
      <c r="X28" s="17">
        <v>2.25</v>
      </c>
      <c r="Y28" s="18" t="s">
        <v>31</v>
      </c>
      <c r="Z28" s="18" t="s">
        <v>990</v>
      </c>
      <c r="AA28" s="33"/>
      <c r="AB28" s="33"/>
      <c r="AC28" s="33"/>
      <c r="AD28" s="33" t="s">
        <v>724</v>
      </c>
      <c r="AF28"/>
    </row>
    <row r="29" spans="1:32">
      <c r="A29" s="6">
        <v>44208</v>
      </c>
      <c r="B29" s="20" t="s">
        <v>39</v>
      </c>
      <c r="C29" s="8" t="s">
        <v>91</v>
      </c>
      <c r="D29" s="8"/>
      <c r="E29" s="9"/>
      <c r="F29" s="10" t="s">
        <v>1022</v>
      </c>
      <c r="G29" s="11">
        <v>1019249</v>
      </c>
      <c r="H29" s="11" t="s">
        <v>1023</v>
      </c>
      <c r="I29" s="12" t="s">
        <v>1029</v>
      </c>
      <c r="J29" s="11" t="s">
        <v>1025</v>
      </c>
      <c r="K29" s="11" t="s">
        <v>1030</v>
      </c>
      <c r="L29" s="13">
        <v>3</v>
      </c>
      <c r="M29" s="14">
        <v>2664</v>
      </c>
      <c r="N29" s="15">
        <v>44175</v>
      </c>
      <c r="O29" s="16" t="s">
        <v>110</v>
      </c>
      <c r="P29" s="77" t="s">
        <v>625</v>
      </c>
      <c r="Q29" s="8" t="s">
        <v>115</v>
      </c>
      <c r="R29" s="38" t="s">
        <v>158</v>
      </c>
      <c r="S29" s="39" t="s">
        <v>409</v>
      </c>
      <c r="T29" s="23" t="s">
        <v>31</v>
      </c>
      <c r="U29" s="23" t="s">
        <v>40</v>
      </c>
      <c r="V29" s="17">
        <v>410</v>
      </c>
      <c r="W29" s="17">
        <v>276</v>
      </c>
      <c r="X29" s="17">
        <v>2.25</v>
      </c>
      <c r="Y29" s="18" t="s">
        <v>31</v>
      </c>
      <c r="Z29" s="18" t="s">
        <v>985</v>
      </c>
      <c r="AA29" s="33"/>
      <c r="AB29" s="33"/>
      <c r="AC29" s="33"/>
      <c r="AD29" s="33" t="s">
        <v>724</v>
      </c>
      <c r="AF29"/>
    </row>
    <row r="30" spans="1:32">
      <c r="A30" s="6">
        <v>44208</v>
      </c>
      <c r="B30" s="20" t="s">
        <v>39</v>
      </c>
      <c r="C30" s="8" t="s">
        <v>91</v>
      </c>
      <c r="D30" s="8"/>
      <c r="E30" s="9"/>
      <c r="F30" s="10" t="s">
        <v>1022</v>
      </c>
      <c r="G30" s="11">
        <v>1019249</v>
      </c>
      <c r="H30" s="11" t="s">
        <v>1023</v>
      </c>
      <c r="I30" s="12" t="s">
        <v>1031</v>
      </c>
      <c r="J30" s="11" t="s">
        <v>31</v>
      </c>
      <c r="K30" s="11" t="s">
        <v>1032</v>
      </c>
      <c r="L30" s="13">
        <v>3</v>
      </c>
      <c r="M30" s="14">
        <v>2620</v>
      </c>
      <c r="N30" s="15">
        <v>44175</v>
      </c>
      <c r="O30" s="16" t="s">
        <v>110</v>
      </c>
      <c r="P30" s="8" t="s">
        <v>33</v>
      </c>
      <c r="Q30" s="8" t="s">
        <v>34</v>
      </c>
      <c r="R30" s="8" t="s">
        <v>31</v>
      </c>
      <c r="S30" s="8" t="s">
        <v>31</v>
      </c>
      <c r="T30" s="23" t="s">
        <v>31</v>
      </c>
      <c r="U30" s="23" t="s">
        <v>40</v>
      </c>
      <c r="V30" s="17">
        <v>270</v>
      </c>
      <c r="W30" s="17">
        <v>120</v>
      </c>
      <c r="X30" s="17">
        <v>1.6</v>
      </c>
      <c r="Y30" s="18">
        <v>10</v>
      </c>
      <c r="Z30" s="33"/>
      <c r="AA30" s="33"/>
      <c r="AB30" s="33"/>
      <c r="AC30" s="33"/>
      <c r="AD30" s="19"/>
      <c r="AF30"/>
    </row>
    <row r="31" spans="1:32">
      <c r="A31" s="6">
        <v>44209</v>
      </c>
      <c r="B31" s="20" t="s">
        <v>39</v>
      </c>
      <c r="C31" s="8" t="s">
        <v>91</v>
      </c>
      <c r="D31" s="8"/>
      <c r="E31" s="9"/>
      <c r="F31" s="11" t="s">
        <v>939</v>
      </c>
      <c r="G31" s="11">
        <v>1023178</v>
      </c>
      <c r="H31" s="11" t="s">
        <v>118</v>
      </c>
      <c r="I31" s="332" t="s">
        <v>242</v>
      </c>
      <c r="J31" s="11" t="s">
        <v>31</v>
      </c>
      <c r="K31" s="11" t="s">
        <v>243</v>
      </c>
      <c r="L31" s="13">
        <v>40</v>
      </c>
      <c r="M31" s="14">
        <v>1605023340</v>
      </c>
      <c r="N31" s="15">
        <v>44151</v>
      </c>
      <c r="O31" s="16" t="s">
        <v>110</v>
      </c>
      <c r="P31" s="56" t="s">
        <v>244</v>
      </c>
      <c r="Q31" s="8" t="s">
        <v>34</v>
      </c>
      <c r="R31" s="8" t="s">
        <v>31</v>
      </c>
      <c r="S31" s="8" t="s">
        <v>31</v>
      </c>
      <c r="T31" s="8" t="s">
        <v>31</v>
      </c>
      <c r="U31" s="23" t="s">
        <v>40</v>
      </c>
      <c r="V31" s="17">
        <v>310</v>
      </c>
      <c r="W31" s="17">
        <v>244</v>
      </c>
      <c r="X31" s="17">
        <v>1.6</v>
      </c>
      <c r="Y31" s="18" t="s">
        <v>31</v>
      </c>
      <c r="Z31" s="33"/>
      <c r="AA31" s="33"/>
      <c r="AB31" s="33"/>
      <c r="AC31" s="33"/>
      <c r="AD31" s="19"/>
      <c r="AF31"/>
    </row>
    <row r="32" spans="1:32">
      <c r="A32" s="6">
        <v>44210</v>
      </c>
      <c r="B32" s="20" t="s">
        <v>39</v>
      </c>
      <c r="C32" s="8" t="s">
        <v>91</v>
      </c>
      <c r="D32" s="8"/>
      <c r="E32" s="8"/>
      <c r="F32" s="11" t="s">
        <v>1033</v>
      </c>
      <c r="G32" s="11">
        <v>1991326</v>
      </c>
      <c r="H32" s="11" t="s">
        <v>689</v>
      </c>
      <c r="I32" s="12" t="s">
        <v>197</v>
      </c>
      <c r="J32" s="11" t="s">
        <v>696</v>
      </c>
      <c r="K32" s="11" t="s">
        <v>697</v>
      </c>
      <c r="L32" s="32">
        <v>5</v>
      </c>
      <c r="M32" s="14">
        <v>4500</v>
      </c>
      <c r="N32" s="15">
        <v>44208</v>
      </c>
      <c r="O32" s="16" t="s">
        <v>99</v>
      </c>
      <c r="P32" s="8" t="s">
        <v>33</v>
      </c>
      <c r="Q32" s="8" t="s">
        <v>115</v>
      </c>
      <c r="R32" s="8" t="s">
        <v>31</v>
      </c>
      <c r="S32" s="8" t="s">
        <v>31</v>
      </c>
      <c r="T32" s="8" t="s">
        <v>31</v>
      </c>
      <c r="U32" s="23" t="s">
        <v>40</v>
      </c>
      <c r="V32" s="17">
        <v>410</v>
      </c>
      <c r="W32" s="17">
        <v>290</v>
      </c>
      <c r="X32" s="17">
        <v>2.25</v>
      </c>
      <c r="Y32" s="18" t="s">
        <v>31</v>
      </c>
      <c r="Z32" s="33"/>
      <c r="AA32" s="18">
        <v>557</v>
      </c>
      <c r="AB32" s="18">
        <v>552</v>
      </c>
      <c r="AC32" s="33"/>
      <c r="AD32" s="33" t="s">
        <v>688</v>
      </c>
      <c r="AF32"/>
    </row>
    <row r="33" spans="1:32">
      <c r="A33" s="6">
        <v>44210</v>
      </c>
      <c r="B33" s="20" t="s">
        <v>39</v>
      </c>
      <c r="C33" s="8" t="s">
        <v>91</v>
      </c>
      <c r="D33" s="8"/>
      <c r="E33" s="8"/>
      <c r="F33" s="11" t="s">
        <v>1033</v>
      </c>
      <c r="G33" s="11">
        <v>1991326</v>
      </c>
      <c r="H33" s="11" t="s">
        <v>689</v>
      </c>
      <c r="I33" s="12" t="s">
        <v>882</v>
      </c>
      <c r="J33" s="11" t="s">
        <v>696</v>
      </c>
      <c r="K33" s="11" t="s">
        <v>698</v>
      </c>
      <c r="L33" s="32">
        <v>5</v>
      </c>
      <c r="M33" s="14">
        <v>4501</v>
      </c>
      <c r="N33" s="15">
        <v>44208</v>
      </c>
      <c r="O33" s="16" t="s">
        <v>99</v>
      </c>
      <c r="P33" s="8" t="s">
        <v>33</v>
      </c>
      <c r="Q33" s="8" t="s">
        <v>115</v>
      </c>
      <c r="R33" s="8" t="s">
        <v>31</v>
      </c>
      <c r="S33" s="8" t="s">
        <v>31</v>
      </c>
      <c r="T33" s="8" t="s">
        <v>31</v>
      </c>
      <c r="U33" s="23" t="s">
        <v>40</v>
      </c>
      <c r="V33" s="17">
        <v>410</v>
      </c>
      <c r="W33" s="17">
        <v>290</v>
      </c>
      <c r="X33" s="17">
        <v>2.25</v>
      </c>
      <c r="Y33" s="18" t="s">
        <v>31</v>
      </c>
      <c r="Z33" s="33"/>
      <c r="AA33" s="18" t="s">
        <v>31</v>
      </c>
      <c r="AB33" s="18">
        <v>15</v>
      </c>
      <c r="AC33" s="33"/>
      <c r="AD33" s="33" t="s">
        <v>688</v>
      </c>
      <c r="AF33"/>
    </row>
    <row r="34" spans="1:32">
      <c r="A34" s="6">
        <v>44210</v>
      </c>
      <c r="B34" s="7" t="s">
        <v>29</v>
      </c>
      <c r="C34" s="8" t="s">
        <v>91</v>
      </c>
      <c r="D34" s="8"/>
      <c r="E34" s="9"/>
      <c r="F34" s="10" t="s">
        <v>1034</v>
      </c>
      <c r="G34" s="11">
        <v>1991312</v>
      </c>
      <c r="H34" s="11" t="s">
        <v>618</v>
      </c>
      <c r="I34" s="12" t="s">
        <v>528</v>
      </c>
      <c r="J34" s="11" t="s">
        <v>619</v>
      </c>
      <c r="K34" s="11" t="s">
        <v>620</v>
      </c>
      <c r="L34" s="30" t="s">
        <v>221</v>
      </c>
      <c r="M34" s="14">
        <v>1216</v>
      </c>
      <c r="N34" s="15">
        <v>44204</v>
      </c>
      <c r="O34" s="16" t="s">
        <v>110</v>
      </c>
      <c r="P34" s="8" t="s">
        <v>33</v>
      </c>
      <c r="Q34" s="8" t="s">
        <v>131</v>
      </c>
      <c r="R34" s="8" t="s">
        <v>31</v>
      </c>
      <c r="S34" s="8" t="s">
        <v>31</v>
      </c>
      <c r="T34" s="23" t="s">
        <v>31</v>
      </c>
      <c r="U34" s="8" t="s">
        <v>35</v>
      </c>
      <c r="V34" s="17">
        <v>229</v>
      </c>
      <c r="W34" s="17">
        <v>170</v>
      </c>
      <c r="X34" s="17">
        <v>1.6</v>
      </c>
      <c r="Y34" s="18" t="s">
        <v>31</v>
      </c>
      <c r="Z34" s="33"/>
      <c r="AA34" s="33"/>
      <c r="AB34" s="33"/>
      <c r="AC34" s="33"/>
      <c r="AD34" s="19"/>
      <c r="AF34"/>
    </row>
    <row r="35" spans="1:32">
      <c r="A35" s="6">
        <v>44210</v>
      </c>
      <c r="B35" s="7" t="s">
        <v>29</v>
      </c>
      <c r="C35" s="8" t="s">
        <v>91</v>
      </c>
      <c r="D35" s="8"/>
      <c r="E35" s="9"/>
      <c r="F35" s="10" t="s">
        <v>1034</v>
      </c>
      <c r="G35" s="11">
        <v>1991312</v>
      </c>
      <c r="H35" s="11" t="s">
        <v>618</v>
      </c>
      <c r="I35" s="12" t="s">
        <v>104</v>
      </c>
      <c r="J35" s="11" t="s">
        <v>619</v>
      </c>
      <c r="K35" s="11" t="s">
        <v>620</v>
      </c>
      <c r="L35" s="30" t="s">
        <v>221</v>
      </c>
      <c r="M35" s="14">
        <v>1216</v>
      </c>
      <c r="N35" s="15">
        <v>44204</v>
      </c>
      <c r="O35" s="16" t="s">
        <v>110</v>
      </c>
      <c r="P35" s="8" t="s">
        <v>33</v>
      </c>
      <c r="Q35" s="8" t="s">
        <v>131</v>
      </c>
      <c r="R35" s="8" t="s">
        <v>31</v>
      </c>
      <c r="S35" s="8" t="s">
        <v>31</v>
      </c>
      <c r="T35" s="23" t="s">
        <v>31</v>
      </c>
      <c r="U35" s="8" t="s">
        <v>35</v>
      </c>
      <c r="V35" s="17">
        <v>229</v>
      </c>
      <c r="W35" s="17">
        <v>170</v>
      </c>
      <c r="X35" s="17">
        <v>1.6</v>
      </c>
      <c r="Y35" s="18" t="s">
        <v>31</v>
      </c>
      <c r="Z35" s="33"/>
      <c r="AA35" s="33"/>
      <c r="AB35" s="33"/>
      <c r="AC35" s="33"/>
      <c r="AD35" s="19"/>
      <c r="AF35"/>
    </row>
    <row r="36" spans="1:32">
      <c r="A36" s="6">
        <v>44210</v>
      </c>
      <c r="B36" s="7" t="s">
        <v>29</v>
      </c>
      <c r="C36" s="8" t="s">
        <v>91</v>
      </c>
      <c r="D36" s="8"/>
      <c r="E36" s="9"/>
      <c r="F36" s="10" t="s">
        <v>1034</v>
      </c>
      <c r="G36" s="11">
        <v>1991312</v>
      </c>
      <c r="H36" s="11" t="s">
        <v>618</v>
      </c>
      <c r="I36" s="12" t="s">
        <v>621</v>
      </c>
      <c r="J36" s="11" t="s">
        <v>619</v>
      </c>
      <c r="K36" s="11" t="s">
        <v>620</v>
      </c>
      <c r="L36" s="30" t="s">
        <v>221</v>
      </c>
      <c r="M36" s="14">
        <v>1216</v>
      </c>
      <c r="N36" s="15">
        <v>44204</v>
      </c>
      <c r="O36" s="16" t="s">
        <v>110</v>
      </c>
      <c r="P36" s="8" t="s">
        <v>33</v>
      </c>
      <c r="Q36" s="8" t="s">
        <v>131</v>
      </c>
      <c r="R36" s="8" t="s">
        <v>31</v>
      </c>
      <c r="S36" s="8" t="s">
        <v>31</v>
      </c>
      <c r="T36" s="23" t="s">
        <v>31</v>
      </c>
      <c r="U36" s="8" t="s">
        <v>35</v>
      </c>
      <c r="V36" s="17">
        <v>229</v>
      </c>
      <c r="W36" s="17">
        <v>170</v>
      </c>
      <c r="X36" s="17">
        <v>1.6</v>
      </c>
      <c r="Y36" s="18" t="s">
        <v>31</v>
      </c>
      <c r="Z36" s="33"/>
      <c r="AA36" s="33"/>
      <c r="AB36" s="33"/>
      <c r="AC36" s="33"/>
      <c r="AD36" s="19"/>
      <c r="AF36"/>
    </row>
    <row r="37" spans="1:32">
      <c r="A37" s="6">
        <v>44210</v>
      </c>
      <c r="B37" s="7" t="s">
        <v>29</v>
      </c>
      <c r="C37" s="8" t="s">
        <v>91</v>
      </c>
      <c r="D37" s="8"/>
      <c r="E37" s="26"/>
      <c r="F37" s="25" t="s">
        <v>1035</v>
      </c>
      <c r="G37" s="11">
        <v>1991317</v>
      </c>
      <c r="H37" s="11" t="s">
        <v>675</v>
      </c>
      <c r="I37" s="12" t="s">
        <v>4024</v>
      </c>
      <c r="J37" s="11" t="s">
        <v>268</v>
      </c>
      <c r="K37" s="25" t="s">
        <v>682</v>
      </c>
      <c r="L37" s="32">
        <v>40</v>
      </c>
      <c r="M37" s="14">
        <v>2555</v>
      </c>
      <c r="N37" s="15">
        <v>44295</v>
      </c>
      <c r="O37" s="16" t="s">
        <v>99</v>
      </c>
      <c r="P37" s="8" t="s">
        <v>33</v>
      </c>
      <c r="Q37" s="8" t="s">
        <v>34</v>
      </c>
      <c r="R37" s="38" t="s">
        <v>158</v>
      </c>
      <c r="S37" s="39" t="s">
        <v>1037</v>
      </c>
      <c r="T37" s="60" t="s">
        <v>678</v>
      </c>
      <c r="U37" s="8" t="s">
        <v>35</v>
      </c>
      <c r="V37" s="17">
        <v>183</v>
      </c>
      <c r="W37" s="17">
        <v>168</v>
      </c>
      <c r="X37" s="17">
        <v>1.6</v>
      </c>
      <c r="Y37" s="18" t="s">
        <v>61</v>
      </c>
      <c r="Z37" s="33"/>
      <c r="AA37" s="33"/>
      <c r="AB37" s="33"/>
      <c r="AC37" s="33"/>
      <c r="AD37" s="33" t="s">
        <v>688</v>
      </c>
      <c r="AF37"/>
    </row>
    <row r="38" spans="1:32">
      <c r="A38" s="6">
        <v>44211</v>
      </c>
      <c r="B38" s="7" t="s">
        <v>29</v>
      </c>
      <c r="C38" s="21" t="s">
        <v>774</v>
      </c>
      <c r="D38" s="19"/>
      <c r="E38" s="27" t="s">
        <v>56</v>
      </c>
      <c r="F38" s="11" t="s">
        <v>1006</v>
      </c>
      <c r="G38" s="11" t="s">
        <v>776</v>
      </c>
      <c r="H38" s="11" t="s">
        <v>1007</v>
      </c>
      <c r="I38" s="12" t="s">
        <v>1038</v>
      </c>
      <c r="J38" s="11" t="s">
        <v>417</v>
      </c>
      <c r="K38" s="11" t="s">
        <v>1039</v>
      </c>
      <c r="L38" s="76">
        <v>4</v>
      </c>
      <c r="M38" s="14" t="s">
        <v>417</v>
      </c>
      <c r="N38" s="52">
        <v>44201</v>
      </c>
      <c r="O38" s="16" t="s">
        <v>99</v>
      </c>
      <c r="P38" s="8" t="s">
        <v>33</v>
      </c>
      <c r="Q38" s="8" t="s">
        <v>34</v>
      </c>
      <c r="R38" s="8" t="s">
        <v>31</v>
      </c>
      <c r="S38" s="8" t="s">
        <v>31</v>
      </c>
      <c r="T38" s="31" t="s">
        <v>1040</v>
      </c>
      <c r="U38" s="8" t="s">
        <v>35</v>
      </c>
      <c r="V38" s="17">
        <v>455</v>
      </c>
      <c r="W38" s="17">
        <v>225</v>
      </c>
      <c r="X38" s="17">
        <v>2.4</v>
      </c>
      <c r="Y38" s="18" t="s">
        <v>31</v>
      </c>
      <c r="Z38" s="18"/>
      <c r="AA38" s="291"/>
      <c r="AB38" s="291"/>
      <c r="AC38" s="291"/>
      <c r="AD38" s="33" t="s">
        <v>724</v>
      </c>
      <c r="AF38"/>
    </row>
    <row r="39" spans="1:32">
      <c r="A39" s="6">
        <v>44211</v>
      </c>
      <c r="B39" s="20" t="s">
        <v>39</v>
      </c>
      <c r="C39" s="8" t="s">
        <v>91</v>
      </c>
      <c r="D39" s="8"/>
      <c r="E39" s="9"/>
      <c r="F39" s="11" t="s">
        <v>1041</v>
      </c>
      <c r="G39" s="11">
        <v>1025286</v>
      </c>
      <c r="H39" s="11" t="s">
        <v>439</v>
      </c>
      <c r="I39" s="12" t="s">
        <v>440</v>
      </c>
      <c r="J39" s="11" t="s">
        <v>31</v>
      </c>
      <c r="K39" s="11" t="s">
        <v>441</v>
      </c>
      <c r="L39" s="13">
        <v>10</v>
      </c>
      <c r="M39" s="14">
        <v>1409021239</v>
      </c>
      <c r="N39" s="15">
        <v>44208</v>
      </c>
      <c r="O39" s="16" t="s">
        <v>99</v>
      </c>
      <c r="P39" s="8" t="s">
        <v>85</v>
      </c>
      <c r="Q39" s="8" t="s">
        <v>115</v>
      </c>
      <c r="R39" s="8" t="s">
        <v>31</v>
      </c>
      <c r="S39" s="8" t="s">
        <v>31</v>
      </c>
      <c r="T39" s="23" t="s">
        <v>31</v>
      </c>
      <c r="U39" s="23" t="s">
        <v>40</v>
      </c>
      <c r="V39" s="17">
        <v>444</v>
      </c>
      <c r="W39" s="17">
        <v>210</v>
      </c>
      <c r="X39" s="17">
        <v>1.6</v>
      </c>
      <c r="Y39" s="18">
        <v>5</v>
      </c>
      <c r="Z39" s="33"/>
      <c r="AA39" s="33"/>
      <c r="AB39" s="33"/>
      <c r="AC39" s="33"/>
      <c r="AD39" s="19"/>
      <c r="AF39"/>
    </row>
    <row r="40" spans="1:32">
      <c r="A40" s="6">
        <v>44211</v>
      </c>
      <c r="B40" s="7" t="s">
        <v>29</v>
      </c>
      <c r="C40" s="8" t="s">
        <v>91</v>
      </c>
      <c r="D40" s="8"/>
      <c r="E40" s="9"/>
      <c r="F40" s="11" t="s">
        <v>1033</v>
      </c>
      <c r="G40" s="11">
        <v>1991326</v>
      </c>
      <c r="H40" s="11" t="s">
        <v>689</v>
      </c>
      <c r="I40" s="12" t="s">
        <v>260</v>
      </c>
      <c r="J40" s="11" t="s">
        <v>705</v>
      </c>
      <c r="K40" s="11" t="s">
        <v>706</v>
      </c>
      <c r="L40" s="13">
        <v>5</v>
      </c>
      <c r="M40" s="14" t="s">
        <v>61</v>
      </c>
      <c r="N40" s="15">
        <v>44208</v>
      </c>
      <c r="O40" s="16" t="s">
        <v>99</v>
      </c>
      <c r="P40" s="8" t="s">
        <v>33</v>
      </c>
      <c r="Q40" s="8" t="s">
        <v>34</v>
      </c>
      <c r="R40" s="8" t="s">
        <v>31</v>
      </c>
      <c r="S40" s="8" t="s">
        <v>31</v>
      </c>
      <c r="T40" s="8" t="s">
        <v>31</v>
      </c>
      <c r="U40" s="8" t="s">
        <v>35</v>
      </c>
      <c r="V40" s="17">
        <v>272</v>
      </c>
      <c r="W40" s="17">
        <v>104</v>
      </c>
      <c r="X40" s="17">
        <v>1.6</v>
      </c>
      <c r="Y40" s="18" t="s">
        <v>61</v>
      </c>
      <c r="Z40" s="33"/>
      <c r="AA40" s="72"/>
      <c r="AB40" s="72"/>
      <c r="AC40" s="33"/>
      <c r="AD40" s="19"/>
      <c r="AF40"/>
    </row>
    <row r="41" spans="1:32">
      <c r="A41" s="6">
        <v>44211</v>
      </c>
      <c r="B41" s="7" t="s">
        <v>29</v>
      </c>
      <c r="C41" s="8" t="s">
        <v>91</v>
      </c>
      <c r="D41" s="8"/>
      <c r="E41" s="9"/>
      <c r="F41" s="11" t="s">
        <v>1033</v>
      </c>
      <c r="G41" s="11">
        <v>1991326</v>
      </c>
      <c r="H41" s="11" t="s">
        <v>689</v>
      </c>
      <c r="I41" s="12" t="s">
        <v>707</v>
      </c>
      <c r="J41" s="11" t="s">
        <v>705</v>
      </c>
      <c r="K41" s="11" t="s">
        <v>708</v>
      </c>
      <c r="L41" s="13">
        <v>5</v>
      </c>
      <c r="M41" s="14" t="s">
        <v>61</v>
      </c>
      <c r="N41" s="15">
        <v>44208</v>
      </c>
      <c r="O41" s="16" t="s">
        <v>99</v>
      </c>
      <c r="P41" s="8" t="s">
        <v>33</v>
      </c>
      <c r="Q41" s="8" t="s">
        <v>34</v>
      </c>
      <c r="R41" s="8" t="s">
        <v>31</v>
      </c>
      <c r="S41" s="8" t="s">
        <v>31</v>
      </c>
      <c r="T41" s="8" t="s">
        <v>31</v>
      </c>
      <c r="U41" s="8" t="s">
        <v>35</v>
      </c>
      <c r="V41" s="17">
        <v>272</v>
      </c>
      <c r="W41" s="17">
        <v>104</v>
      </c>
      <c r="X41" s="17">
        <v>1.6</v>
      </c>
      <c r="Y41" s="18" t="s">
        <v>61</v>
      </c>
      <c r="Z41" s="33"/>
      <c r="AA41" s="72"/>
      <c r="AB41" s="72"/>
      <c r="AC41" s="33"/>
      <c r="AD41" s="19"/>
      <c r="AF41"/>
    </row>
    <row r="42" spans="1:32">
      <c r="A42" s="6">
        <v>44211</v>
      </c>
      <c r="B42" s="7" t="s">
        <v>29</v>
      </c>
      <c r="C42" s="8" t="s">
        <v>91</v>
      </c>
      <c r="D42" s="8"/>
      <c r="E42" s="9"/>
      <c r="F42" s="11" t="s">
        <v>1033</v>
      </c>
      <c r="G42" s="11">
        <v>1991326</v>
      </c>
      <c r="H42" s="11" t="s">
        <v>689</v>
      </c>
      <c r="I42" s="12" t="s">
        <v>709</v>
      </c>
      <c r="J42" s="11" t="s">
        <v>705</v>
      </c>
      <c r="K42" s="11" t="s">
        <v>710</v>
      </c>
      <c r="L42" s="13">
        <v>5</v>
      </c>
      <c r="M42" s="14" t="s">
        <v>61</v>
      </c>
      <c r="N42" s="15">
        <v>44208</v>
      </c>
      <c r="O42" s="16" t="s">
        <v>99</v>
      </c>
      <c r="P42" s="8" t="s">
        <v>33</v>
      </c>
      <c r="Q42" s="8" t="s">
        <v>34</v>
      </c>
      <c r="R42" s="8" t="s">
        <v>31</v>
      </c>
      <c r="S42" s="8" t="s">
        <v>31</v>
      </c>
      <c r="T42" s="8" t="s">
        <v>31</v>
      </c>
      <c r="U42" s="8" t="s">
        <v>35</v>
      </c>
      <c r="V42" s="17">
        <v>272</v>
      </c>
      <c r="W42" s="17">
        <v>104</v>
      </c>
      <c r="X42" s="17">
        <v>1.6</v>
      </c>
      <c r="Y42" s="18" t="s">
        <v>61</v>
      </c>
      <c r="Z42" s="33"/>
      <c r="AA42" s="72"/>
      <c r="AB42" s="72"/>
      <c r="AC42" s="33"/>
      <c r="AD42" s="19"/>
      <c r="AF42"/>
    </row>
    <row r="43" spans="1:32">
      <c r="A43" s="6">
        <v>44211</v>
      </c>
      <c r="B43" s="7" t="s">
        <v>29</v>
      </c>
      <c r="C43" s="8" t="s">
        <v>91</v>
      </c>
      <c r="D43" s="8"/>
      <c r="E43" s="9"/>
      <c r="F43" s="11" t="s">
        <v>1033</v>
      </c>
      <c r="G43" s="11">
        <v>1991326</v>
      </c>
      <c r="H43" s="11" t="s">
        <v>689</v>
      </c>
      <c r="I43" s="12" t="s">
        <v>690</v>
      </c>
      <c r="J43" s="11" t="s">
        <v>691</v>
      </c>
      <c r="K43" s="34" t="s">
        <v>692</v>
      </c>
      <c r="L43" s="32">
        <v>5</v>
      </c>
      <c r="M43" s="14" t="s">
        <v>61</v>
      </c>
      <c r="N43" s="15">
        <v>44208</v>
      </c>
      <c r="O43" s="16" t="s">
        <v>99</v>
      </c>
      <c r="P43" s="8" t="s">
        <v>33</v>
      </c>
      <c r="Q43" s="8" t="s">
        <v>34</v>
      </c>
      <c r="R43" s="8" t="s">
        <v>31</v>
      </c>
      <c r="S43" s="38" t="s">
        <v>693</v>
      </c>
      <c r="T43" s="8" t="s">
        <v>31</v>
      </c>
      <c r="U43" s="8" t="s">
        <v>35</v>
      </c>
      <c r="V43" s="17">
        <v>195.6</v>
      </c>
      <c r="W43" s="17">
        <v>113</v>
      </c>
      <c r="X43" s="17">
        <v>1.6</v>
      </c>
      <c r="Y43" s="18">
        <v>1</v>
      </c>
      <c r="Z43" s="33"/>
      <c r="AA43" s="72"/>
      <c r="AB43" s="72"/>
      <c r="AC43" s="33"/>
      <c r="AD43" s="19"/>
      <c r="AF43"/>
    </row>
    <row r="44" spans="1:32">
      <c r="A44" s="6">
        <v>44211</v>
      </c>
      <c r="B44" s="7" t="s">
        <v>29</v>
      </c>
      <c r="C44" s="8" t="s">
        <v>91</v>
      </c>
      <c r="D44" s="8"/>
      <c r="E44" s="8"/>
      <c r="F44" s="11" t="s">
        <v>1033</v>
      </c>
      <c r="G44" s="11">
        <v>1991326</v>
      </c>
      <c r="H44" s="11" t="s">
        <v>689</v>
      </c>
      <c r="I44" s="12" t="s">
        <v>269</v>
      </c>
      <c r="J44" s="11" t="s">
        <v>691</v>
      </c>
      <c r="K44" s="34" t="s">
        <v>694</v>
      </c>
      <c r="L44" s="32">
        <v>15</v>
      </c>
      <c r="M44" s="14" t="s">
        <v>61</v>
      </c>
      <c r="N44" s="15">
        <v>44208</v>
      </c>
      <c r="O44" s="16" t="s">
        <v>99</v>
      </c>
      <c r="P44" s="8" t="s">
        <v>33</v>
      </c>
      <c r="Q44" s="8" t="s">
        <v>34</v>
      </c>
      <c r="R44" s="8" t="s">
        <v>31</v>
      </c>
      <c r="S44" s="38" t="s">
        <v>693</v>
      </c>
      <c r="T44" s="8" t="s">
        <v>31</v>
      </c>
      <c r="U44" s="8" t="s">
        <v>35</v>
      </c>
      <c r="V44" s="17">
        <v>195.6</v>
      </c>
      <c r="W44" s="17">
        <v>113</v>
      </c>
      <c r="X44" s="17">
        <v>1.6</v>
      </c>
      <c r="Y44" s="18">
        <v>3</v>
      </c>
      <c r="Z44" s="33"/>
      <c r="AA44" s="72"/>
      <c r="AB44" s="72"/>
      <c r="AC44" s="33"/>
      <c r="AD44" s="19"/>
      <c r="AF44"/>
    </row>
    <row r="45" spans="1:32">
      <c r="A45" s="6">
        <v>44214</v>
      </c>
      <c r="B45" s="20" t="s">
        <v>39</v>
      </c>
      <c r="C45" s="21" t="s">
        <v>281</v>
      </c>
      <c r="D45" s="8"/>
      <c r="E45" s="9"/>
      <c r="F45" s="11" t="s">
        <v>1041</v>
      </c>
      <c r="G45" s="11">
        <v>1025286</v>
      </c>
      <c r="H45" s="11" t="s">
        <v>439</v>
      </c>
      <c r="I45" s="12" t="s">
        <v>197</v>
      </c>
      <c r="J45" s="11" t="s">
        <v>31</v>
      </c>
      <c r="K45" s="11" t="s">
        <v>443</v>
      </c>
      <c r="L45" s="13">
        <v>10</v>
      </c>
      <c r="M45" s="14">
        <v>4147</v>
      </c>
      <c r="N45" s="15">
        <v>44208</v>
      </c>
      <c r="O45" s="16" t="s">
        <v>99</v>
      </c>
      <c r="P45" s="8" t="s">
        <v>33</v>
      </c>
      <c r="Q45" s="8" t="s">
        <v>115</v>
      </c>
      <c r="R45" s="8" t="s">
        <v>31</v>
      </c>
      <c r="S45" s="8" t="s">
        <v>31</v>
      </c>
      <c r="T45" s="23" t="s">
        <v>31</v>
      </c>
      <c r="U45" s="23" t="s">
        <v>40</v>
      </c>
      <c r="V45" s="17">
        <v>347</v>
      </c>
      <c r="W45" s="17">
        <v>120</v>
      </c>
      <c r="X45" s="17">
        <v>1.6</v>
      </c>
      <c r="Y45" s="18" t="s">
        <v>31</v>
      </c>
      <c r="Z45" s="33"/>
      <c r="AA45" s="33"/>
      <c r="AB45" s="33"/>
      <c r="AC45" s="33"/>
      <c r="AD45" s="19"/>
      <c r="AF45"/>
    </row>
    <row r="46" spans="1:32">
      <c r="A46" s="6">
        <v>44214</v>
      </c>
      <c r="B46" s="7" t="s">
        <v>29</v>
      </c>
      <c r="C46" s="8" t="s">
        <v>91</v>
      </c>
      <c r="D46" s="8"/>
      <c r="E46" s="9"/>
      <c r="F46" s="11" t="s">
        <v>1042</v>
      </c>
      <c r="G46" s="11">
        <v>1025283</v>
      </c>
      <c r="H46" s="11" t="s">
        <v>1043</v>
      </c>
      <c r="I46" s="12" t="s">
        <v>746</v>
      </c>
      <c r="J46" s="11" t="s">
        <v>1044</v>
      </c>
      <c r="K46" s="11" t="s">
        <v>1045</v>
      </c>
      <c r="L46" s="13">
        <v>50</v>
      </c>
      <c r="M46" s="14">
        <v>2293</v>
      </c>
      <c r="N46" s="15">
        <v>44182</v>
      </c>
      <c r="O46" s="16" t="s">
        <v>99</v>
      </c>
      <c r="P46" s="8" t="s">
        <v>85</v>
      </c>
      <c r="Q46" s="8" t="s">
        <v>34</v>
      </c>
      <c r="R46" s="8" t="s">
        <v>31</v>
      </c>
      <c r="S46" s="8" t="s">
        <v>31</v>
      </c>
      <c r="T46" s="23" t="s">
        <v>31</v>
      </c>
      <c r="U46" s="8" t="s">
        <v>35</v>
      </c>
      <c r="V46" s="17">
        <v>197.5</v>
      </c>
      <c r="W46" s="17">
        <v>94</v>
      </c>
      <c r="X46" s="17">
        <v>1.6</v>
      </c>
      <c r="Y46" s="18" t="s">
        <v>31</v>
      </c>
      <c r="Z46" s="33"/>
      <c r="AA46" s="33"/>
      <c r="AB46" s="33"/>
      <c r="AC46" s="33"/>
      <c r="AD46" s="19"/>
      <c r="AF46"/>
    </row>
    <row r="47" spans="1:32">
      <c r="A47" s="6">
        <v>44214</v>
      </c>
      <c r="B47" s="7" t="s">
        <v>29</v>
      </c>
      <c r="C47" s="8" t="s">
        <v>91</v>
      </c>
      <c r="D47" s="8"/>
      <c r="E47" s="9"/>
      <c r="F47" s="11" t="s">
        <v>1042</v>
      </c>
      <c r="G47" s="11">
        <v>1025283</v>
      </c>
      <c r="H47" s="11" t="s">
        <v>1043</v>
      </c>
      <c r="I47" s="12" t="s">
        <v>741</v>
      </c>
      <c r="J47" s="11" t="s">
        <v>1044</v>
      </c>
      <c r="K47" s="11" t="s">
        <v>1046</v>
      </c>
      <c r="L47" s="13">
        <v>50</v>
      </c>
      <c r="M47" s="14">
        <v>2287</v>
      </c>
      <c r="N47" s="15">
        <v>44182</v>
      </c>
      <c r="O47" s="16" t="s">
        <v>99</v>
      </c>
      <c r="P47" s="8" t="s">
        <v>85</v>
      </c>
      <c r="Q47" s="8" t="s">
        <v>34</v>
      </c>
      <c r="R47" s="8" t="s">
        <v>31</v>
      </c>
      <c r="S47" s="8" t="s">
        <v>31</v>
      </c>
      <c r="T47" s="23" t="s">
        <v>31</v>
      </c>
      <c r="U47" s="8" t="s">
        <v>35</v>
      </c>
      <c r="V47" s="17">
        <v>197.5</v>
      </c>
      <c r="W47" s="17">
        <v>94</v>
      </c>
      <c r="X47" s="17">
        <v>1.6</v>
      </c>
      <c r="Y47" s="18" t="s">
        <v>31</v>
      </c>
      <c r="Z47" s="33"/>
      <c r="AA47" s="33"/>
      <c r="AB47" s="33"/>
      <c r="AC47" s="33"/>
      <c r="AD47" s="19"/>
      <c r="AF47"/>
    </row>
    <row r="48" spans="1:32">
      <c r="A48" s="6">
        <v>44214</v>
      </c>
      <c r="B48" s="7" t="s">
        <v>29</v>
      </c>
      <c r="C48" s="8" t="s">
        <v>91</v>
      </c>
      <c r="D48" s="8"/>
      <c r="E48" s="9"/>
      <c r="F48" s="11" t="s">
        <v>1042</v>
      </c>
      <c r="G48" s="11">
        <v>1025283</v>
      </c>
      <c r="H48" s="11" t="s">
        <v>1043</v>
      </c>
      <c r="I48" s="12" t="s">
        <v>744</v>
      </c>
      <c r="J48" s="11" t="s">
        <v>1044</v>
      </c>
      <c r="K48" s="11" t="s">
        <v>1047</v>
      </c>
      <c r="L48" s="13">
        <v>50</v>
      </c>
      <c r="M48" s="14">
        <v>2291</v>
      </c>
      <c r="N48" s="15">
        <v>44182</v>
      </c>
      <c r="O48" s="16" t="s">
        <v>99</v>
      </c>
      <c r="P48" s="8" t="s">
        <v>85</v>
      </c>
      <c r="Q48" s="8" t="s">
        <v>34</v>
      </c>
      <c r="R48" s="8" t="s">
        <v>31</v>
      </c>
      <c r="S48" s="8" t="s">
        <v>31</v>
      </c>
      <c r="T48" s="23" t="s">
        <v>31</v>
      </c>
      <c r="U48" s="8" t="s">
        <v>35</v>
      </c>
      <c r="V48" s="17">
        <v>197.5</v>
      </c>
      <c r="W48" s="17">
        <v>94</v>
      </c>
      <c r="X48" s="17">
        <v>1.6</v>
      </c>
      <c r="Y48" s="18" t="s">
        <v>31</v>
      </c>
      <c r="Z48" s="33"/>
      <c r="AA48" s="33"/>
      <c r="AB48" s="33"/>
      <c r="AC48" s="33"/>
      <c r="AD48" s="19"/>
      <c r="AF48"/>
    </row>
    <row r="49" spans="1:32">
      <c r="A49" s="6">
        <v>44215</v>
      </c>
      <c r="B49" s="20" t="s">
        <v>39</v>
      </c>
      <c r="C49" s="8" t="s">
        <v>91</v>
      </c>
      <c r="D49" s="21"/>
      <c r="E49" s="9"/>
      <c r="F49" s="11" t="s">
        <v>853</v>
      </c>
      <c r="G49" s="11">
        <v>1021267</v>
      </c>
      <c r="H49" s="11" t="s">
        <v>320</v>
      </c>
      <c r="I49" s="12" t="s">
        <v>321</v>
      </c>
      <c r="J49" s="11" t="s">
        <v>31</v>
      </c>
      <c r="K49" s="11" t="s">
        <v>670</v>
      </c>
      <c r="L49" s="13">
        <v>10</v>
      </c>
      <c r="M49" s="14">
        <v>3629</v>
      </c>
      <c r="N49" s="15">
        <v>44116</v>
      </c>
      <c r="O49" s="16" t="s">
        <v>110</v>
      </c>
      <c r="P49" s="8" t="s">
        <v>33</v>
      </c>
      <c r="Q49" s="8" t="s">
        <v>115</v>
      </c>
      <c r="R49" s="8" t="s">
        <v>31</v>
      </c>
      <c r="S49" s="8" t="s">
        <v>31</v>
      </c>
      <c r="T49" s="35" t="s">
        <v>671</v>
      </c>
      <c r="U49" s="23" t="s">
        <v>40</v>
      </c>
      <c r="V49" s="17">
        <v>382</v>
      </c>
      <c r="W49" s="17">
        <v>370</v>
      </c>
      <c r="X49" s="17">
        <v>2.4500000000000002</v>
      </c>
      <c r="Y49" s="18" t="s">
        <v>31</v>
      </c>
      <c r="Z49" s="33"/>
      <c r="AA49" s="72"/>
      <c r="AB49" s="72"/>
      <c r="AC49" s="33"/>
      <c r="AD49" s="19"/>
      <c r="AF49"/>
    </row>
    <row r="50" spans="1:32">
      <c r="A50" s="6">
        <v>44215</v>
      </c>
      <c r="B50" s="20" t="s">
        <v>39</v>
      </c>
      <c r="C50" s="8" t="s">
        <v>91</v>
      </c>
      <c r="D50" s="21"/>
      <c r="E50" s="9"/>
      <c r="F50" s="11" t="s">
        <v>853</v>
      </c>
      <c r="G50" s="11">
        <v>1021267</v>
      </c>
      <c r="H50" s="11" t="s">
        <v>320</v>
      </c>
      <c r="I50" s="12" t="s">
        <v>322</v>
      </c>
      <c r="J50" s="11" t="s">
        <v>31</v>
      </c>
      <c r="K50" s="11" t="s">
        <v>671</v>
      </c>
      <c r="L50" s="13">
        <v>10</v>
      </c>
      <c r="M50" s="14">
        <v>3630</v>
      </c>
      <c r="N50" s="15">
        <v>44116</v>
      </c>
      <c r="O50" s="16" t="s">
        <v>110</v>
      </c>
      <c r="P50" s="8" t="s">
        <v>33</v>
      </c>
      <c r="Q50" s="8" t="s">
        <v>115</v>
      </c>
      <c r="R50" s="8" t="s">
        <v>31</v>
      </c>
      <c r="S50" s="8" t="s">
        <v>31</v>
      </c>
      <c r="T50" s="35" t="s">
        <v>670</v>
      </c>
      <c r="U50" s="23" t="s">
        <v>40</v>
      </c>
      <c r="V50" s="17">
        <v>382</v>
      </c>
      <c r="W50" s="17">
        <v>370</v>
      </c>
      <c r="X50" s="17">
        <v>2.4500000000000002</v>
      </c>
      <c r="Y50" s="18" t="s">
        <v>31</v>
      </c>
      <c r="Z50" s="33"/>
      <c r="AA50" s="72"/>
      <c r="AB50" s="72"/>
      <c r="AC50" s="33"/>
      <c r="AD50" s="19"/>
      <c r="AF50"/>
    </row>
    <row r="51" spans="1:32">
      <c r="A51" s="6">
        <v>44215</v>
      </c>
      <c r="B51" s="7" t="s">
        <v>29</v>
      </c>
      <c r="C51" s="8" t="s">
        <v>91</v>
      </c>
      <c r="D51" s="8"/>
      <c r="E51" s="9"/>
      <c r="F51" s="11" t="s">
        <v>1048</v>
      </c>
      <c r="G51" s="11">
        <v>1019131</v>
      </c>
      <c r="H51" s="11" t="s">
        <v>734</v>
      </c>
      <c r="I51" s="12" t="s">
        <v>735</v>
      </c>
      <c r="J51" s="11" t="s">
        <v>31</v>
      </c>
      <c r="K51" s="11" t="s">
        <v>736</v>
      </c>
      <c r="L51" s="13">
        <v>100</v>
      </c>
      <c r="M51" s="14">
        <v>1508022366</v>
      </c>
      <c r="N51" s="52">
        <v>44175</v>
      </c>
      <c r="O51" s="16" t="s">
        <v>99</v>
      </c>
      <c r="P51" s="8" t="s">
        <v>85</v>
      </c>
      <c r="Q51" s="8" t="s">
        <v>34</v>
      </c>
      <c r="R51" s="8" t="s">
        <v>31</v>
      </c>
      <c r="S51" s="8" t="s">
        <v>31</v>
      </c>
      <c r="T51" s="23" t="s">
        <v>31</v>
      </c>
      <c r="U51" s="8" t="s">
        <v>35</v>
      </c>
      <c r="V51" s="17">
        <v>145</v>
      </c>
      <c r="W51" s="17">
        <v>120</v>
      </c>
      <c r="X51" s="17">
        <v>1.6</v>
      </c>
      <c r="Y51" s="18" t="s">
        <v>61</v>
      </c>
      <c r="Z51" s="18"/>
      <c r="AA51" s="72"/>
      <c r="AB51" s="72"/>
      <c r="AC51" s="33"/>
      <c r="AD51" s="33" t="s">
        <v>724</v>
      </c>
      <c r="AF51"/>
    </row>
    <row r="52" spans="1:32">
      <c r="A52" s="6">
        <v>44215</v>
      </c>
      <c r="B52" s="7" t="s">
        <v>29</v>
      </c>
      <c r="C52" s="8" t="s">
        <v>91</v>
      </c>
      <c r="D52" s="8"/>
      <c r="E52" s="9"/>
      <c r="F52" s="11" t="s">
        <v>1049</v>
      </c>
      <c r="G52" s="11">
        <v>1019131</v>
      </c>
      <c r="H52" s="11" t="s">
        <v>734</v>
      </c>
      <c r="I52" s="12" t="s">
        <v>735</v>
      </c>
      <c r="J52" s="11" t="s">
        <v>31</v>
      </c>
      <c r="K52" s="11" t="s">
        <v>736</v>
      </c>
      <c r="L52" s="13">
        <v>100</v>
      </c>
      <c r="M52" s="14">
        <v>1508022366</v>
      </c>
      <c r="N52" s="52">
        <v>44208</v>
      </c>
      <c r="O52" s="16" t="s">
        <v>99</v>
      </c>
      <c r="P52" s="8" t="s">
        <v>85</v>
      </c>
      <c r="Q52" s="8" t="s">
        <v>34</v>
      </c>
      <c r="R52" s="8" t="s">
        <v>31</v>
      </c>
      <c r="S52" s="8" t="s">
        <v>31</v>
      </c>
      <c r="T52" s="23" t="s">
        <v>31</v>
      </c>
      <c r="U52" s="8" t="s">
        <v>35</v>
      </c>
      <c r="V52" s="17">
        <v>145</v>
      </c>
      <c r="W52" s="17">
        <v>120</v>
      </c>
      <c r="X52" s="17">
        <v>1.6</v>
      </c>
      <c r="Y52" s="18" t="s">
        <v>61</v>
      </c>
      <c r="Z52" s="18"/>
      <c r="AA52" s="72"/>
      <c r="AB52" s="72"/>
      <c r="AC52" s="33"/>
      <c r="AD52" s="33" t="s">
        <v>724</v>
      </c>
      <c r="AF52"/>
    </row>
    <row r="53" spans="1:32">
      <c r="A53" s="6">
        <v>44216</v>
      </c>
      <c r="B53" s="20" t="s">
        <v>39</v>
      </c>
      <c r="C53" s="8" t="s">
        <v>91</v>
      </c>
      <c r="D53" s="78" t="s">
        <v>41</v>
      </c>
      <c r="E53" s="9"/>
      <c r="F53" s="11" t="s">
        <v>853</v>
      </c>
      <c r="G53" s="11">
        <v>1021267</v>
      </c>
      <c r="H53" s="11" t="s">
        <v>320</v>
      </c>
      <c r="I53" s="12" t="s">
        <v>105</v>
      </c>
      <c r="J53" s="11" t="s">
        <v>31</v>
      </c>
      <c r="K53" s="11" t="s">
        <v>336</v>
      </c>
      <c r="L53" s="30" t="s">
        <v>226</v>
      </c>
      <c r="M53" s="14">
        <v>3415</v>
      </c>
      <c r="N53" s="15">
        <v>44116</v>
      </c>
      <c r="O53" s="16" t="s">
        <v>110</v>
      </c>
      <c r="P53" s="8" t="s">
        <v>33</v>
      </c>
      <c r="Q53" s="8" t="s">
        <v>115</v>
      </c>
      <c r="R53" s="8" t="s">
        <v>31</v>
      </c>
      <c r="S53" s="8" t="s">
        <v>31</v>
      </c>
      <c r="T53" s="23" t="s">
        <v>31</v>
      </c>
      <c r="U53" s="23" t="s">
        <v>40</v>
      </c>
      <c r="V53" s="17">
        <v>382</v>
      </c>
      <c r="W53" s="17">
        <v>370</v>
      </c>
      <c r="X53" s="17">
        <v>2.4500000000000002</v>
      </c>
      <c r="Y53" s="18" t="s">
        <v>31</v>
      </c>
      <c r="Z53" s="33"/>
      <c r="AA53" s="72"/>
      <c r="AB53" s="72"/>
      <c r="AC53" s="33"/>
      <c r="AD53" s="19"/>
      <c r="AF53"/>
    </row>
    <row r="54" spans="1:32">
      <c r="A54" s="6">
        <v>44216</v>
      </c>
      <c r="B54" s="7" t="s">
        <v>29</v>
      </c>
      <c r="C54" s="21" t="s">
        <v>77</v>
      </c>
      <c r="D54" s="24" t="s">
        <v>41</v>
      </c>
      <c r="E54" s="9"/>
      <c r="F54" s="11" t="s">
        <v>1050</v>
      </c>
      <c r="G54" s="11">
        <v>1025283</v>
      </c>
      <c r="H54" s="11" t="s">
        <v>1051</v>
      </c>
      <c r="I54" s="12" t="s">
        <v>528</v>
      </c>
      <c r="J54" s="11" t="s">
        <v>31</v>
      </c>
      <c r="K54" s="11" t="s">
        <v>1052</v>
      </c>
      <c r="L54" s="13">
        <v>50</v>
      </c>
      <c r="M54" s="14">
        <v>4657</v>
      </c>
      <c r="N54" s="15">
        <v>44182</v>
      </c>
      <c r="O54" s="16" t="s">
        <v>99</v>
      </c>
      <c r="P54" s="8" t="s">
        <v>33</v>
      </c>
      <c r="Q54" s="8" t="s">
        <v>34</v>
      </c>
      <c r="R54" s="8" t="s">
        <v>31</v>
      </c>
      <c r="S54" s="8" t="s">
        <v>31</v>
      </c>
      <c r="T54" s="23" t="s">
        <v>31</v>
      </c>
      <c r="U54" s="8" t="s">
        <v>35</v>
      </c>
      <c r="V54" s="17">
        <v>260</v>
      </c>
      <c r="W54" s="17">
        <v>103</v>
      </c>
      <c r="X54" s="17">
        <v>1.6</v>
      </c>
      <c r="Y54" s="18" t="s">
        <v>31</v>
      </c>
      <c r="Z54" s="33"/>
      <c r="AA54" s="33"/>
      <c r="AB54" s="33"/>
      <c r="AC54" s="33"/>
      <c r="AD54" s="33" t="s">
        <v>724</v>
      </c>
      <c r="AF54"/>
    </row>
    <row r="55" spans="1:32">
      <c r="A55" s="6">
        <v>44217</v>
      </c>
      <c r="B55" s="20" t="s">
        <v>39</v>
      </c>
      <c r="C55" s="8" t="s">
        <v>91</v>
      </c>
      <c r="D55" s="8"/>
      <c r="E55" s="9"/>
      <c r="F55" s="11" t="s">
        <v>992</v>
      </c>
      <c r="G55" s="11">
        <v>1025952</v>
      </c>
      <c r="H55" s="11" t="s">
        <v>584</v>
      </c>
      <c r="I55" s="12" t="s">
        <v>406</v>
      </c>
      <c r="J55" s="11" t="s">
        <v>31</v>
      </c>
      <c r="K55" s="11" t="s">
        <v>585</v>
      </c>
      <c r="L55" s="13">
        <v>20</v>
      </c>
      <c r="M55" s="14">
        <v>3666</v>
      </c>
      <c r="N55" s="15">
        <v>44172</v>
      </c>
      <c r="O55" s="16" t="s">
        <v>110</v>
      </c>
      <c r="P55" s="56" t="s">
        <v>244</v>
      </c>
      <c r="Q55" s="8" t="s">
        <v>115</v>
      </c>
      <c r="R55" s="38" t="s">
        <v>158</v>
      </c>
      <c r="S55" s="39" t="s">
        <v>586</v>
      </c>
      <c r="T55" s="8" t="s">
        <v>31</v>
      </c>
      <c r="U55" s="23" t="s">
        <v>40</v>
      </c>
      <c r="V55" s="17">
        <v>402</v>
      </c>
      <c r="W55" s="17">
        <v>243</v>
      </c>
      <c r="X55" s="17">
        <v>2.4</v>
      </c>
      <c r="Y55" s="18" t="s">
        <v>31</v>
      </c>
      <c r="Z55" s="33"/>
      <c r="AA55" s="48"/>
      <c r="AB55" s="48"/>
      <c r="AC55" s="33"/>
      <c r="AD55" s="19"/>
      <c r="AF55"/>
    </row>
    <row r="56" spans="1:32">
      <c r="A56" s="6">
        <v>44217</v>
      </c>
      <c r="B56" s="7" t="s">
        <v>29</v>
      </c>
      <c r="C56" s="8" t="s">
        <v>91</v>
      </c>
      <c r="D56" s="19"/>
      <c r="E56" s="9"/>
      <c r="F56" s="11" t="s">
        <v>939</v>
      </c>
      <c r="G56" s="11">
        <v>1023178</v>
      </c>
      <c r="H56" s="11" t="s">
        <v>118</v>
      </c>
      <c r="I56" s="12" t="s">
        <v>447</v>
      </c>
      <c r="J56" s="11" t="s">
        <v>31</v>
      </c>
      <c r="K56" s="11" t="s">
        <v>448</v>
      </c>
      <c r="L56" s="13">
        <v>20</v>
      </c>
      <c r="M56" s="14" t="s">
        <v>449</v>
      </c>
      <c r="N56" s="15">
        <v>44151</v>
      </c>
      <c r="O56" s="16" t="s">
        <v>99</v>
      </c>
      <c r="P56" s="8" t="s">
        <v>266</v>
      </c>
      <c r="Q56" s="8" t="s">
        <v>34</v>
      </c>
      <c r="R56" s="8" t="s">
        <v>31</v>
      </c>
      <c r="S56" s="8" t="s">
        <v>31</v>
      </c>
      <c r="T56" s="31" t="s">
        <v>450</v>
      </c>
      <c r="U56" s="8" t="s">
        <v>35</v>
      </c>
      <c r="V56" s="17">
        <v>245</v>
      </c>
      <c r="W56" s="17">
        <v>90</v>
      </c>
      <c r="X56" s="17">
        <v>1.6</v>
      </c>
      <c r="Y56" s="18">
        <v>5</v>
      </c>
      <c r="Z56" s="18"/>
      <c r="AA56" s="291"/>
      <c r="AB56" s="291"/>
      <c r="AC56" s="291"/>
      <c r="AD56" s="18"/>
      <c r="AF56"/>
    </row>
    <row r="57" spans="1:32">
      <c r="A57" s="6">
        <v>44217</v>
      </c>
      <c r="B57" s="7" t="s">
        <v>29</v>
      </c>
      <c r="C57" s="8" t="s">
        <v>91</v>
      </c>
      <c r="D57" s="19"/>
      <c r="E57" s="9"/>
      <c r="F57" s="11" t="s">
        <v>939</v>
      </c>
      <c r="G57" s="11">
        <v>1023178</v>
      </c>
      <c r="H57" s="11" t="s">
        <v>118</v>
      </c>
      <c r="I57" s="12" t="s">
        <v>451</v>
      </c>
      <c r="J57" s="11" t="s">
        <v>31</v>
      </c>
      <c r="K57" s="11" t="s">
        <v>450</v>
      </c>
      <c r="L57" s="13">
        <v>20</v>
      </c>
      <c r="M57" s="14" t="s">
        <v>452</v>
      </c>
      <c r="N57" s="15">
        <v>44151</v>
      </c>
      <c r="O57" s="16" t="s">
        <v>99</v>
      </c>
      <c r="P57" s="8" t="s">
        <v>266</v>
      </c>
      <c r="Q57" s="8" t="s">
        <v>34</v>
      </c>
      <c r="R57" s="8" t="s">
        <v>31</v>
      </c>
      <c r="S57" s="8" t="s">
        <v>31</v>
      </c>
      <c r="T57" s="31" t="s">
        <v>448</v>
      </c>
      <c r="U57" s="8" t="s">
        <v>35</v>
      </c>
      <c r="V57" s="17">
        <v>245</v>
      </c>
      <c r="W57" s="17">
        <v>90</v>
      </c>
      <c r="X57" s="17">
        <v>1.6</v>
      </c>
      <c r="Y57" s="18">
        <v>5</v>
      </c>
      <c r="Z57" s="18"/>
      <c r="AA57" s="33"/>
      <c r="AB57" s="33"/>
      <c r="AC57" s="33"/>
      <c r="AD57" s="18"/>
      <c r="AF57"/>
    </row>
    <row r="58" spans="1:32">
      <c r="A58" s="6">
        <v>44218</v>
      </c>
      <c r="B58" s="7" t="s">
        <v>29</v>
      </c>
      <c r="C58" s="8" t="s">
        <v>91</v>
      </c>
      <c r="D58" s="8"/>
      <c r="E58" s="9"/>
      <c r="F58" s="10" t="s">
        <v>940</v>
      </c>
      <c r="G58" s="11">
        <v>1011351</v>
      </c>
      <c r="H58" s="11" t="s">
        <v>788</v>
      </c>
      <c r="I58" s="12" t="s">
        <v>789</v>
      </c>
      <c r="J58" s="11" t="s">
        <v>31</v>
      </c>
      <c r="K58" s="25" t="s">
        <v>790</v>
      </c>
      <c r="L58" s="64" t="s">
        <v>1053</v>
      </c>
      <c r="M58" s="14">
        <v>4393</v>
      </c>
      <c r="N58" s="15">
        <v>44137</v>
      </c>
      <c r="O58" s="16" t="s">
        <v>110</v>
      </c>
      <c r="P58" s="8" t="s">
        <v>33</v>
      </c>
      <c r="Q58" s="8" t="s">
        <v>34</v>
      </c>
      <c r="R58" s="8" t="s">
        <v>31</v>
      </c>
      <c r="S58" s="8" t="s">
        <v>31</v>
      </c>
      <c r="T58" s="8" t="s">
        <v>31</v>
      </c>
      <c r="U58" s="8" t="s">
        <v>35</v>
      </c>
      <c r="V58" s="17">
        <v>260</v>
      </c>
      <c r="W58" s="17">
        <v>134</v>
      </c>
      <c r="X58" s="17">
        <v>1.6</v>
      </c>
      <c r="Y58" s="18" t="s">
        <v>31</v>
      </c>
      <c r="Z58" s="33"/>
      <c r="AA58" s="33"/>
      <c r="AB58" s="33"/>
      <c r="AC58" s="33"/>
      <c r="AD58" s="33" t="s">
        <v>724</v>
      </c>
      <c r="AF58"/>
    </row>
    <row r="59" spans="1:32">
      <c r="A59" s="6">
        <v>44218</v>
      </c>
      <c r="B59" s="7" t="s">
        <v>29</v>
      </c>
      <c r="C59" s="8" t="s">
        <v>91</v>
      </c>
      <c r="D59" s="8"/>
      <c r="E59" s="9"/>
      <c r="F59" s="11" t="s">
        <v>880</v>
      </c>
      <c r="G59" s="11">
        <v>1023173</v>
      </c>
      <c r="H59" s="11" t="s">
        <v>36</v>
      </c>
      <c r="I59" s="12" t="s">
        <v>37</v>
      </c>
      <c r="J59" s="11" t="s">
        <v>31</v>
      </c>
      <c r="K59" s="11" t="s">
        <v>881</v>
      </c>
      <c r="L59" s="64" t="s">
        <v>1053</v>
      </c>
      <c r="M59" s="14">
        <v>515</v>
      </c>
      <c r="N59" s="15">
        <v>44113</v>
      </c>
      <c r="O59" s="16" t="s">
        <v>99</v>
      </c>
      <c r="P59" s="8" t="s">
        <v>33</v>
      </c>
      <c r="Q59" s="8" t="s">
        <v>34</v>
      </c>
      <c r="R59" s="8" t="s">
        <v>31</v>
      </c>
      <c r="S59" s="8" t="s">
        <v>31</v>
      </c>
      <c r="T59" s="23" t="s">
        <v>31</v>
      </c>
      <c r="U59" s="8" t="s">
        <v>35</v>
      </c>
      <c r="V59" s="17">
        <v>238.6</v>
      </c>
      <c r="W59" s="17">
        <v>190</v>
      </c>
      <c r="X59" s="17">
        <v>1.6</v>
      </c>
      <c r="Y59" s="18">
        <v>2</v>
      </c>
      <c r="Z59" s="33"/>
      <c r="AA59" s="33"/>
      <c r="AB59" s="33"/>
      <c r="AC59" s="33"/>
      <c r="AD59" s="19"/>
      <c r="AF59"/>
    </row>
    <row r="60" spans="1:32">
      <c r="A60" s="6">
        <v>44221</v>
      </c>
      <c r="B60" s="20" t="s">
        <v>39</v>
      </c>
      <c r="C60" s="71" t="s">
        <v>1054</v>
      </c>
      <c r="D60" s="19"/>
      <c r="E60" s="9"/>
      <c r="F60" s="11" t="s">
        <v>964</v>
      </c>
      <c r="G60" s="11">
        <v>1011379</v>
      </c>
      <c r="H60" s="11" t="s">
        <v>965</v>
      </c>
      <c r="I60" s="12" t="s">
        <v>975</v>
      </c>
      <c r="J60" s="11" t="s">
        <v>417</v>
      </c>
      <c r="K60" s="11" t="s">
        <v>976</v>
      </c>
      <c r="L60" s="13">
        <v>10</v>
      </c>
      <c r="M60" s="14" t="s">
        <v>1055</v>
      </c>
      <c r="N60" s="52">
        <v>44217</v>
      </c>
      <c r="O60" s="16" t="s">
        <v>99</v>
      </c>
      <c r="P60" s="8" t="s">
        <v>33</v>
      </c>
      <c r="Q60" s="8" t="s">
        <v>115</v>
      </c>
      <c r="R60" s="8" t="s">
        <v>31</v>
      </c>
      <c r="S60" s="8" t="s">
        <v>31</v>
      </c>
      <c r="T60" s="8" t="s">
        <v>31</v>
      </c>
      <c r="U60" s="23" t="s">
        <v>40</v>
      </c>
      <c r="V60" s="17">
        <v>455</v>
      </c>
      <c r="W60" s="17">
        <v>225</v>
      </c>
      <c r="X60" s="17">
        <v>2.6</v>
      </c>
      <c r="Y60" s="18" t="s">
        <v>31</v>
      </c>
      <c r="Z60" s="18"/>
      <c r="AA60" s="291"/>
      <c r="AB60" s="291"/>
      <c r="AC60" s="291"/>
      <c r="AD60" s="33" t="s">
        <v>724</v>
      </c>
      <c r="AF60"/>
    </row>
    <row r="61" spans="1:32">
      <c r="A61" s="6">
        <v>44223</v>
      </c>
      <c r="B61" s="20" t="s">
        <v>39</v>
      </c>
      <c r="C61" s="21" t="s">
        <v>77</v>
      </c>
      <c r="D61" s="8"/>
      <c r="E61" s="9"/>
      <c r="F61" s="10" t="s">
        <v>1056</v>
      </c>
      <c r="G61" s="11">
        <v>1011337</v>
      </c>
      <c r="H61" s="11" t="s">
        <v>1057</v>
      </c>
      <c r="I61" s="12" t="s">
        <v>1058</v>
      </c>
      <c r="J61" s="11" t="s">
        <v>31</v>
      </c>
      <c r="K61" s="11" t="s">
        <v>966</v>
      </c>
      <c r="L61" s="13">
        <v>100</v>
      </c>
      <c r="M61" s="14">
        <v>4626</v>
      </c>
      <c r="N61" s="15">
        <v>44175</v>
      </c>
      <c r="O61" s="16" t="s">
        <v>110</v>
      </c>
      <c r="P61" s="8" t="s">
        <v>33</v>
      </c>
      <c r="Q61" s="8" t="s">
        <v>115</v>
      </c>
      <c r="R61" s="8" t="s">
        <v>31</v>
      </c>
      <c r="S61" s="8" t="s">
        <v>31</v>
      </c>
      <c r="T61" s="23" t="s">
        <v>31</v>
      </c>
      <c r="U61" s="23" t="s">
        <v>40</v>
      </c>
      <c r="V61" s="17">
        <v>382</v>
      </c>
      <c r="W61" s="17">
        <v>370</v>
      </c>
      <c r="X61" s="17">
        <v>2.2999999999999998</v>
      </c>
      <c r="Y61" s="18" t="s">
        <v>31</v>
      </c>
      <c r="Z61" s="33"/>
      <c r="AA61" s="33"/>
      <c r="AB61" s="33"/>
      <c r="AC61" s="33"/>
      <c r="AD61" s="19"/>
      <c r="AF61"/>
    </row>
    <row r="62" spans="1:32">
      <c r="A62" s="6">
        <v>44223</v>
      </c>
      <c r="B62" s="7" t="s">
        <v>29</v>
      </c>
      <c r="C62" s="8" t="s">
        <v>91</v>
      </c>
      <c r="D62" s="8"/>
      <c r="E62" s="9"/>
      <c r="F62" s="11" t="s">
        <v>939</v>
      </c>
      <c r="G62" s="11">
        <v>1023178</v>
      </c>
      <c r="H62" s="25" t="s">
        <v>118</v>
      </c>
      <c r="I62" s="25" t="s">
        <v>263</v>
      </c>
      <c r="J62" s="11" t="s">
        <v>31</v>
      </c>
      <c r="K62" s="25" t="s">
        <v>264</v>
      </c>
      <c r="L62" s="30" t="s">
        <v>453</v>
      </c>
      <c r="M62" s="14" t="s">
        <v>265</v>
      </c>
      <c r="N62" s="15">
        <v>44151</v>
      </c>
      <c r="O62" s="16" t="s">
        <v>99</v>
      </c>
      <c r="P62" s="8" t="s">
        <v>266</v>
      </c>
      <c r="Q62" s="8" t="s">
        <v>34</v>
      </c>
      <c r="R62" s="8" t="s">
        <v>31</v>
      </c>
      <c r="S62" s="23" t="s">
        <v>31</v>
      </c>
      <c r="T62" s="23" t="s">
        <v>31</v>
      </c>
      <c r="U62" s="82" t="s">
        <v>1393</v>
      </c>
      <c r="V62" s="17">
        <v>320</v>
      </c>
      <c r="W62" s="17">
        <v>120</v>
      </c>
      <c r="X62" s="17">
        <v>1.6</v>
      </c>
      <c r="Y62" s="18">
        <v>2</v>
      </c>
      <c r="Z62" s="18"/>
      <c r="AA62" s="33"/>
      <c r="AB62" s="33"/>
      <c r="AC62" s="33"/>
      <c r="AD62" s="18"/>
      <c r="AF62"/>
    </row>
    <row r="63" spans="1:32">
      <c r="A63" s="6">
        <v>44223</v>
      </c>
      <c r="B63" s="7" t="s">
        <v>29</v>
      </c>
      <c r="C63" s="8" t="s">
        <v>91</v>
      </c>
      <c r="D63" s="8"/>
      <c r="E63" s="9"/>
      <c r="F63" s="11" t="s">
        <v>1059</v>
      </c>
      <c r="G63" s="11">
        <v>1025955</v>
      </c>
      <c r="H63" s="10" t="s">
        <v>134</v>
      </c>
      <c r="I63" s="10" t="s">
        <v>119</v>
      </c>
      <c r="J63" s="10" t="s">
        <v>458</v>
      </c>
      <c r="K63" s="10" t="s">
        <v>459</v>
      </c>
      <c r="L63" s="13">
        <v>20</v>
      </c>
      <c r="M63" s="8" t="s">
        <v>31</v>
      </c>
      <c r="N63" s="15">
        <v>44208</v>
      </c>
      <c r="O63" s="16" t="s">
        <v>99</v>
      </c>
      <c r="P63" s="8" t="s">
        <v>33</v>
      </c>
      <c r="Q63" s="28" t="s">
        <v>131</v>
      </c>
      <c r="R63" s="8" t="s">
        <v>31</v>
      </c>
      <c r="S63" s="8" t="s">
        <v>31</v>
      </c>
      <c r="T63" s="23" t="s">
        <v>31</v>
      </c>
      <c r="U63" s="8" t="s">
        <v>35</v>
      </c>
      <c r="V63" s="17">
        <v>265</v>
      </c>
      <c r="W63" s="17">
        <v>90</v>
      </c>
      <c r="X63" s="17">
        <v>1.6</v>
      </c>
      <c r="Y63" s="18" t="s">
        <v>31</v>
      </c>
      <c r="Z63" s="33"/>
      <c r="AA63" s="33"/>
      <c r="AB63" s="33"/>
      <c r="AC63" s="33"/>
      <c r="AD63" s="33" t="s">
        <v>724</v>
      </c>
      <c r="AF63"/>
    </row>
    <row r="64" spans="1:32">
      <c r="A64" s="6">
        <v>44223</v>
      </c>
      <c r="B64" s="7" t="s">
        <v>29</v>
      </c>
      <c r="C64" s="8" t="s">
        <v>91</v>
      </c>
      <c r="D64" s="8"/>
      <c r="E64" s="9"/>
      <c r="F64" s="11" t="s">
        <v>1059</v>
      </c>
      <c r="G64" s="11">
        <v>1025955</v>
      </c>
      <c r="H64" s="10" t="s">
        <v>134</v>
      </c>
      <c r="I64" s="10" t="s">
        <v>123</v>
      </c>
      <c r="J64" s="10" t="s">
        <v>458</v>
      </c>
      <c r="K64" s="10" t="s">
        <v>461</v>
      </c>
      <c r="L64" s="13">
        <v>20</v>
      </c>
      <c r="M64" s="14">
        <v>3944</v>
      </c>
      <c r="N64" s="15">
        <v>44208</v>
      </c>
      <c r="O64" s="16" t="s">
        <v>99</v>
      </c>
      <c r="P64" s="8" t="s">
        <v>33</v>
      </c>
      <c r="Q64" s="28" t="s">
        <v>131</v>
      </c>
      <c r="R64" s="8" t="s">
        <v>31</v>
      </c>
      <c r="S64" s="8" t="s">
        <v>31</v>
      </c>
      <c r="T64" s="23" t="s">
        <v>31</v>
      </c>
      <c r="U64" s="8" t="s">
        <v>35</v>
      </c>
      <c r="V64" s="17">
        <v>265</v>
      </c>
      <c r="W64" s="17">
        <v>90</v>
      </c>
      <c r="X64" s="17">
        <v>1.6</v>
      </c>
      <c r="Y64" s="18" t="s">
        <v>31</v>
      </c>
      <c r="Z64" s="33"/>
      <c r="AA64" s="33"/>
      <c r="AB64" s="33"/>
      <c r="AC64" s="33"/>
      <c r="AD64" s="33" t="s">
        <v>724</v>
      </c>
      <c r="AF64"/>
    </row>
    <row r="65" spans="1:32">
      <c r="A65" s="6">
        <v>44223</v>
      </c>
      <c r="B65" s="7" t="s">
        <v>29</v>
      </c>
      <c r="C65" s="8" t="s">
        <v>91</v>
      </c>
      <c r="D65" s="8"/>
      <c r="E65" s="9"/>
      <c r="F65" s="11" t="s">
        <v>1059</v>
      </c>
      <c r="G65" s="11">
        <v>1025955</v>
      </c>
      <c r="H65" s="10" t="s">
        <v>134</v>
      </c>
      <c r="I65" s="10" t="s">
        <v>124</v>
      </c>
      <c r="J65" s="10" t="s">
        <v>458</v>
      </c>
      <c r="K65" s="10" t="s">
        <v>462</v>
      </c>
      <c r="L65" s="13">
        <v>20</v>
      </c>
      <c r="M65" s="8" t="s">
        <v>31</v>
      </c>
      <c r="N65" s="15">
        <v>44208</v>
      </c>
      <c r="O65" s="16" t="s">
        <v>99</v>
      </c>
      <c r="P65" s="8" t="s">
        <v>33</v>
      </c>
      <c r="Q65" s="28" t="s">
        <v>131</v>
      </c>
      <c r="R65" s="8" t="s">
        <v>31</v>
      </c>
      <c r="S65" s="8" t="s">
        <v>31</v>
      </c>
      <c r="T65" s="23" t="s">
        <v>31</v>
      </c>
      <c r="U65" s="8" t="s">
        <v>35</v>
      </c>
      <c r="V65" s="17">
        <v>265</v>
      </c>
      <c r="W65" s="17">
        <v>90</v>
      </c>
      <c r="X65" s="17">
        <v>1.6</v>
      </c>
      <c r="Y65" s="18" t="s">
        <v>31</v>
      </c>
      <c r="Z65" s="33"/>
      <c r="AA65" s="33"/>
      <c r="AB65" s="33"/>
      <c r="AC65" s="33"/>
      <c r="AD65" s="33" t="s">
        <v>724</v>
      </c>
      <c r="AF65"/>
    </row>
    <row r="66" spans="1:32">
      <c r="A66" s="6">
        <v>44223</v>
      </c>
      <c r="B66" s="7" t="s">
        <v>29</v>
      </c>
      <c r="C66" s="8" t="s">
        <v>91</v>
      </c>
      <c r="D66" s="8"/>
      <c r="E66" s="9"/>
      <c r="F66" s="11" t="s">
        <v>1059</v>
      </c>
      <c r="G66" s="11">
        <v>1025955</v>
      </c>
      <c r="H66" s="10" t="s">
        <v>134</v>
      </c>
      <c r="I66" s="10" t="s">
        <v>121</v>
      </c>
      <c r="J66" s="10" t="s">
        <v>458</v>
      </c>
      <c r="K66" s="10" t="s">
        <v>460</v>
      </c>
      <c r="L66" s="13">
        <v>20</v>
      </c>
      <c r="M66" s="8" t="s">
        <v>31</v>
      </c>
      <c r="N66" s="15">
        <v>44208</v>
      </c>
      <c r="O66" s="16" t="s">
        <v>99</v>
      </c>
      <c r="P66" s="8" t="s">
        <v>33</v>
      </c>
      <c r="Q66" s="28" t="s">
        <v>131</v>
      </c>
      <c r="R66" s="8" t="s">
        <v>31</v>
      </c>
      <c r="S66" s="8" t="s">
        <v>31</v>
      </c>
      <c r="T66" s="23" t="s">
        <v>31</v>
      </c>
      <c r="U66" s="8" t="s">
        <v>35</v>
      </c>
      <c r="V66" s="17">
        <v>265</v>
      </c>
      <c r="W66" s="17">
        <v>90</v>
      </c>
      <c r="X66" s="17">
        <v>1.6</v>
      </c>
      <c r="Y66" s="18" t="s">
        <v>31</v>
      </c>
      <c r="Z66" s="33"/>
      <c r="AA66" s="33"/>
      <c r="AB66" s="33"/>
      <c r="AC66" s="33"/>
      <c r="AD66" s="33" t="s">
        <v>724</v>
      </c>
      <c r="AF66"/>
    </row>
    <row r="67" spans="1:32">
      <c r="A67" s="6">
        <v>44224</v>
      </c>
      <c r="B67" s="20" t="s">
        <v>39</v>
      </c>
      <c r="C67" s="71" t="s">
        <v>1054</v>
      </c>
      <c r="D67" s="8"/>
      <c r="E67" s="9"/>
      <c r="F67" s="11" t="s">
        <v>606</v>
      </c>
      <c r="G67" s="11">
        <v>1023179</v>
      </c>
      <c r="H67" s="11" t="s">
        <v>1060</v>
      </c>
      <c r="I67" s="12" t="s">
        <v>247</v>
      </c>
      <c r="J67" s="11" t="s">
        <v>31</v>
      </c>
      <c r="K67" s="11" t="s">
        <v>1061</v>
      </c>
      <c r="L67" s="13">
        <v>10</v>
      </c>
      <c r="M67" s="14">
        <v>3820</v>
      </c>
      <c r="N67" s="15">
        <v>44008</v>
      </c>
      <c r="O67" s="16" t="s">
        <v>71</v>
      </c>
      <c r="P67" s="77" t="s">
        <v>1062</v>
      </c>
      <c r="Q67" s="8" t="s">
        <v>115</v>
      </c>
      <c r="R67" s="8" t="s">
        <v>31</v>
      </c>
      <c r="S67" s="8" t="s">
        <v>31</v>
      </c>
      <c r="T67" s="44" t="s">
        <v>1063</v>
      </c>
      <c r="U67" s="23" t="s">
        <v>40</v>
      </c>
      <c r="V67" s="17">
        <v>410</v>
      </c>
      <c r="W67" s="17">
        <v>330</v>
      </c>
      <c r="X67" s="17">
        <v>1.6</v>
      </c>
      <c r="Y67" s="18" t="s">
        <v>31</v>
      </c>
      <c r="Z67" s="33"/>
      <c r="AA67" s="72"/>
      <c r="AB67" s="72"/>
      <c r="AC67" s="33"/>
      <c r="AD67" s="19"/>
      <c r="AF67"/>
    </row>
    <row r="68" spans="1:32">
      <c r="A68" s="6">
        <v>44224</v>
      </c>
      <c r="B68" s="20" t="s">
        <v>39</v>
      </c>
      <c r="C68" s="21" t="s">
        <v>281</v>
      </c>
      <c r="D68" s="8"/>
      <c r="E68" s="9"/>
      <c r="F68" s="11" t="s">
        <v>1064</v>
      </c>
      <c r="G68" s="11">
        <v>1023179</v>
      </c>
      <c r="H68" s="11" t="s">
        <v>246</v>
      </c>
      <c r="I68" s="12" t="s">
        <v>247</v>
      </c>
      <c r="J68" s="11" t="s">
        <v>31</v>
      </c>
      <c r="K68" s="11" t="s">
        <v>1061</v>
      </c>
      <c r="L68" s="13">
        <v>1</v>
      </c>
      <c r="M68" s="14">
        <v>4461</v>
      </c>
      <c r="N68" s="15">
        <v>44208</v>
      </c>
      <c r="O68" s="16" t="s">
        <v>99</v>
      </c>
      <c r="P68" s="8" t="s">
        <v>113</v>
      </c>
      <c r="Q68" s="8" t="s">
        <v>115</v>
      </c>
      <c r="R68" s="8" t="s">
        <v>31</v>
      </c>
      <c r="S68" s="8" t="s">
        <v>31</v>
      </c>
      <c r="T68" s="23" t="s">
        <v>31</v>
      </c>
      <c r="U68" s="23" t="s">
        <v>40</v>
      </c>
      <c r="V68" s="17">
        <v>410</v>
      </c>
      <c r="W68" s="17">
        <v>330</v>
      </c>
      <c r="X68" s="17">
        <v>1.6</v>
      </c>
      <c r="Y68" s="18" t="s">
        <v>31</v>
      </c>
      <c r="Z68" s="33"/>
      <c r="AA68" s="72"/>
      <c r="AB68" s="72"/>
      <c r="AC68" s="33"/>
      <c r="AD68" s="19"/>
      <c r="AF68"/>
    </row>
    <row r="69" spans="1:32">
      <c r="A69" s="6">
        <v>44224</v>
      </c>
      <c r="B69" s="20" t="s">
        <v>39</v>
      </c>
      <c r="C69" s="21" t="s">
        <v>281</v>
      </c>
      <c r="D69" s="8"/>
      <c r="E69" s="9"/>
      <c r="F69" s="11" t="s">
        <v>1065</v>
      </c>
      <c r="G69" s="11">
        <v>1023179</v>
      </c>
      <c r="H69" s="11" t="s">
        <v>246</v>
      </c>
      <c r="I69" s="11" t="s">
        <v>1066</v>
      </c>
      <c r="J69" s="11" t="s">
        <v>920</v>
      </c>
      <c r="K69" s="11" t="s">
        <v>249</v>
      </c>
      <c r="L69" s="30" t="s">
        <v>221</v>
      </c>
      <c r="M69" s="14">
        <v>4462</v>
      </c>
      <c r="N69" s="15">
        <v>44208</v>
      </c>
      <c r="O69" s="16" t="s">
        <v>99</v>
      </c>
      <c r="P69" s="8" t="s">
        <v>85</v>
      </c>
      <c r="Q69" s="8" t="s">
        <v>115</v>
      </c>
      <c r="R69" s="8" t="s">
        <v>31</v>
      </c>
      <c r="S69" s="8" t="s">
        <v>31</v>
      </c>
      <c r="T69" s="23" t="s">
        <v>31</v>
      </c>
      <c r="U69" s="23" t="s">
        <v>40</v>
      </c>
      <c r="V69" s="17">
        <v>372</v>
      </c>
      <c r="W69" s="17">
        <v>330</v>
      </c>
      <c r="X69" s="17">
        <v>1.6</v>
      </c>
      <c r="Y69" s="18" t="s">
        <v>31</v>
      </c>
      <c r="Z69" s="33"/>
      <c r="AA69" s="72"/>
      <c r="AB69" s="72"/>
      <c r="AC69" s="33"/>
      <c r="AD69" s="19"/>
      <c r="AF69"/>
    </row>
    <row r="70" spans="1:32">
      <c r="A70" s="6">
        <v>44224</v>
      </c>
      <c r="B70" s="20" t="s">
        <v>39</v>
      </c>
      <c r="C70" s="21" t="s">
        <v>281</v>
      </c>
      <c r="D70" s="8"/>
      <c r="E70" s="9"/>
      <c r="F70" s="11" t="s">
        <v>1065</v>
      </c>
      <c r="G70" s="11">
        <v>1023179</v>
      </c>
      <c r="H70" s="11" t="s">
        <v>246</v>
      </c>
      <c r="I70" s="11" t="s">
        <v>250</v>
      </c>
      <c r="J70" s="11" t="s">
        <v>920</v>
      </c>
      <c r="K70" s="11" t="s">
        <v>921</v>
      </c>
      <c r="L70" s="30" t="s">
        <v>61</v>
      </c>
      <c r="M70" s="62" t="s">
        <v>1067</v>
      </c>
      <c r="N70" s="15">
        <v>44208</v>
      </c>
      <c r="O70" s="16" t="s">
        <v>99</v>
      </c>
      <c r="P70" s="8" t="s">
        <v>85</v>
      </c>
      <c r="Q70" s="8" t="s">
        <v>115</v>
      </c>
      <c r="R70" s="8" t="s">
        <v>31</v>
      </c>
      <c r="S70" s="8" t="s">
        <v>31</v>
      </c>
      <c r="T70" s="23" t="s">
        <v>31</v>
      </c>
      <c r="U70" s="23" t="s">
        <v>40</v>
      </c>
      <c r="V70" s="17">
        <v>372</v>
      </c>
      <c r="W70" s="17">
        <v>330</v>
      </c>
      <c r="X70" s="17">
        <v>1.6</v>
      </c>
      <c r="Y70" s="18" t="s">
        <v>31</v>
      </c>
      <c r="Z70" s="33"/>
      <c r="AA70" s="72"/>
      <c r="AB70" s="72"/>
      <c r="AC70" s="33"/>
      <c r="AD70" s="19"/>
      <c r="AF70"/>
    </row>
    <row r="71" spans="1:32">
      <c r="A71" s="6">
        <v>44224</v>
      </c>
      <c r="B71" s="20" t="s">
        <v>39</v>
      </c>
      <c r="C71" s="21" t="s">
        <v>281</v>
      </c>
      <c r="D71" s="8"/>
      <c r="E71" s="9"/>
      <c r="F71" s="11" t="s">
        <v>1065</v>
      </c>
      <c r="G71" s="11" t="s">
        <v>251</v>
      </c>
      <c r="H71" s="11" t="s">
        <v>246</v>
      </c>
      <c r="I71" s="11" t="s">
        <v>252</v>
      </c>
      <c r="J71" s="11" t="s">
        <v>920</v>
      </c>
      <c r="K71" s="11" t="s">
        <v>253</v>
      </c>
      <c r="L71" s="30" t="s">
        <v>61</v>
      </c>
      <c r="M71" s="62" t="s">
        <v>1067</v>
      </c>
      <c r="N71" s="15">
        <v>44208</v>
      </c>
      <c r="O71" s="16" t="s">
        <v>99</v>
      </c>
      <c r="P71" s="8" t="s">
        <v>85</v>
      </c>
      <c r="Q71" s="8" t="s">
        <v>115</v>
      </c>
      <c r="R71" s="8" t="s">
        <v>31</v>
      </c>
      <c r="S71" s="8" t="s">
        <v>31</v>
      </c>
      <c r="T71" s="23" t="s">
        <v>31</v>
      </c>
      <c r="U71" s="23" t="s">
        <v>40</v>
      </c>
      <c r="V71" s="17">
        <v>372</v>
      </c>
      <c r="W71" s="17">
        <v>330</v>
      </c>
      <c r="X71" s="17">
        <v>1.6</v>
      </c>
      <c r="Y71" s="18" t="s">
        <v>31</v>
      </c>
      <c r="Z71" s="33"/>
      <c r="AA71" s="72"/>
      <c r="AB71" s="72"/>
      <c r="AC71" s="33"/>
      <c r="AD71" s="19"/>
      <c r="AF71"/>
    </row>
    <row r="72" spans="1:32">
      <c r="A72" s="6">
        <v>44224</v>
      </c>
      <c r="B72" s="7" t="s">
        <v>29</v>
      </c>
      <c r="C72" s="21" t="s">
        <v>77</v>
      </c>
      <c r="D72" s="8"/>
      <c r="E72" s="22"/>
      <c r="F72" s="11" t="s">
        <v>1068</v>
      </c>
      <c r="G72" s="11">
        <v>1023179</v>
      </c>
      <c r="H72" s="11" t="s">
        <v>246</v>
      </c>
      <c r="I72" s="12" t="s">
        <v>607</v>
      </c>
      <c r="J72" s="14" t="s">
        <v>31</v>
      </c>
      <c r="K72" s="11" t="s">
        <v>254</v>
      </c>
      <c r="L72" s="13">
        <v>1</v>
      </c>
      <c r="M72" s="14">
        <v>4460</v>
      </c>
      <c r="N72" s="15">
        <v>44208</v>
      </c>
      <c r="O72" s="16" t="s">
        <v>99</v>
      </c>
      <c r="P72" s="8" t="s">
        <v>113</v>
      </c>
      <c r="Q72" s="8" t="s">
        <v>34</v>
      </c>
      <c r="R72" s="8" t="s">
        <v>31</v>
      </c>
      <c r="S72" s="8" t="s">
        <v>31</v>
      </c>
      <c r="T72" s="23" t="s">
        <v>31</v>
      </c>
      <c r="U72" s="8" t="s">
        <v>35</v>
      </c>
      <c r="V72" s="17">
        <v>310</v>
      </c>
      <c r="W72" s="17">
        <v>237</v>
      </c>
      <c r="X72" s="17">
        <v>1.6</v>
      </c>
      <c r="Y72" s="18" t="s">
        <v>31</v>
      </c>
      <c r="Z72" s="33"/>
      <c r="AA72" s="33"/>
      <c r="AB72" s="33"/>
      <c r="AC72" s="33"/>
      <c r="AD72" s="19"/>
      <c r="AF72"/>
    </row>
    <row r="73" spans="1:32">
      <c r="A73" s="6">
        <v>44224</v>
      </c>
      <c r="B73" s="7" t="s">
        <v>29</v>
      </c>
      <c r="C73" s="8" t="s">
        <v>91</v>
      </c>
      <c r="D73" s="19"/>
      <c r="E73" s="9"/>
      <c r="F73" s="11" t="s">
        <v>937</v>
      </c>
      <c r="G73" s="11">
        <v>1023178</v>
      </c>
      <c r="H73" s="11" t="s">
        <v>118</v>
      </c>
      <c r="I73" s="12" t="s">
        <v>166</v>
      </c>
      <c r="J73" s="11" t="s">
        <v>31</v>
      </c>
      <c r="K73" s="11" t="s">
        <v>167</v>
      </c>
      <c r="L73" s="13" t="s">
        <v>453</v>
      </c>
      <c r="M73" s="14" t="s">
        <v>454</v>
      </c>
      <c r="N73" s="15">
        <v>44151</v>
      </c>
      <c r="O73" s="16" t="s">
        <v>99</v>
      </c>
      <c r="P73" s="8" t="s">
        <v>455</v>
      </c>
      <c r="Q73" s="8" t="s">
        <v>34</v>
      </c>
      <c r="R73" s="8" t="s">
        <v>31</v>
      </c>
      <c r="S73" s="8" t="s">
        <v>31</v>
      </c>
      <c r="T73" s="23" t="s">
        <v>31</v>
      </c>
      <c r="U73" s="8" t="s">
        <v>35</v>
      </c>
      <c r="V73" s="17">
        <v>200</v>
      </c>
      <c r="W73" s="17">
        <v>130</v>
      </c>
      <c r="X73" s="17">
        <v>1.6</v>
      </c>
      <c r="Y73" s="18">
        <v>2</v>
      </c>
      <c r="Z73" s="18"/>
      <c r="AA73" s="33"/>
      <c r="AB73" s="33"/>
      <c r="AC73" s="33"/>
      <c r="AD73" s="18"/>
      <c r="AF73"/>
    </row>
    <row r="74" spans="1:32">
      <c r="A74" s="6">
        <v>44225</v>
      </c>
      <c r="B74" s="20" t="s">
        <v>39</v>
      </c>
      <c r="C74" s="8" t="s">
        <v>91</v>
      </c>
      <c r="D74" s="8"/>
      <c r="E74" s="9"/>
      <c r="F74" s="25" t="s">
        <v>993</v>
      </c>
      <c r="G74" s="11">
        <v>1023043</v>
      </c>
      <c r="H74" s="11" t="s">
        <v>1069</v>
      </c>
      <c r="I74" s="332" t="s">
        <v>830</v>
      </c>
      <c r="J74" s="11" t="s">
        <v>31</v>
      </c>
      <c r="K74" s="11" t="s">
        <v>831</v>
      </c>
      <c r="L74" s="32">
        <v>10</v>
      </c>
      <c r="M74" s="14">
        <v>2614</v>
      </c>
      <c r="N74" s="15">
        <v>44172</v>
      </c>
      <c r="O74" s="16" t="s">
        <v>110</v>
      </c>
      <c r="P74" s="8" t="s">
        <v>33</v>
      </c>
      <c r="Q74" s="8" t="s">
        <v>502</v>
      </c>
      <c r="R74" s="8" t="s">
        <v>31</v>
      </c>
      <c r="S74" s="23" t="s">
        <v>31</v>
      </c>
      <c r="T74" s="23" t="s">
        <v>31</v>
      </c>
      <c r="U74" s="23" t="s">
        <v>40</v>
      </c>
      <c r="V74" s="17">
        <v>455</v>
      </c>
      <c r="W74" s="17">
        <v>225</v>
      </c>
      <c r="X74" s="17">
        <v>2.4</v>
      </c>
      <c r="Y74" s="18" t="s">
        <v>31</v>
      </c>
      <c r="Z74" s="33"/>
      <c r="AA74" s="33"/>
      <c r="AB74" s="33"/>
      <c r="AC74" s="33"/>
      <c r="AD74" s="33" t="s">
        <v>688</v>
      </c>
      <c r="AF74"/>
    </row>
    <row r="75" spans="1:32">
      <c r="A75" s="6">
        <v>44225</v>
      </c>
      <c r="B75" s="20" t="s">
        <v>39</v>
      </c>
      <c r="C75" s="8" t="s">
        <v>91</v>
      </c>
      <c r="D75" s="8"/>
      <c r="E75" s="9"/>
      <c r="F75" s="11" t="s">
        <v>1070</v>
      </c>
      <c r="G75" s="11">
        <v>1011346</v>
      </c>
      <c r="H75" s="11" t="s">
        <v>579</v>
      </c>
      <c r="I75" s="12" t="s">
        <v>206</v>
      </c>
      <c r="J75" s="11" t="s">
        <v>31</v>
      </c>
      <c r="K75" s="11" t="s">
        <v>580</v>
      </c>
      <c r="L75" s="13">
        <v>30</v>
      </c>
      <c r="M75" s="14">
        <v>1508022439</v>
      </c>
      <c r="N75" s="15">
        <v>44224</v>
      </c>
      <c r="O75" s="16" t="s">
        <v>71</v>
      </c>
      <c r="P75" s="8" t="s">
        <v>33</v>
      </c>
      <c r="Q75" s="8" t="s">
        <v>34</v>
      </c>
      <c r="R75" s="8" t="s">
        <v>31</v>
      </c>
      <c r="S75" s="8" t="s">
        <v>31</v>
      </c>
      <c r="T75" s="8" t="s">
        <v>31</v>
      </c>
      <c r="U75" s="23" t="s">
        <v>40</v>
      </c>
      <c r="V75" s="17">
        <v>322</v>
      </c>
      <c r="W75" s="17">
        <v>101.7</v>
      </c>
      <c r="X75" s="17">
        <v>2</v>
      </c>
      <c r="Y75" s="18" t="s">
        <v>31</v>
      </c>
      <c r="Z75" s="33"/>
      <c r="AA75" s="33"/>
      <c r="AB75" s="33"/>
      <c r="AC75" s="33"/>
      <c r="AD75" s="19"/>
      <c r="AF75"/>
    </row>
    <row r="76" spans="1:32">
      <c r="A76" s="6">
        <v>44225</v>
      </c>
      <c r="B76" s="7" t="s">
        <v>29</v>
      </c>
      <c r="C76" s="21" t="s">
        <v>77</v>
      </c>
      <c r="D76" s="8"/>
      <c r="E76" s="9"/>
      <c r="F76" s="25" t="s">
        <v>993</v>
      </c>
      <c r="G76" s="11">
        <v>1023043</v>
      </c>
      <c r="H76" s="11" t="s">
        <v>369</v>
      </c>
      <c r="I76" s="12" t="s">
        <v>400</v>
      </c>
      <c r="J76" s="14" t="s">
        <v>31</v>
      </c>
      <c r="K76" s="25" t="s">
        <v>401</v>
      </c>
      <c r="L76" s="32">
        <v>5</v>
      </c>
      <c r="M76" s="14">
        <v>4651</v>
      </c>
      <c r="N76" s="15">
        <v>44172</v>
      </c>
      <c r="O76" s="16" t="s">
        <v>99</v>
      </c>
      <c r="P76" s="8" t="s">
        <v>33</v>
      </c>
      <c r="Q76" s="8" t="s">
        <v>34</v>
      </c>
      <c r="R76" s="8" t="s">
        <v>31</v>
      </c>
      <c r="S76" s="23" t="s">
        <v>31</v>
      </c>
      <c r="T76" s="23" t="s">
        <v>31</v>
      </c>
      <c r="U76" s="8" t="s">
        <v>35</v>
      </c>
      <c r="V76" s="17">
        <v>225</v>
      </c>
      <c r="W76" s="17">
        <v>194.5</v>
      </c>
      <c r="X76" s="17">
        <v>2.4</v>
      </c>
      <c r="Y76" s="18" t="s">
        <v>31</v>
      </c>
      <c r="Z76" s="18"/>
      <c r="AA76" s="33"/>
      <c r="AB76" s="33"/>
      <c r="AC76" s="33"/>
      <c r="AD76" s="18"/>
      <c r="AF76"/>
    </row>
    <row r="77" spans="1:32">
      <c r="A77" s="6">
        <v>44228</v>
      </c>
      <c r="B77" s="7" t="s">
        <v>29</v>
      </c>
      <c r="C77" s="8" t="s">
        <v>91</v>
      </c>
      <c r="D77" s="19"/>
      <c r="E77" s="9"/>
      <c r="F77" s="11" t="s">
        <v>1071</v>
      </c>
      <c r="G77" s="11">
        <v>1011379</v>
      </c>
      <c r="H77" s="11" t="s">
        <v>965</v>
      </c>
      <c r="I77" s="12" t="s">
        <v>980</v>
      </c>
      <c r="J77" s="11" t="s">
        <v>417</v>
      </c>
      <c r="K77" s="11" t="s">
        <v>981</v>
      </c>
      <c r="L77" s="75" t="s">
        <v>1072</v>
      </c>
      <c r="M77" s="14" t="s">
        <v>982</v>
      </c>
      <c r="N77" s="52">
        <v>44175</v>
      </c>
      <c r="O77" s="16" t="s">
        <v>99</v>
      </c>
      <c r="P77" s="8" t="s">
        <v>33</v>
      </c>
      <c r="Q77" s="8" t="s">
        <v>34</v>
      </c>
      <c r="R77" s="8" t="s">
        <v>31</v>
      </c>
      <c r="S77" s="8" t="s">
        <v>31</v>
      </c>
      <c r="T77" s="23" t="s">
        <v>31</v>
      </c>
      <c r="U77" s="11" t="s">
        <v>1073</v>
      </c>
      <c r="V77" s="17">
        <v>200</v>
      </c>
      <c r="W77" s="17">
        <v>140</v>
      </c>
      <c r="X77" s="17">
        <v>2.7</v>
      </c>
      <c r="Y77" s="18" t="s">
        <v>31</v>
      </c>
      <c r="Z77" s="18"/>
      <c r="AA77" s="18">
        <v>499</v>
      </c>
      <c r="AB77" s="18">
        <v>455</v>
      </c>
      <c r="AC77" s="291"/>
      <c r="AD77" s="33" t="s">
        <v>724</v>
      </c>
      <c r="AF77"/>
    </row>
    <row r="78" spans="1:32">
      <c r="A78" s="6">
        <v>44228</v>
      </c>
      <c r="B78" s="7" t="s">
        <v>29</v>
      </c>
      <c r="C78" s="21" t="s">
        <v>77</v>
      </c>
      <c r="D78" s="19"/>
      <c r="E78" s="9"/>
      <c r="F78" s="11" t="s">
        <v>1074</v>
      </c>
      <c r="G78" s="11">
        <v>1011379</v>
      </c>
      <c r="H78" s="11" t="s">
        <v>965</v>
      </c>
      <c r="I78" s="12" t="s">
        <v>980</v>
      </c>
      <c r="J78" s="11" t="s">
        <v>417</v>
      </c>
      <c r="K78" s="11" t="s">
        <v>981</v>
      </c>
      <c r="L78" s="30" t="s">
        <v>371</v>
      </c>
      <c r="M78" s="14">
        <v>4827</v>
      </c>
      <c r="N78" s="52">
        <v>44175</v>
      </c>
      <c r="O78" s="16" t="s">
        <v>99</v>
      </c>
      <c r="P78" s="8" t="s">
        <v>33</v>
      </c>
      <c r="Q78" s="8" t="s">
        <v>34</v>
      </c>
      <c r="R78" s="8" t="s">
        <v>31</v>
      </c>
      <c r="S78" s="8" t="s">
        <v>31</v>
      </c>
      <c r="T78" s="23" t="s">
        <v>31</v>
      </c>
      <c r="U78" s="11" t="s">
        <v>1073</v>
      </c>
      <c r="V78" s="17">
        <v>200</v>
      </c>
      <c r="W78" s="17">
        <v>140</v>
      </c>
      <c r="X78" s="17">
        <v>2.7</v>
      </c>
      <c r="Y78" s="18" t="s">
        <v>31</v>
      </c>
      <c r="Z78" s="18"/>
      <c r="AA78" s="18">
        <v>499</v>
      </c>
      <c r="AB78" s="18">
        <v>455</v>
      </c>
      <c r="AC78" s="291"/>
      <c r="AD78" s="33" t="s">
        <v>724</v>
      </c>
      <c r="AF78"/>
    </row>
    <row r="79" spans="1:32">
      <c r="A79" s="6">
        <v>44229</v>
      </c>
      <c r="B79" s="7" t="s">
        <v>29</v>
      </c>
      <c r="C79" s="21" t="s">
        <v>77</v>
      </c>
      <c r="D79" s="8"/>
      <c r="E79" s="9"/>
      <c r="F79" s="10" t="s">
        <v>1075</v>
      </c>
      <c r="G79" s="11">
        <v>1025271</v>
      </c>
      <c r="H79" s="11" t="s">
        <v>1076</v>
      </c>
      <c r="I79" s="12" t="s">
        <v>554</v>
      </c>
      <c r="J79" s="11" t="s">
        <v>31</v>
      </c>
      <c r="K79" s="11" t="s">
        <v>555</v>
      </c>
      <c r="L79" s="30" t="s">
        <v>226</v>
      </c>
      <c r="M79" s="14">
        <v>3590</v>
      </c>
      <c r="N79" s="15">
        <v>44210</v>
      </c>
      <c r="O79" s="16" t="s">
        <v>99</v>
      </c>
      <c r="P79" s="8" t="s">
        <v>33</v>
      </c>
      <c r="Q79" s="8" t="s">
        <v>34</v>
      </c>
      <c r="R79" s="8" t="s">
        <v>31</v>
      </c>
      <c r="S79" s="8" t="s">
        <v>31</v>
      </c>
      <c r="T79" s="23" t="s">
        <v>31</v>
      </c>
      <c r="U79" s="11" t="s">
        <v>1073</v>
      </c>
      <c r="V79" s="17">
        <v>292</v>
      </c>
      <c r="W79" s="17">
        <v>90</v>
      </c>
      <c r="X79" s="17">
        <v>1.6</v>
      </c>
      <c r="Y79" s="18" t="s">
        <v>31</v>
      </c>
      <c r="Z79" s="33"/>
      <c r="AA79" s="33"/>
      <c r="AB79" s="33"/>
      <c r="AC79" s="33"/>
      <c r="AD79" s="19"/>
      <c r="AF79"/>
    </row>
    <row r="80" spans="1:32">
      <c r="A80" s="6">
        <v>44229</v>
      </c>
      <c r="B80" s="7" t="s">
        <v>29</v>
      </c>
      <c r="C80" s="8" t="s">
        <v>91</v>
      </c>
      <c r="D80" s="8"/>
      <c r="E80" s="9"/>
      <c r="F80" s="25" t="s">
        <v>1077</v>
      </c>
      <c r="G80" s="11">
        <v>1023862</v>
      </c>
      <c r="H80" s="11" t="s">
        <v>280</v>
      </c>
      <c r="I80" s="12" t="s">
        <v>114</v>
      </c>
      <c r="J80" s="11" t="s">
        <v>31</v>
      </c>
      <c r="K80" s="25" t="s">
        <v>476</v>
      </c>
      <c r="L80" s="65" t="s">
        <v>1078</v>
      </c>
      <c r="M80" s="14">
        <v>3598</v>
      </c>
      <c r="N80" s="15">
        <v>44224</v>
      </c>
      <c r="O80" s="16" t="s">
        <v>110</v>
      </c>
      <c r="P80" s="8" t="s">
        <v>85</v>
      </c>
      <c r="Q80" s="8" t="s">
        <v>34</v>
      </c>
      <c r="R80" s="8" t="s">
        <v>31</v>
      </c>
      <c r="S80" s="23" t="s">
        <v>31</v>
      </c>
      <c r="T80" s="31" t="s">
        <v>477</v>
      </c>
      <c r="U80" s="11" t="s">
        <v>1073</v>
      </c>
      <c r="V80" s="17">
        <v>263.25</v>
      </c>
      <c r="W80" s="17">
        <v>134</v>
      </c>
      <c r="X80" s="17">
        <v>3.2</v>
      </c>
      <c r="Y80" s="18">
        <v>5</v>
      </c>
      <c r="Z80" s="33"/>
      <c r="AA80" s="33"/>
      <c r="AB80" s="33"/>
      <c r="AC80" s="33"/>
      <c r="AD80" s="19"/>
      <c r="AF80"/>
    </row>
    <row r="81" spans="1:32">
      <c r="A81" s="6">
        <v>44229</v>
      </c>
      <c r="B81" s="7" t="s">
        <v>29</v>
      </c>
      <c r="C81" s="8" t="s">
        <v>91</v>
      </c>
      <c r="D81" s="8"/>
      <c r="E81" s="8"/>
      <c r="F81" s="11" t="s">
        <v>1079</v>
      </c>
      <c r="G81" s="11">
        <v>1023204</v>
      </c>
      <c r="H81" s="11" t="s">
        <v>331</v>
      </c>
      <c r="I81" s="12" t="s">
        <v>124</v>
      </c>
      <c r="J81" s="14" t="s">
        <v>31</v>
      </c>
      <c r="K81" s="25" t="s">
        <v>332</v>
      </c>
      <c r="L81" s="32">
        <v>50</v>
      </c>
      <c r="M81" s="14">
        <v>850</v>
      </c>
      <c r="N81" s="15">
        <v>44208</v>
      </c>
      <c r="O81" s="16" t="s">
        <v>99</v>
      </c>
      <c r="P81" s="8" t="s">
        <v>85</v>
      </c>
      <c r="Q81" s="8" t="s">
        <v>34</v>
      </c>
      <c r="R81" s="23" t="s">
        <v>31</v>
      </c>
      <c r="S81" s="23" t="s">
        <v>31</v>
      </c>
      <c r="T81" s="23" t="s">
        <v>31</v>
      </c>
      <c r="U81" s="11" t="s">
        <v>1073</v>
      </c>
      <c r="V81" s="17">
        <v>120</v>
      </c>
      <c r="W81" s="17">
        <v>104</v>
      </c>
      <c r="X81" s="17">
        <v>1.6</v>
      </c>
      <c r="Y81" s="18">
        <v>10</v>
      </c>
      <c r="Z81" s="33"/>
      <c r="AA81" s="33"/>
      <c r="AB81" s="33"/>
      <c r="AC81" s="33"/>
      <c r="AD81" s="19"/>
      <c r="AF81"/>
    </row>
    <row r="82" spans="1:32">
      <c r="A82" s="6">
        <v>44230</v>
      </c>
      <c r="B82" s="20" t="s">
        <v>39</v>
      </c>
      <c r="C82" s="8" t="s">
        <v>91</v>
      </c>
      <c r="D82" s="78" t="s">
        <v>41</v>
      </c>
      <c r="E82" s="8"/>
      <c r="F82" s="25" t="s">
        <v>993</v>
      </c>
      <c r="G82" s="11">
        <v>1023043</v>
      </c>
      <c r="H82" s="11" t="s">
        <v>369</v>
      </c>
      <c r="I82" s="332" t="s">
        <v>1080</v>
      </c>
      <c r="J82" s="14" t="s">
        <v>31</v>
      </c>
      <c r="K82" s="25" t="s">
        <v>394</v>
      </c>
      <c r="L82" s="32">
        <v>10</v>
      </c>
      <c r="M82" s="14">
        <v>2846</v>
      </c>
      <c r="N82" s="15">
        <v>44172</v>
      </c>
      <c r="O82" s="16" t="s">
        <v>110</v>
      </c>
      <c r="P82" s="8" t="s">
        <v>33</v>
      </c>
      <c r="Q82" s="8" t="s">
        <v>115</v>
      </c>
      <c r="R82" s="8" t="s">
        <v>31</v>
      </c>
      <c r="S82" s="23" t="s">
        <v>31</v>
      </c>
      <c r="T82" s="23" t="s">
        <v>31</v>
      </c>
      <c r="U82" s="23" t="s">
        <v>40</v>
      </c>
      <c r="V82" s="17">
        <v>455</v>
      </c>
      <c r="W82" s="17">
        <v>225</v>
      </c>
      <c r="X82" s="17">
        <v>2.4</v>
      </c>
      <c r="Y82" s="18" t="s">
        <v>31</v>
      </c>
      <c r="Z82" s="33"/>
      <c r="AA82" s="33"/>
      <c r="AB82" s="33"/>
      <c r="AC82" s="33"/>
      <c r="AD82" s="19"/>
      <c r="AF82"/>
    </row>
    <row r="83" spans="1:32">
      <c r="A83" s="6">
        <v>44230</v>
      </c>
      <c r="B83" s="7" t="s">
        <v>29</v>
      </c>
      <c r="C83" s="8" t="s">
        <v>91</v>
      </c>
      <c r="D83" s="8"/>
      <c r="E83" s="9"/>
      <c r="F83" s="11" t="s">
        <v>1070</v>
      </c>
      <c r="G83" s="11">
        <v>1011346</v>
      </c>
      <c r="H83" s="11" t="s">
        <v>1081</v>
      </c>
      <c r="I83" s="12" t="s">
        <v>157</v>
      </c>
      <c r="J83" s="11" t="s">
        <v>31</v>
      </c>
      <c r="K83" s="25" t="s">
        <v>1082</v>
      </c>
      <c r="L83" s="13">
        <v>30</v>
      </c>
      <c r="M83" s="14">
        <v>259</v>
      </c>
      <c r="N83" s="15">
        <v>44221</v>
      </c>
      <c r="O83" s="68" t="s">
        <v>38</v>
      </c>
      <c r="P83" s="77" t="s">
        <v>1083</v>
      </c>
      <c r="Q83" s="8" t="s">
        <v>34</v>
      </c>
      <c r="R83" s="8" t="s">
        <v>31</v>
      </c>
      <c r="S83" s="23" t="s">
        <v>31</v>
      </c>
      <c r="T83" s="44" t="s">
        <v>1084</v>
      </c>
      <c r="U83" s="8" t="s">
        <v>1073</v>
      </c>
      <c r="V83" s="17">
        <v>300</v>
      </c>
      <c r="W83" s="17">
        <v>160</v>
      </c>
      <c r="X83" s="17">
        <v>1.6</v>
      </c>
      <c r="Y83" s="18">
        <v>2</v>
      </c>
      <c r="AF83"/>
    </row>
    <row r="84" spans="1:32">
      <c r="A84" s="6">
        <v>44230</v>
      </c>
      <c r="B84" s="7" t="s">
        <v>29</v>
      </c>
      <c r="C84" s="8" t="s">
        <v>91</v>
      </c>
      <c r="D84" s="8"/>
      <c r="E84" s="9"/>
      <c r="F84" s="11" t="s">
        <v>1085</v>
      </c>
      <c r="G84" s="11">
        <v>1011366</v>
      </c>
      <c r="H84" s="11" t="s">
        <v>1086</v>
      </c>
      <c r="I84" s="12" t="s">
        <v>157</v>
      </c>
      <c r="J84" s="11" t="s">
        <v>31</v>
      </c>
      <c r="K84" s="25" t="s">
        <v>1087</v>
      </c>
      <c r="L84" s="32">
        <v>10</v>
      </c>
      <c r="M84" s="14">
        <v>380</v>
      </c>
      <c r="N84" s="15">
        <v>44221</v>
      </c>
      <c r="O84" s="16" t="s">
        <v>99</v>
      </c>
      <c r="P84" s="77" t="s">
        <v>1083</v>
      </c>
      <c r="Q84" s="8" t="s">
        <v>34</v>
      </c>
      <c r="R84" s="8" t="s">
        <v>31</v>
      </c>
      <c r="S84" s="23" t="s">
        <v>31</v>
      </c>
      <c r="T84" s="44" t="s">
        <v>1084</v>
      </c>
      <c r="U84" s="8" t="s">
        <v>1073</v>
      </c>
      <c r="V84" s="17">
        <v>300</v>
      </c>
      <c r="W84" s="17">
        <v>160</v>
      </c>
      <c r="X84" s="17">
        <v>1.6</v>
      </c>
      <c r="Y84" s="18">
        <v>2</v>
      </c>
      <c r="AF84"/>
    </row>
    <row r="85" spans="1:32">
      <c r="A85" s="6">
        <v>44230</v>
      </c>
      <c r="B85" s="7" t="s">
        <v>29</v>
      </c>
      <c r="C85" s="8" t="s">
        <v>91</v>
      </c>
      <c r="D85" s="8"/>
      <c r="E85" s="9"/>
      <c r="F85" s="11" t="s">
        <v>1088</v>
      </c>
      <c r="G85" s="11">
        <v>1025806</v>
      </c>
      <c r="H85" s="11" t="s">
        <v>190</v>
      </c>
      <c r="I85" s="12" t="s">
        <v>112</v>
      </c>
      <c r="J85" s="11" t="s">
        <v>31</v>
      </c>
      <c r="K85" s="11" t="s">
        <v>191</v>
      </c>
      <c r="L85" s="13">
        <v>30</v>
      </c>
      <c r="M85" s="14" t="s">
        <v>31</v>
      </c>
      <c r="N85" s="15">
        <v>44208</v>
      </c>
      <c r="O85" s="16" t="s">
        <v>99</v>
      </c>
      <c r="P85" s="8" t="s">
        <v>85</v>
      </c>
      <c r="Q85" s="8" t="s">
        <v>34</v>
      </c>
      <c r="R85" s="8" t="s">
        <v>31</v>
      </c>
      <c r="S85" s="8" t="s">
        <v>31</v>
      </c>
      <c r="T85" s="31" t="s">
        <v>803</v>
      </c>
      <c r="U85" s="8" t="s">
        <v>1073</v>
      </c>
      <c r="V85" s="17">
        <v>67.5</v>
      </c>
      <c r="W85" s="17">
        <v>116</v>
      </c>
      <c r="X85" s="17">
        <v>1.6</v>
      </c>
      <c r="Y85" s="18">
        <v>10</v>
      </c>
      <c r="Z85" s="33"/>
      <c r="AA85" s="33"/>
      <c r="AB85" s="33"/>
      <c r="AC85" s="33"/>
      <c r="AD85" s="19"/>
      <c r="AF85"/>
    </row>
    <row r="86" spans="1:32">
      <c r="A86" s="6">
        <v>44230</v>
      </c>
      <c r="B86" s="7" t="s">
        <v>29</v>
      </c>
      <c r="C86" s="8" t="s">
        <v>91</v>
      </c>
      <c r="D86" s="8"/>
      <c r="E86" s="9"/>
      <c r="F86" s="11" t="s">
        <v>1089</v>
      </c>
      <c r="G86" s="11">
        <v>1025806</v>
      </c>
      <c r="H86" s="11" t="s">
        <v>190</v>
      </c>
      <c r="I86" s="12" t="s">
        <v>112</v>
      </c>
      <c r="J86" s="11" t="s">
        <v>31</v>
      </c>
      <c r="K86" s="11" t="s">
        <v>191</v>
      </c>
      <c r="L86" s="13">
        <v>30</v>
      </c>
      <c r="M86" s="14" t="s">
        <v>31</v>
      </c>
      <c r="N86" s="15">
        <v>44208</v>
      </c>
      <c r="O86" s="16" t="s">
        <v>99</v>
      </c>
      <c r="P86" s="8" t="s">
        <v>85</v>
      </c>
      <c r="Q86" s="8" t="s">
        <v>34</v>
      </c>
      <c r="R86" s="38" t="s">
        <v>1090</v>
      </c>
      <c r="S86" s="39" t="s">
        <v>1091</v>
      </c>
      <c r="T86" s="31" t="s">
        <v>803</v>
      </c>
      <c r="U86" s="8" t="s">
        <v>1073</v>
      </c>
      <c r="V86" s="17">
        <v>67.5</v>
      </c>
      <c r="W86" s="17">
        <v>116</v>
      </c>
      <c r="X86" s="17">
        <v>1.6</v>
      </c>
      <c r="Y86" s="18">
        <v>10</v>
      </c>
      <c r="Z86" s="33"/>
      <c r="AA86" s="33"/>
      <c r="AB86" s="33"/>
      <c r="AC86" s="33"/>
      <c r="AD86" s="19"/>
      <c r="AF86"/>
    </row>
    <row r="87" spans="1:32">
      <c r="A87" s="6">
        <v>44231</v>
      </c>
      <c r="B87" s="20" t="s">
        <v>39</v>
      </c>
      <c r="C87" s="8" t="s">
        <v>91</v>
      </c>
      <c r="D87" s="8"/>
      <c r="E87" s="9"/>
      <c r="F87" s="11" t="s">
        <v>977</v>
      </c>
      <c r="G87" s="11">
        <v>1011345</v>
      </c>
      <c r="H87" s="11" t="s">
        <v>978</v>
      </c>
      <c r="I87" s="12" t="s">
        <v>406</v>
      </c>
      <c r="J87" s="11" t="s">
        <v>31</v>
      </c>
      <c r="K87" s="11" t="s">
        <v>979</v>
      </c>
      <c r="L87" s="66" t="s">
        <v>1092</v>
      </c>
      <c r="M87" s="14">
        <v>4563</v>
      </c>
      <c r="N87" s="15">
        <v>44225</v>
      </c>
      <c r="O87" s="16" t="s">
        <v>110</v>
      </c>
      <c r="P87" s="8" t="s">
        <v>33</v>
      </c>
      <c r="Q87" s="8" t="s">
        <v>115</v>
      </c>
      <c r="R87" s="8" t="s">
        <v>31</v>
      </c>
      <c r="S87" s="8" t="s">
        <v>31</v>
      </c>
      <c r="T87" s="8" t="s">
        <v>31</v>
      </c>
      <c r="U87" s="23" t="s">
        <v>40</v>
      </c>
      <c r="V87" s="17">
        <v>382</v>
      </c>
      <c r="W87" s="17">
        <v>370</v>
      </c>
      <c r="X87" s="17">
        <v>2.2999999999999998</v>
      </c>
      <c r="Y87" s="18" t="s">
        <v>417</v>
      </c>
      <c r="Z87" s="33"/>
      <c r="AA87" s="33"/>
      <c r="AB87" s="33"/>
      <c r="AC87" s="33"/>
      <c r="AD87" s="19"/>
      <c r="AF87"/>
    </row>
    <row r="88" spans="1:32">
      <c r="A88" s="6">
        <v>44231</v>
      </c>
      <c r="B88" s="20" t="s">
        <v>39</v>
      </c>
      <c r="C88" s="8" t="s">
        <v>91</v>
      </c>
      <c r="D88" s="8"/>
      <c r="E88" s="9"/>
      <c r="F88" s="11" t="s">
        <v>1093</v>
      </c>
      <c r="G88" s="11">
        <v>1011345</v>
      </c>
      <c r="H88" s="11" t="s">
        <v>978</v>
      </c>
      <c r="I88" s="12" t="s">
        <v>197</v>
      </c>
      <c r="J88" s="11" t="s">
        <v>31</v>
      </c>
      <c r="K88" s="11" t="s">
        <v>979</v>
      </c>
      <c r="L88" s="13">
        <v>30</v>
      </c>
      <c r="M88" s="14">
        <v>4563</v>
      </c>
      <c r="N88" s="15">
        <v>44225</v>
      </c>
      <c r="O88" s="16" t="s">
        <v>110</v>
      </c>
      <c r="P88" s="8" t="s">
        <v>33</v>
      </c>
      <c r="Q88" s="8" t="s">
        <v>115</v>
      </c>
      <c r="R88" s="8" t="s">
        <v>31</v>
      </c>
      <c r="S88" s="8" t="s">
        <v>31</v>
      </c>
      <c r="T88" s="23" t="s">
        <v>31</v>
      </c>
      <c r="U88" s="23" t="s">
        <v>40</v>
      </c>
      <c r="V88" s="17">
        <v>382</v>
      </c>
      <c r="W88" s="17">
        <v>370</v>
      </c>
      <c r="X88" s="17">
        <v>2.2999999999999998</v>
      </c>
      <c r="Y88" s="18" t="s">
        <v>31</v>
      </c>
      <c r="Z88" s="33"/>
      <c r="AA88" s="33"/>
      <c r="AB88" s="33"/>
      <c r="AC88" s="33"/>
      <c r="AD88" s="19"/>
      <c r="AF88"/>
    </row>
    <row r="89" spans="1:32">
      <c r="A89" s="6">
        <v>44231</v>
      </c>
      <c r="B89" s="7" t="s">
        <v>29</v>
      </c>
      <c r="C89" s="8" t="s">
        <v>91</v>
      </c>
      <c r="D89" s="8"/>
      <c r="E89" s="9"/>
      <c r="F89" s="25" t="s">
        <v>1094</v>
      </c>
      <c r="G89" s="11">
        <v>1023043</v>
      </c>
      <c r="H89" s="11" t="s">
        <v>369</v>
      </c>
      <c r="I89" s="12" t="s">
        <v>389</v>
      </c>
      <c r="J89" s="11" t="s">
        <v>387</v>
      </c>
      <c r="K89" s="11" t="s">
        <v>390</v>
      </c>
      <c r="L89" s="32">
        <v>5</v>
      </c>
      <c r="M89" s="14">
        <v>2606</v>
      </c>
      <c r="N89" s="15">
        <v>44172</v>
      </c>
      <c r="O89" s="16" t="s">
        <v>99</v>
      </c>
      <c r="P89" s="8" t="s">
        <v>33</v>
      </c>
      <c r="Q89" s="8" t="s">
        <v>34</v>
      </c>
      <c r="R89" s="8" t="s">
        <v>31</v>
      </c>
      <c r="S89" s="8" t="s">
        <v>31</v>
      </c>
      <c r="T89" s="8" t="s">
        <v>31</v>
      </c>
      <c r="U89" s="8" t="s">
        <v>1073</v>
      </c>
      <c r="V89" s="17">
        <v>290</v>
      </c>
      <c r="W89" s="17">
        <v>205</v>
      </c>
      <c r="X89" s="17">
        <v>1.6</v>
      </c>
      <c r="Y89" s="18" t="s">
        <v>31</v>
      </c>
      <c r="Z89" s="18"/>
      <c r="AA89" s="33"/>
      <c r="AB89" s="33"/>
      <c r="AC89" s="33"/>
      <c r="AD89" s="18"/>
      <c r="AF89"/>
    </row>
    <row r="90" spans="1:32">
      <c r="A90" s="6">
        <v>44231</v>
      </c>
      <c r="B90" s="7" t="s">
        <v>29</v>
      </c>
      <c r="C90" s="8" t="s">
        <v>91</v>
      </c>
      <c r="D90" s="8"/>
      <c r="E90" s="19"/>
      <c r="F90" s="25" t="s">
        <v>1094</v>
      </c>
      <c r="G90" s="11">
        <v>1023043</v>
      </c>
      <c r="H90" s="11" t="s">
        <v>369</v>
      </c>
      <c r="I90" s="12" t="s">
        <v>391</v>
      </c>
      <c r="J90" s="11" t="s">
        <v>387</v>
      </c>
      <c r="K90" s="11" t="s">
        <v>392</v>
      </c>
      <c r="L90" s="32">
        <v>5</v>
      </c>
      <c r="M90" s="14">
        <v>2607</v>
      </c>
      <c r="N90" s="15">
        <v>44172</v>
      </c>
      <c r="O90" s="16" t="s">
        <v>99</v>
      </c>
      <c r="P90" s="8" t="s">
        <v>33</v>
      </c>
      <c r="Q90" s="8" t="s">
        <v>34</v>
      </c>
      <c r="R90" s="8" t="s">
        <v>31</v>
      </c>
      <c r="S90" s="8" t="s">
        <v>31</v>
      </c>
      <c r="T90" s="8" t="s">
        <v>31</v>
      </c>
      <c r="U90" s="8" t="s">
        <v>1073</v>
      </c>
      <c r="V90" s="17">
        <v>290</v>
      </c>
      <c r="W90" s="17">
        <v>205</v>
      </c>
      <c r="X90" s="17">
        <v>1.6</v>
      </c>
      <c r="Y90" s="18" t="s">
        <v>31</v>
      </c>
      <c r="Z90" s="18"/>
      <c r="AA90" s="33"/>
      <c r="AB90" s="33"/>
      <c r="AC90" s="33"/>
      <c r="AD90" s="18"/>
      <c r="AF90"/>
    </row>
    <row r="91" spans="1:32">
      <c r="A91" s="6">
        <v>44231</v>
      </c>
      <c r="B91" s="7" t="s">
        <v>29</v>
      </c>
      <c r="C91" s="8" t="s">
        <v>91</v>
      </c>
      <c r="D91" s="8"/>
      <c r="E91" s="9"/>
      <c r="F91" s="25" t="s">
        <v>1094</v>
      </c>
      <c r="G91" s="11">
        <v>1023043</v>
      </c>
      <c r="H91" s="11" t="s">
        <v>369</v>
      </c>
      <c r="I91" s="12" t="s">
        <v>386</v>
      </c>
      <c r="J91" s="11" t="s">
        <v>387</v>
      </c>
      <c r="K91" s="11" t="s">
        <v>388</v>
      </c>
      <c r="L91" s="32">
        <v>10</v>
      </c>
      <c r="M91" s="14">
        <v>3831</v>
      </c>
      <c r="N91" s="15">
        <v>44172</v>
      </c>
      <c r="O91" s="16" t="s">
        <v>99</v>
      </c>
      <c r="P91" s="8" t="s">
        <v>33</v>
      </c>
      <c r="Q91" s="8" t="s">
        <v>34</v>
      </c>
      <c r="R91" s="8" t="s">
        <v>31</v>
      </c>
      <c r="S91" s="8" t="s">
        <v>31</v>
      </c>
      <c r="T91" s="8" t="s">
        <v>31</v>
      </c>
      <c r="U91" s="8" t="s">
        <v>1073</v>
      </c>
      <c r="V91" s="17">
        <v>290</v>
      </c>
      <c r="W91" s="17">
        <v>205</v>
      </c>
      <c r="X91" s="17">
        <v>1.6</v>
      </c>
      <c r="Y91" s="18">
        <v>2</v>
      </c>
      <c r="Z91" s="18"/>
      <c r="AA91" s="33"/>
      <c r="AB91" s="33"/>
      <c r="AC91" s="33"/>
      <c r="AD91" s="18"/>
      <c r="AF91"/>
    </row>
    <row r="92" spans="1:32">
      <c r="A92" s="6">
        <v>44231</v>
      </c>
      <c r="B92" s="7" t="s">
        <v>29</v>
      </c>
      <c r="C92" s="8" t="s">
        <v>91</v>
      </c>
      <c r="D92" s="8"/>
      <c r="E92" s="9"/>
      <c r="F92" s="25" t="s">
        <v>1094</v>
      </c>
      <c r="G92" s="11">
        <v>1023043</v>
      </c>
      <c r="H92" s="11" t="s">
        <v>369</v>
      </c>
      <c r="I92" s="12" t="s">
        <v>271</v>
      </c>
      <c r="J92" s="11" t="s">
        <v>387</v>
      </c>
      <c r="K92" s="11" t="s">
        <v>393</v>
      </c>
      <c r="L92" s="32">
        <v>5</v>
      </c>
      <c r="M92" s="14">
        <v>2608</v>
      </c>
      <c r="N92" s="15">
        <v>44172</v>
      </c>
      <c r="O92" s="16" t="s">
        <v>99</v>
      </c>
      <c r="P92" s="8" t="s">
        <v>33</v>
      </c>
      <c r="Q92" s="8" t="s">
        <v>34</v>
      </c>
      <c r="R92" s="8" t="s">
        <v>31</v>
      </c>
      <c r="S92" s="8" t="s">
        <v>31</v>
      </c>
      <c r="T92" s="8" t="s">
        <v>31</v>
      </c>
      <c r="U92" s="8" t="s">
        <v>1073</v>
      </c>
      <c r="V92" s="17">
        <v>290</v>
      </c>
      <c r="W92" s="17">
        <v>205</v>
      </c>
      <c r="X92" s="17">
        <v>1.6</v>
      </c>
      <c r="Y92" s="18" t="s">
        <v>31</v>
      </c>
      <c r="Z92" s="18"/>
      <c r="AA92" s="33"/>
      <c r="AB92" s="33"/>
      <c r="AC92" s="33"/>
      <c r="AD92" s="18"/>
      <c r="AF92"/>
    </row>
    <row r="93" spans="1:32">
      <c r="A93" s="6">
        <v>44231</v>
      </c>
      <c r="B93" s="7" t="s">
        <v>29</v>
      </c>
      <c r="C93" s="8" t="s">
        <v>91</v>
      </c>
      <c r="D93" s="8"/>
      <c r="E93" s="9"/>
      <c r="F93" s="11" t="s">
        <v>1085</v>
      </c>
      <c r="G93" s="11">
        <v>1011366</v>
      </c>
      <c r="H93" s="11" t="s">
        <v>1086</v>
      </c>
      <c r="I93" s="12" t="s">
        <v>1095</v>
      </c>
      <c r="J93" s="11" t="s">
        <v>31</v>
      </c>
      <c r="K93" s="25" t="s">
        <v>1096</v>
      </c>
      <c r="L93" s="32">
        <v>10</v>
      </c>
      <c r="M93" s="14">
        <v>600</v>
      </c>
      <c r="N93" s="15">
        <v>44221</v>
      </c>
      <c r="O93" s="16" t="s">
        <v>99</v>
      </c>
      <c r="P93" s="8" t="s">
        <v>85</v>
      </c>
      <c r="Q93" s="8" t="s">
        <v>34</v>
      </c>
      <c r="R93" s="8" t="s">
        <v>31</v>
      </c>
      <c r="S93" s="23" t="s">
        <v>31</v>
      </c>
      <c r="T93" s="23" t="s">
        <v>31</v>
      </c>
      <c r="U93" s="8" t="s">
        <v>1073</v>
      </c>
      <c r="V93" s="17">
        <v>165.5</v>
      </c>
      <c r="W93" s="17">
        <v>100</v>
      </c>
      <c r="X93" s="17">
        <v>1.6</v>
      </c>
      <c r="Y93" s="18">
        <v>2</v>
      </c>
      <c r="AF93"/>
    </row>
    <row r="94" spans="1:32">
      <c r="A94" s="6">
        <v>44231</v>
      </c>
      <c r="B94" s="7" t="s">
        <v>29</v>
      </c>
      <c r="C94" s="8" t="s">
        <v>91</v>
      </c>
      <c r="D94" s="8"/>
      <c r="E94" s="9"/>
      <c r="F94" s="10" t="s">
        <v>1097</v>
      </c>
      <c r="G94" s="11">
        <v>1023867</v>
      </c>
      <c r="H94" s="11" t="s">
        <v>1098</v>
      </c>
      <c r="I94" s="12" t="s">
        <v>659</v>
      </c>
      <c r="J94" s="11" t="s">
        <v>31</v>
      </c>
      <c r="K94" s="11" t="s">
        <v>660</v>
      </c>
      <c r="L94" s="13">
        <v>20</v>
      </c>
      <c r="M94" s="14" t="s">
        <v>61</v>
      </c>
      <c r="N94" s="15">
        <v>44210</v>
      </c>
      <c r="O94" s="16" t="s">
        <v>99</v>
      </c>
      <c r="P94" s="8" t="s">
        <v>85</v>
      </c>
      <c r="Q94" s="8" t="s">
        <v>34</v>
      </c>
      <c r="R94" s="8" t="s">
        <v>31</v>
      </c>
      <c r="S94" s="8" t="s">
        <v>31</v>
      </c>
      <c r="T94" s="23" t="s">
        <v>31</v>
      </c>
      <c r="U94" s="8" t="s">
        <v>1073</v>
      </c>
      <c r="V94" s="17">
        <v>150</v>
      </c>
      <c r="W94" s="17">
        <v>94</v>
      </c>
      <c r="X94" s="17">
        <v>1.6</v>
      </c>
      <c r="Y94" s="18">
        <v>10</v>
      </c>
      <c r="Z94" s="33"/>
      <c r="AA94" s="33"/>
      <c r="AB94" s="33"/>
      <c r="AC94" s="33"/>
      <c r="AD94" s="19"/>
      <c r="AF94"/>
    </row>
    <row r="95" spans="1:32">
      <c r="A95" s="6">
        <v>44232</v>
      </c>
      <c r="B95" s="20" t="s">
        <v>39</v>
      </c>
      <c r="C95" s="8" t="s">
        <v>91</v>
      </c>
      <c r="D95" s="8"/>
      <c r="E95" s="9"/>
      <c r="F95" s="10" t="s">
        <v>1097</v>
      </c>
      <c r="G95" s="11">
        <v>1023867</v>
      </c>
      <c r="H95" s="11" t="s">
        <v>655</v>
      </c>
      <c r="I95" s="12" t="s">
        <v>157</v>
      </c>
      <c r="J95" s="11" t="s">
        <v>31</v>
      </c>
      <c r="K95" s="11" t="s">
        <v>668</v>
      </c>
      <c r="L95" s="13">
        <v>20</v>
      </c>
      <c r="M95" s="14" t="s">
        <v>61</v>
      </c>
      <c r="N95" s="15">
        <v>44210</v>
      </c>
      <c r="O95" s="16" t="s">
        <v>99</v>
      </c>
      <c r="P95" s="8" t="s">
        <v>266</v>
      </c>
      <c r="Q95" s="8" t="s">
        <v>115</v>
      </c>
      <c r="R95" s="8" t="s">
        <v>31</v>
      </c>
      <c r="S95" s="8" t="s">
        <v>31</v>
      </c>
      <c r="T95" s="23" t="s">
        <v>31</v>
      </c>
      <c r="U95" s="23" t="s">
        <v>40</v>
      </c>
      <c r="V95" s="17">
        <v>402</v>
      </c>
      <c r="W95" s="17">
        <v>225</v>
      </c>
      <c r="X95" s="17">
        <v>3</v>
      </c>
      <c r="Y95" s="18">
        <v>5</v>
      </c>
      <c r="Z95" s="33"/>
      <c r="AA95" s="72"/>
      <c r="AB95" s="72"/>
      <c r="AC95" s="33"/>
      <c r="AD95" s="19"/>
      <c r="AF95"/>
    </row>
    <row r="96" spans="1:32">
      <c r="A96" s="6">
        <v>44232</v>
      </c>
      <c r="B96" s="20" t="s">
        <v>39</v>
      </c>
      <c r="C96" s="8" t="s">
        <v>91</v>
      </c>
      <c r="D96" s="8"/>
      <c r="E96" s="8"/>
      <c r="F96" s="25" t="s">
        <v>993</v>
      </c>
      <c r="G96" s="11">
        <v>1023043</v>
      </c>
      <c r="H96" s="11" t="s">
        <v>369</v>
      </c>
      <c r="I96" s="12" t="s">
        <v>384</v>
      </c>
      <c r="J96" s="14" t="s">
        <v>31</v>
      </c>
      <c r="K96" s="25" t="s">
        <v>385</v>
      </c>
      <c r="L96" s="32">
        <v>5</v>
      </c>
      <c r="M96" s="14">
        <v>2615</v>
      </c>
      <c r="N96" s="15">
        <v>44172</v>
      </c>
      <c r="O96" s="16" t="s">
        <v>110</v>
      </c>
      <c r="P96" s="8" t="s">
        <v>33</v>
      </c>
      <c r="Q96" s="8" t="s">
        <v>115</v>
      </c>
      <c r="R96" s="8" t="s">
        <v>31</v>
      </c>
      <c r="S96" s="23" t="s">
        <v>31</v>
      </c>
      <c r="T96" s="23" t="s">
        <v>31</v>
      </c>
      <c r="U96" s="23" t="s">
        <v>40</v>
      </c>
      <c r="V96" s="17">
        <v>359</v>
      </c>
      <c r="W96" s="17">
        <v>377</v>
      </c>
      <c r="X96" s="17">
        <v>2.8</v>
      </c>
      <c r="Y96" s="18" t="s">
        <v>31</v>
      </c>
      <c r="Z96" s="33"/>
      <c r="AA96" s="33"/>
      <c r="AB96" s="33"/>
      <c r="AC96" s="33"/>
      <c r="AD96" s="19"/>
      <c r="AF96"/>
    </row>
    <row r="97" spans="1:32">
      <c r="A97" s="6">
        <v>44232</v>
      </c>
      <c r="B97" s="7" t="s">
        <v>29</v>
      </c>
      <c r="C97" s="8" t="s">
        <v>91</v>
      </c>
      <c r="D97" s="8"/>
      <c r="E97" s="9"/>
      <c r="F97" s="10" t="s">
        <v>1097</v>
      </c>
      <c r="G97" s="11">
        <v>1023867</v>
      </c>
      <c r="H97" s="11" t="s">
        <v>1098</v>
      </c>
      <c r="I97" s="12" t="s">
        <v>302</v>
      </c>
      <c r="J97" s="11" t="s">
        <v>31</v>
      </c>
      <c r="K97" s="11" t="s">
        <v>656</v>
      </c>
      <c r="L97" s="13">
        <v>20</v>
      </c>
      <c r="M97" s="14" t="s">
        <v>61</v>
      </c>
      <c r="N97" s="15">
        <v>44210</v>
      </c>
      <c r="O97" s="16" t="s">
        <v>99</v>
      </c>
      <c r="P97" s="8" t="s">
        <v>85</v>
      </c>
      <c r="Q97" s="8" t="s">
        <v>34</v>
      </c>
      <c r="R97" s="8" t="s">
        <v>31</v>
      </c>
      <c r="S97" s="8" t="s">
        <v>31</v>
      </c>
      <c r="T97" s="23" t="s">
        <v>31</v>
      </c>
      <c r="U97" s="8" t="s">
        <v>1073</v>
      </c>
      <c r="V97" s="17">
        <v>300</v>
      </c>
      <c r="W97" s="17">
        <v>237</v>
      </c>
      <c r="X97" s="17">
        <v>1.6</v>
      </c>
      <c r="Y97" s="18">
        <v>10</v>
      </c>
      <c r="Z97" s="33"/>
      <c r="AA97" s="33"/>
      <c r="AB97" s="33"/>
      <c r="AC97" s="33"/>
      <c r="AD97" s="19"/>
      <c r="AF97"/>
    </row>
    <row r="98" spans="1:32">
      <c r="A98" s="6">
        <v>44232</v>
      </c>
      <c r="B98" s="7" t="s">
        <v>29</v>
      </c>
      <c r="C98" s="8" t="s">
        <v>91</v>
      </c>
      <c r="D98" s="8"/>
      <c r="E98" s="9"/>
      <c r="F98" s="10" t="s">
        <v>1097</v>
      </c>
      <c r="G98" s="11">
        <v>1023867</v>
      </c>
      <c r="H98" s="11" t="s">
        <v>1098</v>
      </c>
      <c r="I98" s="12" t="s">
        <v>657</v>
      </c>
      <c r="J98" s="11" t="s">
        <v>31</v>
      </c>
      <c r="K98" s="11" t="s">
        <v>658</v>
      </c>
      <c r="L98" s="13">
        <v>20</v>
      </c>
      <c r="M98" s="14" t="s">
        <v>61</v>
      </c>
      <c r="N98" s="15">
        <v>44210</v>
      </c>
      <c r="O98" s="16" t="s">
        <v>99</v>
      </c>
      <c r="P98" s="8" t="s">
        <v>85</v>
      </c>
      <c r="Q98" s="8" t="s">
        <v>34</v>
      </c>
      <c r="R98" s="8" t="s">
        <v>31</v>
      </c>
      <c r="S98" s="8" t="s">
        <v>31</v>
      </c>
      <c r="T98" s="44" t="s">
        <v>1099</v>
      </c>
      <c r="U98" s="8" t="s">
        <v>1073</v>
      </c>
      <c r="V98" s="17">
        <v>270</v>
      </c>
      <c r="W98" s="17">
        <v>120</v>
      </c>
      <c r="X98" s="17">
        <v>1.6</v>
      </c>
      <c r="Y98" s="18">
        <v>10</v>
      </c>
      <c r="Z98" s="33"/>
      <c r="AA98" s="33"/>
      <c r="AB98" s="33"/>
      <c r="AC98" s="33"/>
      <c r="AD98" s="19"/>
      <c r="AF98"/>
    </row>
    <row r="99" spans="1:32">
      <c r="A99" s="6">
        <v>44232</v>
      </c>
      <c r="B99" s="7" t="s">
        <v>29</v>
      </c>
      <c r="C99" s="8" t="s">
        <v>91</v>
      </c>
      <c r="D99" s="8"/>
      <c r="E99" s="9"/>
      <c r="F99" s="11" t="s">
        <v>1100</v>
      </c>
      <c r="G99" s="11">
        <v>1023830</v>
      </c>
      <c r="H99" s="11" t="s">
        <v>1101</v>
      </c>
      <c r="I99" s="12" t="s">
        <v>657</v>
      </c>
      <c r="J99" s="11" t="s">
        <v>31</v>
      </c>
      <c r="K99" s="11" t="s">
        <v>1102</v>
      </c>
      <c r="L99" s="13">
        <v>20</v>
      </c>
      <c r="M99" s="14" t="s">
        <v>31</v>
      </c>
      <c r="N99" s="15">
        <v>44210</v>
      </c>
      <c r="O99" s="16" t="s">
        <v>99</v>
      </c>
      <c r="P99" s="8" t="s">
        <v>85</v>
      </c>
      <c r="Q99" s="8" t="s">
        <v>34</v>
      </c>
      <c r="R99" s="8" t="s">
        <v>31</v>
      </c>
      <c r="S99" s="8" t="s">
        <v>31</v>
      </c>
      <c r="T99" s="44" t="s">
        <v>1099</v>
      </c>
      <c r="U99" s="8" t="s">
        <v>1073</v>
      </c>
      <c r="V99" s="17">
        <v>270</v>
      </c>
      <c r="W99" s="17">
        <v>120</v>
      </c>
      <c r="X99" s="17">
        <v>1.6</v>
      </c>
      <c r="Y99" s="18">
        <v>10</v>
      </c>
      <c r="Z99" s="33"/>
      <c r="AA99" s="33"/>
      <c r="AB99" s="33"/>
      <c r="AC99" s="33"/>
      <c r="AD99" s="19"/>
      <c r="AF99"/>
    </row>
    <row r="100" spans="1:32">
      <c r="A100" s="6">
        <v>44232</v>
      </c>
      <c r="B100" s="7" t="s">
        <v>29</v>
      </c>
      <c r="C100" s="8" t="s">
        <v>91</v>
      </c>
      <c r="D100" s="8"/>
      <c r="E100" s="9"/>
      <c r="F100" s="10" t="s">
        <v>1097</v>
      </c>
      <c r="G100" s="11">
        <v>1023867</v>
      </c>
      <c r="H100" s="11" t="s">
        <v>1098</v>
      </c>
      <c r="I100" s="12" t="s">
        <v>662</v>
      </c>
      <c r="J100" s="11" t="s">
        <v>31</v>
      </c>
      <c r="K100" s="11" t="s">
        <v>663</v>
      </c>
      <c r="L100" s="13">
        <v>20</v>
      </c>
      <c r="M100" s="14" t="s">
        <v>61</v>
      </c>
      <c r="N100" s="15">
        <v>44210</v>
      </c>
      <c r="O100" s="16" t="s">
        <v>99</v>
      </c>
      <c r="P100" s="8" t="s">
        <v>85</v>
      </c>
      <c r="Q100" s="8" t="s">
        <v>34</v>
      </c>
      <c r="R100" s="8" t="s">
        <v>31</v>
      </c>
      <c r="S100" s="8" t="s">
        <v>31</v>
      </c>
      <c r="T100" s="23" t="s">
        <v>31</v>
      </c>
      <c r="U100" s="8" t="s">
        <v>1073</v>
      </c>
      <c r="V100" s="17">
        <v>160.75</v>
      </c>
      <c r="W100" s="17">
        <v>134</v>
      </c>
      <c r="X100" s="17">
        <v>3</v>
      </c>
      <c r="Y100" s="18">
        <v>5</v>
      </c>
      <c r="Z100" s="33"/>
      <c r="AA100" s="33"/>
      <c r="AB100" s="33"/>
      <c r="AC100" s="33"/>
      <c r="AD100" s="19"/>
      <c r="AF100"/>
    </row>
    <row r="101" spans="1:32">
      <c r="A101" s="6">
        <v>44235</v>
      </c>
      <c r="B101" s="20" t="s">
        <v>39</v>
      </c>
      <c r="C101" s="8" t="s">
        <v>91</v>
      </c>
      <c r="D101" s="8"/>
      <c r="E101" s="8"/>
      <c r="F101" s="25" t="s">
        <v>993</v>
      </c>
      <c r="G101" s="11">
        <v>1023043</v>
      </c>
      <c r="H101" s="11" t="s">
        <v>369</v>
      </c>
      <c r="I101" s="332" t="s">
        <v>1103</v>
      </c>
      <c r="J101" s="11" t="s">
        <v>31</v>
      </c>
      <c r="K101" s="25" t="s">
        <v>395</v>
      </c>
      <c r="L101" s="32">
        <v>10</v>
      </c>
      <c r="M101" s="14">
        <v>2847</v>
      </c>
      <c r="N101" s="15">
        <v>44172</v>
      </c>
      <c r="O101" s="16" t="s">
        <v>110</v>
      </c>
      <c r="P101" s="8" t="s">
        <v>33</v>
      </c>
      <c r="Q101" s="8" t="s">
        <v>115</v>
      </c>
      <c r="R101" s="8" t="s">
        <v>31</v>
      </c>
      <c r="S101" s="23" t="s">
        <v>31</v>
      </c>
      <c r="T101" s="23" t="s">
        <v>31</v>
      </c>
      <c r="U101" s="23" t="s">
        <v>40</v>
      </c>
      <c r="V101" s="17">
        <v>455</v>
      </c>
      <c r="W101" s="17">
        <v>225</v>
      </c>
      <c r="X101" s="17">
        <v>2.4</v>
      </c>
      <c r="Y101" s="18" t="s">
        <v>31</v>
      </c>
      <c r="Z101" s="33"/>
      <c r="AA101" s="33"/>
      <c r="AB101" s="33"/>
      <c r="AC101" s="33"/>
      <c r="AD101" s="19"/>
      <c r="AF101"/>
    </row>
    <row r="102" spans="1:32">
      <c r="A102" s="6">
        <v>44235</v>
      </c>
      <c r="B102" s="7" t="s">
        <v>29</v>
      </c>
      <c r="C102" s="8" t="s">
        <v>91</v>
      </c>
      <c r="D102" s="24" t="s">
        <v>41</v>
      </c>
      <c r="E102" s="9"/>
      <c r="F102" s="29" t="s">
        <v>1104</v>
      </c>
      <c r="G102" s="11">
        <v>1025410</v>
      </c>
      <c r="H102" s="25" t="s">
        <v>1105</v>
      </c>
      <c r="I102" s="25" t="s">
        <v>68</v>
      </c>
      <c r="J102" s="25" t="s">
        <v>871</v>
      </c>
      <c r="K102" s="25" t="s">
        <v>255</v>
      </c>
      <c r="L102" s="32">
        <v>20</v>
      </c>
      <c r="M102" s="14">
        <v>1507022294</v>
      </c>
      <c r="N102" s="15">
        <v>44225</v>
      </c>
      <c r="O102" s="16" t="s">
        <v>110</v>
      </c>
      <c r="P102" s="8" t="s">
        <v>699</v>
      </c>
      <c r="Q102" s="8" t="s">
        <v>34</v>
      </c>
      <c r="R102" s="8" t="s">
        <v>31</v>
      </c>
      <c r="S102" s="8" t="s">
        <v>31</v>
      </c>
      <c r="T102" s="8" t="s">
        <v>31</v>
      </c>
      <c r="U102" s="8" t="s">
        <v>35</v>
      </c>
      <c r="V102" s="17">
        <v>338</v>
      </c>
      <c r="W102" s="17">
        <v>210</v>
      </c>
      <c r="X102" s="17">
        <v>1.6</v>
      </c>
      <c r="Y102" s="18">
        <v>5</v>
      </c>
      <c r="Z102" s="33"/>
      <c r="AA102" s="33"/>
      <c r="AB102" s="33"/>
      <c r="AC102" s="33"/>
      <c r="AD102" s="19"/>
      <c r="AF102"/>
    </row>
    <row r="103" spans="1:32">
      <c r="A103" s="6">
        <v>44235</v>
      </c>
      <c r="B103" s="7" t="s">
        <v>29</v>
      </c>
      <c r="C103" s="8" t="s">
        <v>91</v>
      </c>
      <c r="D103" s="24" t="s">
        <v>41</v>
      </c>
      <c r="E103" s="9"/>
      <c r="F103" s="29" t="s">
        <v>1104</v>
      </c>
      <c r="G103" s="11">
        <v>1025410</v>
      </c>
      <c r="H103" s="25" t="s">
        <v>1105</v>
      </c>
      <c r="I103" s="25" t="s">
        <v>256</v>
      </c>
      <c r="J103" s="25" t="s">
        <v>871</v>
      </c>
      <c r="K103" s="25" t="s">
        <v>257</v>
      </c>
      <c r="L103" s="32">
        <v>20</v>
      </c>
      <c r="M103" s="14">
        <v>2578</v>
      </c>
      <c r="N103" s="15">
        <v>44225</v>
      </c>
      <c r="O103" s="16" t="s">
        <v>110</v>
      </c>
      <c r="P103" s="8" t="s">
        <v>699</v>
      </c>
      <c r="Q103" s="8" t="s">
        <v>34</v>
      </c>
      <c r="R103" s="8" t="s">
        <v>31</v>
      </c>
      <c r="S103" s="8" t="s">
        <v>31</v>
      </c>
      <c r="T103" s="8" t="s">
        <v>31</v>
      </c>
      <c r="U103" s="8" t="s">
        <v>35</v>
      </c>
      <c r="V103" s="17">
        <v>338</v>
      </c>
      <c r="W103" s="17">
        <v>210</v>
      </c>
      <c r="X103" s="17">
        <v>1.6</v>
      </c>
      <c r="Y103" s="18">
        <v>5</v>
      </c>
      <c r="Z103" s="33" t="s">
        <v>1106</v>
      </c>
      <c r="AA103" s="33"/>
      <c r="AB103" s="33"/>
      <c r="AC103" s="33"/>
      <c r="AD103" s="19"/>
      <c r="AF103"/>
    </row>
    <row r="104" spans="1:32">
      <c r="A104" s="6">
        <v>44237</v>
      </c>
      <c r="B104" s="20" t="s">
        <v>39</v>
      </c>
      <c r="C104" s="8" t="s">
        <v>91</v>
      </c>
      <c r="D104" s="8"/>
      <c r="E104" s="8"/>
      <c r="F104" s="25" t="s">
        <v>1107</v>
      </c>
      <c r="G104" s="11">
        <v>1023222</v>
      </c>
      <c r="H104" s="11" t="s">
        <v>883</v>
      </c>
      <c r="I104" s="12" t="s">
        <v>681</v>
      </c>
      <c r="J104" s="11" t="s">
        <v>31</v>
      </c>
      <c r="K104" s="25" t="s">
        <v>884</v>
      </c>
      <c r="L104" s="32">
        <v>30</v>
      </c>
      <c r="M104" s="14">
        <v>1154</v>
      </c>
      <c r="N104" s="15">
        <v>44225</v>
      </c>
      <c r="O104" s="16" t="s">
        <v>110</v>
      </c>
      <c r="P104" s="8" t="s">
        <v>33</v>
      </c>
      <c r="Q104" s="8" t="s">
        <v>115</v>
      </c>
      <c r="R104" s="8" t="s">
        <v>31</v>
      </c>
      <c r="S104" s="23" t="s">
        <v>31</v>
      </c>
      <c r="T104" s="23" t="s">
        <v>31</v>
      </c>
      <c r="U104" s="23" t="s">
        <v>40</v>
      </c>
      <c r="V104" s="17">
        <v>420</v>
      </c>
      <c r="W104" s="17">
        <v>214.4</v>
      </c>
      <c r="X104" s="17">
        <v>2.7</v>
      </c>
      <c r="Y104" s="18" t="s">
        <v>31</v>
      </c>
      <c r="Z104" s="33"/>
      <c r="AA104" s="18"/>
      <c r="AB104" s="18"/>
      <c r="AC104" s="33"/>
      <c r="AD104" s="19"/>
      <c r="AF104"/>
    </row>
    <row r="105" spans="1:32">
      <c r="A105" s="6">
        <v>44237</v>
      </c>
      <c r="B105" s="7" t="s">
        <v>29</v>
      </c>
      <c r="C105" s="8" t="s">
        <v>91</v>
      </c>
      <c r="D105" s="8"/>
      <c r="E105" s="9"/>
      <c r="F105" s="10" t="s">
        <v>1108</v>
      </c>
      <c r="G105" s="11">
        <v>1026398</v>
      </c>
      <c r="H105" s="11" t="s">
        <v>1109</v>
      </c>
      <c r="I105" s="12" t="s">
        <v>1110</v>
      </c>
      <c r="J105" s="11" t="s">
        <v>31</v>
      </c>
      <c r="K105" s="11" t="s">
        <v>1111</v>
      </c>
      <c r="L105" s="13">
        <v>5</v>
      </c>
      <c r="M105" s="14">
        <v>594</v>
      </c>
      <c r="N105" s="15">
        <v>44232</v>
      </c>
      <c r="O105" s="16" t="s">
        <v>110</v>
      </c>
      <c r="P105" s="8" t="s">
        <v>168</v>
      </c>
      <c r="Q105" s="8" t="s">
        <v>34</v>
      </c>
      <c r="R105" s="8" t="s">
        <v>31</v>
      </c>
      <c r="S105" s="8" t="s">
        <v>31</v>
      </c>
      <c r="T105" s="23" t="s">
        <v>31</v>
      </c>
      <c r="U105" s="8" t="s">
        <v>35</v>
      </c>
      <c r="V105" s="17">
        <v>159</v>
      </c>
      <c r="W105" s="17">
        <v>110</v>
      </c>
      <c r="X105" s="17">
        <v>1.6</v>
      </c>
      <c r="Y105" s="18">
        <v>2</v>
      </c>
      <c r="Z105" s="33"/>
      <c r="AA105" s="33"/>
      <c r="AB105" s="33"/>
      <c r="AC105" s="33"/>
      <c r="AD105" s="19"/>
      <c r="AF105"/>
    </row>
    <row r="106" spans="1:32">
      <c r="A106" s="10">
        <v>44237</v>
      </c>
      <c r="B106" s="7" t="s">
        <v>29</v>
      </c>
      <c r="C106" s="21" t="s">
        <v>774</v>
      </c>
      <c r="D106" s="8"/>
      <c r="E106" s="27" t="s">
        <v>56</v>
      </c>
      <c r="F106" s="11" t="s">
        <v>1112</v>
      </c>
      <c r="G106" s="11">
        <v>1026518</v>
      </c>
      <c r="H106" s="11" t="s">
        <v>1113</v>
      </c>
      <c r="I106" s="12" t="s">
        <v>504</v>
      </c>
      <c r="J106" s="11" t="s">
        <v>417</v>
      </c>
      <c r="K106" s="11" t="s">
        <v>1114</v>
      </c>
      <c r="L106" s="50" t="s">
        <v>1115</v>
      </c>
      <c r="M106" s="14" t="s">
        <v>1116</v>
      </c>
      <c r="N106" s="52">
        <v>44235</v>
      </c>
      <c r="O106" s="16" t="s">
        <v>110</v>
      </c>
      <c r="P106" s="8" t="s">
        <v>33</v>
      </c>
      <c r="Q106" s="8" t="s">
        <v>34</v>
      </c>
      <c r="R106" s="8" t="s">
        <v>31</v>
      </c>
      <c r="S106" s="8" t="s">
        <v>31</v>
      </c>
      <c r="T106" s="23" t="s">
        <v>31</v>
      </c>
      <c r="U106" s="8" t="s">
        <v>35</v>
      </c>
      <c r="V106" s="17">
        <v>121.15</v>
      </c>
      <c r="W106" s="17">
        <v>202.65</v>
      </c>
      <c r="X106" s="17">
        <v>1.6</v>
      </c>
      <c r="Y106" s="18" t="s">
        <v>31</v>
      </c>
      <c r="AA106" s="297"/>
      <c r="AD106" s="33" t="s">
        <v>724</v>
      </c>
      <c r="AF106"/>
    </row>
    <row r="107" spans="1:32">
      <c r="A107" s="6">
        <v>44242</v>
      </c>
      <c r="B107" s="20" t="s">
        <v>39</v>
      </c>
      <c r="C107" s="8" t="s">
        <v>91</v>
      </c>
      <c r="D107" s="8"/>
      <c r="E107" s="9"/>
      <c r="F107" s="25" t="s">
        <v>993</v>
      </c>
      <c r="G107" s="11">
        <v>1023043</v>
      </c>
      <c r="H107" s="11" t="s">
        <v>369</v>
      </c>
      <c r="I107" s="12" t="s">
        <v>402</v>
      </c>
      <c r="J107" s="14" t="s">
        <v>31</v>
      </c>
      <c r="K107" s="25" t="s">
        <v>403</v>
      </c>
      <c r="L107" s="32">
        <v>5</v>
      </c>
      <c r="M107" s="14">
        <v>4831</v>
      </c>
      <c r="N107" s="15">
        <v>44230</v>
      </c>
      <c r="O107" s="16" t="s">
        <v>110</v>
      </c>
      <c r="P107" s="8" t="s">
        <v>33</v>
      </c>
      <c r="Q107" s="8" t="s">
        <v>115</v>
      </c>
      <c r="R107" s="8" t="s">
        <v>31</v>
      </c>
      <c r="S107" s="23" t="s">
        <v>31</v>
      </c>
      <c r="T107" s="23" t="s">
        <v>31</v>
      </c>
      <c r="U107" s="23" t="s">
        <v>40</v>
      </c>
      <c r="V107" s="17">
        <v>445</v>
      </c>
      <c r="W107" s="17">
        <v>225</v>
      </c>
      <c r="X107" s="17">
        <v>2.4</v>
      </c>
      <c r="Y107" s="18" t="s">
        <v>31</v>
      </c>
      <c r="Z107" s="33"/>
      <c r="AA107" s="33"/>
      <c r="AB107" s="33"/>
      <c r="AC107" s="33"/>
      <c r="AD107" s="19"/>
      <c r="AF107"/>
    </row>
    <row r="108" spans="1:32">
      <c r="A108" s="6">
        <v>44242</v>
      </c>
      <c r="B108" s="7" t="s">
        <v>29</v>
      </c>
      <c r="C108" s="8" t="s">
        <v>91</v>
      </c>
      <c r="D108" s="8"/>
      <c r="E108" s="9"/>
      <c r="F108" s="11" t="s">
        <v>1117</v>
      </c>
      <c r="G108" s="11">
        <v>1023817</v>
      </c>
      <c r="H108" s="11" t="s">
        <v>597</v>
      </c>
      <c r="I108" s="12" t="s">
        <v>598</v>
      </c>
      <c r="J108" s="11" t="s">
        <v>31</v>
      </c>
      <c r="K108" s="11" t="s">
        <v>599</v>
      </c>
      <c r="L108" s="13">
        <v>50</v>
      </c>
      <c r="M108" s="14">
        <v>1604023233</v>
      </c>
      <c r="N108" s="15">
        <v>44235</v>
      </c>
      <c r="O108" s="68" t="s">
        <v>110</v>
      </c>
      <c r="P108" s="8" t="s">
        <v>85</v>
      </c>
      <c r="Q108" s="8" t="s">
        <v>34</v>
      </c>
      <c r="R108" s="8" t="s">
        <v>31</v>
      </c>
      <c r="S108" s="8" t="s">
        <v>31</v>
      </c>
      <c r="T108" s="8" t="s">
        <v>31</v>
      </c>
      <c r="U108" s="8" t="s">
        <v>35</v>
      </c>
      <c r="V108" s="17">
        <v>263.25</v>
      </c>
      <c r="W108" s="17">
        <v>134</v>
      </c>
      <c r="X108" s="17">
        <v>3</v>
      </c>
      <c r="Y108" s="18">
        <v>5</v>
      </c>
      <c r="Z108" s="33"/>
      <c r="AA108" s="48" t="s">
        <v>600</v>
      </c>
      <c r="AB108" s="33" t="s">
        <v>61</v>
      </c>
      <c r="AC108" s="33"/>
      <c r="AD108" s="19"/>
      <c r="AF108"/>
    </row>
    <row r="109" spans="1:32">
      <c r="A109" s="6">
        <v>44242</v>
      </c>
      <c r="B109" s="7" t="s">
        <v>29</v>
      </c>
      <c r="C109" s="8" t="s">
        <v>91</v>
      </c>
      <c r="D109" s="8"/>
      <c r="E109" s="9"/>
      <c r="F109" s="10" t="s">
        <v>1118</v>
      </c>
      <c r="G109" s="11">
        <v>1023811</v>
      </c>
      <c r="H109" s="11" t="s">
        <v>637</v>
      </c>
      <c r="I109" s="12" t="s">
        <v>598</v>
      </c>
      <c r="J109" s="11" t="s">
        <v>31</v>
      </c>
      <c r="K109" s="11" t="s">
        <v>638</v>
      </c>
      <c r="L109" s="13">
        <v>20</v>
      </c>
      <c r="M109" s="14">
        <v>1604023242</v>
      </c>
      <c r="N109" s="15">
        <v>44235</v>
      </c>
      <c r="O109" s="16" t="s">
        <v>110</v>
      </c>
      <c r="P109" s="8" t="s">
        <v>85</v>
      </c>
      <c r="Q109" s="8" t="s">
        <v>34</v>
      </c>
      <c r="R109" s="8" t="s">
        <v>31</v>
      </c>
      <c r="S109" s="8" t="s">
        <v>31</v>
      </c>
      <c r="T109" s="31" t="s">
        <v>639</v>
      </c>
      <c r="U109" s="8" t="s">
        <v>35</v>
      </c>
      <c r="V109" s="17">
        <v>160.75</v>
      </c>
      <c r="W109" s="17">
        <v>134</v>
      </c>
      <c r="X109" s="17">
        <v>2.8</v>
      </c>
      <c r="Y109" s="18">
        <v>5</v>
      </c>
      <c r="Z109" s="33"/>
      <c r="AA109" s="33"/>
      <c r="AB109" s="33"/>
      <c r="AC109" s="33"/>
      <c r="AD109" s="19"/>
      <c r="AF109"/>
    </row>
    <row r="110" spans="1:32">
      <c r="A110" s="6">
        <v>44243</v>
      </c>
      <c r="B110" s="20" t="s">
        <v>39</v>
      </c>
      <c r="C110" s="21" t="s">
        <v>281</v>
      </c>
      <c r="D110" s="8"/>
      <c r="E110" s="22"/>
      <c r="F110" s="25" t="s">
        <v>1104</v>
      </c>
      <c r="G110" s="25">
        <v>1025410</v>
      </c>
      <c r="H110" s="11" t="s">
        <v>283</v>
      </c>
      <c r="I110" s="41" t="s">
        <v>105</v>
      </c>
      <c r="J110" s="11" t="s">
        <v>31</v>
      </c>
      <c r="K110" s="11" t="s">
        <v>873</v>
      </c>
      <c r="L110" s="13" t="s">
        <v>232</v>
      </c>
      <c r="M110" s="14">
        <v>4813</v>
      </c>
      <c r="N110" s="15">
        <v>44221</v>
      </c>
      <c r="O110" s="16" t="s">
        <v>99</v>
      </c>
      <c r="P110" s="8" t="s">
        <v>33</v>
      </c>
      <c r="Q110" s="8" t="s">
        <v>34</v>
      </c>
      <c r="R110" s="8" t="s">
        <v>31</v>
      </c>
      <c r="S110" s="8" t="s">
        <v>31</v>
      </c>
      <c r="T110" s="23" t="s">
        <v>31</v>
      </c>
      <c r="U110" s="23" t="s">
        <v>40</v>
      </c>
      <c r="V110" s="17">
        <v>320</v>
      </c>
      <c r="W110" s="17">
        <v>241</v>
      </c>
      <c r="X110" s="17">
        <v>2.2000000000000002</v>
      </c>
      <c r="Y110" s="18" t="s">
        <v>31</v>
      </c>
      <c r="Z110" s="33"/>
      <c r="AA110" s="33"/>
      <c r="AB110" s="33"/>
      <c r="AC110" s="33"/>
      <c r="AD110" s="19"/>
      <c r="AF110"/>
    </row>
    <row r="111" spans="1:32">
      <c r="A111" s="6">
        <v>44243</v>
      </c>
      <c r="B111" s="7" t="s">
        <v>29</v>
      </c>
      <c r="C111" s="8" t="s">
        <v>91</v>
      </c>
      <c r="D111" s="8"/>
      <c r="E111" s="9"/>
      <c r="F111" s="11" t="s">
        <v>1119</v>
      </c>
      <c r="G111" s="11">
        <v>1023816</v>
      </c>
      <c r="H111" s="11" t="s">
        <v>1120</v>
      </c>
      <c r="I111" s="12" t="s">
        <v>598</v>
      </c>
      <c r="J111" s="11" t="s">
        <v>31</v>
      </c>
      <c r="K111" s="11" t="s">
        <v>1121</v>
      </c>
      <c r="L111" s="13">
        <v>4</v>
      </c>
      <c r="M111" s="14" t="s">
        <v>1122</v>
      </c>
      <c r="N111" s="15">
        <v>44242</v>
      </c>
      <c r="O111" s="16" t="s">
        <v>110</v>
      </c>
      <c r="P111" s="8" t="s">
        <v>85</v>
      </c>
      <c r="Q111" s="8" t="s">
        <v>34</v>
      </c>
      <c r="R111" s="8" t="s">
        <v>31</v>
      </c>
      <c r="S111" s="8" t="s">
        <v>31</v>
      </c>
      <c r="T111" s="8" t="s">
        <v>31</v>
      </c>
      <c r="U111" s="8" t="s">
        <v>35</v>
      </c>
      <c r="V111" s="17">
        <v>263.25</v>
      </c>
      <c r="W111" s="17">
        <v>134</v>
      </c>
      <c r="X111" s="17">
        <v>3</v>
      </c>
      <c r="Y111" s="18">
        <v>5</v>
      </c>
      <c r="Z111" s="33"/>
      <c r="AA111" s="48" t="s">
        <v>600</v>
      </c>
      <c r="AB111" s="33" t="s">
        <v>61</v>
      </c>
      <c r="AC111" s="33"/>
      <c r="AD111" s="19"/>
      <c r="AF111"/>
    </row>
    <row r="112" spans="1:32">
      <c r="A112" s="6">
        <v>44243</v>
      </c>
      <c r="B112" s="7" t="s">
        <v>29</v>
      </c>
      <c r="C112" s="8" t="s">
        <v>91</v>
      </c>
      <c r="D112" s="8"/>
      <c r="E112" s="9"/>
      <c r="F112" s="25" t="s">
        <v>1123</v>
      </c>
      <c r="G112" s="11">
        <v>1026303</v>
      </c>
      <c r="H112" s="11" t="s">
        <v>1124</v>
      </c>
      <c r="I112" s="12" t="s">
        <v>967</v>
      </c>
      <c r="J112" s="11" t="s">
        <v>31</v>
      </c>
      <c r="K112" s="11" t="s">
        <v>968</v>
      </c>
      <c r="L112" s="32">
        <v>30</v>
      </c>
      <c r="M112" s="14">
        <v>3427</v>
      </c>
      <c r="N112" s="15">
        <v>44231</v>
      </c>
      <c r="O112" s="16" t="s">
        <v>110</v>
      </c>
      <c r="P112" s="8" t="s">
        <v>85</v>
      </c>
      <c r="Q112" s="8" t="s">
        <v>34</v>
      </c>
      <c r="R112" s="8" t="s">
        <v>31</v>
      </c>
      <c r="S112" s="8" t="s">
        <v>31</v>
      </c>
      <c r="T112" s="23" t="s">
        <v>31</v>
      </c>
      <c r="U112" s="8" t="s">
        <v>35</v>
      </c>
      <c r="V112" s="17">
        <v>192.7</v>
      </c>
      <c r="W112" s="17">
        <v>111.15</v>
      </c>
      <c r="X112" s="17">
        <v>1.6</v>
      </c>
      <c r="Y112" s="48" t="s">
        <v>31</v>
      </c>
      <c r="Z112" s="18"/>
      <c r="AA112" s="33"/>
      <c r="AB112" s="33"/>
      <c r="AC112" s="33"/>
      <c r="AD112" s="18"/>
      <c r="AF112"/>
    </row>
    <row r="113" spans="1:32">
      <c r="A113" s="6">
        <v>44245</v>
      </c>
      <c r="B113" s="20" t="s">
        <v>39</v>
      </c>
      <c r="C113" s="21" t="s">
        <v>281</v>
      </c>
      <c r="D113" s="24" t="s">
        <v>41</v>
      </c>
      <c r="E113" s="9"/>
      <c r="F113" s="25" t="s">
        <v>1125</v>
      </c>
      <c r="G113" s="11">
        <v>1011340</v>
      </c>
      <c r="H113" s="11" t="s">
        <v>1126</v>
      </c>
      <c r="I113" s="12" t="s">
        <v>910</v>
      </c>
      <c r="J113" s="11" t="s">
        <v>31</v>
      </c>
      <c r="K113" s="11" t="s">
        <v>911</v>
      </c>
      <c r="L113" s="13">
        <v>20</v>
      </c>
      <c r="M113" s="14">
        <v>4392</v>
      </c>
      <c r="N113" s="15">
        <v>44221</v>
      </c>
      <c r="O113" s="16" t="s">
        <v>99</v>
      </c>
      <c r="P113" s="8" t="s">
        <v>33</v>
      </c>
      <c r="Q113" s="8" t="s">
        <v>115</v>
      </c>
      <c r="R113" s="8" t="s">
        <v>31</v>
      </c>
      <c r="S113" s="23" t="s">
        <v>31</v>
      </c>
      <c r="T113" s="23" t="s">
        <v>31</v>
      </c>
      <c r="U113" s="23" t="s">
        <v>40</v>
      </c>
      <c r="V113" s="17">
        <v>382</v>
      </c>
      <c r="W113" s="17">
        <v>370</v>
      </c>
      <c r="X113" s="17">
        <v>2.2999999999999998</v>
      </c>
      <c r="Y113" s="18" t="s">
        <v>31</v>
      </c>
      <c r="Z113" s="33"/>
      <c r="AA113" s="33"/>
      <c r="AB113" s="33"/>
      <c r="AC113" s="33"/>
      <c r="AD113" s="33" t="s">
        <v>688</v>
      </c>
      <c r="AF113"/>
    </row>
    <row r="114" spans="1:32">
      <c r="A114" s="6">
        <v>44245</v>
      </c>
      <c r="B114" s="20" t="s">
        <v>39</v>
      </c>
      <c r="C114" s="71" t="s">
        <v>774</v>
      </c>
      <c r="D114" s="8"/>
      <c r="E114" s="27" t="s">
        <v>56</v>
      </c>
      <c r="F114" s="10" t="s">
        <v>1127</v>
      </c>
      <c r="G114" s="80" t="s">
        <v>1128</v>
      </c>
      <c r="H114" s="11" t="s">
        <v>597</v>
      </c>
      <c r="I114" s="12" t="s">
        <v>157</v>
      </c>
      <c r="J114" s="11" t="s">
        <v>61</v>
      </c>
      <c r="K114" s="11" t="s">
        <v>1129</v>
      </c>
      <c r="L114" s="13">
        <v>4</v>
      </c>
      <c r="M114" s="14">
        <v>4837</v>
      </c>
      <c r="N114" s="15">
        <v>44243</v>
      </c>
      <c r="O114" s="16" t="s">
        <v>71</v>
      </c>
      <c r="P114" s="8" t="s">
        <v>85</v>
      </c>
      <c r="Q114" s="8" t="s">
        <v>115</v>
      </c>
      <c r="R114" s="8" t="s">
        <v>31</v>
      </c>
      <c r="S114" s="8" t="s">
        <v>31</v>
      </c>
      <c r="T114" s="8" t="s">
        <v>31</v>
      </c>
      <c r="U114" s="23" t="s">
        <v>40</v>
      </c>
      <c r="V114" s="17">
        <v>349.6</v>
      </c>
      <c r="W114" s="17">
        <v>126</v>
      </c>
      <c r="X114" s="17">
        <v>1.6</v>
      </c>
      <c r="Y114" s="18" t="s">
        <v>61</v>
      </c>
      <c r="Z114" s="33"/>
      <c r="AA114" s="18" t="s">
        <v>61</v>
      </c>
      <c r="AB114" s="48">
        <v>359</v>
      </c>
      <c r="AC114" s="33"/>
      <c r="AD114" s="19"/>
      <c r="AF114"/>
    </row>
    <row r="115" spans="1:32">
      <c r="A115" s="6">
        <v>44245</v>
      </c>
      <c r="B115" s="7" t="s">
        <v>29</v>
      </c>
      <c r="C115" s="71" t="s">
        <v>1130</v>
      </c>
      <c r="D115" s="8"/>
      <c r="E115" s="27" t="s">
        <v>56</v>
      </c>
      <c r="F115" s="11" t="s">
        <v>890</v>
      </c>
      <c r="G115" s="11" t="s">
        <v>1131</v>
      </c>
      <c r="H115" s="11" t="s">
        <v>886</v>
      </c>
      <c r="I115" s="12" t="s">
        <v>943</v>
      </c>
      <c r="J115" s="11" t="s">
        <v>31</v>
      </c>
      <c r="K115" s="11" t="s">
        <v>1132</v>
      </c>
      <c r="L115" s="13">
        <v>2</v>
      </c>
      <c r="M115" s="14" t="s">
        <v>1133</v>
      </c>
      <c r="N115" s="15">
        <v>44243</v>
      </c>
      <c r="O115" s="16" t="s">
        <v>110</v>
      </c>
      <c r="P115" s="8" t="s">
        <v>33</v>
      </c>
      <c r="Q115" s="8" t="s">
        <v>351</v>
      </c>
      <c r="R115" s="8" t="s">
        <v>31</v>
      </c>
      <c r="S115" s="8" t="s">
        <v>31</v>
      </c>
      <c r="T115" s="23" t="s">
        <v>31</v>
      </c>
      <c r="U115" s="8" t="s">
        <v>35</v>
      </c>
      <c r="V115" s="17">
        <v>342.3</v>
      </c>
      <c r="W115" s="17">
        <v>223</v>
      </c>
      <c r="X115" s="17">
        <v>2</v>
      </c>
      <c r="Y115" s="18" t="s">
        <v>417</v>
      </c>
      <c r="Z115" s="33"/>
      <c r="AA115" s="33"/>
      <c r="AB115" s="33"/>
      <c r="AC115" s="33"/>
      <c r="AD115" s="19"/>
      <c r="AF115"/>
    </row>
    <row r="116" spans="1:32">
      <c r="A116" s="6">
        <v>44246</v>
      </c>
      <c r="B116" s="20" t="s">
        <v>39</v>
      </c>
      <c r="C116" s="8" t="s">
        <v>91</v>
      </c>
      <c r="D116" s="24" t="s">
        <v>41</v>
      </c>
      <c r="E116" s="8"/>
      <c r="F116" s="25" t="s">
        <v>1104</v>
      </c>
      <c r="G116" s="29" t="s">
        <v>1131</v>
      </c>
      <c r="H116" s="11" t="s">
        <v>283</v>
      </c>
      <c r="I116" s="12" t="s">
        <v>63</v>
      </c>
      <c r="J116" s="11" t="s">
        <v>31</v>
      </c>
      <c r="K116" s="11" t="s">
        <v>870</v>
      </c>
      <c r="L116" s="30" t="s">
        <v>232</v>
      </c>
      <c r="M116" s="14">
        <v>1604023230</v>
      </c>
      <c r="N116" s="15">
        <v>44221</v>
      </c>
      <c r="O116" s="16" t="s">
        <v>99</v>
      </c>
      <c r="P116" s="8" t="s">
        <v>85</v>
      </c>
      <c r="Q116" s="8" t="s">
        <v>115</v>
      </c>
      <c r="R116" s="8" t="s">
        <v>31</v>
      </c>
      <c r="S116" s="8" t="s">
        <v>31</v>
      </c>
      <c r="T116" s="8" t="s">
        <v>31</v>
      </c>
      <c r="U116" s="23" t="s">
        <v>40</v>
      </c>
      <c r="V116" s="17">
        <v>385</v>
      </c>
      <c r="W116" s="17">
        <v>310</v>
      </c>
      <c r="X116" s="17">
        <v>1.6</v>
      </c>
      <c r="Y116" s="18">
        <v>5</v>
      </c>
      <c r="Z116" s="33"/>
      <c r="AA116" s="33"/>
      <c r="AB116" s="33"/>
      <c r="AC116" s="33"/>
      <c r="AD116" s="19"/>
      <c r="AF116"/>
    </row>
    <row r="117" spans="1:32">
      <c r="A117" s="6">
        <v>44246</v>
      </c>
      <c r="B117" s="20" t="s">
        <v>39</v>
      </c>
      <c r="C117" s="8" t="s">
        <v>91</v>
      </c>
      <c r="D117" s="8"/>
      <c r="E117" s="9"/>
      <c r="F117" s="11" t="s">
        <v>1134</v>
      </c>
      <c r="G117" s="11" t="s">
        <v>1131</v>
      </c>
      <c r="H117" s="11" t="s">
        <v>314</v>
      </c>
      <c r="I117" s="12" t="s">
        <v>306</v>
      </c>
      <c r="J117" s="11" t="s">
        <v>31</v>
      </c>
      <c r="K117" s="25" t="s">
        <v>315</v>
      </c>
      <c r="L117" s="32">
        <v>10</v>
      </c>
      <c r="M117" s="14">
        <v>564</v>
      </c>
      <c r="N117" s="15">
        <v>44221</v>
      </c>
      <c r="O117" s="16" t="s">
        <v>99</v>
      </c>
      <c r="P117" s="8" t="s">
        <v>33</v>
      </c>
      <c r="Q117" s="8" t="s">
        <v>34</v>
      </c>
      <c r="R117" s="8" t="s">
        <v>31</v>
      </c>
      <c r="S117" s="23" t="s">
        <v>31</v>
      </c>
      <c r="T117" s="23" t="s">
        <v>31</v>
      </c>
      <c r="U117" s="23" t="s">
        <v>40</v>
      </c>
      <c r="V117" s="17">
        <v>322</v>
      </c>
      <c r="W117" s="17">
        <v>132</v>
      </c>
      <c r="X117" s="17">
        <v>2</v>
      </c>
      <c r="Y117" s="18" t="s">
        <v>31</v>
      </c>
      <c r="Z117" s="33"/>
      <c r="AA117" s="33"/>
      <c r="AB117" s="33"/>
      <c r="AC117" s="33"/>
      <c r="AD117" s="19"/>
      <c r="AF117"/>
    </row>
    <row r="118" spans="1:32">
      <c r="A118" s="6">
        <v>44246</v>
      </c>
      <c r="B118" s="7" t="s">
        <v>29</v>
      </c>
      <c r="C118" s="8" t="s">
        <v>91</v>
      </c>
      <c r="D118" s="8"/>
      <c r="E118" s="26"/>
      <c r="F118" s="10" t="s">
        <v>1108</v>
      </c>
      <c r="G118" s="11" t="s">
        <v>1131</v>
      </c>
      <c r="H118" s="11" t="s">
        <v>1109</v>
      </c>
      <c r="I118" s="12" t="s">
        <v>124</v>
      </c>
      <c r="J118" s="11" t="s">
        <v>1135</v>
      </c>
      <c r="K118" s="11" t="s">
        <v>1136</v>
      </c>
      <c r="L118" s="13">
        <v>5</v>
      </c>
      <c r="M118" s="14">
        <v>688</v>
      </c>
      <c r="N118" s="15">
        <v>44232</v>
      </c>
      <c r="O118" s="16" t="s">
        <v>110</v>
      </c>
      <c r="P118" s="8" t="s">
        <v>262</v>
      </c>
      <c r="Q118" s="8" t="s">
        <v>182</v>
      </c>
      <c r="R118" s="8" t="s">
        <v>31</v>
      </c>
      <c r="S118" s="8" t="s">
        <v>31</v>
      </c>
      <c r="T118" s="26" t="s">
        <v>31</v>
      </c>
      <c r="U118" s="8" t="s">
        <v>35</v>
      </c>
      <c r="V118" s="17">
        <v>120.9</v>
      </c>
      <c r="W118" s="17">
        <v>110</v>
      </c>
      <c r="X118" s="17">
        <v>1.6</v>
      </c>
      <c r="Y118" s="18">
        <v>2</v>
      </c>
      <c r="Z118" s="33"/>
      <c r="AA118" s="33"/>
      <c r="AB118" s="33"/>
      <c r="AC118" s="33"/>
      <c r="AD118" s="19"/>
      <c r="AF118"/>
    </row>
    <row r="119" spans="1:32">
      <c r="A119" s="6">
        <v>44246</v>
      </c>
      <c r="B119" s="7" t="s">
        <v>29</v>
      </c>
      <c r="C119" s="8" t="s">
        <v>91</v>
      </c>
      <c r="D119" s="8"/>
      <c r="E119" s="26"/>
      <c r="F119" s="10" t="s">
        <v>1108</v>
      </c>
      <c r="G119" s="11" t="s">
        <v>1131</v>
      </c>
      <c r="H119" s="11" t="s">
        <v>1109</v>
      </c>
      <c r="I119" s="12" t="s">
        <v>48</v>
      </c>
      <c r="J119" s="11" t="s">
        <v>1135</v>
      </c>
      <c r="K119" s="11" t="s">
        <v>1137</v>
      </c>
      <c r="L119" s="13">
        <v>5</v>
      </c>
      <c r="M119" s="14">
        <v>2660</v>
      </c>
      <c r="N119" s="15">
        <v>44232</v>
      </c>
      <c r="O119" s="16" t="s">
        <v>110</v>
      </c>
      <c r="P119" s="8" t="s">
        <v>262</v>
      </c>
      <c r="Q119" s="8" t="s">
        <v>182</v>
      </c>
      <c r="R119" s="8" t="s">
        <v>31</v>
      </c>
      <c r="S119" s="8" t="s">
        <v>31</v>
      </c>
      <c r="T119" s="26" t="s">
        <v>31</v>
      </c>
      <c r="U119" s="8" t="s">
        <v>35</v>
      </c>
      <c r="V119" s="17">
        <v>120.9</v>
      </c>
      <c r="W119" s="17">
        <v>110</v>
      </c>
      <c r="X119" s="17">
        <v>1.6</v>
      </c>
      <c r="Y119" s="18">
        <v>2</v>
      </c>
      <c r="Z119" s="33"/>
      <c r="AA119" s="33"/>
      <c r="AB119" s="33"/>
      <c r="AC119" s="33"/>
      <c r="AD119" s="19"/>
      <c r="AF119"/>
    </row>
    <row r="120" spans="1:32">
      <c r="A120" s="6">
        <v>44250</v>
      </c>
      <c r="B120" s="20" t="s">
        <v>39</v>
      </c>
      <c r="C120" s="8" t="s">
        <v>91</v>
      </c>
      <c r="D120" s="8"/>
      <c r="E120" s="8"/>
      <c r="F120" s="11" t="s">
        <v>1138</v>
      </c>
      <c r="G120" s="11">
        <v>1023174</v>
      </c>
      <c r="H120" s="11" t="s">
        <v>1139</v>
      </c>
      <c r="I120" s="12" t="s">
        <v>199</v>
      </c>
      <c r="J120" s="11" t="s">
        <v>31</v>
      </c>
      <c r="K120" s="25" t="s">
        <v>200</v>
      </c>
      <c r="L120" s="13">
        <v>20</v>
      </c>
      <c r="M120" s="14">
        <v>4409</v>
      </c>
      <c r="N120" s="15">
        <v>44228</v>
      </c>
      <c r="O120" s="16" t="s">
        <v>110</v>
      </c>
      <c r="P120" s="8" t="s">
        <v>33</v>
      </c>
      <c r="Q120" s="8" t="s">
        <v>115</v>
      </c>
      <c r="R120" s="38" t="s">
        <v>97</v>
      </c>
      <c r="S120" s="39" t="s">
        <v>201</v>
      </c>
      <c r="T120" s="44" t="s">
        <v>974</v>
      </c>
      <c r="U120" s="23" t="s">
        <v>40</v>
      </c>
      <c r="V120" s="17">
        <v>410</v>
      </c>
      <c r="W120" s="17">
        <v>96</v>
      </c>
      <c r="X120" s="17">
        <v>1.6</v>
      </c>
      <c r="Y120" s="18">
        <v>2</v>
      </c>
      <c r="Z120" s="33"/>
      <c r="AA120" s="33"/>
      <c r="AB120" s="33"/>
      <c r="AC120" s="33"/>
      <c r="AD120" s="19"/>
      <c r="AF120"/>
    </row>
    <row r="121" spans="1:32">
      <c r="A121" s="6">
        <v>44250</v>
      </c>
      <c r="B121" s="7" t="s">
        <v>29</v>
      </c>
      <c r="C121" s="71" t="s">
        <v>1130</v>
      </c>
      <c r="D121" s="24" t="s">
        <v>41</v>
      </c>
      <c r="E121" s="27" t="s">
        <v>56</v>
      </c>
      <c r="F121" s="11" t="s">
        <v>885</v>
      </c>
      <c r="G121" s="11" t="s">
        <v>1131</v>
      </c>
      <c r="H121" s="11" t="s">
        <v>886</v>
      </c>
      <c r="I121" s="12" t="s">
        <v>887</v>
      </c>
      <c r="J121" s="11" t="s">
        <v>1140</v>
      </c>
      <c r="K121" s="10" t="s">
        <v>888</v>
      </c>
      <c r="L121" s="13">
        <v>2</v>
      </c>
      <c r="M121" s="14" t="s">
        <v>889</v>
      </c>
      <c r="N121" s="15">
        <v>44245</v>
      </c>
      <c r="O121" s="16" t="s">
        <v>110</v>
      </c>
      <c r="P121" s="8" t="s">
        <v>33</v>
      </c>
      <c r="Q121" s="8" t="s">
        <v>34</v>
      </c>
      <c r="R121" s="8" t="s">
        <v>31</v>
      </c>
      <c r="S121" s="8" t="s">
        <v>31</v>
      </c>
      <c r="T121" s="23" t="s">
        <v>31</v>
      </c>
      <c r="U121" s="8" t="s">
        <v>1073</v>
      </c>
      <c r="V121" s="17">
        <v>239</v>
      </c>
      <c r="W121" s="17">
        <v>182.5</v>
      </c>
      <c r="X121" s="17">
        <v>1.6</v>
      </c>
      <c r="Y121" s="18" t="s">
        <v>31</v>
      </c>
      <c r="Z121" s="33"/>
      <c r="AA121" s="33"/>
      <c r="AB121" s="33"/>
      <c r="AC121" s="33"/>
      <c r="AD121" s="19"/>
      <c r="AF121"/>
    </row>
    <row r="122" spans="1:32">
      <c r="A122" s="6">
        <v>44250</v>
      </c>
      <c r="B122" s="7" t="s">
        <v>29</v>
      </c>
      <c r="C122" s="71" t="s">
        <v>1130</v>
      </c>
      <c r="D122" s="24" t="s">
        <v>41</v>
      </c>
      <c r="E122" s="27" t="s">
        <v>56</v>
      </c>
      <c r="F122" s="11" t="s">
        <v>890</v>
      </c>
      <c r="G122" s="11" t="s">
        <v>1131</v>
      </c>
      <c r="H122" s="11" t="s">
        <v>886</v>
      </c>
      <c r="I122" s="12" t="s">
        <v>891</v>
      </c>
      <c r="J122" s="11" t="s">
        <v>1140</v>
      </c>
      <c r="K122" s="10" t="s">
        <v>892</v>
      </c>
      <c r="L122" s="13">
        <v>2</v>
      </c>
      <c r="M122" s="14" t="s">
        <v>893</v>
      </c>
      <c r="N122" s="15">
        <v>44245</v>
      </c>
      <c r="O122" s="16" t="s">
        <v>110</v>
      </c>
      <c r="P122" s="8" t="s">
        <v>33</v>
      </c>
      <c r="Q122" s="8" t="s">
        <v>34</v>
      </c>
      <c r="R122" s="8" t="s">
        <v>31</v>
      </c>
      <c r="S122" s="8" t="s">
        <v>31</v>
      </c>
      <c r="T122" s="23" t="s">
        <v>31</v>
      </c>
      <c r="U122" s="8" t="s">
        <v>1073</v>
      </c>
      <c r="V122" s="17">
        <v>239</v>
      </c>
      <c r="W122" s="17">
        <v>182.5</v>
      </c>
      <c r="X122" s="17">
        <v>1.6</v>
      </c>
      <c r="Y122" s="18" t="s">
        <v>31</v>
      </c>
      <c r="Z122" s="33"/>
      <c r="AA122" s="33"/>
      <c r="AB122" s="33"/>
      <c r="AC122" s="33"/>
      <c r="AD122" s="19"/>
      <c r="AF122"/>
    </row>
    <row r="123" spans="1:32">
      <c r="A123" s="6">
        <v>44250</v>
      </c>
      <c r="B123" s="7" t="s">
        <v>29</v>
      </c>
      <c r="C123" s="71" t="s">
        <v>1130</v>
      </c>
      <c r="D123" s="24" t="s">
        <v>41</v>
      </c>
      <c r="E123" s="27" t="s">
        <v>56</v>
      </c>
      <c r="F123" s="11" t="s">
        <v>890</v>
      </c>
      <c r="G123" s="11" t="s">
        <v>1131</v>
      </c>
      <c r="H123" s="11" t="s">
        <v>886</v>
      </c>
      <c r="I123" s="12" t="s">
        <v>894</v>
      </c>
      <c r="J123" s="11" t="s">
        <v>1140</v>
      </c>
      <c r="K123" s="10" t="s">
        <v>895</v>
      </c>
      <c r="L123" s="13">
        <v>2</v>
      </c>
      <c r="M123" s="14" t="s">
        <v>896</v>
      </c>
      <c r="N123" s="15">
        <v>44245</v>
      </c>
      <c r="O123" s="16" t="s">
        <v>110</v>
      </c>
      <c r="P123" s="8" t="s">
        <v>33</v>
      </c>
      <c r="Q123" s="8" t="s">
        <v>34</v>
      </c>
      <c r="R123" s="8" t="s">
        <v>31</v>
      </c>
      <c r="S123" s="8" t="s">
        <v>31</v>
      </c>
      <c r="T123" s="23" t="s">
        <v>31</v>
      </c>
      <c r="U123" s="8" t="s">
        <v>1073</v>
      </c>
      <c r="V123" s="17">
        <v>239</v>
      </c>
      <c r="W123" s="17">
        <v>182.5</v>
      </c>
      <c r="X123" s="17">
        <v>1.6</v>
      </c>
      <c r="Y123" s="18" t="s">
        <v>31</v>
      </c>
      <c r="Z123" s="33"/>
      <c r="AA123" s="33"/>
      <c r="AB123" s="33"/>
      <c r="AC123" s="33"/>
      <c r="AD123" s="19"/>
      <c r="AF123"/>
    </row>
    <row r="124" spans="1:32">
      <c r="A124" s="6">
        <v>44250</v>
      </c>
      <c r="B124" s="7" t="s">
        <v>29</v>
      </c>
      <c r="C124" s="71" t="s">
        <v>1130</v>
      </c>
      <c r="D124" s="24" t="s">
        <v>41</v>
      </c>
      <c r="E124" s="27" t="s">
        <v>56</v>
      </c>
      <c r="F124" s="11" t="s">
        <v>890</v>
      </c>
      <c r="G124" s="11" t="s">
        <v>1131</v>
      </c>
      <c r="H124" s="11" t="s">
        <v>886</v>
      </c>
      <c r="I124" s="12" t="s">
        <v>897</v>
      </c>
      <c r="J124" s="11" t="s">
        <v>1140</v>
      </c>
      <c r="K124" s="45" t="s">
        <v>898</v>
      </c>
      <c r="L124" s="13" t="s">
        <v>61</v>
      </c>
      <c r="M124" s="81" t="s">
        <v>1141</v>
      </c>
      <c r="N124" s="15">
        <v>44245</v>
      </c>
      <c r="O124" s="16" t="s">
        <v>110</v>
      </c>
      <c r="P124" s="8" t="s">
        <v>33</v>
      </c>
      <c r="Q124" s="8" t="s">
        <v>34</v>
      </c>
      <c r="R124" s="8" t="s">
        <v>31</v>
      </c>
      <c r="S124" s="8" t="s">
        <v>31</v>
      </c>
      <c r="T124" s="23" t="s">
        <v>31</v>
      </c>
      <c r="U124" s="8" t="s">
        <v>1073</v>
      </c>
      <c r="V124" s="17">
        <v>239</v>
      </c>
      <c r="W124" s="17">
        <v>182.5</v>
      </c>
      <c r="X124" s="17">
        <v>1.6</v>
      </c>
      <c r="Y124" s="18" t="s">
        <v>31</v>
      </c>
      <c r="Z124" s="33"/>
      <c r="AA124" s="33"/>
      <c r="AB124" s="33"/>
      <c r="AC124" s="33"/>
      <c r="AD124" s="19"/>
      <c r="AF124"/>
    </row>
    <row r="125" spans="1:32">
      <c r="A125" s="6">
        <v>44250</v>
      </c>
      <c r="B125" s="7" t="s">
        <v>29</v>
      </c>
      <c r="C125" s="71" t="s">
        <v>1130</v>
      </c>
      <c r="D125" s="24" t="s">
        <v>41</v>
      </c>
      <c r="E125" s="27" t="s">
        <v>56</v>
      </c>
      <c r="F125" s="11" t="s">
        <v>890</v>
      </c>
      <c r="G125" s="11" t="s">
        <v>1131</v>
      </c>
      <c r="H125" s="11" t="s">
        <v>886</v>
      </c>
      <c r="I125" s="12" t="s">
        <v>899</v>
      </c>
      <c r="J125" s="11" t="s">
        <v>1140</v>
      </c>
      <c r="K125" s="45" t="s">
        <v>900</v>
      </c>
      <c r="L125" s="13" t="s">
        <v>61</v>
      </c>
      <c r="M125" s="81" t="s">
        <v>1141</v>
      </c>
      <c r="N125" s="15">
        <v>44245</v>
      </c>
      <c r="O125" s="16" t="s">
        <v>110</v>
      </c>
      <c r="P125" s="8" t="s">
        <v>33</v>
      </c>
      <c r="Q125" s="8" t="s">
        <v>34</v>
      </c>
      <c r="R125" s="8" t="s">
        <v>31</v>
      </c>
      <c r="S125" s="8" t="s">
        <v>31</v>
      </c>
      <c r="T125" s="23" t="s">
        <v>31</v>
      </c>
      <c r="U125" s="8" t="s">
        <v>1073</v>
      </c>
      <c r="V125" s="17">
        <v>239</v>
      </c>
      <c r="W125" s="17">
        <v>182.5</v>
      </c>
      <c r="X125" s="17">
        <v>1.6</v>
      </c>
      <c r="Y125" s="18" t="s">
        <v>31</v>
      </c>
      <c r="Z125" s="33"/>
      <c r="AA125" s="33"/>
      <c r="AB125" s="33"/>
      <c r="AC125" s="33"/>
      <c r="AD125" s="19"/>
      <c r="AF125"/>
    </row>
    <row r="126" spans="1:32">
      <c r="A126" s="6">
        <v>44250</v>
      </c>
      <c r="B126" s="7" t="s">
        <v>29</v>
      </c>
      <c r="C126" s="21" t="s">
        <v>77</v>
      </c>
      <c r="D126" s="24"/>
      <c r="E126" s="9"/>
      <c r="F126" s="10" t="s">
        <v>1108</v>
      </c>
      <c r="G126" s="11">
        <v>1026398</v>
      </c>
      <c r="H126" s="11" t="s">
        <v>1109</v>
      </c>
      <c r="I126" s="12" t="s">
        <v>1142</v>
      </c>
      <c r="J126" s="11" t="s">
        <v>31</v>
      </c>
      <c r="K126" s="11" t="s">
        <v>1143</v>
      </c>
      <c r="L126" s="13">
        <v>5</v>
      </c>
      <c r="M126" s="14">
        <v>3124</v>
      </c>
      <c r="N126" s="15">
        <v>44232</v>
      </c>
      <c r="O126" s="16" t="s">
        <v>110</v>
      </c>
      <c r="P126" s="8" t="s">
        <v>33</v>
      </c>
      <c r="Q126" s="8" t="s">
        <v>34</v>
      </c>
      <c r="R126" s="8" t="s">
        <v>31</v>
      </c>
      <c r="S126" s="8" t="s">
        <v>31</v>
      </c>
      <c r="T126" s="8" t="s">
        <v>31</v>
      </c>
      <c r="U126" s="8" t="s">
        <v>35</v>
      </c>
      <c r="V126" s="17">
        <v>207.6</v>
      </c>
      <c r="W126" s="17">
        <v>184.5</v>
      </c>
      <c r="X126" s="17">
        <v>1.6</v>
      </c>
      <c r="Y126" s="18">
        <v>2</v>
      </c>
      <c r="Z126" s="33"/>
      <c r="AA126" s="33"/>
      <c r="AB126" s="33"/>
      <c r="AC126" s="33"/>
      <c r="AD126" s="19"/>
      <c r="AF126"/>
    </row>
    <row r="127" spans="1:32">
      <c r="A127" s="6">
        <v>44251</v>
      </c>
      <c r="B127" s="20" t="s">
        <v>39</v>
      </c>
      <c r="C127" s="8" t="s">
        <v>91</v>
      </c>
      <c r="D127" s="8"/>
      <c r="E127" s="9"/>
      <c r="F127" s="10" t="s">
        <v>1118</v>
      </c>
      <c r="G127" s="11">
        <v>1023811</v>
      </c>
      <c r="H127" s="11" t="s">
        <v>701</v>
      </c>
      <c r="I127" s="12" t="s">
        <v>440</v>
      </c>
      <c r="J127" s="11" t="s">
        <v>31</v>
      </c>
      <c r="K127" s="11" t="s">
        <v>702</v>
      </c>
      <c r="L127" s="13">
        <v>20</v>
      </c>
      <c r="M127" s="14">
        <v>3335</v>
      </c>
      <c r="N127" s="15">
        <v>44246</v>
      </c>
      <c r="O127" s="16" t="s">
        <v>71</v>
      </c>
      <c r="P127" s="56" t="s">
        <v>244</v>
      </c>
      <c r="Q127" s="8" t="s">
        <v>115</v>
      </c>
      <c r="R127" s="8" t="s">
        <v>31</v>
      </c>
      <c r="S127" s="8" t="s">
        <v>31</v>
      </c>
      <c r="T127" s="31" t="s">
        <v>703</v>
      </c>
      <c r="U127" s="23" t="s">
        <v>40</v>
      </c>
      <c r="V127" s="17">
        <v>349.6</v>
      </c>
      <c r="W127" s="17">
        <v>126</v>
      </c>
      <c r="X127" s="17">
        <v>1.6</v>
      </c>
      <c r="Y127" s="18" t="s">
        <v>61</v>
      </c>
      <c r="Z127" s="33"/>
      <c r="AA127" s="72"/>
      <c r="AB127" s="72"/>
      <c r="AC127" s="33"/>
      <c r="AD127" s="19"/>
      <c r="AF127"/>
    </row>
    <row r="128" spans="1:32">
      <c r="A128" s="6">
        <v>44251</v>
      </c>
      <c r="B128" s="7" t="s">
        <v>29</v>
      </c>
      <c r="C128" s="8" t="s">
        <v>91</v>
      </c>
      <c r="D128" s="8"/>
      <c r="E128" s="9"/>
      <c r="F128" s="25" t="s">
        <v>1144</v>
      </c>
      <c r="G128" s="11">
        <v>1023044</v>
      </c>
      <c r="H128" s="11" t="s">
        <v>46</v>
      </c>
      <c r="I128" s="12" t="s">
        <v>569</v>
      </c>
      <c r="J128" s="11" t="s">
        <v>570</v>
      </c>
      <c r="K128" s="11" t="s">
        <v>49</v>
      </c>
      <c r="L128" s="13">
        <v>3</v>
      </c>
      <c r="M128" s="14">
        <v>1410021357</v>
      </c>
      <c r="N128" s="15">
        <v>44221</v>
      </c>
      <c r="O128" s="16" t="s">
        <v>99</v>
      </c>
      <c r="P128" s="8" t="s">
        <v>33</v>
      </c>
      <c r="Q128" s="8" t="s">
        <v>34</v>
      </c>
      <c r="R128" s="8" t="s">
        <v>31</v>
      </c>
      <c r="S128" s="23" t="s">
        <v>31</v>
      </c>
      <c r="T128" s="23" t="s">
        <v>31</v>
      </c>
      <c r="U128" s="8" t="s">
        <v>35</v>
      </c>
      <c r="V128" s="17">
        <v>168</v>
      </c>
      <c r="W128" s="17">
        <v>115</v>
      </c>
      <c r="X128" s="17">
        <v>1.6</v>
      </c>
      <c r="Y128" s="18" t="s">
        <v>31</v>
      </c>
      <c r="Z128" s="33" t="s">
        <v>987</v>
      </c>
      <c r="AA128" s="291"/>
      <c r="AB128" s="291"/>
      <c r="AC128" s="291"/>
      <c r="AD128" s="58"/>
      <c r="AF128"/>
    </row>
    <row r="129" spans="1:32">
      <c r="A129" s="6">
        <v>44251</v>
      </c>
      <c r="B129" s="7" t="s">
        <v>29</v>
      </c>
      <c r="C129" s="21" t="s">
        <v>77</v>
      </c>
      <c r="D129" s="8"/>
      <c r="E129" s="9"/>
      <c r="F129" s="25" t="s">
        <v>1144</v>
      </c>
      <c r="G129" s="11">
        <v>1023044</v>
      </c>
      <c r="H129" s="11" t="s">
        <v>545</v>
      </c>
      <c r="I129" s="12" t="s">
        <v>571</v>
      </c>
      <c r="J129" s="11" t="s">
        <v>570</v>
      </c>
      <c r="K129" s="11" t="s">
        <v>572</v>
      </c>
      <c r="L129" s="13">
        <v>3</v>
      </c>
      <c r="M129" s="14">
        <v>4504</v>
      </c>
      <c r="N129" s="15">
        <v>44221</v>
      </c>
      <c r="O129" s="16" t="s">
        <v>99</v>
      </c>
      <c r="P129" s="8" t="s">
        <v>33</v>
      </c>
      <c r="Q129" s="8" t="s">
        <v>34</v>
      </c>
      <c r="R129" s="8" t="s">
        <v>31</v>
      </c>
      <c r="S129" s="23" t="s">
        <v>31</v>
      </c>
      <c r="T129" s="23" t="s">
        <v>31</v>
      </c>
      <c r="U129" s="8" t="s">
        <v>35</v>
      </c>
      <c r="V129" s="17">
        <v>168</v>
      </c>
      <c r="W129" s="17">
        <v>115</v>
      </c>
      <c r="X129" s="17">
        <v>1.6</v>
      </c>
      <c r="Y129" s="18" t="s">
        <v>31</v>
      </c>
      <c r="Z129" s="33" t="s">
        <v>990</v>
      </c>
      <c r="AA129" s="291"/>
      <c r="AB129" s="291"/>
      <c r="AC129" s="291"/>
      <c r="AD129" s="58"/>
      <c r="AF129"/>
    </row>
    <row r="130" spans="1:32">
      <c r="A130" s="6">
        <v>44251</v>
      </c>
      <c r="B130" s="7" t="s">
        <v>29</v>
      </c>
      <c r="C130" s="8" t="s">
        <v>91</v>
      </c>
      <c r="D130" s="8"/>
      <c r="E130" s="22"/>
      <c r="F130" s="25" t="s">
        <v>1144</v>
      </c>
      <c r="G130" s="11">
        <v>1023044</v>
      </c>
      <c r="H130" s="11" t="s">
        <v>46</v>
      </c>
      <c r="I130" s="12" t="s">
        <v>573</v>
      </c>
      <c r="J130" s="11" t="s">
        <v>570</v>
      </c>
      <c r="K130" s="11" t="s">
        <v>574</v>
      </c>
      <c r="L130" s="13">
        <v>3</v>
      </c>
      <c r="M130" s="14">
        <v>4055</v>
      </c>
      <c r="N130" s="15">
        <v>44221</v>
      </c>
      <c r="O130" s="16" t="s">
        <v>99</v>
      </c>
      <c r="P130" s="8" t="s">
        <v>33</v>
      </c>
      <c r="Q130" s="8" t="s">
        <v>34</v>
      </c>
      <c r="R130" s="8" t="s">
        <v>31</v>
      </c>
      <c r="S130" s="23" t="s">
        <v>31</v>
      </c>
      <c r="T130" s="23" t="s">
        <v>31</v>
      </c>
      <c r="U130" s="8" t="s">
        <v>35</v>
      </c>
      <c r="V130" s="17">
        <v>168</v>
      </c>
      <c r="W130" s="17">
        <v>115</v>
      </c>
      <c r="X130" s="17">
        <v>1.6</v>
      </c>
      <c r="Y130" s="18" t="s">
        <v>31</v>
      </c>
      <c r="Z130" s="33" t="s">
        <v>985</v>
      </c>
      <c r="AA130" s="291"/>
      <c r="AB130" s="291"/>
      <c r="AC130" s="291"/>
      <c r="AD130" s="58"/>
      <c r="AF130"/>
    </row>
    <row r="131" spans="1:32">
      <c r="A131" s="6">
        <v>44251</v>
      </c>
      <c r="B131" s="7" t="s">
        <v>29</v>
      </c>
      <c r="C131" s="8" t="s">
        <v>91</v>
      </c>
      <c r="D131" s="8"/>
      <c r="E131" s="22"/>
      <c r="F131" s="25" t="s">
        <v>1144</v>
      </c>
      <c r="G131" s="11">
        <v>1023044</v>
      </c>
      <c r="H131" s="11" t="s">
        <v>46</v>
      </c>
      <c r="I131" s="12" t="s">
        <v>575</v>
      </c>
      <c r="J131" s="11" t="s">
        <v>570</v>
      </c>
      <c r="K131" s="11" t="s">
        <v>47</v>
      </c>
      <c r="L131" s="13">
        <v>3</v>
      </c>
      <c r="M131" s="14">
        <v>2719</v>
      </c>
      <c r="N131" s="15">
        <v>44221</v>
      </c>
      <c r="O131" s="16" t="s">
        <v>99</v>
      </c>
      <c r="P131" s="8" t="s">
        <v>33</v>
      </c>
      <c r="Q131" s="8" t="s">
        <v>34</v>
      </c>
      <c r="R131" s="8" t="s">
        <v>31</v>
      </c>
      <c r="S131" s="23" t="s">
        <v>31</v>
      </c>
      <c r="T131" s="23" t="s">
        <v>31</v>
      </c>
      <c r="U131" s="8" t="s">
        <v>35</v>
      </c>
      <c r="V131" s="17">
        <v>168</v>
      </c>
      <c r="W131" s="17">
        <v>115</v>
      </c>
      <c r="X131" s="17">
        <v>1.6</v>
      </c>
      <c r="Y131" s="18" t="s">
        <v>31</v>
      </c>
      <c r="Z131" s="33" t="s">
        <v>991</v>
      </c>
      <c r="AA131" s="291"/>
      <c r="AB131" s="291"/>
      <c r="AC131" s="291"/>
      <c r="AD131" s="58"/>
      <c r="AF131"/>
    </row>
    <row r="132" spans="1:32">
      <c r="A132" s="6">
        <v>44251</v>
      </c>
      <c r="B132" s="7" t="s">
        <v>29</v>
      </c>
      <c r="C132" s="8" t="s">
        <v>91</v>
      </c>
      <c r="D132" s="8"/>
      <c r="E132" s="22"/>
      <c r="F132" s="25" t="s">
        <v>1144</v>
      </c>
      <c r="G132" s="11">
        <v>1023044</v>
      </c>
      <c r="H132" s="11" t="s">
        <v>46</v>
      </c>
      <c r="I132" s="12" t="s">
        <v>398</v>
      </c>
      <c r="J132" s="11" t="s">
        <v>570</v>
      </c>
      <c r="K132" s="11" t="s">
        <v>576</v>
      </c>
      <c r="L132" s="13">
        <v>3</v>
      </c>
      <c r="M132" s="14">
        <v>4056</v>
      </c>
      <c r="N132" s="15">
        <v>44221</v>
      </c>
      <c r="O132" s="16" t="s">
        <v>99</v>
      </c>
      <c r="P132" s="8" t="s">
        <v>33</v>
      </c>
      <c r="Q132" s="8" t="s">
        <v>34</v>
      </c>
      <c r="R132" s="8" t="s">
        <v>31</v>
      </c>
      <c r="S132" s="23" t="s">
        <v>31</v>
      </c>
      <c r="T132" s="23" t="s">
        <v>31</v>
      </c>
      <c r="U132" s="82" t="s">
        <v>35</v>
      </c>
      <c r="V132" s="17">
        <v>168</v>
      </c>
      <c r="W132" s="17">
        <v>115</v>
      </c>
      <c r="X132" s="17">
        <v>1.6</v>
      </c>
      <c r="Y132" s="18" t="s">
        <v>31</v>
      </c>
      <c r="Z132" s="33" t="s">
        <v>1145</v>
      </c>
      <c r="AA132" s="291"/>
      <c r="AB132" s="291"/>
      <c r="AC132" s="291"/>
      <c r="AD132" s="58"/>
      <c r="AF132"/>
    </row>
    <row r="133" spans="1:32">
      <c r="A133" s="6">
        <v>44252</v>
      </c>
      <c r="B133" s="20" t="s">
        <v>39</v>
      </c>
      <c r="C133" s="21" t="s">
        <v>281</v>
      </c>
      <c r="D133" s="8"/>
      <c r="E133" s="9"/>
      <c r="F133" s="11" t="s">
        <v>1088</v>
      </c>
      <c r="G133" s="11">
        <v>1025806</v>
      </c>
      <c r="H133" s="11" t="s">
        <v>523</v>
      </c>
      <c r="I133" s="12" t="s">
        <v>105</v>
      </c>
      <c r="J133" s="11" t="s">
        <v>31</v>
      </c>
      <c r="K133" s="11" t="s">
        <v>807</v>
      </c>
      <c r="L133" s="13">
        <v>30</v>
      </c>
      <c r="M133" s="14">
        <v>4665</v>
      </c>
      <c r="N133" s="15">
        <v>44203</v>
      </c>
      <c r="O133" s="68" t="s">
        <v>38</v>
      </c>
      <c r="P133" s="8" t="s">
        <v>33</v>
      </c>
      <c r="Q133" s="8" t="s">
        <v>34</v>
      </c>
      <c r="R133" s="8" t="s">
        <v>31</v>
      </c>
      <c r="S133" s="8" t="s">
        <v>31</v>
      </c>
      <c r="T133" s="23" t="s">
        <v>31</v>
      </c>
      <c r="U133" s="83" t="s">
        <v>1146</v>
      </c>
      <c r="V133" s="17">
        <v>270</v>
      </c>
      <c r="W133" s="17">
        <v>126</v>
      </c>
      <c r="X133" s="17">
        <v>1.6</v>
      </c>
      <c r="Y133" s="18" t="s">
        <v>417</v>
      </c>
      <c r="Z133" s="33"/>
      <c r="AA133" s="33"/>
      <c r="AB133" s="33"/>
      <c r="AC133" s="33"/>
      <c r="AD133" s="19"/>
      <c r="AF133"/>
    </row>
    <row r="134" spans="1:32">
      <c r="A134" s="6">
        <v>44252</v>
      </c>
      <c r="B134" s="20" t="s">
        <v>39</v>
      </c>
      <c r="C134" s="21" t="s">
        <v>281</v>
      </c>
      <c r="D134" s="8"/>
      <c r="E134" s="9"/>
      <c r="F134" s="11" t="s">
        <v>1147</v>
      </c>
      <c r="G134" s="11">
        <v>1025806</v>
      </c>
      <c r="H134" s="11" t="s">
        <v>523</v>
      </c>
      <c r="I134" s="12" t="s">
        <v>105</v>
      </c>
      <c r="J134" s="11" t="s">
        <v>31</v>
      </c>
      <c r="K134" s="11" t="s">
        <v>807</v>
      </c>
      <c r="L134" s="13">
        <v>30</v>
      </c>
      <c r="M134" s="14">
        <v>4665</v>
      </c>
      <c r="N134" s="15">
        <v>44203</v>
      </c>
      <c r="O134" s="68" t="s">
        <v>38</v>
      </c>
      <c r="P134" s="8" t="s">
        <v>33</v>
      </c>
      <c r="Q134" s="8" t="s">
        <v>34</v>
      </c>
      <c r="R134" s="38" t="s">
        <v>1090</v>
      </c>
      <c r="S134" s="39" t="s">
        <v>1148</v>
      </c>
      <c r="T134" s="23" t="s">
        <v>31</v>
      </c>
      <c r="U134" s="23" t="s">
        <v>40</v>
      </c>
      <c r="V134" s="17">
        <v>270</v>
      </c>
      <c r="W134" s="17">
        <v>126</v>
      </c>
      <c r="X134" s="17">
        <v>1.6</v>
      </c>
      <c r="Y134" s="18" t="s">
        <v>417</v>
      </c>
      <c r="Z134" s="33"/>
      <c r="AA134" s="33"/>
      <c r="AB134" s="33"/>
      <c r="AC134" s="33"/>
      <c r="AD134" s="19"/>
      <c r="AF134"/>
    </row>
    <row r="135" spans="1:32">
      <c r="A135" s="6">
        <v>44252</v>
      </c>
      <c r="B135" s="7" t="s">
        <v>29</v>
      </c>
      <c r="C135" s="21" t="s">
        <v>77</v>
      </c>
      <c r="D135" s="8"/>
      <c r="E135" s="9"/>
      <c r="F135" s="11" t="s">
        <v>1149</v>
      </c>
      <c r="G135" s="11">
        <v>1023173</v>
      </c>
      <c r="H135" s="11" t="s">
        <v>36</v>
      </c>
      <c r="I135" s="12" t="s">
        <v>37</v>
      </c>
      <c r="J135" s="11" t="s">
        <v>31</v>
      </c>
      <c r="K135" s="11" t="s">
        <v>881</v>
      </c>
      <c r="L135" s="13">
        <v>50</v>
      </c>
      <c r="M135" s="14">
        <v>4705</v>
      </c>
      <c r="N135" s="15">
        <v>44235</v>
      </c>
      <c r="O135" s="16" t="s">
        <v>110</v>
      </c>
      <c r="P135" s="8" t="s">
        <v>33</v>
      </c>
      <c r="Q135" s="8" t="s">
        <v>34</v>
      </c>
      <c r="R135" s="8" t="s">
        <v>31</v>
      </c>
      <c r="S135" s="8" t="s">
        <v>31</v>
      </c>
      <c r="T135" s="23" t="s">
        <v>31</v>
      </c>
      <c r="U135" s="8" t="s">
        <v>35</v>
      </c>
      <c r="V135" s="17">
        <v>238.6</v>
      </c>
      <c r="W135" s="17">
        <v>190</v>
      </c>
      <c r="X135" s="17">
        <v>1.6</v>
      </c>
      <c r="Y135" s="18">
        <v>2</v>
      </c>
      <c r="Z135" s="33"/>
      <c r="AA135" s="33"/>
      <c r="AB135" s="33"/>
      <c r="AC135" s="33"/>
      <c r="AD135" s="19"/>
      <c r="AF135"/>
    </row>
    <row r="136" spans="1:32">
      <c r="A136" s="10">
        <v>44253</v>
      </c>
      <c r="B136" s="7" t="s">
        <v>29</v>
      </c>
      <c r="C136" s="71" t="s">
        <v>1130</v>
      </c>
      <c r="D136" s="79"/>
      <c r="E136" s="27" t="s">
        <v>56</v>
      </c>
      <c r="F136" s="11" t="s">
        <v>775</v>
      </c>
      <c r="G136" s="11">
        <v>1023878</v>
      </c>
      <c r="H136" s="11" t="s">
        <v>777</v>
      </c>
      <c r="I136" s="12" t="s">
        <v>1150</v>
      </c>
      <c r="J136" s="14" t="s">
        <v>31</v>
      </c>
      <c r="K136" s="11" t="s">
        <v>1151</v>
      </c>
      <c r="L136" s="13">
        <v>2</v>
      </c>
      <c r="M136" s="14" t="s">
        <v>1152</v>
      </c>
      <c r="N136" s="15">
        <v>44251</v>
      </c>
      <c r="O136" s="16" t="s">
        <v>110</v>
      </c>
      <c r="P136" s="8" t="s">
        <v>33</v>
      </c>
      <c r="Q136" s="8" t="s">
        <v>34</v>
      </c>
      <c r="R136" s="8" t="s">
        <v>31</v>
      </c>
      <c r="S136" s="8" t="s">
        <v>31</v>
      </c>
      <c r="T136" s="23" t="s">
        <v>31</v>
      </c>
      <c r="U136" s="8" t="s">
        <v>35</v>
      </c>
      <c r="V136" s="17">
        <v>348.5</v>
      </c>
      <c r="W136" s="17">
        <v>101</v>
      </c>
      <c r="X136" s="17">
        <v>1.6</v>
      </c>
      <c r="Y136" s="18" t="s">
        <v>31</v>
      </c>
      <c r="Z136" s="33"/>
      <c r="AA136" s="297"/>
      <c r="AD136" s="33" t="s">
        <v>724</v>
      </c>
      <c r="AF136"/>
    </row>
    <row r="137" spans="1:32">
      <c r="A137" s="6">
        <v>44257</v>
      </c>
      <c r="B137" s="20" t="s">
        <v>39</v>
      </c>
      <c r="C137" s="8" t="s">
        <v>91</v>
      </c>
      <c r="D137" s="8"/>
      <c r="E137" s="9"/>
      <c r="F137" s="11" t="s">
        <v>1097</v>
      </c>
      <c r="G137" s="11">
        <v>1023867</v>
      </c>
      <c r="H137" s="11" t="s">
        <v>655</v>
      </c>
      <c r="I137" s="12" t="s">
        <v>297</v>
      </c>
      <c r="J137" s="11" t="s">
        <v>31</v>
      </c>
      <c r="K137" s="11" t="s">
        <v>664</v>
      </c>
      <c r="L137" s="13">
        <v>20</v>
      </c>
      <c r="M137" s="14">
        <v>3663</v>
      </c>
      <c r="N137" s="15">
        <v>44210</v>
      </c>
      <c r="O137" s="16" t="s">
        <v>99</v>
      </c>
      <c r="P137" s="8" t="s">
        <v>33</v>
      </c>
      <c r="Q137" s="8" t="s">
        <v>115</v>
      </c>
      <c r="R137" s="8" t="s">
        <v>31</v>
      </c>
      <c r="S137" s="8" t="s">
        <v>31</v>
      </c>
      <c r="T137" s="23" t="s">
        <v>31</v>
      </c>
      <c r="U137" s="8" t="s">
        <v>35</v>
      </c>
      <c r="V137" s="17">
        <v>380.7</v>
      </c>
      <c r="W137" s="17">
        <v>132.5</v>
      </c>
      <c r="X137" s="17">
        <v>1.6</v>
      </c>
      <c r="Y137" s="18" t="s">
        <v>61</v>
      </c>
      <c r="Z137" s="33"/>
      <c r="AA137" s="72"/>
      <c r="AB137" s="72"/>
      <c r="AC137" s="33"/>
      <c r="AD137" s="19"/>
      <c r="AF137"/>
    </row>
    <row r="138" spans="1:32">
      <c r="A138" s="6">
        <v>44257</v>
      </c>
      <c r="B138" s="7" t="s">
        <v>29</v>
      </c>
      <c r="C138" s="21" t="s">
        <v>77</v>
      </c>
      <c r="D138" s="8"/>
      <c r="E138" s="9"/>
      <c r="F138" s="11" t="s">
        <v>1153</v>
      </c>
      <c r="G138" s="11">
        <v>1025806</v>
      </c>
      <c r="H138" s="11" t="s">
        <v>190</v>
      </c>
      <c r="I138" s="12" t="s">
        <v>114</v>
      </c>
      <c r="J138" s="11" t="s">
        <v>31</v>
      </c>
      <c r="K138" s="11" t="s">
        <v>805</v>
      </c>
      <c r="L138" s="13">
        <v>1</v>
      </c>
      <c r="M138" s="14">
        <v>4668</v>
      </c>
      <c r="N138" s="15">
        <v>44210</v>
      </c>
      <c r="O138" s="16" t="s">
        <v>99</v>
      </c>
      <c r="P138" s="8" t="s">
        <v>33</v>
      </c>
      <c r="Q138" s="8" t="s">
        <v>34</v>
      </c>
      <c r="R138" s="8" t="s">
        <v>31</v>
      </c>
      <c r="S138" s="8" t="s">
        <v>31</v>
      </c>
      <c r="T138" s="23" t="s">
        <v>31</v>
      </c>
      <c r="U138" s="23" t="s">
        <v>40</v>
      </c>
      <c r="V138" s="17">
        <v>243</v>
      </c>
      <c r="W138" s="17">
        <v>112</v>
      </c>
      <c r="X138" s="17">
        <v>1.6</v>
      </c>
      <c r="Y138" s="18">
        <v>2</v>
      </c>
      <c r="Z138" s="33"/>
      <c r="AA138" s="33"/>
      <c r="AB138" s="33"/>
      <c r="AC138" s="33"/>
      <c r="AD138" s="19"/>
      <c r="AF138"/>
    </row>
    <row r="139" spans="1:32">
      <c r="A139" s="6">
        <v>44257</v>
      </c>
      <c r="B139" s="7" t="s">
        <v>29</v>
      </c>
      <c r="C139" s="21" t="s">
        <v>77</v>
      </c>
      <c r="D139" s="8"/>
      <c r="E139" s="9"/>
      <c r="F139" s="11" t="s">
        <v>1088</v>
      </c>
      <c r="G139" s="11">
        <v>1025806</v>
      </c>
      <c r="H139" s="11" t="s">
        <v>190</v>
      </c>
      <c r="I139" s="12" t="s">
        <v>114</v>
      </c>
      <c r="J139" s="11" t="s">
        <v>31</v>
      </c>
      <c r="K139" s="11" t="s">
        <v>805</v>
      </c>
      <c r="L139" s="13">
        <v>30</v>
      </c>
      <c r="M139" s="14">
        <v>4668</v>
      </c>
      <c r="N139" s="15">
        <v>44208</v>
      </c>
      <c r="O139" s="16" t="s">
        <v>99</v>
      </c>
      <c r="P139" s="8" t="s">
        <v>33</v>
      </c>
      <c r="Q139" s="8" t="s">
        <v>34</v>
      </c>
      <c r="R139" s="8" t="s">
        <v>31</v>
      </c>
      <c r="S139" s="8" t="s">
        <v>31</v>
      </c>
      <c r="T139" s="23" t="s">
        <v>31</v>
      </c>
      <c r="U139" s="23" t="s">
        <v>40</v>
      </c>
      <c r="V139" s="17">
        <v>243</v>
      </c>
      <c r="W139" s="17">
        <v>112</v>
      </c>
      <c r="X139" s="17">
        <v>1.6</v>
      </c>
      <c r="Y139" s="18">
        <v>2</v>
      </c>
      <c r="Z139" s="33"/>
      <c r="AA139" s="33"/>
      <c r="AB139" s="33"/>
      <c r="AC139" s="33"/>
      <c r="AD139" s="19"/>
      <c r="AF139"/>
    </row>
    <row r="140" spans="1:32">
      <c r="A140" s="6">
        <v>44257</v>
      </c>
      <c r="B140" s="7" t="s">
        <v>29</v>
      </c>
      <c r="C140" s="21" t="s">
        <v>77</v>
      </c>
      <c r="D140" s="8"/>
      <c r="E140" s="9"/>
      <c r="F140" s="11" t="s">
        <v>1089</v>
      </c>
      <c r="G140" s="11">
        <v>1025806</v>
      </c>
      <c r="H140" s="11" t="s">
        <v>190</v>
      </c>
      <c r="I140" s="12" t="s">
        <v>114</v>
      </c>
      <c r="J140" s="11" t="s">
        <v>31</v>
      </c>
      <c r="K140" s="11" t="s">
        <v>805</v>
      </c>
      <c r="L140" s="13">
        <v>30</v>
      </c>
      <c r="M140" s="14">
        <v>4668</v>
      </c>
      <c r="N140" s="15">
        <v>44208</v>
      </c>
      <c r="O140" s="16" t="s">
        <v>99</v>
      </c>
      <c r="P140" s="8" t="s">
        <v>33</v>
      </c>
      <c r="Q140" s="8" t="s">
        <v>34</v>
      </c>
      <c r="R140" s="38" t="s">
        <v>1090</v>
      </c>
      <c r="S140" s="39" t="s">
        <v>1154</v>
      </c>
      <c r="T140" s="23" t="s">
        <v>31</v>
      </c>
      <c r="U140" s="23" t="s">
        <v>40</v>
      </c>
      <c r="V140" s="17">
        <v>243</v>
      </c>
      <c r="W140" s="17">
        <v>112</v>
      </c>
      <c r="X140" s="17">
        <v>1.6</v>
      </c>
      <c r="Y140" s="18">
        <v>2</v>
      </c>
      <c r="Z140" s="33"/>
      <c r="AA140" s="33"/>
      <c r="AB140" s="33"/>
      <c r="AC140" s="33"/>
      <c r="AD140" s="19"/>
      <c r="AF140"/>
    </row>
    <row r="141" spans="1:32">
      <c r="A141" s="6">
        <v>44257</v>
      </c>
      <c r="B141" s="7" t="s">
        <v>29</v>
      </c>
      <c r="C141" s="8" t="s">
        <v>91</v>
      </c>
      <c r="D141" s="8"/>
      <c r="E141" s="9"/>
      <c r="F141" s="11" t="s">
        <v>1155</v>
      </c>
      <c r="G141" s="11">
        <v>1026483</v>
      </c>
      <c r="H141" s="11" t="s">
        <v>1156</v>
      </c>
      <c r="I141" s="12" t="s">
        <v>1157</v>
      </c>
      <c r="J141" s="11" t="s">
        <v>270</v>
      </c>
      <c r="K141" s="25" t="s">
        <v>1158</v>
      </c>
      <c r="L141" s="13">
        <v>1</v>
      </c>
      <c r="M141" s="14" t="s">
        <v>61</v>
      </c>
      <c r="N141" s="15">
        <v>44250</v>
      </c>
      <c r="O141" s="16" t="s">
        <v>110</v>
      </c>
      <c r="P141" s="8" t="s">
        <v>85</v>
      </c>
      <c r="Q141" s="8" t="s">
        <v>34</v>
      </c>
      <c r="R141" s="8" t="s">
        <v>31</v>
      </c>
      <c r="S141" s="8" t="s">
        <v>31</v>
      </c>
      <c r="T141" s="23" t="s">
        <v>31</v>
      </c>
      <c r="U141" s="23" t="s">
        <v>40</v>
      </c>
      <c r="V141" s="17">
        <v>90</v>
      </c>
      <c r="W141" s="17">
        <v>90</v>
      </c>
      <c r="X141" s="17">
        <v>1.6</v>
      </c>
      <c r="Y141" s="18" t="s">
        <v>31</v>
      </c>
      <c r="Z141" s="33" t="s">
        <v>1016</v>
      </c>
      <c r="AA141" s="33"/>
      <c r="AB141" s="33"/>
      <c r="AC141" s="33"/>
      <c r="AD141" s="33" t="s">
        <v>724</v>
      </c>
      <c r="AF141"/>
    </row>
    <row r="142" spans="1:32">
      <c r="A142" s="6">
        <v>44257</v>
      </c>
      <c r="B142" s="7" t="s">
        <v>29</v>
      </c>
      <c r="C142" s="8" t="s">
        <v>91</v>
      </c>
      <c r="D142" s="8"/>
      <c r="E142" s="9"/>
      <c r="F142" s="11" t="s">
        <v>1155</v>
      </c>
      <c r="G142" s="11">
        <v>1026483</v>
      </c>
      <c r="H142" s="11" t="s">
        <v>1156</v>
      </c>
      <c r="I142" s="12" t="s">
        <v>815</v>
      </c>
      <c r="J142" s="11" t="s">
        <v>270</v>
      </c>
      <c r="K142" s="25" t="s">
        <v>1159</v>
      </c>
      <c r="L142" s="13">
        <v>1</v>
      </c>
      <c r="M142" s="14" t="s">
        <v>61</v>
      </c>
      <c r="N142" s="15">
        <v>44250</v>
      </c>
      <c r="O142" s="16" t="s">
        <v>110</v>
      </c>
      <c r="P142" s="8" t="s">
        <v>85</v>
      </c>
      <c r="Q142" s="8" t="s">
        <v>34</v>
      </c>
      <c r="R142" s="8" t="s">
        <v>31</v>
      </c>
      <c r="S142" s="8" t="s">
        <v>31</v>
      </c>
      <c r="T142" s="23" t="s">
        <v>31</v>
      </c>
      <c r="U142" s="23" t="s">
        <v>40</v>
      </c>
      <c r="V142" s="17">
        <v>90</v>
      </c>
      <c r="W142" s="17">
        <v>90</v>
      </c>
      <c r="X142" s="17">
        <v>1.6</v>
      </c>
      <c r="Y142" s="18" t="s">
        <v>31</v>
      </c>
      <c r="Z142" s="33" t="s">
        <v>1018</v>
      </c>
      <c r="AA142" s="33"/>
      <c r="AB142" s="33"/>
      <c r="AC142" s="33"/>
      <c r="AD142" s="33" t="s">
        <v>724</v>
      </c>
      <c r="AF142"/>
    </row>
    <row r="143" spans="1:32">
      <c r="A143" s="6">
        <v>44258</v>
      </c>
      <c r="B143" s="7" t="s">
        <v>29</v>
      </c>
      <c r="C143" s="21" t="s">
        <v>774</v>
      </c>
      <c r="D143" s="79"/>
      <c r="E143" s="27" t="s">
        <v>56</v>
      </c>
      <c r="F143" s="11" t="s">
        <v>775</v>
      </c>
      <c r="G143" s="11">
        <v>1023878</v>
      </c>
      <c r="H143" s="11" t="s">
        <v>777</v>
      </c>
      <c r="I143" s="12" t="s">
        <v>312</v>
      </c>
      <c r="J143" s="14" t="s">
        <v>31</v>
      </c>
      <c r="K143" s="11" t="s">
        <v>1160</v>
      </c>
      <c r="L143" s="13">
        <v>2</v>
      </c>
      <c r="M143" s="14" t="s">
        <v>61</v>
      </c>
      <c r="N143" s="15">
        <v>44252</v>
      </c>
      <c r="O143" s="16" t="s">
        <v>110</v>
      </c>
      <c r="P143" s="8" t="s">
        <v>33</v>
      </c>
      <c r="Q143" s="8" t="s">
        <v>34</v>
      </c>
      <c r="R143" s="8" t="s">
        <v>31</v>
      </c>
      <c r="S143" s="8" t="s">
        <v>31</v>
      </c>
      <c r="T143" s="23" t="s">
        <v>31</v>
      </c>
      <c r="U143" s="23" t="s">
        <v>40</v>
      </c>
      <c r="V143" s="17">
        <v>129.6</v>
      </c>
      <c r="W143" s="17">
        <v>94</v>
      </c>
      <c r="X143" s="17">
        <v>1.6</v>
      </c>
      <c r="Y143" s="18">
        <v>2</v>
      </c>
      <c r="AA143" s="297"/>
      <c r="AD143" s="33" t="s">
        <v>724</v>
      </c>
      <c r="AF143"/>
    </row>
    <row r="144" spans="1:32">
      <c r="A144" s="6">
        <v>44259</v>
      </c>
      <c r="B144" s="7" t="s">
        <v>29</v>
      </c>
      <c r="C144" s="21" t="s">
        <v>774</v>
      </c>
      <c r="D144" s="79"/>
      <c r="E144" s="27" t="s">
        <v>56</v>
      </c>
      <c r="F144" s="11" t="s">
        <v>775</v>
      </c>
      <c r="G144" s="11">
        <v>1023878</v>
      </c>
      <c r="H144" s="11" t="s">
        <v>777</v>
      </c>
      <c r="I144" s="12" t="s">
        <v>1161</v>
      </c>
      <c r="J144" s="14" t="s">
        <v>31</v>
      </c>
      <c r="K144" s="11" t="s">
        <v>1162</v>
      </c>
      <c r="L144" s="13">
        <v>5</v>
      </c>
      <c r="M144" s="14" t="s">
        <v>61</v>
      </c>
      <c r="N144" s="15">
        <v>44257</v>
      </c>
      <c r="O144" s="16" t="s">
        <v>110</v>
      </c>
      <c r="P144" s="8" t="s">
        <v>85</v>
      </c>
      <c r="Q144" s="8" t="s">
        <v>34</v>
      </c>
      <c r="R144" s="8" t="s">
        <v>31</v>
      </c>
      <c r="S144" s="8" t="s">
        <v>31</v>
      </c>
      <c r="T144" s="23" t="s">
        <v>31</v>
      </c>
      <c r="U144" s="23" t="s">
        <v>40</v>
      </c>
      <c r="V144" s="17">
        <v>255.5</v>
      </c>
      <c r="W144" s="17">
        <v>142.5</v>
      </c>
      <c r="X144" s="17">
        <v>1.6</v>
      </c>
      <c r="Y144" s="18">
        <v>5</v>
      </c>
      <c r="Z144" s="33" t="s">
        <v>1163</v>
      </c>
      <c r="AA144" s="297"/>
      <c r="AD144" s="33" t="s">
        <v>724</v>
      </c>
      <c r="AF144"/>
    </row>
    <row r="145" spans="1:32">
      <c r="A145" s="6">
        <v>44260</v>
      </c>
      <c r="B145" s="20" t="s">
        <v>39</v>
      </c>
      <c r="C145" s="71" t="s">
        <v>1130</v>
      </c>
      <c r="D145" s="79"/>
      <c r="E145" s="27" t="s">
        <v>56</v>
      </c>
      <c r="F145" s="11" t="s">
        <v>775</v>
      </c>
      <c r="G145" s="11">
        <v>1023878</v>
      </c>
      <c r="H145" s="11" t="s">
        <v>777</v>
      </c>
      <c r="I145" s="12" t="s">
        <v>669</v>
      </c>
      <c r="J145" s="14" t="s">
        <v>31</v>
      </c>
      <c r="K145" s="11" t="s">
        <v>1164</v>
      </c>
      <c r="L145" s="13">
        <v>2</v>
      </c>
      <c r="M145" s="81" t="s">
        <v>61</v>
      </c>
      <c r="N145" s="15">
        <v>44259</v>
      </c>
      <c r="O145" s="16" t="s">
        <v>99</v>
      </c>
      <c r="P145" s="8" t="s">
        <v>33</v>
      </c>
      <c r="Q145" s="8" t="s">
        <v>34</v>
      </c>
      <c r="R145" s="8" t="s">
        <v>31</v>
      </c>
      <c r="S145" s="8" t="s">
        <v>61</v>
      </c>
      <c r="T145" s="23" t="s">
        <v>31</v>
      </c>
      <c r="U145" s="8" t="s">
        <v>35</v>
      </c>
      <c r="V145" s="17">
        <v>344.65</v>
      </c>
      <c r="W145" s="17">
        <v>104.3</v>
      </c>
      <c r="X145" s="17">
        <v>1.6</v>
      </c>
      <c r="Y145" s="18" t="s">
        <v>31</v>
      </c>
      <c r="Z145" s="33"/>
      <c r="AA145" s="297"/>
      <c r="AD145" s="33" t="s">
        <v>724</v>
      </c>
      <c r="AF145"/>
    </row>
    <row r="146" spans="1:32">
      <c r="A146" s="6">
        <v>44260</v>
      </c>
      <c r="B146" s="7" t="s">
        <v>29</v>
      </c>
      <c r="C146" s="8" t="s">
        <v>91</v>
      </c>
      <c r="D146" s="8"/>
      <c r="E146" s="9"/>
      <c r="F146" s="11" t="s">
        <v>1165</v>
      </c>
      <c r="G146" s="11">
        <v>1026485</v>
      </c>
      <c r="H146" s="11" t="s">
        <v>222</v>
      </c>
      <c r="I146" s="12" t="s">
        <v>223</v>
      </c>
      <c r="J146" s="11" t="s">
        <v>31</v>
      </c>
      <c r="K146" s="11" t="s">
        <v>633</v>
      </c>
      <c r="L146" s="13">
        <v>30</v>
      </c>
      <c r="M146" s="14">
        <v>3757</v>
      </c>
      <c r="N146" s="15">
        <v>44251</v>
      </c>
      <c r="O146" s="16" t="s">
        <v>110</v>
      </c>
      <c r="P146" s="8" t="s">
        <v>33</v>
      </c>
      <c r="Q146" s="8" t="s">
        <v>34</v>
      </c>
      <c r="R146" s="8" t="s">
        <v>31</v>
      </c>
      <c r="S146" s="8" t="s">
        <v>31</v>
      </c>
      <c r="T146" s="23" t="s">
        <v>31</v>
      </c>
      <c r="U146" s="23" t="s">
        <v>40</v>
      </c>
      <c r="V146" s="17">
        <v>295</v>
      </c>
      <c r="W146" s="17">
        <v>110</v>
      </c>
      <c r="X146" s="17">
        <v>1.6</v>
      </c>
      <c r="Y146" s="18">
        <v>5</v>
      </c>
      <c r="Z146" s="33"/>
      <c r="AA146" s="33"/>
      <c r="AB146" s="33"/>
      <c r="AC146" s="33"/>
      <c r="AD146" s="19"/>
      <c r="AF146"/>
    </row>
    <row r="147" spans="1:32">
      <c r="A147" s="6">
        <v>44260</v>
      </c>
      <c r="B147" s="7" t="s">
        <v>29</v>
      </c>
      <c r="C147" s="8" t="s">
        <v>91</v>
      </c>
      <c r="D147" s="8"/>
      <c r="E147" s="26"/>
      <c r="F147" s="11" t="s">
        <v>1166</v>
      </c>
      <c r="G147" s="11">
        <v>1023180</v>
      </c>
      <c r="H147" s="11" t="s">
        <v>126</v>
      </c>
      <c r="I147" s="12" t="s">
        <v>119</v>
      </c>
      <c r="J147" s="11" t="s">
        <v>983</v>
      </c>
      <c r="K147" s="11" t="s">
        <v>120</v>
      </c>
      <c r="L147" s="13">
        <v>10</v>
      </c>
      <c r="M147" s="14">
        <v>1410021365</v>
      </c>
      <c r="N147" s="15">
        <v>44251</v>
      </c>
      <c r="O147" s="16" t="s">
        <v>110</v>
      </c>
      <c r="P147" s="8" t="s">
        <v>85</v>
      </c>
      <c r="Q147" s="8" t="s">
        <v>34</v>
      </c>
      <c r="R147" s="8" t="s">
        <v>31</v>
      </c>
      <c r="S147" s="8" t="s">
        <v>31</v>
      </c>
      <c r="T147" s="23" t="s">
        <v>31</v>
      </c>
      <c r="U147" s="23" t="s">
        <v>40</v>
      </c>
      <c r="V147" s="17">
        <v>265</v>
      </c>
      <c r="W147" s="17">
        <v>90</v>
      </c>
      <c r="X147" s="17">
        <v>1.6</v>
      </c>
      <c r="Y147" s="18" t="s">
        <v>31</v>
      </c>
      <c r="Z147" s="33"/>
      <c r="AA147" s="33"/>
      <c r="AB147" s="33"/>
      <c r="AC147" s="33"/>
      <c r="AD147" s="19"/>
      <c r="AF147"/>
    </row>
    <row r="148" spans="1:32">
      <c r="A148" s="6">
        <v>44260</v>
      </c>
      <c r="B148" s="7" t="s">
        <v>29</v>
      </c>
      <c r="C148" s="8" t="s">
        <v>91</v>
      </c>
      <c r="D148" s="8"/>
      <c r="E148" s="26"/>
      <c r="F148" s="11" t="s">
        <v>1166</v>
      </c>
      <c r="G148" s="11">
        <v>1023180</v>
      </c>
      <c r="H148" s="11" t="s">
        <v>126</v>
      </c>
      <c r="I148" s="12" t="s">
        <v>121</v>
      </c>
      <c r="J148" s="11" t="s">
        <v>983</v>
      </c>
      <c r="K148" s="11" t="s">
        <v>122</v>
      </c>
      <c r="L148" s="13">
        <v>10</v>
      </c>
      <c r="M148" s="14">
        <v>1410021366</v>
      </c>
      <c r="N148" s="15">
        <v>44251</v>
      </c>
      <c r="O148" s="16" t="s">
        <v>110</v>
      </c>
      <c r="P148" s="8" t="s">
        <v>85</v>
      </c>
      <c r="Q148" s="8" t="s">
        <v>34</v>
      </c>
      <c r="R148" s="8" t="s">
        <v>31</v>
      </c>
      <c r="S148" s="8" t="s">
        <v>31</v>
      </c>
      <c r="T148" s="23" t="s">
        <v>31</v>
      </c>
      <c r="U148" s="23" t="s">
        <v>40</v>
      </c>
      <c r="V148" s="17">
        <v>265</v>
      </c>
      <c r="W148" s="17">
        <v>90</v>
      </c>
      <c r="X148" s="17">
        <v>1.6</v>
      </c>
      <c r="Y148" s="18" t="s">
        <v>31</v>
      </c>
      <c r="Z148" s="33"/>
      <c r="AA148" s="33"/>
      <c r="AB148" s="33"/>
      <c r="AC148" s="33"/>
      <c r="AD148" s="19"/>
      <c r="AF148"/>
    </row>
    <row r="149" spans="1:32">
      <c r="A149" s="6">
        <v>44260</v>
      </c>
      <c r="B149" s="7" t="s">
        <v>29</v>
      </c>
      <c r="C149" s="8" t="s">
        <v>91</v>
      </c>
      <c r="D149" s="8"/>
      <c r="E149" s="26"/>
      <c r="F149" s="11" t="s">
        <v>1166</v>
      </c>
      <c r="G149" s="11">
        <v>1023180</v>
      </c>
      <c r="H149" s="11" t="s">
        <v>126</v>
      </c>
      <c r="I149" s="12" t="s">
        <v>123</v>
      </c>
      <c r="J149" s="11" t="s">
        <v>983</v>
      </c>
      <c r="K149" s="11" t="s">
        <v>989</v>
      </c>
      <c r="L149" s="13">
        <v>10</v>
      </c>
      <c r="M149" s="14">
        <v>4454</v>
      </c>
      <c r="N149" s="15">
        <v>44251</v>
      </c>
      <c r="O149" s="16" t="s">
        <v>110</v>
      </c>
      <c r="P149" s="8" t="s">
        <v>85</v>
      </c>
      <c r="Q149" s="8" t="s">
        <v>34</v>
      </c>
      <c r="R149" s="8" t="s">
        <v>31</v>
      </c>
      <c r="S149" s="8" t="s">
        <v>31</v>
      </c>
      <c r="T149" s="23" t="s">
        <v>31</v>
      </c>
      <c r="U149" s="23" t="s">
        <v>40</v>
      </c>
      <c r="V149" s="17">
        <v>265</v>
      </c>
      <c r="W149" s="17">
        <v>90</v>
      </c>
      <c r="X149" s="17">
        <v>1.6</v>
      </c>
      <c r="Y149" s="18" t="s">
        <v>31</v>
      </c>
      <c r="Z149" s="33"/>
      <c r="AA149" s="33"/>
      <c r="AB149" s="33"/>
      <c r="AC149" s="33"/>
      <c r="AD149" s="19"/>
      <c r="AF149"/>
    </row>
    <row r="150" spans="1:32">
      <c r="A150" s="6">
        <v>44260</v>
      </c>
      <c r="B150" s="7" t="s">
        <v>29</v>
      </c>
      <c r="C150" s="8" t="s">
        <v>91</v>
      </c>
      <c r="D150" s="8"/>
      <c r="E150" s="26"/>
      <c r="F150" s="11" t="s">
        <v>1166</v>
      </c>
      <c r="G150" s="11">
        <v>1023180</v>
      </c>
      <c r="H150" s="11" t="s">
        <v>126</v>
      </c>
      <c r="I150" s="12" t="s">
        <v>124</v>
      </c>
      <c r="J150" s="11" t="s">
        <v>983</v>
      </c>
      <c r="K150" s="11" t="s">
        <v>125</v>
      </c>
      <c r="L150" s="13">
        <v>10</v>
      </c>
      <c r="M150" s="14">
        <v>1410021368</v>
      </c>
      <c r="N150" s="15">
        <v>44251</v>
      </c>
      <c r="O150" s="16" t="s">
        <v>110</v>
      </c>
      <c r="P150" s="8" t="s">
        <v>85</v>
      </c>
      <c r="Q150" s="8" t="s">
        <v>34</v>
      </c>
      <c r="R150" s="8" t="s">
        <v>31</v>
      </c>
      <c r="S150" s="8" t="s">
        <v>31</v>
      </c>
      <c r="T150" s="23" t="s">
        <v>31</v>
      </c>
      <c r="U150" s="23" t="s">
        <v>40</v>
      </c>
      <c r="V150" s="17">
        <v>265</v>
      </c>
      <c r="W150" s="17">
        <v>90</v>
      </c>
      <c r="X150" s="17">
        <v>1.6</v>
      </c>
      <c r="Y150" s="18" t="s">
        <v>31</v>
      </c>
      <c r="Z150" s="33"/>
      <c r="AA150" s="33"/>
      <c r="AB150" s="33"/>
      <c r="AC150" s="33"/>
      <c r="AD150" s="19"/>
      <c r="AF150"/>
    </row>
    <row r="151" spans="1:32">
      <c r="A151" s="6">
        <v>44263</v>
      </c>
      <c r="B151" s="7" t="s">
        <v>29</v>
      </c>
      <c r="C151" s="8" t="s">
        <v>91</v>
      </c>
      <c r="D151" s="8"/>
      <c r="E151" s="9"/>
      <c r="F151" s="11" t="s">
        <v>1167</v>
      </c>
      <c r="G151" s="11">
        <v>1025964</v>
      </c>
      <c r="H151" s="11" t="s">
        <v>413</v>
      </c>
      <c r="I151" s="12" t="s">
        <v>414</v>
      </c>
      <c r="J151" s="11" t="s">
        <v>415</v>
      </c>
      <c r="K151" s="11" t="s">
        <v>416</v>
      </c>
      <c r="L151" s="13">
        <v>10</v>
      </c>
      <c r="M151" s="14" t="s">
        <v>61</v>
      </c>
      <c r="N151" s="15">
        <v>44251</v>
      </c>
      <c r="O151" s="16" t="s">
        <v>110</v>
      </c>
      <c r="P151" s="8" t="s">
        <v>33</v>
      </c>
      <c r="Q151" s="8" t="s">
        <v>34</v>
      </c>
      <c r="R151" s="8" t="s">
        <v>31</v>
      </c>
      <c r="S151" s="8" t="s">
        <v>31</v>
      </c>
      <c r="T151" s="31" t="s">
        <v>420</v>
      </c>
      <c r="U151" s="23" t="s">
        <v>40</v>
      </c>
      <c r="V151" s="17">
        <v>241.8</v>
      </c>
      <c r="W151" s="17">
        <v>148.5</v>
      </c>
      <c r="X151" s="17">
        <v>1.6</v>
      </c>
      <c r="Y151" s="18" t="s">
        <v>417</v>
      </c>
      <c r="Z151" s="33" t="s">
        <v>987</v>
      </c>
      <c r="AA151" s="72"/>
      <c r="AB151" s="72"/>
      <c r="AC151" s="33"/>
      <c r="AD151" s="19"/>
      <c r="AF151"/>
    </row>
    <row r="152" spans="1:32">
      <c r="A152" s="6">
        <v>44263</v>
      </c>
      <c r="B152" s="7" t="s">
        <v>29</v>
      </c>
      <c r="C152" s="8" t="s">
        <v>91</v>
      </c>
      <c r="D152" s="8"/>
      <c r="E152" s="9"/>
      <c r="F152" s="11" t="s">
        <v>1168</v>
      </c>
      <c r="G152" s="11">
        <v>1025964</v>
      </c>
      <c r="H152" s="11" t="s">
        <v>418</v>
      </c>
      <c r="I152" s="12" t="s">
        <v>421</v>
      </c>
      <c r="J152" s="11" t="s">
        <v>415</v>
      </c>
      <c r="K152" s="11" t="s">
        <v>419</v>
      </c>
      <c r="L152" s="13">
        <v>10</v>
      </c>
      <c r="M152" s="14">
        <v>4024</v>
      </c>
      <c r="N152" s="15">
        <v>44251</v>
      </c>
      <c r="O152" s="16" t="s">
        <v>110</v>
      </c>
      <c r="P152" s="8" t="s">
        <v>33</v>
      </c>
      <c r="Q152" s="8" t="s">
        <v>34</v>
      </c>
      <c r="R152" s="8" t="s">
        <v>31</v>
      </c>
      <c r="S152" s="8" t="s">
        <v>31</v>
      </c>
      <c r="T152" s="31" t="s">
        <v>420</v>
      </c>
      <c r="U152" s="23" t="s">
        <v>40</v>
      </c>
      <c r="V152" s="17">
        <v>241.8</v>
      </c>
      <c r="W152" s="17">
        <v>148.5</v>
      </c>
      <c r="X152" s="17">
        <v>1.6</v>
      </c>
      <c r="Y152" s="18" t="s">
        <v>417</v>
      </c>
      <c r="Z152" s="33" t="s">
        <v>990</v>
      </c>
      <c r="AA152" s="72"/>
      <c r="AB152" s="72"/>
      <c r="AC152" s="33"/>
      <c r="AD152" s="19"/>
      <c r="AF152"/>
    </row>
    <row r="153" spans="1:32">
      <c r="A153" s="6">
        <v>44263</v>
      </c>
      <c r="B153" s="7" t="s">
        <v>1169</v>
      </c>
      <c r="C153" s="21" t="s">
        <v>774</v>
      </c>
      <c r="D153" s="79"/>
      <c r="E153" s="27" t="s">
        <v>56</v>
      </c>
      <c r="F153" s="11" t="s">
        <v>1170</v>
      </c>
      <c r="G153" s="11" t="s">
        <v>1131</v>
      </c>
      <c r="H153" s="11" t="s">
        <v>1171</v>
      </c>
      <c r="I153" s="12" t="s">
        <v>63</v>
      </c>
      <c r="J153" s="14" t="s">
        <v>31</v>
      </c>
      <c r="K153" s="11" t="s">
        <v>1172</v>
      </c>
      <c r="L153" s="13">
        <v>2</v>
      </c>
      <c r="M153" s="14" t="s">
        <v>1173</v>
      </c>
      <c r="N153" s="15">
        <v>44263</v>
      </c>
      <c r="O153" s="16" t="s">
        <v>110</v>
      </c>
      <c r="P153" s="8" t="s">
        <v>85</v>
      </c>
      <c r="Q153" s="8" t="s">
        <v>34</v>
      </c>
      <c r="R153" s="8" t="s">
        <v>31</v>
      </c>
      <c r="S153" s="8" t="s">
        <v>31</v>
      </c>
      <c r="T153" s="8" t="s">
        <v>31</v>
      </c>
      <c r="U153" s="23" t="s">
        <v>40</v>
      </c>
      <c r="V153" s="17">
        <v>134</v>
      </c>
      <c r="W153" s="17">
        <v>160.75</v>
      </c>
      <c r="X153" s="17">
        <v>2</v>
      </c>
      <c r="Y153" s="18">
        <v>5</v>
      </c>
      <c r="AA153" s="297"/>
      <c r="AD153" s="18"/>
      <c r="AF153"/>
    </row>
    <row r="154" spans="1:32">
      <c r="A154" s="6">
        <v>44264</v>
      </c>
      <c r="B154" s="7" t="s">
        <v>29</v>
      </c>
      <c r="C154" s="21" t="s">
        <v>774</v>
      </c>
      <c r="D154" s="79"/>
      <c r="E154" s="27" t="s">
        <v>56</v>
      </c>
      <c r="F154" s="11" t="s">
        <v>1174</v>
      </c>
      <c r="G154" s="11" t="s">
        <v>1131</v>
      </c>
      <c r="H154" s="11" t="s">
        <v>1171</v>
      </c>
      <c r="I154" s="12" t="s">
        <v>260</v>
      </c>
      <c r="J154" s="14" t="s">
        <v>31</v>
      </c>
      <c r="K154" s="11" t="s">
        <v>1175</v>
      </c>
      <c r="L154" s="13">
        <v>2</v>
      </c>
      <c r="M154" s="14" t="s">
        <v>1176</v>
      </c>
      <c r="N154" s="15">
        <v>44263</v>
      </c>
      <c r="O154" s="16" t="s">
        <v>110</v>
      </c>
      <c r="P154" s="8" t="s">
        <v>33</v>
      </c>
      <c r="Q154" s="8" t="s">
        <v>34</v>
      </c>
      <c r="R154" s="8" t="s">
        <v>31</v>
      </c>
      <c r="S154" s="8" t="s">
        <v>31</v>
      </c>
      <c r="T154" s="8" t="s">
        <v>31</v>
      </c>
      <c r="U154" s="23" t="s">
        <v>40</v>
      </c>
      <c r="V154" s="17">
        <v>349.6</v>
      </c>
      <c r="W154" s="17">
        <v>126</v>
      </c>
      <c r="X154" s="17">
        <v>1.6</v>
      </c>
      <c r="Y154" s="18" t="s">
        <v>61</v>
      </c>
      <c r="AA154" s="297"/>
      <c r="AD154" s="18"/>
      <c r="AF154"/>
    </row>
    <row r="155" spans="1:32">
      <c r="A155" s="6">
        <v>44264</v>
      </c>
      <c r="B155" s="7" t="s">
        <v>29</v>
      </c>
      <c r="C155" s="8" t="s">
        <v>91</v>
      </c>
      <c r="D155" s="8"/>
      <c r="E155" s="9"/>
      <c r="F155" s="11" t="s">
        <v>1177</v>
      </c>
      <c r="G155" s="11" t="s">
        <v>1131</v>
      </c>
      <c r="H155" s="11" t="s">
        <v>164</v>
      </c>
      <c r="I155" s="12" t="s">
        <v>165</v>
      </c>
      <c r="J155" s="26" t="s">
        <v>31</v>
      </c>
      <c r="K155" s="11" t="s">
        <v>635</v>
      </c>
      <c r="L155" s="13">
        <v>3</v>
      </c>
      <c r="M155" s="14">
        <v>1504021857</v>
      </c>
      <c r="N155" s="15">
        <v>44263</v>
      </c>
      <c r="O155" s="16" t="s">
        <v>110</v>
      </c>
      <c r="P155" s="8" t="s">
        <v>85</v>
      </c>
      <c r="Q155" s="8" t="s">
        <v>34</v>
      </c>
      <c r="R155" s="8" t="s">
        <v>31</v>
      </c>
      <c r="S155" s="8" t="s">
        <v>31</v>
      </c>
      <c r="T155" s="44" t="s">
        <v>947</v>
      </c>
      <c r="U155" s="23" t="s">
        <v>40</v>
      </c>
      <c r="V155" s="17">
        <v>320</v>
      </c>
      <c r="W155" s="17">
        <v>182</v>
      </c>
      <c r="X155" s="17">
        <v>1.6</v>
      </c>
      <c r="Y155" s="18">
        <v>4</v>
      </c>
      <c r="Z155" s="33"/>
      <c r="AA155" s="33"/>
      <c r="AB155" s="33"/>
      <c r="AC155" s="33"/>
      <c r="AD155" s="19"/>
      <c r="AF155"/>
    </row>
    <row r="156" spans="1:32">
      <c r="A156" s="6">
        <v>44264</v>
      </c>
      <c r="B156" s="7" t="s">
        <v>29</v>
      </c>
      <c r="C156" s="8" t="s">
        <v>91</v>
      </c>
      <c r="D156" s="8"/>
      <c r="E156" s="9"/>
      <c r="F156" s="11" t="s">
        <v>1177</v>
      </c>
      <c r="G156" s="11">
        <v>1027025</v>
      </c>
      <c r="H156" s="11" t="s">
        <v>164</v>
      </c>
      <c r="I156" s="12" t="s">
        <v>114</v>
      </c>
      <c r="J156" s="26" t="s">
        <v>31</v>
      </c>
      <c r="K156" s="11" t="s">
        <v>177</v>
      </c>
      <c r="L156" s="13">
        <v>3</v>
      </c>
      <c r="M156" s="14" t="s">
        <v>31</v>
      </c>
      <c r="N156" s="15">
        <v>44263</v>
      </c>
      <c r="O156" s="16" t="s">
        <v>110</v>
      </c>
      <c r="P156" s="8" t="s">
        <v>85</v>
      </c>
      <c r="Q156" s="8" t="s">
        <v>34</v>
      </c>
      <c r="R156" s="8" t="s">
        <v>31</v>
      </c>
      <c r="S156" s="8" t="s">
        <v>31</v>
      </c>
      <c r="T156" s="31" t="s">
        <v>946</v>
      </c>
      <c r="U156" s="82" t="s">
        <v>1178</v>
      </c>
      <c r="V156" s="17">
        <v>310</v>
      </c>
      <c r="W156" s="17">
        <v>155</v>
      </c>
      <c r="X156" s="17">
        <v>1.6</v>
      </c>
      <c r="Y156" s="18">
        <v>5</v>
      </c>
      <c r="Z156" s="33"/>
      <c r="AA156" s="33"/>
      <c r="AB156" s="33"/>
      <c r="AC156" s="33"/>
      <c r="AD156" s="19"/>
      <c r="AF156"/>
    </row>
    <row r="157" spans="1:32">
      <c r="A157" s="6">
        <v>44264</v>
      </c>
      <c r="B157" s="7" t="s">
        <v>29</v>
      </c>
      <c r="C157" s="21" t="s">
        <v>774</v>
      </c>
      <c r="D157" s="79"/>
      <c r="E157" s="27" t="s">
        <v>56</v>
      </c>
      <c r="F157" s="11" t="s">
        <v>1179</v>
      </c>
      <c r="G157" s="11" t="s">
        <v>1131</v>
      </c>
      <c r="H157" s="11" t="s">
        <v>1180</v>
      </c>
      <c r="I157" s="12" t="s">
        <v>707</v>
      </c>
      <c r="J157" s="11" t="s">
        <v>1181</v>
      </c>
      <c r="K157" s="11" t="s">
        <v>1182</v>
      </c>
      <c r="L157" s="13">
        <v>1</v>
      </c>
      <c r="M157" s="14" t="s">
        <v>1183</v>
      </c>
      <c r="N157" s="15">
        <v>44263</v>
      </c>
      <c r="O157" s="16" t="s">
        <v>110</v>
      </c>
      <c r="P157" s="8" t="s">
        <v>85</v>
      </c>
      <c r="Q157" s="8" t="s">
        <v>34</v>
      </c>
      <c r="R157" s="8" t="s">
        <v>31</v>
      </c>
      <c r="S157" s="8" t="s">
        <v>31</v>
      </c>
      <c r="T157" s="8" t="s">
        <v>31</v>
      </c>
      <c r="U157" s="23" t="s">
        <v>40</v>
      </c>
      <c r="V157" s="17">
        <v>221</v>
      </c>
      <c r="W157" s="17">
        <v>182</v>
      </c>
      <c r="X157" s="17">
        <v>1.6</v>
      </c>
      <c r="Y157" s="18">
        <v>4</v>
      </c>
      <c r="AA157" s="297"/>
      <c r="AD157" s="18"/>
      <c r="AF157"/>
    </row>
    <row r="158" spans="1:32">
      <c r="A158" s="6">
        <v>44264</v>
      </c>
      <c r="B158" s="7" t="s">
        <v>29</v>
      </c>
      <c r="C158" s="21" t="s">
        <v>774</v>
      </c>
      <c r="D158" s="79"/>
      <c r="E158" s="27" t="s">
        <v>56</v>
      </c>
      <c r="F158" s="11" t="s">
        <v>1184</v>
      </c>
      <c r="G158" s="11" t="s">
        <v>1131</v>
      </c>
      <c r="H158" s="11" t="s">
        <v>1180</v>
      </c>
      <c r="I158" s="12" t="s">
        <v>1185</v>
      </c>
      <c r="J158" s="11" t="s">
        <v>1181</v>
      </c>
      <c r="K158" s="11" t="s">
        <v>1186</v>
      </c>
      <c r="L158" s="13">
        <v>0</v>
      </c>
      <c r="M158" s="62" t="s">
        <v>1187</v>
      </c>
      <c r="N158" s="15">
        <v>44263</v>
      </c>
      <c r="O158" s="16" t="s">
        <v>110</v>
      </c>
      <c r="P158" s="8" t="s">
        <v>85</v>
      </c>
      <c r="Q158" s="8" t="s">
        <v>34</v>
      </c>
      <c r="R158" s="8" t="s">
        <v>31</v>
      </c>
      <c r="S158" s="8" t="s">
        <v>31</v>
      </c>
      <c r="T158" s="8" t="s">
        <v>31</v>
      </c>
      <c r="U158" s="23" t="s">
        <v>61</v>
      </c>
      <c r="V158" s="17">
        <v>221</v>
      </c>
      <c r="W158" s="17">
        <v>182</v>
      </c>
      <c r="X158" s="17">
        <v>1.6</v>
      </c>
      <c r="Y158" s="18">
        <v>1</v>
      </c>
      <c r="AA158" s="297"/>
      <c r="AD158" s="18"/>
      <c r="AF158"/>
    </row>
    <row r="159" spans="1:32">
      <c r="A159" s="6">
        <v>44265</v>
      </c>
      <c r="B159" s="20" t="s">
        <v>39</v>
      </c>
      <c r="C159" s="21" t="s">
        <v>774</v>
      </c>
      <c r="D159" s="79"/>
      <c r="E159" s="27" t="s">
        <v>56</v>
      </c>
      <c r="F159" s="11" t="s">
        <v>1188</v>
      </c>
      <c r="G159" s="11" t="s">
        <v>1131</v>
      </c>
      <c r="H159" s="11" t="s">
        <v>1171</v>
      </c>
      <c r="I159" s="12" t="s">
        <v>1189</v>
      </c>
      <c r="J159" s="14" t="s">
        <v>31</v>
      </c>
      <c r="K159" s="11" t="s">
        <v>1190</v>
      </c>
      <c r="L159" s="13">
        <v>1</v>
      </c>
      <c r="M159" s="81" t="s">
        <v>1191</v>
      </c>
      <c r="N159" s="15">
        <v>44263</v>
      </c>
      <c r="O159" s="16" t="s">
        <v>71</v>
      </c>
      <c r="P159" s="8" t="s">
        <v>85</v>
      </c>
      <c r="Q159" s="8" t="s">
        <v>502</v>
      </c>
      <c r="R159" s="8" t="s">
        <v>31</v>
      </c>
      <c r="S159" s="8" t="s">
        <v>31</v>
      </c>
      <c r="T159" s="8" t="s">
        <v>31</v>
      </c>
      <c r="U159" s="8" t="s">
        <v>35</v>
      </c>
      <c r="V159" s="17">
        <v>420</v>
      </c>
      <c r="W159" s="17">
        <v>145</v>
      </c>
      <c r="X159" s="17">
        <v>1.6</v>
      </c>
      <c r="Y159" s="18" t="s">
        <v>31</v>
      </c>
      <c r="AA159" s="297"/>
      <c r="AD159" s="18"/>
      <c r="AF159"/>
    </row>
    <row r="160" spans="1:32">
      <c r="A160" s="6">
        <v>44265</v>
      </c>
      <c r="B160" s="20" t="s">
        <v>39</v>
      </c>
      <c r="C160" s="8" t="s">
        <v>91</v>
      </c>
      <c r="D160" s="8"/>
      <c r="E160" s="9"/>
      <c r="F160" s="11" t="s">
        <v>930</v>
      </c>
      <c r="G160" s="11">
        <v>1026701</v>
      </c>
      <c r="H160" s="11" t="s">
        <v>907</v>
      </c>
      <c r="I160" s="12" t="s">
        <v>406</v>
      </c>
      <c r="J160" s="14" t="s">
        <v>31</v>
      </c>
      <c r="K160" s="11" t="s">
        <v>1192</v>
      </c>
      <c r="L160" s="64" t="s">
        <v>931</v>
      </c>
      <c r="M160" s="14">
        <v>4177</v>
      </c>
      <c r="N160" s="15">
        <v>44258</v>
      </c>
      <c r="O160" s="16" t="s">
        <v>71</v>
      </c>
      <c r="P160" s="8" t="s">
        <v>33</v>
      </c>
      <c r="Q160" s="8" t="s">
        <v>34</v>
      </c>
      <c r="R160" s="8" t="s">
        <v>31</v>
      </c>
      <c r="S160" s="8" t="s">
        <v>31</v>
      </c>
      <c r="T160" s="23" t="s">
        <v>31</v>
      </c>
      <c r="U160" s="8" t="s">
        <v>35</v>
      </c>
      <c r="V160" s="17">
        <v>320</v>
      </c>
      <c r="W160" s="17">
        <v>215</v>
      </c>
      <c r="X160" s="17">
        <v>1.6</v>
      </c>
      <c r="Y160" s="18" t="s">
        <v>31</v>
      </c>
      <c r="Z160" s="33"/>
      <c r="AA160" s="33"/>
      <c r="AB160" s="33"/>
      <c r="AC160" s="33"/>
      <c r="AD160" s="19"/>
      <c r="AF160"/>
    </row>
    <row r="161" spans="1:32">
      <c r="A161" s="6">
        <v>44266</v>
      </c>
      <c r="B161" s="7" t="s">
        <v>29</v>
      </c>
      <c r="C161" s="21" t="s">
        <v>77</v>
      </c>
      <c r="D161" s="8"/>
      <c r="E161" s="9"/>
      <c r="F161" s="11" t="s">
        <v>1193</v>
      </c>
      <c r="G161" s="11" t="s">
        <v>1131</v>
      </c>
      <c r="H161" s="10" t="s">
        <v>901</v>
      </c>
      <c r="I161" s="10" t="s">
        <v>1194</v>
      </c>
      <c r="J161" s="11" t="s">
        <v>31</v>
      </c>
      <c r="K161" s="10" t="s">
        <v>162</v>
      </c>
      <c r="L161" s="13">
        <v>30</v>
      </c>
      <c r="M161" s="14">
        <v>4609</v>
      </c>
      <c r="N161" s="42">
        <v>44264</v>
      </c>
      <c r="O161" s="16" t="s">
        <v>110</v>
      </c>
      <c r="P161" s="8" t="s">
        <v>33</v>
      </c>
      <c r="Q161" s="8" t="s">
        <v>34</v>
      </c>
      <c r="R161" s="8" t="s">
        <v>417</v>
      </c>
      <c r="S161" s="8" t="s">
        <v>31</v>
      </c>
      <c r="T161" s="23" t="s">
        <v>31</v>
      </c>
      <c r="U161" s="23" t="s">
        <v>40</v>
      </c>
      <c r="V161" s="17">
        <v>160</v>
      </c>
      <c r="W161" s="17">
        <v>165</v>
      </c>
      <c r="X161" s="17">
        <v>1.6</v>
      </c>
      <c r="Y161" s="18" t="s">
        <v>417</v>
      </c>
      <c r="Z161" s="33"/>
      <c r="AA161" s="33"/>
      <c r="AB161" s="33"/>
      <c r="AC161" s="33"/>
      <c r="AD161" s="19"/>
      <c r="AF161"/>
    </row>
    <row r="162" spans="1:32">
      <c r="A162" s="6">
        <v>44267</v>
      </c>
      <c r="B162" s="20" t="s">
        <v>39</v>
      </c>
      <c r="C162" s="71" t="s">
        <v>1130</v>
      </c>
      <c r="D162" s="8"/>
      <c r="E162" s="27" t="s">
        <v>56</v>
      </c>
      <c r="F162" s="11" t="s">
        <v>1195</v>
      </c>
      <c r="G162" s="11">
        <v>1026701</v>
      </c>
      <c r="H162" s="11" t="s">
        <v>907</v>
      </c>
      <c r="I162" s="12" t="s">
        <v>406</v>
      </c>
      <c r="J162" s="14" t="s">
        <v>31</v>
      </c>
      <c r="K162" s="11" t="s">
        <v>1196</v>
      </c>
      <c r="L162" s="13">
        <v>2</v>
      </c>
      <c r="M162" s="14" t="s">
        <v>1197</v>
      </c>
      <c r="N162" s="15">
        <v>44263</v>
      </c>
      <c r="O162" s="16" t="s">
        <v>99</v>
      </c>
      <c r="P162" s="8" t="s">
        <v>33</v>
      </c>
      <c r="Q162" s="8" t="s">
        <v>34</v>
      </c>
      <c r="R162" s="8" t="s">
        <v>31</v>
      </c>
      <c r="S162" s="8" t="s">
        <v>31</v>
      </c>
      <c r="T162" s="23" t="s">
        <v>31</v>
      </c>
      <c r="U162" s="8" t="s">
        <v>35</v>
      </c>
      <c r="V162" s="17">
        <v>320</v>
      </c>
      <c r="W162" s="17">
        <v>215</v>
      </c>
      <c r="X162" s="17">
        <v>1.6</v>
      </c>
      <c r="Y162" s="18" t="s">
        <v>31</v>
      </c>
      <c r="Z162" s="33"/>
      <c r="AA162" s="33"/>
      <c r="AB162" s="33"/>
      <c r="AC162" s="33"/>
      <c r="AD162" s="19"/>
      <c r="AF162"/>
    </row>
    <row r="163" spans="1:32">
      <c r="A163" s="6">
        <v>44267</v>
      </c>
      <c r="B163" s="7" t="s">
        <v>29</v>
      </c>
      <c r="C163" s="21" t="s">
        <v>774</v>
      </c>
      <c r="D163" s="79"/>
      <c r="E163" s="27" t="s">
        <v>56</v>
      </c>
      <c r="F163" s="11" t="s">
        <v>1198</v>
      </c>
      <c r="G163" s="11" t="s">
        <v>1131</v>
      </c>
      <c r="H163" s="11" t="s">
        <v>1199</v>
      </c>
      <c r="I163" s="12" t="s">
        <v>1200</v>
      </c>
      <c r="J163" s="14" t="s">
        <v>31</v>
      </c>
      <c r="K163" s="11" t="s">
        <v>1201</v>
      </c>
      <c r="L163" s="13">
        <v>1</v>
      </c>
      <c r="M163" s="14" t="s">
        <v>1202</v>
      </c>
      <c r="N163" s="15">
        <v>44264</v>
      </c>
      <c r="O163" s="16" t="s">
        <v>110</v>
      </c>
      <c r="P163" s="8" t="s">
        <v>85</v>
      </c>
      <c r="Q163" s="8" t="s">
        <v>34</v>
      </c>
      <c r="R163" s="8" t="s">
        <v>31</v>
      </c>
      <c r="S163" s="8" t="s">
        <v>31</v>
      </c>
      <c r="T163" s="31" t="s">
        <v>1203</v>
      </c>
      <c r="U163" s="23" t="s">
        <v>40</v>
      </c>
      <c r="V163" s="17">
        <v>112</v>
      </c>
      <c r="W163" s="17">
        <v>94</v>
      </c>
      <c r="X163" s="17">
        <v>1.6</v>
      </c>
      <c r="Y163" s="18" t="s">
        <v>31</v>
      </c>
      <c r="AA163" s="297"/>
      <c r="AD163" s="18"/>
      <c r="AF163"/>
    </row>
    <row r="164" spans="1:32">
      <c r="A164" s="6">
        <v>44267</v>
      </c>
      <c r="B164" s="7" t="s">
        <v>29</v>
      </c>
      <c r="C164" s="21" t="s">
        <v>774</v>
      </c>
      <c r="D164" s="79"/>
      <c r="E164" s="27" t="s">
        <v>56</v>
      </c>
      <c r="F164" s="11" t="s">
        <v>1204</v>
      </c>
      <c r="G164" s="11" t="s">
        <v>1131</v>
      </c>
      <c r="H164" s="11" t="s">
        <v>1205</v>
      </c>
      <c r="I164" s="12" t="s">
        <v>1206</v>
      </c>
      <c r="J164" s="14" t="s">
        <v>31</v>
      </c>
      <c r="K164" s="11" t="s">
        <v>1207</v>
      </c>
      <c r="L164" s="13">
        <v>1</v>
      </c>
      <c r="M164" s="14" t="s">
        <v>1208</v>
      </c>
      <c r="N164" s="15">
        <v>44264</v>
      </c>
      <c r="O164" s="16" t="s">
        <v>110</v>
      </c>
      <c r="P164" s="8" t="s">
        <v>85</v>
      </c>
      <c r="Q164" s="8" t="s">
        <v>34</v>
      </c>
      <c r="R164" s="8" t="s">
        <v>31</v>
      </c>
      <c r="S164" s="8" t="s">
        <v>31</v>
      </c>
      <c r="T164" s="31" t="s">
        <v>1203</v>
      </c>
      <c r="U164" s="23" t="s">
        <v>40</v>
      </c>
      <c r="V164" s="17">
        <v>87</v>
      </c>
      <c r="W164" s="17">
        <v>75</v>
      </c>
      <c r="X164" s="17">
        <v>1.6</v>
      </c>
      <c r="Y164" s="18" t="s">
        <v>31</v>
      </c>
      <c r="AA164" s="297"/>
      <c r="AD164" s="18"/>
      <c r="AF164"/>
    </row>
    <row r="165" spans="1:32">
      <c r="A165" s="6">
        <v>44267</v>
      </c>
      <c r="B165" s="7" t="s">
        <v>29</v>
      </c>
      <c r="C165" s="21" t="s">
        <v>774</v>
      </c>
      <c r="D165" s="79"/>
      <c r="E165" s="27" t="s">
        <v>56</v>
      </c>
      <c r="F165" s="11" t="s">
        <v>1209</v>
      </c>
      <c r="G165" s="11" t="s">
        <v>1131</v>
      </c>
      <c r="H165" s="11" t="s">
        <v>1205</v>
      </c>
      <c r="I165" s="12" t="s">
        <v>1210</v>
      </c>
      <c r="J165" s="14" t="s">
        <v>31</v>
      </c>
      <c r="K165" s="11" t="s">
        <v>1211</v>
      </c>
      <c r="L165" s="13">
        <v>1</v>
      </c>
      <c r="M165" s="14" t="s">
        <v>1212</v>
      </c>
      <c r="N165" s="15">
        <v>44264</v>
      </c>
      <c r="O165" s="16" t="s">
        <v>110</v>
      </c>
      <c r="P165" s="8" t="s">
        <v>85</v>
      </c>
      <c r="Q165" s="8" t="s">
        <v>34</v>
      </c>
      <c r="R165" s="8" t="s">
        <v>31</v>
      </c>
      <c r="S165" s="8" t="s">
        <v>31</v>
      </c>
      <c r="T165" s="31" t="s">
        <v>1203</v>
      </c>
      <c r="U165" s="23" t="s">
        <v>40</v>
      </c>
      <c r="V165" s="17">
        <v>71</v>
      </c>
      <c r="W165" s="17">
        <v>75</v>
      </c>
      <c r="X165" s="17">
        <v>1.6</v>
      </c>
      <c r="Y165" s="18" t="s">
        <v>31</v>
      </c>
      <c r="AA165" s="297"/>
      <c r="AD165" s="18"/>
      <c r="AF165"/>
    </row>
    <row r="166" spans="1:32">
      <c r="A166" s="6">
        <v>44270</v>
      </c>
      <c r="B166" s="7" t="s">
        <v>29</v>
      </c>
      <c r="C166" s="8" t="s">
        <v>91</v>
      </c>
      <c r="D166" s="8"/>
      <c r="E166" s="9"/>
      <c r="F166" s="11" t="s">
        <v>1213</v>
      </c>
      <c r="G166" s="11">
        <v>1023811</v>
      </c>
      <c r="H166" s="11" t="s">
        <v>637</v>
      </c>
      <c r="I166" s="12" t="s">
        <v>598</v>
      </c>
      <c r="J166" s="11" t="s">
        <v>31</v>
      </c>
      <c r="K166" s="11" t="s">
        <v>638</v>
      </c>
      <c r="L166" s="13">
        <v>2</v>
      </c>
      <c r="M166" s="14">
        <v>1604023242</v>
      </c>
      <c r="N166" s="15">
        <v>44266</v>
      </c>
      <c r="O166" s="16" t="s">
        <v>110</v>
      </c>
      <c r="P166" s="8" t="s">
        <v>85</v>
      </c>
      <c r="Q166" s="8" t="s">
        <v>34</v>
      </c>
      <c r="R166" s="8" t="s">
        <v>31</v>
      </c>
      <c r="S166" s="8" t="s">
        <v>31</v>
      </c>
      <c r="T166" s="31" t="s">
        <v>639</v>
      </c>
      <c r="U166" s="23" t="s">
        <v>40</v>
      </c>
      <c r="V166" s="17">
        <v>160.75</v>
      </c>
      <c r="W166" s="17">
        <v>134</v>
      </c>
      <c r="X166" s="17">
        <v>2.8</v>
      </c>
      <c r="Y166" s="18">
        <v>5</v>
      </c>
      <c r="Z166" s="33"/>
      <c r="AA166" s="33"/>
      <c r="AB166" s="33"/>
      <c r="AC166" s="33"/>
      <c r="AD166" s="19"/>
      <c r="AF166"/>
    </row>
    <row r="167" spans="1:32">
      <c r="A167" s="6">
        <v>44270</v>
      </c>
      <c r="B167" s="7" t="s">
        <v>29</v>
      </c>
      <c r="C167" s="8" t="s">
        <v>91</v>
      </c>
      <c r="D167" s="8"/>
      <c r="E167" s="9"/>
      <c r="F167" s="11" t="s">
        <v>1214</v>
      </c>
      <c r="G167" s="11">
        <v>1021836</v>
      </c>
      <c r="H167" s="11" t="s">
        <v>1002</v>
      </c>
      <c r="I167" s="12" t="s">
        <v>1003</v>
      </c>
      <c r="J167" s="11" t="s">
        <v>31</v>
      </c>
      <c r="K167" s="11" t="s">
        <v>1004</v>
      </c>
      <c r="L167" s="30" t="s">
        <v>553</v>
      </c>
      <c r="M167" s="14">
        <v>2785</v>
      </c>
      <c r="N167" s="15">
        <v>44264</v>
      </c>
      <c r="O167" s="16" t="s">
        <v>110</v>
      </c>
      <c r="P167" s="8" t="s">
        <v>33</v>
      </c>
      <c r="Q167" s="8" t="s">
        <v>34</v>
      </c>
      <c r="R167" s="38" t="s">
        <v>97</v>
      </c>
      <c r="S167" s="39" t="s">
        <v>1005</v>
      </c>
      <c r="T167" s="23" t="s">
        <v>31</v>
      </c>
      <c r="U167" s="23" t="s">
        <v>40</v>
      </c>
      <c r="V167" s="17">
        <v>70</v>
      </c>
      <c r="W167" s="17">
        <v>89</v>
      </c>
      <c r="X167" s="17">
        <v>1.6</v>
      </c>
      <c r="Y167" s="18" t="s">
        <v>31</v>
      </c>
      <c r="Z167" s="33"/>
      <c r="AA167" s="33"/>
      <c r="AB167" s="33"/>
      <c r="AC167" s="33"/>
      <c r="AD167" s="19"/>
      <c r="AF167"/>
    </row>
    <row r="168" spans="1:32">
      <c r="A168" s="6">
        <v>44271</v>
      </c>
      <c r="B168" s="20" t="s">
        <v>39</v>
      </c>
      <c r="C168" s="21" t="s">
        <v>77</v>
      </c>
      <c r="D168" s="24" t="s">
        <v>41</v>
      </c>
      <c r="E168" s="8"/>
      <c r="F168" s="11" t="s">
        <v>1215</v>
      </c>
      <c r="G168" s="11">
        <v>1023220</v>
      </c>
      <c r="H168" s="25" t="s">
        <v>207</v>
      </c>
      <c r="I168" s="25" t="s">
        <v>105</v>
      </c>
      <c r="J168" s="11" t="s">
        <v>31</v>
      </c>
      <c r="K168" s="25" t="s">
        <v>474</v>
      </c>
      <c r="L168" s="13" t="s">
        <v>143</v>
      </c>
      <c r="M168" s="14">
        <v>4795</v>
      </c>
      <c r="N168" s="15">
        <v>44260</v>
      </c>
      <c r="O168" s="16" t="s">
        <v>99</v>
      </c>
      <c r="P168" s="8" t="s">
        <v>33</v>
      </c>
      <c r="Q168" s="8" t="s">
        <v>115</v>
      </c>
      <c r="R168" s="38" t="s">
        <v>158</v>
      </c>
      <c r="S168" s="39" t="s">
        <v>1216</v>
      </c>
      <c r="T168" s="23" t="s">
        <v>31</v>
      </c>
      <c r="U168" s="8" t="s">
        <v>35</v>
      </c>
      <c r="V168" s="17">
        <v>370</v>
      </c>
      <c r="W168" s="17">
        <v>280</v>
      </c>
      <c r="X168" s="17">
        <v>2.7</v>
      </c>
      <c r="Y168" s="18" t="s">
        <v>31</v>
      </c>
      <c r="Z168" s="33"/>
      <c r="AA168" s="33"/>
      <c r="AB168" s="33"/>
      <c r="AC168" s="33"/>
      <c r="AD168" s="19"/>
      <c r="AF168"/>
    </row>
    <row r="169" spans="1:32">
      <c r="A169" s="6">
        <v>44271</v>
      </c>
      <c r="B169" s="7" t="s">
        <v>29</v>
      </c>
      <c r="C169" s="8" t="s">
        <v>774</v>
      </c>
      <c r="D169" s="24"/>
      <c r="E169" s="27" t="s">
        <v>56</v>
      </c>
      <c r="F169" s="11" t="s">
        <v>1217</v>
      </c>
      <c r="G169" s="11" t="s">
        <v>1131</v>
      </c>
      <c r="H169" s="11" t="s">
        <v>1218</v>
      </c>
      <c r="I169" s="12" t="s">
        <v>406</v>
      </c>
      <c r="J169" s="11" t="s">
        <v>1219</v>
      </c>
      <c r="K169" s="11" t="s">
        <v>1220</v>
      </c>
      <c r="L169" s="13">
        <v>1</v>
      </c>
      <c r="M169" s="14" t="s">
        <v>1221</v>
      </c>
      <c r="N169" s="15">
        <v>44267</v>
      </c>
      <c r="O169" s="16" t="s">
        <v>110</v>
      </c>
      <c r="P169" s="8" t="s">
        <v>262</v>
      </c>
      <c r="Q169" s="8" t="s">
        <v>182</v>
      </c>
      <c r="R169" s="8" t="s">
        <v>31</v>
      </c>
      <c r="S169" s="8" t="s">
        <v>31</v>
      </c>
      <c r="T169" s="8" t="s">
        <v>31</v>
      </c>
      <c r="U169" s="23" t="s">
        <v>40</v>
      </c>
      <c r="V169" s="17">
        <v>210</v>
      </c>
      <c r="W169" s="17">
        <v>162</v>
      </c>
      <c r="X169" s="17">
        <v>1.6</v>
      </c>
      <c r="Y169" s="18" t="s">
        <v>417</v>
      </c>
      <c r="AA169" s="297"/>
      <c r="AD169" s="18"/>
      <c r="AF169"/>
    </row>
    <row r="170" spans="1:32">
      <c r="A170" s="6">
        <v>44271</v>
      </c>
      <c r="B170" s="7" t="s">
        <v>29</v>
      </c>
      <c r="C170" s="8" t="s">
        <v>774</v>
      </c>
      <c r="D170" s="24"/>
      <c r="E170" s="27" t="s">
        <v>56</v>
      </c>
      <c r="F170" s="11" t="s">
        <v>1222</v>
      </c>
      <c r="G170" s="11" t="s">
        <v>1131</v>
      </c>
      <c r="H170" s="11" t="s">
        <v>1223</v>
      </c>
      <c r="I170" s="12" t="s">
        <v>466</v>
      </c>
      <c r="J170" s="11" t="s">
        <v>1219</v>
      </c>
      <c r="K170" s="11" t="s">
        <v>1224</v>
      </c>
      <c r="L170" s="13">
        <v>1</v>
      </c>
      <c r="M170" s="14" t="s">
        <v>1225</v>
      </c>
      <c r="N170" s="15">
        <v>44267</v>
      </c>
      <c r="O170" s="16" t="s">
        <v>110</v>
      </c>
      <c r="P170" s="8" t="s">
        <v>262</v>
      </c>
      <c r="Q170" s="8" t="s">
        <v>182</v>
      </c>
      <c r="R170" s="8" t="s">
        <v>31</v>
      </c>
      <c r="S170" s="8" t="s">
        <v>31</v>
      </c>
      <c r="T170" s="8" t="s">
        <v>31</v>
      </c>
      <c r="U170" s="23" t="s">
        <v>40</v>
      </c>
      <c r="V170" s="17">
        <v>210</v>
      </c>
      <c r="W170" s="17">
        <v>162</v>
      </c>
      <c r="X170" s="17">
        <v>1.6</v>
      </c>
      <c r="Y170" s="18" t="s">
        <v>417</v>
      </c>
      <c r="AF170"/>
    </row>
    <row r="171" spans="1:32">
      <c r="A171" s="6">
        <v>44272</v>
      </c>
      <c r="B171" s="7" t="s">
        <v>29</v>
      </c>
      <c r="C171" s="8" t="s">
        <v>91</v>
      </c>
      <c r="D171" s="8"/>
      <c r="E171" s="22"/>
      <c r="F171" s="11" t="s">
        <v>1144</v>
      </c>
      <c r="G171" s="11">
        <v>1023044</v>
      </c>
      <c r="H171" s="25" t="s">
        <v>648</v>
      </c>
      <c r="I171" s="29" t="s">
        <v>203</v>
      </c>
      <c r="J171" s="11" t="s">
        <v>31</v>
      </c>
      <c r="K171" s="25" t="s">
        <v>581</v>
      </c>
      <c r="L171" s="32">
        <v>3</v>
      </c>
      <c r="M171" s="14">
        <v>3164</v>
      </c>
      <c r="N171" s="15">
        <v>44221</v>
      </c>
      <c r="O171" s="16" t="s">
        <v>99</v>
      </c>
      <c r="P171" s="8" t="s">
        <v>33</v>
      </c>
      <c r="Q171" s="8" t="s">
        <v>34</v>
      </c>
      <c r="R171" s="8" t="s">
        <v>31</v>
      </c>
      <c r="S171" s="23" t="s">
        <v>31</v>
      </c>
      <c r="T171" s="31" t="s">
        <v>1226</v>
      </c>
      <c r="U171" s="23" t="s">
        <v>40</v>
      </c>
      <c r="V171" s="17">
        <v>220</v>
      </c>
      <c r="W171" s="17">
        <v>190</v>
      </c>
      <c r="X171" s="17">
        <v>1.6</v>
      </c>
      <c r="Y171" s="18" t="s">
        <v>31</v>
      </c>
      <c r="Z171" s="33"/>
      <c r="AA171" s="33"/>
      <c r="AB171" s="33"/>
      <c r="AC171" s="33"/>
      <c r="AD171" s="19"/>
      <c r="AF171"/>
    </row>
    <row r="172" spans="1:32">
      <c r="A172" s="6">
        <v>44272</v>
      </c>
      <c r="B172" s="7" t="s">
        <v>29</v>
      </c>
      <c r="C172" s="8" t="s">
        <v>91</v>
      </c>
      <c r="D172" s="8"/>
      <c r="E172" s="9"/>
      <c r="F172" s="11" t="s">
        <v>1227</v>
      </c>
      <c r="G172" s="11">
        <v>1023202</v>
      </c>
      <c r="H172" s="11" t="s">
        <v>202</v>
      </c>
      <c r="I172" s="12" t="s">
        <v>203</v>
      </c>
      <c r="J172" s="11" t="s">
        <v>31</v>
      </c>
      <c r="K172" s="25" t="s">
        <v>614</v>
      </c>
      <c r="L172" s="32">
        <v>20</v>
      </c>
      <c r="M172" s="14">
        <v>3083</v>
      </c>
      <c r="N172" s="15">
        <v>44231</v>
      </c>
      <c r="O172" s="16" t="s">
        <v>99</v>
      </c>
      <c r="P172" s="56" t="s">
        <v>244</v>
      </c>
      <c r="Q172" s="8" t="s">
        <v>34</v>
      </c>
      <c r="R172" s="8" t="s">
        <v>31</v>
      </c>
      <c r="S172" s="23" t="s">
        <v>31</v>
      </c>
      <c r="T172" s="31" t="s">
        <v>1226</v>
      </c>
      <c r="U172" s="23" t="s">
        <v>40</v>
      </c>
      <c r="V172" s="17">
        <v>220</v>
      </c>
      <c r="W172" s="17">
        <v>190</v>
      </c>
      <c r="X172" s="17">
        <v>1.6</v>
      </c>
      <c r="Y172" s="18" t="s">
        <v>31</v>
      </c>
      <c r="Z172" s="18"/>
      <c r="AA172" s="33"/>
      <c r="AB172" s="33"/>
      <c r="AC172" s="33"/>
      <c r="AD172" s="18"/>
      <c r="AF172"/>
    </row>
    <row r="173" spans="1:32">
      <c r="A173" s="6">
        <v>44272</v>
      </c>
      <c r="B173" s="7" t="s">
        <v>29</v>
      </c>
      <c r="C173" s="8" t="s">
        <v>91</v>
      </c>
      <c r="D173" s="8"/>
      <c r="E173" s="9"/>
      <c r="F173" s="11" t="s">
        <v>1228</v>
      </c>
      <c r="G173" s="11">
        <v>1023203</v>
      </c>
      <c r="H173" s="11" t="s">
        <v>611</v>
      </c>
      <c r="I173" s="12" t="s">
        <v>612</v>
      </c>
      <c r="J173" s="11" t="s">
        <v>31</v>
      </c>
      <c r="K173" s="25" t="s">
        <v>613</v>
      </c>
      <c r="L173" s="32">
        <v>20</v>
      </c>
      <c r="M173" s="14">
        <v>3084</v>
      </c>
      <c r="N173" s="15">
        <v>44231</v>
      </c>
      <c r="O173" s="16" t="s">
        <v>99</v>
      </c>
      <c r="P173" s="56" t="s">
        <v>244</v>
      </c>
      <c r="Q173" s="8" t="s">
        <v>34</v>
      </c>
      <c r="R173" s="8" t="s">
        <v>31</v>
      </c>
      <c r="S173" s="23" t="s">
        <v>31</v>
      </c>
      <c r="T173" s="31" t="s">
        <v>1226</v>
      </c>
      <c r="U173" s="23" t="s">
        <v>40</v>
      </c>
      <c r="V173" s="17">
        <v>220</v>
      </c>
      <c r="W173" s="17">
        <v>190</v>
      </c>
      <c r="X173" s="17">
        <v>1.6</v>
      </c>
      <c r="Y173" s="18" t="s">
        <v>31</v>
      </c>
      <c r="Z173" s="18"/>
      <c r="AA173" s="33"/>
      <c r="AB173" s="33"/>
      <c r="AC173" s="33"/>
      <c r="AD173" s="18"/>
      <c r="AF173"/>
    </row>
    <row r="174" spans="1:32">
      <c r="A174" s="6">
        <v>44272</v>
      </c>
      <c r="B174" s="20" t="s">
        <v>39</v>
      </c>
      <c r="C174" s="8" t="s">
        <v>91</v>
      </c>
      <c r="D174" s="79"/>
      <c r="E174" s="79"/>
      <c r="F174" s="11" t="s">
        <v>1229</v>
      </c>
      <c r="G174" s="11">
        <v>1021891</v>
      </c>
      <c r="H174" s="11" t="s">
        <v>1230</v>
      </c>
      <c r="I174" s="12" t="s">
        <v>1231</v>
      </c>
      <c r="J174" s="14" t="s">
        <v>417</v>
      </c>
      <c r="K174" s="11" t="s">
        <v>1232</v>
      </c>
      <c r="L174" s="13">
        <v>4</v>
      </c>
      <c r="M174" s="14">
        <v>1306019630</v>
      </c>
      <c r="N174" s="15">
        <v>44264</v>
      </c>
      <c r="O174" s="16" t="s">
        <v>110</v>
      </c>
      <c r="P174" s="8" t="s">
        <v>85</v>
      </c>
      <c r="Q174" s="8" t="s">
        <v>34</v>
      </c>
      <c r="R174" s="8" t="s">
        <v>61</v>
      </c>
      <c r="S174" s="8" t="s">
        <v>61</v>
      </c>
      <c r="T174" s="8" t="s">
        <v>31</v>
      </c>
      <c r="U174" s="8" t="s">
        <v>35</v>
      </c>
      <c r="V174" s="17">
        <v>55.5</v>
      </c>
      <c r="W174" s="17">
        <v>98</v>
      </c>
      <c r="X174" s="17">
        <v>1.6</v>
      </c>
      <c r="Y174" s="18" t="s">
        <v>31</v>
      </c>
      <c r="AF174"/>
    </row>
    <row r="175" spans="1:32">
      <c r="A175" s="6">
        <v>44273</v>
      </c>
      <c r="B175" s="20" t="s">
        <v>39</v>
      </c>
      <c r="C175" s="8" t="s">
        <v>91</v>
      </c>
      <c r="D175" s="8"/>
      <c r="E175" s="9"/>
      <c r="F175" s="11" t="s">
        <v>1177</v>
      </c>
      <c r="G175" s="11" t="s">
        <v>1131</v>
      </c>
      <c r="H175" s="11" t="s">
        <v>164</v>
      </c>
      <c r="I175" s="34" t="s">
        <v>105</v>
      </c>
      <c r="J175" s="11" t="s">
        <v>31</v>
      </c>
      <c r="K175" s="11" t="s">
        <v>665</v>
      </c>
      <c r="L175" s="13">
        <v>3</v>
      </c>
      <c r="M175" s="14">
        <v>3112</v>
      </c>
      <c r="N175" s="15">
        <v>44264</v>
      </c>
      <c r="O175" s="16" t="s">
        <v>71</v>
      </c>
      <c r="P175" s="56" t="s">
        <v>244</v>
      </c>
      <c r="Q175" s="8" t="s">
        <v>34</v>
      </c>
      <c r="R175" s="8" t="s">
        <v>31</v>
      </c>
      <c r="S175" s="8" t="s">
        <v>31</v>
      </c>
      <c r="T175" s="31" t="s">
        <v>973</v>
      </c>
      <c r="U175" s="8" t="s">
        <v>35</v>
      </c>
      <c r="V175" s="17">
        <v>320</v>
      </c>
      <c r="W175" s="17">
        <v>241</v>
      </c>
      <c r="X175" s="17">
        <v>2.2000000000000002</v>
      </c>
      <c r="Y175" s="18" t="s">
        <v>31</v>
      </c>
      <c r="Z175" s="33"/>
      <c r="AA175" s="72"/>
      <c r="AB175" s="72"/>
      <c r="AC175" s="33"/>
      <c r="AD175" s="19"/>
      <c r="AF175"/>
    </row>
    <row r="176" spans="1:32">
      <c r="A176" s="6">
        <v>44273</v>
      </c>
      <c r="B176" s="7" t="s">
        <v>29</v>
      </c>
      <c r="C176" s="8" t="s">
        <v>91</v>
      </c>
      <c r="D176" s="8"/>
      <c r="E176" s="9"/>
      <c r="F176" s="11" t="s">
        <v>1233</v>
      </c>
      <c r="G176" s="11" t="s">
        <v>1131</v>
      </c>
      <c r="H176" s="11" t="s">
        <v>187</v>
      </c>
      <c r="I176" s="332" t="s">
        <v>2293</v>
      </c>
      <c r="J176" s="11" t="s">
        <v>31</v>
      </c>
      <c r="K176" s="25" t="s">
        <v>801</v>
      </c>
      <c r="L176" s="13">
        <v>2</v>
      </c>
      <c r="M176" s="14">
        <v>550</v>
      </c>
      <c r="N176" s="15">
        <v>44272</v>
      </c>
      <c r="O176" s="16" t="s">
        <v>110</v>
      </c>
      <c r="P176" s="8" t="s">
        <v>33</v>
      </c>
      <c r="Q176" s="8" t="s">
        <v>34</v>
      </c>
      <c r="R176" s="8" t="s">
        <v>31</v>
      </c>
      <c r="S176" s="8" t="s">
        <v>31</v>
      </c>
      <c r="T176" s="23" t="s">
        <v>31</v>
      </c>
      <c r="U176" s="23" t="s">
        <v>40</v>
      </c>
      <c r="V176" s="17">
        <v>146</v>
      </c>
      <c r="W176" s="17">
        <v>140</v>
      </c>
      <c r="X176" s="17">
        <v>2</v>
      </c>
      <c r="Y176" s="18" t="s">
        <v>31</v>
      </c>
      <c r="Z176" s="33"/>
      <c r="AA176" s="33"/>
      <c r="AB176" s="33"/>
      <c r="AC176" s="33"/>
      <c r="AD176" s="33" t="s">
        <v>724</v>
      </c>
      <c r="AF176"/>
    </row>
    <row r="177" spans="1:32">
      <c r="A177" s="6">
        <v>44274</v>
      </c>
      <c r="B177" s="20" t="s">
        <v>39</v>
      </c>
      <c r="C177" s="8" t="s">
        <v>774</v>
      </c>
      <c r="D177" s="24"/>
      <c r="E177" s="27" t="s">
        <v>56</v>
      </c>
      <c r="F177" s="11" t="s">
        <v>1234</v>
      </c>
      <c r="G177" s="11" t="s">
        <v>1131</v>
      </c>
      <c r="H177" s="11" t="s">
        <v>1235</v>
      </c>
      <c r="I177" s="12" t="s">
        <v>528</v>
      </c>
      <c r="J177" s="11" t="s">
        <v>1236</v>
      </c>
      <c r="K177" s="11" t="s">
        <v>1237</v>
      </c>
      <c r="L177" s="13">
        <v>1</v>
      </c>
      <c r="M177" s="81" t="s">
        <v>1238</v>
      </c>
      <c r="N177" s="15">
        <v>44270</v>
      </c>
      <c r="O177" s="16" t="s">
        <v>110</v>
      </c>
      <c r="P177" s="8" t="s">
        <v>262</v>
      </c>
      <c r="Q177" s="8" t="s">
        <v>115</v>
      </c>
      <c r="R177" s="8" t="s">
        <v>31</v>
      </c>
      <c r="S177" s="8" t="s">
        <v>31</v>
      </c>
      <c r="T177" s="8" t="s">
        <v>31</v>
      </c>
      <c r="U177" s="8" t="s">
        <v>35</v>
      </c>
      <c r="V177" s="17">
        <v>428</v>
      </c>
      <c r="W177" s="17">
        <v>174</v>
      </c>
      <c r="X177" s="17">
        <v>1.6</v>
      </c>
      <c r="Y177" s="18" t="s">
        <v>31</v>
      </c>
      <c r="AA177" s="297"/>
      <c r="AD177" s="18"/>
      <c r="AF177"/>
    </row>
    <row r="178" spans="1:32">
      <c r="A178" s="6">
        <v>44274</v>
      </c>
      <c r="B178" s="20" t="s">
        <v>39</v>
      </c>
      <c r="C178" s="8" t="s">
        <v>774</v>
      </c>
      <c r="D178" s="24"/>
      <c r="E178" s="27" t="s">
        <v>56</v>
      </c>
      <c r="F178" s="11" t="s">
        <v>1234</v>
      </c>
      <c r="G178" s="11" t="s">
        <v>1131</v>
      </c>
      <c r="H178" s="11" t="s">
        <v>1235</v>
      </c>
      <c r="I178" s="12" t="s">
        <v>1239</v>
      </c>
      <c r="J178" s="11" t="s">
        <v>1236</v>
      </c>
      <c r="K178" s="11" t="s">
        <v>1240</v>
      </c>
      <c r="L178" s="13">
        <v>1</v>
      </c>
      <c r="M178" s="81" t="s">
        <v>1241</v>
      </c>
      <c r="N178" s="15">
        <v>44270</v>
      </c>
      <c r="O178" s="16" t="s">
        <v>110</v>
      </c>
      <c r="P178" s="8" t="s">
        <v>262</v>
      </c>
      <c r="Q178" s="8" t="s">
        <v>115</v>
      </c>
      <c r="R178" s="8" t="s">
        <v>31</v>
      </c>
      <c r="S178" s="8" t="s">
        <v>31</v>
      </c>
      <c r="T178" s="8" t="s">
        <v>31</v>
      </c>
      <c r="U178" s="8" t="s">
        <v>35</v>
      </c>
      <c r="V178" s="17">
        <v>428</v>
      </c>
      <c r="W178" s="17">
        <v>174</v>
      </c>
      <c r="X178" s="17">
        <v>1.6</v>
      </c>
      <c r="Y178" s="18" t="s">
        <v>31</v>
      </c>
      <c r="AA178" s="297"/>
      <c r="AD178" s="18"/>
      <c r="AF178"/>
    </row>
    <row r="179" spans="1:32">
      <c r="A179" s="6">
        <v>44274</v>
      </c>
      <c r="B179" s="20" t="s">
        <v>39</v>
      </c>
      <c r="C179" s="8" t="s">
        <v>774</v>
      </c>
      <c r="D179" s="24"/>
      <c r="E179" s="27" t="s">
        <v>56</v>
      </c>
      <c r="F179" s="11" t="s">
        <v>1234</v>
      </c>
      <c r="G179" s="11" t="s">
        <v>1131</v>
      </c>
      <c r="H179" s="11" t="s">
        <v>1235</v>
      </c>
      <c r="I179" s="12" t="s">
        <v>1242</v>
      </c>
      <c r="J179" s="11" t="s">
        <v>1236</v>
      </c>
      <c r="K179" s="11" t="s">
        <v>1243</v>
      </c>
      <c r="L179" s="13">
        <v>1</v>
      </c>
      <c r="M179" s="81" t="s">
        <v>1244</v>
      </c>
      <c r="N179" s="15">
        <v>44270</v>
      </c>
      <c r="O179" s="16" t="s">
        <v>110</v>
      </c>
      <c r="P179" s="8" t="s">
        <v>262</v>
      </c>
      <c r="Q179" s="8" t="s">
        <v>115</v>
      </c>
      <c r="R179" s="8" t="s">
        <v>31</v>
      </c>
      <c r="S179" s="8" t="s">
        <v>31</v>
      </c>
      <c r="T179" s="8" t="s">
        <v>31</v>
      </c>
      <c r="U179" s="8" t="s">
        <v>35</v>
      </c>
      <c r="V179" s="17">
        <v>428</v>
      </c>
      <c r="W179" s="17">
        <v>174</v>
      </c>
      <c r="X179" s="17">
        <v>1.6</v>
      </c>
      <c r="Y179" s="18" t="s">
        <v>31</v>
      </c>
      <c r="AA179" s="297"/>
      <c r="AD179" s="18"/>
      <c r="AF179"/>
    </row>
    <row r="180" spans="1:32">
      <c r="A180" s="6">
        <v>44274</v>
      </c>
      <c r="B180" s="7" t="s">
        <v>29</v>
      </c>
      <c r="C180" s="8" t="s">
        <v>91</v>
      </c>
      <c r="D180" s="8"/>
      <c r="E180" s="9"/>
      <c r="F180" s="11" t="s">
        <v>1245</v>
      </c>
      <c r="G180" s="11" t="s">
        <v>1131</v>
      </c>
      <c r="H180" s="11" t="s">
        <v>324</v>
      </c>
      <c r="I180" s="12" t="s">
        <v>528</v>
      </c>
      <c r="J180" s="11" t="s">
        <v>711</v>
      </c>
      <c r="K180" s="11" t="s">
        <v>325</v>
      </c>
      <c r="L180" s="50" t="s">
        <v>850</v>
      </c>
      <c r="M180" s="14">
        <v>4497</v>
      </c>
      <c r="N180" s="15">
        <v>44232</v>
      </c>
      <c r="O180" s="16" t="s">
        <v>110</v>
      </c>
      <c r="P180" s="8" t="s">
        <v>33</v>
      </c>
      <c r="Q180" s="8" t="s">
        <v>34</v>
      </c>
      <c r="R180" s="8" t="s">
        <v>31</v>
      </c>
      <c r="S180" s="8" t="s">
        <v>31</v>
      </c>
      <c r="T180" s="23" t="s">
        <v>31</v>
      </c>
      <c r="U180" s="23" t="s">
        <v>40</v>
      </c>
      <c r="V180" s="17">
        <v>302.5</v>
      </c>
      <c r="W180" s="17">
        <v>152</v>
      </c>
      <c r="X180" s="17">
        <v>1.6</v>
      </c>
      <c r="Y180" s="18" t="s">
        <v>61</v>
      </c>
      <c r="Z180" s="33"/>
      <c r="AA180" s="72"/>
      <c r="AB180" s="72"/>
      <c r="AC180" s="33"/>
      <c r="AD180" s="19"/>
      <c r="AF180"/>
    </row>
    <row r="181" spans="1:32">
      <c r="A181" s="6">
        <v>44274</v>
      </c>
      <c r="B181" s="7" t="s">
        <v>29</v>
      </c>
      <c r="C181" s="8" t="s">
        <v>91</v>
      </c>
      <c r="D181" s="8"/>
      <c r="E181" s="9"/>
      <c r="F181" s="11" t="s">
        <v>1245</v>
      </c>
      <c r="G181" s="11" t="s">
        <v>1131</v>
      </c>
      <c r="H181" s="11" t="s">
        <v>324</v>
      </c>
      <c r="I181" s="12" t="s">
        <v>1246</v>
      </c>
      <c r="J181" s="11" t="s">
        <v>711</v>
      </c>
      <c r="K181" s="11" t="s">
        <v>326</v>
      </c>
      <c r="L181" s="50" t="s">
        <v>850</v>
      </c>
      <c r="M181" s="14">
        <v>1605023380</v>
      </c>
      <c r="N181" s="15">
        <v>44232</v>
      </c>
      <c r="O181" s="16" t="s">
        <v>110</v>
      </c>
      <c r="P181" s="8" t="s">
        <v>33</v>
      </c>
      <c r="Q181" s="8" t="s">
        <v>34</v>
      </c>
      <c r="R181" s="8" t="s">
        <v>31</v>
      </c>
      <c r="S181" s="8" t="s">
        <v>31</v>
      </c>
      <c r="T181" s="23" t="s">
        <v>31</v>
      </c>
      <c r="U181" s="23" t="s">
        <v>40</v>
      </c>
      <c r="V181" s="17">
        <v>302.5</v>
      </c>
      <c r="W181" s="17">
        <v>152</v>
      </c>
      <c r="X181" s="17">
        <v>1.6</v>
      </c>
      <c r="Y181" s="18" t="s">
        <v>61</v>
      </c>
      <c r="Z181" s="33"/>
      <c r="AA181" s="72"/>
      <c r="AB181" s="72"/>
      <c r="AC181" s="33"/>
      <c r="AD181" s="19"/>
      <c r="AF181"/>
    </row>
    <row r="182" spans="1:32">
      <c r="A182" s="6">
        <v>44277</v>
      </c>
      <c r="B182" s="20" t="s">
        <v>39</v>
      </c>
      <c r="C182" s="8" t="s">
        <v>91</v>
      </c>
      <c r="D182" s="8"/>
      <c r="E182" s="49"/>
      <c r="F182" s="11" t="s">
        <v>1247</v>
      </c>
      <c r="G182" s="11">
        <v>1019133</v>
      </c>
      <c r="H182" s="11" t="s">
        <v>1011</v>
      </c>
      <c r="I182" s="12" t="s">
        <v>1012</v>
      </c>
      <c r="J182" s="11" t="s">
        <v>1013</v>
      </c>
      <c r="K182" s="11" t="s">
        <v>1014</v>
      </c>
      <c r="L182" s="13">
        <v>10</v>
      </c>
      <c r="M182" s="14">
        <v>1601022964</v>
      </c>
      <c r="N182" s="15">
        <v>44264</v>
      </c>
      <c r="O182" s="16" t="s">
        <v>110</v>
      </c>
      <c r="P182" s="8" t="s">
        <v>85</v>
      </c>
      <c r="Q182" s="8" t="s">
        <v>115</v>
      </c>
      <c r="R182" s="38" t="s">
        <v>962</v>
      </c>
      <c r="S182" s="39" t="s">
        <v>1015</v>
      </c>
      <c r="T182" s="23" t="s">
        <v>31</v>
      </c>
      <c r="U182" s="8" t="s">
        <v>35</v>
      </c>
      <c r="V182" s="17">
        <v>365</v>
      </c>
      <c r="W182" s="17">
        <v>124</v>
      </c>
      <c r="X182" s="17">
        <v>1.6</v>
      </c>
      <c r="Y182" s="18" t="s">
        <v>31</v>
      </c>
      <c r="Z182" s="33" t="s">
        <v>1016</v>
      </c>
      <c r="AA182" s="33"/>
      <c r="AB182" s="33"/>
      <c r="AC182" s="33"/>
      <c r="AD182" s="19"/>
      <c r="AF182"/>
    </row>
    <row r="183" spans="1:32">
      <c r="A183" s="6">
        <v>44277</v>
      </c>
      <c r="B183" s="20" t="s">
        <v>39</v>
      </c>
      <c r="C183" s="8" t="s">
        <v>91</v>
      </c>
      <c r="D183" s="8"/>
      <c r="E183" s="49"/>
      <c r="F183" s="11" t="s">
        <v>1247</v>
      </c>
      <c r="G183" s="11">
        <v>1019133</v>
      </c>
      <c r="H183" s="11" t="s">
        <v>1011</v>
      </c>
      <c r="I183" s="12" t="s">
        <v>68</v>
      </c>
      <c r="J183" s="11" t="s">
        <v>1013</v>
      </c>
      <c r="K183" s="11" t="s">
        <v>1017</v>
      </c>
      <c r="L183" s="13">
        <v>10</v>
      </c>
      <c r="M183" s="14">
        <v>1511022718</v>
      </c>
      <c r="N183" s="15">
        <v>44264</v>
      </c>
      <c r="O183" s="16" t="s">
        <v>110</v>
      </c>
      <c r="P183" s="8" t="s">
        <v>85</v>
      </c>
      <c r="Q183" s="8" t="s">
        <v>115</v>
      </c>
      <c r="R183" s="38" t="s">
        <v>962</v>
      </c>
      <c r="S183" s="39" t="s">
        <v>1015</v>
      </c>
      <c r="T183" s="23" t="s">
        <v>31</v>
      </c>
      <c r="U183" s="8" t="s">
        <v>35</v>
      </c>
      <c r="V183" s="17">
        <v>365</v>
      </c>
      <c r="W183" s="17">
        <v>124</v>
      </c>
      <c r="X183" s="17">
        <v>1.6</v>
      </c>
      <c r="Y183" s="18" t="s">
        <v>31</v>
      </c>
      <c r="Z183" s="33" t="s">
        <v>1018</v>
      </c>
      <c r="AA183" s="33"/>
      <c r="AB183" s="33"/>
      <c r="AC183" s="33"/>
      <c r="AD183" s="19"/>
      <c r="AF183"/>
    </row>
    <row r="184" spans="1:32">
      <c r="A184" s="6">
        <v>44277</v>
      </c>
      <c r="B184" s="20" t="s">
        <v>39</v>
      </c>
      <c r="C184" s="8" t="s">
        <v>91</v>
      </c>
      <c r="D184" s="8"/>
      <c r="E184" s="49"/>
      <c r="F184" s="11" t="s">
        <v>1247</v>
      </c>
      <c r="G184" s="11">
        <v>1019133</v>
      </c>
      <c r="H184" s="11" t="s">
        <v>1011</v>
      </c>
      <c r="I184" s="332" t="s">
        <v>1019</v>
      </c>
      <c r="J184" s="11" t="s">
        <v>1013</v>
      </c>
      <c r="K184" s="11" t="s">
        <v>1020</v>
      </c>
      <c r="L184" s="13">
        <v>20</v>
      </c>
      <c r="M184" s="14">
        <v>1511022719</v>
      </c>
      <c r="N184" s="15">
        <v>44264</v>
      </c>
      <c r="O184" s="16" t="s">
        <v>110</v>
      </c>
      <c r="P184" s="8" t="s">
        <v>85</v>
      </c>
      <c r="Q184" s="8" t="s">
        <v>115</v>
      </c>
      <c r="R184" s="38" t="s">
        <v>962</v>
      </c>
      <c r="S184" s="39" t="s">
        <v>1015</v>
      </c>
      <c r="T184" s="23" t="s">
        <v>31</v>
      </c>
      <c r="U184" s="8" t="s">
        <v>35</v>
      </c>
      <c r="V184" s="17">
        <v>365</v>
      </c>
      <c r="W184" s="17">
        <v>124</v>
      </c>
      <c r="X184" s="17">
        <v>1.6</v>
      </c>
      <c r="Y184" s="18">
        <v>2</v>
      </c>
      <c r="Z184" s="33" t="s">
        <v>1021</v>
      </c>
      <c r="AA184" s="33"/>
      <c r="AB184" s="33"/>
      <c r="AC184" s="33"/>
      <c r="AD184" s="19"/>
      <c r="AF184"/>
    </row>
    <row r="185" spans="1:32">
      <c r="A185" s="6">
        <v>44277</v>
      </c>
      <c r="B185" s="7" t="s">
        <v>29</v>
      </c>
      <c r="C185" s="8" t="s">
        <v>91</v>
      </c>
      <c r="D185" s="79"/>
      <c r="E185" s="79"/>
      <c r="F185" s="11" t="s">
        <v>1248</v>
      </c>
      <c r="G185" s="11">
        <v>1021891</v>
      </c>
      <c r="H185" s="11" t="s">
        <v>1230</v>
      </c>
      <c r="I185" s="12" t="s">
        <v>1249</v>
      </c>
      <c r="J185" s="14" t="s">
        <v>417</v>
      </c>
      <c r="K185" s="11" t="s">
        <v>1250</v>
      </c>
      <c r="L185" s="13">
        <v>4</v>
      </c>
      <c r="M185" s="14">
        <v>2101</v>
      </c>
      <c r="N185" s="15">
        <v>44264</v>
      </c>
      <c r="O185" s="16" t="s">
        <v>110</v>
      </c>
      <c r="P185" s="8" t="s">
        <v>33</v>
      </c>
      <c r="Q185" s="8" t="s">
        <v>34</v>
      </c>
      <c r="R185" s="8" t="s">
        <v>61</v>
      </c>
      <c r="S185" s="8" t="s">
        <v>61</v>
      </c>
      <c r="T185" s="8" t="s">
        <v>31</v>
      </c>
      <c r="U185" s="23" t="s">
        <v>40</v>
      </c>
      <c r="V185" s="17">
        <v>168</v>
      </c>
      <c r="W185" s="17">
        <v>125</v>
      </c>
      <c r="X185" s="17">
        <v>1.6</v>
      </c>
      <c r="Y185" s="18">
        <v>2</v>
      </c>
      <c r="AF185"/>
    </row>
    <row r="186" spans="1:32">
      <c r="A186" s="6">
        <v>44278</v>
      </c>
      <c r="B186" s="7" t="s">
        <v>29</v>
      </c>
      <c r="C186" s="8" t="s">
        <v>91</v>
      </c>
      <c r="D186" s="8"/>
      <c r="E186" s="9"/>
      <c r="F186" s="11" t="s">
        <v>1251</v>
      </c>
      <c r="G186" s="11">
        <v>1011351</v>
      </c>
      <c r="H186" s="11" t="s">
        <v>788</v>
      </c>
      <c r="I186" s="12" t="s">
        <v>789</v>
      </c>
      <c r="J186" s="11" t="s">
        <v>31</v>
      </c>
      <c r="K186" s="25" t="s">
        <v>790</v>
      </c>
      <c r="L186" s="13">
        <v>50</v>
      </c>
      <c r="M186" s="14">
        <v>4393</v>
      </c>
      <c r="N186" s="15">
        <v>44252</v>
      </c>
      <c r="O186" s="16" t="s">
        <v>110</v>
      </c>
      <c r="P186" s="8" t="s">
        <v>33</v>
      </c>
      <c r="Q186" s="8" t="s">
        <v>34</v>
      </c>
      <c r="R186" s="8" t="s">
        <v>31</v>
      </c>
      <c r="S186" s="8" t="s">
        <v>31</v>
      </c>
      <c r="T186" s="8" t="s">
        <v>31</v>
      </c>
      <c r="U186" s="23" t="s">
        <v>40</v>
      </c>
      <c r="V186" s="17">
        <v>260</v>
      </c>
      <c r="W186" s="17">
        <v>134</v>
      </c>
      <c r="X186" s="17">
        <v>1.6</v>
      </c>
      <c r="Y186" s="18" t="s">
        <v>31</v>
      </c>
      <c r="Z186" s="33"/>
      <c r="AA186" s="33"/>
      <c r="AB186" s="33"/>
      <c r="AC186" s="33"/>
      <c r="AD186" s="33" t="s">
        <v>724</v>
      </c>
      <c r="AF186"/>
    </row>
    <row r="187" spans="1:32">
      <c r="A187" s="6">
        <v>44279</v>
      </c>
      <c r="B187" s="7" t="s">
        <v>29</v>
      </c>
      <c r="C187" s="8" t="s">
        <v>91</v>
      </c>
      <c r="D187" s="8"/>
      <c r="E187" s="9"/>
      <c r="F187" s="11" t="s">
        <v>1252</v>
      </c>
      <c r="G187" s="11">
        <v>1021889</v>
      </c>
      <c r="H187" s="11" t="s">
        <v>142</v>
      </c>
      <c r="I187" s="12" t="s">
        <v>114</v>
      </c>
      <c r="J187" s="11" t="s">
        <v>31</v>
      </c>
      <c r="K187" s="11" t="s">
        <v>601</v>
      </c>
      <c r="L187" s="30" t="s">
        <v>232</v>
      </c>
      <c r="M187" s="14" t="s">
        <v>144</v>
      </c>
      <c r="N187" s="15">
        <v>44264</v>
      </c>
      <c r="O187" s="16" t="s">
        <v>110</v>
      </c>
      <c r="P187" s="8" t="s">
        <v>33</v>
      </c>
      <c r="Q187" s="8" t="s">
        <v>34</v>
      </c>
      <c r="R187" s="8" t="s">
        <v>31</v>
      </c>
      <c r="S187" s="8" t="s">
        <v>31</v>
      </c>
      <c r="T187" s="23" t="s">
        <v>31</v>
      </c>
      <c r="U187" s="23" t="s">
        <v>40</v>
      </c>
      <c r="V187" s="17">
        <v>243</v>
      </c>
      <c r="W187" s="17">
        <v>112</v>
      </c>
      <c r="X187" s="17">
        <v>1.6</v>
      </c>
      <c r="Y187" s="18">
        <v>2</v>
      </c>
      <c r="Z187" s="33"/>
      <c r="AA187" s="33"/>
      <c r="AB187" s="33"/>
      <c r="AC187" s="33"/>
      <c r="AD187" s="19"/>
      <c r="AF187"/>
    </row>
    <row r="188" spans="1:32">
      <c r="A188" s="6">
        <v>44279</v>
      </c>
      <c r="B188" s="7" t="s">
        <v>29</v>
      </c>
      <c r="C188" s="8" t="s">
        <v>91</v>
      </c>
      <c r="D188" s="8"/>
      <c r="E188" s="9"/>
      <c r="F188" s="11" t="s">
        <v>1253</v>
      </c>
      <c r="G188" s="11">
        <v>1021889</v>
      </c>
      <c r="H188" s="11" t="s">
        <v>142</v>
      </c>
      <c r="I188" s="12" t="s">
        <v>114</v>
      </c>
      <c r="J188" s="11" t="s">
        <v>31</v>
      </c>
      <c r="K188" s="11" t="s">
        <v>601</v>
      </c>
      <c r="L188" s="30" t="s">
        <v>221</v>
      </c>
      <c r="M188" s="14" t="s">
        <v>144</v>
      </c>
      <c r="N188" s="15">
        <v>44264</v>
      </c>
      <c r="O188" s="16" t="s">
        <v>110</v>
      </c>
      <c r="P188" s="8" t="s">
        <v>33</v>
      </c>
      <c r="Q188" s="8" t="s">
        <v>34</v>
      </c>
      <c r="R188" s="8" t="s">
        <v>31</v>
      </c>
      <c r="S188" s="8" t="s">
        <v>31</v>
      </c>
      <c r="T188" s="23" t="s">
        <v>31</v>
      </c>
      <c r="U188" s="23" t="s">
        <v>40</v>
      </c>
      <c r="V188" s="17">
        <v>243</v>
      </c>
      <c r="W188" s="17">
        <v>112</v>
      </c>
      <c r="X188" s="17">
        <v>1.6</v>
      </c>
      <c r="Y188" s="18">
        <v>2</v>
      </c>
      <c r="Z188" s="33"/>
      <c r="AA188" s="33"/>
      <c r="AB188" s="33"/>
      <c r="AC188" s="33"/>
      <c r="AD188" s="19"/>
      <c r="AF188"/>
    </row>
    <row r="189" spans="1:32">
      <c r="A189" s="6">
        <v>44280</v>
      </c>
      <c r="B189" s="7" t="s">
        <v>29</v>
      </c>
      <c r="C189" s="8" t="s">
        <v>91</v>
      </c>
      <c r="D189" s="8"/>
      <c r="E189" s="9"/>
      <c r="F189" s="11" t="s">
        <v>1254</v>
      </c>
      <c r="G189" s="11">
        <v>1027302</v>
      </c>
      <c r="H189" s="11" t="s">
        <v>109</v>
      </c>
      <c r="I189" s="12" t="s">
        <v>169</v>
      </c>
      <c r="J189" s="11" t="s">
        <v>407</v>
      </c>
      <c r="K189" s="11" t="s">
        <v>408</v>
      </c>
      <c r="L189" s="13">
        <v>5</v>
      </c>
      <c r="M189" s="14">
        <v>3762</v>
      </c>
      <c r="N189" s="15">
        <v>44277</v>
      </c>
      <c r="O189" s="16" t="s">
        <v>110</v>
      </c>
      <c r="P189" s="8" t="s">
        <v>33</v>
      </c>
      <c r="Q189" s="8" t="s">
        <v>34</v>
      </c>
      <c r="R189" s="38" t="s">
        <v>158</v>
      </c>
      <c r="S189" s="39" t="s">
        <v>409</v>
      </c>
      <c r="T189" s="23" t="s">
        <v>31</v>
      </c>
      <c r="U189" s="23" t="s">
        <v>40</v>
      </c>
      <c r="V189" s="17">
        <v>155</v>
      </c>
      <c r="W189" s="17">
        <v>92</v>
      </c>
      <c r="X189" s="17">
        <v>1.6</v>
      </c>
      <c r="Y189" s="18" t="s">
        <v>31</v>
      </c>
      <c r="Z189" s="33"/>
      <c r="AA189" s="33"/>
      <c r="AB189" s="33"/>
      <c r="AC189" s="33"/>
      <c r="AD189" s="19"/>
      <c r="AF189"/>
    </row>
    <row r="190" spans="1:32">
      <c r="A190" s="6">
        <v>44280</v>
      </c>
      <c r="B190" s="7" t="s">
        <v>29</v>
      </c>
      <c r="C190" s="8" t="s">
        <v>91</v>
      </c>
      <c r="D190" s="8"/>
      <c r="E190" s="9"/>
      <c r="F190" s="11" t="s">
        <v>1254</v>
      </c>
      <c r="G190" s="11">
        <v>1027302</v>
      </c>
      <c r="H190" s="11" t="s">
        <v>109</v>
      </c>
      <c r="I190" s="12" t="s">
        <v>172</v>
      </c>
      <c r="J190" s="11" t="s">
        <v>407</v>
      </c>
      <c r="K190" s="11" t="s">
        <v>410</v>
      </c>
      <c r="L190" s="13">
        <v>5</v>
      </c>
      <c r="M190" s="14">
        <v>3458</v>
      </c>
      <c r="N190" s="15">
        <v>44277</v>
      </c>
      <c r="O190" s="16" t="s">
        <v>110</v>
      </c>
      <c r="P190" s="8" t="s">
        <v>33</v>
      </c>
      <c r="Q190" s="8" t="s">
        <v>34</v>
      </c>
      <c r="R190" s="38" t="s">
        <v>158</v>
      </c>
      <c r="S190" s="39" t="s">
        <v>409</v>
      </c>
      <c r="T190" s="23" t="s">
        <v>31</v>
      </c>
      <c r="U190" s="23" t="s">
        <v>40</v>
      </c>
      <c r="V190" s="17">
        <v>155</v>
      </c>
      <c r="W190" s="17">
        <v>92</v>
      </c>
      <c r="X190" s="17">
        <v>1.6</v>
      </c>
      <c r="Y190" s="18" t="s">
        <v>31</v>
      </c>
      <c r="Z190" s="33"/>
      <c r="AA190" s="33"/>
      <c r="AB190" s="33"/>
      <c r="AC190" s="33"/>
      <c r="AD190" s="19"/>
      <c r="AF190"/>
    </row>
    <row r="191" spans="1:32">
      <c r="A191" s="6">
        <v>44281</v>
      </c>
      <c r="B191" s="7" t="s">
        <v>29</v>
      </c>
      <c r="C191" s="8" t="s">
        <v>91</v>
      </c>
      <c r="D191" s="8"/>
      <c r="E191" s="19"/>
      <c r="F191" s="11" t="s">
        <v>1254</v>
      </c>
      <c r="G191" s="11">
        <v>1027302</v>
      </c>
      <c r="H191" s="11" t="s">
        <v>109</v>
      </c>
      <c r="I191" s="12" t="s">
        <v>598</v>
      </c>
      <c r="J191" s="11" t="s">
        <v>424</v>
      </c>
      <c r="K191" s="11" t="s">
        <v>427</v>
      </c>
      <c r="L191" s="13">
        <v>5</v>
      </c>
      <c r="M191" s="14">
        <v>4143</v>
      </c>
      <c r="N191" s="15">
        <v>44277</v>
      </c>
      <c r="O191" s="16" t="s">
        <v>110</v>
      </c>
      <c r="P191" s="8" t="s">
        <v>33</v>
      </c>
      <c r="Q191" s="8" t="s">
        <v>34</v>
      </c>
      <c r="R191" s="8" t="s">
        <v>31</v>
      </c>
      <c r="S191" s="8" t="s">
        <v>31</v>
      </c>
      <c r="T191" s="31" t="s">
        <v>424</v>
      </c>
      <c r="U191" s="23" t="s">
        <v>40</v>
      </c>
      <c r="V191" s="17">
        <v>142</v>
      </c>
      <c r="W191" s="17">
        <v>124</v>
      </c>
      <c r="X191" s="17">
        <v>1.6</v>
      </c>
      <c r="Y191" s="18" t="s">
        <v>31</v>
      </c>
      <c r="Z191" s="33"/>
      <c r="AA191" s="33"/>
      <c r="AB191" s="33"/>
      <c r="AC191" s="33"/>
      <c r="AD191" s="19"/>
      <c r="AF191"/>
    </row>
    <row r="192" spans="1:32">
      <c r="A192" s="6">
        <v>44281</v>
      </c>
      <c r="B192" s="7" t="s">
        <v>29</v>
      </c>
      <c r="C192" s="8" t="s">
        <v>91</v>
      </c>
      <c r="D192" s="8"/>
      <c r="E192" s="19"/>
      <c r="F192" s="11" t="s">
        <v>1254</v>
      </c>
      <c r="G192" s="11">
        <v>1027302</v>
      </c>
      <c r="H192" s="11" t="s">
        <v>109</v>
      </c>
      <c r="I192" s="12" t="s">
        <v>1255</v>
      </c>
      <c r="J192" s="11" t="s">
        <v>424</v>
      </c>
      <c r="K192" s="11" t="s">
        <v>428</v>
      </c>
      <c r="L192" s="13">
        <v>5</v>
      </c>
      <c r="M192" s="14">
        <v>4145</v>
      </c>
      <c r="N192" s="15">
        <v>44277</v>
      </c>
      <c r="O192" s="16" t="s">
        <v>110</v>
      </c>
      <c r="P192" s="8" t="s">
        <v>33</v>
      </c>
      <c r="Q192" s="8" t="s">
        <v>34</v>
      </c>
      <c r="R192" s="8" t="s">
        <v>31</v>
      </c>
      <c r="S192" s="8" t="s">
        <v>31</v>
      </c>
      <c r="T192" s="31" t="s">
        <v>424</v>
      </c>
      <c r="U192" s="23" t="s">
        <v>40</v>
      </c>
      <c r="V192" s="17">
        <v>142</v>
      </c>
      <c r="W192" s="17">
        <v>124</v>
      </c>
      <c r="X192" s="17">
        <v>1.6</v>
      </c>
      <c r="Y192" s="18" t="s">
        <v>31</v>
      </c>
      <c r="Z192" s="33"/>
      <c r="AA192" s="33"/>
      <c r="AB192" s="33"/>
      <c r="AC192" s="33"/>
      <c r="AD192" s="19"/>
      <c r="AF192"/>
    </row>
    <row r="193" spans="1:32">
      <c r="A193" s="6">
        <v>44284</v>
      </c>
      <c r="B193" s="20" t="s">
        <v>39</v>
      </c>
      <c r="C193" s="21" t="s">
        <v>774</v>
      </c>
      <c r="D193" s="8"/>
      <c r="E193" s="27" t="s">
        <v>56</v>
      </c>
      <c r="F193" s="11" t="s">
        <v>1256</v>
      </c>
      <c r="G193" s="11" t="s">
        <v>1131</v>
      </c>
      <c r="H193" s="11" t="s">
        <v>1257</v>
      </c>
      <c r="I193" s="12" t="s">
        <v>1258</v>
      </c>
      <c r="J193" s="11" t="s">
        <v>61</v>
      </c>
      <c r="K193" s="11" t="s">
        <v>1259</v>
      </c>
      <c r="L193" s="13">
        <v>4</v>
      </c>
      <c r="M193" s="14" t="s">
        <v>1260</v>
      </c>
      <c r="N193" s="15">
        <v>44278</v>
      </c>
      <c r="O193" s="16" t="s">
        <v>71</v>
      </c>
      <c r="P193" s="8" t="s">
        <v>625</v>
      </c>
      <c r="Q193" s="8" t="s">
        <v>115</v>
      </c>
      <c r="R193" s="8" t="s">
        <v>31</v>
      </c>
      <c r="S193" s="8" t="s">
        <v>31</v>
      </c>
      <c r="T193" s="23" t="s">
        <v>31</v>
      </c>
      <c r="U193" s="8" t="s">
        <v>35</v>
      </c>
      <c r="V193" s="17">
        <v>365</v>
      </c>
      <c r="W193" s="17">
        <v>280</v>
      </c>
      <c r="X193" s="17">
        <v>2</v>
      </c>
      <c r="Y193" s="18" t="s">
        <v>61</v>
      </c>
      <c r="Z193" s="33"/>
      <c r="AA193" s="33"/>
      <c r="AB193" s="33"/>
      <c r="AC193" s="33"/>
      <c r="AD193" s="19"/>
      <c r="AF193"/>
    </row>
    <row r="194" spans="1:32">
      <c r="A194" s="6">
        <v>44284</v>
      </c>
      <c r="B194" s="7" t="s">
        <v>29</v>
      </c>
      <c r="C194" s="8" t="s">
        <v>91</v>
      </c>
      <c r="D194" s="8"/>
      <c r="E194" s="9"/>
      <c r="F194" s="11" t="s">
        <v>1254</v>
      </c>
      <c r="G194" s="11">
        <v>1027302</v>
      </c>
      <c r="H194" s="11" t="s">
        <v>109</v>
      </c>
      <c r="I194" s="12" t="s">
        <v>30</v>
      </c>
      <c r="J194" s="11" t="s">
        <v>31</v>
      </c>
      <c r="K194" s="11" t="s">
        <v>445</v>
      </c>
      <c r="L194" s="13">
        <v>5</v>
      </c>
      <c r="M194" s="14">
        <v>3761</v>
      </c>
      <c r="N194" s="15">
        <v>44277</v>
      </c>
      <c r="O194" s="16" t="s">
        <v>110</v>
      </c>
      <c r="P194" s="8" t="s">
        <v>33</v>
      </c>
      <c r="Q194" s="8" t="s">
        <v>115</v>
      </c>
      <c r="R194" s="8" t="s">
        <v>31</v>
      </c>
      <c r="S194" s="8" t="s">
        <v>31</v>
      </c>
      <c r="T194" s="31" t="s">
        <v>444</v>
      </c>
      <c r="U194" s="23" t="s">
        <v>40</v>
      </c>
      <c r="V194" s="17">
        <v>325.3</v>
      </c>
      <c r="W194" s="17">
        <v>100</v>
      </c>
      <c r="X194" s="17">
        <v>2</v>
      </c>
      <c r="Y194" s="18" t="s">
        <v>31</v>
      </c>
      <c r="Z194" s="33"/>
      <c r="AA194" s="291"/>
      <c r="AB194" s="291"/>
      <c r="AC194" s="291"/>
      <c r="AD194" s="58"/>
      <c r="AF194"/>
    </row>
    <row r="195" spans="1:32">
      <c r="A195" s="6">
        <v>44285</v>
      </c>
      <c r="B195" s="20" t="s">
        <v>39</v>
      </c>
      <c r="C195" s="71" t="s">
        <v>1130</v>
      </c>
      <c r="D195" s="8"/>
      <c r="E195" s="27" t="s">
        <v>56</v>
      </c>
      <c r="F195" s="11" t="s">
        <v>1261</v>
      </c>
      <c r="G195" s="11">
        <v>1023867</v>
      </c>
      <c r="H195" s="11" t="s">
        <v>655</v>
      </c>
      <c r="I195" s="12" t="s">
        <v>669</v>
      </c>
      <c r="J195" s="11" t="s">
        <v>31</v>
      </c>
      <c r="K195" s="11" t="s">
        <v>1262</v>
      </c>
      <c r="L195" s="13">
        <v>2</v>
      </c>
      <c r="M195" s="14" t="s">
        <v>1263</v>
      </c>
      <c r="N195" s="15">
        <v>44210</v>
      </c>
      <c r="O195" s="16" t="s">
        <v>99</v>
      </c>
      <c r="P195" s="8" t="s">
        <v>33</v>
      </c>
      <c r="Q195" s="8" t="s">
        <v>115</v>
      </c>
      <c r="R195" s="8" t="s">
        <v>31</v>
      </c>
      <c r="S195" s="8" t="s">
        <v>31</v>
      </c>
      <c r="T195" s="23" t="s">
        <v>31</v>
      </c>
      <c r="U195" s="8" t="s">
        <v>35</v>
      </c>
      <c r="V195" s="17">
        <v>387</v>
      </c>
      <c r="W195" s="17">
        <v>113.6</v>
      </c>
      <c r="X195" s="17">
        <v>3.2</v>
      </c>
      <c r="Y195" s="18">
        <v>2</v>
      </c>
      <c r="Z195" s="33"/>
      <c r="AA195" s="72"/>
      <c r="AB195" s="72"/>
      <c r="AC195" s="33"/>
      <c r="AD195" s="19"/>
      <c r="AF195"/>
    </row>
    <row r="196" spans="1:32">
      <c r="A196" s="6">
        <v>44285</v>
      </c>
      <c r="B196" s="20" t="s">
        <v>39</v>
      </c>
      <c r="C196" s="71" t="s">
        <v>1130</v>
      </c>
      <c r="D196" s="8"/>
      <c r="E196" s="27" t="s">
        <v>56</v>
      </c>
      <c r="F196" s="11" t="s">
        <v>1264</v>
      </c>
      <c r="G196" s="11">
        <v>1023867</v>
      </c>
      <c r="H196" s="11" t="s">
        <v>655</v>
      </c>
      <c r="I196" s="12" t="s">
        <v>669</v>
      </c>
      <c r="J196" s="11" t="s">
        <v>31</v>
      </c>
      <c r="K196" s="11" t="s">
        <v>1262</v>
      </c>
      <c r="L196" s="13">
        <v>20</v>
      </c>
      <c r="M196" s="14" t="s">
        <v>61</v>
      </c>
      <c r="N196" s="15">
        <v>44210</v>
      </c>
      <c r="O196" s="16" t="s">
        <v>99</v>
      </c>
      <c r="P196" s="8" t="s">
        <v>33</v>
      </c>
      <c r="Q196" s="8" t="s">
        <v>115</v>
      </c>
      <c r="R196" s="8" t="s">
        <v>31</v>
      </c>
      <c r="S196" s="8" t="s">
        <v>31</v>
      </c>
      <c r="T196" s="23" t="s">
        <v>31</v>
      </c>
      <c r="U196" s="8" t="s">
        <v>35</v>
      </c>
      <c r="V196" s="17">
        <v>387</v>
      </c>
      <c r="W196" s="17">
        <v>113.6</v>
      </c>
      <c r="X196" s="17">
        <v>3.2</v>
      </c>
      <c r="Y196" s="18">
        <v>2</v>
      </c>
      <c r="Z196" s="33"/>
      <c r="AA196" s="72"/>
      <c r="AB196" s="72"/>
      <c r="AC196" s="33"/>
      <c r="AD196" s="19"/>
      <c r="AF196"/>
    </row>
    <row r="197" spans="1:32">
      <c r="A197" s="6">
        <v>44285</v>
      </c>
      <c r="B197" s="7" t="s">
        <v>29</v>
      </c>
      <c r="C197" s="8" t="s">
        <v>91</v>
      </c>
      <c r="D197" s="8"/>
      <c r="E197" s="9"/>
      <c r="F197" s="11" t="s">
        <v>1265</v>
      </c>
      <c r="G197" s="11">
        <v>1019131</v>
      </c>
      <c r="H197" s="11" t="s">
        <v>734</v>
      </c>
      <c r="I197" s="12" t="s">
        <v>1266</v>
      </c>
      <c r="J197" s="11" t="s">
        <v>31</v>
      </c>
      <c r="K197" s="11" t="s">
        <v>736</v>
      </c>
      <c r="L197" s="13">
        <v>100</v>
      </c>
      <c r="M197" s="14">
        <v>1508022366</v>
      </c>
      <c r="N197" s="52">
        <v>44264</v>
      </c>
      <c r="O197" s="16" t="s">
        <v>110</v>
      </c>
      <c r="P197" s="8" t="s">
        <v>85</v>
      </c>
      <c r="Q197" s="8" t="s">
        <v>34</v>
      </c>
      <c r="R197" s="8" t="s">
        <v>31</v>
      </c>
      <c r="S197" s="8" t="s">
        <v>31</v>
      </c>
      <c r="T197" s="23" t="s">
        <v>31</v>
      </c>
      <c r="U197" s="23" t="s">
        <v>40</v>
      </c>
      <c r="V197" s="17">
        <v>145</v>
      </c>
      <c r="W197" s="17">
        <v>120</v>
      </c>
      <c r="X197" s="17">
        <v>1.6</v>
      </c>
      <c r="Y197" s="18" t="s">
        <v>61</v>
      </c>
      <c r="Z197" s="18"/>
      <c r="AA197" s="72"/>
      <c r="AB197" s="72"/>
      <c r="AC197" s="33"/>
      <c r="AD197" s="33" t="s">
        <v>724</v>
      </c>
      <c r="AF197"/>
    </row>
    <row r="198" spans="1:32">
      <c r="A198" s="6">
        <v>44285</v>
      </c>
      <c r="B198" s="20" t="s">
        <v>39</v>
      </c>
      <c r="C198" s="8" t="s">
        <v>774</v>
      </c>
      <c r="D198" s="24"/>
      <c r="E198" s="27" t="s">
        <v>56</v>
      </c>
      <c r="F198" s="11" t="s">
        <v>1267</v>
      </c>
      <c r="G198" s="11" t="s">
        <v>1131</v>
      </c>
      <c r="H198" s="11" t="s">
        <v>1268</v>
      </c>
      <c r="I198" s="12" t="s">
        <v>1269</v>
      </c>
      <c r="J198" s="11" t="s">
        <v>31</v>
      </c>
      <c r="K198" s="11" t="s">
        <v>1270</v>
      </c>
      <c r="L198" s="13">
        <v>6</v>
      </c>
      <c r="M198" s="14" t="s">
        <v>1271</v>
      </c>
      <c r="N198" s="15">
        <v>44274</v>
      </c>
      <c r="O198" s="16" t="s">
        <v>71</v>
      </c>
      <c r="P198" s="8" t="s">
        <v>262</v>
      </c>
      <c r="Q198" s="8" t="s">
        <v>182</v>
      </c>
      <c r="R198" s="8" t="s">
        <v>31</v>
      </c>
      <c r="S198" s="8" t="s">
        <v>31</v>
      </c>
      <c r="T198" s="8" t="s">
        <v>31</v>
      </c>
      <c r="U198" s="8" t="s">
        <v>35</v>
      </c>
      <c r="V198" s="17">
        <v>140</v>
      </c>
      <c r="W198" s="17">
        <v>180</v>
      </c>
      <c r="X198" s="17">
        <v>1.6</v>
      </c>
      <c r="Y198" s="18">
        <v>2</v>
      </c>
      <c r="AA198" s="297"/>
      <c r="AD198" s="18"/>
      <c r="AF198"/>
    </row>
    <row r="199" spans="1:32">
      <c r="A199" s="6">
        <v>44286</v>
      </c>
      <c r="B199" s="7" t="s">
        <v>29</v>
      </c>
      <c r="C199" s="8" t="s">
        <v>91</v>
      </c>
      <c r="D199" s="8"/>
      <c r="E199" s="9"/>
      <c r="F199" s="11" t="s">
        <v>1272</v>
      </c>
      <c r="G199" s="11">
        <v>1026396</v>
      </c>
      <c r="H199" s="11" t="s">
        <v>1273</v>
      </c>
      <c r="I199" s="12" t="s">
        <v>1274</v>
      </c>
      <c r="J199" s="11" t="s">
        <v>31</v>
      </c>
      <c r="K199" s="11" t="s">
        <v>1275</v>
      </c>
      <c r="L199" s="13">
        <v>20</v>
      </c>
      <c r="M199" s="14">
        <v>3123</v>
      </c>
      <c r="N199" s="52">
        <v>44280</v>
      </c>
      <c r="O199" s="16" t="s">
        <v>110</v>
      </c>
      <c r="P199" s="8" t="s">
        <v>33</v>
      </c>
      <c r="Q199" s="8" t="s">
        <v>34</v>
      </c>
      <c r="R199" s="8" t="s">
        <v>31</v>
      </c>
      <c r="S199" s="8" t="s">
        <v>31</v>
      </c>
      <c r="T199" s="23" t="s">
        <v>31</v>
      </c>
      <c r="U199" s="23" t="s">
        <v>40</v>
      </c>
      <c r="V199" s="17">
        <v>192.7</v>
      </c>
      <c r="W199" s="17">
        <v>111.15</v>
      </c>
      <c r="X199" s="17">
        <v>1.6</v>
      </c>
      <c r="Y199" s="18" t="s">
        <v>31</v>
      </c>
      <c r="Z199" s="33"/>
      <c r="AA199" s="33"/>
      <c r="AB199" s="33"/>
      <c r="AC199" s="33"/>
      <c r="AD199" s="19"/>
      <c r="AF199"/>
    </row>
    <row r="200" spans="1:32">
      <c r="A200" s="6">
        <v>44287</v>
      </c>
      <c r="B200" s="20" t="s">
        <v>39</v>
      </c>
      <c r="C200" s="8" t="s">
        <v>91</v>
      </c>
      <c r="D200" s="8"/>
      <c r="E200" s="9"/>
      <c r="F200" s="11" t="s">
        <v>1254</v>
      </c>
      <c r="G200" s="11">
        <v>1027302</v>
      </c>
      <c r="H200" s="11" t="s">
        <v>109</v>
      </c>
      <c r="I200" s="12" t="s">
        <v>206</v>
      </c>
      <c r="J200" s="14" t="s">
        <v>31</v>
      </c>
      <c r="K200" s="11" t="s">
        <v>370</v>
      </c>
      <c r="L200" s="32">
        <v>6</v>
      </c>
      <c r="M200" s="14">
        <v>3574</v>
      </c>
      <c r="N200" s="15">
        <v>44280</v>
      </c>
      <c r="O200" s="16" t="s">
        <v>71</v>
      </c>
      <c r="P200" s="8" t="s">
        <v>113</v>
      </c>
      <c r="Q200" s="8" t="s">
        <v>115</v>
      </c>
      <c r="R200" s="8" t="s">
        <v>31</v>
      </c>
      <c r="S200" s="23" t="s">
        <v>31</v>
      </c>
      <c r="T200" s="23" t="s">
        <v>31</v>
      </c>
      <c r="U200" s="8" t="s">
        <v>35</v>
      </c>
      <c r="V200" s="17">
        <v>432</v>
      </c>
      <c r="W200" s="17">
        <v>381</v>
      </c>
      <c r="X200" s="17">
        <v>3.3</v>
      </c>
      <c r="Y200" s="18">
        <v>2</v>
      </c>
      <c r="Z200" s="33"/>
      <c r="AA200" s="33"/>
      <c r="AB200" s="33"/>
      <c r="AC200" s="33"/>
      <c r="AD200" s="19"/>
      <c r="AF200"/>
    </row>
    <row r="201" spans="1:32">
      <c r="A201" s="6">
        <v>44287</v>
      </c>
      <c r="B201" s="20" t="s">
        <v>39</v>
      </c>
      <c r="C201" s="8" t="s">
        <v>91</v>
      </c>
      <c r="D201" s="8"/>
      <c r="E201" s="9"/>
      <c r="F201" s="11" t="s">
        <v>1254</v>
      </c>
      <c r="G201" s="11">
        <v>1027302</v>
      </c>
      <c r="H201" s="11" t="s">
        <v>109</v>
      </c>
      <c r="I201" s="12" t="s">
        <v>372</v>
      </c>
      <c r="J201" s="14" t="s">
        <v>31</v>
      </c>
      <c r="K201" s="11" t="s">
        <v>373</v>
      </c>
      <c r="L201" s="32">
        <v>6</v>
      </c>
      <c r="M201" s="14">
        <v>3755</v>
      </c>
      <c r="N201" s="15">
        <v>44284</v>
      </c>
      <c r="O201" s="16" t="s">
        <v>71</v>
      </c>
      <c r="P201" s="8" t="s">
        <v>113</v>
      </c>
      <c r="Q201" s="8" t="s">
        <v>115</v>
      </c>
      <c r="R201" s="8" t="s">
        <v>31</v>
      </c>
      <c r="S201" s="23" t="s">
        <v>31</v>
      </c>
      <c r="T201" s="23" t="s">
        <v>31</v>
      </c>
      <c r="U201" s="8" t="s">
        <v>35</v>
      </c>
      <c r="V201" s="17">
        <v>422</v>
      </c>
      <c r="W201" s="17">
        <v>230</v>
      </c>
      <c r="X201" s="17">
        <v>3</v>
      </c>
      <c r="Y201" s="18">
        <v>2</v>
      </c>
      <c r="Z201" s="33"/>
      <c r="AA201" s="33"/>
      <c r="AB201" s="33"/>
      <c r="AC201" s="33"/>
      <c r="AD201" s="19"/>
      <c r="AF201"/>
    </row>
    <row r="202" spans="1:32">
      <c r="A202" s="6">
        <v>44287</v>
      </c>
      <c r="B202" s="7" t="s">
        <v>29</v>
      </c>
      <c r="C202" s="8" t="s">
        <v>91</v>
      </c>
      <c r="D202" s="8"/>
      <c r="E202" s="8"/>
      <c r="F202" s="11" t="s">
        <v>1276</v>
      </c>
      <c r="G202" s="11">
        <v>1023204</v>
      </c>
      <c r="H202" s="11" t="s">
        <v>331</v>
      </c>
      <c r="I202" s="12" t="s">
        <v>124</v>
      </c>
      <c r="J202" s="14" t="s">
        <v>31</v>
      </c>
      <c r="K202" s="25" t="s">
        <v>332</v>
      </c>
      <c r="L202" s="32">
        <v>50</v>
      </c>
      <c r="M202" s="14">
        <v>850</v>
      </c>
      <c r="N202" s="52">
        <v>44280</v>
      </c>
      <c r="O202" s="16" t="s">
        <v>110</v>
      </c>
      <c r="P202" s="8" t="s">
        <v>85</v>
      </c>
      <c r="Q202" s="8" t="s">
        <v>34</v>
      </c>
      <c r="R202" s="23" t="s">
        <v>31</v>
      </c>
      <c r="S202" s="23" t="s">
        <v>31</v>
      </c>
      <c r="T202" s="23" t="s">
        <v>31</v>
      </c>
      <c r="U202" s="23" t="s">
        <v>40</v>
      </c>
      <c r="V202" s="17">
        <v>120</v>
      </c>
      <c r="W202" s="17">
        <v>104</v>
      </c>
      <c r="X202" s="17">
        <v>1.6</v>
      </c>
      <c r="Y202" s="18">
        <v>10</v>
      </c>
      <c r="Z202" s="33"/>
      <c r="AA202" s="33"/>
      <c r="AB202" s="33"/>
      <c r="AC202" s="33"/>
      <c r="AD202" s="19"/>
      <c r="AF202"/>
    </row>
    <row r="203" spans="1:32">
      <c r="A203" s="6">
        <v>44288</v>
      </c>
      <c r="B203" s="7" t="s">
        <v>29</v>
      </c>
      <c r="C203" s="8" t="s">
        <v>91</v>
      </c>
      <c r="D203" s="8"/>
      <c r="E203" s="26"/>
      <c r="F203" s="11" t="s">
        <v>1277</v>
      </c>
      <c r="G203" s="11">
        <v>1023180</v>
      </c>
      <c r="H203" s="11" t="s">
        <v>126</v>
      </c>
      <c r="I203" s="12" t="s">
        <v>119</v>
      </c>
      <c r="J203" s="11" t="s">
        <v>983</v>
      </c>
      <c r="K203" s="11" t="s">
        <v>120</v>
      </c>
      <c r="L203" s="13">
        <v>10</v>
      </c>
      <c r="M203" s="14">
        <v>1410021365</v>
      </c>
      <c r="N203" s="52">
        <v>44280</v>
      </c>
      <c r="O203" s="16" t="s">
        <v>110</v>
      </c>
      <c r="P203" s="8" t="s">
        <v>85</v>
      </c>
      <c r="Q203" s="8" t="s">
        <v>34</v>
      </c>
      <c r="R203" s="8" t="s">
        <v>31</v>
      </c>
      <c r="S203" s="8" t="s">
        <v>31</v>
      </c>
      <c r="T203" s="23" t="s">
        <v>31</v>
      </c>
      <c r="U203" s="23" t="s">
        <v>40</v>
      </c>
      <c r="V203" s="17">
        <v>265</v>
      </c>
      <c r="W203" s="17">
        <v>90</v>
      </c>
      <c r="X203" s="17">
        <v>1.6</v>
      </c>
      <c r="Y203" s="18" t="s">
        <v>31</v>
      </c>
      <c r="Z203" s="33"/>
      <c r="AA203" s="33"/>
      <c r="AB203" s="33"/>
      <c r="AC203" s="33"/>
      <c r="AD203" s="19"/>
      <c r="AF203"/>
    </row>
    <row r="204" spans="1:32">
      <c r="A204" s="6">
        <v>44288</v>
      </c>
      <c r="B204" s="7" t="s">
        <v>29</v>
      </c>
      <c r="C204" s="8" t="s">
        <v>91</v>
      </c>
      <c r="D204" s="8"/>
      <c r="E204" s="26"/>
      <c r="F204" s="11" t="s">
        <v>1277</v>
      </c>
      <c r="G204" s="11">
        <v>1023180</v>
      </c>
      <c r="H204" s="11" t="s">
        <v>126</v>
      </c>
      <c r="I204" s="12" t="s">
        <v>121</v>
      </c>
      <c r="J204" s="11" t="s">
        <v>983</v>
      </c>
      <c r="K204" s="11" t="s">
        <v>122</v>
      </c>
      <c r="L204" s="13">
        <v>10</v>
      </c>
      <c r="M204" s="14">
        <v>1410021366</v>
      </c>
      <c r="N204" s="52">
        <v>44280</v>
      </c>
      <c r="O204" s="16" t="s">
        <v>110</v>
      </c>
      <c r="P204" s="8" t="s">
        <v>85</v>
      </c>
      <c r="Q204" s="8" t="s">
        <v>34</v>
      </c>
      <c r="R204" s="8" t="s">
        <v>31</v>
      </c>
      <c r="S204" s="8" t="s">
        <v>31</v>
      </c>
      <c r="T204" s="23" t="s">
        <v>31</v>
      </c>
      <c r="U204" s="23" t="s">
        <v>40</v>
      </c>
      <c r="V204" s="17">
        <v>265</v>
      </c>
      <c r="W204" s="17">
        <v>90</v>
      </c>
      <c r="X204" s="17">
        <v>1.6</v>
      </c>
      <c r="Y204" s="18" t="s">
        <v>31</v>
      </c>
      <c r="Z204" s="33"/>
      <c r="AA204" s="33"/>
      <c r="AB204" s="33"/>
      <c r="AC204" s="33"/>
      <c r="AD204" s="19"/>
      <c r="AF204"/>
    </row>
    <row r="205" spans="1:32">
      <c r="A205" s="6">
        <v>44288</v>
      </c>
      <c r="B205" s="7" t="s">
        <v>29</v>
      </c>
      <c r="C205" s="8" t="s">
        <v>91</v>
      </c>
      <c r="D205" s="8"/>
      <c r="E205" s="26"/>
      <c r="F205" s="11" t="s">
        <v>1277</v>
      </c>
      <c r="G205" s="11">
        <v>1023180</v>
      </c>
      <c r="H205" s="11" t="s">
        <v>126</v>
      </c>
      <c r="I205" s="12" t="s">
        <v>123</v>
      </c>
      <c r="J205" s="11" t="s">
        <v>983</v>
      </c>
      <c r="K205" s="11" t="s">
        <v>989</v>
      </c>
      <c r="L205" s="13">
        <v>10</v>
      </c>
      <c r="M205" s="14">
        <v>4454</v>
      </c>
      <c r="N205" s="52">
        <v>44280</v>
      </c>
      <c r="O205" s="16" t="s">
        <v>110</v>
      </c>
      <c r="P205" s="8" t="s">
        <v>85</v>
      </c>
      <c r="Q205" s="8" t="s">
        <v>34</v>
      </c>
      <c r="R205" s="8" t="s">
        <v>31</v>
      </c>
      <c r="S205" s="8" t="s">
        <v>31</v>
      </c>
      <c r="T205" s="23" t="s">
        <v>31</v>
      </c>
      <c r="U205" s="23" t="s">
        <v>40</v>
      </c>
      <c r="V205" s="17">
        <v>265</v>
      </c>
      <c r="W205" s="17">
        <v>90</v>
      </c>
      <c r="X205" s="17">
        <v>1.6</v>
      </c>
      <c r="Y205" s="18" t="s">
        <v>31</v>
      </c>
      <c r="Z205" s="33"/>
      <c r="AA205" s="33"/>
      <c r="AB205" s="33"/>
      <c r="AC205" s="33"/>
      <c r="AD205" s="19"/>
      <c r="AF205"/>
    </row>
    <row r="206" spans="1:32">
      <c r="A206" s="6">
        <v>44288</v>
      </c>
      <c r="B206" s="7" t="s">
        <v>29</v>
      </c>
      <c r="C206" s="8" t="s">
        <v>91</v>
      </c>
      <c r="D206" s="8"/>
      <c r="E206" s="26"/>
      <c r="F206" s="11" t="s">
        <v>1277</v>
      </c>
      <c r="G206" s="11">
        <v>1023180</v>
      </c>
      <c r="H206" s="11" t="s">
        <v>126</v>
      </c>
      <c r="I206" s="12" t="s">
        <v>124</v>
      </c>
      <c r="J206" s="11" t="s">
        <v>983</v>
      </c>
      <c r="K206" s="11" t="s">
        <v>125</v>
      </c>
      <c r="L206" s="13">
        <v>10</v>
      </c>
      <c r="M206" s="14">
        <v>1410021368</v>
      </c>
      <c r="N206" s="52">
        <v>44280</v>
      </c>
      <c r="O206" s="16" t="s">
        <v>110</v>
      </c>
      <c r="P206" s="8" t="s">
        <v>85</v>
      </c>
      <c r="Q206" s="8" t="s">
        <v>34</v>
      </c>
      <c r="R206" s="8" t="s">
        <v>31</v>
      </c>
      <c r="S206" s="8" t="s">
        <v>31</v>
      </c>
      <c r="T206" s="23" t="s">
        <v>31</v>
      </c>
      <c r="U206" s="23" t="s">
        <v>40</v>
      </c>
      <c r="V206" s="17">
        <v>265</v>
      </c>
      <c r="W206" s="17">
        <v>90</v>
      </c>
      <c r="X206" s="17">
        <v>1.6</v>
      </c>
      <c r="Y206" s="18" t="s">
        <v>31</v>
      </c>
      <c r="Z206" s="33"/>
      <c r="AA206" s="33"/>
      <c r="AB206" s="33"/>
      <c r="AC206" s="33"/>
      <c r="AD206" s="19"/>
      <c r="AF206"/>
    </row>
    <row r="207" spans="1:32">
      <c r="A207" s="6">
        <v>44288</v>
      </c>
      <c r="B207" s="7" t="s">
        <v>29</v>
      </c>
      <c r="C207" s="8" t="s">
        <v>91</v>
      </c>
      <c r="D207" s="8"/>
      <c r="E207" s="26"/>
      <c r="F207" s="11" t="s">
        <v>1278</v>
      </c>
      <c r="G207" s="11">
        <v>1023180</v>
      </c>
      <c r="H207" s="11" t="s">
        <v>126</v>
      </c>
      <c r="I207" s="12" t="s">
        <v>119</v>
      </c>
      <c r="J207" s="11" t="s">
        <v>983</v>
      </c>
      <c r="K207" s="11" t="s">
        <v>120</v>
      </c>
      <c r="L207" s="13">
        <v>10</v>
      </c>
      <c r="M207" s="14">
        <v>1410021365</v>
      </c>
      <c r="N207" s="52">
        <v>44280</v>
      </c>
      <c r="O207" s="16" t="s">
        <v>110</v>
      </c>
      <c r="P207" s="8" t="s">
        <v>85</v>
      </c>
      <c r="Q207" s="8" t="s">
        <v>34</v>
      </c>
      <c r="R207" s="8" t="s">
        <v>31</v>
      </c>
      <c r="S207" s="8" t="s">
        <v>31</v>
      </c>
      <c r="T207" s="23" t="s">
        <v>31</v>
      </c>
      <c r="U207" s="23" t="s">
        <v>40</v>
      </c>
      <c r="V207" s="17">
        <v>265</v>
      </c>
      <c r="W207" s="17">
        <v>90</v>
      </c>
      <c r="X207" s="17">
        <v>1.6</v>
      </c>
      <c r="Y207" s="18" t="s">
        <v>31</v>
      </c>
      <c r="Z207" s="33"/>
      <c r="AA207" s="33"/>
      <c r="AB207" s="33"/>
      <c r="AC207" s="33"/>
      <c r="AD207" s="19"/>
      <c r="AF207"/>
    </row>
    <row r="208" spans="1:32">
      <c r="A208" s="6">
        <v>44288</v>
      </c>
      <c r="B208" s="7" t="s">
        <v>29</v>
      </c>
      <c r="C208" s="8" t="s">
        <v>91</v>
      </c>
      <c r="D208" s="8"/>
      <c r="E208" s="26"/>
      <c r="F208" s="11" t="s">
        <v>1278</v>
      </c>
      <c r="G208" s="11">
        <v>1023180</v>
      </c>
      <c r="H208" s="11" t="s">
        <v>126</v>
      </c>
      <c r="I208" s="12" t="s">
        <v>121</v>
      </c>
      <c r="J208" s="11" t="s">
        <v>983</v>
      </c>
      <c r="K208" s="11" t="s">
        <v>122</v>
      </c>
      <c r="L208" s="13">
        <v>10</v>
      </c>
      <c r="M208" s="14">
        <v>1410021366</v>
      </c>
      <c r="N208" s="52">
        <v>44280</v>
      </c>
      <c r="O208" s="16" t="s">
        <v>110</v>
      </c>
      <c r="P208" s="8" t="s">
        <v>85</v>
      </c>
      <c r="Q208" s="8" t="s">
        <v>34</v>
      </c>
      <c r="R208" s="8" t="s">
        <v>31</v>
      </c>
      <c r="S208" s="8" t="s">
        <v>31</v>
      </c>
      <c r="T208" s="23" t="s">
        <v>31</v>
      </c>
      <c r="U208" s="23" t="s">
        <v>40</v>
      </c>
      <c r="V208" s="17">
        <v>265</v>
      </c>
      <c r="W208" s="17">
        <v>90</v>
      </c>
      <c r="X208" s="17">
        <v>1.6</v>
      </c>
      <c r="Y208" s="18" t="s">
        <v>31</v>
      </c>
      <c r="Z208" s="33"/>
      <c r="AA208" s="33"/>
      <c r="AB208" s="33"/>
      <c r="AC208" s="33"/>
      <c r="AD208" s="19"/>
      <c r="AF208"/>
    </row>
    <row r="209" spans="1:32">
      <c r="A209" s="6">
        <v>44288</v>
      </c>
      <c r="B209" s="7" t="s">
        <v>29</v>
      </c>
      <c r="C209" s="8" t="s">
        <v>91</v>
      </c>
      <c r="D209" s="8"/>
      <c r="E209" s="26"/>
      <c r="F209" s="11" t="s">
        <v>1278</v>
      </c>
      <c r="G209" s="11">
        <v>1023180</v>
      </c>
      <c r="H209" s="11" t="s">
        <v>126</v>
      </c>
      <c r="I209" s="12" t="s">
        <v>123</v>
      </c>
      <c r="J209" s="11" t="s">
        <v>983</v>
      </c>
      <c r="K209" s="11" t="s">
        <v>989</v>
      </c>
      <c r="L209" s="13">
        <v>10</v>
      </c>
      <c r="M209" s="14">
        <v>4454</v>
      </c>
      <c r="N209" s="52">
        <v>44280</v>
      </c>
      <c r="O209" s="16" t="s">
        <v>110</v>
      </c>
      <c r="P209" s="8" t="s">
        <v>85</v>
      </c>
      <c r="Q209" s="8" t="s">
        <v>34</v>
      </c>
      <c r="R209" s="8" t="s">
        <v>31</v>
      </c>
      <c r="S209" s="8" t="s">
        <v>31</v>
      </c>
      <c r="T209" s="23" t="s">
        <v>31</v>
      </c>
      <c r="U209" s="23" t="s">
        <v>40</v>
      </c>
      <c r="V209" s="17">
        <v>265</v>
      </c>
      <c r="W209" s="17">
        <v>90</v>
      </c>
      <c r="X209" s="17">
        <v>1.6</v>
      </c>
      <c r="Y209" s="18" t="s">
        <v>31</v>
      </c>
      <c r="Z209" s="33"/>
      <c r="AA209" s="33"/>
      <c r="AB209" s="33"/>
      <c r="AC209" s="33"/>
      <c r="AD209" s="19"/>
      <c r="AF209"/>
    </row>
    <row r="210" spans="1:32">
      <c r="A210" s="6">
        <v>44288</v>
      </c>
      <c r="B210" s="7" t="s">
        <v>29</v>
      </c>
      <c r="C210" s="8" t="s">
        <v>91</v>
      </c>
      <c r="D210" s="8"/>
      <c r="E210" s="26"/>
      <c r="F210" s="11" t="s">
        <v>1278</v>
      </c>
      <c r="G210" s="11">
        <v>1023180</v>
      </c>
      <c r="H210" s="11" t="s">
        <v>126</v>
      </c>
      <c r="I210" s="12" t="s">
        <v>124</v>
      </c>
      <c r="J210" s="11" t="s">
        <v>983</v>
      </c>
      <c r="K210" s="11" t="s">
        <v>125</v>
      </c>
      <c r="L210" s="13">
        <v>10</v>
      </c>
      <c r="M210" s="14">
        <v>1410021368</v>
      </c>
      <c r="N210" s="52">
        <v>44280</v>
      </c>
      <c r="O210" s="16" t="s">
        <v>110</v>
      </c>
      <c r="P210" s="8" t="s">
        <v>85</v>
      </c>
      <c r="Q210" s="8" t="s">
        <v>34</v>
      </c>
      <c r="R210" s="8" t="s">
        <v>31</v>
      </c>
      <c r="S210" s="8" t="s">
        <v>31</v>
      </c>
      <c r="T210" s="23" t="s">
        <v>31</v>
      </c>
      <c r="U210" s="23" t="s">
        <v>40</v>
      </c>
      <c r="V210" s="17">
        <v>265</v>
      </c>
      <c r="W210" s="17">
        <v>90</v>
      </c>
      <c r="X210" s="17">
        <v>1.6</v>
      </c>
      <c r="Y210" s="18" t="s">
        <v>31</v>
      </c>
      <c r="Z210" s="33"/>
      <c r="AA210" s="33"/>
      <c r="AB210" s="33"/>
      <c r="AC210" s="33"/>
      <c r="AD210" s="19"/>
      <c r="AF210"/>
    </row>
    <row r="211" spans="1:32">
      <c r="A211" s="6">
        <v>44288</v>
      </c>
      <c r="B211" s="20" t="s">
        <v>39</v>
      </c>
      <c r="C211" s="8" t="s">
        <v>774</v>
      </c>
      <c r="D211" s="24"/>
      <c r="E211" s="27" t="s">
        <v>56</v>
      </c>
      <c r="F211" s="11" t="s">
        <v>1267</v>
      </c>
      <c r="G211" s="11" t="s">
        <v>1131</v>
      </c>
      <c r="H211" s="11" t="s">
        <v>1279</v>
      </c>
      <c r="I211" s="12" t="s">
        <v>1280</v>
      </c>
      <c r="J211" s="11" t="s">
        <v>31</v>
      </c>
      <c r="K211" s="11" t="s">
        <v>1281</v>
      </c>
      <c r="L211" s="13">
        <v>6</v>
      </c>
      <c r="M211" s="14" t="s">
        <v>1282</v>
      </c>
      <c r="N211" s="15">
        <v>44270</v>
      </c>
      <c r="O211" s="16" t="s">
        <v>71</v>
      </c>
      <c r="P211" s="8" t="s">
        <v>262</v>
      </c>
      <c r="Q211" s="8" t="s">
        <v>182</v>
      </c>
      <c r="R211" s="8" t="s">
        <v>31</v>
      </c>
      <c r="S211" s="8" t="s">
        <v>31</v>
      </c>
      <c r="T211" s="8" t="s">
        <v>31</v>
      </c>
      <c r="U211" s="8" t="s">
        <v>35</v>
      </c>
      <c r="V211" s="17">
        <v>230</v>
      </c>
      <c r="W211" s="17">
        <v>156.5</v>
      </c>
      <c r="X211" s="17">
        <v>1.45</v>
      </c>
      <c r="Y211" s="18">
        <v>3</v>
      </c>
      <c r="AA211" s="297"/>
      <c r="AD211" s="18"/>
      <c r="AF211"/>
    </row>
    <row r="212" spans="1:32">
      <c r="A212" s="6">
        <v>44291</v>
      </c>
      <c r="B212" s="7" t="s">
        <v>29</v>
      </c>
      <c r="C212" s="8" t="s">
        <v>91</v>
      </c>
      <c r="D212" s="8"/>
      <c r="E212" s="9"/>
      <c r="F212" s="11" t="s">
        <v>1283</v>
      </c>
      <c r="G212" s="11">
        <v>1999187</v>
      </c>
      <c r="H212" s="11" t="s">
        <v>329</v>
      </c>
      <c r="I212" s="12" t="s">
        <v>828</v>
      </c>
      <c r="J212" s="14" t="s">
        <v>31</v>
      </c>
      <c r="K212" s="11" t="s">
        <v>330</v>
      </c>
      <c r="L212" s="13">
        <v>80</v>
      </c>
      <c r="M212" s="40" t="s">
        <v>31</v>
      </c>
      <c r="N212" s="15">
        <v>44288</v>
      </c>
      <c r="O212" s="16" t="s">
        <v>110</v>
      </c>
      <c r="P212" s="8" t="s">
        <v>85</v>
      </c>
      <c r="Q212" s="8" t="s">
        <v>34</v>
      </c>
      <c r="R212" s="8" t="s">
        <v>31</v>
      </c>
      <c r="S212" s="8" t="s">
        <v>31</v>
      </c>
      <c r="T212" s="23" t="s">
        <v>31</v>
      </c>
      <c r="U212" s="23" t="s">
        <v>40</v>
      </c>
      <c r="V212" s="17">
        <v>140</v>
      </c>
      <c r="W212" s="17">
        <v>122</v>
      </c>
      <c r="X212" s="17">
        <v>1.6</v>
      </c>
      <c r="Y212" s="18">
        <v>10</v>
      </c>
      <c r="Z212" s="33"/>
      <c r="AA212" s="33"/>
      <c r="AB212" s="33"/>
      <c r="AC212" s="33"/>
      <c r="AD212" s="33" t="s">
        <v>724</v>
      </c>
      <c r="AF212"/>
    </row>
    <row r="213" spans="1:32">
      <c r="A213" s="6">
        <v>44292</v>
      </c>
      <c r="B213" s="20" t="s">
        <v>39</v>
      </c>
      <c r="C213" s="8" t="s">
        <v>91</v>
      </c>
      <c r="D213" s="8"/>
      <c r="E213" s="9"/>
      <c r="F213" s="11" t="s">
        <v>1254</v>
      </c>
      <c r="G213" s="11">
        <v>1027302</v>
      </c>
      <c r="H213" s="11" t="s">
        <v>645</v>
      </c>
      <c r="I213" s="12" t="s">
        <v>367</v>
      </c>
      <c r="J213" s="14" t="s">
        <v>31</v>
      </c>
      <c r="K213" s="11" t="s">
        <v>368</v>
      </c>
      <c r="L213" s="32">
        <v>5</v>
      </c>
      <c r="M213" s="14">
        <v>3659</v>
      </c>
      <c r="N213" s="15">
        <v>44284</v>
      </c>
      <c r="O213" s="16" t="s">
        <v>71</v>
      </c>
      <c r="P213" s="8" t="s">
        <v>113</v>
      </c>
      <c r="Q213" s="8" t="s">
        <v>115</v>
      </c>
      <c r="R213" s="8" t="s">
        <v>31</v>
      </c>
      <c r="S213" s="23" t="s">
        <v>31</v>
      </c>
      <c r="T213" s="23" t="s">
        <v>31</v>
      </c>
      <c r="U213" s="8" t="s">
        <v>35</v>
      </c>
      <c r="V213" s="17">
        <v>478.5</v>
      </c>
      <c r="W213" s="17">
        <v>325</v>
      </c>
      <c r="X213" s="17">
        <v>3</v>
      </c>
      <c r="Y213" s="18">
        <v>5</v>
      </c>
      <c r="Z213" s="33"/>
      <c r="AA213" s="33"/>
      <c r="AB213" s="33"/>
      <c r="AC213" s="33"/>
      <c r="AD213" s="19"/>
      <c r="AF213"/>
    </row>
    <row r="214" spans="1:32">
      <c r="A214" s="6">
        <v>44292</v>
      </c>
      <c r="B214" s="20" t="s">
        <v>108</v>
      </c>
      <c r="C214" s="21" t="s">
        <v>281</v>
      </c>
      <c r="D214" s="8"/>
      <c r="E214" s="9"/>
      <c r="F214" s="11" t="s">
        <v>3558</v>
      </c>
      <c r="G214" s="11">
        <v>1027302</v>
      </c>
      <c r="H214" s="11" t="s">
        <v>109</v>
      </c>
      <c r="I214" s="41" t="s">
        <v>3559</v>
      </c>
      <c r="J214" s="11" t="s">
        <v>31</v>
      </c>
      <c r="K214" s="11" t="s">
        <v>539</v>
      </c>
      <c r="L214" s="32">
        <v>5</v>
      </c>
      <c r="M214" s="14">
        <v>4905</v>
      </c>
      <c r="N214" s="15">
        <v>44284</v>
      </c>
      <c r="O214" s="16" t="s">
        <v>71</v>
      </c>
      <c r="P214" s="8" t="s">
        <v>33</v>
      </c>
      <c r="Q214" s="8" t="s">
        <v>115</v>
      </c>
      <c r="R214" s="8" t="s">
        <v>31</v>
      </c>
      <c r="S214" s="8" t="s">
        <v>31</v>
      </c>
      <c r="T214" s="44" t="s">
        <v>540</v>
      </c>
      <c r="U214" s="8" t="s">
        <v>35</v>
      </c>
      <c r="V214" s="17">
        <v>306</v>
      </c>
      <c r="W214" s="17">
        <v>403</v>
      </c>
      <c r="X214" s="17">
        <v>3.2</v>
      </c>
      <c r="Y214" s="18" t="s">
        <v>417</v>
      </c>
      <c r="Z214" s="33"/>
      <c r="AA214" s="33"/>
      <c r="AB214" s="33"/>
      <c r="AC214" s="33"/>
      <c r="AD214" s="19"/>
      <c r="AF214"/>
    </row>
    <row r="215" spans="1:32">
      <c r="A215" s="6">
        <v>44292</v>
      </c>
      <c r="B215" s="20" t="s">
        <v>108</v>
      </c>
      <c r="C215" s="21" t="s">
        <v>281</v>
      </c>
      <c r="D215" s="8"/>
      <c r="E215" s="9"/>
      <c r="F215" s="11" t="s">
        <v>1254</v>
      </c>
      <c r="G215" s="11">
        <v>1027302</v>
      </c>
      <c r="H215" s="11" t="s">
        <v>541</v>
      </c>
      <c r="I215" s="12" t="s">
        <v>542</v>
      </c>
      <c r="J215" s="11" t="s">
        <v>31</v>
      </c>
      <c r="K215" s="11" t="s">
        <v>543</v>
      </c>
      <c r="L215" s="32">
        <v>5</v>
      </c>
      <c r="M215" s="14">
        <v>4904</v>
      </c>
      <c r="N215" s="15">
        <v>44284</v>
      </c>
      <c r="O215" s="16" t="s">
        <v>71</v>
      </c>
      <c r="P215" s="8" t="s">
        <v>33</v>
      </c>
      <c r="Q215" s="8" t="s">
        <v>115</v>
      </c>
      <c r="R215" s="8" t="s">
        <v>31</v>
      </c>
      <c r="S215" s="8" t="s">
        <v>31</v>
      </c>
      <c r="T215" s="44" t="s">
        <v>540</v>
      </c>
      <c r="U215" s="8" t="s">
        <v>35</v>
      </c>
      <c r="V215" s="17">
        <v>306</v>
      </c>
      <c r="W215" s="17">
        <v>403</v>
      </c>
      <c r="X215" s="17">
        <v>3.2</v>
      </c>
      <c r="Y215" s="18" t="s">
        <v>417</v>
      </c>
      <c r="Z215" s="33"/>
      <c r="AA215" s="33"/>
      <c r="AB215" s="33"/>
      <c r="AC215" s="33"/>
      <c r="AD215" s="19"/>
      <c r="AF215"/>
    </row>
    <row r="216" spans="1:32">
      <c r="A216" s="6">
        <v>44292</v>
      </c>
      <c r="B216" s="7" t="s">
        <v>29</v>
      </c>
      <c r="C216" s="8" t="s">
        <v>91</v>
      </c>
      <c r="D216" s="8"/>
      <c r="E216" s="9"/>
      <c r="F216" s="11" t="s">
        <v>1245</v>
      </c>
      <c r="G216" s="11">
        <v>1011102</v>
      </c>
      <c r="H216" s="11" t="s">
        <v>324</v>
      </c>
      <c r="I216" s="12" t="s">
        <v>528</v>
      </c>
      <c r="J216" s="11" t="s">
        <v>711</v>
      </c>
      <c r="K216" s="11" t="s">
        <v>325</v>
      </c>
      <c r="L216" s="50" t="s">
        <v>948</v>
      </c>
      <c r="M216" s="14">
        <v>4497</v>
      </c>
      <c r="N216" s="15">
        <v>44232</v>
      </c>
      <c r="O216" s="16" t="s">
        <v>110</v>
      </c>
      <c r="P216" s="8" t="s">
        <v>33</v>
      </c>
      <c r="Q216" s="8" t="s">
        <v>34</v>
      </c>
      <c r="R216" s="8" t="s">
        <v>31</v>
      </c>
      <c r="S216" s="8" t="s">
        <v>31</v>
      </c>
      <c r="T216" s="23" t="s">
        <v>31</v>
      </c>
      <c r="U216" s="23" t="s">
        <v>40</v>
      </c>
      <c r="V216" s="17">
        <v>302.5</v>
      </c>
      <c r="W216" s="17">
        <v>152</v>
      </c>
      <c r="X216" s="17">
        <v>1.6</v>
      </c>
      <c r="Y216" s="18" t="s">
        <v>61</v>
      </c>
      <c r="Z216" s="33"/>
      <c r="AA216" s="72"/>
      <c r="AB216" s="72"/>
      <c r="AC216" s="33"/>
      <c r="AD216" s="19"/>
      <c r="AF216"/>
    </row>
    <row r="217" spans="1:32">
      <c r="A217" s="6">
        <v>44292</v>
      </c>
      <c r="B217" s="7" t="s">
        <v>29</v>
      </c>
      <c r="C217" s="8" t="s">
        <v>91</v>
      </c>
      <c r="D217" s="8"/>
      <c r="E217" s="9"/>
      <c r="F217" s="11" t="s">
        <v>1245</v>
      </c>
      <c r="G217" s="11">
        <v>1011102</v>
      </c>
      <c r="H217" s="11" t="s">
        <v>324</v>
      </c>
      <c r="I217" s="12" t="s">
        <v>1246</v>
      </c>
      <c r="J217" s="11" t="s">
        <v>711</v>
      </c>
      <c r="K217" s="11" t="s">
        <v>326</v>
      </c>
      <c r="L217" s="50" t="s">
        <v>948</v>
      </c>
      <c r="M217" s="14">
        <v>1605023380</v>
      </c>
      <c r="N217" s="15">
        <v>44232</v>
      </c>
      <c r="O217" s="16" t="s">
        <v>110</v>
      </c>
      <c r="P217" s="8" t="s">
        <v>33</v>
      </c>
      <c r="Q217" s="8" t="s">
        <v>34</v>
      </c>
      <c r="R217" s="8" t="s">
        <v>31</v>
      </c>
      <c r="S217" s="8" t="s">
        <v>31</v>
      </c>
      <c r="T217" s="23" t="s">
        <v>31</v>
      </c>
      <c r="U217" s="23" t="s">
        <v>40</v>
      </c>
      <c r="V217" s="17">
        <v>302.5</v>
      </c>
      <c r="W217" s="17">
        <v>152</v>
      </c>
      <c r="X217" s="17">
        <v>1.6</v>
      </c>
      <c r="Y217" s="18" t="s">
        <v>61</v>
      </c>
      <c r="Z217" s="33"/>
      <c r="AA217" s="72"/>
      <c r="AB217" s="72"/>
      <c r="AC217" s="33"/>
      <c r="AD217" s="19"/>
      <c r="AF217"/>
    </row>
    <row r="218" spans="1:32">
      <c r="A218" s="6">
        <v>44292</v>
      </c>
      <c r="B218" s="7" t="s">
        <v>29</v>
      </c>
      <c r="C218" s="8" t="s">
        <v>91</v>
      </c>
      <c r="D218" s="8"/>
      <c r="E218" s="9"/>
      <c r="F218" s="11" t="s">
        <v>1272</v>
      </c>
      <c r="G218" s="11">
        <v>1026396</v>
      </c>
      <c r="H218" s="11" t="s">
        <v>1273</v>
      </c>
      <c r="I218" s="12" t="s">
        <v>1284</v>
      </c>
      <c r="J218" s="11" t="s">
        <v>31</v>
      </c>
      <c r="K218" s="11" t="s">
        <v>1285</v>
      </c>
      <c r="L218" s="13">
        <v>20</v>
      </c>
      <c r="M218" s="14">
        <v>1723</v>
      </c>
      <c r="N218" s="52">
        <v>44280</v>
      </c>
      <c r="O218" s="16" t="s">
        <v>110</v>
      </c>
      <c r="P218" s="8" t="s">
        <v>33</v>
      </c>
      <c r="Q218" s="8" t="s">
        <v>34</v>
      </c>
      <c r="R218" s="8" t="s">
        <v>31</v>
      </c>
      <c r="S218" s="23" t="s">
        <v>31</v>
      </c>
      <c r="T218" s="23" t="s">
        <v>31</v>
      </c>
      <c r="U218" s="23" t="s">
        <v>40</v>
      </c>
      <c r="V218" s="17">
        <v>233.3</v>
      </c>
      <c r="W218" s="17">
        <v>115</v>
      </c>
      <c r="X218" s="17">
        <v>1.6</v>
      </c>
      <c r="Y218" s="18">
        <v>2</v>
      </c>
      <c r="Z218" s="33"/>
      <c r="AA218" s="33"/>
      <c r="AB218" s="33"/>
      <c r="AC218" s="33"/>
      <c r="AD218" s="19"/>
      <c r="AF218"/>
    </row>
    <row r="219" spans="1:32">
      <c r="A219" s="6">
        <v>44293</v>
      </c>
      <c r="B219" s="7" t="s">
        <v>29</v>
      </c>
      <c r="C219" s="8" t="s">
        <v>91</v>
      </c>
      <c r="D219" s="8"/>
      <c r="E219" s="9"/>
      <c r="F219" s="11" t="s">
        <v>1286</v>
      </c>
      <c r="G219" s="11">
        <v>1023154</v>
      </c>
      <c r="H219" s="11" t="s">
        <v>107</v>
      </c>
      <c r="I219" s="12" t="s">
        <v>114</v>
      </c>
      <c r="J219" s="11" t="s">
        <v>31</v>
      </c>
      <c r="K219" s="25" t="s">
        <v>457</v>
      </c>
      <c r="L219" s="30" t="s">
        <v>55</v>
      </c>
      <c r="M219" s="14">
        <v>1308019936</v>
      </c>
      <c r="N219" s="15">
        <v>44266</v>
      </c>
      <c r="O219" s="16" t="s">
        <v>110</v>
      </c>
      <c r="P219" s="8" t="s">
        <v>85</v>
      </c>
      <c r="Q219" s="8" t="s">
        <v>34</v>
      </c>
      <c r="R219" s="8" t="s">
        <v>31</v>
      </c>
      <c r="S219" s="8" t="s">
        <v>31</v>
      </c>
      <c r="T219" s="31" t="s">
        <v>946</v>
      </c>
      <c r="U219" s="23" t="s">
        <v>40</v>
      </c>
      <c r="V219" s="17">
        <v>310</v>
      </c>
      <c r="W219" s="17">
        <v>155</v>
      </c>
      <c r="X219" s="17">
        <v>1.6</v>
      </c>
      <c r="Y219" s="18">
        <v>5</v>
      </c>
      <c r="Z219" s="33"/>
      <c r="AA219" s="33"/>
      <c r="AB219" s="33"/>
      <c r="AC219" s="33"/>
      <c r="AD219" s="19"/>
      <c r="AF219"/>
    </row>
    <row r="220" spans="1:32">
      <c r="A220" s="6">
        <v>44293</v>
      </c>
      <c r="B220" s="7" t="s">
        <v>29</v>
      </c>
      <c r="C220" s="8" t="s">
        <v>91</v>
      </c>
      <c r="D220" s="8"/>
      <c r="E220" s="9"/>
      <c r="F220" s="11" t="s">
        <v>1287</v>
      </c>
      <c r="G220" s="11">
        <v>1027025</v>
      </c>
      <c r="H220" s="11" t="s">
        <v>164</v>
      </c>
      <c r="I220" s="12" t="s">
        <v>114</v>
      </c>
      <c r="J220" s="26" t="s">
        <v>31</v>
      </c>
      <c r="K220" s="11" t="s">
        <v>177</v>
      </c>
      <c r="L220" s="13">
        <v>3</v>
      </c>
      <c r="M220" s="11" t="s">
        <v>31</v>
      </c>
      <c r="N220" s="15">
        <v>44266</v>
      </c>
      <c r="O220" s="16" t="s">
        <v>110</v>
      </c>
      <c r="P220" s="8" t="s">
        <v>85</v>
      </c>
      <c r="Q220" s="8" t="s">
        <v>34</v>
      </c>
      <c r="R220" s="8" t="s">
        <v>31</v>
      </c>
      <c r="S220" s="8" t="s">
        <v>31</v>
      </c>
      <c r="T220" s="31" t="s">
        <v>946</v>
      </c>
      <c r="U220" s="23" t="s">
        <v>40</v>
      </c>
      <c r="V220" s="17">
        <v>310</v>
      </c>
      <c r="W220" s="17">
        <v>155</v>
      </c>
      <c r="X220" s="17">
        <v>1.6</v>
      </c>
      <c r="Y220" s="18">
        <v>5</v>
      </c>
      <c r="Z220" s="33"/>
      <c r="AA220" s="33"/>
      <c r="AB220" s="33"/>
      <c r="AC220" s="33"/>
      <c r="AD220" s="19"/>
      <c r="AF220"/>
    </row>
    <row r="221" spans="1:32">
      <c r="A221" s="6">
        <v>44294</v>
      </c>
      <c r="B221" s="20" t="s">
        <v>39</v>
      </c>
      <c r="C221" s="8" t="s">
        <v>91</v>
      </c>
      <c r="D221" s="8"/>
      <c r="E221" s="19"/>
      <c r="F221" s="11" t="s">
        <v>1288</v>
      </c>
      <c r="G221" s="11">
        <v>1023175</v>
      </c>
      <c r="H221" s="11" t="s">
        <v>851</v>
      </c>
      <c r="I221" s="12" t="s">
        <v>199</v>
      </c>
      <c r="J221" s="11" t="s">
        <v>417</v>
      </c>
      <c r="K221" s="11" t="s">
        <v>852</v>
      </c>
      <c r="L221" s="13">
        <v>10</v>
      </c>
      <c r="M221" s="14">
        <v>4352</v>
      </c>
      <c r="N221" s="15">
        <v>44284</v>
      </c>
      <c r="O221" s="16" t="s">
        <v>71</v>
      </c>
      <c r="P221" s="8" t="s">
        <v>33</v>
      </c>
      <c r="Q221" s="8" t="s">
        <v>115</v>
      </c>
      <c r="R221" s="38" t="s">
        <v>97</v>
      </c>
      <c r="S221" s="39" t="s">
        <v>201</v>
      </c>
      <c r="T221" s="44" t="s">
        <v>974</v>
      </c>
      <c r="U221" s="8" t="s">
        <v>35</v>
      </c>
      <c r="V221" s="17">
        <v>410</v>
      </c>
      <c r="W221" s="17">
        <v>96</v>
      </c>
      <c r="X221" s="17">
        <v>1.6</v>
      </c>
      <c r="Y221" s="18">
        <v>2</v>
      </c>
      <c r="Z221" s="33"/>
      <c r="AA221" s="33"/>
      <c r="AB221" s="33"/>
      <c r="AC221" s="33"/>
      <c r="AD221" s="19"/>
      <c r="AF221"/>
    </row>
    <row r="222" spans="1:32">
      <c r="A222" s="6">
        <v>44294</v>
      </c>
      <c r="B222" s="7" t="s">
        <v>29</v>
      </c>
      <c r="C222" s="8" t="s">
        <v>91</v>
      </c>
      <c r="D222" s="8"/>
      <c r="E222" s="9"/>
      <c r="F222" s="11" t="s">
        <v>1289</v>
      </c>
      <c r="G222" s="11">
        <v>1027026</v>
      </c>
      <c r="H222" s="11" t="s">
        <v>140</v>
      </c>
      <c r="I222" s="11" t="s">
        <v>148</v>
      </c>
      <c r="J222" s="11" t="s">
        <v>731</v>
      </c>
      <c r="K222" s="11" t="s">
        <v>149</v>
      </c>
      <c r="L222" s="13">
        <v>3</v>
      </c>
      <c r="M222" s="11" t="s">
        <v>31</v>
      </c>
      <c r="N222" s="52">
        <v>44280</v>
      </c>
      <c r="O222" s="16" t="s">
        <v>110</v>
      </c>
      <c r="P222" s="8" t="s">
        <v>33</v>
      </c>
      <c r="Q222" s="8" t="s">
        <v>34</v>
      </c>
      <c r="R222" s="8" t="s">
        <v>31</v>
      </c>
      <c r="S222" s="8" t="s">
        <v>31</v>
      </c>
      <c r="T222" s="31" t="s">
        <v>732</v>
      </c>
      <c r="U222" s="23" t="s">
        <v>40</v>
      </c>
      <c r="V222" s="17">
        <v>255</v>
      </c>
      <c r="W222" s="17">
        <v>137</v>
      </c>
      <c r="X222" s="17">
        <v>1.6</v>
      </c>
      <c r="Y222" s="18" t="s">
        <v>31</v>
      </c>
      <c r="Z222" s="33"/>
      <c r="AA222" s="33"/>
      <c r="AB222" s="33"/>
      <c r="AC222" s="33"/>
      <c r="AD222" s="33" t="s">
        <v>724</v>
      </c>
      <c r="AF222"/>
    </row>
    <row r="223" spans="1:32">
      <c r="A223" s="6">
        <v>44294</v>
      </c>
      <c r="B223" s="7" t="s">
        <v>29</v>
      </c>
      <c r="C223" s="8" t="s">
        <v>91</v>
      </c>
      <c r="D223" s="8"/>
      <c r="E223" s="9"/>
      <c r="F223" s="11" t="s">
        <v>1289</v>
      </c>
      <c r="G223" s="11">
        <v>1027026</v>
      </c>
      <c r="H223" s="11" t="s">
        <v>140</v>
      </c>
      <c r="I223" s="11" t="s">
        <v>466</v>
      </c>
      <c r="J223" s="11" t="s">
        <v>731</v>
      </c>
      <c r="K223" s="11" t="s">
        <v>150</v>
      </c>
      <c r="L223" s="13">
        <v>3</v>
      </c>
      <c r="M223" s="14">
        <v>1504021840</v>
      </c>
      <c r="N223" s="52">
        <v>44280</v>
      </c>
      <c r="O223" s="16" t="s">
        <v>110</v>
      </c>
      <c r="P223" s="8" t="s">
        <v>33</v>
      </c>
      <c r="Q223" s="8" t="s">
        <v>34</v>
      </c>
      <c r="R223" s="8" t="s">
        <v>31</v>
      </c>
      <c r="S223" s="8" t="s">
        <v>31</v>
      </c>
      <c r="T223" s="31" t="s">
        <v>732</v>
      </c>
      <c r="U223" s="23" t="s">
        <v>40</v>
      </c>
      <c r="V223" s="17">
        <v>255</v>
      </c>
      <c r="W223" s="17">
        <v>137</v>
      </c>
      <c r="X223" s="17">
        <v>1.6</v>
      </c>
      <c r="Y223" s="18" t="s">
        <v>31</v>
      </c>
      <c r="Z223" s="33"/>
      <c r="AA223" s="33"/>
      <c r="AB223" s="33"/>
      <c r="AC223" s="33"/>
      <c r="AD223" s="33" t="s">
        <v>724</v>
      </c>
      <c r="AF223"/>
    </row>
    <row r="224" spans="1:32">
      <c r="A224" s="6">
        <v>44295</v>
      </c>
      <c r="B224" s="20" t="s">
        <v>39</v>
      </c>
      <c r="C224" s="71" t="s">
        <v>1130</v>
      </c>
      <c r="D224" s="8"/>
      <c r="E224" s="27" t="s">
        <v>56</v>
      </c>
      <c r="F224" s="11" t="s">
        <v>1290</v>
      </c>
      <c r="G224" s="84" t="s">
        <v>1128</v>
      </c>
      <c r="H224" s="11" t="s">
        <v>701</v>
      </c>
      <c r="I224" s="12" t="s">
        <v>440</v>
      </c>
      <c r="J224" s="11" t="s">
        <v>31</v>
      </c>
      <c r="K224" s="10" t="s">
        <v>1291</v>
      </c>
      <c r="L224" s="13">
        <v>1</v>
      </c>
      <c r="M224" s="14">
        <v>4980</v>
      </c>
      <c r="N224" s="15">
        <v>44285</v>
      </c>
      <c r="O224" s="16" t="s">
        <v>71</v>
      </c>
      <c r="P224" s="8" t="s">
        <v>625</v>
      </c>
      <c r="Q224" s="8" t="s">
        <v>502</v>
      </c>
      <c r="R224" s="38" t="s">
        <v>1090</v>
      </c>
      <c r="S224" s="39" t="s">
        <v>1292</v>
      </c>
      <c r="T224" s="44" t="s">
        <v>1293</v>
      </c>
      <c r="U224" s="8" t="s">
        <v>35</v>
      </c>
      <c r="V224" s="17">
        <v>349.6</v>
      </c>
      <c r="W224" s="17">
        <v>126</v>
      </c>
      <c r="X224" s="17">
        <v>1.6</v>
      </c>
      <c r="Y224" s="18" t="s">
        <v>31</v>
      </c>
      <c r="Z224" s="33"/>
      <c r="AA224" s="33"/>
      <c r="AB224" s="33"/>
      <c r="AC224" s="33"/>
      <c r="AD224" s="33"/>
      <c r="AF224"/>
    </row>
    <row r="225" spans="1:32">
      <c r="A225" s="6">
        <v>44295</v>
      </c>
      <c r="B225" s="20" t="s">
        <v>39</v>
      </c>
      <c r="C225" s="71" t="s">
        <v>1130</v>
      </c>
      <c r="D225" s="8"/>
      <c r="E225" s="27" t="s">
        <v>56</v>
      </c>
      <c r="F225" s="11" t="s">
        <v>1294</v>
      </c>
      <c r="G225" s="11">
        <v>1023812</v>
      </c>
      <c r="H225" s="11" t="s">
        <v>640</v>
      </c>
      <c r="I225" s="12" t="s">
        <v>440</v>
      </c>
      <c r="J225" s="11" t="s">
        <v>31</v>
      </c>
      <c r="K225" s="10" t="s">
        <v>1295</v>
      </c>
      <c r="L225" s="13">
        <v>1</v>
      </c>
      <c r="M225" s="14">
        <v>5022</v>
      </c>
      <c r="N225" s="15">
        <v>44293</v>
      </c>
      <c r="O225" s="16" t="s">
        <v>71</v>
      </c>
      <c r="P225" s="8" t="s">
        <v>625</v>
      </c>
      <c r="Q225" s="8" t="s">
        <v>502</v>
      </c>
      <c r="R225" s="38" t="s">
        <v>1090</v>
      </c>
      <c r="S225" s="39" t="s">
        <v>1292</v>
      </c>
      <c r="T225" s="44" t="s">
        <v>1293</v>
      </c>
      <c r="U225" s="8" t="s">
        <v>35</v>
      </c>
      <c r="V225" s="17">
        <v>349.6</v>
      </c>
      <c r="W225" s="17">
        <v>126</v>
      </c>
      <c r="X225" s="17">
        <v>1.6</v>
      </c>
      <c r="Y225" s="18" t="s">
        <v>31</v>
      </c>
      <c r="Z225" s="33"/>
      <c r="AA225" s="33"/>
      <c r="AB225" s="33"/>
      <c r="AC225" s="33"/>
      <c r="AD225" s="33"/>
      <c r="AF225"/>
    </row>
    <row r="226" spans="1:32">
      <c r="A226" s="10">
        <v>44298</v>
      </c>
      <c r="B226" s="7" t="s">
        <v>29</v>
      </c>
      <c r="C226" s="8" t="s">
        <v>91</v>
      </c>
      <c r="D226" s="8"/>
      <c r="E226" s="9"/>
      <c r="F226" s="11" t="s">
        <v>1286</v>
      </c>
      <c r="G226" s="11">
        <v>1023154</v>
      </c>
      <c r="H226" s="11" t="s">
        <v>107</v>
      </c>
      <c r="I226" s="12" t="s">
        <v>165</v>
      </c>
      <c r="J226" s="11" t="s">
        <v>31</v>
      </c>
      <c r="K226" s="25" t="s">
        <v>446</v>
      </c>
      <c r="L226" s="30" t="s">
        <v>55</v>
      </c>
      <c r="M226" s="14">
        <v>1509022566</v>
      </c>
      <c r="N226" s="15">
        <v>44266</v>
      </c>
      <c r="O226" s="16" t="s">
        <v>110</v>
      </c>
      <c r="P226" s="8" t="s">
        <v>85</v>
      </c>
      <c r="Q226" s="8" t="s">
        <v>34</v>
      </c>
      <c r="R226" s="8" t="s">
        <v>31</v>
      </c>
      <c r="S226" s="8" t="s">
        <v>31</v>
      </c>
      <c r="T226" s="44" t="s">
        <v>947</v>
      </c>
      <c r="U226" s="23" t="s">
        <v>40</v>
      </c>
      <c r="V226" s="17">
        <v>320</v>
      </c>
      <c r="W226" s="17">
        <v>182</v>
      </c>
      <c r="X226" s="17">
        <v>1.6</v>
      </c>
      <c r="Y226" s="18">
        <v>4</v>
      </c>
      <c r="Z226" s="33"/>
      <c r="AA226" s="33"/>
      <c r="AB226" s="33"/>
      <c r="AC226" s="33"/>
      <c r="AD226" s="19"/>
      <c r="AF226"/>
    </row>
    <row r="227" spans="1:32">
      <c r="A227" s="10">
        <v>44298</v>
      </c>
      <c r="B227" s="7" t="s">
        <v>29</v>
      </c>
      <c r="C227" s="8" t="s">
        <v>91</v>
      </c>
      <c r="D227" s="8"/>
      <c r="E227" s="9"/>
      <c r="F227" s="11" t="s">
        <v>1287</v>
      </c>
      <c r="G227" s="11">
        <v>1027025</v>
      </c>
      <c r="H227" s="11" t="s">
        <v>164</v>
      </c>
      <c r="I227" s="12" t="s">
        <v>165</v>
      </c>
      <c r="J227" s="26" t="s">
        <v>31</v>
      </c>
      <c r="K227" s="11" t="s">
        <v>635</v>
      </c>
      <c r="L227" s="13">
        <v>3</v>
      </c>
      <c r="M227" s="14">
        <v>1504021857</v>
      </c>
      <c r="N227" s="15">
        <v>44266</v>
      </c>
      <c r="O227" s="16" t="s">
        <v>110</v>
      </c>
      <c r="P227" s="8" t="s">
        <v>85</v>
      </c>
      <c r="Q227" s="8" t="s">
        <v>34</v>
      </c>
      <c r="R227" s="8" t="s">
        <v>31</v>
      </c>
      <c r="S227" s="8" t="s">
        <v>31</v>
      </c>
      <c r="T227" s="44" t="s">
        <v>947</v>
      </c>
      <c r="U227" s="23" t="s">
        <v>40</v>
      </c>
      <c r="V227" s="17">
        <v>320</v>
      </c>
      <c r="W227" s="17">
        <v>182</v>
      </c>
      <c r="X227" s="17">
        <v>1.6</v>
      </c>
      <c r="Y227" s="18">
        <v>4</v>
      </c>
      <c r="Z227" s="33"/>
      <c r="AA227" s="33"/>
      <c r="AB227" s="33"/>
      <c r="AC227" s="33"/>
      <c r="AD227" s="19"/>
      <c r="AF227"/>
    </row>
    <row r="228" spans="1:32">
      <c r="A228" s="10">
        <v>44298</v>
      </c>
      <c r="B228" s="7" t="s">
        <v>29</v>
      </c>
      <c r="C228" s="8" t="s">
        <v>91</v>
      </c>
      <c r="D228" s="8"/>
      <c r="E228" s="9"/>
      <c r="F228" s="11" t="s">
        <v>1296</v>
      </c>
      <c r="G228" s="11">
        <v>1026303</v>
      </c>
      <c r="H228" s="11" t="s">
        <v>1124</v>
      </c>
      <c r="I228" s="12" t="s">
        <v>967</v>
      </c>
      <c r="J228" s="11" t="s">
        <v>31</v>
      </c>
      <c r="K228" s="11" t="s">
        <v>968</v>
      </c>
      <c r="L228" s="32">
        <v>30</v>
      </c>
      <c r="M228" s="14">
        <v>3427</v>
      </c>
      <c r="N228" s="15">
        <v>44259</v>
      </c>
      <c r="O228" s="16" t="s">
        <v>110</v>
      </c>
      <c r="P228" s="8" t="s">
        <v>85</v>
      </c>
      <c r="Q228" s="8" t="s">
        <v>34</v>
      </c>
      <c r="R228" s="8" t="s">
        <v>31</v>
      </c>
      <c r="S228" s="8" t="s">
        <v>31</v>
      </c>
      <c r="T228" s="23" t="s">
        <v>31</v>
      </c>
      <c r="U228" s="23" t="s">
        <v>40</v>
      </c>
      <c r="V228" s="17">
        <v>192.7</v>
      </c>
      <c r="W228" s="17">
        <v>111.15</v>
      </c>
      <c r="X228" s="17">
        <v>1.6</v>
      </c>
      <c r="Y228" s="18" t="s">
        <v>31</v>
      </c>
      <c r="Z228" s="18"/>
      <c r="AA228" s="33"/>
      <c r="AB228" s="33"/>
      <c r="AC228" s="33"/>
      <c r="AD228" s="18"/>
      <c r="AF228"/>
    </row>
    <row r="229" spans="1:32" ht="19.5">
      <c r="A229" s="6">
        <v>44299</v>
      </c>
      <c r="B229" s="20" t="s">
        <v>39</v>
      </c>
      <c r="C229" s="21" t="s">
        <v>281</v>
      </c>
      <c r="D229" s="8"/>
      <c r="E229" s="9"/>
      <c r="F229" s="11" t="s">
        <v>1228</v>
      </c>
      <c r="G229" s="11">
        <v>1023203</v>
      </c>
      <c r="H229" s="11" t="s">
        <v>1297</v>
      </c>
      <c r="I229" s="12" t="s">
        <v>970</v>
      </c>
      <c r="J229" s="11" t="s">
        <v>31</v>
      </c>
      <c r="K229" s="25" t="s">
        <v>629</v>
      </c>
      <c r="L229" s="32">
        <v>20</v>
      </c>
      <c r="M229" s="14" t="s">
        <v>1298</v>
      </c>
      <c r="N229" s="15">
        <v>44294</v>
      </c>
      <c r="O229" s="16" t="s">
        <v>71</v>
      </c>
      <c r="P229" s="56" t="s">
        <v>244</v>
      </c>
      <c r="Q229" s="8" t="s">
        <v>502</v>
      </c>
      <c r="R229" s="38" t="s">
        <v>962</v>
      </c>
      <c r="S229" s="39" t="s">
        <v>1299</v>
      </c>
      <c r="T229" s="23" t="s">
        <v>31</v>
      </c>
      <c r="U229" s="8" t="s">
        <v>35</v>
      </c>
      <c r="V229" s="17">
        <v>445</v>
      </c>
      <c r="W229" s="17">
        <v>334</v>
      </c>
      <c r="X229" s="17">
        <v>2</v>
      </c>
      <c r="Y229" s="18" t="s">
        <v>31</v>
      </c>
      <c r="Z229" s="33"/>
      <c r="AA229" s="33"/>
      <c r="AB229" s="33"/>
      <c r="AC229" s="33"/>
      <c r="AD229" s="19"/>
      <c r="AF229"/>
    </row>
    <row r="230" spans="1:32">
      <c r="A230" s="10">
        <v>44299</v>
      </c>
      <c r="B230" s="7" t="s">
        <v>29</v>
      </c>
      <c r="C230" s="8" t="s">
        <v>91</v>
      </c>
      <c r="D230" s="8"/>
      <c r="E230" s="9"/>
      <c r="F230" s="11" t="s">
        <v>1300</v>
      </c>
      <c r="G230" s="11">
        <v>1026303</v>
      </c>
      <c r="H230" s="11" t="s">
        <v>1124</v>
      </c>
      <c r="I230" s="12" t="s">
        <v>967</v>
      </c>
      <c r="J230" s="11" t="s">
        <v>31</v>
      </c>
      <c r="K230" s="11" t="s">
        <v>968</v>
      </c>
      <c r="L230" s="32">
        <v>50</v>
      </c>
      <c r="M230" s="14">
        <v>3427</v>
      </c>
      <c r="N230" s="15">
        <v>44259</v>
      </c>
      <c r="O230" s="16" t="s">
        <v>110</v>
      </c>
      <c r="P230" s="8" t="s">
        <v>85</v>
      </c>
      <c r="Q230" s="8" t="s">
        <v>34</v>
      </c>
      <c r="R230" s="8" t="s">
        <v>31</v>
      </c>
      <c r="S230" s="8" t="s">
        <v>31</v>
      </c>
      <c r="T230" s="23" t="s">
        <v>31</v>
      </c>
      <c r="U230" s="23" t="s">
        <v>40</v>
      </c>
      <c r="V230" s="17">
        <v>192.7</v>
      </c>
      <c r="W230" s="17">
        <v>111.15</v>
      </c>
      <c r="X230" s="17">
        <v>1.6</v>
      </c>
      <c r="Y230" s="18" t="s">
        <v>31</v>
      </c>
      <c r="Z230" s="18"/>
      <c r="AA230" s="33"/>
      <c r="AB230" s="33"/>
      <c r="AC230" s="33"/>
      <c r="AD230" s="18"/>
      <c r="AF230"/>
    </row>
    <row r="231" spans="1:32">
      <c r="A231" s="6">
        <v>44300</v>
      </c>
      <c r="B231" s="20" t="s">
        <v>39</v>
      </c>
      <c r="C231" s="8" t="s">
        <v>91</v>
      </c>
      <c r="D231" s="8"/>
      <c r="E231" s="9"/>
      <c r="F231" s="11" t="s">
        <v>1228</v>
      </c>
      <c r="G231" s="11">
        <v>1023203</v>
      </c>
      <c r="H231" s="11" t="s">
        <v>611</v>
      </c>
      <c r="I231" s="332" t="s">
        <v>971</v>
      </c>
      <c r="J231" s="11" t="s">
        <v>623</v>
      </c>
      <c r="K231" s="25" t="s">
        <v>627</v>
      </c>
      <c r="L231" s="32">
        <v>40</v>
      </c>
      <c r="M231" s="14">
        <v>1048</v>
      </c>
      <c r="N231" s="15">
        <v>44294</v>
      </c>
      <c r="O231" s="16" t="s">
        <v>71</v>
      </c>
      <c r="P231" s="8" t="s">
        <v>625</v>
      </c>
      <c r="Q231" s="8" t="s">
        <v>502</v>
      </c>
      <c r="R231" s="8" t="s">
        <v>31</v>
      </c>
      <c r="S231" s="23" t="s">
        <v>31</v>
      </c>
      <c r="T231" s="23" t="s">
        <v>31</v>
      </c>
      <c r="U231" s="8" t="s">
        <v>35</v>
      </c>
      <c r="V231" s="17">
        <v>348</v>
      </c>
      <c r="W231" s="17">
        <v>337</v>
      </c>
      <c r="X231" s="17">
        <v>2</v>
      </c>
      <c r="Y231" s="18">
        <v>2</v>
      </c>
      <c r="Z231" s="33" t="s">
        <v>1301</v>
      </c>
      <c r="AA231" s="33"/>
      <c r="AB231" s="33"/>
      <c r="AC231" s="33"/>
      <c r="AD231" s="19"/>
      <c r="AF231"/>
    </row>
    <row r="232" spans="1:32" ht="19.5">
      <c r="A232" s="6">
        <v>44300</v>
      </c>
      <c r="B232" s="20" t="s">
        <v>39</v>
      </c>
      <c r="C232" s="21" t="s">
        <v>281</v>
      </c>
      <c r="D232" s="8"/>
      <c r="E232" s="9"/>
      <c r="F232" s="11" t="s">
        <v>1228</v>
      </c>
      <c r="G232" s="11">
        <v>1023203</v>
      </c>
      <c r="H232" s="11" t="s">
        <v>611</v>
      </c>
      <c r="I232" s="12" t="s">
        <v>622</v>
      </c>
      <c r="J232" s="11" t="s">
        <v>623</v>
      </c>
      <c r="K232" s="25" t="s">
        <v>624</v>
      </c>
      <c r="L232" s="32">
        <v>20</v>
      </c>
      <c r="M232" s="14" t="s">
        <v>1302</v>
      </c>
      <c r="N232" s="15">
        <v>44294</v>
      </c>
      <c r="O232" s="16" t="s">
        <v>71</v>
      </c>
      <c r="P232" s="8" t="s">
        <v>625</v>
      </c>
      <c r="Q232" s="8" t="s">
        <v>502</v>
      </c>
      <c r="R232" s="38" t="s">
        <v>962</v>
      </c>
      <c r="S232" s="39" t="s">
        <v>1303</v>
      </c>
      <c r="T232" s="23" t="s">
        <v>31</v>
      </c>
      <c r="U232" s="8" t="s">
        <v>35</v>
      </c>
      <c r="V232" s="17">
        <v>348</v>
      </c>
      <c r="W232" s="17">
        <v>337</v>
      </c>
      <c r="X232" s="17">
        <v>2</v>
      </c>
      <c r="Y232" s="18" t="s">
        <v>31</v>
      </c>
      <c r="Z232" s="33" t="s">
        <v>987</v>
      </c>
      <c r="AA232" s="33"/>
      <c r="AB232" s="33"/>
      <c r="AC232" s="33"/>
      <c r="AD232" s="19"/>
      <c r="AF232"/>
    </row>
    <row r="233" spans="1:32">
      <c r="A233" s="6">
        <v>44300</v>
      </c>
      <c r="B233" s="7" t="s">
        <v>29</v>
      </c>
      <c r="C233" s="8" t="s">
        <v>91</v>
      </c>
      <c r="D233" s="8"/>
      <c r="E233" s="9"/>
      <c r="F233" s="11" t="s">
        <v>1035</v>
      </c>
      <c r="G233" s="11">
        <v>1991317</v>
      </c>
      <c r="H233" s="11" t="s">
        <v>1304</v>
      </c>
      <c r="I233" s="12" t="s">
        <v>676</v>
      </c>
      <c r="J233" s="11" t="s">
        <v>31</v>
      </c>
      <c r="K233" s="25" t="s">
        <v>677</v>
      </c>
      <c r="L233" s="32">
        <v>10</v>
      </c>
      <c r="M233" s="14">
        <v>2557</v>
      </c>
      <c r="N233" s="15">
        <v>44295</v>
      </c>
      <c r="O233" s="16" t="s">
        <v>99</v>
      </c>
      <c r="P233" s="8" t="s">
        <v>33</v>
      </c>
      <c r="Q233" s="8" t="s">
        <v>34</v>
      </c>
      <c r="R233" s="8" t="s">
        <v>31</v>
      </c>
      <c r="S233" s="23" t="s">
        <v>31</v>
      </c>
      <c r="T233" s="60"/>
      <c r="U233" s="23" t="s">
        <v>40</v>
      </c>
      <c r="V233" s="17">
        <v>187</v>
      </c>
      <c r="W233" s="17">
        <v>154.5</v>
      </c>
      <c r="X233" s="17">
        <v>1.6</v>
      </c>
      <c r="Y233" s="18" t="s">
        <v>61</v>
      </c>
      <c r="Z233" s="33"/>
      <c r="AA233" s="72"/>
      <c r="AB233" s="72"/>
      <c r="AC233" s="33"/>
      <c r="AD233" s="33" t="s">
        <v>688</v>
      </c>
      <c r="AF233"/>
    </row>
    <row r="234" spans="1:32">
      <c r="A234" s="6">
        <v>44300</v>
      </c>
      <c r="B234" s="7" t="s">
        <v>29</v>
      </c>
      <c r="C234" s="8" t="s">
        <v>91</v>
      </c>
      <c r="D234" s="8"/>
      <c r="E234" s="26"/>
      <c r="F234" s="11" t="s">
        <v>1305</v>
      </c>
      <c r="G234" s="11">
        <v>1991317</v>
      </c>
      <c r="H234" s="11" t="s">
        <v>675</v>
      </c>
      <c r="I234" s="12" t="s">
        <v>260</v>
      </c>
      <c r="J234" s="11" t="s">
        <v>268</v>
      </c>
      <c r="K234" s="59" t="s">
        <v>680</v>
      </c>
      <c r="L234" s="32">
        <v>10</v>
      </c>
      <c r="M234" s="14">
        <v>2554</v>
      </c>
      <c r="N234" s="15">
        <v>44295</v>
      </c>
      <c r="O234" s="16" t="s">
        <v>99</v>
      </c>
      <c r="P234" s="8" t="s">
        <v>33</v>
      </c>
      <c r="Q234" s="8" t="s">
        <v>34</v>
      </c>
      <c r="R234" s="38" t="s">
        <v>158</v>
      </c>
      <c r="S234" s="39" t="s">
        <v>1037</v>
      </c>
      <c r="T234" s="60" t="s">
        <v>678</v>
      </c>
      <c r="U234" s="23" t="s">
        <v>40</v>
      </c>
      <c r="V234" s="17">
        <v>183</v>
      </c>
      <c r="W234" s="17">
        <v>168</v>
      </c>
      <c r="X234" s="17">
        <v>1.6</v>
      </c>
      <c r="Y234" s="18" t="s">
        <v>61</v>
      </c>
      <c r="Z234" s="33"/>
      <c r="AA234" s="33"/>
      <c r="AB234" s="33"/>
      <c r="AC234" s="33"/>
      <c r="AD234" s="33" t="s">
        <v>688</v>
      </c>
      <c r="AF234"/>
    </row>
    <row r="235" spans="1:32">
      <c r="A235" s="10">
        <v>44301</v>
      </c>
      <c r="B235" s="7" t="s">
        <v>29</v>
      </c>
      <c r="C235" s="8" t="s">
        <v>91</v>
      </c>
      <c r="D235" s="8"/>
      <c r="E235" s="9"/>
      <c r="F235" s="11" t="s">
        <v>1306</v>
      </c>
      <c r="G235" s="11">
        <v>1025917</v>
      </c>
      <c r="H235" s="11" t="s">
        <v>89</v>
      </c>
      <c r="I235" s="12" t="s">
        <v>48</v>
      </c>
      <c r="J235" s="11" t="s">
        <v>31</v>
      </c>
      <c r="K235" s="11" t="s">
        <v>116</v>
      </c>
      <c r="L235" s="13">
        <v>5</v>
      </c>
      <c r="M235" s="14">
        <v>1309020029</v>
      </c>
      <c r="N235" s="15">
        <v>44266</v>
      </c>
      <c r="O235" s="16" t="s">
        <v>110</v>
      </c>
      <c r="P235" s="8" t="s">
        <v>85</v>
      </c>
      <c r="Q235" s="8" t="s">
        <v>34</v>
      </c>
      <c r="R235" s="8" t="s">
        <v>31</v>
      </c>
      <c r="S235" s="8" t="s">
        <v>31</v>
      </c>
      <c r="T235" s="23" t="s">
        <v>31</v>
      </c>
      <c r="U235" s="23" t="s">
        <v>40</v>
      </c>
      <c r="V235" s="17">
        <v>253</v>
      </c>
      <c r="W235" s="17">
        <v>160</v>
      </c>
      <c r="X235" s="17">
        <v>1.6</v>
      </c>
      <c r="Y235" s="18">
        <v>2</v>
      </c>
      <c r="Z235" s="33"/>
      <c r="AA235" s="33"/>
      <c r="AB235" s="33"/>
      <c r="AC235" s="33"/>
      <c r="AD235" s="33" t="s">
        <v>724</v>
      </c>
      <c r="AF235"/>
    </row>
    <row r="236" spans="1:32">
      <c r="A236" s="10">
        <v>44301</v>
      </c>
      <c r="B236" s="7" t="s">
        <v>29</v>
      </c>
      <c r="C236" s="8" t="s">
        <v>91</v>
      </c>
      <c r="D236" s="8"/>
      <c r="E236" s="9"/>
      <c r="F236" s="11" t="s">
        <v>1307</v>
      </c>
      <c r="G236" s="11">
        <v>1025917</v>
      </c>
      <c r="H236" s="11" t="s">
        <v>89</v>
      </c>
      <c r="I236" s="12" t="s">
        <v>48</v>
      </c>
      <c r="J236" s="11" t="s">
        <v>31</v>
      </c>
      <c r="K236" s="11" t="s">
        <v>116</v>
      </c>
      <c r="L236" s="13">
        <v>5</v>
      </c>
      <c r="M236" s="14">
        <v>1309020029</v>
      </c>
      <c r="N236" s="15">
        <v>44292</v>
      </c>
      <c r="O236" s="16" t="s">
        <v>110</v>
      </c>
      <c r="P236" s="8" t="s">
        <v>85</v>
      </c>
      <c r="Q236" s="8" t="s">
        <v>34</v>
      </c>
      <c r="R236" s="8" t="s">
        <v>31</v>
      </c>
      <c r="S236" s="8" t="s">
        <v>31</v>
      </c>
      <c r="T236" s="23" t="s">
        <v>31</v>
      </c>
      <c r="U236" s="23" t="s">
        <v>40</v>
      </c>
      <c r="V236" s="17">
        <v>253</v>
      </c>
      <c r="W236" s="17">
        <v>160</v>
      </c>
      <c r="X236" s="17">
        <v>1.6</v>
      </c>
      <c r="Y236" s="18">
        <v>2</v>
      </c>
      <c r="Z236" s="33"/>
      <c r="AA236" s="33"/>
      <c r="AB236" s="33"/>
      <c r="AC236" s="33"/>
      <c r="AD236" s="33" t="s">
        <v>724</v>
      </c>
      <c r="AF236"/>
    </row>
    <row r="237" spans="1:32">
      <c r="A237" s="6">
        <v>44302</v>
      </c>
      <c r="B237" s="20" t="s">
        <v>39</v>
      </c>
      <c r="C237" s="21" t="s">
        <v>281</v>
      </c>
      <c r="D237" s="24" t="s">
        <v>41</v>
      </c>
      <c r="E237" s="9"/>
      <c r="F237" s="11" t="s">
        <v>1308</v>
      </c>
      <c r="G237" s="11">
        <v>1025944</v>
      </c>
      <c r="H237" s="11" t="s">
        <v>347</v>
      </c>
      <c r="I237" s="12" t="s">
        <v>348</v>
      </c>
      <c r="J237" s="14" t="s">
        <v>31</v>
      </c>
      <c r="K237" s="11" t="s">
        <v>349</v>
      </c>
      <c r="L237" s="13">
        <v>30</v>
      </c>
      <c r="M237" s="14">
        <v>4569</v>
      </c>
      <c r="N237" s="15">
        <v>44298</v>
      </c>
      <c r="O237" s="16" t="s">
        <v>71</v>
      </c>
      <c r="P237" s="8" t="s">
        <v>33</v>
      </c>
      <c r="Q237" s="8" t="s">
        <v>115</v>
      </c>
      <c r="R237" s="38" t="s">
        <v>97</v>
      </c>
      <c r="S237" s="39" t="s">
        <v>350</v>
      </c>
      <c r="T237" s="23" t="s">
        <v>31</v>
      </c>
      <c r="U237" s="8" t="s">
        <v>35</v>
      </c>
      <c r="V237" s="17">
        <v>410</v>
      </c>
      <c r="W237" s="17">
        <v>96</v>
      </c>
      <c r="X237" s="17">
        <v>1.6</v>
      </c>
      <c r="Y237" s="18">
        <v>2</v>
      </c>
      <c r="Z237" s="33"/>
      <c r="AA237" s="33"/>
      <c r="AB237" s="33"/>
      <c r="AC237" s="33"/>
      <c r="AD237" s="19"/>
      <c r="AF237"/>
    </row>
    <row r="238" spans="1:32" ht="19.5">
      <c r="A238" s="6">
        <v>44302</v>
      </c>
      <c r="B238" s="20" t="s">
        <v>39</v>
      </c>
      <c r="C238" s="21" t="s">
        <v>281</v>
      </c>
      <c r="D238" s="8"/>
      <c r="E238" s="9"/>
      <c r="F238" s="11" t="s">
        <v>1227</v>
      </c>
      <c r="G238" s="11">
        <v>1023202</v>
      </c>
      <c r="H238" s="11" t="s">
        <v>202</v>
      </c>
      <c r="I238" s="25" t="s">
        <v>1309</v>
      </c>
      <c r="J238" s="11" t="s">
        <v>767</v>
      </c>
      <c r="K238" s="25" t="s">
        <v>216</v>
      </c>
      <c r="L238" s="65" t="s">
        <v>1310</v>
      </c>
      <c r="M238" s="14">
        <v>5013</v>
      </c>
      <c r="N238" s="15">
        <v>44299</v>
      </c>
      <c r="O238" s="16" t="s">
        <v>71</v>
      </c>
      <c r="P238" s="56" t="s">
        <v>244</v>
      </c>
      <c r="Q238" s="8" t="s">
        <v>502</v>
      </c>
      <c r="R238" s="38" t="s">
        <v>962</v>
      </c>
      <c r="S238" s="39" t="s">
        <v>1311</v>
      </c>
      <c r="T238" s="23" t="s">
        <v>31</v>
      </c>
      <c r="U238" s="8" t="s">
        <v>35</v>
      </c>
      <c r="V238" s="17">
        <v>400</v>
      </c>
      <c r="W238" s="17">
        <v>260</v>
      </c>
      <c r="X238" s="17">
        <v>2</v>
      </c>
      <c r="Y238" s="18" t="s">
        <v>31</v>
      </c>
      <c r="Z238" s="33" t="s">
        <v>1016</v>
      </c>
      <c r="AA238" s="72"/>
      <c r="AB238" s="72"/>
      <c r="AC238" s="33"/>
      <c r="AD238" s="19"/>
      <c r="AF238"/>
    </row>
    <row r="239" spans="1:32">
      <c r="A239" s="6">
        <v>44302</v>
      </c>
      <c r="B239" s="20" t="s">
        <v>39</v>
      </c>
      <c r="C239" s="8" t="s">
        <v>91</v>
      </c>
      <c r="D239" s="8"/>
      <c r="E239" s="9"/>
      <c r="F239" s="11" t="s">
        <v>1227</v>
      </c>
      <c r="G239" s="11">
        <v>1023202</v>
      </c>
      <c r="H239" s="11" t="s">
        <v>202</v>
      </c>
      <c r="I239" s="12" t="s">
        <v>626</v>
      </c>
      <c r="J239" s="11" t="s">
        <v>767</v>
      </c>
      <c r="K239" s="25" t="s">
        <v>768</v>
      </c>
      <c r="L239" s="65" t="s">
        <v>1310</v>
      </c>
      <c r="M239" s="14">
        <v>1047</v>
      </c>
      <c r="N239" s="15">
        <v>44299</v>
      </c>
      <c r="O239" s="16" t="s">
        <v>71</v>
      </c>
      <c r="P239" s="56" t="s">
        <v>244</v>
      </c>
      <c r="Q239" s="8" t="s">
        <v>502</v>
      </c>
      <c r="R239" s="8" t="s">
        <v>31</v>
      </c>
      <c r="S239" s="23" t="s">
        <v>31</v>
      </c>
      <c r="T239" s="23" t="s">
        <v>31</v>
      </c>
      <c r="U239" s="8" t="s">
        <v>35</v>
      </c>
      <c r="V239" s="17">
        <v>400</v>
      </c>
      <c r="W239" s="17">
        <v>260</v>
      </c>
      <c r="X239" s="17">
        <v>2</v>
      </c>
      <c r="Y239" s="18" t="s">
        <v>31</v>
      </c>
      <c r="Z239" s="33" t="s">
        <v>1018</v>
      </c>
      <c r="AA239" s="72"/>
      <c r="AB239" s="72"/>
      <c r="AC239" s="33"/>
      <c r="AD239" s="19"/>
      <c r="AF239"/>
    </row>
    <row r="240" spans="1:32">
      <c r="A240" s="6">
        <v>44302</v>
      </c>
      <c r="B240" s="7" t="s">
        <v>29</v>
      </c>
      <c r="C240" s="8" t="s">
        <v>91</v>
      </c>
      <c r="D240" s="8"/>
      <c r="E240" s="9"/>
      <c r="F240" s="11" t="s">
        <v>1312</v>
      </c>
      <c r="G240" s="11">
        <v>1011379</v>
      </c>
      <c r="H240" s="11" t="s">
        <v>965</v>
      </c>
      <c r="I240" s="12" t="s">
        <v>157</v>
      </c>
      <c r="J240" s="11" t="s">
        <v>31</v>
      </c>
      <c r="K240" s="11" t="s">
        <v>644</v>
      </c>
      <c r="L240" s="47">
        <v>30</v>
      </c>
      <c r="M240" s="14">
        <v>1603023140</v>
      </c>
      <c r="N240" s="15">
        <v>44293</v>
      </c>
      <c r="O240" s="16" t="s">
        <v>110</v>
      </c>
      <c r="P240" s="8" t="s">
        <v>85</v>
      </c>
      <c r="Q240" s="8" t="s">
        <v>34</v>
      </c>
      <c r="R240" s="8" t="s">
        <v>31</v>
      </c>
      <c r="S240" s="8" t="s">
        <v>31</v>
      </c>
      <c r="T240" s="23" t="s">
        <v>31</v>
      </c>
      <c r="U240" s="23" t="s">
        <v>40</v>
      </c>
      <c r="V240" s="17">
        <v>310</v>
      </c>
      <c r="W240" s="17">
        <v>96</v>
      </c>
      <c r="X240" s="17">
        <v>1.6</v>
      </c>
      <c r="Y240" s="18">
        <v>2</v>
      </c>
      <c r="Z240" s="18"/>
      <c r="AA240" s="33"/>
      <c r="AB240" s="33"/>
      <c r="AC240" s="33"/>
      <c r="AD240" s="33" t="s">
        <v>724</v>
      </c>
      <c r="AF240"/>
    </row>
    <row r="241" spans="1:32">
      <c r="A241" s="6">
        <v>44305</v>
      </c>
      <c r="B241" s="20" t="s">
        <v>39</v>
      </c>
      <c r="C241" s="21" t="s">
        <v>281</v>
      </c>
      <c r="D241" s="8"/>
      <c r="E241" s="8"/>
      <c r="F241" s="11" t="s">
        <v>1312</v>
      </c>
      <c r="G241" s="11">
        <v>1011379</v>
      </c>
      <c r="H241" s="11" t="s">
        <v>965</v>
      </c>
      <c r="I241" s="12" t="s">
        <v>406</v>
      </c>
      <c r="J241" s="11" t="s">
        <v>792</v>
      </c>
      <c r="K241" s="25" t="s">
        <v>797</v>
      </c>
      <c r="L241" s="85" t="s">
        <v>143</v>
      </c>
      <c r="M241" s="14">
        <v>5039</v>
      </c>
      <c r="N241" s="52">
        <v>44293</v>
      </c>
      <c r="O241" s="16" t="s">
        <v>71</v>
      </c>
      <c r="P241" s="8" t="s">
        <v>33</v>
      </c>
      <c r="Q241" s="8" t="s">
        <v>115</v>
      </c>
      <c r="R241" s="8" t="s">
        <v>31</v>
      </c>
      <c r="S241" s="8" t="s">
        <v>31</v>
      </c>
      <c r="T241" s="23" t="s">
        <v>31</v>
      </c>
      <c r="U241" s="8" t="s">
        <v>35</v>
      </c>
      <c r="V241" s="17">
        <v>430</v>
      </c>
      <c r="W241" s="17">
        <v>220</v>
      </c>
      <c r="X241" s="17">
        <v>2.4500000000000002</v>
      </c>
      <c r="Y241" s="18" t="s">
        <v>31</v>
      </c>
      <c r="Z241" s="33" t="s">
        <v>987</v>
      </c>
      <c r="AA241" s="33"/>
      <c r="AB241" s="33"/>
      <c r="AC241" s="33"/>
      <c r="AD241" s="33" t="s">
        <v>724</v>
      </c>
      <c r="AF241"/>
    </row>
    <row r="242" spans="1:32">
      <c r="A242" s="6">
        <v>44305</v>
      </c>
      <c r="B242" s="20" t="s">
        <v>39</v>
      </c>
      <c r="C242" s="8" t="s">
        <v>91</v>
      </c>
      <c r="D242" s="8"/>
      <c r="E242" s="8"/>
      <c r="F242" s="11" t="s">
        <v>1312</v>
      </c>
      <c r="G242" s="11">
        <v>1011379</v>
      </c>
      <c r="H242" s="11" t="s">
        <v>161</v>
      </c>
      <c r="I242" s="12" t="s">
        <v>791</v>
      </c>
      <c r="J242" s="11" t="s">
        <v>792</v>
      </c>
      <c r="K242" s="25" t="s">
        <v>793</v>
      </c>
      <c r="L242" s="85" t="s">
        <v>143</v>
      </c>
      <c r="M242" s="14">
        <v>4592</v>
      </c>
      <c r="N242" s="52">
        <v>44293</v>
      </c>
      <c r="O242" s="16" t="s">
        <v>71</v>
      </c>
      <c r="P242" s="8" t="s">
        <v>33</v>
      </c>
      <c r="Q242" s="8" t="s">
        <v>115</v>
      </c>
      <c r="R242" s="8" t="s">
        <v>31</v>
      </c>
      <c r="S242" s="8" t="s">
        <v>31</v>
      </c>
      <c r="T242" s="23" t="s">
        <v>31</v>
      </c>
      <c r="U242" s="8" t="s">
        <v>35</v>
      </c>
      <c r="V242" s="17">
        <v>430</v>
      </c>
      <c r="W242" s="17">
        <v>220</v>
      </c>
      <c r="X242" s="17">
        <v>2.4500000000000002</v>
      </c>
      <c r="Y242" s="18" t="s">
        <v>31</v>
      </c>
      <c r="Z242" s="33" t="s">
        <v>990</v>
      </c>
      <c r="AA242" s="33"/>
      <c r="AB242" s="33"/>
      <c r="AC242" s="33"/>
      <c r="AD242" s="33" t="s">
        <v>724</v>
      </c>
      <c r="AF242"/>
    </row>
    <row r="243" spans="1:32">
      <c r="A243" s="6">
        <v>44305</v>
      </c>
      <c r="B243" s="20" t="s">
        <v>39</v>
      </c>
      <c r="C243" s="8" t="s">
        <v>91</v>
      </c>
      <c r="D243" s="8"/>
      <c r="E243" s="8"/>
      <c r="F243" s="11" t="s">
        <v>1312</v>
      </c>
      <c r="G243" s="11">
        <v>1011379</v>
      </c>
      <c r="H243" s="11" t="s">
        <v>161</v>
      </c>
      <c r="I243" s="12" t="s">
        <v>794</v>
      </c>
      <c r="J243" s="11" t="s">
        <v>792</v>
      </c>
      <c r="K243" s="25" t="s">
        <v>795</v>
      </c>
      <c r="L243" s="85" t="s">
        <v>143</v>
      </c>
      <c r="M243" s="14">
        <v>4593</v>
      </c>
      <c r="N243" s="52">
        <v>44293</v>
      </c>
      <c r="O243" s="16" t="s">
        <v>71</v>
      </c>
      <c r="P243" s="8" t="s">
        <v>33</v>
      </c>
      <c r="Q243" s="8" t="s">
        <v>115</v>
      </c>
      <c r="R243" s="8" t="s">
        <v>31</v>
      </c>
      <c r="S243" s="8" t="s">
        <v>31</v>
      </c>
      <c r="T243" s="23" t="s">
        <v>31</v>
      </c>
      <c r="U243" s="8" t="s">
        <v>35</v>
      </c>
      <c r="V243" s="17">
        <v>430</v>
      </c>
      <c r="W243" s="17">
        <v>220</v>
      </c>
      <c r="X243" s="17">
        <v>2.4500000000000002</v>
      </c>
      <c r="Y243" s="18" t="s">
        <v>31</v>
      </c>
      <c r="Z243" s="33" t="s">
        <v>987</v>
      </c>
      <c r="AA243" s="33"/>
      <c r="AB243" s="33"/>
      <c r="AC243" s="33"/>
      <c r="AD243" s="33" t="s">
        <v>724</v>
      </c>
      <c r="AF243"/>
    </row>
    <row r="244" spans="1:32">
      <c r="A244" s="6">
        <v>44305</v>
      </c>
      <c r="B244" s="20" t="s">
        <v>39</v>
      </c>
      <c r="C244" s="21" t="s">
        <v>281</v>
      </c>
      <c r="D244" s="8"/>
      <c r="E244" s="8"/>
      <c r="F244" s="11" t="s">
        <v>1312</v>
      </c>
      <c r="G244" s="11">
        <v>1011379</v>
      </c>
      <c r="H244" s="11" t="s">
        <v>161</v>
      </c>
      <c r="I244" s="12" t="s">
        <v>621</v>
      </c>
      <c r="J244" s="11" t="s">
        <v>792</v>
      </c>
      <c r="K244" s="25" t="s">
        <v>796</v>
      </c>
      <c r="L244" s="85" t="s">
        <v>143</v>
      </c>
      <c r="M244" s="14">
        <v>4932</v>
      </c>
      <c r="N244" s="52">
        <v>44293</v>
      </c>
      <c r="O244" s="16" t="s">
        <v>71</v>
      </c>
      <c r="P244" s="8" t="s">
        <v>33</v>
      </c>
      <c r="Q244" s="8" t="s">
        <v>115</v>
      </c>
      <c r="R244" s="8" t="s">
        <v>31</v>
      </c>
      <c r="S244" s="8" t="s">
        <v>31</v>
      </c>
      <c r="T244" s="23" t="s">
        <v>31</v>
      </c>
      <c r="U244" s="8" t="s">
        <v>35</v>
      </c>
      <c r="V244" s="17">
        <v>430</v>
      </c>
      <c r="W244" s="17">
        <v>220</v>
      </c>
      <c r="X244" s="17">
        <v>2.4500000000000002</v>
      </c>
      <c r="Y244" s="18" t="s">
        <v>31</v>
      </c>
      <c r="Z244" s="33" t="s">
        <v>987</v>
      </c>
      <c r="AA244" s="33"/>
      <c r="AB244" s="33"/>
      <c r="AC244" s="33"/>
      <c r="AD244" s="33" t="s">
        <v>724</v>
      </c>
      <c r="AF244"/>
    </row>
    <row r="245" spans="1:32">
      <c r="A245" s="6">
        <v>44305</v>
      </c>
      <c r="B245" s="7" t="s">
        <v>29</v>
      </c>
      <c r="C245" s="21" t="s">
        <v>281</v>
      </c>
      <c r="D245" s="8"/>
      <c r="E245" s="9"/>
      <c r="F245" s="11" t="s">
        <v>1313</v>
      </c>
      <c r="G245" s="11">
        <v>1025989</v>
      </c>
      <c r="H245" s="11" t="s">
        <v>337</v>
      </c>
      <c r="I245" s="12" t="s">
        <v>338</v>
      </c>
      <c r="J245" s="14" t="s">
        <v>31</v>
      </c>
      <c r="K245" s="11" t="s">
        <v>339</v>
      </c>
      <c r="L245" s="30" t="s">
        <v>226</v>
      </c>
      <c r="M245" s="14">
        <v>4335</v>
      </c>
      <c r="N245" s="15">
        <v>44298</v>
      </c>
      <c r="O245" s="16" t="s">
        <v>71</v>
      </c>
      <c r="P245" s="8" t="s">
        <v>33</v>
      </c>
      <c r="Q245" s="8" t="s">
        <v>34</v>
      </c>
      <c r="R245" s="8" t="s">
        <v>31</v>
      </c>
      <c r="S245" s="8" t="s">
        <v>31</v>
      </c>
      <c r="T245" s="23" t="s">
        <v>31</v>
      </c>
      <c r="U245" s="23" t="s">
        <v>40</v>
      </c>
      <c r="V245" s="17">
        <v>191</v>
      </c>
      <c r="W245" s="17">
        <v>152</v>
      </c>
      <c r="X245" s="17">
        <v>1.6</v>
      </c>
      <c r="Y245" s="18" t="s">
        <v>31</v>
      </c>
      <c r="Z245" s="33"/>
      <c r="AA245" s="33"/>
      <c r="AB245" s="33"/>
      <c r="AC245" s="33"/>
      <c r="AD245" s="19"/>
      <c r="AF245"/>
    </row>
    <row r="246" spans="1:32">
      <c r="A246" s="6">
        <v>44305</v>
      </c>
      <c r="B246" s="7" t="s">
        <v>29</v>
      </c>
      <c r="C246" s="8" t="s">
        <v>91</v>
      </c>
      <c r="D246" s="8"/>
      <c r="E246" s="9"/>
      <c r="F246" s="11" t="s">
        <v>1314</v>
      </c>
      <c r="G246" s="11">
        <v>1060409</v>
      </c>
      <c r="H246" s="11" t="s">
        <v>156</v>
      </c>
      <c r="I246" s="12" t="s">
        <v>112</v>
      </c>
      <c r="J246" s="11" t="s">
        <v>31</v>
      </c>
      <c r="K246" s="25" t="s">
        <v>188</v>
      </c>
      <c r="L246" s="13">
        <v>20</v>
      </c>
      <c r="M246" s="14" t="s">
        <v>31</v>
      </c>
      <c r="N246" s="15">
        <v>44298</v>
      </c>
      <c r="O246" s="16" t="s">
        <v>71</v>
      </c>
      <c r="P246" s="8" t="s">
        <v>168</v>
      </c>
      <c r="Q246" s="8" t="s">
        <v>34</v>
      </c>
      <c r="R246" s="8" t="s">
        <v>31</v>
      </c>
      <c r="S246" s="8" t="s">
        <v>31</v>
      </c>
      <c r="T246" s="31" t="s">
        <v>803</v>
      </c>
      <c r="U246" s="23" t="s">
        <v>40</v>
      </c>
      <c r="V246" s="17">
        <v>67.5</v>
      </c>
      <c r="W246" s="17">
        <v>116</v>
      </c>
      <c r="X246" s="17">
        <v>1.6</v>
      </c>
      <c r="Y246" s="18">
        <v>10</v>
      </c>
      <c r="Z246" s="33"/>
      <c r="AA246" s="33"/>
      <c r="AB246" s="33"/>
      <c r="AC246" s="33"/>
      <c r="AD246" s="19"/>
      <c r="AF246"/>
    </row>
    <row r="247" spans="1:32">
      <c r="A247" s="10">
        <v>44306</v>
      </c>
      <c r="B247" s="7" t="s">
        <v>29</v>
      </c>
      <c r="C247" s="8" t="s">
        <v>91</v>
      </c>
      <c r="D247" s="8"/>
      <c r="E247" s="9"/>
      <c r="F247" s="11" t="s">
        <v>1315</v>
      </c>
      <c r="G247" s="11">
        <v>1027317</v>
      </c>
      <c r="H247" s="11" t="s">
        <v>577</v>
      </c>
      <c r="I247" s="12" t="s">
        <v>37</v>
      </c>
      <c r="J247" s="11" t="s">
        <v>31</v>
      </c>
      <c r="K247" s="11" t="s">
        <v>578</v>
      </c>
      <c r="L247" s="13">
        <v>50</v>
      </c>
      <c r="M247" s="14">
        <v>1409021264</v>
      </c>
      <c r="N247" s="15">
        <v>44298</v>
      </c>
      <c r="O247" s="16" t="s">
        <v>71</v>
      </c>
      <c r="P247" s="8" t="s">
        <v>85</v>
      </c>
      <c r="Q247" s="8" t="s">
        <v>34</v>
      </c>
      <c r="R247" s="8" t="s">
        <v>31</v>
      </c>
      <c r="S247" s="8" t="s">
        <v>31</v>
      </c>
      <c r="T247" s="23" t="s">
        <v>31</v>
      </c>
      <c r="U247" s="23" t="s">
        <v>40</v>
      </c>
      <c r="V247" s="17">
        <v>322</v>
      </c>
      <c r="W247" s="17">
        <v>220</v>
      </c>
      <c r="X247" s="17">
        <v>1.6</v>
      </c>
      <c r="Y247" s="18" t="s">
        <v>31</v>
      </c>
      <c r="Z247" s="33"/>
      <c r="AA247" s="33"/>
      <c r="AB247" s="33"/>
      <c r="AC247" s="33"/>
      <c r="AD247" s="19"/>
      <c r="AF247"/>
    </row>
    <row r="248" spans="1:32">
      <c r="A248" s="6">
        <v>44307</v>
      </c>
      <c r="B248" s="20" t="s">
        <v>39</v>
      </c>
      <c r="C248" s="21" t="s">
        <v>281</v>
      </c>
      <c r="D248" s="19"/>
      <c r="E248" s="9"/>
      <c r="F248" s="11" t="s">
        <v>1312</v>
      </c>
      <c r="G248" s="11">
        <v>1011379</v>
      </c>
      <c r="H248" s="11" t="s">
        <v>965</v>
      </c>
      <c r="I248" s="12" t="s">
        <v>975</v>
      </c>
      <c r="J248" s="11" t="s">
        <v>417</v>
      </c>
      <c r="K248" s="11" t="s">
        <v>976</v>
      </c>
      <c r="L248" s="13">
        <v>30</v>
      </c>
      <c r="M248" s="14">
        <v>5030</v>
      </c>
      <c r="N248" s="52">
        <v>44298</v>
      </c>
      <c r="O248" s="16" t="s">
        <v>71</v>
      </c>
      <c r="P248" s="8" t="s">
        <v>33</v>
      </c>
      <c r="Q248" s="8" t="s">
        <v>115</v>
      </c>
      <c r="R248" s="8" t="s">
        <v>31</v>
      </c>
      <c r="S248" s="8" t="s">
        <v>31</v>
      </c>
      <c r="T248" s="8" t="s">
        <v>31</v>
      </c>
      <c r="U248" s="8" t="s">
        <v>35</v>
      </c>
      <c r="V248" s="17">
        <v>455</v>
      </c>
      <c r="W248" s="17">
        <v>225</v>
      </c>
      <c r="X248" s="17">
        <v>2.6</v>
      </c>
      <c r="Y248" s="18" t="s">
        <v>31</v>
      </c>
      <c r="Z248" s="18"/>
      <c r="AA248" s="291"/>
      <c r="AB248" s="291"/>
      <c r="AC248" s="291"/>
      <c r="AD248" s="33" t="s">
        <v>724</v>
      </c>
      <c r="AF248"/>
    </row>
    <row r="249" spans="1:32">
      <c r="A249" s="6">
        <v>44307</v>
      </c>
      <c r="B249" s="7" t="s">
        <v>29</v>
      </c>
      <c r="C249" s="21" t="s">
        <v>281</v>
      </c>
      <c r="D249" s="8"/>
      <c r="E249" s="9"/>
      <c r="F249" s="11" t="s">
        <v>1316</v>
      </c>
      <c r="G249" s="11">
        <v>1025919</v>
      </c>
      <c r="H249" s="11" t="s">
        <v>1317</v>
      </c>
      <c r="I249" s="12" t="s">
        <v>1318</v>
      </c>
      <c r="J249" s="11" t="s">
        <v>31</v>
      </c>
      <c r="K249" s="11" t="s">
        <v>1319</v>
      </c>
      <c r="L249" s="13">
        <v>1</v>
      </c>
      <c r="M249" s="14">
        <v>2784</v>
      </c>
      <c r="N249" s="15">
        <v>44292</v>
      </c>
      <c r="O249" s="16" t="s">
        <v>110</v>
      </c>
      <c r="P249" s="8" t="s">
        <v>85</v>
      </c>
      <c r="Q249" s="8" t="s">
        <v>34</v>
      </c>
      <c r="R249" s="8" t="s">
        <v>31</v>
      </c>
      <c r="S249" s="8" t="s">
        <v>31</v>
      </c>
      <c r="T249" s="23" t="s">
        <v>31</v>
      </c>
      <c r="U249" s="23" t="s">
        <v>40</v>
      </c>
      <c r="V249" s="17">
        <v>322</v>
      </c>
      <c r="W249" s="17">
        <v>220</v>
      </c>
      <c r="X249" s="17">
        <v>1.6</v>
      </c>
      <c r="Y249" s="18" t="s">
        <v>31</v>
      </c>
      <c r="AF249"/>
    </row>
    <row r="250" spans="1:32">
      <c r="A250" s="6">
        <v>44307</v>
      </c>
      <c r="B250" s="7" t="s">
        <v>29</v>
      </c>
      <c r="C250" s="21" t="s">
        <v>281</v>
      </c>
      <c r="D250" s="8"/>
      <c r="E250" s="9"/>
      <c r="F250" s="11" t="s">
        <v>1320</v>
      </c>
      <c r="G250" s="11">
        <v>1025919</v>
      </c>
      <c r="H250" s="11" t="s">
        <v>1317</v>
      </c>
      <c r="I250" s="12" t="s">
        <v>1318</v>
      </c>
      <c r="J250" s="11" t="s">
        <v>31</v>
      </c>
      <c r="K250" s="11" t="s">
        <v>1319</v>
      </c>
      <c r="L250" s="13">
        <v>1</v>
      </c>
      <c r="M250" s="14">
        <v>2784</v>
      </c>
      <c r="N250" s="15">
        <v>44292</v>
      </c>
      <c r="O250" s="16" t="s">
        <v>110</v>
      </c>
      <c r="P250" s="8" t="s">
        <v>85</v>
      </c>
      <c r="Q250" s="8" t="s">
        <v>34</v>
      </c>
      <c r="R250" s="8" t="s">
        <v>31</v>
      </c>
      <c r="S250" s="8" t="s">
        <v>31</v>
      </c>
      <c r="T250" s="23" t="s">
        <v>31</v>
      </c>
      <c r="U250" s="23" t="s">
        <v>40</v>
      </c>
      <c r="V250" s="17">
        <v>322</v>
      </c>
      <c r="W250" s="17">
        <v>220</v>
      </c>
      <c r="X250" s="17">
        <v>1.6</v>
      </c>
      <c r="Y250" s="18" t="s">
        <v>31</v>
      </c>
      <c r="AF250"/>
    </row>
    <row r="251" spans="1:32">
      <c r="A251" s="6">
        <v>44308</v>
      </c>
      <c r="B251" s="20" t="s">
        <v>39</v>
      </c>
      <c r="C251" s="21" t="s">
        <v>281</v>
      </c>
      <c r="D251" s="19"/>
      <c r="E251" s="9"/>
      <c r="F251" s="11" t="s">
        <v>1321</v>
      </c>
      <c r="G251" s="11">
        <v>1011379</v>
      </c>
      <c r="H251" s="11" t="s">
        <v>965</v>
      </c>
      <c r="I251" s="12" t="s">
        <v>975</v>
      </c>
      <c r="J251" s="11" t="s">
        <v>417</v>
      </c>
      <c r="K251" s="11" t="s">
        <v>976</v>
      </c>
      <c r="L251" s="13">
        <v>1</v>
      </c>
      <c r="M251" s="14">
        <v>5030</v>
      </c>
      <c r="N251" s="52">
        <v>44298</v>
      </c>
      <c r="O251" s="16" t="s">
        <v>71</v>
      </c>
      <c r="P251" s="8" t="s">
        <v>33</v>
      </c>
      <c r="Q251" s="8" t="s">
        <v>115</v>
      </c>
      <c r="R251" s="8" t="s">
        <v>31</v>
      </c>
      <c r="S251" s="8" t="s">
        <v>31</v>
      </c>
      <c r="T251" s="8" t="s">
        <v>31</v>
      </c>
      <c r="U251" s="8" t="s">
        <v>35</v>
      </c>
      <c r="V251" s="17">
        <v>455</v>
      </c>
      <c r="W251" s="17">
        <v>225</v>
      </c>
      <c r="X251" s="17">
        <v>2.6</v>
      </c>
      <c r="Y251" s="18" t="s">
        <v>31</v>
      </c>
      <c r="Z251" s="18"/>
      <c r="AA251" s="291"/>
      <c r="AB251" s="291"/>
      <c r="AC251" s="291"/>
      <c r="AD251" s="33" t="s">
        <v>724</v>
      </c>
      <c r="AF251"/>
    </row>
    <row r="252" spans="1:32">
      <c r="A252" s="6">
        <v>44308</v>
      </c>
      <c r="B252" s="7" t="s">
        <v>29</v>
      </c>
      <c r="C252" s="21" t="s">
        <v>281</v>
      </c>
      <c r="D252" s="8"/>
      <c r="E252" s="9"/>
      <c r="F252" s="11" t="s">
        <v>1322</v>
      </c>
      <c r="G252" s="11">
        <v>1025919</v>
      </c>
      <c r="H252" s="11" t="s">
        <v>1317</v>
      </c>
      <c r="I252" s="12" t="s">
        <v>1318</v>
      </c>
      <c r="J252" s="11" t="s">
        <v>31</v>
      </c>
      <c r="K252" s="11" t="s">
        <v>1319</v>
      </c>
      <c r="L252" s="13">
        <v>50</v>
      </c>
      <c r="M252" s="14">
        <v>2784</v>
      </c>
      <c r="N252" s="15">
        <v>44292</v>
      </c>
      <c r="O252" s="16" t="s">
        <v>110</v>
      </c>
      <c r="P252" s="8" t="s">
        <v>85</v>
      </c>
      <c r="Q252" s="8" t="s">
        <v>34</v>
      </c>
      <c r="R252" s="8" t="s">
        <v>31</v>
      </c>
      <c r="S252" s="8" t="s">
        <v>31</v>
      </c>
      <c r="T252" s="23" t="s">
        <v>31</v>
      </c>
      <c r="U252" s="23" t="s">
        <v>40</v>
      </c>
      <c r="V252" s="17">
        <v>322</v>
      </c>
      <c r="W252" s="17">
        <v>220</v>
      </c>
      <c r="X252" s="17">
        <v>1.6</v>
      </c>
      <c r="Y252" s="18" t="s">
        <v>31</v>
      </c>
      <c r="AF252"/>
    </row>
    <row r="253" spans="1:32">
      <c r="A253" s="6">
        <v>44308</v>
      </c>
      <c r="B253" s="20" t="s">
        <v>39</v>
      </c>
      <c r="C253" s="21" t="s">
        <v>281</v>
      </c>
      <c r="D253" s="8"/>
      <c r="E253" s="9"/>
      <c r="F253" s="11" t="s">
        <v>1287</v>
      </c>
      <c r="G253" s="11">
        <v>1027025</v>
      </c>
      <c r="H253" s="11" t="s">
        <v>164</v>
      </c>
      <c r="I253" s="34" t="s">
        <v>105</v>
      </c>
      <c r="J253" s="11" t="s">
        <v>31</v>
      </c>
      <c r="K253" s="11" t="s">
        <v>665</v>
      </c>
      <c r="L253" s="13">
        <v>3</v>
      </c>
      <c r="M253" s="14">
        <v>4884</v>
      </c>
      <c r="N253" s="15">
        <v>44266</v>
      </c>
      <c r="O253" s="16" t="s">
        <v>71</v>
      </c>
      <c r="P253" s="56" t="s">
        <v>244</v>
      </c>
      <c r="Q253" s="8" t="s">
        <v>34</v>
      </c>
      <c r="R253" s="8" t="s">
        <v>31</v>
      </c>
      <c r="S253" s="8" t="s">
        <v>31</v>
      </c>
      <c r="T253" s="31" t="s">
        <v>973</v>
      </c>
      <c r="U253" s="8" t="s">
        <v>35</v>
      </c>
      <c r="V253" s="17">
        <v>320</v>
      </c>
      <c r="W253" s="17">
        <v>241</v>
      </c>
      <c r="X253" s="17">
        <v>2.2000000000000002</v>
      </c>
      <c r="Y253" s="18" t="s">
        <v>31</v>
      </c>
      <c r="Z253" s="33"/>
      <c r="AA253" s="72"/>
      <c r="AB253" s="72"/>
      <c r="AC253" s="33"/>
      <c r="AD253" s="19"/>
      <c r="AF253"/>
    </row>
    <row r="254" spans="1:32">
      <c r="A254" s="6">
        <v>44308</v>
      </c>
      <c r="B254" s="7" t="s">
        <v>29</v>
      </c>
      <c r="C254" s="8" t="s">
        <v>91</v>
      </c>
      <c r="D254" s="8"/>
      <c r="E254" s="9"/>
      <c r="F254" s="11" t="s">
        <v>1289</v>
      </c>
      <c r="G254" s="11">
        <v>1027026</v>
      </c>
      <c r="H254" s="11" t="s">
        <v>140</v>
      </c>
      <c r="I254" s="11" t="s">
        <v>733</v>
      </c>
      <c r="J254" s="11" t="s">
        <v>732</v>
      </c>
      <c r="K254" s="11" t="s">
        <v>141</v>
      </c>
      <c r="L254" s="13">
        <v>3</v>
      </c>
      <c r="M254" s="11" t="s">
        <v>31</v>
      </c>
      <c r="N254" s="52">
        <v>44280</v>
      </c>
      <c r="O254" s="16" t="s">
        <v>110</v>
      </c>
      <c r="P254" s="8" t="s">
        <v>33</v>
      </c>
      <c r="Q254" s="8" t="s">
        <v>34</v>
      </c>
      <c r="R254" s="8" t="s">
        <v>31</v>
      </c>
      <c r="S254" s="8" t="s">
        <v>31</v>
      </c>
      <c r="T254" s="31" t="s">
        <v>731</v>
      </c>
      <c r="U254" s="23" t="s">
        <v>40</v>
      </c>
      <c r="V254" s="17">
        <v>212</v>
      </c>
      <c r="W254" s="17">
        <v>137</v>
      </c>
      <c r="X254" s="17">
        <v>1.6</v>
      </c>
      <c r="Y254" s="18" t="s">
        <v>31</v>
      </c>
      <c r="Z254" s="33"/>
      <c r="AA254" s="33"/>
      <c r="AB254" s="33"/>
      <c r="AC254" s="33"/>
      <c r="AD254" s="33" t="s">
        <v>724</v>
      </c>
      <c r="AF254"/>
    </row>
    <row r="255" spans="1:32">
      <c r="A255" s="6">
        <v>44308</v>
      </c>
      <c r="B255" s="7" t="s">
        <v>29</v>
      </c>
      <c r="C255" s="8" t="s">
        <v>91</v>
      </c>
      <c r="D255" s="8"/>
      <c r="E255" s="9"/>
      <c r="F255" s="11" t="s">
        <v>1289</v>
      </c>
      <c r="G255" s="11">
        <v>1027026</v>
      </c>
      <c r="H255" s="11" t="s">
        <v>140</v>
      </c>
      <c r="I255" s="11" t="s">
        <v>72</v>
      </c>
      <c r="J255" s="11" t="s">
        <v>732</v>
      </c>
      <c r="K255" s="11" t="s">
        <v>138</v>
      </c>
      <c r="L255" s="13">
        <v>3</v>
      </c>
      <c r="M255" s="14">
        <v>1605023395</v>
      </c>
      <c r="N255" s="52">
        <v>44280</v>
      </c>
      <c r="O255" s="16" t="s">
        <v>110</v>
      </c>
      <c r="P255" s="8" t="s">
        <v>33</v>
      </c>
      <c r="Q255" s="8" t="s">
        <v>34</v>
      </c>
      <c r="R255" s="8" t="s">
        <v>31</v>
      </c>
      <c r="S255" s="8" t="s">
        <v>31</v>
      </c>
      <c r="T255" s="31" t="s">
        <v>731</v>
      </c>
      <c r="U255" s="23" t="s">
        <v>40</v>
      </c>
      <c r="V255" s="17">
        <v>212</v>
      </c>
      <c r="W255" s="17">
        <v>137</v>
      </c>
      <c r="X255" s="17">
        <v>1.6</v>
      </c>
      <c r="Y255" s="18" t="s">
        <v>31</v>
      </c>
      <c r="Z255" s="33"/>
      <c r="AA255" s="33"/>
      <c r="AB255" s="33"/>
      <c r="AC255" s="33"/>
      <c r="AD255" s="33" t="s">
        <v>724</v>
      </c>
      <c r="AF255"/>
    </row>
    <row r="256" spans="1:32">
      <c r="A256" s="6">
        <v>44313</v>
      </c>
      <c r="B256" s="20" t="s">
        <v>39</v>
      </c>
      <c r="C256" s="8" t="s">
        <v>91</v>
      </c>
      <c r="D256" s="8"/>
      <c r="E256" s="9"/>
      <c r="F256" s="11" t="s">
        <v>1306</v>
      </c>
      <c r="G256" s="11">
        <v>1025917</v>
      </c>
      <c r="H256" s="11" t="s">
        <v>89</v>
      </c>
      <c r="I256" s="12" t="s">
        <v>334</v>
      </c>
      <c r="J256" s="11" t="s">
        <v>31</v>
      </c>
      <c r="K256" s="11" t="s">
        <v>846</v>
      </c>
      <c r="L256" s="13">
        <v>5</v>
      </c>
      <c r="M256" s="14">
        <v>2422</v>
      </c>
      <c r="N256" s="15">
        <v>44284</v>
      </c>
      <c r="O256" s="16" t="s">
        <v>71</v>
      </c>
      <c r="P256" s="8" t="s">
        <v>33</v>
      </c>
      <c r="Q256" s="8" t="s">
        <v>115</v>
      </c>
      <c r="R256" s="38" t="s">
        <v>158</v>
      </c>
      <c r="S256" s="39" t="s">
        <v>847</v>
      </c>
      <c r="T256" s="23" t="s">
        <v>31</v>
      </c>
      <c r="U256" s="8" t="s">
        <v>35</v>
      </c>
      <c r="V256" s="17">
        <v>425</v>
      </c>
      <c r="W256" s="17">
        <v>210</v>
      </c>
      <c r="X256" s="17">
        <v>2.4</v>
      </c>
      <c r="Y256" s="18" t="s">
        <v>31</v>
      </c>
      <c r="Z256" s="33"/>
      <c r="AA256" s="33"/>
      <c r="AB256" s="33"/>
      <c r="AC256" s="33"/>
      <c r="AD256" s="33" t="s">
        <v>688</v>
      </c>
      <c r="AF256"/>
    </row>
    <row r="257" spans="1:32">
      <c r="A257" s="6">
        <v>44313</v>
      </c>
      <c r="B257" s="20" t="s">
        <v>39</v>
      </c>
      <c r="C257" s="8" t="s">
        <v>91</v>
      </c>
      <c r="D257" s="8"/>
      <c r="E257" s="9"/>
      <c r="F257" s="11" t="s">
        <v>1323</v>
      </c>
      <c r="G257" s="11">
        <v>1025917</v>
      </c>
      <c r="H257" s="11" t="s">
        <v>89</v>
      </c>
      <c r="I257" s="12" t="s">
        <v>334</v>
      </c>
      <c r="J257" s="11" t="s">
        <v>31</v>
      </c>
      <c r="K257" s="11" t="s">
        <v>846</v>
      </c>
      <c r="L257" s="13">
        <v>2</v>
      </c>
      <c r="M257" s="14">
        <v>2422</v>
      </c>
      <c r="N257" s="15">
        <v>44284</v>
      </c>
      <c r="O257" s="16" t="s">
        <v>71</v>
      </c>
      <c r="P257" s="8" t="s">
        <v>33</v>
      </c>
      <c r="Q257" s="8" t="s">
        <v>115</v>
      </c>
      <c r="R257" s="38" t="s">
        <v>158</v>
      </c>
      <c r="S257" s="39" t="s">
        <v>847</v>
      </c>
      <c r="T257" s="23" t="s">
        <v>31</v>
      </c>
      <c r="U257" s="8" t="s">
        <v>35</v>
      </c>
      <c r="V257" s="17">
        <v>425</v>
      </c>
      <c r="W257" s="17">
        <v>210</v>
      </c>
      <c r="X257" s="17">
        <v>2.4</v>
      </c>
      <c r="Y257" s="18" t="s">
        <v>31</v>
      </c>
      <c r="Z257" s="33"/>
      <c r="AA257" s="33"/>
      <c r="AB257" s="33"/>
      <c r="AC257" s="33"/>
      <c r="AD257" s="33" t="s">
        <v>688</v>
      </c>
      <c r="AF257"/>
    </row>
    <row r="258" spans="1:32">
      <c r="A258" s="6">
        <v>44313</v>
      </c>
      <c r="B258" s="20" t="s">
        <v>39</v>
      </c>
      <c r="C258" s="8" t="s">
        <v>91</v>
      </c>
      <c r="D258" s="8"/>
      <c r="E258" s="9"/>
      <c r="F258" s="11" t="s">
        <v>1307</v>
      </c>
      <c r="G258" s="11">
        <v>1025917</v>
      </c>
      <c r="H258" s="11" t="s">
        <v>89</v>
      </c>
      <c r="I258" s="12" t="s">
        <v>334</v>
      </c>
      <c r="J258" s="11" t="s">
        <v>31</v>
      </c>
      <c r="K258" s="11" t="s">
        <v>846</v>
      </c>
      <c r="L258" s="13">
        <v>5</v>
      </c>
      <c r="M258" s="14">
        <v>2422</v>
      </c>
      <c r="N258" s="15">
        <v>44293</v>
      </c>
      <c r="O258" s="16" t="s">
        <v>71</v>
      </c>
      <c r="P258" s="8" t="s">
        <v>33</v>
      </c>
      <c r="Q258" s="8" t="s">
        <v>115</v>
      </c>
      <c r="R258" s="38" t="s">
        <v>158</v>
      </c>
      <c r="S258" s="39" t="s">
        <v>847</v>
      </c>
      <c r="T258" s="23" t="s">
        <v>31</v>
      </c>
      <c r="U258" s="8" t="s">
        <v>35</v>
      </c>
      <c r="V258" s="17">
        <v>425</v>
      </c>
      <c r="W258" s="17">
        <v>210</v>
      </c>
      <c r="X258" s="17">
        <v>2.4</v>
      </c>
      <c r="Y258" s="18" t="s">
        <v>31</v>
      </c>
      <c r="Z258" s="33"/>
      <c r="AA258" s="33"/>
      <c r="AB258" s="33"/>
      <c r="AC258" s="33"/>
      <c r="AD258" s="33" t="s">
        <v>688</v>
      </c>
      <c r="AF258"/>
    </row>
    <row r="259" spans="1:32">
      <c r="A259" s="6">
        <v>44313</v>
      </c>
      <c r="B259" s="7" t="s">
        <v>29</v>
      </c>
      <c r="C259" s="86" t="s">
        <v>1324</v>
      </c>
      <c r="D259" s="8"/>
      <c r="E259" s="9"/>
      <c r="F259" s="11" t="s">
        <v>1325</v>
      </c>
      <c r="G259" s="11">
        <v>1991312</v>
      </c>
      <c r="H259" s="11" t="s">
        <v>618</v>
      </c>
      <c r="I259" s="12" t="s">
        <v>528</v>
      </c>
      <c r="J259" s="11" t="s">
        <v>619</v>
      </c>
      <c r="K259" s="11" t="s">
        <v>620</v>
      </c>
      <c r="L259" s="30" t="s">
        <v>1326</v>
      </c>
      <c r="M259" s="14">
        <v>4822</v>
      </c>
      <c r="N259" s="15">
        <v>44305</v>
      </c>
      <c r="O259" s="68" t="s">
        <v>38</v>
      </c>
      <c r="P259" s="8" t="s">
        <v>33</v>
      </c>
      <c r="Q259" s="8" t="s">
        <v>131</v>
      </c>
      <c r="R259" s="8" t="s">
        <v>31</v>
      </c>
      <c r="S259" s="8" t="s">
        <v>31</v>
      </c>
      <c r="T259" s="23" t="s">
        <v>31</v>
      </c>
      <c r="U259" s="23" t="s">
        <v>40</v>
      </c>
      <c r="V259" s="17">
        <v>229</v>
      </c>
      <c r="W259" s="17">
        <v>170</v>
      </c>
      <c r="X259" s="17">
        <v>1.6</v>
      </c>
      <c r="Y259" s="18" t="s">
        <v>31</v>
      </c>
      <c r="Z259" s="33"/>
      <c r="AA259" s="33"/>
      <c r="AB259" s="33"/>
      <c r="AC259" s="33"/>
      <c r="AD259" s="19"/>
      <c r="AF259"/>
    </row>
    <row r="260" spans="1:32">
      <c r="A260" s="6">
        <v>44313</v>
      </c>
      <c r="B260" s="7" t="s">
        <v>29</v>
      </c>
      <c r="C260" s="86" t="s">
        <v>1324</v>
      </c>
      <c r="D260" s="8"/>
      <c r="E260" s="9"/>
      <c r="F260" s="11" t="s">
        <v>1327</v>
      </c>
      <c r="G260" s="11">
        <v>1991312</v>
      </c>
      <c r="H260" s="11" t="s">
        <v>618</v>
      </c>
      <c r="I260" s="12" t="s">
        <v>104</v>
      </c>
      <c r="J260" s="11" t="s">
        <v>619</v>
      </c>
      <c r="K260" s="11" t="s">
        <v>620</v>
      </c>
      <c r="L260" s="30" t="s">
        <v>1326</v>
      </c>
      <c r="M260" s="14">
        <v>4822</v>
      </c>
      <c r="N260" s="15">
        <v>44305</v>
      </c>
      <c r="O260" s="16" t="s">
        <v>71</v>
      </c>
      <c r="P260" s="8" t="s">
        <v>33</v>
      </c>
      <c r="Q260" s="8" t="s">
        <v>131</v>
      </c>
      <c r="R260" s="8" t="s">
        <v>31</v>
      </c>
      <c r="S260" s="8" t="s">
        <v>31</v>
      </c>
      <c r="T260" s="23" t="s">
        <v>31</v>
      </c>
      <c r="U260" s="23" t="s">
        <v>40</v>
      </c>
      <c r="V260" s="17">
        <v>229</v>
      </c>
      <c r="W260" s="17">
        <v>170</v>
      </c>
      <c r="X260" s="17">
        <v>1.6</v>
      </c>
      <c r="Y260" s="18" t="s">
        <v>31</v>
      </c>
      <c r="Z260" s="33"/>
      <c r="AA260" s="33"/>
      <c r="AB260" s="33"/>
      <c r="AC260" s="33"/>
      <c r="AD260" s="19"/>
      <c r="AF260"/>
    </row>
    <row r="261" spans="1:32">
      <c r="A261" s="6">
        <v>44313</v>
      </c>
      <c r="B261" s="7" t="s">
        <v>29</v>
      </c>
      <c r="C261" s="86" t="s">
        <v>1324</v>
      </c>
      <c r="D261" s="8"/>
      <c r="E261" s="9"/>
      <c r="F261" s="11" t="s">
        <v>1327</v>
      </c>
      <c r="G261" s="11">
        <v>1991312</v>
      </c>
      <c r="H261" s="11" t="s">
        <v>618</v>
      </c>
      <c r="I261" s="12" t="s">
        <v>621</v>
      </c>
      <c r="J261" s="11" t="s">
        <v>619</v>
      </c>
      <c r="K261" s="11" t="s">
        <v>620</v>
      </c>
      <c r="L261" s="30" t="s">
        <v>1326</v>
      </c>
      <c r="M261" s="14">
        <v>4822</v>
      </c>
      <c r="N261" s="15">
        <v>44305</v>
      </c>
      <c r="O261" s="16" t="s">
        <v>71</v>
      </c>
      <c r="P261" s="8" t="s">
        <v>33</v>
      </c>
      <c r="Q261" s="8" t="s">
        <v>131</v>
      </c>
      <c r="R261" s="8" t="s">
        <v>31</v>
      </c>
      <c r="S261" s="8" t="s">
        <v>31</v>
      </c>
      <c r="T261" s="23" t="s">
        <v>31</v>
      </c>
      <c r="U261" s="23" t="s">
        <v>40</v>
      </c>
      <c r="V261" s="17">
        <v>229</v>
      </c>
      <c r="W261" s="17">
        <v>170</v>
      </c>
      <c r="X261" s="17">
        <v>1.6</v>
      </c>
      <c r="Y261" s="18" t="s">
        <v>31</v>
      </c>
      <c r="Z261" s="33"/>
      <c r="AA261" s="33"/>
      <c r="AB261" s="33"/>
      <c r="AC261" s="33"/>
      <c r="AD261" s="19"/>
      <c r="AF261"/>
    </row>
    <row r="262" spans="1:32">
      <c r="A262" s="6">
        <v>44314</v>
      </c>
      <c r="B262" s="20" t="s">
        <v>39</v>
      </c>
      <c r="C262" s="8" t="s">
        <v>91</v>
      </c>
      <c r="D262" s="8"/>
      <c r="E262" s="9"/>
      <c r="F262" s="11" t="s">
        <v>1328</v>
      </c>
      <c r="G262" s="11">
        <v>1023202</v>
      </c>
      <c r="H262" s="11" t="s">
        <v>202</v>
      </c>
      <c r="I262" s="12" t="s">
        <v>626</v>
      </c>
      <c r="J262" s="11" t="s">
        <v>767</v>
      </c>
      <c r="K262" s="25" t="s">
        <v>768</v>
      </c>
      <c r="L262" s="87" t="s">
        <v>1329</v>
      </c>
      <c r="M262" s="14">
        <v>1047</v>
      </c>
      <c r="N262" s="15">
        <v>44299</v>
      </c>
      <c r="O262" s="16" t="s">
        <v>71</v>
      </c>
      <c r="P262" s="56" t="s">
        <v>244</v>
      </c>
      <c r="Q262" s="8" t="s">
        <v>502</v>
      </c>
      <c r="R262" s="8" t="s">
        <v>31</v>
      </c>
      <c r="S262" s="23" t="s">
        <v>31</v>
      </c>
      <c r="T262" s="23" t="s">
        <v>31</v>
      </c>
      <c r="U262" s="8" t="s">
        <v>35</v>
      </c>
      <c r="V262" s="17">
        <v>400</v>
      </c>
      <c r="W262" s="17">
        <v>260</v>
      </c>
      <c r="X262" s="17">
        <v>2</v>
      </c>
      <c r="Y262" s="18" t="s">
        <v>31</v>
      </c>
      <c r="Z262" s="33" t="s">
        <v>1018</v>
      </c>
      <c r="AA262" s="72"/>
      <c r="AB262" s="72"/>
      <c r="AC262" s="33"/>
      <c r="AD262" s="19"/>
      <c r="AF262"/>
    </row>
    <row r="263" spans="1:32" ht="19.5">
      <c r="A263" s="6">
        <v>44314</v>
      </c>
      <c r="B263" s="20" t="s">
        <v>39</v>
      </c>
      <c r="C263" s="21" t="s">
        <v>281</v>
      </c>
      <c r="D263" s="8"/>
      <c r="E263" s="9"/>
      <c r="F263" s="11" t="s">
        <v>1328</v>
      </c>
      <c r="G263" s="11">
        <v>1023202</v>
      </c>
      <c r="H263" s="11" t="s">
        <v>202</v>
      </c>
      <c r="I263" s="25" t="s">
        <v>1309</v>
      </c>
      <c r="J263" s="11" t="s">
        <v>767</v>
      </c>
      <c r="K263" s="25" t="s">
        <v>216</v>
      </c>
      <c r="L263" s="88" t="s">
        <v>1329</v>
      </c>
      <c r="M263" s="14">
        <v>5013</v>
      </c>
      <c r="N263" s="15">
        <v>44299</v>
      </c>
      <c r="O263" s="16" t="s">
        <v>71</v>
      </c>
      <c r="P263" s="56" t="s">
        <v>244</v>
      </c>
      <c r="Q263" s="8" t="s">
        <v>502</v>
      </c>
      <c r="R263" s="38" t="s">
        <v>962</v>
      </c>
      <c r="S263" s="39" t="s">
        <v>1311</v>
      </c>
      <c r="T263" s="23" t="s">
        <v>31</v>
      </c>
      <c r="U263" s="8" t="s">
        <v>35</v>
      </c>
      <c r="V263" s="17">
        <v>400</v>
      </c>
      <c r="W263" s="17">
        <v>260</v>
      </c>
      <c r="X263" s="17">
        <v>2</v>
      </c>
      <c r="Y263" s="18" t="s">
        <v>31</v>
      </c>
      <c r="Z263" s="33" t="s">
        <v>1016</v>
      </c>
      <c r="AA263" s="72"/>
      <c r="AB263" s="72"/>
      <c r="AC263" s="33"/>
      <c r="AD263" s="19"/>
      <c r="AF263"/>
    </row>
    <row r="264" spans="1:32">
      <c r="A264" s="6">
        <v>44314</v>
      </c>
      <c r="B264" s="7" t="s">
        <v>29</v>
      </c>
      <c r="C264" s="21" t="s">
        <v>281</v>
      </c>
      <c r="D264" s="19"/>
      <c r="E264" s="9"/>
      <c r="F264" s="11" t="s">
        <v>1312</v>
      </c>
      <c r="G264" s="11">
        <v>1011379</v>
      </c>
      <c r="H264" s="11" t="s">
        <v>965</v>
      </c>
      <c r="I264" s="12" t="s">
        <v>980</v>
      </c>
      <c r="J264" s="11" t="s">
        <v>417</v>
      </c>
      <c r="K264" s="11" t="s">
        <v>981</v>
      </c>
      <c r="L264" s="30" t="s">
        <v>1330</v>
      </c>
      <c r="M264" s="14">
        <v>5029</v>
      </c>
      <c r="N264" s="52">
        <v>44298</v>
      </c>
      <c r="O264" s="16" t="s">
        <v>71</v>
      </c>
      <c r="P264" s="8" t="s">
        <v>33</v>
      </c>
      <c r="Q264" s="8" t="s">
        <v>34</v>
      </c>
      <c r="R264" s="8" t="s">
        <v>31</v>
      </c>
      <c r="S264" s="8" t="s">
        <v>31</v>
      </c>
      <c r="T264" s="23" t="s">
        <v>31</v>
      </c>
      <c r="U264" s="23" t="s">
        <v>40</v>
      </c>
      <c r="V264" s="17">
        <v>200</v>
      </c>
      <c r="W264" s="17">
        <v>140</v>
      </c>
      <c r="X264" s="17">
        <v>2.7</v>
      </c>
      <c r="Y264" s="18" t="s">
        <v>31</v>
      </c>
      <c r="Z264" s="18"/>
      <c r="AA264" s="18">
        <v>499</v>
      </c>
      <c r="AB264" s="18">
        <v>455</v>
      </c>
      <c r="AC264" s="291"/>
      <c r="AD264" s="33" t="s">
        <v>724</v>
      </c>
      <c r="AF264"/>
    </row>
    <row r="265" spans="1:32">
      <c r="A265" s="6">
        <v>44314</v>
      </c>
      <c r="B265" s="7" t="s">
        <v>29</v>
      </c>
      <c r="C265" s="21" t="s">
        <v>281</v>
      </c>
      <c r="D265" s="19"/>
      <c r="E265" s="9"/>
      <c r="F265" s="11" t="s">
        <v>1331</v>
      </c>
      <c r="G265" s="11">
        <v>1011379</v>
      </c>
      <c r="H265" s="11" t="s">
        <v>965</v>
      </c>
      <c r="I265" s="12" t="s">
        <v>980</v>
      </c>
      <c r="J265" s="11" t="s">
        <v>417</v>
      </c>
      <c r="K265" s="11" t="s">
        <v>981</v>
      </c>
      <c r="L265" s="30" t="s">
        <v>219</v>
      </c>
      <c r="M265" s="14">
        <v>5029</v>
      </c>
      <c r="N265" s="52">
        <v>44298</v>
      </c>
      <c r="O265" s="16" t="s">
        <v>71</v>
      </c>
      <c r="P265" s="8" t="s">
        <v>33</v>
      </c>
      <c r="Q265" s="8" t="s">
        <v>34</v>
      </c>
      <c r="R265" s="8" t="s">
        <v>31</v>
      </c>
      <c r="S265" s="8" t="s">
        <v>31</v>
      </c>
      <c r="T265" s="23" t="s">
        <v>31</v>
      </c>
      <c r="U265" s="23" t="s">
        <v>40</v>
      </c>
      <c r="V265" s="17">
        <v>200</v>
      </c>
      <c r="W265" s="17">
        <v>140</v>
      </c>
      <c r="X265" s="17">
        <v>2.7</v>
      </c>
      <c r="Y265" s="18" t="s">
        <v>31</v>
      </c>
      <c r="Z265" s="18"/>
      <c r="AA265" s="18">
        <v>499</v>
      </c>
      <c r="AB265" s="18">
        <v>455</v>
      </c>
      <c r="AC265" s="291"/>
      <c r="AD265" s="33" t="s">
        <v>724</v>
      </c>
      <c r="AF265"/>
    </row>
    <row r="266" spans="1:32">
      <c r="A266" s="6">
        <v>44314</v>
      </c>
      <c r="B266" s="7" t="s">
        <v>29</v>
      </c>
      <c r="C266" s="8" t="s">
        <v>91</v>
      </c>
      <c r="D266" s="8"/>
      <c r="E266" s="9"/>
      <c r="F266" s="11" t="s">
        <v>1332</v>
      </c>
      <c r="G266" s="11">
        <v>1025988</v>
      </c>
      <c r="H266" s="11" t="s">
        <v>238</v>
      </c>
      <c r="I266" s="12" t="s">
        <v>160</v>
      </c>
      <c r="J266" s="11" t="s">
        <v>31</v>
      </c>
      <c r="K266" s="11" t="s">
        <v>239</v>
      </c>
      <c r="L266" s="30" t="s">
        <v>226</v>
      </c>
      <c r="M266" s="14">
        <v>3778</v>
      </c>
      <c r="N266" s="15">
        <v>44298</v>
      </c>
      <c r="O266" s="16" t="s">
        <v>71</v>
      </c>
      <c r="P266" s="8" t="s">
        <v>33</v>
      </c>
      <c r="Q266" s="8" t="s">
        <v>34</v>
      </c>
      <c r="R266" s="8" t="s">
        <v>31</v>
      </c>
      <c r="S266" s="23" t="s">
        <v>31</v>
      </c>
      <c r="T266" s="23" t="s">
        <v>31</v>
      </c>
      <c r="U266" s="23" t="s">
        <v>40</v>
      </c>
      <c r="V266" s="17">
        <v>191</v>
      </c>
      <c r="W266" s="17">
        <v>152</v>
      </c>
      <c r="X266" s="17">
        <v>1.6</v>
      </c>
      <c r="Y266" s="18" t="s">
        <v>31</v>
      </c>
      <c r="Z266" s="33"/>
      <c r="AA266" s="33"/>
      <c r="AB266" s="33"/>
      <c r="AC266" s="33"/>
      <c r="AD266" s="19"/>
      <c r="AF266"/>
    </row>
    <row r="267" spans="1:32">
      <c r="A267" s="6">
        <v>44315</v>
      </c>
      <c r="B267" s="20" t="s">
        <v>39</v>
      </c>
      <c r="C267" s="21" t="s">
        <v>281</v>
      </c>
      <c r="D267" s="8"/>
      <c r="E267" s="9"/>
      <c r="F267" s="11" t="s">
        <v>1227</v>
      </c>
      <c r="G267" s="11">
        <v>1023202</v>
      </c>
      <c r="H267" s="11" t="s">
        <v>202</v>
      </c>
      <c r="I267" s="12" t="s">
        <v>1333</v>
      </c>
      <c r="J267" s="11" t="s">
        <v>31</v>
      </c>
      <c r="K267" s="25" t="s">
        <v>766</v>
      </c>
      <c r="L267" s="87" t="s">
        <v>1310</v>
      </c>
      <c r="M267" s="14">
        <v>5012</v>
      </c>
      <c r="N267" s="15">
        <v>44299</v>
      </c>
      <c r="O267" s="16" t="s">
        <v>71</v>
      </c>
      <c r="P267" s="56" t="s">
        <v>244</v>
      </c>
      <c r="Q267" s="8" t="s">
        <v>115</v>
      </c>
      <c r="R267" s="38" t="s">
        <v>962</v>
      </c>
      <c r="S267" s="39" t="s">
        <v>1334</v>
      </c>
      <c r="T267" s="23" t="s">
        <v>31</v>
      </c>
      <c r="U267" s="8" t="s">
        <v>35</v>
      </c>
      <c r="V267" s="17">
        <v>372</v>
      </c>
      <c r="W267" s="17">
        <v>354</v>
      </c>
      <c r="X267" s="17">
        <v>2</v>
      </c>
      <c r="Y267" s="18" t="s">
        <v>31</v>
      </c>
      <c r="Z267" s="33"/>
      <c r="AA267" s="72"/>
      <c r="AB267" s="72"/>
      <c r="AC267" s="33"/>
      <c r="AD267" s="19"/>
      <c r="AF267"/>
    </row>
    <row r="268" spans="1:32">
      <c r="A268" s="6">
        <v>44315</v>
      </c>
      <c r="B268" s="20" t="s">
        <v>39</v>
      </c>
      <c r="C268" s="21" t="s">
        <v>281</v>
      </c>
      <c r="D268" s="8"/>
      <c r="E268" s="9"/>
      <c r="F268" s="11" t="s">
        <v>1328</v>
      </c>
      <c r="G268" s="11">
        <v>1023202</v>
      </c>
      <c r="H268" s="11" t="s">
        <v>202</v>
      </c>
      <c r="I268" s="12" t="s">
        <v>1333</v>
      </c>
      <c r="J268" s="11" t="s">
        <v>31</v>
      </c>
      <c r="K268" s="25" t="s">
        <v>766</v>
      </c>
      <c r="L268" s="88" t="s">
        <v>1329</v>
      </c>
      <c r="M268" s="14">
        <v>5012</v>
      </c>
      <c r="N268" s="15">
        <v>44299</v>
      </c>
      <c r="O268" s="16" t="s">
        <v>71</v>
      </c>
      <c r="P268" s="56" t="s">
        <v>244</v>
      </c>
      <c r="Q268" s="8" t="s">
        <v>115</v>
      </c>
      <c r="R268" s="38" t="s">
        <v>962</v>
      </c>
      <c r="S268" s="39" t="s">
        <v>1334</v>
      </c>
      <c r="T268" s="23" t="s">
        <v>31</v>
      </c>
      <c r="U268" s="8" t="s">
        <v>35</v>
      </c>
      <c r="V268" s="17">
        <v>372</v>
      </c>
      <c r="W268" s="17">
        <v>354</v>
      </c>
      <c r="X268" s="17">
        <v>2</v>
      </c>
      <c r="Y268" s="18" t="s">
        <v>31</v>
      </c>
      <c r="Z268" s="33"/>
      <c r="AA268" s="72"/>
      <c r="AB268" s="72"/>
      <c r="AC268" s="33"/>
      <c r="AD268" s="19"/>
      <c r="AF268"/>
    </row>
    <row r="269" spans="1:32">
      <c r="A269" s="6">
        <v>44315</v>
      </c>
      <c r="B269" s="7" t="s">
        <v>29</v>
      </c>
      <c r="C269" s="8" t="s">
        <v>91</v>
      </c>
      <c r="D269" s="8"/>
      <c r="E269" s="9"/>
      <c r="F269" s="11" t="s">
        <v>1335</v>
      </c>
      <c r="G269" s="11">
        <v>1026915</v>
      </c>
      <c r="H269" s="11" t="s">
        <v>86</v>
      </c>
      <c r="I269" s="12" t="s">
        <v>548</v>
      </c>
      <c r="J269" s="11" t="s">
        <v>31</v>
      </c>
      <c r="K269" s="11" t="s">
        <v>549</v>
      </c>
      <c r="L269" s="30" t="s">
        <v>226</v>
      </c>
      <c r="M269" s="14">
        <v>3852</v>
      </c>
      <c r="N269" s="15">
        <v>44301</v>
      </c>
      <c r="O269" s="16" t="s">
        <v>71</v>
      </c>
      <c r="P269" s="8" t="s">
        <v>756</v>
      </c>
      <c r="Q269" s="8" t="s">
        <v>34</v>
      </c>
      <c r="R269" s="8" t="s">
        <v>31</v>
      </c>
      <c r="S269" s="8" t="s">
        <v>31</v>
      </c>
      <c r="T269" s="23" t="s">
        <v>31</v>
      </c>
      <c r="U269" s="23" t="s">
        <v>40</v>
      </c>
      <c r="V269" s="17">
        <v>172</v>
      </c>
      <c r="W269" s="17">
        <v>99</v>
      </c>
      <c r="X269" s="17">
        <v>2</v>
      </c>
      <c r="Y269" s="18" t="s">
        <v>31</v>
      </c>
      <c r="Z269" s="33"/>
      <c r="AA269" s="18">
        <v>39</v>
      </c>
      <c r="AB269" s="18" t="s">
        <v>31</v>
      </c>
      <c r="AC269" s="33"/>
      <c r="AD269" s="33" t="s">
        <v>724</v>
      </c>
      <c r="AF269"/>
    </row>
    <row r="270" spans="1:32">
      <c r="A270" s="6">
        <v>44316</v>
      </c>
      <c r="B270" s="20" t="s">
        <v>39</v>
      </c>
      <c r="C270" s="8" t="s">
        <v>91</v>
      </c>
      <c r="D270" s="8"/>
      <c r="E270" s="9"/>
      <c r="F270" s="11" t="s">
        <v>1306</v>
      </c>
      <c r="G270" s="11">
        <v>1025917</v>
      </c>
      <c r="H270" s="11" t="s">
        <v>89</v>
      </c>
      <c r="I270" s="12" t="s">
        <v>114</v>
      </c>
      <c r="J270" s="11" t="s">
        <v>61</v>
      </c>
      <c r="K270" s="11" t="s">
        <v>770</v>
      </c>
      <c r="L270" s="13">
        <v>5</v>
      </c>
      <c r="M270" s="14">
        <v>2363</v>
      </c>
      <c r="N270" s="15">
        <v>44284</v>
      </c>
      <c r="O270" s="16" t="s">
        <v>71</v>
      </c>
      <c r="P270" s="8" t="s">
        <v>33</v>
      </c>
      <c r="Q270" s="8" t="s">
        <v>115</v>
      </c>
      <c r="R270" s="8" t="s">
        <v>31</v>
      </c>
      <c r="S270" s="8" t="s">
        <v>31</v>
      </c>
      <c r="T270" s="23" t="s">
        <v>31</v>
      </c>
      <c r="U270" s="8" t="s">
        <v>35</v>
      </c>
      <c r="V270" s="17">
        <v>400</v>
      </c>
      <c r="W270" s="17">
        <v>91.4</v>
      </c>
      <c r="X270" s="17">
        <v>1.6</v>
      </c>
      <c r="Y270" s="18" t="s">
        <v>61</v>
      </c>
      <c r="Z270" s="33"/>
      <c r="AA270" s="33"/>
      <c r="AB270" s="33"/>
      <c r="AC270" s="33"/>
      <c r="AD270" s="33" t="s">
        <v>688</v>
      </c>
      <c r="AF270"/>
    </row>
    <row r="271" spans="1:32">
      <c r="A271" s="6">
        <v>44316</v>
      </c>
      <c r="B271" s="20" t="s">
        <v>39</v>
      </c>
      <c r="C271" s="8" t="s">
        <v>91</v>
      </c>
      <c r="D271" s="8"/>
      <c r="E271" s="9"/>
      <c r="F271" s="11" t="s">
        <v>1307</v>
      </c>
      <c r="G271" s="11">
        <v>1025917</v>
      </c>
      <c r="H271" s="11" t="s">
        <v>89</v>
      </c>
      <c r="I271" s="12" t="s">
        <v>114</v>
      </c>
      <c r="J271" s="11" t="s">
        <v>61</v>
      </c>
      <c r="K271" s="11" t="s">
        <v>770</v>
      </c>
      <c r="L271" s="13">
        <v>5</v>
      </c>
      <c r="M271" s="14">
        <v>2363</v>
      </c>
      <c r="N271" s="15">
        <v>44293</v>
      </c>
      <c r="O271" s="16" t="s">
        <v>71</v>
      </c>
      <c r="P271" s="8" t="s">
        <v>33</v>
      </c>
      <c r="Q271" s="8" t="s">
        <v>115</v>
      </c>
      <c r="R271" s="8" t="s">
        <v>31</v>
      </c>
      <c r="S271" s="8" t="s">
        <v>31</v>
      </c>
      <c r="T271" s="23" t="s">
        <v>31</v>
      </c>
      <c r="U271" s="8" t="s">
        <v>35</v>
      </c>
      <c r="V271" s="17">
        <v>400</v>
      </c>
      <c r="W271" s="17">
        <v>91.4</v>
      </c>
      <c r="X271" s="17">
        <v>1.6</v>
      </c>
      <c r="Y271" s="18" t="s">
        <v>61</v>
      </c>
      <c r="Z271" s="33"/>
      <c r="AA271" s="33"/>
      <c r="AB271" s="33"/>
      <c r="AC271" s="33"/>
      <c r="AD271" s="33" t="s">
        <v>688</v>
      </c>
      <c r="AF271"/>
    </row>
    <row r="272" spans="1:32">
      <c r="A272" s="6">
        <v>44316</v>
      </c>
      <c r="B272" s="7" t="s">
        <v>29</v>
      </c>
      <c r="C272" s="8" t="s">
        <v>91</v>
      </c>
      <c r="D272" s="8"/>
      <c r="E272" s="9"/>
      <c r="F272" s="11" t="s">
        <v>1336</v>
      </c>
      <c r="G272" s="11">
        <v>1023173</v>
      </c>
      <c r="H272" s="11" t="s">
        <v>36</v>
      </c>
      <c r="I272" s="12" t="s">
        <v>37</v>
      </c>
      <c r="J272" s="11" t="s">
        <v>31</v>
      </c>
      <c r="K272" s="11" t="s">
        <v>881</v>
      </c>
      <c r="L272" s="13">
        <v>50</v>
      </c>
      <c r="M272" s="14">
        <v>4705</v>
      </c>
      <c r="N272" s="15">
        <v>44298</v>
      </c>
      <c r="O272" s="16" t="s">
        <v>71</v>
      </c>
      <c r="P272" s="8" t="s">
        <v>33</v>
      </c>
      <c r="Q272" s="8" t="s">
        <v>34</v>
      </c>
      <c r="R272" s="8" t="s">
        <v>31</v>
      </c>
      <c r="S272" s="8" t="s">
        <v>31</v>
      </c>
      <c r="T272" s="23" t="s">
        <v>31</v>
      </c>
      <c r="U272" s="23" t="s">
        <v>40</v>
      </c>
      <c r="V272" s="17">
        <v>238.6</v>
      </c>
      <c r="W272" s="17">
        <v>190</v>
      </c>
      <c r="X272" s="17">
        <v>1.6</v>
      </c>
      <c r="Y272" s="18">
        <v>2</v>
      </c>
      <c r="Z272" s="33"/>
      <c r="AA272" s="33"/>
      <c r="AB272" s="33"/>
      <c r="AC272" s="33"/>
      <c r="AD272" s="19"/>
      <c r="AF272"/>
    </row>
    <row r="273" spans="1:32">
      <c r="A273" s="6">
        <v>44316</v>
      </c>
      <c r="B273" s="7" t="s">
        <v>29</v>
      </c>
      <c r="C273" s="8" t="s">
        <v>91</v>
      </c>
      <c r="D273" s="8"/>
      <c r="E273" s="36"/>
      <c r="F273" s="11" t="s">
        <v>1335</v>
      </c>
      <c r="G273" s="25">
        <v>1026915</v>
      </c>
      <c r="H273" s="11" t="s">
        <v>86</v>
      </c>
      <c r="I273" s="12" t="s">
        <v>87</v>
      </c>
      <c r="J273" s="11" t="s">
        <v>31</v>
      </c>
      <c r="K273" s="11" t="s">
        <v>769</v>
      </c>
      <c r="L273" s="13">
        <v>10</v>
      </c>
      <c r="M273" s="14">
        <v>3854</v>
      </c>
      <c r="N273" s="15">
        <v>44301</v>
      </c>
      <c r="O273" s="16" t="s">
        <v>71</v>
      </c>
      <c r="P273" s="8" t="s">
        <v>33</v>
      </c>
      <c r="Q273" s="8" t="s">
        <v>34</v>
      </c>
      <c r="R273" s="8" t="s">
        <v>31</v>
      </c>
      <c r="S273" s="8" t="s">
        <v>31</v>
      </c>
      <c r="T273" s="23" t="s">
        <v>31</v>
      </c>
      <c r="U273" s="23" t="s">
        <v>40</v>
      </c>
      <c r="V273" s="17">
        <v>108</v>
      </c>
      <c r="W273" s="17">
        <v>99</v>
      </c>
      <c r="X273" s="17">
        <v>1.6</v>
      </c>
      <c r="Y273" s="18" t="s">
        <v>31</v>
      </c>
      <c r="Z273" s="33"/>
      <c r="AA273" s="18">
        <v>68</v>
      </c>
      <c r="AB273" s="18">
        <v>136</v>
      </c>
      <c r="AC273" s="33"/>
      <c r="AD273" s="33" t="s">
        <v>724</v>
      </c>
      <c r="AF273"/>
    </row>
    <row r="274" spans="1:32">
      <c r="A274" s="6">
        <v>44323</v>
      </c>
      <c r="B274" s="7" t="s">
        <v>29</v>
      </c>
      <c r="C274" s="86" t="s">
        <v>1324</v>
      </c>
      <c r="D274" s="8"/>
      <c r="E274" s="9"/>
      <c r="F274" s="11" t="s">
        <v>1337</v>
      </c>
      <c r="G274" s="11">
        <v>1025940</v>
      </c>
      <c r="H274" s="11" t="s">
        <v>1338</v>
      </c>
      <c r="I274" s="12" t="s">
        <v>1339</v>
      </c>
      <c r="J274" s="11" t="s">
        <v>31</v>
      </c>
      <c r="K274" s="11" t="s">
        <v>1340</v>
      </c>
      <c r="L274" s="13">
        <v>10</v>
      </c>
      <c r="M274" s="14">
        <v>4095</v>
      </c>
      <c r="N274" s="15">
        <v>44301</v>
      </c>
      <c r="O274" s="16" t="s">
        <v>71</v>
      </c>
      <c r="P274" s="8" t="s">
        <v>33</v>
      </c>
      <c r="Q274" s="8" t="s">
        <v>34</v>
      </c>
      <c r="R274" s="8" t="s">
        <v>31</v>
      </c>
      <c r="S274" s="8" t="s">
        <v>31</v>
      </c>
      <c r="T274" s="23" t="s">
        <v>31</v>
      </c>
      <c r="U274" s="23" t="s">
        <v>40</v>
      </c>
      <c r="V274" s="17">
        <v>322</v>
      </c>
      <c r="W274" s="17">
        <v>220</v>
      </c>
      <c r="X274" s="17">
        <v>1.6</v>
      </c>
      <c r="Y274" s="18"/>
      <c r="Z274" s="33"/>
      <c r="AA274" s="33"/>
      <c r="AB274" s="33"/>
      <c r="AC274" s="33"/>
      <c r="AD274" s="19"/>
      <c r="AF274"/>
    </row>
    <row r="275" spans="1:32">
      <c r="A275" s="6">
        <v>44323</v>
      </c>
      <c r="B275" s="20" t="s">
        <v>39</v>
      </c>
      <c r="C275" s="21" t="s">
        <v>281</v>
      </c>
      <c r="D275" s="8"/>
      <c r="E275" s="8"/>
      <c r="F275" s="11" t="s">
        <v>1286</v>
      </c>
      <c r="G275" s="11">
        <v>1023154</v>
      </c>
      <c r="H275" s="11" t="s">
        <v>107</v>
      </c>
      <c r="I275" s="34" t="s">
        <v>105</v>
      </c>
      <c r="J275" s="11" t="s">
        <v>31</v>
      </c>
      <c r="K275" s="11" t="s">
        <v>718</v>
      </c>
      <c r="L275" s="13">
        <v>50</v>
      </c>
      <c r="M275" s="14">
        <v>4882</v>
      </c>
      <c r="N275" s="15">
        <v>44266</v>
      </c>
      <c r="O275" s="16" t="s">
        <v>71</v>
      </c>
      <c r="P275" s="56" t="s">
        <v>244</v>
      </c>
      <c r="Q275" s="8" t="s">
        <v>34</v>
      </c>
      <c r="R275" s="8" t="s">
        <v>31</v>
      </c>
      <c r="S275" s="8" t="s">
        <v>31</v>
      </c>
      <c r="T275" s="31" t="s">
        <v>973</v>
      </c>
      <c r="U275" s="8" t="s">
        <v>35</v>
      </c>
      <c r="V275" s="17">
        <v>320</v>
      </c>
      <c r="W275" s="17">
        <v>241</v>
      </c>
      <c r="X275" s="17">
        <v>2.2000000000000002</v>
      </c>
      <c r="Y275" s="48" t="s">
        <v>31</v>
      </c>
      <c r="Z275" s="33"/>
      <c r="AA275" s="18"/>
      <c r="AB275" s="18"/>
      <c r="AC275" s="33"/>
      <c r="AD275" s="19"/>
      <c r="AF275"/>
    </row>
    <row r="276" spans="1:32">
      <c r="A276" s="6">
        <v>44323</v>
      </c>
      <c r="B276" s="20" t="s">
        <v>39</v>
      </c>
      <c r="C276" s="21" t="s">
        <v>281</v>
      </c>
      <c r="D276" s="8"/>
      <c r="E276" s="8"/>
      <c r="F276" s="11" t="s">
        <v>1341</v>
      </c>
      <c r="G276" s="11">
        <v>1023154</v>
      </c>
      <c r="H276" s="11" t="s">
        <v>107</v>
      </c>
      <c r="I276" s="34" t="s">
        <v>1342</v>
      </c>
      <c r="J276" s="11" t="s">
        <v>31</v>
      </c>
      <c r="K276" s="11" t="s">
        <v>718</v>
      </c>
      <c r="L276" s="13">
        <v>1</v>
      </c>
      <c r="M276" s="14">
        <v>4882</v>
      </c>
      <c r="N276" s="15">
        <v>44266</v>
      </c>
      <c r="O276" s="16" t="s">
        <v>71</v>
      </c>
      <c r="P276" s="56" t="s">
        <v>244</v>
      </c>
      <c r="Q276" s="8" t="s">
        <v>34</v>
      </c>
      <c r="R276" s="8" t="s">
        <v>31</v>
      </c>
      <c r="S276" s="8" t="s">
        <v>31</v>
      </c>
      <c r="T276" s="31" t="s">
        <v>973</v>
      </c>
      <c r="U276" s="8" t="s">
        <v>35</v>
      </c>
      <c r="V276" s="17">
        <v>320</v>
      </c>
      <c r="W276" s="17">
        <v>241</v>
      </c>
      <c r="X276" s="17">
        <v>2.2000000000000002</v>
      </c>
      <c r="Y276" s="48" t="s">
        <v>31</v>
      </c>
      <c r="Z276" s="33"/>
      <c r="AA276" s="18"/>
      <c r="AB276" s="18"/>
      <c r="AC276" s="33"/>
      <c r="AD276" s="19"/>
      <c r="AF276"/>
    </row>
    <row r="277" spans="1:32">
      <c r="A277" s="6">
        <v>44323</v>
      </c>
      <c r="B277" s="7" t="s">
        <v>29</v>
      </c>
      <c r="C277" s="21" t="s">
        <v>281</v>
      </c>
      <c r="D277" s="24" t="s">
        <v>41</v>
      </c>
      <c r="E277" s="9"/>
      <c r="F277" s="11" t="s">
        <v>1343</v>
      </c>
      <c r="G277" s="11">
        <v>1011352</v>
      </c>
      <c r="H277" s="11" t="s">
        <v>1344</v>
      </c>
      <c r="I277" s="12" t="s">
        <v>556</v>
      </c>
      <c r="J277" s="11" t="s">
        <v>31</v>
      </c>
      <c r="K277" s="11" t="s">
        <v>557</v>
      </c>
      <c r="L277" s="13">
        <v>20</v>
      </c>
      <c r="M277" s="14">
        <v>5068</v>
      </c>
      <c r="N277" s="15">
        <v>44306</v>
      </c>
      <c r="O277" s="16" t="s">
        <v>71</v>
      </c>
      <c r="P277" s="8" t="s">
        <v>33</v>
      </c>
      <c r="Q277" s="8" t="s">
        <v>34</v>
      </c>
      <c r="R277" s="8" t="s">
        <v>31</v>
      </c>
      <c r="S277" s="8" t="s">
        <v>31</v>
      </c>
      <c r="T277" s="23" t="s">
        <v>31</v>
      </c>
      <c r="U277" s="23" t="s">
        <v>40</v>
      </c>
      <c r="V277" s="17">
        <v>260</v>
      </c>
      <c r="W277" s="17">
        <v>134</v>
      </c>
      <c r="X277" s="17">
        <v>1.6</v>
      </c>
      <c r="Y277" s="18" t="s">
        <v>31</v>
      </c>
      <c r="Z277" s="33"/>
      <c r="AA277" s="33"/>
      <c r="AB277" s="33"/>
      <c r="AC277" s="33"/>
      <c r="AD277" s="19"/>
      <c r="AF277"/>
    </row>
    <row r="278" spans="1:32">
      <c r="A278" s="6">
        <v>44326</v>
      </c>
      <c r="B278" s="20" t="s">
        <v>39</v>
      </c>
      <c r="C278" s="71" t="s">
        <v>1130</v>
      </c>
      <c r="D278" s="8"/>
      <c r="E278" s="27" t="s">
        <v>56</v>
      </c>
      <c r="F278" s="11" t="s">
        <v>1345</v>
      </c>
      <c r="G278" s="11">
        <v>1023828</v>
      </c>
      <c r="H278" s="11" t="s">
        <v>1346</v>
      </c>
      <c r="I278" s="12" t="s">
        <v>157</v>
      </c>
      <c r="J278" s="11" t="s">
        <v>31</v>
      </c>
      <c r="K278" s="11" t="s">
        <v>1347</v>
      </c>
      <c r="L278" s="32">
        <v>2</v>
      </c>
      <c r="M278" s="89" t="s">
        <v>1348</v>
      </c>
      <c r="N278" s="15">
        <v>44322</v>
      </c>
      <c r="O278" s="16" t="s">
        <v>71</v>
      </c>
      <c r="P278" s="8" t="s">
        <v>85</v>
      </c>
      <c r="Q278" s="8" t="s">
        <v>115</v>
      </c>
      <c r="R278" s="8" t="s">
        <v>31</v>
      </c>
      <c r="S278" s="8" t="s">
        <v>31</v>
      </c>
      <c r="T278" s="23" t="s">
        <v>31</v>
      </c>
      <c r="U278" s="8" t="s">
        <v>35</v>
      </c>
      <c r="V278" s="17">
        <v>349.6</v>
      </c>
      <c r="W278" s="17">
        <v>126</v>
      </c>
      <c r="X278" s="17">
        <v>1.6</v>
      </c>
      <c r="Y278" s="18" t="s">
        <v>31</v>
      </c>
      <c r="Z278" s="33"/>
      <c r="AA278" s="33"/>
      <c r="AB278" s="33"/>
      <c r="AC278" s="33"/>
      <c r="AD278" s="19"/>
      <c r="AF278"/>
    </row>
    <row r="279" spans="1:32">
      <c r="A279" s="6">
        <v>44326</v>
      </c>
      <c r="B279" s="7" t="s">
        <v>29</v>
      </c>
      <c r="C279" s="8" t="s">
        <v>91</v>
      </c>
      <c r="D279" s="8"/>
      <c r="E279" s="9"/>
      <c r="F279" s="11" t="s">
        <v>1349</v>
      </c>
      <c r="G279" s="11">
        <v>1991326</v>
      </c>
      <c r="H279" s="11" t="s">
        <v>689</v>
      </c>
      <c r="I279" s="12" t="s">
        <v>104</v>
      </c>
      <c r="J279" s="11" t="s">
        <v>705</v>
      </c>
      <c r="K279" s="11" t="s">
        <v>706</v>
      </c>
      <c r="L279" s="13">
        <v>5</v>
      </c>
      <c r="M279" s="14" t="s">
        <v>61</v>
      </c>
      <c r="N279" s="15">
        <v>44322</v>
      </c>
      <c r="O279" s="16" t="s">
        <v>71</v>
      </c>
      <c r="P279" s="8" t="s">
        <v>33</v>
      </c>
      <c r="Q279" s="8" t="s">
        <v>34</v>
      </c>
      <c r="R279" s="8" t="s">
        <v>31</v>
      </c>
      <c r="S279" s="8" t="s">
        <v>31</v>
      </c>
      <c r="T279" s="8" t="s">
        <v>31</v>
      </c>
      <c r="U279" s="23" t="s">
        <v>40</v>
      </c>
      <c r="V279" s="17">
        <v>272</v>
      </c>
      <c r="W279" s="17">
        <v>104</v>
      </c>
      <c r="X279" s="17">
        <v>1.6</v>
      </c>
      <c r="Y279" s="18" t="s">
        <v>61</v>
      </c>
      <c r="Z279" s="33"/>
      <c r="AA279" s="72"/>
      <c r="AB279" s="72"/>
      <c r="AC279" s="33"/>
      <c r="AD279" s="19"/>
      <c r="AF279"/>
    </row>
    <row r="280" spans="1:32">
      <c r="A280" s="6">
        <v>44326</v>
      </c>
      <c r="B280" s="7" t="s">
        <v>29</v>
      </c>
      <c r="C280" s="8" t="s">
        <v>91</v>
      </c>
      <c r="D280" s="8"/>
      <c r="E280" s="9"/>
      <c r="F280" s="11" t="s">
        <v>1349</v>
      </c>
      <c r="G280" s="11">
        <v>1991326</v>
      </c>
      <c r="H280" s="11" t="s">
        <v>689</v>
      </c>
      <c r="I280" s="12" t="s">
        <v>707</v>
      </c>
      <c r="J280" s="11" t="s">
        <v>705</v>
      </c>
      <c r="K280" s="11" t="s">
        <v>708</v>
      </c>
      <c r="L280" s="13">
        <v>5</v>
      </c>
      <c r="M280" s="14" t="s">
        <v>61</v>
      </c>
      <c r="N280" s="15">
        <v>44322</v>
      </c>
      <c r="O280" s="16" t="s">
        <v>71</v>
      </c>
      <c r="P280" s="8" t="s">
        <v>33</v>
      </c>
      <c r="Q280" s="8" t="s">
        <v>34</v>
      </c>
      <c r="R280" s="8" t="s">
        <v>31</v>
      </c>
      <c r="S280" s="8" t="s">
        <v>31</v>
      </c>
      <c r="T280" s="8" t="s">
        <v>31</v>
      </c>
      <c r="U280" s="23" t="s">
        <v>40</v>
      </c>
      <c r="V280" s="17">
        <v>272</v>
      </c>
      <c r="W280" s="17">
        <v>104</v>
      </c>
      <c r="X280" s="17">
        <v>1.6</v>
      </c>
      <c r="Y280" s="18" t="s">
        <v>61</v>
      </c>
      <c r="Z280" s="33"/>
      <c r="AA280" s="72"/>
      <c r="AB280" s="72"/>
      <c r="AC280" s="33"/>
      <c r="AD280" s="19"/>
      <c r="AF280"/>
    </row>
    <row r="281" spans="1:32">
      <c r="A281" s="6">
        <v>44326</v>
      </c>
      <c r="B281" s="7" t="s">
        <v>29</v>
      </c>
      <c r="C281" s="8" t="s">
        <v>91</v>
      </c>
      <c r="D281" s="8"/>
      <c r="E281" s="9"/>
      <c r="F281" s="11" t="s">
        <v>1349</v>
      </c>
      <c r="G281" s="11">
        <v>1991326</v>
      </c>
      <c r="H281" s="11" t="s">
        <v>1350</v>
      </c>
      <c r="I281" s="12" t="s">
        <v>709</v>
      </c>
      <c r="J281" s="11" t="s">
        <v>705</v>
      </c>
      <c r="K281" s="11" t="s">
        <v>710</v>
      </c>
      <c r="L281" s="13">
        <v>5</v>
      </c>
      <c r="M281" s="14" t="s">
        <v>61</v>
      </c>
      <c r="N281" s="15">
        <v>44322</v>
      </c>
      <c r="O281" s="16" t="s">
        <v>71</v>
      </c>
      <c r="P281" s="8" t="s">
        <v>33</v>
      </c>
      <c r="Q281" s="8" t="s">
        <v>34</v>
      </c>
      <c r="R281" s="8" t="s">
        <v>31</v>
      </c>
      <c r="S281" s="8" t="s">
        <v>31</v>
      </c>
      <c r="T281" s="8" t="s">
        <v>31</v>
      </c>
      <c r="U281" s="23" t="s">
        <v>40</v>
      </c>
      <c r="V281" s="17">
        <v>272</v>
      </c>
      <c r="W281" s="17">
        <v>104</v>
      </c>
      <c r="X281" s="17">
        <v>1.6</v>
      </c>
      <c r="Y281" s="18" t="s">
        <v>61</v>
      </c>
      <c r="Z281" s="33"/>
      <c r="AA281" s="72"/>
      <c r="AB281" s="72"/>
      <c r="AC281" s="33"/>
      <c r="AD281" s="19"/>
      <c r="AF281"/>
    </row>
    <row r="282" spans="1:32">
      <c r="A282" s="6">
        <v>44326</v>
      </c>
      <c r="B282" s="7" t="s">
        <v>29</v>
      </c>
      <c r="C282" s="8" t="s">
        <v>91</v>
      </c>
      <c r="D282" s="8"/>
      <c r="E282" s="9"/>
      <c r="F282" s="11" t="s">
        <v>1349</v>
      </c>
      <c r="G282" s="11">
        <v>1991326</v>
      </c>
      <c r="H282" s="11" t="s">
        <v>689</v>
      </c>
      <c r="I282" s="12" t="s">
        <v>1351</v>
      </c>
      <c r="J282" s="11" t="s">
        <v>691</v>
      </c>
      <c r="K282" s="34" t="s">
        <v>692</v>
      </c>
      <c r="L282" s="32">
        <v>5</v>
      </c>
      <c r="M282" s="14" t="s">
        <v>61</v>
      </c>
      <c r="N282" s="15">
        <v>44322</v>
      </c>
      <c r="O282" s="16" t="s">
        <v>71</v>
      </c>
      <c r="P282" s="8" t="s">
        <v>33</v>
      </c>
      <c r="Q282" s="8" t="s">
        <v>34</v>
      </c>
      <c r="R282" s="8" t="s">
        <v>31</v>
      </c>
      <c r="S282" s="38" t="s">
        <v>693</v>
      </c>
      <c r="T282" s="8" t="s">
        <v>31</v>
      </c>
      <c r="U282" s="23" t="s">
        <v>40</v>
      </c>
      <c r="V282" s="17">
        <v>195.6</v>
      </c>
      <c r="W282" s="17">
        <v>113</v>
      </c>
      <c r="X282" s="17">
        <v>1.6</v>
      </c>
      <c r="Y282" s="18">
        <v>1</v>
      </c>
      <c r="Z282" s="33"/>
      <c r="AA282" s="72"/>
      <c r="AB282" s="72"/>
      <c r="AC282" s="33"/>
      <c r="AD282" s="19"/>
      <c r="AF282"/>
    </row>
    <row r="283" spans="1:32">
      <c r="A283" s="6">
        <v>44326</v>
      </c>
      <c r="B283" s="7" t="s">
        <v>29</v>
      </c>
      <c r="C283" s="8" t="s">
        <v>91</v>
      </c>
      <c r="D283" s="8"/>
      <c r="E283" s="8"/>
      <c r="F283" s="11" t="s">
        <v>1349</v>
      </c>
      <c r="G283" s="11">
        <v>1991326</v>
      </c>
      <c r="H283" s="11" t="s">
        <v>689</v>
      </c>
      <c r="I283" s="12" t="s">
        <v>269</v>
      </c>
      <c r="J283" s="11" t="s">
        <v>691</v>
      </c>
      <c r="K283" s="34" t="s">
        <v>694</v>
      </c>
      <c r="L283" s="32">
        <v>15</v>
      </c>
      <c r="M283" s="14" t="s">
        <v>61</v>
      </c>
      <c r="N283" s="15">
        <v>44322</v>
      </c>
      <c r="O283" s="16" t="s">
        <v>71</v>
      </c>
      <c r="P283" s="8" t="s">
        <v>33</v>
      </c>
      <c r="Q283" s="8" t="s">
        <v>34</v>
      </c>
      <c r="R283" s="8" t="s">
        <v>31</v>
      </c>
      <c r="S283" s="38" t="s">
        <v>693</v>
      </c>
      <c r="T283" s="8" t="s">
        <v>31</v>
      </c>
      <c r="U283" s="23" t="s">
        <v>40</v>
      </c>
      <c r="V283" s="17">
        <v>195.6</v>
      </c>
      <c r="W283" s="17">
        <v>113</v>
      </c>
      <c r="X283" s="17">
        <v>1.6</v>
      </c>
      <c r="Y283" s="18">
        <v>3</v>
      </c>
      <c r="Z283" s="33"/>
      <c r="AA283" s="72"/>
      <c r="AB283" s="72"/>
      <c r="AC283" s="33"/>
      <c r="AD283" s="19"/>
      <c r="AF283"/>
    </row>
    <row r="284" spans="1:32">
      <c r="A284" s="6">
        <v>44327</v>
      </c>
      <c r="B284" s="20" t="s">
        <v>39</v>
      </c>
      <c r="C284" s="8" t="s">
        <v>91</v>
      </c>
      <c r="D284" s="8"/>
      <c r="E284" s="9"/>
      <c r="F284" s="11" t="s">
        <v>1306</v>
      </c>
      <c r="G284" s="25">
        <v>1025917</v>
      </c>
      <c r="H284" s="11" t="s">
        <v>89</v>
      </c>
      <c r="I284" s="12" t="s">
        <v>878</v>
      </c>
      <c r="J284" s="11" t="s">
        <v>771</v>
      </c>
      <c r="K284" s="11" t="s">
        <v>1352</v>
      </c>
      <c r="L284" s="13">
        <v>5</v>
      </c>
      <c r="M284" s="14">
        <v>3058</v>
      </c>
      <c r="N284" s="15">
        <v>44266</v>
      </c>
      <c r="O284" s="16" t="s">
        <v>71</v>
      </c>
      <c r="P284" s="8" t="s">
        <v>33</v>
      </c>
      <c r="Q284" s="8" t="s">
        <v>34</v>
      </c>
      <c r="R284" s="8" t="s">
        <v>31</v>
      </c>
      <c r="S284" s="8" t="s">
        <v>31</v>
      </c>
      <c r="T284" s="23" t="s">
        <v>31</v>
      </c>
      <c r="U284" s="8" t="s">
        <v>35</v>
      </c>
      <c r="V284" s="17">
        <v>195</v>
      </c>
      <c r="W284" s="17">
        <v>133.5</v>
      </c>
      <c r="X284" s="17">
        <v>1.6</v>
      </c>
      <c r="Y284" s="18" t="s">
        <v>31</v>
      </c>
      <c r="Z284" s="33"/>
      <c r="AA284" s="33"/>
      <c r="AB284" s="33"/>
      <c r="AC284" s="33"/>
      <c r="AD284" s="33" t="s">
        <v>688</v>
      </c>
      <c r="AF284"/>
    </row>
    <row r="285" spans="1:32">
      <c r="A285" s="6">
        <v>44327</v>
      </c>
      <c r="B285" s="20" t="s">
        <v>39</v>
      </c>
      <c r="C285" s="8" t="s">
        <v>91</v>
      </c>
      <c r="D285" s="8"/>
      <c r="E285" s="9"/>
      <c r="F285" s="11" t="s">
        <v>1306</v>
      </c>
      <c r="G285" s="25">
        <v>1025917</v>
      </c>
      <c r="H285" s="11" t="s">
        <v>89</v>
      </c>
      <c r="I285" s="12" t="s">
        <v>879</v>
      </c>
      <c r="J285" s="11" t="s">
        <v>771</v>
      </c>
      <c r="K285" s="10" t="s">
        <v>3800</v>
      </c>
      <c r="L285" s="13">
        <v>5</v>
      </c>
      <c r="M285" s="14">
        <v>1603023103</v>
      </c>
      <c r="N285" s="15">
        <v>44266</v>
      </c>
      <c r="O285" s="16" t="s">
        <v>71</v>
      </c>
      <c r="P285" s="8" t="s">
        <v>33</v>
      </c>
      <c r="Q285" s="8" t="s">
        <v>34</v>
      </c>
      <c r="R285" s="8" t="s">
        <v>31</v>
      </c>
      <c r="S285" s="8" t="s">
        <v>31</v>
      </c>
      <c r="T285" s="23" t="s">
        <v>31</v>
      </c>
      <c r="U285" s="8" t="s">
        <v>35</v>
      </c>
      <c r="V285" s="17">
        <v>195</v>
      </c>
      <c r="W285" s="17">
        <v>133.5</v>
      </c>
      <c r="X285" s="17">
        <v>1.6</v>
      </c>
      <c r="Y285" s="18" t="s">
        <v>31</v>
      </c>
      <c r="Z285" s="33"/>
      <c r="AA285" s="268"/>
      <c r="AB285" s="33"/>
      <c r="AC285" s="33"/>
      <c r="AD285" s="33" t="s">
        <v>688</v>
      </c>
      <c r="AF285"/>
    </row>
    <row r="286" spans="1:32">
      <c r="A286" s="6">
        <v>44328</v>
      </c>
      <c r="B286" s="7" t="s">
        <v>29</v>
      </c>
      <c r="C286" s="71" t="s">
        <v>1054</v>
      </c>
      <c r="D286" s="8"/>
      <c r="E286" s="9"/>
      <c r="F286" s="11" t="s">
        <v>1353</v>
      </c>
      <c r="G286" s="11">
        <v>1011355</v>
      </c>
      <c r="H286" s="11" t="s">
        <v>356</v>
      </c>
      <c r="I286" s="12" t="s">
        <v>357</v>
      </c>
      <c r="J286" s="11" t="s">
        <v>31</v>
      </c>
      <c r="K286" s="11" t="s">
        <v>358</v>
      </c>
      <c r="L286" s="32">
        <v>20</v>
      </c>
      <c r="M286" s="14">
        <v>3061</v>
      </c>
      <c r="N286" s="15">
        <v>44298</v>
      </c>
      <c r="O286" s="16" t="s">
        <v>71</v>
      </c>
      <c r="P286" s="8" t="s">
        <v>33</v>
      </c>
      <c r="Q286" s="8" t="s">
        <v>34</v>
      </c>
      <c r="R286" s="8" t="s">
        <v>31</v>
      </c>
      <c r="S286" s="8" t="s">
        <v>31</v>
      </c>
      <c r="T286" s="23" t="s">
        <v>31</v>
      </c>
      <c r="U286" s="23" t="s">
        <v>40</v>
      </c>
      <c r="V286" s="17">
        <v>213.5</v>
      </c>
      <c r="W286" s="17">
        <v>148</v>
      </c>
      <c r="X286" s="17">
        <v>2.1</v>
      </c>
      <c r="Y286" s="18" t="s">
        <v>31</v>
      </c>
      <c r="Z286" s="33"/>
      <c r="AA286" s="33"/>
      <c r="AB286" s="33"/>
      <c r="AC286" s="33"/>
      <c r="AD286" s="19"/>
      <c r="AF286"/>
    </row>
    <row r="287" spans="1:32">
      <c r="A287" s="6">
        <v>44328</v>
      </c>
      <c r="B287" s="7" t="s">
        <v>29</v>
      </c>
      <c r="C287" s="71" t="s">
        <v>1054</v>
      </c>
      <c r="D287" s="8"/>
      <c r="E287" s="9"/>
      <c r="F287" s="11" t="s">
        <v>1354</v>
      </c>
      <c r="G287" s="11">
        <v>1011355</v>
      </c>
      <c r="H287" s="11" t="s">
        <v>356</v>
      </c>
      <c r="I287" s="12" t="s">
        <v>357</v>
      </c>
      <c r="J287" s="11" t="s">
        <v>31</v>
      </c>
      <c r="K287" s="11" t="s">
        <v>358</v>
      </c>
      <c r="L287" s="32">
        <v>1</v>
      </c>
      <c r="M287" s="14">
        <v>3061</v>
      </c>
      <c r="N287" s="15">
        <v>44298</v>
      </c>
      <c r="O287" s="16" t="s">
        <v>71</v>
      </c>
      <c r="P287" s="8" t="s">
        <v>33</v>
      </c>
      <c r="Q287" s="8" t="s">
        <v>34</v>
      </c>
      <c r="R287" s="8" t="s">
        <v>31</v>
      </c>
      <c r="S287" s="8" t="s">
        <v>31</v>
      </c>
      <c r="T287" s="23" t="s">
        <v>31</v>
      </c>
      <c r="U287" s="23" t="s">
        <v>40</v>
      </c>
      <c r="V287" s="17">
        <v>213.5</v>
      </c>
      <c r="W287" s="17">
        <v>148</v>
      </c>
      <c r="X287" s="17">
        <v>2.1</v>
      </c>
      <c r="Y287" s="18" t="s">
        <v>31</v>
      </c>
      <c r="Z287" s="33"/>
      <c r="AA287" s="33"/>
      <c r="AB287" s="33"/>
      <c r="AC287" s="33"/>
      <c r="AD287" s="19"/>
      <c r="AF287"/>
    </row>
    <row r="288" spans="1:32">
      <c r="A288" s="6">
        <v>44329</v>
      </c>
      <c r="B288" s="20" t="s">
        <v>39</v>
      </c>
      <c r="C288" s="71" t="s">
        <v>1054</v>
      </c>
      <c r="D288" s="8"/>
      <c r="E288" s="9"/>
      <c r="F288" s="11" t="s">
        <v>1355</v>
      </c>
      <c r="G288" s="11">
        <v>1025936</v>
      </c>
      <c r="H288" s="11" t="s">
        <v>1356</v>
      </c>
      <c r="I288" s="12" t="s">
        <v>95</v>
      </c>
      <c r="J288" s="11" t="s">
        <v>31</v>
      </c>
      <c r="K288" s="11" t="s">
        <v>1357</v>
      </c>
      <c r="L288" s="13">
        <v>10</v>
      </c>
      <c r="M288" s="14">
        <v>3883</v>
      </c>
      <c r="N288" s="15">
        <v>44322</v>
      </c>
      <c r="O288" s="16" t="s">
        <v>71</v>
      </c>
      <c r="P288" s="8" t="s">
        <v>33</v>
      </c>
      <c r="Q288" s="77" t="s">
        <v>1358</v>
      </c>
      <c r="R288" s="38" t="s">
        <v>962</v>
      </c>
      <c r="S288" s="39" t="s">
        <v>1359</v>
      </c>
      <c r="T288" s="23" t="s">
        <v>31</v>
      </c>
      <c r="U288" s="8" t="s">
        <v>35</v>
      </c>
      <c r="V288" s="17">
        <v>410</v>
      </c>
      <c r="W288" s="17">
        <v>98</v>
      </c>
      <c r="X288" s="17">
        <v>1.6</v>
      </c>
      <c r="Y288" s="18">
        <v>2</v>
      </c>
      <c r="Z288" s="33"/>
      <c r="AA288" s="33"/>
      <c r="AB288" s="33"/>
      <c r="AC288" s="33"/>
      <c r="AD288" s="19"/>
      <c r="AF288"/>
    </row>
    <row r="289" spans="1:32">
      <c r="A289" s="6">
        <v>44329</v>
      </c>
      <c r="B289" s="20" t="s">
        <v>39</v>
      </c>
      <c r="C289" s="71" t="s">
        <v>1054</v>
      </c>
      <c r="D289" s="8"/>
      <c r="E289" s="9"/>
      <c r="F289" s="11" t="s">
        <v>1355</v>
      </c>
      <c r="G289" s="11">
        <v>1025936</v>
      </c>
      <c r="H289" s="11" t="s">
        <v>1356</v>
      </c>
      <c r="I289" s="12" t="s">
        <v>95</v>
      </c>
      <c r="J289" s="11" t="s">
        <v>31</v>
      </c>
      <c r="K289" s="11" t="s">
        <v>1357</v>
      </c>
      <c r="L289" s="13">
        <v>10</v>
      </c>
      <c r="M289" s="14">
        <v>3883</v>
      </c>
      <c r="N289" s="15">
        <v>44322</v>
      </c>
      <c r="O289" s="16" t="s">
        <v>71</v>
      </c>
      <c r="P289" s="8" t="s">
        <v>33</v>
      </c>
      <c r="Q289" s="77" t="s">
        <v>1358</v>
      </c>
      <c r="R289" s="38" t="s">
        <v>962</v>
      </c>
      <c r="S289" s="39" t="s">
        <v>1359</v>
      </c>
      <c r="T289" s="23" t="s">
        <v>31</v>
      </c>
      <c r="U289" s="8" t="s">
        <v>35</v>
      </c>
      <c r="V289" s="17">
        <v>410</v>
      </c>
      <c r="W289" s="17">
        <v>98</v>
      </c>
      <c r="X289" s="17">
        <v>1.6</v>
      </c>
      <c r="Y289" s="18">
        <v>2</v>
      </c>
      <c r="Z289" s="33"/>
      <c r="AA289" s="33"/>
      <c r="AB289" s="33"/>
      <c r="AC289" s="33"/>
      <c r="AD289" s="19"/>
      <c r="AF289"/>
    </row>
    <row r="290" spans="1:32">
      <c r="A290" s="6">
        <v>44329</v>
      </c>
      <c r="B290" s="7" t="s">
        <v>29</v>
      </c>
      <c r="C290" s="86" t="s">
        <v>1324</v>
      </c>
      <c r="D290" s="8"/>
      <c r="E290" s="9"/>
      <c r="F290" s="11" t="s">
        <v>1360</v>
      </c>
      <c r="G290" s="11">
        <v>1026308</v>
      </c>
      <c r="H290" s="11" t="s">
        <v>240</v>
      </c>
      <c r="I290" s="12" t="s">
        <v>241</v>
      </c>
      <c r="J290" s="11" t="s">
        <v>31</v>
      </c>
      <c r="K290" s="11" t="s">
        <v>729</v>
      </c>
      <c r="L290" s="30" t="s">
        <v>143</v>
      </c>
      <c r="M290" s="14">
        <v>4844</v>
      </c>
      <c r="N290" s="15">
        <v>44301</v>
      </c>
      <c r="O290" s="16" t="s">
        <v>71</v>
      </c>
      <c r="P290" s="8" t="s">
        <v>33</v>
      </c>
      <c r="Q290" s="8" t="s">
        <v>34</v>
      </c>
      <c r="R290" s="8" t="s">
        <v>31</v>
      </c>
      <c r="S290" s="8" t="s">
        <v>31</v>
      </c>
      <c r="T290" s="23" t="s">
        <v>31</v>
      </c>
      <c r="U290" s="23" t="s">
        <v>40</v>
      </c>
      <c r="V290" s="17">
        <v>120</v>
      </c>
      <c r="W290" s="17">
        <v>118.4</v>
      </c>
      <c r="X290" s="17">
        <v>1.6</v>
      </c>
      <c r="Y290" s="18" t="s">
        <v>61</v>
      </c>
      <c r="Z290" s="33"/>
      <c r="AA290" s="72"/>
      <c r="AB290" s="72"/>
      <c r="AC290" s="33"/>
      <c r="AD290" s="33" t="s">
        <v>724</v>
      </c>
      <c r="AF290"/>
    </row>
    <row r="291" spans="1:32">
      <c r="A291" s="6">
        <v>44330</v>
      </c>
      <c r="B291" s="20" t="s">
        <v>39</v>
      </c>
      <c r="C291" s="21" t="s">
        <v>281</v>
      </c>
      <c r="D291" s="8"/>
      <c r="E291" s="8"/>
      <c r="F291" s="11" t="s">
        <v>1361</v>
      </c>
      <c r="G291" s="11">
        <v>1991326</v>
      </c>
      <c r="H291" s="11" t="s">
        <v>689</v>
      </c>
      <c r="I291" s="12" t="s">
        <v>197</v>
      </c>
      <c r="J291" s="11" t="s">
        <v>696</v>
      </c>
      <c r="K291" s="11" t="s">
        <v>697</v>
      </c>
      <c r="L291" s="32">
        <v>5</v>
      </c>
      <c r="M291" s="14">
        <v>5019</v>
      </c>
      <c r="N291" s="15">
        <v>44322</v>
      </c>
      <c r="O291" s="16" t="s">
        <v>71</v>
      </c>
      <c r="P291" s="8" t="s">
        <v>33</v>
      </c>
      <c r="Q291" s="8" t="s">
        <v>115</v>
      </c>
      <c r="R291" s="8" t="s">
        <v>31</v>
      </c>
      <c r="S291" s="8" t="s">
        <v>31</v>
      </c>
      <c r="T291" s="8" t="s">
        <v>31</v>
      </c>
      <c r="U291" s="8" t="s">
        <v>35</v>
      </c>
      <c r="V291" s="17">
        <v>410</v>
      </c>
      <c r="W291" s="17">
        <v>290</v>
      </c>
      <c r="X291" s="17">
        <v>2.25</v>
      </c>
      <c r="Y291" s="18" t="s">
        <v>31</v>
      </c>
      <c r="Z291" s="33"/>
      <c r="AA291" s="18">
        <v>557</v>
      </c>
      <c r="AB291" s="18">
        <v>552</v>
      </c>
      <c r="AC291" s="33"/>
      <c r="AD291" s="33" t="s">
        <v>688</v>
      </c>
      <c r="AF291"/>
    </row>
    <row r="292" spans="1:32">
      <c r="A292" s="6">
        <v>44330</v>
      </c>
      <c r="B292" s="20" t="s">
        <v>39</v>
      </c>
      <c r="C292" s="8" t="s">
        <v>91</v>
      </c>
      <c r="D292" s="8"/>
      <c r="E292" s="8"/>
      <c r="F292" s="11" t="s">
        <v>1361</v>
      </c>
      <c r="G292" s="11">
        <v>1991326</v>
      </c>
      <c r="H292" s="11" t="s">
        <v>689</v>
      </c>
      <c r="I292" s="12" t="s">
        <v>882</v>
      </c>
      <c r="J292" s="11" t="s">
        <v>696</v>
      </c>
      <c r="K292" s="11" t="s">
        <v>698</v>
      </c>
      <c r="L292" s="32">
        <v>5</v>
      </c>
      <c r="M292" s="14">
        <v>4501</v>
      </c>
      <c r="N292" s="15">
        <v>44322</v>
      </c>
      <c r="O292" s="16" t="s">
        <v>71</v>
      </c>
      <c r="P292" s="8" t="s">
        <v>33</v>
      </c>
      <c r="Q292" s="8" t="s">
        <v>115</v>
      </c>
      <c r="R292" s="8" t="s">
        <v>31</v>
      </c>
      <c r="S292" s="8" t="s">
        <v>31</v>
      </c>
      <c r="T292" s="8" t="s">
        <v>31</v>
      </c>
      <c r="U292" s="8" t="s">
        <v>35</v>
      </c>
      <c r="V292" s="17">
        <v>410</v>
      </c>
      <c r="W292" s="17">
        <v>290</v>
      </c>
      <c r="X292" s="17">
        <v>2.25</v>
      </c>
      <c r="Y292" s="18" t="s">
        <v>31</v>
      </c>
      <c r="Z292" s="33"/>
      <c r="AA292" s="18" t="s">
        <v>31</v>
      </c>
      <c r="AB292" s="18">
        <v>15</v>
      </c>
      <c r="AC292" s="33"/>
      <c r="AD292" s="33" t="s">
        <v>688</v>
      </c>
      <c r="AF292"/>
    </row>
    <row r="293" spans="1:32">
      <c r="A293" s="6">
        <v>44330</v>
      </c>
      <c r="B293" s="20" t="s">
        <v>39</v>
      </c>
      <c r="C293" s="21" t="s">
        <v>281</v>
      </c>
      <c r="D293" s="8"/>
      <c r="E293" s="8"/>
      <c r="F293" s="11" t="s">
        <v>1361</v>
      </c>
      <c r="G293" s="11">
        <v>1991326</v>
      </c>
      <c r="H293" s="11" t="s">
        <v>689</v>
      </c>
      <c r="I293" s="12" t="s">
        <v>197</v>
      </c>
      <c r="J293" s="11" t="s">
        <v>696</v>
      </c>
      <c r="K293" s="11" t="s">
        <v>697</v>
      </c>
      <c r="L293" s="32">
        <v>5</v>
      </c>
      <c r="M293" s="14">
        <v>5019</v>
      </c>
      <c r="N293" s="15">
        <v>44322</v>
      </c>
      <c r="O293" s="16" t="s">
        <v>71</v>
      </c>
      <c r="P293" s="8" t="s">
        <v>33</v>
      </c>
      <c r="Q293" s="8" t="s">
        <v>115</v>
      </c>
      <c r="R293" s="8" t="s">
        <v>31</v>
      </c>
      <c r="S293" s="8" t="s">
        <v>31</v>
      </c>
      <c r="T293" s="8" t="s">
        <v>31</v>
      </c>
      <c r="U293" s="8" t="s">
        <v>35</v>
      </c>
      <c r="V293" s="17">
        <v>410</v>
      </c>
      <c r="W293" s="17">
        <v>290</v>
      </c>
      <c r="X293" s="17">
        <v>2.25</v>
      </c>
      <c r="Y293" s="18" t="s">
        <v>31</v>
      </c>
      <c r="Z293" s="33"/>
      <c r="AA293" s="18">
        <v>557</v>
      </c>
      <c r="AB293" s="18">
        <v>552</v>
      </c>
      <c r="AC293" s="33"/>
      <c r="AD293" s="33" t="s">
        <v>688</v>
      </c>
      <c r="AF293"/>
    </row>
    <row r="294" spans="1:32">
      <c r="A294" s="6">
        <v>44330</v>
      </c>
      <c r="B294" s="20" t="s">
        <v>39</v>
      </c>
      <c r="C294" s="8" t="s">
        <v>91</v>
      </c>
      <c r="D294" s="8"/>
      <c r="E294" s="8"/>
      <c r="F294" s="11" t="s">
        <v>1361</v>
      </c>
      <c r="G294" s="11">
        <v>1991326</v>
      </c>
      <c r="H294" s="11" t="s">
        <v>689</v>
      </c>
      <c r="I294" s="12" t="s">
        <v>882</v>
      </c>
      <c r="J294" s="11" t="s">
        <v>696</v>
      </c>
      <c r="K294" s="11" t="s">
        <v>698</v>
      </c>
      <c r="L294" s="32">
        <v>5</v>
      </c>
      <c r="M294" s="14">
        <v>4501</v>
      </c>
      <c r="N294" s="15">
        <v>44322</v>
      </c>
      <c r="O294" s="16" t="s">
        <v>71</v>
      </c>
      <c r="P294" s="8" t="s">
        <v>33</v>
      </c>
      <c r="Q294" s="8" t="s">
        <v>115</v>
      </c>
      <c r="R294" s="8" t="s">
        <v>31</v>
      </c>
      <c r="S294" s="8" t="s">
        <v>31</v>
      </c>
      <c r="T294" s="8" t="s">
        <v>31</v>
      </c>
      <c r="U294" s="8" t="s">
        <v>35</v>
      </c>
      <c r="V294" s="17">
        <v>410</v>
      </c>
      <c r="W294" s="17">
        <v>290</v>
      </c>
      <c r="X294" s="17">
        <v>2.25</v>
      </c>
      <c r="Y294" s="18" t="s">
        <v>31</v>
      </c>
      <c r="Z294" s="33"/>
      <c r="AA294" s="18" t="s">
        <v>31</v>
      </c>
      <c r="AB294" s="18">
        <v>15</v>
      </c>
      <c r="AC294" s="33"/>
      <c r="AD294" s="33" t="s">
        <v>688</v>
      </c>
      <c r="AF294"/>
    </row>
    <row r="295" spans="1:32">
      <c r="A295" s="6">
        <v>44330</v>
      </c>
      <c r="B295" s="7" t="s">
        <v>29</v>
      </c>
      <c r="C295" s="8" t="s">
        <v>91</v>
      </c>
      <c r="D295" s="8"/>
      <c r="E295" s="9"/>
      <c r="F295" s="11" t="s">
        <v>1362</v>
      </c>
      <c r="G295" s="11">
        <v>1027317</v>
      </c>
      <c r="H295" s="11" t="s">
        <v>577</v>
      </c>
      <c r="I295" s="12" t="s">
        <v>37</v>
      </c>
      <c r="J295" s="11" t="s">
        <v>31</v>
      </c>
      <c r="K295" s="11" t="s">
        <v>578</v>
      </c>
      <c r="L295" s="13">
        <v>50</v>
      </c>
      <c r="M295" s="14">
        <v>1409021264</v>
      </c>
      <c r="N295" s="15">
        <v>44301</v>
      </c>
      <c r="O295" s="16" t="s">
        <v>71</v>
      </c>
      <c r="P295" s="8" t="s">
        <v>85</v>
      </c>
      <c r="Q295" s="8" t="s">
        <v>34</v>
      </c>
      <c r="R295" s="8" t="s">
        <v>31</v>
      </c>
      <c r="S295" s="8" t="s">
        <v>31</v>
      </c>
      <c r="T295" s="23" t="s">
        <v>31</v>
      </c>
      <c r="U295" s="23" t="s">
        <v>40</v>
      </c>
      <c r="V295" s="17">
        <v>322</v>
      </c>
      <c r="W295" s="17">
        <v>220</v>
      </c>
      <c r="X295" s="17">
        <v>1.6</v>
      </c>
      <c r="Y295" s="18" t="s">
        <v>31</v>
      </c>
      <c r="Z295" s="33"/>
      <c r="AA295" s="33"/>
      <c r="AB295" s="33"/>
      <c r="AC295" s="33"/>
      <c r="AD295" s="19"/>
      <c r="AF295"/>
    </row>
    <row r="296" spans="1:32">
      <c r="A296" s="6">
        <v>44330</v>
      </c>
      <c r="B296" s="7" t="s">
        <v>29</v>
      </c>
      <c r="C296" s="8" t="s">
        <v>91</v>
      </c>
      <c r="D296" s="8"/>
      <c r="E296" s="9"/>
      <c r="F296" s="11" t="s">
        <v>1363</v>
      </c>
      <c r="G296" s="11">
        <v>1026485</v>
      </c>
      <c r="H296" s="11" t="s">
        <v>222</v>
      </c>
      <c r="I296" s="12" t="s">
        <v>223</v>
      </c>
      <c r="J296" s="11" t="s">
        <v>31</v>
      </c>
      <c r="K296" s="11" t="s">
        <v>633</v>
      </c>
      <c r="L296" s="13">
        <v>30</v>
      </c>
      <c r="M296" s="14">
        <v>3757</v>
      </c>
      <c r="N296" s="15">
        <v>44301</v>
      </c>
      <c r="O296" s="16" t="s">
        <v>71</v>
      </c>
      <c r="P296" s="8" t="s">
        <v>33</v>
      </c>
      <c r="Q296" s="8" t="s">
        <v>34</v>
      </c>
      <c r="R296" s="8" t="s">
        <v>31</v>
      </c>
      <c r="S296" s="8" t="s">
        <v>31</v>
      </c>
      <c r="T296" s="23" t="s">
        <v>31</v>
      </c>
      <c r="U296" s="23" t="s">
        <v>40</v>
      </c>
      <c r="V296" s="17">
        <v>295</v>
      </c>
      <c r="W296" s="17">
        <v>110</v>
      </c>
      <c r="X296" s="17">
        <v>1.6</v>
      </c>
      <c r="Y296" s="18">
        <v>5</v>
      </c>
      <c r="Z296" s="33"/>
      <c r="AA296" s="33"/>
      <c r="AB296" s="33"/>
      <c r="AC296" s="33"/>
      <c r="AD296" s="19"/>
      <c r="AF296"/>
    </row>
    <row r="297" spans="1:32">
      <c r="A297" s="6">
        <v>44333</v>
      </c>
      <c r="B297" s="20" t="s">
        <v>39</v>
      </c>
      <c r="C297" s="8" t="s">
        <v>91</v>
      </c>
      <c r="D297" s="8"/>
      <c r="E297" s="9"/>
      <c r="F297" s="11" t="s">
        <v>1364</v>
      </c>
      <c r="G297" s="25">
        <v>1023156</v>
      </c>
      <c r="H297" s="11" t="s">
        <v>80</v>
      </c>
      <c r="I297" s="12" t="s">
        <v>78</v>
      </c>
      <c r="J297" s="11" t="s">
        <v>941</v>
      </c>
      <c r="K297" s="11" t="s">
        <v>942</v>
      </c>
      <c r="L297" s="13">
        <v>30</v>
      </c>
      <c r="M297" s="14">
        <v>4471</v>
      </c>
      <c r="N297" s="15">
        <v>44301</v>
      </c>
      <c r="O297" s="16" t="s">
        <v>71</v>
      </c>
      <c r="P297" s="8" t="s">
        <v>85</v>
      </c>
      <c r="Q297" s="8" t="s">
        <v>115</v>
      </c>
      <c r="R297" s="8" t="s">
        <v>31</v>
      </c>
      <c r="S297" s="8" t="s">
        <v>31</v>
      </c>
      <c r="T297" s="23" t="s">
        <v>31</v>
      </c>
      <c r="U297" s="8" t="s">
        <v>35</v>
      </c>
      <c r="V297" s="17">
        <v>398</v>
      </c>
      <c r="W297" s="17">
        <v>230</v>
      </c>
      <c r="X297" s="17">
        <v>1.6</v>
      </c>
      <c r="Y297" s="18" t="s">
        <v>31</v>
      </c>
      <c r="Z297" s="33"/>
      <c r="AA297" s="33"/>
      <c r="AB297" s="33"/>
      <c r="AC297" s="33"/>
      <c r="AD297" s="19"/>
      <c r="AF297"/>
    </row>
    <row r="298" spans="1:32">
      <c r="A298" s="6">
        <v>44333</v>
      </c>
      <c r="B298" s="20" t="s">
        <v>39</v>
      </c>
      <c r="C298" s="8" t="s">
        <v>91</v>
      </c>
      <c r="D298" s="8"/>
      <c r="E298" s="9"/>
      <c r="F298" s="11" t="s">
        <v>1364</v>
      </c>
      <c r="G298" s="25">
        <v>1023156</v>
      </c>
      <c r="H298" s="11" t="s">
        <v>80</v>
      </c>
      <c r="I298" s="12" t="s">
        <v>31</v>
      </c>
      <c r="J298" s="11" t="s">
        <v>941</v>
      </c>
      <c r="K298" s="11" t="s">
        <v>31</v>
      </c>
      <c r="L298" s="13" t="s">
        <v>61</v>
      </c>
      <c r="M298" s="62" t="s">
        <v>304</v>
      </c>
      <c r="N298" s="15">
        <v>44301</v>
      </c>
      <c r="O298" s="16" t="s">
        <v>71</v>
      </c>
      <c r="P298" s="56" t="s">
        <v>61</v>
      </c>
      <c r="Q298" s="8" t="s">
        <v>115</v>
      </c>
      <c r="R298" s="8" t="s">
        <v>31</v>
      </c>
      <c r="S298" s="8" t="s">
        <v>31</v>
      </c>
      <c r="T298" s="23" t="s">
        <v>31</v>
      </c>
      <c r="U298" s="8" t="s">
        <v>35</v>
      </c>
      <c r="V298" s="17">
        <v>398</v>
      </c>
      <c r="W298" s="17">
        <v>230</v>
      </c>
      <c r="X298" s="17">
        <v>1.6</v>
      </c>
      <c r="Y298" s="18" t="s">
        <v>31</v>
      </c>
      <c r="Z298" s="33"/>
      <c r="AA298" s="33"/>
      <c r="AB298" s="33"/>
      <c r="AC298" s="33"/>
      <c r="AD298" s="19"/>
      <c r="AF298"/>
    </row>
    <row r="299" spans="1:32">
      <c r="A299" s="6">
        <v>44333</v>
      </c>
      <c r="B299" s="7" t="s">
        <v>29</v>
      </c>
      <c r="C299" s="8" t="s">
        <v>91</v>
      </c>
      <c r="D299" s="24" t="s">
        <v>41</v>
      </c>
      <c r="E299" s="9"/>
      <c r="F299" s="11" t="s">
        <v>1365</v>
      </c>
      <c r="G299" s="11">
        <v>1021267</v>
      </c>
      <c r="H299" s="11" t="s">
        <v>320</v>
      </c>
      <c r="I299" s="12" t="s">
        <v>206</v>
      </c>
      <c r="J299" s="11" t="s">
        <v>31</v>
      </c>
      <c r="K299" s="11" t="s">
        <v>323</v>
      </c>
      <c r="L299" s="13">
        <v>5</v>
      </c>
      <c r="M299" s="14">
        <v>1511022765</v>
      </c>
      <c r="N299" s="15">
        <v>44301</v>
      </c>
      <c r="O299" s="16" t="s">
        <v>71</v>
      </c>
      <c r="P299" s="8" t="s">
        <v>33</v>
      </c>
      <c r="Q299" s="8" t="s">
        <v>34</v>
      </c>
      <c r="R299" s="8" t="s">
        <v>31</v>
      </c>
      <c r="S299" s="8" t="s">
        <v>31</v>
      </c>
      <c r="T299" s="23" t="s">
        <v>31</v>
      </c>
      <c r="U299" s="8" t="s">
        <v>35</v>
      </c>
      <c r="V299" s="17">
        <v>322</v>
      </c>
      <c r="W299" s="17">
        <v>132</v>
      </c>
      <c r="X299" s="17">
        <v>2</v>
      </c>
      <c r="Y299" s="18" t="s">
        <v>61</v>
      </c>
      <c r="Z299" s="33"/>
      <c r="AA299" s="33"/>
      <c r="AB299" s="33"/>
      <c r="AC299" s="33"/>
      <c r="AD299" s="19"/>
      <c r="AF299"/>
    </row>
    <row r="300" spans="1:32">
      <c r="A300" s="6">
        <v>44334</v>
      </c>
      <c r="B300" s="20" t="s">
        <v>39</v>
      </c>
      <c r="C300" s="8" t="s">
        <v>91</v>
      </c>
      <c r="D300" s="8"/>
      <c r="E300" s="9"/>
      <c r="F300" s="11" t="s">
        <v>1364</v>
      </c>
      <c r="G300" s="25">
        <v>1023156</v>
      </c>
      <c r="H300" s="11" t="s">
        <v>80</v>
      </c>
      <c r="I300" s="12" t="s">
        <v>54</v>
      </c>
      <c r="J300" s="11" t="s">
        <v>31</v>
      </c>
      <c r="K300" s="11" t="s">
        <v>938</v>
      </c>
      <c r="L300" s="30" t="s">
        <v>143</v>
      </c>
      <c r="M300" s="14">
        <v>3619</v>
      </c>
      <c r="N300" s="15">
        <v>44301</v>
      </c>
      <c r="O300" s="16" t="s">
        <v>71</v>
      </c>
      <c r="P300" s="8" t="s">
        <v>33</v>
      </c>
      <c r="Q300" s="8" t="s">
        <v>115</v>
      </c>
      <c r="R300" s="8" t="s">
        <v>31</v>
      </c>
      <c r="S300" s="8" t="s">
        <v>31</v>
      </c>
      <c r="T300" s="31" t="s">
        <v>1366</v>
      </c>
      <c r="U300" s="8" t="s">
        <v>35</v>
      </c>
      <c r="V300" s="17">
        <v>450</v>
      </c>
      <c r="W300" s="17">
        <v>206</v>
      </c>
      <c r="X300" s="17">
        <v>1.6</v>
      </c>
      <c r="Y300" s="18">
        <v>5</v>
      </c>
      <c r="Z300" s="33"/>
      <c r="AA300" s="33"/>
      <c r="AB300" s="33"/>
      <c r="AC300" s="33"/>
      <c r="AD300" s="19"/>
      <c r="AF300"/>
    </row>
    <row r="301" spans="1:32">
      <c r="A301" s="6">
        <v>44334</v>
      </c>
      <c r="B301" s="20" t="s">
        <v>39</v>
      </c>
      <c r="C301" s="8" t="s">
        <v>91</v>
      </c>
      <c r="D301" s="8"/>
      <c r="E301" s="9"/>
      <c r="F301" s="11" t="s">
        <v>1367</v>
      </c>
      <c r="G301" s="11">
        <v>1023155</v>
      </c>
      <c r="H301" s="11" t="s">
        <v>53</v>
      </c>
      <c r="I301" s="12" t="s">
        <v>54</v>
      </c>
      <c r="J301" s="11" t="s">
        <v>31</v>
      </c>
      <c r="K301" s="11" t="s">
        <v>604</v>
      </c>
      <c r="L301" s="30" t="s">
        <v>143</v>
      </c>
      <c r="M301" s="14">
        <v>3525</v>
      </c>
      <c r="N301" s="15">
        <v>44329</v>
      </c>
      <c r="O301" s="16" t="s">
        <v>110</v>
      </c>
      <c r="P301" s="56" t="s">
        <v>244</v>
      </c>
      <c r="Q301" s="8" t="s">
        <v>115</v>
      </c>
      <c r="R301" s="8" t="s">
        <v>31</v>
      </c>
      <c r="S301" s="8" t="s">
        <v>31</v>
      </c>
      <c r="T301" s="31" t="s">
        <v>1366</v>
      </c>
      <c r="U301" s="8" t="s">
        <v>35</v>
      </c>
      <c r="V301" s="17">
        <v>450</v>
      </c>
      <c r="W301" s="17">
        <v>206</v>
      </c>
      <c r="X301" s="17">
        <v>1.6</v>
      </c>
      <c r="Y301" s="18">
        <v>5</v>
      </c>
      <c r="Z301" s="33"/>
      <c r="AA301" s="33"/>
      <c r="AB301" s="33"/>
      <c r="AC301" s="33"/>
      <c r="AD301" s="19"/>
      <c r="AF301"/>
    </row>
    <row r="302" spans="1:32">
      <c r="A302" s="6">
        <v>44334</v>
      </c>
      <c r="B302" s="7" t="s">
        <v>29</v>
      </c>
      <c r="C302" s="8" t="s">
        <v>91</v>
      </c>
      <c r="D302" s="24" t="s">
        <v>41</v>
      </c>
      <c r="E302" s="9"/>
      <c r="F302" s="11" t="s">
        <v>1365</v>
      </c>
      <c r="G302" s="11">
        <v>1021267</v>
      </c>
      <c r="H302" s="11" t="s">
        <v>649</v>
      </c>
      <c r="I302" s="12" t="s">
        <v>340</v>
      </c>
      <c r="J302" s="11" t="s">
        <v>650</v>
      </c>
      <c r="K302" s="11" t="s">
        <v>341</v>
      </c>
      <c r="L302" s="13">
        <v>5</v>
      </c>
      <c r="M302" s="14">
        <v>2049</v>
      </c>
      <c r="N302" s="15">
        <v>44301</v>
      </c>
      <c r="O302" s="16" t="s">
        <v>71</v>
      </c>
      <c r="P302" s="8" t="s">
        <v>168</v>
      </c>
      <c r="Q302" s="8" t="s">
        <v>34</v>
      </c>
      <c r="R302" s="8" t="s">
        <v>31</v>
      </c>
      <c r="S302" s="8" t="s">
        <v>31</v>
      </c>
      <c r="T302" s="23" t="s">
        <v>31</v>
      </c>
      <c r="U302" s="8" t="s">
        <v>35</v>
      </c>
      <c r="V302" s="17">
        <v>165</v>
      </c>
      <c r="W302" s="17">
        <v>95</v>
      </c>
      <c r="X302" s="17">
        <v>1.6</v>
      </c>
      <c r="Y302" s="18" t="s">
        <v>31</v>
      </c>
      <c r="Z302" s="33"/>
      <c r="AA302" s="33"/>
      <c r="AB302" s="33"/>
      <c r="AC302" s="33"/>
      <c r="AD302" s="19"/>
      <c r="AF302"/>
    </row>
    <row r="303" spans="1:32">
      <c r="A303" s="6">
        <v>44334</v>
      </c>
      <c r="B303" s="7" t="s">
        <v>29</v>
      </c>
      <c r="C303" s="8" t="s">
        <v>91</v>
      </c>
      <c r="D303" s="24" t="s">
        <v>41</v>
      </c>
      <c r="E303" s="9"/>
      <c r="F303" s="11" t="s">
        <v>1365</v>
      </c>
      <c r="G303" s="11">
        <v>1021267</v>
      </c>
      <c r="H303" s="11" t="s">
        <v>649</v>
      </c>
      <c r="I303" s="12" t="s">
        <v>342</v>
      </c>
      <c r="J303" s="11" t="s">
        <v>650</v>
      </c>
      <c r="K303" s="14" t="s">
        <v>31</v>
      </c>
      <c r="L303" s="13" t="s">
        <v>61</v>
      </c>
      <c r="M303" s="62" t="s">
        <v>343</v>
      </c>
      <c r="N303" s="15">
        <v>44301</v>
      </c>
      <c r="O303" s="16" t="s">
        <v>71</v>
      </c>
      <c r="P303" s="8" t="s">
        <v>168</v>
      </c>
      <c r="Q303" s="8" t="s">
        <v>34</v>
      </c>
      <c r="R303" s="8" t="s">
        <v>31</v>
      </c>
      <c r="S303" s="8" t="s">
        <v>31</v>
      </c>
      <c r="T303" s="23" t="s">
        <v>31</v>
      </c>
      <c r="U303" s="8" t="s">
        <v>35</v>
      </c>
      <c r="V303" s="17">
        <v>165</v>
      </c>
      <c r="W303" s="17">
        <v>95</v>
      </c>
      <c r="X303" s="17">
        <v>1.6</v>
      </c>
      <c r="Y303" s="18" t="s">
        <v>31</v>
      </c>
      <c r="Z303" s="33"/>
      <c r="AA303" s="33"/>
      <c r="AB303" s="33"/>
      <c r="AC303" s="33"/>
      <c r="AD303" s="19"/>
      <c r="AF303"/>
    </row>
    <row r="304" spans="1:32">
      <c r="A304" s="6">
        <v>44335</v>
      </c>
      <c r="B304" s="20" t="s">
        <v>39</v>
      </c>
      <c r="C304" s="8" t="s">
        <v>91</v>
      </c>
      <c r="D304" s="8"/>
      <c r="E304" s="9"/>
      <c r="F304" s="11" t="s">
        <v>1368</v>
      </c>
      <c r="G304" s="11">
        <v>1023182</v>
      </c>
      <c r="H304" s="11" t="s">
        <v>436</v>
      </c>
      <c r="I304" s="12" t="s">
        <v>437</v>
      </c>
      <c r="J304" s="11" t="s">
        <v>31</v>
      </c>
      <c r="K304" s="29" t="s">
        <v>438</v>
      </c>
      <c r="L304" s="13">
        <v>5</v>
      </c>
      <c r="M304" s="14">
        <v>1729</v>
      </c>
      <c r="N304" s="15">
        <v>44315</v>
      </c>
      <c r="O304" s="16" t="s">
        <v>71</v>
      </c>
      <c r="P304" s="8" t="s">
        <v>33</v>
      </c>
      <c r="Q304" s="8" t="s">
        <v>34</v>
      </c>
      <c r="R304" s="8" t="s">
        <v>31</v>
      </c>
      <c r="S304" s="8" t="s">
        <v>31</v>
      </c>
      <c r="T304" s="23" t="s">
        <v>31</v>
      </c>
      <c r="U304" s="8" t="s">
        <v>35</v>
      </c>
      <c r="V304" s="17">
        <v>284</v>
      </c>
      <c r="W304" s="17">
        <v>270</v>
      </c>
      <c r="X304" s="17">
        <v>2.2000000000000002</v>
      </c>
      <c r="Y304" s="18" t="s">
        <v>31</v>
      </c>
      <c r="Z304" s="33"/>
      <c r="AA304" s="291">
        <v>923</v>
      </c>
      <c r="AB304" s="291">
        <v>448</v>
      </c>
      <c r="AC304" s="291"/>
      <c r="AD304" s="33" t="s">
        <v>688</v>
      </c>
      <c r="AF304"/>
    </row>
    <row r="305" spans="1:32">
      <c r="A305" s="6">
        <v>44335</v>
      </c>
      <c r="B305" s="20" t="s">
        <v>39</v>
      </c>
      <c r="C305" s="8" t="s">
        <v>91</v>
      </c>
      <c r="D305" s="8"/>
      <c r="E305" s="9"/>
      <c r="F305" s="11" t="s">
        <v>1369</v>
      </c>
      <c r="G305" s="11">
        <v>1023182</v>
      </c>
      <c r="H305" s="11" t="s">
        <v>436</v>
      </c>
      <c r="I305" s="12" t="s">
        <v>437</v>
      </c>
      <c r="J305" s="11" t="s">
        <v>31</v>
      </c>
      <c r="K305" s="29" t="s">
        <v>438</v>
      </c>
      <c r="L305" s="13">
        <v>3</v>
      </c>
      <c r="M305" s="14">
        <v>1729</v>
      </c>
      <c r="N305" s="15">
        <v>44315</v>
      </c>
      <c r="O305" s="16" t="s">
        <v>71</v>
      </c>
      <c r="P305" s="8" t="s">
        <v>33</v>
      </c>
      <c r="Q305" s="8" t="s">
        <v>34</v>
      </c>
      <c r="R305" s="8" t="s">
        <v>31</v>
      </c>
      <c r="S305" s="8" t="s">
        <v>31</v>
      </c>
      <c r="T305" s="23" t="s">
        <v>31</v>
      </c>
      <c r="U305" s="8" t="s">
        <v>35</v>
      </c>
      <c r="V305" s="17">
        <v>284</v>
      </c>
      <c r="W305" s="17">
        <v>270</v>
      </c>
      <c r="X305" s="17">
        <v>2.2000000000000002</v>
      </c>
      <c r="Y305" s="18" t="s">
        <v>31</v>
      </c>
      <c r="Z305" s="33"/>
      <c r="AA305" s="291">
        <v>923</v>
      </c>
      <c r="AB305" s="291">
        <v>448</v>
      </c>
      <c r="AC305" s="291"/>
      <c r="AD305" s="33" t="s">
        <v>688</v>
      </c>
      <c r="AF305"/>
    </row>
    <row r="306" spans="1:32">
      <c r="A306" s="6">
        <v>44335</v>
      </c>
      <c r="B306" s="7" t="s">
        <v>29</v>
      </c>
      <c r="C306" s="8" t="s">
        <v>91</v>
      </c>
      <c r="D306" s="8"/>
      <c r="E306" s="9"/>
      <c r="F306" s="11" t="s">
        <v>1314</v>
      </c>
      <c r="G306" s="11">
        <v>1060409</v>
      </c>
      <c r="H306" s="11" t="s">
        <v>156</v>
      </c>
      <c r="I306" s="12" t="s">
        <v>157</v>
      </c>
      <c r="J306" s="11" t="s">
        <v>31</v>
      </c>
      <c r="K306" s="25" t="s">
        <v>603</v>
      </c>
      <c r="L306" s="13">
        <v>20</v>
      </c>
      <c r="M306" s="14">
        <v>4399</v>
      </c>
      <c r="N306" s="15">
        <v>44298</v>
      </c>
      <c r="O306" s="16" t="s">
        <v>71</v>
      </c>
      <c r="P306" s="8" t="s">
        <v>33</v>
      </c>
      <c r="Q306" s="8" t="s">
        <v>34</v>
      </c>
      <c r="R306" s="38" t="s">
        <v>158</v>
      </c>
      <c r="S306" s="39" t="s">
        <v>159</v>
      </c>
      <c r="T306" s="23" t="s">
        <v>31</v>
      </c>
      <c r="U306" s="23" t="s">
        <v>40</v>
      </c>
      <c r="V306" s="17">
        <v>270</v>
      </c>
      <c r="W306" s="17">
        <v>126</v>
      </c>
      <c r="X306" s="17">
        <v>1.6</v>
      </c>
      <c r="Y306" s="18" t="s">
        <v>31</v>
      </c>
      <c r="Z306" s="33"/>
      <c r="AA306" s="33"/>
      <c r="AB306" s="33"/>
      <c r="AC306" s="33"/>
      <c r="AD306" s="19"/>
      <c r="AF306"/>
    </row>
    <row r="307" spans="1:32">
      <c r="A307" s="6">
        <v>44336</v>
      </c>
      <c r="B307" s="20" t="s">
        <v>39</v>
      </c>
      <c r="C307" s="21" t="s">
        <v>281</v>
      </c>
      <c r="D307" s="24" t="s">
        <v>41</v>
      </c>
      <c r="E307" s="9"/>
      <c r="F307" s="11" t="s">
        <v>1365</v>
      </c>
      <c r="G307" s="11">
        <v>1021267</v>
      </c>
      <c r="H307" s="11" t="s">
        <v>320</v>
      </c>
      <c r="I307" s="12" t="s">
        <v>105</v>
      </c>
      <c r="J307" s="11" t="s">
        <v>31</v>
      </c>
      <c r="K307" s="11" t="s">
        <v>336</v>
      </c>
      <c r="L307" s="30" t="s">
        <v>227</v>
      </c>
      <c r="M307" s="14">
        <v>4863</v>
      </c>
      <c r="N307" s="15">
        <v>44301</v>
      </c>
      <c r="O307" s="16" t="s">
        <v>71</v>
      </c>
      <c r="P307" s="8" t="s">
        <v>33</v>
      </c>
      <c r="Q307" s="8" t="s">
        <v>115</v>
      </c>
      <c r="R307" s="8" t="s">
        <v>31</v>
      </c>
      <c r="S307" s="8" t="s">
        <v>31</v>
      </c>
      <c r="T307" s="23" t="s">
        <v>31</v>
      </c>
      <c r="U307" s="8" t="s">
        <v>35</v>
      </c>
      <c r="V307" s="17">
        <v>382</v>
      </c>
      <c r="W307" s="17">
        <v>370</v>
      </c>
      <c r="X307" s="17">
        <v>2.4500000000000002</v>
      </c>
      <c r="Y307" s="18" t="s">
        <v>31</v>
      </c>
      <c r="Z307" s="33"/>
      <c r="AA307" s="72"/>
      <c r="AB307" s="72"/>
      <c r="AC307" s="33"/>
      <c r="AD307" s="19"/>
      <c r="AF307"/>
    </row>
    <row r="308" spans="1:32">
      <c r="A308" s="6">
        <v>44336</v>
      </c>
      <c r="B308" s="7" t="s">
        <v>29</v>
      </c>
      <c r="C308" s="8" t="s">
        <v>91</v>
      </c>
      <c r="D308" s="8"/>
      <c r="E308" s="9"/>
      <c r="F308" s="11" t="s">
        <v>1370</v>
      </c>
      <c r="G308" s="11">
        <v>1023219</v>
      </c>
      <c r="H308" s="11" t="s">
        <v>1371</v>
      </c>
      <c r="I308" s="12" t="s">
        <v>292</v>
      </c>
      <c r="J308" s="11" t="s">
        <v>31</v>
      </c>
      <c r="K308" s="25" t="s">
        <v>868</v>
      </c>
      <c r="L308" s="13">
        <v>50</v>
      </c>
      <c r="M308" s="14" t="s">
        <v>869</v>
      </c>
      <c r="N308" s="15">
        <v>44313</v>
      </c>
      <c r="O308" s="16" t="s">
        <v>71</v>
      </c>
      <c r="P308" s="8" t="s">
        <v>33</v>
      </c>
      <c r="Q308" s="8" t="s">
        <v>34</v>
      </c>
      <c r="R308" s="8" t="s">
        <v>31</v>
      </c>
      <c r="S308" s="8" t="s">
        <v>31</v>
      </c>
      <c r="T308" s="8" t="s">
        <v>31</v>
      </c>
      <c r="U308" s="23" t="s">
        <v>40</v>
      </c>
      <c r="V308" s="17">
        <v>280</v>
      </c>
      <c r="W308" s="17">
        <v>134</v>
      </c>
      <c r="X308" s="17">
        <v>2.8</v>
      </c>
      <c r="Y308" s="18" t="s">
        <v>31</v>
      </c>
      <c r="Z308" s="33"/>
      <c r="AA308" s="33"/>
      <c r="AB308" s="33"/>
      <c r="AC308" s="33"/>
      <c r="AD308" s="19"/>
      <c r="AF308"/>
    </row>
    <row r="309" spans="1:32">
      <c r="A309" s="6">
        <v>44336</v>
      </c>
      <c r="B309" s="7" t="s">
        <v>29</v>
      </c>
      <c r="C309" s="8" t="s">
        <v>91</v>
      </c>
      <c r="D309" s="8"/>
      <c r="E309" s="9"/>
      <c r="F309" s="11" t="s">
        <v>1372</v>
      </c>
      <c r="G309" s="11">
        <v>1023219</v>
      </c>
      <c r="H309" s="11" t="s">
        <v>1371</v>
      </c>
      <c r="I309" s="12" t="s">
        <v>292</v>
      </c>
      <c r="J309" s="11" t="s">
        <v>31</v>
      </c>
      <c r="K309" s="25" t="s">
        <v>868</v>
      </c>
      <c r="L309" s="13">
        <v>1</v>
      </c>
      <c r="M309" s="14" t="s">
        <v>869</v>
      </c>
      <c r="N309" s="15">
        <v>44333</v>
      </c>
      <c r="O309" s="16" t="s">
        <v>71</v>
      </c>
      <c r="P309" s="8" t="s">
        <v>33</v>
      </c>
      <c r="Q309" s="8" t="s">
        <v>34</v>
      </c>
      <c r="R309" s="8" t="s">
        <v>31</v>
      </c>
      <c r="S309" s="8" t="s">
        <v>31</v>
      </c>
      <c r="T309" s="8" t="s">
        <v>31</v>
      </c>
      <c r="U309" s="23" t="s">
        <v>40</v>
      </c>
      <c r="V309" s="17">
        <v>280</v>
      </c>
      <c r="W309" s="17">
        <v>134</v>
      </c>
      <c r="X309" s="17">
        <v>2.8</v>
      </c>
      <c r="Y309" s="18" t="s">
        <v>31</v>
      </c>
      <c r="Z309" s="33"/>
      <c r="AA309" s="33"/>
      <c r="AB309" s="33"/>
      <c r="AC309" s="33"/>
      <c r="AD309" s="19"/>
      <c r="AF309"/>
    </row>
    <row r="310" spans="1:32">
      <c r="A310" s="6">
        <v>44337</v>
      </c>
      <c r="B310" s="7" t="s">
        <v>29</v>
      </c>
      <c r="C310" s="8" t="s">
        <v>91</v>
      </c>
      <c r="D310" s="8"/>
      <c r="E310" s="9"/>
      <c r="F310" s="11" t="s">
        <v>1370</v>
      </c>
      <c r="G310" s="11">
        <v>1023219</v>
      </c>
      <c r="H310" s="11" t="s">
        <v>58</v>
      </c>
      <c r="I310" s="12" t="s">
        <v>165</v>
      </c>
      <c r="J310" s="11" t="s">
        <v>31</v>
      </c>
      <c r="K310" s="25" t="s">
        <v>864</v>
      </c>
      <c r="L310" s="32">
        <v>50</v>
      </c>
      <c r="M310" s="14" t="s">
        <v>865</v>
      </c>
      <c r="N310" s="15">
        <v>44313</v>
      </c>
      <c r="O310" s="16" t="s">
        <v>71</v>
      </c>
      <c r="P310" s="8" t="s">
        <v>33</v>
      </c>
      <c r="Q310" s="8" t="s">
        <v>115</v>
      </c>
      <c r="R310" s="8" t="s">
        <v>31</v>
      </c>
      <c r="S310" s="23" t="s">
        <v>31</v>
      </c>
      <c r="T310" s="44" t="s">
        <v>866</v>
      </c>
      <c r="U310" s="23" t="s">
        <v>40</v>
      </c>
      <c r="V310" s="17">
        <v>335</v>
      </c>
      <c r="W310" s="17">
        <v>300</v>
      </c>
      <c r="X310" s="17">
        <v>2.8</v>
      </c>
      <c r="Y310" s="18">
        <v>5</v>
      </c>
      <c r="Z310" s="33"/>
      <c r="AA310" s="33"/>
      <c r="AB310" s="33"/>
      <c r="AC310" s="33"/>
      <c r="AD310" s="19"/>
      <c r="AF310"/>
    </row>
    <row r="311" spans="1:32">
      <c r="A311" s="6">
        <v>44340</v>
      </c>
      <c r="B311" s="20" t="s">
        <v>39</v>
      </c>
      <c r="C311" s="21" t="s">
        <v>281</v>
      </c>
      <c r="D311" s="21"/>
      <c r="E311" s="9"/>
      <c r="F311" s="11" t="s">
        <v>1365</v>
      </c>
      <c r="G311" s="11">
        <v>1021267</v>
      </c>
      <c r="H311" s="11" t="s">
        <v>1373</v>
      </c>
      <c r="I311" s="12" t="s">
        <v>321</v>
      </c>
      <c r="J311" s="11" t="s">
        <v>31</v>
      </c>
      <c r="K311" s="11" t="s">
        <v>670</v>
      </c>
      <c r="L311" s="13">
        <v>5</v>
      </c>
      <c r="M311" s="14">
        <v>5078</v>
      </c>
      <c r="N311" s="15">
        <v>44313</v>
      </c>
      <c r="O311" s="16" t="s">
        <v>71</v>
      </c>
      <c r="P311" s="8" t="s">
        <v>33</v>
      </c>
      <c r="Q311" s="8" t="s">
        <v>115</v>
      </c>
      <c r="R311" s="8" t="s">
        <v>31</v>
      </c>
      <c r="S311" s="8" t="s">
        <v>31</v>
      </c>
      <c r="T311" s="35" t="s">
        <v>671</v>
      </c>
      <c r="U311" s="8" t="s">
        <v>35</v>
      </c>
      <c r="V311" s="17">
        <v>382</v>
      </c>
      <c r="W311" s="17">
        <v>370</v>
      </c>
      <c r="X311" s="17">
        <v>2.4500000000000002</v>
      </c>
      <c r="Y311" s="18" t="s">
        <v>31</v>
      </c>
      <c r="Z311" s="33"/>
      <c r="AA311" s="72"/>
      <c r="AB311" s="72"/>
      <c r="AC311" s="33"/>
      <c r="AD311" s="19"/>
      <c r="AF311"/>
    </row>
    <row r="312" spans="1:32">
      <c r="A312" s="6">
        <v>44340</v>
      </c>
      <c r="B312" s="20" t="s">
        <v>39</v>
      </c>
      <c r="C312" s="21" t="s">
        <v>281</v>
      </c>
      <c r="D312" s="21"/>
      <c r="E312" s="9"/>
      <c r="F312" s="11" t="s">
        <v>1365</v>
      </c>
      <c r="G312" s="11">
        <v>1021267</v>
      </c>
      <c r="H312" s="11" t="s">
        <v>320</v>
      </c>
      <c r="I312" s="12" t="s">
        <v>322</v>
      </c>
      <c r="J312" s="11" t="s">
        <v>31</v>
      </c>
      <c r="K312" s="11" t="s">
        <v>671</v>
      </c>
      <c r="L312" s="13">
        <v>5</v>
      </c>
      <c r="M312" s="14">
        <v>5079</v>
      </c>
      <c r="N312" s="15">
        <v>44301</v>
      </c>
      <c r="O312" s="16" t="s">
        <v>71</v>
      </c>
      <c r="P312" s="8" t="s">
        <v>33</v>
      </c>
      <c r="Q312" s="8" t="s">
        <v>115</v>
      </c>
      <c r="R312" s="8" t="s">
        <v>31</v>
      </c>
      <c r="S312" s="8" t="s">
        <v>31</v>
      </c>
      <c r="T312" s="35" t="s">
        <v>670</v>
      </c>
      <c r="U312" s="8" t="s">
        <v>35</v>
      </c>
      <c r="V312" s="17">
        <v>382</v>
      </c>
      <c r="W312" s="17">
        <v>370</v>
      </c>
      <c r="X312" s="17">
        <v>2.4500000000000002</v>
      </c>
      <c r="Y312" s="18" t="s">
        <v>31</v>
      </c>
      <c r="Z312" s="33"/>
      <c r="AA312" s="72"/>
      <c r="AB312" s="72"/>
      <c r="AC312" s="33"/>
      <c r="AD312" s="19"/>
      <c r="AF312"/>
    </row>
    <row r="313" spans="1:32">
      <c r="A313" s="6">
        <v>44340</v>
      </c>
      <c r="B313" s="7" t="s">
        <v>29</v>
      </c>
      <c r="C313" s="8" t="s">
        <v>91</v>
      </c>
      <c r="D313" s="19"/>
      <c r="E313" s="9"/>
      <c r="F313" s="11" t="s">
        <v>1374</v>
      </c>
      <c r="G313" s="11">
        <v>1060410</v>
      </c>
      <c r="H313" s="11" t="s">
        <v>1375</v>
      </c>
      <c r="I313" s="12" t="s">
        <v>228</v>
      </c>
      <c r="J313" s="11" t="s">
        <v>31</v>
      </c>
      <c r="K313" s="11" t="s">
        <v>229</v>
      </c>
      <c r="L313" s="13">
        <v>20</v>
      </c>
      <c r="M313" s="14">
        <v>4267</v>
      </c>
      <c r="N313" s="15">
        <v>44313</v>
      </c>
      <c r="O313" s="16" t="s">
        <v>71</v>
      </c>
      <c r="P313" s="8" t="s">
        <v>33</v>
      </c>
      <c r="Q313" s="8" t="s">
        <v>34</v>
      </c>
      <c r="R313" s="38" t="s">
        <v>962</v>
      </c>
      <c r="S313" s="39" t="s">
        <v>963</v>
      </c>
      <c r="T313" s="23" t="s">
        <v>31</v>
      </c>
      <c r="U313" s="23" t="s">
        <v>40</v>
      </c>
      <c r="V313" s="17">
        <v>146</v>
      </c>
      <c r="W313" s="17">
        <v>126</v>
      </c>
      <c r="X313" s="17">
        <v>1.6</v>
      </c>
      <c r="Y313" s="18" t="s">
        <v>31</v>
      </c>
      <c r="Z313" s="18"/>
      <c r="AA313" s="33"/>
      <c r="AB313" s="33"/>
      <c r="AC313" s="33"/>
      <c r="AD313" s="18"/>
      <c r="AF313"/>
    </row>
    <row r="314" spans="1:32" ht="19.5">
      <c r="A314" s="6">
        <v>44341</v>
      </c>
      <c r="B314" s="20" t="s">
        <v>39</v>
      </c>
      <c r="C314" s="21" t="s">
        <v>281</v>
      </c>
      <c r="D314" s="24" t="s">
        <v>41</v>
      </c>
      <c r="E314" s="9"/>
      <c r="F314" s="11" t="s">
        <v>1376</v>
      </c>
      <c r="G314" s="11">
        <v>1023213</v>
      </c>
      <c r="H314" s="11" t="s">
        <v>1377</v>
      </c>
      <c r="I314" s="12" t="s">
        <v>546</v>
      </c>
      <c r="J314" s="11" t="s">
        <v>31</v>
      </c>
      <c r="K314" s="25" t="s">
        <v>661</v>
      </c>
      <c r="L314" s="32">
        <v>10</v>
      </c>
      <c r="M314" s="14">
        <v>5088</v>
      </c>
      <c r="N314" s="15">
        <v>44340</v>
      </c>
      <c r="O314" s="16" t="s">
        <v>110</v>
      </c>
      <c r="P314" s="8" t="s">
        <v>33</v>
      </c>
      <c r="Q314" s="8" t="s">
        <v>115</v>
      </c>
      <c r="R314" s="38" t="s">
        <v>962</v>
      </c>
      <c r="S314" s="39" t="s">
        <v>1378</v>
      </c>
      <c r="T314" s="44" t="s">
        <v>1379</v>
      </c>
      <c r="U314" s="8" t="s">
        <v>35</v>
      </c>
      <c r="V314" s="17">
        <v>400</v>
      </c>
      <c r="W314" s="17">
        <v>388.5</v>
      </c>
      <c r="X314" s="17">
        <v>2</v>
      </c>
      <c r="Y314" s="18" t="s">
        <v>31</v>
      </c>
      <c r="Z314" s="33"/>
      <c r="AA314" s="33"/>
      <c r="AB314" s="33"/>
      <c r="AC314" s="33"/>
      <c r="AD314" s="33" t="s">
        <v>688</v>
      </c>
      <c r="AF314"/>
    </row>
    <row r="315" spans="1:32" ht="19.5">
      <c r="A315" s="6">
        <v>44341</v>
      </c>
      <c r="B315" s="20" t="s">
        <v>39</v>
      </c>
      <c r="C315" s="21" t="s">
        <v>281</v>
      </c>
      <c r="D315" s="24" t="s">
        <v>41</v>
      </c>
      <c r="E315" s="22"/>
      <c r="F315" s="11" t="s">
        <v>1380</v>
      </c>
      <c r="G315" s="11">
        <v>1023044</v>
      </c>
      <c r="H315" s="25" t="s">
        <v>648</v>
      </c>
      <c r="I315" s="25" t="s">
        <v>1381</v>
      </c>
      <c r="J315" s="14" t="s">
        <v>31</v>
      </c>
      <c r="K315" s="25" t="s">
        <v>1382</v>
      </c>
      <c r="L315" s="32">
        <v>3</v>
      </c>
      <c r="M315" s="14" t="s">
        <v>61</v>
      </c>
      <c r="N315" s="15">
        <v>44340</v>
      </c>
      <c r="O315" s="16" t="s">
        <v>110</v>
      </c>
      <c r="P315" s="8" t="s">
        <v>33</v>
      </c>
      <c r="Q315" s="8" t="s">
        <v>115</v>
      </c>
      <c r="R315" s="38" t="s">
        <v>962</v>
      </c>
      <c r="S315" s="39" t="s">
        <v>1378</v>
      </c>
      <c r="T315" s="44" t="s">
        <v>1379</v>
      </c>
      <c r="U315" s="8" t="s">
        <v>35</v>
      </c>
      <c r="V315" s="17">
        <v>400</v>
      </c>
      <c r="W315" s="17">
        <v>388.5</v>
      </c>
      <c r="X315" s="17">
        <v>2</v>
      </c>
      <c r="Y315" s="18" t="s">
        <v>31</v>
      </c>
      <c r="Z315" s="33"/>
      <c r="AA315" s="291"/>
      <c r="AB315" s="291"/>
      <c r="AC315" s="291"/>
      <c r="AD315" s="33" t="s">
        <v>688</v>
      </c>
      <c r="AF315"/>
    </row>
    <row r="316" spans="1:32">
      <c r="A316" s="6">
        <v>44341</v>
      </c>
      <c r="B316" s="20" t="s">
        <v>39</v>
      </c>
      <c r="C316" s="21" t="s">
        <v>281</v>
      </c>
      <c r="D316" s="8"/>
      <c r="E316" s="19"/>
      <c r="F316" s="11" t="s">
        <v>1117</v>
      </c>
      <c r="G316" s="11">
        <v>1023817</v>
      </c>
      <c r="H316" s="11" t="s">
        <v>597</v>
      </c>
      <c r="I316" s="12" t="s">
        <v>104</v>
      </c>
      <c r="J316" s="11" t="s">
        <v>61</v>
      </c>
      <c r="K316" s="11" t="s">
        <v>1129</v>
      </c>
      <c r="L316" s="13">
        <v>50</v>
      </c>
      <c r="M316" s="14">
        <v>5001</v>
      </c>
      <c r="N316" s="15">
        <v>44335</v>
      </c>
      <c r="O316" s="16" t="s">
        <v>110</v>
      </c>
      <c r="P316" s="8" t="s">
        <v>85</v>
      </c>
      <c r="Q316" s="8" t="s">
        <v>115</v>
      </c>
      <c r="R316" s="8" t="s">
        <v>31</v>
      </c>
      <c r="S316" s="8" t="s">
        <v>31</v>
      </c>
      <c r="T316" s="8" t="s">
        <v>31</v>
      </c>
      <c r="U316" s="8" t="s">
        <v>35</v>
      </c>
      <c r="V316" s="17">
        <v>349.6</v>
      </c>
      <c r="W316" s="17">
        <v>126</v>
      </c>
      <c r="X316" s="17">
        <v>1.6</v>
      </c>
      <c r="Y316" s="18" t="s">
        <v>61</v>
      </c>
      <c r="Z316" s="33"/>
      <c r="AA316" s="18" t="s">
        <v>61</v>
      </c>
      <c r="AB316" s="48">
        <v>359</v>
      </c>
      <c r="AC316" s="33"/>
      <c r="AD316" s="19"/>
      <c r="AF316"/>
    </row>
    <row r="317" spans="1:32">
      <c r="A317" s="6">
        <v>44341</v>
      </c>
      <c r="B317" s="7" t="s">
        <v>29</v>
      </c>
      <c r="C317" s="8" t="s">
        <v>91</v>
      </c>
      <c r="D317" s="8"/>
      <c r="E317" s="9"/>
      <c r="F317" s="11" t="s">
        <v>1383</v>
      </c>
      <c r="G317" s="11">
        <v>1023155</v>
      </c>
      <c r="H317" s="11" t="s">
        <v>53</v>
      </c>
      <c r="I317" s="12" t="s">
        <v>114</v>
      </c>
      <c r="J317" s="11" t="s">
        <v>31</v>
      </c>
      <c r="K317" s="11" t="s">
        <v>643</v>
      </c>
      <c r="L317" s="30" t="s">
        <v>143</v>
      </c>
      <c r="M317" s="14">
        <v>1308019937</v>
      </c>
      <c r="N317" s="15">
        <v>44333</v>
      </c>
      <c r="O317" s="16" t="s">
        <v>71</v>
      </c>
      <c r="P317" s="8" t="s">
        <v>85</v>
      </c>
      <c r="Q317" s="8" t="s">
        <v>34</v>
      </c>
      <c r="R317" s="8" t="s">
        <v>31</v>
      </c>
      <c r="S317" s="8" t="s">
        <v>31</v>
      </c>
      <c r="T317" s="44" t="s">
        <v>1384</v>
      </c>
      <c r="U317" s="23" t="s">
        <v>40</v>
      </c>
      <c r="V317" s="17">
        <v>310</v>
      </c>
      <c r="W317" s="17">
        <v>155</v>
      </c>
      <c r="X317" s="17">
        <v>1.6</v>
      </c>
      <c r="Y317" s="18">
        <v>5</v>
      </c>
      <c r="Z317" s="33"/>
      <c r="AA317" s="33"/>
      <c r="AB317" s="33"/>
      <c r="AC317" s="33"/>
      <c r="AD317" s="19"/>
      <c r="AF317"/>
    </row>
    <row r="318" spans="1:32">
      <c r="A318" s="6">
        <v>44342</v>
      </c>
      <c r="B318" s="20" t="s">
        <v>39</v>
      </c>
      <c r="C318" s="8" t="s">
        <v>91</v>
      </c>
      <c r="D318" s="19"/>
      <c r="E318" s="19"/>
      <c r="F318" s="11" t="s">
        <v>1385</v>
      </c>
      <c r="G318" s="11">
        <v>1023186</v>
      </c>
      <c r="H318" s="11" t="s">
        <v>763</v>
      </c>
      <c r="I318" s="12" t="s">
        <v>180</v>
      </c>
      <c r="J318" s="11" t="s">
        <v>31</v>
      </c>
      <c r="K318" s="11" t="s">
        <v>764</v>
      </c>
      <c r="L318" s="13">
        <v>5</v>
      </c>
      <c r="M318" s="14">
        <v>3987</v>
      </c>
      <c r="N318" s="15">
        <v>44340</v>
      </c>
      <c r="O318" s="16" t="s">
        <v>110</v>
      </c>
      <c r="P318" s="8" t="s">
        <v>85</v>
      </c>
      <c r="Q318" s="8" t="s">
        <v>115</v>
      </c>
      <c r="R318" s="8" t="s">
        <v>31</v>
      </c>
      <c r="S318" s="8" t="s">
        <v>31</v>
      </c>
      <c r="T318" s="44" t="s">
        <v>754</v>
      </c>
      <c r="U318" s="8" t="s">
        <v>35</v>
      </c>
      <c r="V318" s="17">
        <v>430</v>
      </c>
      <c r="W318" s="17">
        <v>344</v>
      </c>
      <c r="X318" s="17">
        <v>1.6</v>
      </c>
      <c r="Y318" s="18" t="s">
        <v>31</v>
      </c>
      <c r="Z318" s="33"/>
      <c r="AA318" s="72" t="s">
        <v>61</v>
      </c>
      <c r="AB318" s="18">
        <v>1542</v>
      </c>
      <c r="AD318" s="33" t="s">
        <v>688</v>
      </c>
      <c r="AF318"/>
    </row>
    <row r="319" spans="1:32">
      <c r="A319" s="6">
        <v>44342</v>
      </c>
      <c r="B319" s="20" t="s">
        <v>39</v>
      </c>
      <c r="C319" s="8" t="s">
        <v>91</v>
      </c>
      <c r="D319" s="19"/>
      <c r="E319" s="19"/>
      <c r="F319" s="11" t="s">
        <v>1385</v>
      </c>
      <c r="G319" s="11">
        <v>1023186</v>
      </c>
      <c r="H319" s="11" t="s">
        <v>763</v>
      </c>
      <c r="I319" s="12" t="s">
        <v>186</v>
      </c>
      <c r="J319" s="11" t="s">
        <v>31</v>
      </c>
      <c r="K319" s="11" t="s">
        <v>753</v>
      </c>
      <c r="L319" s="13">
        <v>5</v>
      </c>
      <c r="M319" s="14">
        <v>3986</v>
      </c>
      <c r="N319" s="15">
        <v>44340</v>
      </c>
      <c r="O319" s="16" t="s">
        <v>110</v>
      </c>
      <c r="P319" s="8" t="s">
        <v>85</v>
      </c>
      <c r="Q319" s="8" t="s">
        <v>115</v>
      </c>
      <c r="R319" s="8" t="s">
        <v>31</v>
      </c>
      <c r="S319" s="8" t="s">
        <v>31</v>
      </c>
      <c r="T319" s="44" t="s">
        <v>754</v>
      </c>
      <c r="U319" s="8" t="s">
        <v>35</v>
      </c>
      <c r="V319" s="17">
        <v>430</v>
      </c>
      <c r="W319" s="17">
        <v>310</v>
      </c>
      <c r="X319" s="17">
        <v>1.6</v>
      </c>
      <c r="Y319" s="18" t="s">
        <v>61</v>
      </c>
      <c r="Z319" s="33"/>
      <c r="AA319" s="72" t="s">
        <v>61</v>
      </c>
      <c r="AB319" s="18">
        <v>1399</v>
      </c>
      <c r="AD319" s="33" t="s">
        <v>688</v>
      </c>
      <c r="AF319"/>
    </row>
    <row r="320" spans="1:32">
      <c r="A320" s="6">
        <v>44342</v>
      </c>
      <c r="B320" s="20" t="s">
        <v>39</v>
      </c>
      <c r="C320" s="8" t="s">
        <v>91</v>
      </c>
      <c r="D320" s="19"/>
      <c r="E320" s="19"/>
      <c r="F320" s="11" t="s">
        <v>1385</v>
      </c>
      <c r="G320" s="11">
        <v>1023186</v>
      </c>
      <c r="H320" s="11" t="s">
        <v>179</v>
      </c>
      <c r="I320" s="12" t="s">
        <v>192</v>
      </c>
      <c r="J320" s="11" t="s">
        <v>31</v>
      </c>
      <c r="K320" s="11" t="s">
        <v>755</v>
      </c>
      <c r="L320" s="13">
        <v>5</v>
      </c>
      <c r="M320" s="14">
        <v>3985</v>
      </c>
      <c r="N320" s="15">
        <v>44340</v>
      </c>
      <c r="O320" s="16" t="s">
        <v>110</v>
      </c>
      <c r="P320" s="8" t="s">
        <v>85</v>
      </c>
      <c r="Q320" s="8" t="s">
        <v>115</v>
      </c>
      <c r="R320" s="8" t="s">
        <v>31</v>
      </c>
      <c r="S320" s="8" t="s">
        <v>31</v>
      </c>
      <c r="T320" s="44" t="s">
        <v>754</v>
      </c>
      <c r="U320" s="8" t="s">
        <v>35</v>
      </c>
      <c r="V320" s="17">
        <v>430</v>
      </c>
      <c r="W320" s="17">
        <v>164.2</v>
      </c>
      <c r="X320" s="17">
        <v>1.6</v>
      </c>
      <c r="Y320" s="18" t="s">
        <v>61</v>
      </c>
      <c r="Z320" s="33"/>
      <c r="AA320" s="72" t="s">
        <v>61</v>
      </c>
      <c r="AB320" s="18">
        <v>760</v>
      </c>
      <c r="AD320" s="33" t="s">
        <v>688</v>
      </c>
      <c r="AF320"/>
    </row>
    <row r="321" spans="1:32">
      <c r="A321" s="6">
        <v>44342</v>
      </c>
      <c r="B321" s="7" t="s">
        <v>29</v>
      </c>
      <c r="C321" s="71" t="s">
        <v>1386</v>
      </c>
      <c r="D321" s="8"/>
      <c r="E321" s="9"/>
      <c r="F321" s="11" t="s">
        <v>1387</v>
      </c>
      <c r="G321" s="11">
        <v>1025919</v>
      </c>
      <c r="H321" s="11" t="s">
        <v>1388</v>
      </c>
      <c r="I321" s="12" t="s">
        <v>1389</v>
      </c>
      <c r="J321" s="11" t="s">
        <v>31</v>
      </c>
      <c r="K321" s="11" t="s">
        <v>1319</v>
      </c>
      <c r="L321" s="13">
        <v>1</v>
      </c>
      <c r="M321" s="14">
        <v>2784</v>
      </c>
      <c r="N321" s="15">
        <v>44340</v>
      </c>
      <c r="O321" s="16" t="s">
        <v>71</v>
      </c>
      <c r="P321" s="8" t="s">
        <v>33</v>
      </c>
      <c r="Q321" s="8" t="s">
        <v>34</v>
      </c>
      <c r="R321" s="8" t="s">
        <v>31</v>
      </c>
      <c r="S321" s="8" t="s">
        <v>31</v>
      </c>
      <c r="T321" s="23" t="s">
        <v>31</v>
      </c>
      <c r="U321" s="23" t="s">
        <v>40</v>
      </c>
      <c r="V321" s="17">
        <v>322</v>
      </c>
      <c r="W321" s="17">
        <v>220</v>
      </c>
      <c r="X321" s="17">
        <v>1.6</v>
      </c>
      <c r="Y321" s="18" t="s">
        <v>31</v>
      </c>
      <c r="AF321"/>
    </row>
    <row r="322" spans="1:32">
      <c r="A322" s="6">
        <v>44342</v>
      </c>
      <c r="B322" s="7" t="s">
        <v>29</v>
      </c>
      <c r="C322" s="71" t="s">
        <v>1386</v>
      </c>
      <c r="D322" s="8"/>
      <c r="E322" s="9"/>
      <c r="F322" s="11" t="s">
        <v>1390</v>
      </c>
      <c r="G322" s="11">
        <v>1025919</v>
      </c>
      <c r="H322" s="11" t="s">
        <v>1388</v>
      </c>
      <c r="I322" s="12" t="s">
        <v>1389</v>
      </c>
      <c r="J322" s="11" t="s">
        <v>31</v>
      </c>
      <c r="K322" s="11" t="s">
        <v>1319</v>
      </c>
      <c r="L322" s="13">
        <v>50</v>
      </c>
      <c r="M322" s="14">
        <v>2784</v>
      </c>
      <c r="N322" s="15">
        <v>44315</v>
      </c>
      <c r="O322" s="16" t="s">
        <v>71</v>
      </c>
      <c r="P322" s="8" t="s">
        <v>33</v>
      </c>
      <c r="Q322" s="8" t="s">
        <v>34</v>
      </c>
      <c r="R322" s="8" t="s">
        <v>31</v>
      </c>
      <c r="S322" s="8" t="s">
        <v>31</v>
      </c>
      <c r="T322" s="23" t="s">
        <v>31</v>
      </c>
      <c r="U322" s="23" t="s">
        <v>40</v>
      </c>
      <c r="V322" s="17">
        <v>322</v>
      </c>
      <c r="W322" s="17">
        <v>220</v>
      </c>
      <c r="X322" s="17">
        <v>1.6</v>
      </c>
      <c r="Y322" s="18" t="s">
        <v>31</v>
      </c>
      <c r="AF322"/>
    </row>
    <row r="323" spans="1:32">
      <c r="A323" s="6">
        <v>44342</v>
      </c>
      <c r="B323" s="7" t="s">
        <v>29</v>
      </c>
      <c r="C323" s="8" t="s">
        <v>91</v>
      </c>
      <c r="D323" s="24" t="s">
        <v>41</v>
      </c>
      <c r="E323" s="9"/>
      <c r="F323" s="11" t="s">
        <v>1391</v>
      </c>
      <c r="G323" s="11">
        <v>1025269</v>
      </c>
      <c r="H323" s="11" t="s">
        <v>1392</v>
      </c>
      <c r="I323" s="12" t="s">
        <v>741</v>
      </c>
      <c r="J323" s="11" t="s">
        <v>742</v>
      </c>
      <c r="K323" s="11" t="s">
        <v>743</v>
      </c>
      <c r="L323" s="13">
        <v>50</v>
      </c>
      <c r="M323" s="14">
        <v>2008</v>
      </c>
      <c r="N323" s="15">
        <v>44301</v>
      </c>
      <c r="O323" s="16" t="s">
        <v>71</v>
      </c>
      <c r="P323" s="8" t="s">
        <v>33</v>
      </c>
      <c r="Q323" s="8" t="s">
        <v>34</v>
      </c>
      <c r="R323" s="8" t="s">
        <v>31</v>
      </c>
      <c r="S323" s="8" t="s">
        <v>31</v>
      </c>
      <c r="T323" s="23" t="s">
        <v>31</v>
      </c>
      <c r="U323" s="23" t="s">
        <v>40</v>
      </c>
      <c r="V323" s="17">
        <v>197.5</v>
      </c>
      <c r="W323" s="17">
        <v>94</v>
      </c>
      <c r="X323" s="17">
        <v>1.6</v>
      </c>
      <c r="Y323" s="18" t="s">
        <v>61</v>
      </c>
      <c r="Z323" s="33" t="s">
        <v>1016</v>
      </c>
      <c r="AA323" s="72"/>
      <c r="AB323" s="72"/>
      <c r="AC323" s="33"/>
      <c r="AD323" s="33" t="s">
        <v>724</v>
      </c>
      <c r="AF323"/>
    </row>
    <row r="324" spans="1:32">
      <c r="A324" s="6">
        <v>44342</v>
      </c>
      <c r="B324" s="7" t="s">
        <v>29</v>
      </c>
      <c r="C324" s="8" t="s">
        <v>91</v>
      </c>
      <c r="D324" s="24" t="s">
        <v>41</v>
      </c>
      <c r="E324" s="9"/>
      <c r="F324" s="11" t="s">
        <v>1391</v>
      </c>
      <c r="G324" s="11">
        <v>1025269</v>
      </c>
      <c r="H324" s="11" t="s">
        <v>411</v>
      </c>
      <c r="I324" s="12" t="s">
        <v>744</v>
      </c>
      <c r="J324" s="11" t="s">
        <v>742</v>
      </c>
      <c r="K324" s="11" t="s">
        <v>745</v>
      </c>
      <c r="L324" s="13">
        <v>50</v>
      </c>
      <c r="M324" s="14">
        <v>2010</v>
      </c>
      <c r="N324" s="15">
        <v>44301</v>
      </c>
      <c r="O324" s="16" t="s">
        <v>71</v>
      </c>
      <c r="P324" s="8" t="s">
        <v>33</v>
      </c>
      <c r="Q324" s="8" t="s">
        <v>34</v>
      </c>
      <c r="R324" s="8" t="s">
        <v>31</v>
      </c>
      <c r="S324" s="8" t="s">
        <v>31</v>
      </c>
      <c r="T324" s="23" t="s">
        <v>31</v>
      </c>
      <c r="U324" s="23" t="s">
        <v>40</v>
      </c>
      <c r="V324" s="17">
        <v>197.5</v>
      </c>
      <c r="W324" s="17">
        <v>94</v>
      </c>
      <c r="X324" s="17">
        <v>1.6</v>
      </c>
      <c r="Y324" s="18" t="s">
        <v>61</v>
      </c>
      <c r="Z324" s="33" t="s">
        <v>1018</v>
      </c>
      <c r="AA324" s="72"/>
      <c r="AB324" s="72"/>
      <c r="AC324" s="33"/>
      <c r="AD324" s="33" t="s">
        <v>724</v>
      </c>
      <c r="AF324"/>
    </row>
    <row r="325" spans="1:32">
      <c r="A325" s="6">
        <v>44342</v>
      </c>
      <c r="B325" s="7" t="s">
        <v>29</v>
      </c>
      <c r="C325" s="8" t="s">
        <v>91</v>
      </c>
      <c r="D325" s="24" t="s">
        <v>41</v>
      </c>
      <c r="E325" s="9"/>
      <c r="F325" s="11" t="s">
        <v>1391</v>
      </c>
      <c r="G325" s="11">
        <v>1025269</v>
      </c>
      <c r="H325" s="11" t="s">
        <v>411</v>
      </c>
      <c r="I325" s="12" t="s">
        <v>746</v>
      </c>
      <c r="J325" s="11" t="s">
        <v>742</v>
      </c>
      <c r="K325" s="11" t="s">
        <v>747</v>
      </c>
      <c r="L325" s="13">
        <v>50</v>
      </c>
      <c r="M325" s="14">
        <v>2011</v>
      </c>
      <c r="N325" s="15">
        <v>44301</v>
      </c>
      <c r="O325" s="16" t="s">
        <v>71</v>
      </c>
      <c r="P325" s="8" t="s">
        <v>33</v>
      </c>
      <c r="Q325" s="8" t="s">
        <v>34</v>
      </c>
      <c r="R325" s="8" t="s">
        <v>31</v>
      </c>
      <c r="S325" s="8" t="s">
        <v>31</v>
      </c>
      <c r="T325" s="23" t="s">
        <v>31</v>
      </c>
      <c r="U325" s="23" t="s">
        <v>40</v>
      </c>
      <c r="V325" s="17">
        <v>197.5</v>
      </c>
      <c r="W325" s="17">
        <v>94</v>
      </c>
      <c r="X325" s="17">
        <v>1.6</v>
      </c>
      <c r="Y325" s="18" t="s">
        <v>61</v>
      </c>
      <c r="Z325" s="33" t="s">
        <v>1021</v>
      </c>
      <c r="AA325" s="72"/>
      <c r="AB325" s="72"/>
      <c r="AC325" s="33"/>
      <c r="AD325" s="33" t="s">
        <v>724</v>
      </c>
      <c r="AF325"/>
    </row>
    <row r="326" spans="1:32">
      <c r="A326" s="6">
        <v>44342</v>
      </c>
      <c r="B326" s="20" t="s">
        <v>39</v>
      </c>
      <c r="C326" s="8" t="s">
        <v>91</v>
      </c>
      <c r="D326" s="19"/>
      <c r="E326" s="19"/>
      <c r="F326" s="11" t="s">
        <v>1385</v>
      </c>
      <c r="G326" s="11">
        <v>1023186</v>
      </c>
      <c r="H326" s="11" t="s">
        <v>763</v>
      </c>
      <c r="I326" s="12" t="s">
        <v>180</v>
      </c>
      <c r="J326" s="11" t="s">
        <v>31</v>
      </c>
      <c r="K326" s="11" t="s">
        <v>764</v>
      </c>
      <c r="L326" s="13">
        <v>5</v>
      </c>
      <c r="M326" s="14">
        <v>3987</v>
      </c>
      <c r="N326" s="15">
        <v>44495</v>
      </c>
      <c r="O326" s="68" t="s">
        <v>110</v>
      </c>
      <c r="P326" s="8" t="s">
        <v>85</v>
      </c>
      <c r="Q326" s="8" t="s">
        <v>115</v>
      </c>
      <c r="R326" s="8" t="s">
        <v>31</v>
      </c>
      <c r="S326" s="8" t="s">
        <v>31</v>
      </c>
      <c r="T326" s="44" t="s">
        <v>754</v>
      </c>
      <c r="U326" s="77" t="s">
        <v>1393</v>
      </c>
      <c r="V326" s="17">
        <v>430</v>
      </c>
      <c r="W326" s="17">
        <v>344</v>
      </c>
      <c r="X326" s="17">
        <v>1.6</v>
      </c>
      <c r="Y326" s="18" t="s">
        <v>31</v>
      </c>
      <c r="Z326" s="33"/>
      <c r="AA326" s="72" t="s">
        <v>61</v>
      </c>
      <c r="AB326" s="18">
        <v>7</v>
      </c>
      <c r="AC326" s="33"/>
      <c r="AD326" s="33" t="s">
        <v>688</v>
      </c>
      <c r="AF326"/>
    </row>
    <row r="327" spans="1:32">
      <c r="A327" s="6">
        <v>44343</v>
      </c>
      <c r="B327" s="20" t="s">
        <v>39</v>
      </c>
      <c r="C327" s="8" t="s">
        <v>91</v>
      </c>
      <c r="D327" s="19"/>
      <c r="E327" s="19"/>
      <c r="F327" s="11" t="s">
        <v>1385</v>
      </c>
      <c r="G327" s="11">
        <v>1023186</v>
      </c>
      <c r="H327" s="11" t="s">
        <v>174</v>
      </c>
      <c r="I327" s="12" t="s">
        <v>733</v>
      </c>
      <c r="J327" s="11" t="s">
        <v>760</v>
      </c>
      <c r="K327" s="11" t="s">
        <v>184</v>
      </c>
      <c r="L327" s="13">
        <v>5</v>
      </c>
      <c r="M327" s="14">
        <v>1501021606</v>
      </c>
      <c r="N327" s="15">
        <v>44340</v>
      </c>
      <c r="O327" s="16" t="s">
        <v>110</v>
      </c>
      <c r="P327" s="8" t="s">
        <v>85</v>
      </c>
      <c r="Q327" s="8" t="s">
        <v>115</v>
      </c>
      <c r="R327" s="8" t="s">
        <v>31</v>
      </c>
      <c r="S327" s="8" t="s">
        <v>31</v>
      </c>
      <c r="T327" s="44" t="s">
        <v>754</v>
      </c>
      <c r="U327" s="8" t="s">
        <v>35</v>
      </c>
      <c r="V327" s="17">
        <v>430</v>
      </c>
      <c r="W327" s="17">
        <v>409</v>
      </c>
      <c r="X327" s="17">
        <v>1.6</v>
      </c>
      <c r="Y327" s="18" t="s">
        <v>61</v>
      </c>
      <c r="Z327" s="33" t="s">
        <v>1016</v>
      </c>
      <c r="AA327" s="72" t="s">
        <v>61</v>
      </c>
      <c r="AB327" s="18">
        <v>3</v>
      </c>
      <c r="AC327" s="33"/>
      <c r="AD327" s="33" t="s">
        <v>688</v>
      </c>
      <c r="AF327"/>
    </row>
    <row r="328" spans="1:32">
      <c r="A328" s="6">
        <v>44343</v>
      </c>
      <c r="B328" s="20" t="s">
        <v>39</v>
      </c>
      <c r="C328" s="8" t="s">
        <v>91</v>
      </c>
      <c r="D328" s="19"/>
      <c r="E328" s="19"/>
      <c r="F328" s="11" t="s">
        <v>1385</v>
      </c>
      <c r="G328" s="11">
        <v>1023186</v>
      </c>
      <c r="H328" s="11" t="s">
        <v>174</v>
      </c>
      <c r="I328" s="12" t="s">
        <v>761</v>
      </c>
      <c r="J328" s="11" t="s">
        <v>760</v>
      </c>
      <c r="K328" s="11" t="s">
        <v>185</v>
      </c>
      <c r="L328" s="13">
        <v>5</v>
      </c>
      <c r="M328" s="14">
        <v>1410021357</v>
      </c>
      <c r="N328" s="15">
        <v>44340</v>
      </c>
      <c r="O328" s="16" t="s">
        <v>110</v>
      </c>
      <c r="P328" s="8" t="s">
        <v>85</v>
      </c>
      <c r="Q328" s="8" t="s">
        <v>115</v>
      </c>
      <c r="R328" s="8" t="s">
        <v>31</v>
      </c>
      <c r="S328" s="8" t="s">
        <v>31</v>
      </c>
      <c r="T328" s="44" t="s">
        <v>754</v>
      </c>
      <c r="U328" s="8" t="s">
        <v>35</v>
      </c>
      <c r="V328" s="17">
        <v>430</v>
      </c>
      <c r="W328" s="17">
        <v>409</v>
      </c>
      <c r="X328" s="17">
        <v>1.6</v>
      </c>
      <c r="Y328" s="18" t="s">
        <v>61</v>
      </c>
      <c r="Z328" s="33" t="s">
        <v>1018</v>
      </c>
      <c r="AA328" s="72" t="s">
        <v>61</v>
      </c>
      <c r="AB328" s="18">
        <v>1048</v>
      </c>
      <c r="AC328" s="33"/>
      <c r="AD328" s="33" t="s">
        <v>688</v>
      </c>
      <c r="AF328"/>
    </row>
    <row r="329" spans="1:32">
      <c r="A329" s="6">
        <v>44343</v>
      </c>
      <c r="B329" s="20" t="s">
        <v>39</v>
      </c>
      <c r="C329" s="8" t="s">
        <v>91</v>
      </c>
      <c r="D329" s="19"/>
      <c r="E329" s="19"/>
      <c r="F329" s="11" t="s">
        <v>1385</v>
      </c>
      <c r="G329" s="11">
        <v>1023186</v>
      </c>
      <c r="H329" s="11" t="s">
        <v>1394</v>
      </c>
      <c r="I329" s="12" t="s">
        <v>183</v>
      </c>
      <c r="J329" s="11" t="s">
        <v>760</v>
      </c>
      <c r="K329" s="11" t="s">
        <v>762</v>
      </c>
      <c r="L329" s="13">
        <v>5</v>
      </c>
      <c r="M329" s="14">
        <v>3988</v>
      </c>
      <c r="N329" s="15">
        <v>44340</v>
      </c>
      <c r="O329" s="16" t="s">
        <v>110</v>
      </c>
      <c r="P329" s="8" t="s">
        <v>85</v>
      </c>
      <c r="Q329" s="8" t="s">
        <v>115</v>
      </c>
      <c r="R329" s="8" t="s">
        <v>31</v>
      </c>
      <c r="S329" s="8" t="s">
        <v>31</v>
      </c>
      <c r="T329" s="44" t="s">
        <v>754</v>
      </c>
      <c r="U329" s="8" t="s">
        <v>35</v>
      </c>
      <c r="V329" s="17">
        <v>430</v>
      </c>
      <c r="W329" s="17">
        <v>409</v>
      </c>
      <c r="X329" s="17">
        <v>1.6</v>
      </c>
      <c r="Y329" s="18" t="s">
        <v>61</v>
      </c>
      <c r="Z329" s="33" t="s">
        <v>1021</v>
      </c>
      <c r="AA329" s="72"/>
      <c r="AB329" s="72"/>
      <c r="AC329" s="33"/>
      <c r="AD329" s="33" t="s">
        <v>724</v>
      </c>
      <c r="AF329"/>
    </row>
    <row r="330" spans="1:32">
      <c r="A330" s="6">
        <v>44343</v>
      </c>
      <c r="B330" s="7" t="s">
        <v>29</v>
      </c>
      <c r="C330" s="8" t="s">
        <v>91</v>
      </c>
      <c r="D330" s="8"/>
      <c r="E330" s="9"/>
      <c r="F330" s="11" t="s">
        <v>1385</v>
      </c>
      <c r="G330" s="11">
        <v>1023186</v>
      </c>
      <c r="H330" s="11" t="s">
        <v>174</v>
      </c>
      <c r="I330" s="12" t="s">
        <v>175</v>
      </c>
      <c r="J330" s="11" t="s">
        <v>31</v>
      </c>
      <c r="K330" s="11" t="s">
        <v>176</v>
      </c>
      <c r="L330" s="13">
        <v>5</v>
      </c>
      <c r="M330" s="14">
        <v>1508022335</v>
      </c>
      <c r="N330" s="15">
        <v>44340</v>
      </c>
      <c r="O330" s="16" t="s">
        <v>71</v>
      </c>
      <c r="P330" s="8" t="s">
        <v>33</v>
      </c>
      <c r="Q330" s="8" t="s">
        <v>34</v>
      </c>
      <c r="R330" s="8" t="s">
        <v>31</v>
      </c>
      <c r="S330" s="8" t="s">
        <v>31</v>
      </c>
      <c r="T330" s="31" t="s">
        <v>1395</v>
      </c>
      <c r="U330" s="23" t="s">
        <v>40</v>
      </c>
      <c r="V330" s="17">
        <v>121</v>
      </c>
      <c r="W330" s="17">
        <v>120</v>
      </c>
      <c r="X330" s="17">
        <v>1.6</v>
      </c>
      <c r="Y330" s="18">
        <v>2</v>
      </c>
      <c r="Z330" s="33"/>
      <c r="AA330" s="72"/>
      <c r="AB330" s="72"/>
      <c r="AC330" s="33"/>
      <c r="AD330" s="33" t="s">
        <v>724</v>
      </c>
      <c r="AF330"/>
    </row>
    <row r="331" spans="1:32">
      <c r="A331" s="6">
        <v>44343</v>
      </c>
      <c r="B331" s="7" t="s">
        <v>29</v>
      </c>
      <c r="C331" s="8" t="s">
        <v>91</v>
      </c>
      <c r="D331" s="8"/>
      <c r="E331" s="9"/>
      <c r="F331" s="11" t="s">
        <v>1385</v>
      </c>
      <c r="G331" s="11">
        <v>1023186</v>
      </c>
      <c r="H331" s="11" t="s">
        <v>174</v>
      </c>
      <c r="I331" s="12" t="s">
        <v>175</v>
      </c>
      <c r="J331" s="11" t="s">
        <v>31</v>
      </c>
      <c r="K331" s="11" t="s">
        <v>739</v>
      </c>
      <c r="L331" s="13">
        <v>5</v>
      </c>
      <c r="M331" s="14">
        <v>1163</v>
      </c>
      <c r="N331" s="15">
        <v>44340</v>
      </c>
      <c r="O331" s="16" t="s">
        <v>71</v>
      </c>
      <c r="P331" s="8" t="s">
        <v>33</v>
      </c>
      <c r="Q331" s="8" t="s">
        <v>34</v>
      </c>
      <c r="R331" s="8" t="s">
        <v>31</v>
      </c>
      <c r="S331" s="8" t="s">
        <v>31</v>
      </c>
      <c r="T331" s="31" t="s">
        <v>1395</v>
      </c>
      <c r="U331" s="23" t="s">
        <v>40</v>
      </c>
      <c r="V331" s="17">
        <v>121</v>
      </c>
      <c r="W331" s="17">
        <v>120</v>
      </c>
      <c r="X331" s="17">
        <v>1.6</v>
      </c>
      <c r="Y331" s="18">
        <v>2</v>
      </c>
      <c r="Z331" s="33"/>
      <c r="AA331" s="33"/>
      <c r="AB331" s="33"/>
      <c r="AC331" s="33"/>
      <c r="AD331" s="19"/>
      <c r="AF331"/>
    </row>
    <row r="332" spans="1:32">
      <c r="A332" s="6">
        <v>44344</v>
      </c>
      <c r="B332" s="7" t="s">
        <v>29</v>
      </c>
      <c r="C332" s="21" t="s">
        <v>281</v>
      </c>
      <c r="D332" s="8"/>
      <c r="E332" s="9"/>
      <c r="F332" s="11" t="s">
        <v>1396</v>
      </c>
      <c r="G332" s="11">
        <v>1027302</v>
      </c>
      <c r="H332" s="11" t="s">
        <v>109</v>
      </c>
      <c r="I332" s="12" t="s">
        <v>273</v>
      </c>
      <c r="J332" s="11" t="s">
        <v>31</v>
      </c>
      <c r="K332" s="11" t="s">
        <v>274</v>
      </c>
      <c r="L332" s="13">
        <v>5</v>
      </c>
      <c r="M332" s="14">
        <v>4278</v>
      </c>
      <c r="N332" s="15">
        <v>44343</v>
      </c>
      <c r="O332" s="16" t="s">
        <v>110</v>
      </c>
      <c r="P332" s="8" t="s">
        <v>33</v>
      </c>
      <c r="Q332" s="8" t="s">
        <v>115</v>
      </c>
      <c r="R332" s="8" t="s">
        <v>31</v>
      </c>
      <c r="S332" s="8" t="s">
        <v>31</v>
      </c>
      <c r="T332" s="31" t="s">
        <v>1397</v>
      </c>
      <c r="U332" s="23" t="s">
        <v>40</v>
      </c>
      <c r="V332" s="17">
        <v>345.5</v>
      </c>
      <c r="W332" s="17">
        <v>171</v>
      </c>
      <c r="X332" s="17">
        <v>1.6</v>
      </c>
      <c r="Y332" s="18" t="s">
        <v>31</v>
      </c>
      <c r="Z332" s="33"/>
      <c r="AA332" s="33"/>
      <c r="AB332" s="33"/>
      <c r="AC332" s="33"/>
      <c r="AD332" s="19"/>
      <c r="AF332"/>
    </row>
    <row r="333" spans="1:32">
      <c r="A333" s="6">
        <v>44344</v>
      </c>
      <c r="B333" s="7" t="s">
        <v>29</v>
      </c>
      <c r="C333" s="21" t="s">
        <v>281</v>
      </c>
      <c r="D333" s="8"/>
      <c r="E333" s="9"/>
      <c r="F333" s="11" t="s">
        <v>1254</v>
      </c>
      <c r="G333" s="11">
        <v>1027302</v>
      </c>
      <c r="H333" s="11" t="s">
        <v>109</v>
      </c>
      <c r="I333" s="12" t="s">
        <v>275</v>
      </c>
      <c r="J333" s="11" t="s">
        <v>31</v>
      </c>
      <c r="K333" s="11" t="s">
        <v>276</v>
      </c>
      <c r="L333" s="13">
        <v>5</v>
      </c>
      <c r="M333" s="14">
        <v>4279</v>
      </c>
      <c r="N333" s="15">
        <v>44343</v>
      </c>
      <c r="O333" s="16" t="s">
        <v>110</v>
      </c>
      <c r="P333" s="8" t="s">
        <v>33</v>
      </c>
      <c r="Q333" s="8" t="s">
        <v>115</v>
      </c>
      <c r="R333" s="8" t="s">
        <v>31</v>
      </c>
      <c r="S333" s="8" t="s">
        <v>31</v>
      </c>
      <c r="T333" s="31" t="s">
        <v>1397</v>
      </c>
      <c r="U333" s="23" t="s">
        <v>40</v>
      </c>
      <c r="V333" s="17">
        <v>345.5</v>
      </c>
      <c r="W333" s="17">
        <v>171</v>
      </c>
      <c r="X333" s="17">
        <v>1.6</v>
      </c>
      <c r="Y333" s="18" t="s">
        <v>31</v>
      </c>
      <c r="Z333" s="33"/>
      <c r="AA333" s="72"/>
      <c r="AB333" s="72"/>
      <c r="AC333" s="33"/>
      <c r="AD333" s="33" t="s">
        <v>688</v>
      </c>
      <c r="AF333"/>
    </row>
    <row r="334" spans="1:32">
      <c r="A334" s="6">
        <v>44344</v>
      </c>
      <c r="B334" s="20" t="s">
        <v>39</v>
      </c>
      <c r="C334" s="8" t="s">
        <v>91</v>
      </c>
      <c r="D334" s="24" t="s">
        <v>41</v>
      </c>
      <c r="E334" s="9"/>
      <c r="F334" s="11" t="s">
        <v>1391</v>
      </c>
      <c r="G334" s="11">
        <v>1025269</v>
      </c>
      <c r="H334" s="11" t="s">
        <v>411</v>
      </c>
      <c r="I334" s="12" t="s">
        <v>105</v>
      </c>
      <c r="J334" s="14" t="s">
        <v>31</v>
      </c>
      <c r="K334" s="11" t="s">
        <v>412</v>
      </c>
      <c r="L334" s="32">
        <v>50</v>
      </c>
      <c r="M334" s="14">
        <v>3581</v>
      </c>
      <c r="N334" s="15">
        <v>44301</v>
      </c>
      <c r="O334" s="16" t="s">
        <v>71</v>
      </c>
      <c r="P334" s="8" t="s">
        <v>33</v>
      </c>
      <c r="Q334" s="8" t="s">
        <v>115</v>
      </c>
      <c r="R334" s="8" t="s">
        <v>31</v>
      </c>
      <c r="S334" s="8" t="s">
        <v>31</v>
      </c>
      <c r="T334" s="23" t="s">
        <v>31</v>
      </c>
      <c r="U334" s="8" t="s">
        <v>35</v>
      </c>
      <c r="V334" s="17">
        <v>312</v>
      </c>
      <c r="W334" s="17">
        <v>300</v>
      </c>
      <c r="X334" s="17">
        <v>1.8</v>
      </c>
      <c r="Y334" s="18" t="s">
        <v>31</v>
      </c>
      <c r="Z334" s="33"/>
      <c r="AA334" s="33"/>
      <c r="AB334" s="33"/>
      <c r="AC334" s="33"/>
      <c r="AD334" s="19"/>
      <c r="AF334"/>
    </row>
    <row r="335" spans="1:32">
      <c r="A335" s="6">
        <v>44347</v>
      </c>
      <c r="B335" s="7" t="s">
        <v>29</v>
      </c>
      <c r="C335" s="8" t="s">
        <v>91</v>
      </c>
      <c r="D335" s="8"/>
      <c r="E335" s="9"/>
      <c r="F335" s="11" t="s">
        <v>1398</v>
      </c>
      <c r="G335" s="11">
        <v>1026398</v>
      </c>
      <c r="H335" s="11" t="s">
        <v>1109</v>
      </c>
      <c r="I335" s="12" t="s">
        <v>1110</v>
      </c>
      <c r="J335" s="11" t="s">
        <v>31</v>
      </c>
      <c r="K335" s="11" t="s">
        <v>1111</v>
      </c>
      <c r="L335" s="13">
        <v>5</v>
      </c>
      <c r="M335" s="14">
        <v>594</v>
      </c>
      <c r="N335" s="15">
        <v>44313</v>
      </c>
      <c r="O335" s="16" t="s">
        <v>71</v>
      </c>
      <c r="P335" s="8" t="s">
        <v>168</v>
      </c>
      <c r="Q335" s="8" t="s">
        <v>34</v>
      </c>
      <c r="R335" s="8" t="s">
        <v>31</v>
      </c>
      <c r="S335" s="90" t="s">
        <v>31</v>
      </c>
      <c r="T335" s="23" t="s">
        <v>31</v>
      </c>
      <c r="U335" s="23" t="s">
        <v>40</v>
      </c>
      <c r="V335" s="17">
        <v>159</v>
      </c>
      <c r="W335" s="17">
        <v>110</v>
      </c>
      <c r="X335" s="17">
        <v>1.6</v>
      </c>
      <c r="Y335" s="18">
        <v>2</v>
      </c>
      <c r="Z335" s="33"/>
      <c r="AA335" s="33"/>
      <c r="AB335" s="33"/>
      <c r="AC335" s="33"/>
      <c r="AD335" s="19"/>
      <c r="AF335"/>
    </row>
    <row r="336" spans="1:32">
      <c r="A336" s="6">
        <v>44348</v>
      </c>
      <c r="B336" s="7" t="s">
        <v>29</v>
      </c>
      <c r="C336" s="71" t="s">
        <v>1324</v>
      </c>
      <c r="D336" s="24" t="s">
        <v>41</v>
      </c>
      <c r="E336" s="9"/>
      <c r="F336" s="11" t="s">
        <v>1399</v>
      </c>
      <c r="G336" s="11">
        <v>1023213</v>
      </c>
      <c r="H336" s="11" t="s">
        <v>1377</v>
      </c>
      <c r="I336" s="12" t="s">
        <v>612</v>
      </c>
      <c r="J336" s="11" t="s">
        <v>31</v>
      </c>
      <c r="K336" s="25" t="s">
        <v>1400</v>
      </c>
      <c r="L336" s="32">
        <v>10</v>
      </c>
      <c r="M336" s="14">
        <v>5105</v>
      </c>
      <c r="N336" s="15">
        <v>44333</v>
      </c>
      <c r="O336" s="16" t="s">
        <v>71</v>
      </c>
      <c r="P336" s="8" t="s">
        <v>33</v>
      </c>
      <c r="Q336" s="8" t="s">
        <v>34</v>
      </c>
      <c r="R336" s="8" t="s">
        <v>31</v>
      </c>
      <c r="S336" s="23" t="s">
        <v>31</v>
      </c>
      <c r="T336" s="44" t="s">
        <v>1401</v>
      </c>
      <c r="U336" s="23" t="s">
        <v>40</v>
      </c>
      <c r="V336" s="17">
        <v>220</v>
      </c>
      <c r="W336" s="17">
        <v>190</v>
      </c>
      <c r="X336" s="17">
        <v>1.6</v>
      </c>
      <c r="Y336" s="18" t="s">
        <v>31</v>
      </c>
      <c r="Z336" s="33"/>
      <c r="AA336" s="33"/>
      <c r="AB336" s="33"/>
      <c r="AC336" s="33"/>
      <c r="AD336" s="19"/>
      <c r="AF336"/>
    </row>
    <row r="337" spans="1:32">
      <c r="A337" s="6">
        <v>44349</v>
      </c>
      <c r="B337" s="20" t="s">
        <v>39</v>
      </c>
      <c r="C337" s="8" t="s">
        <v>91</v>
      </c>
      <c r="D337" s="24"/>
      <c r="E337" s="8"/>
      <c r="F337" s="11" t="s">
        <v>1402</v>
      </c>
      <c r="G337" s="11">
        <v>1023220</v>
      </c>
      <c r="H337" s="25" t="s">
        <v>207</v>
      </c>
      <c r="I337" s="25" t="s">
        <v>528</v>
      </c>
      <c r="J337" s="11" t="s">
        <v>31</v>
      </c>
      <c r="K337" s="25" t="s">
        <v>474</v>
      </c>
      <c r="L337" s="13">
        <v>17</v>
      </c>
      <c r="M337" s="14">
        <v>4795</v>
      </c>
      <c r="N337" s="15">
        <v>44313</v>
      </c>
      <c r="O337" s="16" t="s">
        <v>71</v>
      </c>
      <c r="P337" s="8" t="s">
        <v>33</v>
      </c>
      <c r="Q337" s="8" t="s">
        <v>115</v>
      </c>
      <c r="R337" s="8" t="s">
        <v>31</v>
      </c>
      <c r="S337" s="23" t="s">
        <v>31</v>
      </c>
      <c r="T337" s="23" t="s">
        <v>31</v>
      </c>
      <c r="U337" s="8" t="s">
        <v>35</v>
      </c>
      <c r="V337" s="17">
        <v>370</v>
      </c>
      <c r="W337" s="17">
        <v>280</v>
      </c>
      <c r="X337" s="17">
        <v>2.7</v>
      </c>
      <c r="Y337" s="18" t="s">
        <v>31</v>
      </c>
      <c r="Z337" s="33"/>
      <c r="AA337" s="33"/>
      <c r="AB337" s="33"/>
      <c r="AC337" s="33"/>
      <c r="AD337" s="19"/>
      <c r="AF337"/>
    </row>
    <row r="338" spans="1:32">
      <c r="A338" s="6">
        <v>44349</v>
      </c>
      <c r="B338" s="7" t="s">
        <v>29</v>
      </c>
      <c r="C338" s="8" t="s">
        <v>91</v>
      </c>
      <c r="D338" s="8"/>
      <c r="E338" s="9"/>
      <c r="F338" s="11" t="s">
        <v>1403</v>
      </c>
      <c r="G338" s="11">
        <v>1025958</v>
      </c>
      <c r="H338" s="11" t="s">
        <v>1404</v>
      </c>
      <c r="I338" s="12" t="s">
        <v>1405</v>
      </c>
      <c r="J338" s="11" t="s">
        <v>31</v>
      </c>
      <c r="K338" s="11" t="s">
        <v>1406</v>
      </c>
      <c r="L338" s="30" t="s">
        <v>226</v>
      </c>
      <c r="M338" s="14">
        <v>1104016698</v>
      </c>
      <c r="N338" s="15">
        <v>44344</v>
      </c>
      <c r="O338" s="16" t="s">
        <v>71</v>
      </c>
      <c r="P338" s="8" t="s">
        <v>85</v>
      </c>
      <c r="Q338" s="8" t="s">
        <v>34</v>
      </c>
      <c r="R338" s="8" t="s">
        <v>31</v>
      </c>
      <c r="S338" s="8" t="s">
        <v>31</v>
      </c>
      <c r="T338" s="23" t="s">
        <v>31</v>
      </c>
      <c r="U338" s="23" t="s">
        <v>40</v>
      </c>
      <c r="V338" s="17">
        <v>271</v>
      </c>
      <c r="W338" s="17">
        <v>100</v>
      </c>
      <c r="X338" s="17">
        <v>1.6</v>
      </c>
      <c r="Y338" s="18" t="s">
        <v>31</v>
      </c>
      <c r="Z338" s="33"/>
      <c r="AA338" s="33"/>
      <c r="AB338" s="33"/>
      <c r="AC338" s="33"/>
      <c r="AD338" s="19"/>
      <c r="AF338"/>
    </row>
    <row r="339" spans="1:32">
      <c r="A339" s="6">
        <v>44349</v>
      </c>
      <c r="B339" s="7" t="s">
        <v>29</v>
      </c>
      <c r="C339" s="8" t="s">
        <v>91</v>
      </c>
      <c r="D339" s="8"/>
      <c r="E339" s="26"/>
      <c r="F339" s="11" t="s">
        <v>1398</v>
      </c>
      <c r="G339" s="11">
        <v>1026398</v>
      </c>
      <c r="H339" s="11" t="s">
        <v>1109</v>
      </c>
      <c r="I339" s="12" t="s">
        <v>124</v>
      </c>
      <c r="J339" s="11" t="s">
        <v>1135</v>
      </c>
      <c r="K339" s="11" t="s">
        <v>1136</v>
      </c>
      <c r="L339" s="13">
        <v>5</v>
      </c>
      <c r="M339" s="14">
        <v>688</v>
      </c>
      <c r="N339" s="15">
        <v>44313</v>
      </c>
      <c r="O339" s="16" t="s">
        <v>71</v>
      </c>
      <c r="P339" s="8" t="s">
        <v>262</v>
      </c>
      <c r="Q339" s="8" t="s">
        <v>182</v>
      </c>
      <c r="R339" s="8" t="s">
        <v>31</v>
      </c>
      <c r="S339" s="8" t="s">
        <v>31</v>
      </c>
      <c r="T339" s="8" t="s">
        <v>31</v>
      </c>
      <c r="U339" s="23" t="s">
        <v>40</v>
      </c>
      <c r="V339" s="17">
        <v>120.9</v>
      </c>
      <c r="W339" s="17">
        <v>110</v>
      </c>
      <c r="X339" s="17">
        <v>1.6</v>
      </c>
      <c r="Y339" s="18">
        <v>2</v>
      </c>
      <c r="Z339" s="33"/>
      <c r="AA339" s="33"/>
      <c r="AB339" s="33"/>
      <c r="AC339" s="33"/>
      <c r="AD339" s="19"/>
      <c r="AF339"/>
    </row>
    <row r="340" spans="1:32">
      <c r="A340" s="6">
        <v>44349</v>
      </c>
      <c r="B340" s="7" t="s">
        <v>29</v>
      </c>
      <c r="C340" s="8" t="s">
        <v>91</v>
      </c>
      <c r="D340" s="8"/>
      <c r="E340" s="26"/>
      <c r="F340" s="11" t="s">
        <v>1398</v>
      </c>
      <c r="G340" s="11">
        <v>1026398</v>
      </c>
      <c r="H340" s="11" t="s">
        <v>1109</v>
      </c>
      <c r="I340" s="12" t="s">
        <v>48</v>
      </c>
      <c r="J340" s="11" t="s">
        <v>1135</v>
      </c>
      <c r="K340" s="11" t="s">
        <v>1137</v>
      </c>
      <c r="L340" s="13">
        <v>5</v>
      </c>
      <c r="M340" s="14">
        <v>2660</v>
      </c>
      <c r="N340" s="15">
        <v>44313</v>
      </c>
      <c r="O340" s="16" t="s">
        <v>71</v>
      </c>
      <c r="P340" s="8" t="s">
        <v>262</v>
      </c>
      <c r="Q340" s="8" t="s">
        <v>182</v>
      </c>
      <c r="R340" s="8" t="s">
        <v>31</v>
      </c>
      <c r="S340" s="8" t="s">
        <v>31</v>
      </c>
      <c r="T340" s="8" t="s">
        <v>31</v>
      </c>
      <c r="U340" s="23" t="s">
        <v>40</v>
      </c>
      <c r="V340" s="17">
        <v>120.9</v>
      </c>
      <c r="W340" s="17">
        <v>110</v>
      </c>
      <c r="X340" s="17">
        <v>1.6</v>
      </c>
      <c r="Y340" s="18">
        <v>2</v>
      </c>
      <c r="Z340" s="33"/>
      <c r="AA340" s="33"/>
      <c r="AB340" s="33"/>
      <c r="AC340" s="33"/>
      <c r="AD340" s="19"/>
      <c r="AF340"/>
    </row>
    <row r="341" spans="1:32">
      <c r="A341" s="6">
        <v>44350</v>
      </c>
      <c r="B341" s="20" t="s">
        <v>39</v>
      </c>
      <c r="C341" s="8" t="s">
        <v>91</v>
      </c>
      <c r="D341" s="24"/>
      <c r="E341" s="8"/>
      <c r="F341" s="11" t="s">
        <v>1407</v>
      </c>
      <c r="G341" s="11">
        <v>1023220</v>
      </c>
      <c r="H341" s="25" t="s">
        <v>207</v>
      </c>
      <c r="I341" s="25" t="s">
        <v>528</v>
      </c>
      <c r="J341" s="11" t="s">
        <v>31</v>
      </c>
      <c r="K341" s="25" t="s">
        <v>474</v>
      </c>
      <c r="L341" s="13">
        <v>30</v>
      </c>
      <c r="M341" s="14">
        <v>4795</v>
      </c>
      <c r="N341" s="15">
        <v>44313</v>
      </c>
      <c r="O341" s="16" t="s">
        <v>71</v>
      </c>
      <c r="P341" s="8" t="s">
        <v>33</v>
      </c>
      <c r="Q341" s="8" t="s">
        <v>115</v>
      </c>
      <c r="R341" s="8" t="s">
        <v>31</v>
      </c>
      <c r="S341" s="23" t="s">
        <v>31</v>
      </c>
      <c r="T341" s="23" t="s">
        <v>31</v>
      </c>
      <c r="U341" s="8" t="s">
        <v>35</v>
      </c>
      <c r="V341" s="17">
        <v>370</v>
      </c>
      <c r="W341" s="17">
        <v>280</v>
      </c>
      <c r="X341" s="17">
        <v>2.7</v>
      </c>
      <c r="Y341" s="18" t="s">
        <v>31</v>
      </c>
      <c r="Z341" s="33"/>
      <c r="AA341" s="33"/>
      <c r="AB341" s="33"/>
      <c r="AC341" s="33"/>
      <c r="AD341" s="33" t="s">
        <v>688</v>
      </c>
      <c r="AF341"/>
    </row>
    <row r="342" spans="1:32">
      <c r="A342" s="6">
        <v>44350</v>
      </c>
      <c r="B342" s="20" t="s">
        <v>39</v>
      </c>
      <c r="C342" s="8" t="s">
        <v>91</v>
      </c>
      <c r="D342" s="8"/>
      <c r="E342" s="9"/>
      <c r="F342" s="11" t="s">
        <v>1307</v>
      </c>
      <c r="G342" s="25">
        <v>1025917</v>
      </c>
      <c r="H342" s="11" t="s">
        <v>89</v>
      </c>
      <c r="I342" s="12" t="s">
        <v>879</v>
      </c>
      <c r="J342" s="11" t="s">
        <v>771</v>
      </c>
      <c r="K342" s="10" t="s">
        <v>3800</v>
      </c>
      <c r="L342" s="13">
        <v>5</v>
      </c>
      <c r="M342" s="14">
        <v>1603023103</v>
      </c>
      <c r="N342" s="15">
        <v>44342</v>
      </c>
      <c r="O342" s="16" t="s">
        <v>71</v>
      </c>
      <c r="P342" s="8" t="s">
        <v>33</v>
      </c>
      <c r="Q342" s="8" t="s">
        <v>34</v>
      </c>
      <c r="R342" s="8" t="s">
        <v>31</v>
      </c>
      <c r="S342" s="8" t="s">
        <v>31</v>
      </c>
      <c r="T342" s="23" t="s">
        <v>31</v>
      </c>
      <c r="U342" s="8" t="s">
        <v>35</v>
      </c>
      <c r="V342" s="17">
        <v>195</v>
      </c>
      <c r="W342" s="17">
        <v>133.5</v>
      </c>
      <c r="X342" s="17">
        <v>1.6</v>
      </c>
      <c r="Y342" s="18" t="s">
        <v>31</v>
      </c>
      <c r="Z342" s="33" t="s">
        <v>1016</v>
      </c>
      <c r="AA342" s="33"/>
      <c r="AB342" s="33"/>
      <c r="AC342" s="33"/>
      <c r="AD342" s="33" t="s">
        <v>688</v>
      </c>
      <c r="AF342"/>
    </row>
    <row r="343" spans="1:32">
      <c r="A343" s="6">
        <v>44350</v>
      </c>
      <c r="B343" s="20" t="s">
        <v>39</v>
      </c>
      <c r="C343" s="8" t="s">
        <v>91</v>
      </c>
      <c r="D343" s="8"/>
      <c r="E343" s="9"/>
      <c r="F343" s="11" t="s">
        <v>1307</v>
      </c>
      <c r="G343" s="25">
        <v>1025917</v>
      </c>
      <c r="H343" s="11" t="s">
        <v>89</v>
      </c>
      <c r="I343" s="12" t="s">
        <v>878</v>
      </c>
      <c r="J343" s="11" t="s">
        <v>771</v>
      </c>
      <c r="K343" s="11" t="s">
        <v>1352</v>
      </c>
      <c r="L343" s="13">
        <v>5</v>
      </c>
      <c r="M343" s="14">
        <v>3058</v>
      </c>
      <c r="N343" s="15">
        <v>44342</v>
      </c>
      <c r="O343" s="16" t="s">
        <v>71</v>
      </c>
      <c r="P343" s="8" t="s">
        <v>33</v>
      </c>
      <c r="Q343" s="8" t="s">
        <v>34</v>
      </c>
      <c r="R343" s="8" t="s">
        <v>31</v>
      </c>
      <c r="S343" s="8" t="s">
        <v>31</v>
      </c>
      <c r="T343" s="23" t="s">
        <v>31</v>
      </c>
      <c r="U343" s="8" t="s">
        <v>35</v>
      </c>
      <c r="V343" s="17">
        <v>195</v>
      </c>
      <c r="W343" s="17">
        <v>133.5</v>
      </c>
      <c r="X343" s="17">
        <v>1.6</v>
      </c>
      <c r="Y343" s="18" t="s">
        <v>31</v>
      </c>
      <c r="Z343" s="33" t="s">
        <v>1018</v>
      </c>
      <c r="AA343" s="291"/>
      <c r="AB343" s="291"/>
      <c r="AC343" s="291"/>
      <c r="AD343" s="33" t="s">
        <v>688</v>
      </c>
      <c r="AF343"/>
    </row>
    <row r="344" spans="1:32">
      <c r="A344" s="6">
        <v>44351</v>
      </c>
      <c r="B344" s="20" t="s">
        <v>39</v>
      </c>
      <c r="C344" s="8" t="s">
        <v>91</v>
      </c>
      <c r="D344" s="8"/>
      <c r="E344" s="9"/>
      <c r="F344" s="11" t="s">
        <v>1408</v>
      </c>
      <c r="G344" s="11">
        <v>1026365</v>
      </c>
      <c r="H344" s="11" t="s">
        <v>486</v>
      </c>
      <c r="I344" s="12" t="s">
        <v>487</v>
      </c>
      <c r="J344" s="11" t="s">
        <v>31</v>
      </c>
      <c r="K344" s="11" t="s">
        <v>488</v>
      </c>
      <c r="L344" s="13">
        <v>5</v>
      </c>
      <c r="M344" s="14">
        <v>1607023552</v>
      </c>
      <c r="N344" s="15">
        <v>44347</v>
      </c>
      <c r="O344" s="16" t="s">
        <v>110</v>
      </c>
      <c r="P344" s="8" t="s">
        <v>33</v>
      </c>
      <c r="Q344" s="8" t="s">
        <v>115</v>
      </c>
      <c r="R344" s="38" t="s">
        <v>158</v>
      </c>
      <c r="S344" s="39" t="s">
        <v>409</v>
      </c>
      <c r="T344" s="8" t="s">
        <v>31</v>
      </c>
      <c r="U344" s="8" t="s">
        <v>35</v>
      </c>
      <c r="V344" s="17">
        <v>450</v>
      </c>
      <c r="W344" s="17">
        <v>96</v>
      </c>
      <c r="X344" s="17">
        <v>2</v>
      </c>
      <c r="Y344" s="18">
        <v>2</v>
      </c>
      <c r="Z344" s="33"/>
      <c r="AA344" s="33"/>
      <c r="AB344" s="33"/>
      <c r="AC344" s="33"/>
      <c r="AD344" s="19"/>
      <c r="AF344"/>
    </row>
    <row r="345" spans="1:32">
      <c r="A345" s="6">
        <v>44351</v>
      </c>
      <c r="B345" s="20" t="s">
        <v>39</v>
      </c>
      <c r="C345" s="8" t="s">
        <v>91</v>
      </c>
      <c r="D345" s="8"/>
      <c r="E345" s="9"/>
      <c r="F345" s="11" t="s">
        <v>1403</v>
      </c>
      <c r="G345" s="11">
        <v>1025958</v>
      </c>
      <c r="H345" s="11" t="s">
        <v>1404</v>
      </c>
      <c r="I345" s="12" t="s">
        <v>1409</v>
      </c>
      <c r="J345" s="11" t="s">
        <v>31</v>
      </c>
      <c r="K345" s="11" t="s">
        <v>1410</v>
      </c>
      <c r="L345" s="30" t="s">
        <v>226</v>
      </c>
      <c r="M345" s="14">
        <v>1102016373</v>
      </c>
      <c r="N345" s="15">
        <v>44344</v>
      </c>
      <c r="O345" s="16" t="s">
        <v>110</v>
      </c>
      <c r="P345" s="8" t="s">
        <v>85</v>
      </c>
      <c r="Q345" s="8" t="s">
        <v>34</v>
      </c>
      <c r="R345" s="8" t="s">
        <v>31</v>
      </c>
      <c r="S345" s="8" t="s">
        <v>31</v>
      </c>
      <c r="T345" s="23" t="s">
        <v>31</v>
      </c>
      <c r="U345" s="8" t="s">
        <v>35</v>
      </c>
      <c r="V345" s="17">
        <v>114.5</v>
      </c>
      <c r="W345" s="17">
        <v>100</v>
      </c>
      <c r="X345" s="17">
        <v>1.6</v>
      </c>
      <c r="Y345" s="18" t="s">
        <v>31</v>
      </c>
      <c r="Z345" s="33"/>
      <c r="AA345" s="33"/>
      <c r="AB345" s="33"/>
      <c r="AC345" s="33"/>
      <c r="AD345" s="19"/>
      <c r="AF345"/>
    </row>
    <row r="346" spans="1:32">
      <c r="A346" s="6">
        <v>44351</v>
      </c>
      <c r="B346" s="7" t="s">
        <v>29</v>
      </c>
      <c r="C346" s="8" t="s">
        <v>91</v>
      </c>
      <c r="D346" s="8"/>
      <c r="E346" s="9"/>
      <c r="F346" s="11" t="s">
        <v>1411</v>
      </c>
      <c r="G346" s="11">
        <v>1026302</v>
      </c>
      <c r="H346" s="11" t="s">
        <v>152</v>
      </c>
      <c r="I346" s="12" t="s">
        <v>153</v>
      </c>
      <c r="J346" s="11" t="s">
        <v>31</v>
      </c>
      <c r="K346" s="11" t="s">
        <v>475</v>
      </c>
      <c r="L346" s="50" t="s">
        <v>1412</v>
      </c>
      <c r="M346" s="14">
        <v>2593</v>
      </c>
      <c r="N346" s="15">
        <v>44313</v>
      </c>
      <c r="O346" s="16" t="s">
        <v>71</v>
      </c>
      <c r="P346" s="8" t="s">
        <v>33</v>
      </c>
      <c r="Q346" s="8" t="s">
        <v>34</v>
      </c>
      <c r="R346" s="8" t="s">
        <v>31</v>
      </c>
      <c r="S346" s="8" t="s">
        <v>31</v>
      </c>
      <c r="T346" s="23" t="s">
        <v>31</v>
      </c>
      <c r="U346" s="23" t="s">
        <v>40</v>
      </c>
      <c r="V346" s="17">
        <v>337</v>
      </c>
      <c r="W346" s="17">
        <v>115.15</v>
      </c>
      <c r="X346" s="17">
        <v>1.6</v>
      </c>
      <c r="Y346" s="18" t="s">
        <v>31</v>
      </c>
      <c r="Z346" s="33"/>
      <c r="AA346" s="33"/>
      <c r="AB346" s="33"/>
      <c r="AC346" s="33"/>
      <c r="AD346" s="33" t="s">
        <v>688</v>
      </c>
      <c r="AF346"/>
    </row>
    <row r="347" spans="1:32">
      <c r="A347" s="6">
        <v>44354</v>
      </c>
      <c r="B347" s="20" t="s">
        <v>39</v>
      </c>
      <c r="C347" s="21" t="s">
        <v>281</v>
      </c>
      <c r="D347" s="8"/>
      <c r="E347" s="26"/>
      <c r="F347" s="11" t="s">
        <v>1383</v>
      </c>
      <c r="G347" s="11">
        <v>1023155</v>
      </c>
      <c r="H347" s="11" t="s">
        <v>1413</v>
      </c>
      <c r="I347" s="12" t="s">
        <v>1414</v>
      </c>
      <c r="J347" s="11" t="s">
        <v>1415</v>
      </c>
      <c r="K347" s="11" t="s">
        <v>1416</v>
      </c>
      <c r="L347" s="13">
        <v>30</v>
      </c>
      <c r="M347" s="14">
        <v>4472</v>
      </c>
      <c r="N347" s="15">
        <v>44350</v>
      </c>
      <c r="O347" s="16" t="s">
        <v>110</v>
      </c>
      <c r="P347" s="8" t="s">
        <v>85</v>
      </c>
      <c r="Q347" s="8" t="s">
        <v>115</v>
      </c>
      <c r="R347" s="8" t="s">
        <v>31</v>
      </c>
      <c r="S347" s="8" t="s">
        <v>31</v>
      </c>
      <c r="T347" s="8" t="s">
        <v>31</v>
      </c>
      <c r="U347" s="8" t="s">
        <v>35</v>
      </c>
      <c r="V347" s="17">
        <v>398</v>
      </c>
      <c r="W347" s="17">
        <v>230</v>
      </c>
      <c r="X347" s="17">
        <v>1.6</v>
      </c>
      <c r="Y347" s="18" t="s">
        <v>31</v>
      </c>
      <c r="Z347" s="33"/>
      <c r="AA347" s="33"/>
      <c r="AB347" s="33"/>
      <c r="AC347" s="33"/>
      <c r="AD347" s="33" t="s">
        <v>688</v>
      </c>
      <c r="AF347"/>
    </row>
    <row r="348" spans="1:32">
      <c r="A348" s="6">
        <v>44354</v>
      </c>
      <c r="B348" s="20" t="s">
        <v>39</v>
      </c>
      <c r="C348" s="21" t="s">
        <v>281</v>
      </c>
      <c r="D348" s="8"/>
      <c r="E348" s="26"/>
      <c r="F348" s="11" t="s">
        <v>1383</v>
      </c>
      <c r="G348" s="11">
        <v>1023155</v>
      </c>
      <c r="H348" s="11" t="s">
        <v>1413</v>
      </c>
      <c r="I348" s="12" t="s">
        <v>733</v>
      </c>
      <c r="J348" s="11" t="s">
        <v>1415</v>
      </c>
      <c r="K348" s="11" t="s">
        <v>1417</v>
      </c>
      <c r="L348" s="13">
        <v>30</v>
      </c>
      <c r="M348" s="14">
        <v>196</v>
      </c>
      <c r="N348" s="15">
        <v>44350</v>
      </c>
      <c r="O348" s="16" t="s">
        <v>110</v>
      </c>
      <c r="P348" s="8" t="s">
        <v>85</v>
      </c>
      <c r="Q348" s="8" t="s">
        <v>115</v>
      </c>
      <c r="R348" s="8" t="s">
        <v>31</v>
      </c>
      <c r="S348" s="8" t="s">
        <v>31</v>
      </c>
      <c r="T348" s="8" t="s">
        <v>31</v>
      </c>
      <c r="U348" s="8" t="s">
        <v>35</v>
      </c>
      <c r="V348" s="17">
        <v>398</v>
      </c>
      <c r="W348" s="17">
        <v>230</v>
      </c>
      <c r="X348" s="17">
        <v>1.6</v>
      </c>
      <c r="Y348" s="18" t="s">
        <v>31</v>
      </c>
      <c r="Z348" s="33"/>
      <c r="AA348" s="33"/>
      <c r="AB348" s="33"/>
      <c r="AC348" s="33"/>
      <c r="AD348" s="33" t="s">
        <v>724</v>
      </c>
      <c r="AF348"/>
    </row>
    <row r="349" spans="1:32">
      <c r="A349" s="6">
        <v>44354</v>
      </c>
      <c r="B349" s="7" t="s">
        <v>29</v>
      </c>
      <c r="C349" s="21" t="s">
        <v>281</v>
      </c>
      <c r="D349" s="24" t="s">
        <v>41</v>
      </c>
      <c r="E349" s="9"/>
      <c r="F349" s="11" t="s">
        <v>1418</v>
      </c>
      <c r="G349" s="11">
        <v>1991311</v>
      </c>
      <c r="H349" s="11" t="s">
        <v>922</v>
      </c>
      <c r="I349" s="12" t="s">
        <v>42</v>
      </c>
      <c r="J349" s="11" t="s">
        <v>923</v>
      </c>
      <c r="K349" s="10" t="s">
        <v>924</v>
      </c>
      <c r="L349" s="13">
        <v>15</v>
      </c>
      <c r="M349" s="14">
        <v>5147</v>
      </c>
      <c r="N349" s="15">
        <v>44343</v>
      </c>
      <c r="O349" s="16" t="s">
        <v>71</v>
      </c>
      <c r="P349" s="8" t="s">
        <v>33</v>
      </c>
      <c r="Q349" s="8" t="s">
        <v>34</v>
      </c>
      <c r="R349" s="38" t="s">
        <v>158</v>
      </c>
      <c r="S349" s="39" t="s">
        <v>409</v>
      </c>
      <c r="T349" s="23" t="s">
        <v>31</v>
      </c>
      <c r="U349" s="23" t="s">
        <v>40</v>
      </c>
      <c r="V349" s="17">
        <v>169</v>
      </c>
      <c r="W349" s="17">
        <v>221</v>
      </c>
      <c r="X349" s="17">
        <v>1.6</v>
      </c>
      <c r="Y349" s="18" t="s">
        <v>31</v>
      </c>
      <c r="Z349" s="33"/>
      <c r="AA349" s="33"/>
      <c r="AB349" s="33"/>
      <c r="AC349" s="33"/>
      <c r="AD349" s="33" t="s">
        <v>724</v>
      </c>
      <c r="AF349"/>
    </row>
    <row r="350" spans="1:32">
      <c r="A350" s="6">
        <v>44354</v>
      </c>
      <c r="B350" s="7" t="s">
        <v>29</v>
      </c>
      <c r="C350" s="21" t="s">
        <v>281</v>
      </c>
      <c r="D350" s="24" t="s">
        <v>41</v>
      </c>
      <c r="E350" s="9"/>
      <c r="F350" s="11" t="s">
        <v>1418</v>
      </c>
      <c r="G350" s="11">
        <v>1991311</v>
      </c>
      <c r="H350" s="11" t="s">
        <v>922</v>
      </c>
      <c r="I350" s="12" t="s">
        <v>925</v>
      </c>
      <c r="J350" s="11" t="s">
        <v>923</v>
      </c>
      <c r="K350" s="10" t="s">
        <v>926</v>
      </c>
      <c r="L350" s="13">
        <v>15</v>
      </c>
      <c r="M350" s="14" t="s">
        <v>43</v>
      </c>
      <c r="N350" s="15">
        <v>44343</v>
      </c>
      <c r="O350" s="16" t="s">
        <v>71</v>
      </c>
      <c r="P350" s="8" t="s">
        <v>33</v>
      </c>
      <c r="Q350" s="8" t="s">
        <v>34</v>
      </c>
      <c r="R350" s="38" t="s">
        <v>158</v>
      </c>
      <c r="S350" s="39" t="s">
        <v>409</v>
      </c>
      <c r="T350" s="23" t="s">
        <v>31</v>
      </c>
      <c r="U350" s="23" t="s">
        <v>40</v>
      </c>
      <c r="V350" s="17">
        <v>169</v>
      </c>
      <c r="W350" s="17">
        <v>221</v>
      </c>
      <c r="X350" s="17">
        <v>1.6</v>
      </c>
      <c r="Y350" s="18" t="s">
        <v>31</v>
      </c>
      <c r="Z350" s="33"/>
      <c r="AA350" s="33"/>
      <c r="AB350" s="33"/>
      <c r="AC350" s="33"/>
      <c r="AD350" s="33" t="s">
        <v>724</v>
      </c>
      <c r="AF350"/>
    </row>
    <row r="351" spans="1:32">
      <c r="A351" s="6">
        <v>44354</v>
      </c>
      <c r="B351" s="7" t="s">
        <v>29</v>
      </c>
      <c r="C351" s="21" t="s">
        <v>281</v>
      </c>
      <c r="D351" s="24" t="s">
        <v>41</v>
      </c>
      <c r="E351" s="9"/>
      <c r="F351" s="11" t="s">
        <v>1418</v>
      </c>
      <c r="G351" s="11">
        <v>1991311</v>
      </c>
      <c r="H351" s="11" t="s">
        <v>922</v>
      </c>
      <c r="I351" s="12" t="s">
        <v>927</v>
      </c>
      <c r="J351" s="11" t="s">
        <v>923</v>
      </c>
      <c r="K351" s="10" t="s">
        <v>928</v>
      </c>
      <c r="L351" s="13">
        <v>15</v>
      </c>
      <c r="M351" s="14" t="s">
        <v>44</v>
      </c>
      <c r="N351" s="15">
        <v>44343</v>
      </c>
      <c r="O351" s="16" t="s">
        <v>71</v>
      </c>
      <c r="P351" s="8" t="s">
        <v>33</v>
      </c>
      <c r="Q351" s="8" t="s">
        <v>34</v>
      </c>
      <c r="R351" s="38" t="s">
        <v>158</v>
      </c>
      <c r="S351" s="39" t="s">
        <v>409</v>
      </c>
      <c r="T351" s="23" t="s">
        <v>31</v>
      </c>
      <c r="U351" s="23" t="s">
        <v>40</v>
      </c>
      <c r="V351" s="17">
        <v>169</v>
      </c>
      <c r="W351" s="17">
        <v>221</v>
      </c>
      <c r="X351" s="17">
        <v>1.6</v>
      </c>
      <c r="Y351" s="18" t="s">
        <v>31</v>
      </c>
      <c r="Z351" s="33"/>
      <c r="AA351" s="33"/>
      <c r="AB351" s="33"/>
      <c r="AC351" s="33"/>
      <c r="AD351" s="19"/>
      <c r="AF351"/>
    </row>
    <row r="352" spans="1:32">
      <c r="A352" s="6">
        <v>44354</v>
      </c>
      <c r="B352" s="7" t="s">
        <v>29</v>
      </c>
      <c r="C352" s="8" t="s">
        <v>91</v>
      </c>
      <c r="D352" s="24" t="s">
        <v>41</v>
      </c>
      <c r="E352" s="9"/>
      <c r="F352" s="11" t="s">
        <v>1419</v>
      </c>
      <c r="G352" s="11">
        <v>1021267</v>
      </c>
      <c r="H352" s="11" t="s">
        <v>1373</v>
      </c>
      <c r="I352" s="12" t="s">
        <v>340</v>
      </c>
      <c r="J352" s="11" t="s">
        <v>650</v>
      </c>
      <c r="K352" s="11" t="s">
        <v>341</v>
      </c>
      <c r="L352" s="13">
        <v>10</v>
      </c>
      <c r="M352" s="14">
        <v>2049</v>
      </c>
      <c r="N352" s="15">
        <v>44344</v>
      </c>
      <c r="O352" s="16" t="s">
        <v>71</v>
      </c>
      <c r="P352" s="8" t="s">
        <v>168</v>
      </c>
      <c r="Q352" s="8" t="s">
        <v>34</v>
      </c>
      <c r="R352" s="8" t="s">
        <v>31</v>
      </c>
      <c r="S352" s="8" t="s">
        <v>31</v>
      </c>
      <c r="T352" s="23" t="s">
        <v>31</v>
      </c>
      <c r="U352" s="23" t="s">
        <v>40</v>
      </c>
      <c r="V352" s="17">
        <v>165</v>
      </c>
      <c r="W352" s="17">
        <v>95</v>
      </c>
      <c r="X352" s="17">
        <v>1.6</v>
      </c>
      <c r="Y352" s="18" t="s">
        <v>31</v>
      </c>
      <c r="Z352" s="33"/>
      <c r="AA352" s="33"/>
      <c r="AB352" s="33"/>
      <c r="AC352" s="33"/>
      <c r="AD352" s="19"/>
      <c r="AF352"/>
    </row>
    <row r="353" spans="1:32">
      <c r="A353" s="6">
        <v>44354</v>
      </c>
      <c r="B353" s="7" t="s">
        <v>29</v>
      </c>
      <c r="C353" s="8" t="s">
        <v>91</v>
      </c>
      <c r="D353" s="91" t="s">
        <v>956</v>
      </c>
      <c r="E353" s="9"/>
      <c r="F353" s="11" t="s">
        <v>1419</v>
      </c>
      <c r="G353" s="11">
        <v>1021267</v>
      </c>
      <c r="H353" s="11" t="s">
        <v>1373</v>
      </c>
      <c r="I353" s="12" t="s">
        <v>342</v>
      </c>
      <c r="J353" s="11" t="s">
        <v>650</v>
      </c>
      <c r="K353" s="14" t="s">
        <v>31</v>
      </c>
      <c r="L353" s="13" t="s">
        <v>61</v>
      </c>
      <c r="M353" s="62" t="s">
        <v>343</v>
      </c>
      <c r="N353" s="15">
        <v>44344</v>
      </c>
      <c r="O353" s="16" t="s">
        <v>71</v>
      </c>
      <c r="P353" s="8" t="s">
        <v>168</v>
      </c>
      <c r="Q353" s="8" t="s">
        <v>34</v>
      </c>
      <c r="R353" s="8" t="s">
        <v>31</v>
      </c>
      <c r="S353" s="8" t="s">
        <v>31</v>
      </c>
      <c r="T353" s="23" t="s">
        <v>31</v>
      </c>
      <c r="U353" s="23" t="s">
        <v>40</v>
      </c>
      <c r="V353" s="17">
        <v>165</v>
      </c>
      <c r="W353" s="17">
        <v>95</v>
      </c>
      <c r="X353" s="17">
        <v>1.6</v>
      </c>
      <c r="Y353" s="18" t="s">
        <v>31</v>
      </c>
      <c r="Z353" s="33"/>
      <c r="AA353" s="297"/>
      <c r="AD353" s="18"/>
      <c r="AF353"/>
    </row>
    <row r="354" spans="1:32">
      <c r="A354" s="6">
        <v>44355</v>
      </c>
      <c r="B354" s="20" t="s">
        <v>39</v>
      </c>
      <c r="C354" s="71" t="s">
        <v>1130</v>
      </c>
      <c r="D354" s="79"/>
      <c r="E354" s="27" t="s">
        <v>56</v>
      </c>
      <c r="F354" s="11" t="s">
        <v>1420</v>
      </c>
      <c r="G354" s="11" t="s">
        <v>1131</v>
      </c>
      <c r="H354" s="11" t="s">
        <v>1421</v>
      </c>
      <c r="I354" s="12" t="s">
        <v>260</v>
      </c>
      <c r="J354" s="14" t="s">
        <v>31</v>
      </c>
      <c r="K354" s="11" t="s">
        <v>1422</v>
      </c>
      <c r="L354" s="13">
        <v>9</v>
      </c>
      <c r="M354" s="92" t="s">
        <v>1423</v>
      </c>
      <c r="N354" s="15">
        <v>44354</v>
      </c>
      <c r="O354" s="16" t="s">
        <v>110</v>
      </c>
      <c r="P354" s="8" t="s">
        <v>33</v>
      </c>
      <c r="Q354" s="8" t="s">
        <v>351</v>
      </c>
      <c r="R354" s="8" t="s">
        <v>31</v>
      </c>
      <c r="S354" s="8" t="s">
        <v>31</v>
      </c>
      <c r="T354" s="8" t="s">
        <v>31</v>
      </c>
      <c r="U354" s="8" t="s">
        <v>35</v>
      </c>
      <c r="V354" s="17">
        <v>349.6</v>
      </c>
      <c r="W354" s="17">
        <v>126</v>
      </c>
      <c r="X354" s="17">
        <v>1.6</v>
      </c>
      <c r="Y354" s="18" t="s">
        <v>61</v>
      </c>
      <c r="AA354" s="33"/>
      <c r="AB354" s="33"/>
      <c r="AC354" s="33"/>
      <c r="AD354" s="19"/>
      <c r="AF354"/>
    </row>
    <row r="355" spans="1:32">
      <c r="A355" s="6">
        <v>44355</v>
      </c>
      <c r="B355" s="7" t="s">
        <v>29</v>
      </c>
      <c r="C355" s="8" t="s">
        <v>91</v>
      </c>
      <c r="D355" s="8"/>
      <c r="E355" s="8"/>
      <c r="F355" s="11" t="s">
        <v>1424</v>
      </c>
      <c r="G355" s="11">
        <v>1023204</v>
      </c>
      <c r="H355" s="11" t="s">
        <v>1425</v>
      </c>
      <c r="I355" s="12" t="s">
        <v>815</v>
      </c>
      <c r="J355" s="14" t="s">
        <v>31</v>
      </c>
      <c r="K355" s="25" t="s">
        <v>332</v>
      </c>
      <c r="L355" s="32">
        <v>50</v>
      </c>
      <c r="M355" s="14">
        <v>850</v>
      </c>
      <c r="N355" s="15">
        <v>44344</v>
      </c>
      <c r="O355" s="16" t="s">
        <v>71</v>
      </c>
      <c r="P355" s="8" t="s">
        <v>85</v>
      </c>
      <c r="Q355" s="8" t="s">
        <v>34</v>
      </c>
      <c r="R355" s="23" t="s">
        <v>31</v>
      </c>
      <c r="S355" s="23" t="s">
        <v>31</v>
      </c>
      <c r="T355" s="23" t="s">
        <v>31</v>
      </c>
      <c r="U355" s="23" t="s">
        <v>40</v>
      </c>
      <c r="V355" s="17">
        <v>120</v>
      </c>
      <c r="W355" s="17">
        <v>104</v>
      </c>
      <c r="X355" s="17">
        <v>1.6</v>
      </c>
      <c r="Y355" s="18">
        <v>10</v>
      </c>
      <c r="Z355" s="33"/>
      <c r="AA355" s="33"/>
      <c r="AB355" s="33"/>
      <c r="AC355" s="33"/>
      <c r="AD355" s="19"/>
      <c r="AF355"/>
    </row>
    <row r="356" spans="1:32">
      <c r="A356" s="6">
        <v>44356</v>
      </c>
      <c r="B356" s="20" t="s">
        <v>39</v>
      </c>
      <c r="C356" s="71" t="s">
        <v>1130</v>
      </c>
      <c r="D356" s="8"/>
      <c r="E356" s="27" t="s">
        <v>56</v>
      </c>
      <c r="F356" s="11" t="s">
        <v>1426</v>
      </c>
      <c r="G356" s="80" t="s">
        <v>1128</v>
      </c>
      <c r="H356" s="11" t="s">
        <v>886</v>
      </c>
      <c r="I356" s="12" t="s">
        <v>943</v>
      </c>
      <c r="J356" s="11" t="s">
        <v>31</v>
      </c>
      <c r="K356" s="11" t="s">
        <v>1427</v>
      </c>
      <c r="L356" s="13">
        <v>2</v>
      </c>
      <c r="M356" s="81" t="s">
        <v>1428</v>
      </c>
      <c r="N356" s="15">
        <v>44354</v>
      </c>
      <c r="O356" s="16" t="s">
        <v>110</v>
      </c>
      <c r="P356" s="8" t="s">
        <v>33</v>
      </c>
      <c r="Q356" s="8" t="s">
        <v>351</v>
      </c>
      <c r="R356" s="8" t="s">
        <v>31</v>
      </c>
      <c r="S356" s="8" t="s">
        <v>31</v>
      </c>
      <c r="T356" s="23" t="s">
        <v>31</v>
      </c>
      <c r="U356" s="8" t="s">
        <v>35</v>
      </c>
      <c r="V356" s="17">
        <v>342.3</v>
      </c>
      <c r="W356" s="17">
        <v>223</v>
      </c>
      <c r="X356" s="17">
        <v>2</v>
      </c>
      <c r="Y356" s="18" t="s">
        <v>417</v>
      </c>
      <c r="Z356" s="33"/>
      <c r="AA356" s="33"/>
      <c r="AB356" s="33"/>
      <c r="AC356" s="33"/>
      <c r="AD356" s="19"/>
      <c r="AF356"/>
    </row>
    <row r="357" spans="1:32">
      <c r="A357" s="6">
        <v>44356</v>
      </c>
      <c r="B357" s="7" t="s">
        <v>29</v>
      </c>
      <c r="C357" s="8" t="s">
        <v>91</v>
      </c>
      <c r="D357" s="8"/>
      <c r="E357" s="9"/>
      <c r="F357" s="11" t="s">
        <v>1429</v>
      </c>
      <c r="G357" s="11">
        <v>1025280</v>
      </c>
      <c r="H357" s="11" t="s">
        <v>1430</v>
      </c>
      <c r="I357" s="12" t="s">
        <v>944</v>
      </c>
      <c r="J357" s="11" t="s">
        <v>31</v>
      </c>
      <c r="K357" s="11" t="s">
        <v>945</v>
      </c>
      <c r="L357" s="13">
        <v>50</v>
      </c>
      <c r="M357" s="14">
        <v>2465</v>
      </c>
      <c r="N357" s="15">
        <v>44335</v>
      </c>
      <c r="O357" s="16" t="s">
        <v>71</v>
      </c>
      <c r="P357" s="8" t="s">
        <v>33</v>
      </c>
      <c r="Q357" s="8" t="s">
        <v>34</v>
      </c>
      <c r="R357" s="8" t="s">
        <v>31</v>
      </c>
      <c r="S357" s="8" t="s">
        <v>31</v>
      </c>
      <c r="T357" s="23" t="s">
        <v>31</v>
      </c>
      <c r="U357" s="23" t="s">
        <v>40</v>
      </c>
      <c r="V357" s="17">
        <v>261</v>
      </c>
      <c r="W357" s="17">
        <v>90</v>
      </c>
      <c r="X357" s="17">
        <v>1.6</v>
      </c>
      <c r="Y357" s="18" t="s">
        <v>417</v>
      </c>
      <c r="Z357" s="33"/>
      <c r="AF357"/>
    </row>
    <row r="358" spans="1:32">
      <c r="A358" s="6">
        <v>44357</v>
      </c>
      <c r="B358" s="7" t="s">
        <v>29</v>
      </c>
      <c r="C358" s="8" t="s">
        <v>91</v>
      </c>
      <c r="D358" s="8"/>
      <c r="E358" s="9"/>
      <c r="F358" s="11" t="s">
        <v>1383</v>
      </c>
      <c r="G358" s="11">
        <v>1023155</v>
      </c>
      <c r="H358" s="11" t="s">
        <v>1413</v>
      </c>
      <c r="I358" s="12" t="s">
        <v>1431</v>
      </c>
      <c r="J358" s="11" t="s">
        <v>31</v>
      </c>
      <c r="K358" s="11" t="s">
        <v>1432</v>
      </c>
      <c r="L358" s="13">
        <v>30</v>
      </c>
      <c r="M358" s="14">
        <v>1306019703</v>
      </c>
      <c r="N358" s="15">
        <v>44335</v>
      </c>
      <c r="O358" s="16" t="s">
        <v>71</v>
      </c>
      <c r="P358" s="8" t="s">
        <v>85</v>
      </c>
      <c r="Q358" s="8" t="s">
        <v>34</v>
      </c>
      <c r="R358" s="8" t="s">
        <v>31</v>
      </c>
      <c r="S358" s="8" t="s">
        <v>31</v>
      </c>
      <c r="T358" s="23" t="s">
        <v>31</v>
      </c>
      <c r="U358" s="23" t="s">
        <v>40</v>
      </c>
      <c r="V358" s="17">
        <v>310</v>
      </c>
      <c r="W358" s="17">
        <v>170</v>
      </c>
      <c r="X358" s="17">
        <v>1.6</v>
      </c>
      <c r="Y358" s="18">
        <v>4</v>
      </c>
      <c r="AA358" s="18"/>
      <c r="AB358" s="18"/>
      <c r="AC358" s="33"/>
      <c r="AD358" s="33" t="s">
        <v>688</v>
      </c>
      <c r="AF358"/>
    </row>
    <row r="359" spans="1:32">
      <c r="A359" s="6">
        <v>44358</v>
      </c>
      <c r="B359" s="20" t="s">
        <v>39</v>
      </c>
      <c r="C359" s="21" t="s">
        <v>127</v>
      </c>
      <c r="D359" s="71" t="s">
        <v>1433</v>
      </c>
      <c r="E359" s="27" t="s">
        <v>56</v>
      </c>
      <c r="F359" s="11" t="s">
        <v>1434</v>
      </c>
      <c r="G359" s="11">
        <v>1023861</v>
      </c>
      <c r="H359" s="25" t="s">
        <v>1435</v>
      </c>
      <c r="I359" s="12" t="s">
        <v>104</v>
      </c>
      <c r="J359" s="14" t="s">
        <v>31</v>
      </c>
      <c r="K359" s="11" t="s">
        <v>1436</v>
      </c>
      <c r="L359" s="66" t="s">
        <v>1437</v>
      </c>
      <c r="M359" s="40" t="s">
        <v>1438</v>
      </c>
      <c r="N359" s="15">
        <v>44356</v>
      </c>
      <c r="O359" s="16" t="s">
        <v>110</v>
      </c>
      <c r="P359" s="8" t="s">
        <v>33</v>
      </c>
      <c r="Q359" s="8" t="s">
        <v>115</v>
      </c>
      <c r="R359" s="8" t="s">
        <v>31</v>
      </c>
      <c r="S359" s="8" t="s">
        <v>31</v>
      </c>
      <c r="T359" s="8" t="s">
        <v>31</v>
      </c>
      <c r="U359" s="8" t="s">
        <v>35</v>
      </c>
      <c r="V359" s="17">
        <v>349.6</v>
      </c>
      <c r="W359" s="17">
        <v>126</v>
      </c>
      <c r="X359" s="17">
        <v>1.6</v>
      </c>
      <c r="Y359" s="18" t="s">
        <v>31</v>
      </c>
      <c r="Z359" s="33"/>
      <c r="AA359" s="297"/>
      <c r="AD359" s="18"/>
      <c r="AF359"/>
    </row>
    <row r="360" spans="1:32">
      <c r="A360" s="6">
        <v>44361</v>
      </c>
      <c r="B360" s="20" t="s">
        <v>39</v>
      </c>
      <c r="C360" s="71" t="s">
        <v>1130</v>
      </c>
      <c r="D360" s="24"/>
      <c r="E360" s="27" t="s">
        <v>56</v>
      </c>
      <c r="F360" s="11" t="s">
        <v>1234</v>
      </c>
      <c r="G360" s="11" t="s">
        <v>1131</v>
      </c>
      <c r="H360" s="11" t="s">
        <v>1235</v>
      </c>
      <c r="I360" s="12" t="s">
        <v>528</v>
      </c>
      <c r="J360" s="11" t="s">
        <v>1439</v>
      </c>
      <c r="K360" s="11" t="s">
        <v>1440</v>
      </c>
      <c r="L360" s="13">
        <v>1</v>
      </c>
      <c r="M360" s="81" t="s">
        <v>1441</v>
      </c>
      <c r="N360" s="15">
        <v>44354</v>
      </c>
      <c r="O360" s="16" t="s">
        <v>110</v>
      </c>
      <c r="P360" s="8" t="s">
        <v>262</v>
      </c>
      <c r="Q360" s="8" t="s">
        <v>115</v>
      </c>
      <c r="R360" s="8" t="s">
        <v>31</v>
      </c>
      <c r="S360" s="8" t="s">
        <v>31</v>
      </c>
      <c r="T360" s="8" t="s">
        <v>31</v>
      </c>
      <c r="U360" s="8" t="s">
        <v>35</v>
      </c>
      <c r="V360" s="17">
        <v>428</v>
      </c>
      <c r="W360" s="17">
        <v>174</v>
      </c>
      <c r="X360" s="17">
        <v>1.6</v>
      </c>
      <c r="Y360" s="18" t="s">
        <v>31</v>
      </c>
      <c r="Z360" s="70" t="s">
        <v>1021</v>
      </c>
      <c r="AA360" s="297"/>
      <c r="AD360" s="18"/>
      <c r="AF360"/>
    </row>
    <row r="361" spans="1:32">
      <c r="A361" s="6">
        <v>44361</v>
      </c>
      <c r="B361" s="20" t="s">
        <v>39</v>
      </c>
      <c r="C361" s="71" t="s">
        <v>1130</v>
      </c>
      <c r="D361" s="24"/>
      <c r="E361" s="27" t="s">
        <v>56</v>
      </c>
      <c r="F361" s="11" t="s">
        <v>1234</v>
      </c>
      <c r="G361" s="11" t="s">
        <v>1131</v>
      </c>
      <c r="H361" s="11" t="s">
        <v>1235</v>
      </c>
      <c r="I361" s="12" t="s">
        <v>1239</v>
      </c>
      <c r="J361" s="11" t="s">
        <v>1439</v>
      </c>
      <c r="K361" s="11" t="s">
        <v>1240</v>
      </c>
      <c r="L361" s="13">
        <v>1</v>
      </c>
      <c r="M361" s="81" t="s">
        <v>1442</v>
      </c>
      <c r="N361" s="15">
        <v>44354</v>
      </c>
      <c r="O361" s="16" t="s">
        <v>110</v>
      </c>
      <c r="P361" s="8" t="s">
        <v>262</v>
      </c>
      <c r="Q361" s="8" t="s">
        <v>115</v>
      </c>
      <c r="R361" s="8" t="s">
        <v>31</v>
      </c>
      <c r="S361" s="8" t="s">
        <v>31</v>
      </c>
      <c r="T361" s="8" t="s">
        <v>31</v>
      </c>
      <c r="U361" s="8" t="s">
        <v>35</v>
      </c>
      <c r="V361" s="17">
        <v>428</v>
      </c>
      <c r="W361" s="17">
        <v>174</v>
      </c>
      <c r="X361" s="17">
        <v>1.6</v>
      </c>
      <c r="Y361" s="18" t="s">
        <v>31</v>
      </c>
      <c r="Z361" s="70" t="s">
        <v>1016</v>
      </c>
      <c r="AA361" s="297"/>
      <c r="AD361" s="18"/>
      <c r="AF361"/>
    </row>
    <row r="362" spans="1:32">
      <c r="A362" s="6">
        <v>44361</v>
      </c>
      <c r="B362" s="20" t="s">
        <v>39</v>
      </c>
      <c r="C362" s="71" t="s">
        <v>1130</v>
      </c>
      <c r="D362" s="24"/>
      <c r="E362" s="27" t="s">
        <v>56</v>
      </c>
      <c r="F362" s="11" t="s">
        <v>1234</v>
      </c>
      <c r="G362" s="11" t="s">
        <v>1131</v>
      </c>
      <c r="H362" s="11" t="s">
        <v>1235</v>
      </c>
      <c r="I362" s="12" t="s">
        <v>1242</v>
      </c>
      <c r="J362" s="11" t="s">
        <v>1439</v>
      </c>
      <c r="K362" s="11" t="s">
        <v>1243</v>
      </c>
      <c r="L362" s="13">
        <v>1</v>
      </c>
      <c r="M362" s="81" t="s">
        <v>1443</v>
      </c>
      <c r="N362" s="15">
        <v>44354</v>
      </c>
      <c r="O362" s="16" t="s">
        <v>110</v>
      </c>
      <c r="P362" s="8" t="s">
        <v>262</v>
      </c>
      <c r="Q362" s="8" t="s">
        <v>115</v>
      </c>
      <c r="R362" s="8" t="s">
        <v>31</v>
      </c>
      <c r="S362" s="8" t="s">
        <v>31</v>
      </c>
      <c r="T362" s="8" t="s">
        <v>31</v>
      </c>
      <c r="U362" s="8" t="s">
        <v>35</v>
      </c>
      <c r="V362" s="17">
        <v>428</v>
      </c>
      <c r="W362" s="17">
        <v>174</v>
      </c>
      <c r="X362" s="17">
        <v>1.6</v>
      </c>
      <c r="Y362" s="18" t="s">
        <v>31</v>
      </c>
      <c r="Z362" s="70" t="s">
        <v>1018</v>
      </c>
      <c r="AA362" s="297"/>
      <c r="AD362" s="18"/>
      <c r="AF362"/>
    </row>
    <row r="363" spans="1:32">
      <c r="A363" s="6">
        <v>44361</v>
      </c>
      <c r="B363" s="20" t="s">
        <v>39</v>
      </c>
      <c r="C363" s="8" t="s">
        <v>91</v>
      </c>
      <c r="D363" s="79"/>
      <c r="E363" s="9"/>
      <c r="F363" s="11" t="s">
        <v>1234</v>
      </c>
      <c r="G363" s="11" t="s">
        <v>1131</v>
      </c>
      <c r="H363" s="11" t="s">
        <v>1421</v>
      </c>
      <c r="I363" s="12" t="s">
        <v>1189</v>
      </c>
      <c r="J363" s="14" t="s">
        <v>31</v>
      </c>
      <c r="K363" s="11" t="s">
        <v>1190</v>
      </c>
      <c r="L363" s="13">
        <v>1</v>
      </c>
      <c r="M363" s="81" t="s">
        <v>1444</v>
      </c>
      <c r="N363" s="15">
        <v>44354</v>
      </c>
      <c r="O363" s="16" t="s">
        <v>110</v>
      </c>
      <c r="P363" s="8" t="s">
        <v>85</v>
      </c>
      <c r="Q363" s="8" t="s">
        <v>502</v>
      </c>
      <c r="R363" s="8" t="s">
        <v>31</v>
      </c>
      <c r="S363" s="8" t="s">
        <v>31</v>
      </c>
      <c r="T363" s="8" t="s">
        <v>31</v>
      </c>
      <c r="U363" s="8" t="s">
        <v>35</v>
      </c>
      <c r="V363" s="17">
        <v>420</v>
      </c>
      <c r="W363" s="17">
        <v>145</v>
      </c>
      <c r="X363" s="17">
        <v>1.6</v>
      </c>
      <c r="Y363" s="18" t="s">
        <v>31</v>
      </c>
      <c r="AF363"/>
    </row>
    <row r="364" spans="1:32">
      <c r="A364" s="6">
        <v>44361</v>
      </c>
      <c r="B364" s="7" t="s">
        <v>29</v>
      </c>
      <c r="C364" s="8" t="s">
        <v>91</v>
      </c>
      <c r="D364" s="8"/>
      <c r="E364" s="9"/>
      <c r="F364" s="11" t="s">
        <v>1445</v>
      </c>
      <c r="G364" s="11">
        <v>1025954</v>
      </c>
      <c r="H364" s="11" t="s">
        <v>1446</v>
      </c>
      <c r="I364" s="12" t="s">
        <v>1447</v>
      </c>
      <c r="J364" s="11" t="s">
        <v>31</v>
      </c>
      <c r="K364" s="11" t="s">
        <v>1448</v>
      </c>
      <c r="L364" s="13">
        <v>50</v>
      </c>
      <c r="M364" s="14">
        <v>1010</v>
      </c>
      <c r="N364" s="15">
        <v>44335</v>
      </c>
      <c r="O364" s="16" t="s">
        <v>71</v>
      </c>
      <c r="P364" s="8" t="s">
        <v>33</v>
      </c>
      <c r="Q364" s="8" t="s">
        <v>34</v>
      </c>
      <c r="R364" s="8" t="s">
        <v>31</v>
      </c>
      <c r="S364" s="8" t="s">
        <v>31</v>
      </c>
      <c r="T364" s="23" t="s">
        <v>31</v>
      </c>
      <c r="U364" s="8" t="s">
        <v>40</v>
      </c>
      <c r="V364" s="17">
        <v>242.8</v>
      </c>
      <c r="W364" s="17">
        <v>148.5</v>
      </c>
      <c r="X364" s="17">
        <v>1.6</v>
      </c>
      <c r="Y364" s="18" t="s">
        <v>61</v>
      </c>
      <c r="AA364" s="297"/>
      <c r="AD364" s="18"/>
      <c r="AF364"/>
    </row>
    <row r="365" spans="1:32">
      <c r="A365" s="6">
        <v>44361</v>
      </c>
      <c r="B365" s="7" t="s">
        <v>29</v>
      </c>
      <c r="C365" s="71" t="s">
        <v>1130</v>
      </c>
      <c r="D365" s="79"/>
      <c r="E365" s="27" t="s">
        <v>56</v>
      </c>
      <c r="F365" s="11" t="s">
        <v>1449</v>
      </c>
      <c r="G365" s="11" t="s">
        <v>1131</v>
      </c>
      <c r="H365" s="11" t="s">
        <v>1450</v>
      </c>
      <c r="I365" s="12" t="s">
        <v>707</v>
      </c>
      <c r="J365" s="14" t="s">
        <v>31</v>
      </c>
      <c r="K365" s="11" t="s">
        <v>1451</v>
      </c>
      <c r="L365" s="13">
        <v>4</v>
      </c>
      <c r="M365" s="81" t="s">
        <v>1452</v>
      </c>
      <c r="N365" s="15">
        <v>44350</v>
      </c>
      <c r="O365" s="16" t="s">
        <v>71</v>
      </c>
      <c r="P365" s="8" t="s">
        <v>85</v>
      </c>
      <c r="Q365" s="8" t="s">
        <v>34</v>
      </c>
      <c r="R365" s="8" t="s">
        <v>31</v>
      </c>
      <c r="S365" s="8" t="s">
        <v>31</v>
      </c>
      <c r="T365" s="8" t="s">
        <v>31</v>
      </c>
      <c r="U365" s="83" t="s">
        <v>40</v>
      </c>
      <c r="V365" s="17">
        <v>162</v>
      </c>
      <c r="W365" s="17">
        <v>182</v>
      </c>
      <c r="X365" s="17">
        <v>1.6</v>
      </c>
      <c r="Y365" s="18">
        <v>4</v>
      </c>
      <c r="AA365" s="297"/>
      <c r="AD365" s="18"/>
      <c r="AF365"/>
    </row>
    <row r="366" spans="1:32">
      <c r="A366" s="6">
        <v>44362</v>
      </c>
      <c r="B366" s="7" t="s">
        <v>1169</v>
      </c>
      <c r="C366" s="8" t="s">
        <v>91</v>
      </c>
      <c r="D366" s="79"/>
      <c r="E366" s="9"/>
      <c r="F366" s="11" t="s">
        <v>1453</v>
      </c>
      <c r="G366" s="11" t="s">
        <v>1131</v>
      </c>
      <c r="H366" s="11" t="s">
        <v>1171</v>
      </c>
      <c r="I366" s="12" t="s">
        <v>63</v>
      </c>
      <c r="J366" s="14" t="s">
        <v>31</v>
      </c>
      <c r="K366" s="11" t="s">
        <v>1172</v>
      </c>
      <c r="L366" s="13">
        <v>9</v>
      </c>
      <c r="M366" s="92" t="s">
        <v>1454</v>
      </c>
      <c r="N366" s="15">
        <v>44354</v>
      </c>
      <c r="O366" s="16" t="s">
        <v>71</v>
      </c>
      <c r="P366" s="8" t="s">
        <v>85</v>
      </c>
      <c r="Q366" s="8" t="s">
        <v>34</v>
      </c>
      <c r="R366" s="8" t="s">
        <v>31</v>
      </c>
      <c r="S366" s="8" t="s">
        <v>31</v>
      </c>
      <c r="T366" s="8" t="s">
        <v>31</v>
      </c>
      <c r="U366" s="23" t="s">
        <v>40</v>
      </c>
      <c r="V366" s="17">
        <v>134</v>
      </c>
      <c r="W366" s="17">
        <v>160.75</v>
      </c>
      <c r="X366" s="17">
        <v>2</v>
      </c>
      <c r="Y366" s="18">
        <v>5</v>
      </c>
      <c r="AA366" s="33"/>
      <c r="AB366" s="33"/>
      <c r="AC366" s="33"/>
      <c r="AD366" s="19"/>
      <c r="AF366"/>
    </row>
    <row r="367" spans="1:32">
      <c r="A367" s="6">
        <v>44363</v>
      </c>
      <c r="B367" s="20" t="s">
        <v>39</v>
      </c>
      <c r="C367" s="8" t="s">
        <v>91</v>
      </c>
      <c r="D367" s="8"/>
      <c r="E367" s="9"/>
      <c r="F367" s="11" t="s">
        <v>1455</v>
      </c>
      <c r="G367" s="11">
        <v>1991310</v>
      </c>
      <c r="H367" s="11" t="s">
        <v>808</v>
      </c>
      <c r="I367" s="12" t="s">
        <v>1456</v>
      </c>
      <c r="J367" s="11" t="s">
        <v>31</v>
      </c>
      <c r="K367" s="25" t="s">
        <v>1457</v>
      </c>
      <c r="L367" s="30" t="s">
        <v>221</v>
      </c>
      <c r="M367" s="14">
        <v>2318</v>
      </c>
      <c r="N367" s="15">
        <v>44356</v>
      </c>
      <c r="O367" s="16" t="s">
        <v>110</v>
      </c>
      <c r="P367" s="8" t="s">
        <v>33</v>
      </c>
      <c r="Q367" s="8" t="s">
        <v>115</v>
      </c>
      <c r="R367" s="8" t="s">
        <v>31</v>
      </c>
      <c r="S367" s="23" t="s">
        <v>31</v>
      </c>
      <c r="T367" s="23" t="s">
        <v>31</v>
      </c>
      <c r="U367" s="8" t="s">
        <v>35</v>
      </c>
      <c r="V367" s="17">
        <v>389.25</v>
      </c>
      <c r="W367" s="17">
        <v>248.7</v>
      </c>
      <c r="X367" s="17">
        <v>2.2000000000000002</v>
      </c>
      <c r="Y367" s="48" t="s">
        <v>31</v>
      </c>
      <c r="Z367" s="33"/>
      <c r="AA367" s="33"/>
      <c r="AB367" s="33"/>
      <c r="AC367" s="33"/>
      <c r="AD367" s="33" t="s">
        <v>724</v>
      </c>
      <c r="AF367"/>
    </row>
    <row r="368" spans="1:32">
      <c r="A368" s="6">
        <v>44363</v>
      </c>
      <c r="B368" s="7" t="s">
        <v>29</v>
      </c>
      <c r="C368" s="8" t="s">
        <v>91</v>
      </c>
      <c r="D368" s="8"/>
      <c r="E368" s="9"/>
      <c r="F368" s="11" t="s">
        <v>1408</v>
      </c>
      <c r="G368" s="11">
        <v>1026365</v>
      </c>
      <c r="H368" s="11" t="s">
        <v>1458</v>
      </c>
      <c r="I368" s="12" t="s">
        <v>146</v>
      </c>
      <c r="J368" s="11" t="s">
        <v>31</v>
      </c>
      <c r="K368" s="11" t="s">
        <v>503</v>
      </c>
      <c r="L368" s="13">
        <v>5</v>
      </c>
      <c r="M368" s="14">
        <v>1605023384</v>
      </c>
      <c r="N368" s="15">
        <v>44344</v>
      </c>
      <c r="O368" s="16" t="s">
        <v>71</v>
      </c>
      <c r="P368" s="8" t="s">
        <v>33</v>
      </c>
      <c r="Q368" s="8" t="s">
        <v>34</v>
      </c>
      <c r="R368" s="8" t="s">
        <v>31</v>
      </c>
      <c r="S368" s="8" t="s">
        <v>31</v>
      </c>
      <c r="T368" s="23" t="s">
        <v>31</v>
      </c>
      <c r="U368" s="8" t="s">
        <v>40</v>
      </c>
      <c r="V368" s="17">
        <v>220</v>
      </c>
      <c r="W368" s="17">
        <v>101</v>
      </c>
      <c r="X368" s="17">
        <v>2</v>
      </c>
      <c r="Y368" s="18">
        <v>2</v>
      </c>
      <c r="Z368" s="33"/>
      <c r="AA368" s="33"/>
      <c r="AB368" s="33"/>
      <c r="AC368" s="33"/>
      <c r="AD368" s="19"/>
      <c r="AF368"/>
    </row>
    <row r="369" spans="1:32">
      <c r="A369" s="6">
        <v>44363</v>
      </c>
      <c r="B369" s="7" t="s">
        <v>29</v>
      </c>
      <c r="C369" s="86" t="s">
        <v>1324</v>
      </c>
      <c r="D369" s="24"/>
      <c r="E369" s="9"/>
      <c r="F369" s="11" t="s">
        <v>1398</v>
      </c>
      <c r="G369" s="11">
        <v>1026398</v>
      </c>
      <c r="H369" s="11" t="s">
        <v>1109</v>
      </c>
      <c r="I369" s="12" t="s">
        <v>1142</v>
      </c>
      <c r="J369" s="11" t="s">
        <v>31</v>
      </c>
      <c r="K369" s="11" t="s">
        <v>1143</v>
      </c>
      <c r="L369" s="13">
        <v>5</v>
      </c>
      <c r="M369" s="14">
        <v>4843</v>
      </c>
      <c r="N369" s="15">
        <v>44313</v>
      </c>
      <c r="O369" s="16" t="s">
        <v>71</v>
      </c>
      <c r="P369" s="8" t="s">
        <v>33</v>
      </c>
      <c r="Q369" s="8" t="s">
        <v>34</v>
      </c>
      <c r="R369" s="8" t="s">
        <v>31</v>
      </c>
      <c r="S369" s="8" t="s">
        <v>31</v>
      </c>
      <c r="T369" s="8" t="s">
        <v>31</v>
      </c>
      <c r="U369" s="8" t="s">
        <v>40</v>
      </c>
      <c r="V369" s="17">
        <v>207.6</v>
      </c>
      <c r="W369" s="17">
        <v>184.5</v>
      </c>
      <c r="X369" s="17">
        <v>1.6</v>
      </c>
      <c r="Y369" s="18">
        <v>2</v>
      </c>
      <c r="Z369" s="33"/>
      <c r="AA369" s="291"/>
      <c r="AB369" s="291"/>
      <c r="AC369" s="291"/>
      <c r="AD369" s="58"/>
      <c r="AF369"/>
    </row>
    <row r="370" spans="1:32">
      <c r="A370" s="6">
        <v>44364</v>
      </c>
      <c r="B370" s="20" t="s">
        <v>39</v>
      </c>
      <c r="C370" s="8" t="s">
        <v>91</v>
      </c>
      <c r="D370" s="8"/>
      <c r="E370" s="9"/>
      <c r="F370" s="11" t="s">
        <v>1459</v>
      </c>
      <c r="G370" s="11">
        <v>1991310</v>
      </c>
      <c r="H370" s="11" t="s">
        <v>808</v>
      </c>
      <c r="I370" s="12" t="s">
        <v>1460</v>
      </c>
      <c r="J370" s="11" t="s">
        <v>429</v>
      </c>
      <c r="K370" s="11" t="s">
        <v>809</v>
      </c>
      <c r="L370" s="30" t="s">
        <v>221</v>
      </c>
      <c r="M370" s="14">
        <v>1374</v>
      </c>
      <c r="N370" s="15">
        <v>44356</v>
      </c>
      <c r="O370" s="16" t="s">
        <v>110</v>
      </c>
      <c r="P370" s="8" t="s">
        <v>33</v>
      </c>
      <c r="Q370" s="8" t="s">
        <v>115</v>
      </c>
      <c r="R370" s="8" t="s">
        <v>31</v>
      </c>
      <c r="S370" s="8" t="s">
        <v>31</v>
      </c>
      <c r="T370" s="23" t="s">
        <v>31</v>
      </c>
      <c r="U370" s="8" t="s">
        <v>35</v>
      </c>
      <c r="V370" s="17">
        <v>389.25</v>
      </c>
      <c r="W370" s="17">
        <v>248.7</v>
      </c>
      <c r="X370" s="17">
        <v>1.6</v>
      </c>
      <c r="Y370" s="48" t="s">
        <v>31</v>
      </c>
      <c r="Z370" s="33"/>
      <c r="AA370" s="33"/>
      <c r="AB370" s="33"/>
      <c r="AC370" s="33"/>
      <c r="AD370" s="33" t="s">
        <v>688</v>
      </c>
      <c r="AF370"/>
    </row>
    <row r="371" spans="1:32">
      <c r="A371" s="6">
        <v>44364</v>
      </c>
      <c r="B371" s="20" t="s">
        <v>39</v>
      </c>
      <c r="C371" s="8" t="s">
        <v>91</v>
      </c>
      <c r="D371" s="8"/>
      <c r="E371" s="9"/>
      <c r="F371" s="11" t="s">
        <v>1461</v>
      </c>
      <c r="G371" s="11">
        <v>1991310</v>
      </c>
      <c r="H371" s="11" t="s">
        <v>808</v>
      </c>
      <c r="I371" s="12" t="s">
        <v>1462</v>
      </c>
      <c r="J371" s="11" t="s">
        <v>429</v>
      </c>
      <c r="K371" s="11" t="s">
        <v>810</v>
      </c>
      <c r="L371" s="30" t="s">
        <v>221</v>
      </c>
      <c r="M371" s="14">
        <v>2319</v>
      </c>
      <c r="N371" s="15">
        <v>44356</v>
      </c>
      <c r="O371" s="16" t="s">
        <v>110</v>
      </c>
      <c r="P371" s="8" t="s">
        <v>33</v>
      </c>
      <c r="Q371" s="8" t="s">
        <v>115</v>
      </c>
      <c r="R371" s="8" t="s">
        <v>31</v>
      </c>
      <c r="S371" s="8" t="s">
        <v>31</v>
      </c>
      <c r="T371" s="23" t="s">
        <v>31</v>
      </c>
      <c r="U371" s="8" t="s">
        <v>35</v>
      </c>
      <c r="V371" s="17">
        <v>389.25</v>
      </c>
      <c r="W371" s="17">
        <v>248.7</v>
      </c>
      <c r="X371" s="17">
        <v>1.6</v>
      </c>
      <c r="Y371" s="48" t="s">
        <v>31</v>
      </c>
      <c r="Z371" s="33"/>
      <c r="AA371" s="33"/>
      <c r="AB371" s="33"/>
      <c r="AC371" s="33"/>
      <c r="AD371" s="19"/>
      <c r="AF371"/>
    </row>
    <row r="372" spans="1:32">
      <c r="A372" s="6">
        <v>44364</v>
      </c>
      <c r="B372" s="7" t="s">
        <v>29</v>
      </c>
      <c r="C372" s="8" t="s">
        <v>91</v>
      </c>
      <c r="D372" s="24" t="s">
        <v>41</v>
      </c>
      <c r="E372" s="9"/>
      <c r="F372" s="11" t="s">
        <v>1463</v>
      </c>
      <c r="G372" s="11">
        <v>1021267</v>
      </c>
      <c r="H372" s="11" t="s">
        <v>320</v>
      </c>
      <c r="I372" s="12" t="s">
        <v>206</v>
      </c>
      <c r="J372" s="11" t="s">
        <v>31</v>
      </c>
      <c r="K372" s="11" t="s">
        <v>323</v>
      </c>
      <c r="L372" s="13">
        <v>10</v>
      </c>
      <c r="M372" s="14">
        <v>1511022765</v>
      </c>
      <c r="N372" s="15">
        <v>44344</v>
      </c>
      <c r="O372" s="16" t="s">
        <v>71</v>
      </c>
      <c r="P372" s="8" t="s">
        <v>33</v>
      </c>
      <c r="Q372" s="8" t="s">
        <v>34</v>
      </c>
      <c r="R372" s="8" t="s">
        <v>31</v>
      </c>
      <c r="S372" s="8" t="s">
        <v>31</v>
      </c>
      <c r="T372" s="23" t="s">
        <v>31</v>
      </c>
      <c r="U372" s="8" t="s">
        <v>40</v>
      </c>
      <c r="V372" s="17">
        <v>322</v>
      </c>
      <c r="W372" s="17">
        <v>132</v>
      </c>
      <c r="X372" s="17">
        <v>2</v>
      </c>
      <c r="Y372" s="18" t="s">
        <v>61</v>
      </c>
      <c r="Z372" s="33"/>
      <c r="AA372" s="33"/>
      <c r="AB372" s="33"/>
      <c r="AC372" s="33"/>
      <c r="AD372" s="19"/>
      <c r="AF372"/>
    </row>
    <row r="373" spans="1:32">
      <c r="A373" s="6">
        <v>44364</v>
      </c>
      <c r="B373" s="7" t="s">
        <v>29</v>
      </c>
      <c r="C373" s="8" t="s">
        <v>91</v>
      </c>
      <c r="D373" s="24" t="s">
        <v>41</v>
      </c>
      <c r="E373" s="9"/>
      <c r="F373" s="11" t="s">
        <v>1464</v>
      </c>
      <c r="G373" s="11">
        <v>1021267</v>
      </c>
      <c r="H373" s="11" t="s">
        <v>320</v>
      </c>
      <c r="I373" s="12" t="s">
        <v>206</v>
      </c>
      <c r="J373" s="11" t="s">
        <v>31</v>
      </c>
      <c r="K373" s="11" t="s">
        <v>323</v>
      </c>
      <c r="L373" s="13">
        <v>1</v>
      </c>
      <c r="M373" s="14">
        <v>1511022765</v>
      </c>
      <c r="N373" s="15">
        <v>44362</v>
      </c>
      <c r="O373" s="16" t="s">
        <v>71</v>
      </c>
      <c r="P373" s="8" t="s">
        <v>33</v>
      </c>
      <c r="Q373" s="8" t="s">
        <v>34</v>
      </c>
      <c r="R373" s="8" t="s">
        <v>31</v>
      </c>
      <c r="S373" s="8" t="s">
        <v>31</v>
      </c>
      <c r="T373" s="23" t="s">
        <v>31</v>
      </c>
      <c r="U373" s="8" t="s">
        <v>40</v>
      </c>
      <c r="V373" s="17">
        <v>322</v>
      </c>
      <c r="W373" s="17">
        <v>132</v>
      </c>
      <c r="X373" s="17">
        <v>2</v>
      </c>
      <c r="Y373" s="18" t="s">
        <v>61</v>
      </c>
      <c r="Z373" s="33"/>
      <c r="AA373" s="72"/>
      <c r="AB373" s="72"/>
      <c r="AC373" s="33"/>
      <c r="AD373" s="19"/>
      <c r="AF373"/>
    </row>
    <row r="374" spans="1:32">
      <c r="A374" s="6">
        <v>44364</v>
      </c>
      <c r="B374" s="20" t="s">
        <v>39</v>
      </c>
      <c r="C374" s="71" t="s">
        <v>1386</v>
      </c>
      <c r="D374" s="8"/>
      <c r="E374" s="9"/>
      <c r="F374" s="11" t="s">
        <v>1383</v>
      </c>
      <c r="G374" s="11">
        <v>1023155</v>
      </c>
      <c r="H374" s="11" t="s">
        <v>1413</v>
      </c>
      <c r="I374" s="12" t="s">
        <v>1465</v>
      </c>
      <c r="J374" s="11" t="s">
        <v>31</v>
      </c>
      <c r="K374" s="11" t="s">
        <v>641</v>
      </c>
      <c r="L374" s="30">
        <v>30</v>
      </c>
      <c r="M374" s="14">
        <v>1406021063</v>
      </c>
      <c r="N374" s="15">
        <v>44350</v>
      </c>
      <c r="O374" s="16" t="s">
        <v>110</v>
      </c>
      <c r="P374" s="8" t="s">
        <v>85</v>
      </c>
      <c r="Q374" s="8" t="s">
        <v>115</v>
      </c>
      <c r="R374" s="8" t="s">
        <v>31</v>
      </c>
      <c r="S374" s="8" t="s">
        <v>31</v>
      </c>
      <c r="T374" s="23" t="s">
        <v>31</v>
      </c>
      <c r="U374" s="77" t="s">
        <v>1393</v>
      </c>
      <c r="V374" s="17">
        <v>410</v>
      </c>
      <c r="W374" s="17">
        <v>190</v>
      </c>
      <c r="X374" s="17">
        <v>1.6</v>
      </c>
      <c r="Y374" s="18">
        <v>10</v>
      </c>
      <c r="Z374" s="33"/>
      <c r="AA374" s="72"/>
      <c r="AB374" s="72"/>
      <c r="AC374" s="33"/>
      <c r="AD374" s="19"/>
      <c r="AF374"/>
    </row>
    <row r="375" spans="1:32">
      <c r="A375" s="6">
        <v>44365</v>
      </c>
      <c r="B375" s="20" t="s">
        <v>39</v>
      </c>
      <c r="C375" s="8" t="s">
        <v>91</v>
      </c>
      <c r="D375" s="8"/>
      <c r="E375" s="9"/>
      <c r="F375" s="11" t="s">
        <v>1466</v>
      </c>
      <c r="G375" s="11">
        <v>1023179</v>
      </c>
      <c r="H375" s="11" t="s">
        <v>246</v>
      </c>
      <c r="I375" s="12" t="s">
        <v>1467</v>
      </c>
      <c r="J375" s="11" t="s">
        <v>31</v>
      </c>
      <c r="K375" s="11" t="s">
        <v>1061</v>
      </c>
      <c r="L375" s="13">
        <v>10</v>
      </c>
      <c r="M375" s="14">
        <v>4461</v>
      </c>
      <c r="N375" s="15">
        <v>44351</v>
      </c>
      <c r="O375" s="16" t="s">
        <v>110</v>
      </c>
      <c r="P375" s="8" t="s">
        <v>113</v>
      </c>
      <c r="Q375" s="8" t="s">
        <v>115</v>
      </c>
      <c r="R375" s="8" t="s">
        <v>31</v>
      </c>
      <c r="S375" s="8" t="s">
        <v>31</v>
      </c>
      <c r="T375" s="44" t="s">
        <v>1468</v>
      </c>
      <c r="U375" s="8" t="s">
        <v>35</v>
      </c>
      <c r="V375" s="17">
        <v>410</v>
      </c>
      <c r="W375" s="17">
        <v>330</v>
      </c>
      <c r="X375" s="17">
        <v>1.6</v>
      </c>
      <c r="Y375" s="18" t="s">
        <v>31</v>
      </c>
      <c r="Z375" s="33"/>
      <c r="AA375" s="72"/>
      <c r="AB375" s="72"/>
      <c r="AC375" s="33"/>
      <c r="AD375" s="19"/>
      <c r="AF375"/>
    </row>
    <row r="376" spans="1:32">
      <c r="A376" s="6">
        <v>44365</v>
      </c>
      <c r="B376" s="20" t="s">
        <v>39</v>
      </c>
      <c r="C376" s="8" t="s">
        <v>91</v>
      </c>
      <c r="D376" s="8"/>
      <c r="E376" s="9"/>
      <c r="F376" s="11" t="s">
        <v>1466</v>
      </c>
      <c r="G376" s="11">
        <v>1023179</v>
      </c>
      <c r="H376" s="11" t="s">
        <v>246</v>
      </c>
      <c r="I376" s="11" t="s">
        <v>1066</v>
      </c>
      <c r="J376" s="11" t="s">
        <v>920</v>
      </c>
      <c r="K376" s="11" t="s">
        <v>249</v>
      </c>
      <c r="L376" s="30" t="s">
        <v>226</v>
      </c>
      <c r="M376" s="14">
        <v>4462</v>
      </c>
      <c r="N376" s="15">
        <v>44351</v>
      </c>
      <c r="O376" s="16" t="s">
        <v>110</v>
      </c>
      <c r="P376" s="8" t="s">
        <v>85</v>
      </c>
      <c r="Q376" s="8" t="s">
        <v>115</v>
      </c>
      <c r="R376" s="8" t="s">
        <v>31</v>
      </c>
      <c r="S376" s="8" t="s">
        <v>31</v>
      </c>
      <c r="T376" s="44" t="s">
        <v>1468</v>
      </c>
      <c r="U376" s="8" t="s">
        <v>35</v>
      </c>
      <c r="V376" s="17">
        <v>372</v>
      </c>
      <c r="W376" s="17">
        <v>330</v>
      </c>
      <c r="X376" s="17">
        <v>1.6</v>
      </c>
      <c r="Y376" s="18" t="s">
        <v>31</v>
      </c>
      <c r="Z376" s="33" t="s">
        <v>1016</v>
      </c>
      <c r="AA376" s="72"/>
      <c r="AB376" s="72"/>
      <c r="AC376" s="33"/>
      <c r="AD376" s="19"/>
      <c r="AF376"/>
    </row>
    <row r="377" spans="1:32">
      <c r="A377" s="6">
        <v>44365</v>
      </c>
      <c r="B377" s="20" t="s">
        <v>39</v>
      </c>
      <c r="C377" s="8" t="s">
        <v>91</v>
      </c>
      <c r="D377" s="8"/>
      <c r="E377" s="9"/>
      <c r="F377" s="11" t="s">
        <v>1466</v>
      </c>
      <c r="G377" s="11">
        <v>1023179</v>
      </c>
      <c r="H377" s="11" t="s">
        <v>246</v>
      </c>
      <c r="I377" s="11" t="s">
        <v>250</v>
      </c>
      <c r="J377" s="11" t="s">
        <v>920</v>
      </c>
      <c r="K377" s="11" t="s">
        <v>921</v>
      </c>
      <c r="L377" s="30" t="s">
        <v>226</v>
      </c>
      <c r="M377" s="14">
        <v>1501021606</v>
      </c>
      <c r="N377" s="15">
        <v>44351</v>
      </c>
      <c r="O377" s="16" t="s">
        <v>110</v>
      </c>
      <c r="P377" s="8" t="s">
        <v>85</v>
      </c>
      <c r="Q377" s="8" t="s">
        <v>115</v>
      </c>
      <c r="R377" s="8" t="s">
        <v>31</v>
      </c>
      <c r="S377" s="8" t="s">
        <v>31</v>
      </c>
      <c r="T377" s="44" t="s">
        <v>1468</v>
      </c>
      <c r="U377" s="8" t="s">
        <v>35</v>
      </c>
      <c r="V377" s="17">
        <v>372</v>
      </c>
      <c r="W377" s="17">
        <v>330</v>
      </c>
      <c r="X377" s="17">
        <v>1.6</v>
      </c>
      <c r="Y377" s="18" t="s">
        <v>31</v>
      </c>
      <c r="Z377" s="33" t="s">
        <v>1018</v>
      </c>
      <c r="AA377" s="33"/>
      <c r="AB377" s="33"/>
      <c r="AC377" s="33"/>
      <c r="AD377" s="19"/>
      <c r="AF377"/>
    </row>
    <row r="378" spans="1:32">
      <c r="A378" s="6">
        <v>44365</v>
      </c>
      <c r="B378" s="20" t="s">
        <v>39</v>
      </c>
      <c r="C378" s="8" t="s">
        <v>91</v>
      </c>
      <c r="D378" s="8"/>
      <c r="E378" s="9"/>
      <c r="F378" s="11" t="s">
        <v>1466</v>
      </c>
      <c r="G378" s="11" t="s">
        <v>251</v>
      </c>
      <c r="H378" s="11" t="s">
        <v>246</v>
      </c>
      <c r="I378" s="11" t="s">
        <v>252</v>
      </c>
      <c r="J378" s="11" t="s">
        <v>920</v>
      </c>
      <c r="K378" s="11" t="s">
        <v>253</v>
      </c>
      <c r="L378" s="30" t="s">
        <v>226</v>
      </c>
      <c r="M378" s="14">
        <v>1410021357</v>
      </c>
      <c r="N378" s="15">
        <v>44351</v>
      </c>
      <c r="O378" s="16" t="s">
        <v>110</v>
      </c>
      <c r="P378" s="8" t="s">
        <v>85</v>
      </c>
      <c r="Q378" s="8" t="s">
        <v>115</v>
      </c>
      <c r="R378" s="8" t="s">
        <v>31</v>
      </c>
      <c r="S378" s="8" t="s">
        <v>31</v>
      </c>
      <c r="T378" s="44" t="s">
        <v>1468</v>
      </c>
      <c r="U378" s="8" t="s">
        <v>35</v>
      </c>
      <c r="V378" s="17">
        <v>372</v>
      </c>
      <c r="W378" s="17">
        <v>330</v>
      </c>
      <c r="X378" s="17">
        <v>1.6</v>
      </c>
      <c r="Y378" s="18" t="s">
        <v>31</v>
      </c>
      <c r="Z378" s="33" t="s">
        <v>1021</v>
      </c>
      <c r="AA378" s="33"/>
      <c r="AB378" s="33"/>
      <c r="AC378" s="33"/>
      <c r="AD378" s="19"/>
      <c r="AF378"/>
    </row>
    <row r="379" spans="1:32">
      <c r="A379" s="6">
        <v>44365</v>
      </c>
      <c r="B379" s="7" t="s">
        <v>29</v>
      </c>
      <c r="C379" s="8" t="s">
        <v>91</v>
      </c>
      <c r="D379" s="8"/>
      <c r="E379" s="9"/>
      <c r="F379" s="11" t="s">
        <v>1469</v>
      </c>
      <c r="G379" s="11">
        <v>1021889</v>
      </c>
      <c r="H379" s="11" t="s">
        <v>1470</v>
      </c>
      <c r="I379" s="12" t="s">
        <v>114</v>
      </c>
      <c r="J379" s="11" t="s">
        <v>31</v>
      </c>
      <c r="K379" s="11" t="s">
        <v>601</v>
      </c>
      <c r="L379" s="30" t="s">
        <v>143</v>
      </c>
      <c r="M379" s="14" t="s">
        <v>144</v>
      </c>
      <c r="N379" s="15">
        <v>44340</v>
      </c>
      <c r="O379" s="16" t="s">
        <v>71</v>
      </c>
      <c r="P379" s="8" t="s">
        <v>33</v>
      </c>
      <c r="Q379" s="8" t="s">
        <v>34</v>
      </c>
      <c r="R379" s="8" t="s">
        <v>31</v>
      </c>
      <c r="S379" s="8" t="s">
        <v>31</v>
      </c>
      <c r="T379" s="23" t="s">
        <v>31</v>
      </c>
      <c r="U379" s="23" t="s">
        <v>40</v>
      </c>
      <c r="V379" s="17">
        <v>243</v>
      </c>
      <c r="W379" s="17">
        <v>112</v>
      </c>
      <c r="X379" s="17">
        <v>1.6</v>
      </c>
      <c r="Y379" s="18">
        <v>2</v>
      </c>
      <c r="Z379" s="33"/>
      <c r="AA379" s="33"/>
      <c r="AB379" s="33"/>
      <c r="AC379" s="33"/>
      <c r="AD379" s="19"/>
      <c r="AF379"/>
    </row>
    <row r="380" spans="1:32">
      <c r="A380" s="6">
        <v>44365</v>
      </c>
      <c r="B380" s="7" t="s">
        <v>29</v>
      </c>
      <c r="C380" s="8" t="s">
        <v>91</v>
      </c>
      <c r="D380" s="8"/>
      <c r="E380" s="9"/>
      <c r="F380" s="11" t="s">
        <v>1471</v>
      </c>
      <c r="G380" s="11">
        <v>1021889</v>
      </c>
      <c r="H380" s="11" t="s">
        <v>142</v>
      </c>
      <c r="I380" s="12" t="s">
        <v>114</v>
      </c>
      <c r="J380" s="11" t="s">
        <v>31</v>
      </c>
      <c r="K380" s="11" t="s">
        <v>601</v>
      </c>
      <c r="L380" s="30" t="s">
        <v>221</v>
      </c>
      <c r="M380" s="14" t="s">
        <v>144</v>
      </c>
      <c r="N380" s="15">
        <v>44340</v>
      </c>
      <c r="O380" s="16" t="s">
        <v>71</v>
      </c>
      <c r="P380" s="8" t="s">
        <v>33</v>
      </c>
      <c r="Q380" s="8" t="s">
        <v>34</v>
      </c>
      <c r="R380" s="8" t="s">
        <v>31</v>
      </c>
      <c r="S380" s="8" t="s">
        <v>31</v>
      </c>
      <c r="T380" s="23" t="s">
        <v>31</v>
      </c>
      <c r="U380" s="23" t="s">
        <v>40</v>
      </c>
      <c r="V380" s="17">
        <v>243</v>
      </c>
      <c r="W380" s="17">
        <v>112</v>
      </c>
      <c r="X380" s="17">
        <v>1.6</v>
      </c>
      <c r="Y380" s="18">
        <v>2</v>
      </c>
      <c r="Z380" s="33"/>
      <c r="AA380" s="33"/>
      <c r="AB380" s="33"/>
      <c r="AC380" s="33"/>
      <c r="AD380" s="19"/>
      <c r="AF380"/>
    </row>
    <row r="381" spans="1:32">
      <c r="A381" s="6">
        <v>44368</v>
      </c>
      <c r="B381" s="20" t="s">
        <v>39</v>
      </c>
      <c r="C381" s="8" t="s">
        <v>91</v>
      </c>
      <c r="D381" s="8"/>
      <c r="E381" s="8"/>
      <c r="F381" s="11" t="s">
        <v>1472</v>
      </c>
      <c r="G381" s="11">
        <v>1023174</v>
      </c>
      <c r="H381" s="11" t="s">
        <v>1139</v>
      </c>
      <c r="I381" s="12" t="s">
        <v>1473</v>
      </c>
      <c r="J381" s="11" t="s">
        <v>31</v>
      </c>
      <c r="K381" s="25" t="s">
        <v>200</v>
      </c>
      <c r="L381" s="13">
        <v>20</v>
      </c>
      <c r="M381" s="14">
        <v>4409</v>
      </c>
      <c r="N381" s="15">
        <v>44362</v>
      </c>
      <c r="O381" s="16" t="s">
        <v>110</v>
      </c>
      <c r="P381" s="8" t="s">
        <v>33</v>
      </c>
      <c r="Q381" s="8" t="s">
        <v>115</v>
      </c>
      <c r="R381" s="38" t="s">
        <v>97</v>
      </c>
      <c r="S381" s="39" t="s">
        <v>201</v>
      </c>
      <c r="T381" s="31" t="s">
        <v>1474</v>
      </c>
      <c r="U381" s="8" t="s">
        <v>35</v>
      </c>
      <c r="V381" s="17">
        <v>410</v>
      </c>
      <c r="W381" s="17">
        <v>96</v>
      </c>
      <c r="X381" s="17">
        <v>1.6</v>
      </c>
      <c r="Y381" s="18">
        <v>2</v>
      </c>
      <c r="Z381" s="33"/>
      <c r="AA381" s="33"/>
      <c r="AB381" s="33"/>
      <c r="AC381" s="33"/>
      <c r="AD381" s="19"/>
      <c r="AF381"/>
    </row>
    <row r="382" spans="1:32">
      <c r="A382" s="6">
        <v>44368</v>
      </c>
      <c r="B382" s="20" t="s">
        <v>39</v>
      </c>
      <c r="C382" s="8" t="s">
        <v>91</v>
      </c>
      <c r="D382" s="24"/>
      <c r="E382" s="27" t="s">
        <v>50</v>
      </c>
      <c r="F382" s="11" t="s">
        <v>1475</v>
      </c>
      <c r="G382" s="11">
        <v>1025944</v>
      </c>
      <c r="H382" s="11" t="s">
        <v>1476</v>
      </c>
      <c r="I382" s="12" t="s">
        <v>348</v>
      </c>
      <c r="J382" s="14" t="s">
        <v>31</v>
      </c>
      <c r="K382" s="11" t="s">
        <v>349</v>
      </c>
      <c r="L382" s="13">
        <v>30</v>
      </c>
      <c r="M382" s="14">
        <v>4569</v>
      </c>
      <c r="N382" s="15">
        <v>44362</v>
      </c>
      <c r="O382" s="16" t="s">
        <v>110</v>
      </c>
      <c r="P382" s="8" t="s">
        <v>33</v>
      </c>
      <c r="Q382" s="8" t="s">
        <v>115</v>
      </c>
      <c r="R382" s="38" t="s">
        <v>97</v>
      </c>
      <c r="S382" s="39" t="s">
        <v>350</v>
      </c>
      <c r="T382" s="31" t="s">
        <v>1474</v>
      </c>
      <c r="U382" s="8" t="s">
        <v>35</v>
      </c>
      <c r="V382" s="17">
        <v>410</v>
      </c>
      <c r="W382" s="17">
        <v>96</v>
      </c>
      <c r="X382" s="17">
        <v>1.6</v>
      </c>
      <c r="Y382" s="18">
        <v>2</v>
      </c>
      <c r="Z382" s="33"/>
      <c r="AA382" s="33"/>
      <c r="AB382" s="33"/>
      <c r="AC382" s="33"/>
      <c r="AD382" s="19"/>
      <c r="AF382"/>
    </row>
    <row r="383" spans="1:32">
      <c r="A383" s="6">
        <v>44368</v>
      </c>
      <c r="B383" s="7" t="s">
        <v>29</v>
      </c>
      <c r="C383" s="8" t="s">
        <v>91</v>
      </c>
      <c r="D383" s="8"/>
      <c r="E383" s="9"/>
      <c r="F383" s="11" t="s">
        <v>1477</v>
      </c>
      <c r="G383" s="11">
        <v>1025939</v>
      </c>
      <c r="H383" s="11" t="s">
        <v>1478</v>
      </c>
      <c r="I383" s="12" t="s">
        <v>1479</v>
      </c>
      <c r="J383" s="11" t="s">
        <v>31</v>
      </c>
      <c r="K383" s="11" t="s">
        <v>1480</v>
      </c>
      <c r="L383" s="13">
        <v>10</v>
      </c>
      <c r="M383" s="14">
        <v>1502021663</v>
      </c>
      <c r="N383" s="15">
        <v>44340</v>
      </c>
      <c r="O383" s="16" t="s">
        <v>71</v>
      </c>
      <c r="P383" s="8" t="s">
        <v>33</v>
      </c>
      <c r="Q383" s="8" t="s">
        <v>34</v>
      </c>
      <c r="R383" s="8" t="s">
        <v>31</v>
      </c>
      <c r="S383" s="8" t="s">
        <v>31</v>
      </c>
      <c r="T383" s="23" t="s">
        <v>31</v>
      </c>
      <c r="U383" s="8" t="s">
        <v>40</v>
      </c>
      <c r="V383" s="17">
        <v>322</v>
      </c>
      <c r="W383" s="17">
        <v>220</v>
      </c>
      <c r="X383" s="17">
        <v>1.6</v>
      </c>
      <c r="Y383" s="18" t="s">
        <v>31</v>
      </c>
      <c r="Z383" s="33"/>
      <c r="AA383" s="33"/>
      <c r="AB383" s="33"/>
      <c r="AC383" s="33"/>
      <c r="AD383" s="19"/>
      <c r="AF383"/>
    </row>
    <row r="384" spans="1:32" ht="19.5">
      <c r="A384" s="6">
        <v>44369</v>
      </c>
      <c r="B384" s="20" t="s">
        <v>39</v>
      </c>
      <c r="C384" s="8" t="s">
        <v>91</v>
      </c>
      <c r="D384" s="8"/>
      <c r="E384" s="27" t="s">
        <v>50</v>
      </c>
      <c r="F384" s="11" t="s">
        <v>1481</v>
      </c>
      <c r="G384" s="11">
        <v>1023175</v>
      </c>
      <c r="H384" s="11" t="s">
        <v>851</v>
      </c>
      <c r="I384" s="12" t="s">
        <v>1473</v>
      </c>
      <c r="J384" s="11" t="s">
        <v>417</v>
      </c>
      <c r="K384" s="11" t="s">
        <v>852</v>
      </c>
      <c r="L384" s="13">
        <v>20</v>
      </c>
      <c r="M384" s="14">
        <v>4352</v>
      </c>
      <c r="N384" s="15">
        <v>44362</v>
      </c>
      <c r="O384" s="16" t="s">
        <v>110</v>
      </c>
      <c r="P384" s="8" t="s">
        <v>33</v>
      </c>
      <c r="Q384" s="8" t="s">
        <v>115</v>
      </c>
      <c r="R384" s="38" t="s">
        <v>97</v>
      </c>
      <c r="S384" s="39" t="s">
        <v>1482</v>
      </c>
      <c r="T384" s="31" t="s">
        <v>1483</v>
      </c>
      <c r="U384" s="8" t="s">
        <v>35</v>
      </c>
      <c r="V384" s="17">
        <v>410</v>
      </c>
      <c r="W384" s="17">
        <v>96</v>
      </c>
      <c r="X384" s="17">
        <v>1.6</v>
      </c>
      <c r="Y384" s="18">
        <v>2</v>
      </c>
      <c r="Z384" s="33"/>
      <c r="AA384" s="33"/>
      <c r="AB384" s="33"/>
      <c r="AC384" s="33"/>
      <c r="AD384" s="19"/>
      <c r="AF384"/>
    </row>
    <row r="385" spans="1:32">
      <c r="A385" s="6">
        <v>44369</v>
      </c>
      <c r="B385" s="7" t="s">
        <v>29</v>
      </c>
      <c r="C385" s="8" t="s">
        <v>91</v>
      </c>
      <c r="D385" s="8"/>
      <c r="E385" s="9"/>
      <c r="F385" s="11" t="s">
        <v>1484</v>
      </c>
      <c r="G385" s="11">
        <v>1025953</v>
      </c>
      <c r="H385" s="11" t="s">
        <v>1485</v>
      </c>
      <c r="I385" s="12" t="s">
        <v>673</v>
      </c>
      <c r="J385" s="11" t="s">
        <v>31</v>
      </c>
      <c r="K385" s="11" t="s">
        <v>674</v>
      </c>
      <c r="L385" s="13">
        <v>50</v>
      </c>
      <c r="M385" s="14">
        <v>3381</v>
      </c>
      <c r="N385" s="15">
        <v>44335</v>
      </c>
      <c r="O385" s="16" t="s">
        <v>71</v>
      </c>
      <c r="P385" s="8" t="s">
        <v>85</v>
      </c>
      <c r="Q385" s="8" t="s">
        <v>34</v>
      </c>
      <c r="R385" s="8" t="s">
        <v>31</v>
      </c>
      <c r="S385" s="8" t="s">
        <v>31</v>
      </c>
      <c r="T385" s="23" t="s">
        <v>31</v>
      </c>
      <c r="U385" s="8" t="s">
        <v>40</v>
      </c>
      <c r="V385" s="17">
        <v>242.8</v>
      </c>
      <c r="W385" s="17">
        <v>148.5</v>
      </c>
      <c r="X385" s="17">
        <v>1.6</v>
      </c>
      <c r="Y385" s="18" t="s">
        <v>61</v>
      </c>
      <c r="Z385" s="33"/>
      <c r="AA385" s="33"/>
      <c r="AB385" s="33"/>
      <c r="AC385" s="33"/>
      <c r="AD385" s="19"/>
      <c r="AF385"/>
    </row>
    <row r="386" spans="1:32">
      <c r="A386" s="6">
        <v>44369</v>
      </c>
      <c r="B386" s="7" t="s">
        <v>29</v>
      </c>
      <c r="C386" s="8" t="s">
        <v>91</v>
      </c>
      <c r="D386" s="8"/>
      <c r="E386" s="9"/>
      <c r="F386" s="11" t="s">
        <v>1486</v>
      </c>
      <c r="G386" s="11">
        <v>1023163</v>
      </c>
      <c r="H386" s="11" t="s">
        <v>1487</v>
      </c>
      <c r="I386" s="12" t="s">
        <v>1488</v>
      </c>
      <c r="J386" s="11" t="s">
        <v>31</v>
      </c>
      <c r="K386" s="11" t="s">
        <v>1489</v>
      </c>
      <c r="L386" s="13">
        <v>30</v>
      </c>
      <c r="M386" s="14">
        <v>1632</v>
      </c>
      <c r="N386" s="15">
        <v>44344</v>
      </c>
      <c r="O386" s="16" t="s">
        <v>71</v>
      </c>
      <c r="P386" s="8" t="s">
        <v>33</v>
      </c>
      <c r="Q386" s="8" t="s">
        <v>34</v>
      </c>
      <c r="R386" s="8" t="s">
        <v>31</v>
      </c>
      <c r="S386" s="8" t="s">
        <v>31</v>
      </c>
      <c r="T386" s="23" t="s">
        <v>31</v>
      </c>
      <c r="U386" s="8" t="s">
        <v>40</v>
      </c>
      <c r="V386" s="17">
        <v>238.6</v>
      </c>
      <c r="W386" s="17">
        <v>190</v>
      </c>
      <c r="X386" s="17">
        <v>1.6</v>
      </c>
      <c r="Y386" s="18">
        <v>2</v>
      </c>
      <c r="Z386" s="33"/>
      <c r="AA386" s="33"/>
      <c r="AB386" s="33"/>
      <c r="AC386" s="33"/>
      <c r="AD386" s="19"/>
      <c r="AF386"/>
    </row>
    <row r="387" spans="1:32">
      <c r="A387" s="6">
        <v>44370</v>
      </c>
      <c r="B387" s="20" t="s">
        <v>39</v>
      </c>
      <c r="C387" s="21" t="s">
        <v>630</v>
      </c>
      <c r="D387" s="8"/>
      <c r="E387" s="9"/>
      <c r="F387" s="11" t="s">
        <v>1490</v>
      </c>
      <c r="G387" s="11">
        <v>1023224</v>
      </c>
      <c r="H387" s="11" t="s">
        <v>1491</v>
      </c>
      <c r="I387" s="12" t="s">
        <v>1492</v>
      </c>
      <c r="J387" s="11" t="s">
        <v>31</v>
      </c>
      <c r="K387" s="11" t="s">
        <v>1493</v>
      </c>
      <c r="L387" s="13">
        <v>5</v>
      </c>
      <c r="M387" s="14" t="s">
        <v>61</v>
      </c>
      <c r="N387" s="15">
        <v>44351</v>
      </c>
      <c r="O387" s="16" t="s">
        <v>110</v>
      </c>
      <c r="P387" s="8" t="s">
        <v>33</v>
      </c>
      <c r="Q387" s="8" t="s">
        <v>115</v>
      </c>
      <c r="R387" s="8" t="s">
        <v>31</v>
      </c>
      <c r="S387" s="8" t="s">
        <v>31</v>
      </c>
      <c r="T387" s="8" t="s">
        <v>31</v>
      </c>
      <c r="U387" s="8" t="s">
        <v>35</v>
      </c>
      <c r="V387" s="17">
        <v>409</v>
      </c>
      <c r="W387" s="17">
        <v>96</v>
      </c>
      <c r="X387" s="17">
        <v>1.6</v>
      </c>
      <c r="Y387" s="18">
        <v>2</v>
      </c>
      <c r="Z387" s="33"/>
      <c r="AA387" s="33"/>
      <c r="AB387" s="33"/>
      <c r="AC387" s="33"/>
      <c r="AD387" s="19"/>
      <c r="AF387"/>
    </row>
    <row r="388" spans="1:32">
      <c r="A388" s="6">
        <v>44370</v>
      </c>
      <c r="B388" s="20" t="s">
        <v>39</v>
      </c>
      <c r="C388" s="71" t="s">
        <v>1386</v>
      </c>
      <c r="D388" s="8"/>
      <c r="E388" s="9"/>
      <c r="F388" s="11" t="s">
        <v>1494</v>
      </c>
      <c r="G388" s="11">
        <v>1025967</v>
      </c>
      <c r="H388" s="11" t="s">
        <v>1495</v>
      </c>
      <c r="I388" s="12" t="s">
        <v>1492</v>
      </c>
      <c r="J388" s="11" t="s">
        <v>31</v>
      </c>
      <c r="K388" s="11" t="s">
        <v>1496</v>
      </c>
      <c r="L388" s="13">
        <v>30</v>
      </c>
      <c r="M388" s="14">
        <v>4577</v>
      </c>
      <c r="N388" s="15">
        <v>44351</v>
      </c>
      <c r="O388" s="16" t="s">
        <v>110</v>
      </c>
      <c r="P388" s="8" t="s">
        <v>33</v>
      </c>
      <c r="Q388" s="8" t="s">
        <v>115</v>
      </c>
      <c r="R388" s="8" t="s">
        <v>31</v>
      </c>
      <c r="S388" s="8" t="s">
        <v>31</v>
      </c>
      <c r="T388" s="8" t="s">
        <v>31</v>
      </c>
      <c r="U388" s="8" t="s">
        <v>35</v>
      </c>
      <c r="V388" s="17">
        <v>409</v>
      </c>
      <c r="W388" s="17">
        <v>96</v>
      </c>
      <c r="X388" s="17">
        <v>1.6</v>
      </c>
      <c r="Y388" s="18">
        <v>2</v>
      </c>
      <c r="Z388" s="33"/>
      <c r="AA388" s="291"/>
      <c r="AB388" s="291"/>
      <c r="AC388" s="291"/>
      <c r="AD388" s="33" t="s">
        <v>724</v>
      </c>
      <c r="AF388"/>
    </row>
    <row r="389" spans="1:32">
      <c r="A389" s="6">
        <v>44370</v>
      </c>
      <c r="B389" s="20" t="s">
        <v>39</v>
      </c>
      <c r="C389" s="71" t="s">
        <v>1386</v>
      </c>
      <c r="D389" s="8"/>
      <c r="E389" s="9"/>
      <c r="F389" s="11" t="s">
        <v>1497</v>
      </c>
      <c r="G389" s="11">
        <v>1025967</v>
      </c>
      <c r="H389" s="11" t="s">
        <v>1495</v>
      </c>
      <c r="I389" s="12" t="s">
        <v>1492</v>
      </c>
      <c r="J389" s="11" t="s">
        <v>31</v>
      </c>
      <c r="K389" s="11" t="s">
        <v>1496</v>
      </c>
      <c r="L389" s="13">
        <v>30</v>
      </c>
      <c r="M389" s="14">
        <v>4577</v>
      </c>
      <c r="N389" s="15">
        <v>44351</v>
      </c>
      <c r="O389" s="16" t="s">
        <v>110</v>
      </c>
      <c r="P389" s="8" t="s">
        <v>33</v>
      </c>
      <c r="Q389" s="8" t="s">
        <v>115</v>
      </c>
      <c r="R389" s="8" t="s">
        <v>31</v>
      </c>
      <c r="S389" s="8" t="s">
        <v>31</v>
      </c>
      <c r="T389" s="8" t="s">
        <v>31</v>
      </c>
      <c r="U389" s="8" t="s">
        <v>35</v>
      </c>
      <c r="V389" s="17">
        <v>409</v>
      </c>
      <c r="W389" s="17">
        <v>96</v>
      </c>
      <c r="X389" s="17">
        <v>1.6</v>
      </c>
      <c r="Y389" s="18">
        <v>2</v>
      </c>
      <c r="Z389" s="33"/>
      <c r="AA389" s="291"/>
      <c r="AB389" s="291"/>
      <c r="AC389" s="291"/>
      <c r="AD389" s="33" t="s">
        <v>724</v>
      </c>
      <c r="AF389"/>
    </row>
    <row r="390" spans="1:32">
      <c r="A390" s="6">
        <v>44370</v>
      </c>
      <c r="B390" s="7" t="s">
        <v>29</v>
      </c>
      <c r="C390" s="8" t="s">
        <v>91</v>
      </c>
      <c r="D390" s="8"/>
      <c r="E390" s="9"/>
      <c r="F390" s="11" t="s">
        <v>1408</v>
      </c>
      <c r="G390" s="11">
        <v>1026365</v>
      </c>
      <c r="H390" s="11" t="s">
        <v>1458</v>
      </c>
      <c r="I390" s="12" t="s">
        <v>506</v>
      </c>
      <c r="J390" s="11" t="s">
        <v>507</v>
      </c>
      <c r="K390" s="45" t="s">
        <v>738</v>
      </c>
      <c r="L390" s="13">
        <v>5</v>
      </c>
      <c r="M390" s="14">
        <v>3837</v>
      </c>
      <c r="N390" s="15">
        <v>44344</v>
      </c>
      <c r="O390" s="16" t="s">
        <v>71</v>
      </c>
      <c r="P390" s="8" t="s">
        <v>85</v>
      </c>
      <c r="Q390" s="8" t="s">
        <v>34</v>
      </c>
      <c r="R390" s="8" t="s">
        <v>31</v>
      </c>
      <c r="S390" s="8" t="s">
        <v>31</v>
      </c>
      <c r="T390" s="23" t="s">
        <v>31</v>
      </c>
      <c r="U390" s="8" t="s">
        <v>40</v>
      </c>
      <c r="V390" s="17">
        <v>199.75</v>
      </c>
      <c r="W390" s="17">
        <v>185</v>
      </c>
      <c r="X390" s="17">
        <v>1.6</v>
      </c>
      <c r="Y390" s="18" t="s">
        <v>31</v>
      </c>
      <c r="Z390" s="18" t="s">
        <v>1016</v>
      </c>
      <c r="AA390" s="33"/>
      <c r="AB390" s="33"/>
      <c r="AC390" s="33"/>
      <c r="AD390" s="33" t="s">
        <v>724</v>
      </c>
      <c r="AF390"/>
    </row>
    <row r="391" spans="1:32">
      <c r="A391" s="6">
        <v>44370</v>
      </c>
      <c r="B391" s="7" t="s">
        <v>29</v>
      </c>
      <c r="C391" s="8" t="s">
        <v>91</v>
      </c>
      <c r="D391" s="74"/>
      <c r="E391" s="9"/>
      <c r="F391" s="11" t="s">
        <v>1408</v>
      </c>
      <c r="G391" s="11">
        <v>1026365</v>
      </c>
      <c r="H391" s="11" t="s">
        <v>1458</v>
      </c>
      <c r="I391" s="12" t="s">
        <v>124</v>
      </c>
      <c r="J391" s="11" t="s">
        <v>507</v>
      </c>
      <c r="K391" s="11" t="s">
        <v>508</v>
      </c>
      <c r="L391" s="13">
        <v>5</v>
      </c>
      <c r="M391" s="14">
        <v>1601022930</v>
      </c>
      <c r="N391" s="15">
        <v>44344</v>
      </c>
      <c r="O391" s="16" t="s">
        <v>71</v>
      </c>
      <c r="P391" s="8" t="s">
        <v>85</v>
      </c>
      <c r="Q391" s="8" t="s">
        <v>34</v>
      </c>
      <c r="R391" s="8" t="s">
        <v>31</v>
      </c>
      <c r="S391" s="8" t="s">
        <v>31</v>
      </c>
      <c r="T391" s="23" t="s">
        <v>31</v>
      </c>
      <c r="U391" s="8" t="s">
        <v>40</v>
      </c>
      <c r="V391" s="17">
        <v>199.75</v>
      </c>
      <c r="W391" s="17">
        <v>185</v>
      </c>
      <c r="X391" s="17">
        <v>1.6</v>
      </c>
      <c r="Y391" s="18" t="s">
        <v>31</v>
      </c>
      <c r="Z391" s="18" t="s">
        <v>1018</v>
      </c>
      <c r="AA391" s="33"/>
      <c r="AB391" s="33"/>
      <c r="AC391" s="33"/>
      <c r="AD391" s="33" t="s">
        <v>724</v>
      </c>
      <c r="AF391"/>
    </row>
    <row r="392" spans="1:32">
      <c r="A392" s="6">
        <v>44371</v>
      </c>
      <c r="B392" s="7" t="s">
        <v>29</v>
      </c>
      <c r="C392" s="8" t="s">
        <v>91</v>
      </c>
      <c r="D392" s="8"/>
      <c r="E392" s="9"/>
      <c r="F392" s="11" t="s">
        <v>1498</v>
      </c>
      <c r="G392" s="11">
        <v>1025284</v>
      </c>
      <c r="H392" s="11" t="s">
        <v>1499</v>
      </c>
      <c r="I392" s="12" t="s">
        <v>466</v>
      </c>
      <c r="J392" s="11" t="s">
        <v>467</v>
      </c>
      <c r="K392" s="11" t="s">
        <v>468</v>
      </c>
      <c r="L392" s="13">
        <v>10</v>
      </c>
      <c r="M392" s="14" t="s">
        <v>469</v>
      </c>
      <c r="N392" s="15">
        <v>44340</v>
      </c>
      <c r="O392" s="16" t="s">
        <v>71</v>
      </c>
      <c r="P392" s="8" t="s">
        <v>33</v>
      </c>
      <c r="Q392" s="8" t="s">
        <v>34</v>
      </c>
      <c r="R392" s="8" t="s">
        <v>31</v>
      </c>
      <c r="S392" s="8" t="s">
        <v>31</v>
      </c>
      <c r="T392" s="23" t="s">
        <v>31</v>
      </c>
      <c r="U392" s="8" t="s">
        <v>40</v>
      </c>
      <c r="V392" s="17">
        <v>340</v>
      </c>
      <c r="W392" s="17">
        <v>96</v>
      </c>
      <c r="X392" s="17">
        <v>1.6</v>
      </c>
      <c r="Y392" s="18" t="s">
        <v>31</v>
      </c>
      <c r="Z392" s="33" t="s">
        <v>1016</v>
      </c>
      <c r="AA392" s="33"/>
      <c r="AB392" s="33"/>
      <c r="AC392" s="33"/>
      <c r="AD392" s="19"/>
      <c r="AF392"/>
    </row>
    <row r="393" spans="1:32">
      <c r="A393" s="6">
        <v>44371</v>
      </c>
      <c r="B393" s="7" t="s">
        <v>29</v>
      </c>
      <c r="C393" s="8" t="s">
        <v>91</v>
      </c>
      <c r="D393" s="8"/>
      <c r="E393" s="8"/>
      <c r="F393" s="11" t="s">
        <v>1498</v>
      </c>
      <c r="G393" s="11">
        <v>1025284</v>
      </c>
      <c r="H393" s="11" t="s">
        <v>1499</v>
      </c>
      <c r="I393" s="12" t="s">
        <v>470</v>
      </c>
      <c r="J393" s="11" t="s">
        <v>467</v>
      </c>
      <c r="K393" s="11" t="s">
        <v>471</v>
      </c>
      <c r="L393" s="13">
        <v>10</v>
      </c>
      <c r="M393" s="14">
        <v>1401020446</v>
      </c>
      <c r="N393" s="15">
        <v>44340</v>
      </c>
      <c r="O393" s="16" t="s">
        <v>71</v>
      </c>
      <c r="P393" s="8" t="s">
        <v>33</v>
      </c>
      <c r="Q393" s="8" t="s">
        <v>34</v>
      </c>
      <c r="R393" s="8" t="s">
        <v>31</v>
      </c>
      <c r="S393" s="8" t="s">
        <v>31</v>
      </c>
      <c r="T393" s="23" t="s">
        <v>31</v>
      </c>
      <c r="U393" s="8" t="s">
        <v>40</v>
      </c>
      <c r="V393" s="17">
        <v>340</v>
      </c>
      <c r="W393" s="17">
        <v>96</v>
      </c>
      <c r="X393" s="17">
        <v>1.6</v>
      </c>
      <c r="Y393" s="18" t="s">
        <v>31</v>
      </c>
      <c r="Z393" s="33" t="s">
        <v>1018</v>
      </c>
      <c r="AA393" s="33"/>
      <c r="AB393" s="33"/>
      <c r="AC393" s="33"/>
      <c r="AD393" s="19"/>
      <c r="AF393"/>
    </row>
    <row r="394" spans="1:32">
      <c r="A394" s="6">
        <v>44371</v>
      </c>
      <c r="B394" s="7" t="s">
        <v>29</v>
      </c>
      <c r="C394" s="8" t="s">
        <v>91</v>
      </c>
      <c r="D394" s="8"/>
      <c r="E394" s="9"/>
      <c r="F394" s="11" t="s">
        <v>1500</v>
      </c>
      <c r="G394" s="11">
        <v>1023811</v>
      </c>
      <c r="H394" s="11" t="s">
        <v>701</v>
      </c>
      <c r="I394" s="12" t="s">
        <v>598</v>
      </c>
      <c r="J394" s="11" t="s">
        <v>31</v>
      </c>
      <c r="K394" s="11" t="s">
        <v>638</v>
      </c>
      <c r="L394" s="13">
        <v>30</v>
      </c>
      <c r="M394" s="14">
        <v>1604023242</v>
      </c>
      <c r="N394" s="15">
        <v>44335</v>
      </c>
      <c r="O394" s="16" t="s">
        <v>71</v>
      </c>
      <c r="P394" s="8" t="s">
        <v>85</v>
      </c>
      <c r="Q394" s="8" t="s">
        <v>34</v>
      </c>
      <c r="R394" s="8" t="s">
        <v>31</v>
      </c>
      <c r="S394" s="8" t="s">
        <v>31</v>
      </c>
      <c r="T394" s="23" t="s">
        <v>31</v>
      </c>
      <c r="U394" s="23" t="s">
        <v>40</v>
      </c>
      <c r="V394" s="17">
        <v>160.75</v>
      </c>
      <c r="W394" s="17">
        <v>134</v>
      </c>
      <c r="X394" s="17">
        <v>2.8</v>
      </c>
      <c r="Y394" s="18">
        <v>5</v>
      </c>
      <c r="Z394" s="33"/>
      <c r="AA394" s="33"/>
      <c r="AB394" s="33"/>
      <c r="AC394" s="33"/>
      <c r="AD394" s="19"/>
      <c r="AF394"/>
    </row>
    <row r="395" spans="1:32">
      <c r="A395" s="6">
        <v>44372</v>
      </c>
      <c r="B395" s="7" t="s">
        <v>29</v>
      </c>
      <c r="C395" s="8" t="s">
        <v>91</v>
      </c>
      <c r="D395" s="8"/>
      <c r="E395" s="22"/>
      <c r="F395" s="11" t="s">
        <v>1501</v>
      </c>
      <c r="G395" s="11">
        <v>1023179</v>
      </c>
      <c r="H395" s="11" t="s">
        <v>246</v>
      </c>
      <c r="I395" s="12" t="s">
        <v>607</v>
      </c>
      <c r="J395" s="14" t="s">
        <v>31</v>
      </c>
      <c r="K395" s="11" t="s">
        <v>254</v>
      </c>
      <c r="L395" s="13">
        <v>10</v>
      </c>
      <c r="M395" s="14">
        <v>4460</v>
      </c>
      <c r="N395" s="15">
        <v>44363</v>
      </c>
      <c r="O395" s="16" t="s">
        <v>71</v>
      </c>
      <c r="P395" s="8" t="s">
        <v>113</v>
      </c>
      <c r="Q395" s="8" t="s">
        <v>34</v>
      </c>
      <c r="R395" s="22" t="s">
        <v>31</v>
      </c>
      <c r="S395" s="22" t="s">
        <v>31</v>
      </c>
      <c r="T395" s="23" t="s">
        <v>31</v>
      </c>
      <c r="U395" s="8" t="s">
        <v>40</v>
      </c>
      <c r="V395" s="17">
        <v>310</v>
      </c>
      <c r="W395" s="17">
        <v>237</v>
      </c>
      <c r="X395" s="17">
        <v>1.6</v>
      </c>
      <c r="Y395" s="18" t="s">
        <v>31</v>
      </c>
      <c r="Z395" s="33"/>
      <c r="AA395" s="33"/>
      <c r="AB395" s="33"/>
      <c r="AC395" s="33"/>
      <c r="AD395" s="19"/>
      <c r="AF395"/>
    </row>
    <row r="396" spans="1:32">
      <c r="A396" s="6">
        <v>44375</v>
      </c>
      <c r="B396" s="20" t="s">
        <v>39</v>
      </c>
      <c r="C396" s="71" t="s">
        <v>1130</v>
      </c>
      <c r="D396" s="8"/>
      <c r="E396" s="27" t="s">
        <v>50</v>
      </c>
      <c r="F396" s="11" t="s">
        <v>1502</v>
      </c>
      <c r="G396" s="11">
        <v>1023224</v>
      </c>
      <c r="H396" s="11" t="s">
        <v>1491</v>
      </c>
      <c r="I396" s="12" t="s">
        <v>707</v>
      </c>
      <c r="J396" s="11" t="s">
        <v>1503</v>
      </c>
      <c r="K396" s="11" t="s">
        <v>1504</v>
      </c>
      <c r="L396" s="30" t="s">
        <v>227</v>
      </c>
      <c r="M396" s="14">
        <v>5190</v>
      </c>
      <c r="N396" s="15">
        <v>44368</v>
      </c>
      <c r="O396" s="16" t="s">
        <v>110</v>
      </c>
      <c r="P396" s="8" t="s">
        <v>33</v>
      </c>
      <c r="Q396" s="8" t="s">
        <v>115</v>
      </c>
      <c r="R396" s="8" t="s">
        <v>31</v>
      </c>
      <c r="S396" s="8" t="s">
        <v>31</v>
      </c>
      <c r="T396" s="31" t="s">
        <v>1505</v>
      </c>
      <c r="U396" s="8" t="s">
        <v>35</v>
      </c>
      <c r="V396" s="17">
        <v>409</v>
      </c>
      <c r="W396" s="17">
        <v>152</v>
      </c>
      <c r="X396" s="17">
        <v>1.6</v>
      </c>
      <c r="Y396" s="18">
        <v>2</v>
      </c>
      <c r="Z396" s="33" t="s">
        <v>1506</v>
      </c>
      <c r="AA396" s="33"/>
      <c r="AB396" s="33"/>
      <c r="AC396" s="33"/>
      <c r="AD396" s="19"/>
      <c r="AF396"/>
    </row>
    <row r="397" spans="1:32">
      <c r="A397" s="6">
        <v>44375</v>
      </c>
      <c r="B397" s="20" t="s">
        <v>39</v>
      </c>
      <c r="C397" s="71" t="s">
        <v>1130</v>
      </c>
      <c r="D397" s="8"/>
      <c r="E397" s="27" t="s">
        <v>50</v>
      </c>
      <c r="F397" s="11" t="s">
        <v>1490</v>
      </c>
      <c r="G397" s="11">
        <v>1023224</v>
      </c>
      <c r="H397" s="11" t="s">
        <v>1491</v>
      </c>
      <c r="I397" s="12" t="s">
        <v>725</v>
      </c>
      <c r="J397" s="11" t="s">
        <v>1503</v>
      </c>
      <c r="K397" s="11" t="s">
        <v>1507</v>
      </c>
      <c r="L397" s="30" t="s">
        <v>227</v>
      </c>
      <c r="M397" s="14">
        <v>3300</v>
      </c>
      <c r="N397" s="15">
        <v>44368</v>
      </c>
      <c r="O397" s="16" t="s">
        <v>110</v>
      </c>
      <c r="P397" s="8" t="s">
        <v>33</v>
      </c>
      <c r="Q397" s="8" t="s">
        <v>115</v>
      </c>
      <c r="R397" s="8" t="s">
        <v>31</v>
      </c>
      <c r="S397" s="8" t="s">
        <v>31</v>
      </c>
      <c r="T397" s="31" t="s">
        <v>1505</v>
      </c>
      <c r="U397" s="8" t="s">
        <v>35</v>
      </c>
      <c r="V397" s="17">
        <v>409</v>
      </c>
      <c r="W397" s="17">
        <v>152</v>
      </c>
      <c r="X397" s="17">
        <v>1.6</v>
      </c>
      <c r="Y397" s="18">
        <v>2</v>
      </c>
      <c r="Z397" s="33" t="s">
        <v>1508</v>
      </c>
      <c r="AA397" s="33"/>
      <c r="AB397" s="33"/>
      <c r="AC397" s="33"/>
      <c r="AD397" s="19"/>
      <c r="AF397"/>
    </row>
    <row r="398" spans="1:32">
      <c r="A398" s="6">
        <v>44375</v>
      </c>
      <c r="B398" s="7" t="s">
        <v>29</v>
      </c>
      <c r="C398" s="8" t="s">
        <v>91</v>
      </c>
      <c r="D398" s="8"/>
      <c r="E398" s="9"/>
      <c r="F398" s="11" t="s">
        <v>1509</v>
      </c>
      <c r="G398" s="11">
        <v>1023190</v>
      </c>
      <c r="H398" s="11" t="s">
        <v>558</v>
      </c>
      <c r="I398" s="12" t="s">
        <v>559</v>
      </c>
      <c r="J398" s="11" t="s">
        <v>31</v>
      </c>
      <c r="K398" s="11" t="s">
        <v>560</v>
      </c>
      <c r="L398" s="30" t="s">
        <v>226</v>
      </c>
      <c r="M398" s="14">
        <v>1730</v>
      </c>
      <c r="N398" s="15">
        <v>44369</v>
      </c>
      <c r="O398" s="16" t="s">
        <v>71</v>
      </c>
      <c r="P398" s="8" t="s">
        <v>33</v>
      </c>
      <c r="Q398" s="8" t="s">
        <v>182</v>
      </c>
      <c r="R398" s="8" t="s">
        <v>31</v>
      </c>
      <c r="S398" s="8" t="s">
        <v>31</v>
      </c>
      <c r="T398" s="8" t="s">
        <v>31</v>
      </c>
      <c r="U398" s="8" t="s">
        <v>40</v>
      </c>
      <c r="V398" s="17">
        <v>284</v>
      </c>
      <c r="W398" s="17">
        <v>205</v>
      </c>
      <c r="X398" s="17">
        <v>2.2000000000000002</v>
      </c>
      <c r="Y398" s="18" t="s">
        <v>31</v>
      </c>
      <c r="Z398" s="33"/>
      <c r="AA398" s="33"/>
      <c r="AB398" s="33"/>
      <c r="AC398" s="33"/>
      <c r="AD398" s="19"/>
      <c r="AF398"/>
    </row>
    <row r="399" spans="1:32">
      <c r="A399" s="6">
        <v>44376</v>
      </c>
      <c r="B399" s="20" t="s">
        <v>39</v>
      </c>
      <c r="C399" s="71" t="s">
        <v>1386</v>
      </c>
      <c r="D399" s="8"/>
      <c r="E399" s="9"/>
      <c r="F399" s="11" t="s">
        <v>1510</v>
      </c>
      <c r="G399" s="11">
        <v>1025967</v>
      </c>
      <c r="H399" s="11" t="s">
        <v>1495</v>
      </c>
      <c r="I399" s="12" t="s">
        <v>707</v>
      </c>
      <c r="J399" s="11" t="s">
        <v>1511</v>
      </c>
      <c r="K399" s="11" t="s">
        <v>1512</v>
      </c>
      <c r="L399" s="30" t="s">
        <v>143</v>
      </c>
      <c r="M399" s="14">
        <v>4598</v>
      </c>
      <c r="N399" s="15">
        <v>44351</v>
      </c>
      <c r="O399" s="16" t="s">
        <v>110</v>
      </c>
      <c r="P399" s="8" t="s">
        <v>33</v>
      </c>
      <c r="Q399" s="8" t="s">
        <v>115</v>
      </c>
      <c r="R399" s="8" t="s">
        <v>31</v>
      </c>
      <c r="S399" s="8" t="s">
        <v>31</v>
      </c>
      <c r="T399" s="31" t="s">
        <v>1505</v>
      </c>
      <c r="U399" s="8" t="s">
        <v>35</v>
      </c>
      <c r="V399" s="17">
        <v>409</v>
      </c>
      <c r="W399" s="17">
        <v>152</v>
      </c>
      <c r="X399" s="17">
        <v>1.6</v>
      </c>
      <c r="Y399" s="18">
        <v>2</v>
      </c>
      <c r="Z399" s="33" t="s">
        <v>1506</v>
      </c>
      <c r="AA399" s="18"/>
      <c r="AB399" s="18"/>
      <c r="AC399" s="33"/>
      <c r="AD399" s="19"/>
      <c r="AF399"/>
    </row>
    <row r="400" spans="1:32">
      <c r="A400" s="6">
        <v>44376</v>
      </c>
      <c r="B400" s="20" t="s">
        <v>39</v>
      </c>
      <c r="C400" s="71" t="s">
        <v>1386</v>
      </c>
      <c r="D400" s="8"/>
      <c r="E400" s="9"/>
      <c r="F400" s="11" t="s">
        <v>1510</v>
      </c>
      <c r="G400" s="11">
        <v>1025967</v>
      </c>
      <c r="H400" s="11" t="s">
        <v>1495</v>
      </c>
      <c r="I400" s="12" t="s">
        <v>725</v>
      </c>
      <c r="J400" s="11" t="s">
        <v>1511</v>
      </c>
      <c r="K400" s="11" t="s">
        <v>1513</v>
      </c>
      <c r="L400" s="30" t="s">
        <v>143</v>
      </c>
      <c r="M400" s="14">
        <v>2822</v>
      </c>
      <c r="N400" s="15">
        <v>44351</v>
      </c>
      <c r="O400" s="16" t="s">
        <v>110</v>
      </c>
      <c r="P400" s="8" t="s">
        <v>33</v>
      </c>
      <c r="Q400" s="8" t="s">
        <v>115</v>
      </c>
      <c r="R400" s="8" t="s">
        <v>31</v>
      </c>
      <c r="S400" s="8" t="s">
        <v>31</v>
      </c>
      <c r="T400" s="31" t="s">
        <v>1505</v>
      </c>
      <c r="U400" s="8" t="s">
        <v>35</v>
      </c>
      <c r="V400" s="17">
        <v>409</v>
      </c>
      <c r="W400" s="17">
        <v>152</v>
      </c>
      <c r="X400" s="17">
        <v>1.6</v>
      </c>
      <c r="Y400" s="18">
        <v>2</v>
      </c>
      <c r="Z400" s="33" t="s">
        <v>1508</v>
      </c>
      <c r="AA400" s="18"/>
      <c r="AB400" s="18"/>
      <c r="AC400" s="33"/>
      <c r="AD400" s="19"/>
      <c r="AF400"/>
    </row>
    <row r="401" spans="1:32">
      <c r="A401" s="6">
        <v>44376</v>
      </c>
      <c r="B401" s="20" t="s">
        <v>39</v>
      </c>
      <c r="C401" s="21" t="s">
        <v>281</v>
      </c>
      <c r="D401" s="8"/>
      <c r="E401" s="22"/>
      <c r="F401" s="11" t="s">
        <v>1383</v>
      </c>
      <c r="G401" s="11">
        <v>1023155</v>
      </c>
      <c r="H401" s="11" t="s">
        <v>1413</v>
      </c>
      <c r="I401" s="34" t="s">
        <v>528</v>
      </c>
      <c r="J401" s="11" t="s">
        <v>31</v>
      </c>
      <c r="K401" s="11" t="s">
        <v>719</v>
      </c>
      <c r="L401" s="13">
        <v>30</v>
      </c>
      <c r="M401" s="14">
        <v>5071</v>
      </c>
      <c r="N401" s="15">
        <v>44361</v>
      </c>
      <c r="O401" s="16" t="s">
        <v>110</v>
      </c>
      <c r="P401" s="56" t="s">
        <v>244</v>
      </c>
      <c r="Q401" s="8" t="s">
        <v>34</v>
      </c>
      <c r="R401" s="8" t="s">
        <v>31</v>
      </c>
      <c r="S401" s="8" t="s">
        <v>31</v>
      </c>
      <c r="T401" s="8" t="s">
        <v>31</v>
      </c>
      <c r="U401" s="8" t="s">
        <v>35</v>
      </c>
      <c r="V401" s="17">
        <v>320</v>
      </c>
      <c r="W401" s="17">
        <v>241</v>
      </c>
      <c r="X401" s="17">
        <v>2.2000000000000002</v>
      </c>
      <c r="Y401" s="48" t="s">
        <v>31</v>
      </c>
      <c r="Z401" s="33"/>
      <c r="AA401" s="18"/>
      <c r="AB401" s="18"/>
      <c r="AC401" s="33"/>
      <c r="AD401" s="19"/>
      <c r="AF401"/>
    </row>
    <row r="402" spans="1:32">
      <c r="A402" s="6">
        <v>44376</v>
      </c>
      <c r="B402" s="20" t="s">
        <v>39</v>
      </c>
      <c r="C402" s="21" t="s">
        <v>281</v>
      </c>
      <c r="D402" s="8"/>
      <c r="E402" s="22"/>
      <c r="F402" s="11" t="s">
        <v>1514</v>
      </c>
      <c r="G402" s="11">
        <v>1023155</v>
      </c>
      <c r="H402" s="11" t="s">
        <v>1413</v>
      </c>
      <c r="I402" s="34" t="s">
        <v>528</v>
      </c>
      <c r="J402" s="11" t="s">
        <v>31</v>
      </c>
      <c r="K402" s="11" t="s">
        <v>719</v>
      </c>
      <c r="L402" s="13">
        <v>1</v>
      </c>
      <c r="M402" s="14">
        <v>5071</v>
      </c>
      <c r="N402" s="15">
        <v>44361</v>
      </c>
      <c r="O402" s="16" t="s">
        <v>110</v>
      </c>
      <c r="P402" s="56" t="s">
        <v>244</v>
      </c>
      <c r="Q402" s="8" t="s">
        <v>34</v>
      </c>
      <c r="R402" s="8" t="s">
        <v>31</v>
      </c>
      <c r="S402" s="8" t="s">
        <v>31</v>
      </c>
      <c r="T402" s="8" t="s">
        <v>31</v>
      </c>
      <c r="U402" s="8" t="s">
        <v>35</v>
      </c>
      <c r="V402" s="17">
        <v>320</v>
      </c>
      <c r="W402" s="17">
        <v>241</v>
      </c>
      <c r="X402" s="17">
        <v>2.2000000000000002</v>
      </c>
      <c r="Y402" s="48" t="s">
        <v>31</v>
      </c>
      <c r="Z402" s="33"/>
      <c r="AA402" s="72"/>
      <c r="AB402" s="72"/>
      <c r="AC402" s="33"/>
      <c r="AD402" s="19"/>
      <c r="AF402"/>
    </row>
    <row r="403" spans="1:32">
      <c r="A403" s="6">
        <v>44376</v>
      </c>
      <c r="B403" s="20" t="s">
        <v>39</v>
      </c>
      <c r="C403" s="21" t="s">
        <v>281</v>
      </c>
      <c r="D403" s="8"/>
      <c r="E403" s="22"/>
      <c r="F403" s="11" t="s">
        <v>1515</v>
      </c>
      <c r="G403" s="11">
        <v>1023155</v>
      </c>
      <c r="H403" s="11" t="s">
        <v>1413</v>
      </c>
      <c r="I403" s="34" t="s">
        <v>528</v>
      </c>
      <c r="J403" s="11" t="s">
        <v>31</v>
      </c>
      <c r="K403" s="11" t="s">
        <v>719</v>
      </c>
      <c r="L403" s="13">
        <v>1</v>
      </c>
      <c r="M403" s="14">
        <v>5071</v>
      </c>
      <c r="N403" s="15">
        <v>44361</v>
      </c>
      <c r="O403" s="16" t="s">
        <v>110</v>
      </c>
      <c r="P403" s="56" t="s">
        <v>244</v>
      </c>
      <c r="Q403" s="8" t="s">
        <v>34</v>
      </c>
      <c r="R403" s="8" t="s">
        <v>31</v>
      </c>
      <c r="S403" s="8" t="s">
        <v>31</v>
      </c>
      <c r="T403" s="8" t="s">
        <v>31</v>
      </c>
      <c r="U403" s="8" t="s">
        <v>35</v>
      </c>
      <c r="V403" s="17">
        <v>320</v>
      </c>
      <c r="W403" s="17">
        <v>241</v>
      </c>
      <c r="X403" s="17">
        <v>2.2000000000000002</v>
      </c>
      <c r="Y403" s="48" t="s">
        <v>31</v>
      </c>
      <c r="Z403" s="33"/>
      <c r="AA403" s="72"/>
      <c r="AB403" s="72"/>
      <c r="AC403" s="33"/>
      <c r="AD403" s="19"/>
      <c r="AF403"/>
    </row>
    <row r="404" spans="1:32">
      <c r="A404" s="6">
        <v>44376</v>
      </c>
      <c r="B404" s="7" t="s">
        <v>29</v>
      </c>
      <c r="C404" s="21" t="s">
        <v>281</v>
      </c>
      <c r="D404" s="8"/>
      <c r="E404" s="22"/>
      <c r="F404" s="11" t="s">
        <v>1501</v>
      </c>
      <c r="G404" s="11">
        <v>1023179</v>
      </c>
      <c r="H404" s="11" t="s">
        <v>1516</v>
      </c>
      <c r="I404" s="12" t="s">
        <v>612</v>
      </c>
      <c r="J404" s="11" t="s">
        <v>31</v>
      </c>
      <c r="K404" s="11" t="s">
        <v>631</v>
      </c>
      <c r="L404" s="13">
        <v>10</v>
      </c>
      <c r="M404" s="14">
        <v>4973</v>
      </c>
      <c r="N404" s="15">
        <v>44364</v>
      </c>
      <c r="O404" s="16" t="s">
        <v>71</v>
      </c>
      <c r="P404" s="8" t="s">
        <v>33</v>
      </c>
      <c r="Q404" s="8" t="s">
        <v>34</v>
      </c>
      <c r="R404" s="8" t="s">
        <v>31</v>
      </c>
      <c r="S404" s="8" t="s">
        <v>31</v>
      </c>
      <c r="T404" s="44" t="s">
        <v>1517</v>
      </c>
      <c r="U404" s="77" t="s">
        <v>40</v>
      </c>
      <c r="V404" s="17">
        <v>300</v>
      </c>
      <c r="W404" s="17">
        <v>232</v>
      </c>
      <c r="X404" s="17">
        <v>1.6</v>
      </c>
      <c r="Y404" s="18" t="s">
        <v>31</v>
      </c>
      <c r="Z404" s="33"/>
      <c r="AA404" s="33"/>
      <c r="AB404" s="33"/>
      <c r="AC404" s="33"/>
      <c r="AD404" s="19"/>
      <c r="AF404"/>
    </row>
    <row r="405" spans="1:32">
      <c r="A405" s="6">
        <v>44377</v>
      </c>
      <c r="B405" s="7" t="s">
        <v>29</v>
      </c>
      <c r="C405" s="8" t="s">
        <v>91</v>
      </c>
      <c r="D405" s="8"/>
      <c r="E405" s="9"/>
      <c r="F405" s="11" t="s">
        <v>1518</v>
      </c>
      <c r="G405" s="11">
        <v>1026439</v>
      </c>
      <c r="H405" s="11" t="s">
        <v>717</v>
      </c>
      <c r="I405" s="332" t="s">
        <v>1519</v>
      </c>
      <c r="J405" s="14" t="s">
        <v>31</v>
      </c>
      <c r="K405" s="25" t="s">
        <v>374</v>
      </c>
      <c r="L405" s="32">
        <v>80</v>
      </c>
      <c r="M405" s="14">
        <v>2209</v>
      </c>
      <c r="N405" s="15">
        <v>44376</v>
      </c>
      <c r="O405" s="16" t="s">
        <v>71</v>
      </c>
      <c r="P405" s="8" t="s">
        <v>33</v>
      </c>
      <c r="Q405" s="8" t="s">
        <v>34</v>
      </c>
      <c r="R405" s="8" t="s">
        <v>31</v>
      </c>
      <c r="S405" s="23" t="s">
        <v>31</v>
      </c>
      <c r="T405" s="23" t="s">
        <v>31</v>
      </c>
      <c r="U405" s="77" t="s">
        <v>40</v>
      </c>
      <c r="V405" s="17">
        <v>314</v>
      </c>
      <c r="W405" s="17">
        <v>90</v>
      </c>
      <c r="X405" s="17">
        <v>1.6</v>
      </c>
      <c r="Y405" s="48">
        <v>4</v>
      </c>
      <c r="Z405" s="33"/>
      <c r="AA405" s="33"/>
      <c r="AB405" s="33"/>
      <c r="AC405" s="33"/>
      <c r="AD405" s="19"/>
      <c r="AF405"/>
    </row>
    <row r="406" spans="1:32">
      <c r="A406" s="6">
        <v>44377</v>
      </c>
      <c r="B406" s="20" t="s">
        <v>39</v>
      </c>
      <c r="C406" s="8" t="s">
        <v>91</v>
      </c>
      <c r="D406" s="8"/>
      <c r="E406" s="49"/>
      <c r="F406" s="11" t="s">
        <v>1520</v>
      </c>
      <c r="G406" s="11">
        <v>1019133</v>
      </c>
      <c r="H406" s="11" t="s">
        <v>1011</v>
      </c>
      <c r="I406" s="12" t="s">
        <v>1012</v>
      </c>
      <c r="J406" s="11" t="s">
        <v>1013</v>
      </c>
      <c r="K406" s="11" t="s">
        <v>1014</v>
      </c>
      <c r="L406" s="13">
        <v>20</v>
      </c>
      <c r="M406" s="14">
        <v>1601022964</v>
      </c>
      <c r="N406" s="15">
        <v>44351</v>
      </c>
      <c r="O406" s="16" t="s">
        <v>110</v>
      </c>
      <c r="P406" s="8" t="s">
        <v>85</v>
      </c>
      <c r="Q406" s="8" t="s">
        <v>115</v>
      </c>
      <c r="R406" s="38" t="s">
        <v>962</v>
      </c>
      <c r="S406" s="39" t="s">
        <v>1015</v>
      </c>
      <c r="T406" s="23" t="s">
        <v>31</v>
      </c>
      <c r="U406" s="8" t="s">
        <v>35</v>
      </c>
      <c r="V406" s="17">
        <v>365</v>
      </c>
      <c r="W406" s="17">
        <v>124</v>
      </c>
      <c r="X406" s="17">
        <v>1.6</v>
      </c>
      <c r="Y406" s="18" t="s">
        <v>31</v>
      </c>
      <c r="Z406" s="33" t="s">
        <v>987</v>
      </c>
      <c r="AA406" s="33"/>
      <c r="AB406" s="33"/>
      <c r="AC406" s="33"/>
      <c r="AD406" s="19"/>
      <c r="AF406"/>
    </row>
    <row r="407" spans="1:32">
      <c r="A407" s="6">
        <v>44377</v>
      </c>
      <c r="B407" s="20" t="s">
        <v>39</v>
      </c>
      <c r="C407" s="8" t="s">
        <v>91</v>
      </c>
      <c r="D407" s="8"/>
      <c r="E407" s="49"/>
      <c r="F407" s="11" t="s">
        <v>1520</v>
      </c>
      <c r="G407" s="11">
        <v>1019133</v>
      </c>
      <c r="H407" s="11" t="s">
        <v>1011</v>
      </c>
      <c r="I407" s="12" t="s">
        <v>68</v>
      </c>
      <c r="J407" s="11" t="s">
        <v>1013</v>
      </c>
      <c r="K407" s="11" t="s">
        <v>1017</v>
      </c>
      <c r="L407" s="13">
        <v>20</v>
      </c>
      <c r="M407" s="14">
        <v>1511022718</v>
      </c>
      <c r="N407" s="15">
        <v>44351</v>
      </c>
      <c r="O407" s="16" t="s">
        <v>110</v>
      </c>
      <c r="P407" s="8" t="s">
        <v>85</v>
      </c>
      <c r="Q407" s="8" t="s">
        <v>115</v>
      </c>
      <c r="R407" s="38" t="s">
        <v>962</v>
      </c>
      <c r="S407" s="39" t="s">
        <v>1015</v>
      </c>
      <c r="T407" s="23" t="s">
        <v>31</v>
      </c>
      <c r="U407" s="8" t="s">
        <v>35</v>
      </c>
      <c r="V407" s="17">
        <v>365</v>
      </c>
      <c r="W407" s="17">
        <v>124</v>
      </c>
      <c r="X407" s="17">
        <v>1.6</v>
      </c>
      <c r="Y407" s="18" t="s">
        <v>31</v>
      </c>
      <c r="Z407" s="33" t="s">
        <v>1018</v>
      </c>
      <c r="AA407" s="72"/>
      <c r="AB407" s="72"/>
      <c r="AC407" s="33"/>
      <c r="AD407" s="19"/>
      <c r="AF407"/>
    </row>
    <row r="408" spans="1:32">
      <c r="A408" s="6">
        <v>44377</v>
      </c>
      <c r="B408" s="20" t="s">
        <v>39</v>
      </c>
      <c r="C408" s="8" t="s">
        <v>91</v>
      </c>
      <c r="D408" s="8"/>
      <c r="E408" s="49"/>
      <c r="F408" s="11" t="s">
        <v>1520</v>
      </c>
      <c r="G408" s="11">
        <v>1019133</v>
      </c>
      <c r="H408" s="11" t="s">
        <v>1011</v>
      </c>
      <c r="I408" s="332" t="s">
        <v>1019</v>
      </c>
      <c r="J408" s="11" t="s">
        <v>1013</v>
      </c>
      <c r="K408" s="11" t="s">
        <v>1020</v>
      </c>
      <c r="L408" s="13">
        <v>40</v>
      </c>
      <c r="M408" s="14">
        <v>1511022719</v>
      </c>
      <c r="N408" s="15">
        <v>44351</v>
      </c>
      <c r="O408" s="16" t="s">
        <v>110</v>
      </c>
      <c r="P408" s="8" t="s">
        <v>85</v>
      </c>
      <c r="Q408" s="8" t="s">
        <v>115</v>
      </c>
      <c r="R408" s="38" t="s">
        <v>962</v>
      </c>
      <c r="S408" s="39" t="s">
        <v>1015</v>
      </c>
      <c r="T408" s="23" t="s">
        <v>31</v>
      </c>
      <c r="U408" s="8" t="s">
        <v>35</v>
      </c>
      <c r="V408" s="17">
        <v>365</v>
      </c>
      <c r="W408" s="17">
        <v>124</v>
      </c>
      <c r="X408" s="17">
        <v>1.6</v>
      </c>
      <c r="Y408" s="18">
        <v>2</v>
      </c>
      <c r="Z408" s="33" t="s">
        <v>1521</v>
      </c>
      <c r="AA408" s="33"/>
      <c r="AB408" s="33"/>
      <c r="AC408" s="33"/>
      <c r="AD408" s="19"/>
      <c r="AF408"/>
    </row>
    <row r="409" spans="1:32">
      <c r="A409" s="6">
        <v>44378</v>
      </c>
      <c r="B409" s="7" t="s">
        <v>29</v>
      </c>
      <c r="C409" s="8" t="s">
        <v>91</v>
      </c>
      <c r="D409" s="8"/>
      <c r="E409" s="9"/>
      <c r="F409" s="11" t="s">
        <v>1518</v>
      </c>
      <c r="G409" s="11">
        <v>1026439</v>
      </c>
      <c r="H409" s="11" t="s">
        <v>717</v>
      </c>
      <c r="I409" s="12" t="s">
        <v>375</v>
      </c>
      <c r="J409" s="14" t="s">
        <v>31</v>
      </c>
      <c r="K409" s="25" t="s">
        <v>376</v>
      </c>
      <c r="L409" s="32">
        <v>20</v>
      </c>
      <c r="M409" s="14">
        <v>2208</v>
      </c>
      <c r="N409" s="15">
        <v>44376</v>
      </c>
      <c r="O409" s="16" t="s">
        <v>71</v>
      </c>
      <c r="P409" s="8" t="s">
        <v>33</v>
      </c>
      <c r="Q409" s="8" t="s">
        <v>34</v>
      </c>
      <c r="R409" s="8" t="s">
        <v>31</v>
      </c>
      <c r="S409" s="23" t="s">
        <v>31</v>
      </c>
      <c r="T409" s="23" t="s">
        <v>31</v>
      </c>
      <c r="U409" s="77" t="s">
        <v>40</v>
      </c>
      <c r="V409" s="17">
        <v>290</v>
      </c>
      <c r="W409" s="17">
        <v>104</v>
      </c>
      <c r="X409" s="17">
        <v>1.6</v>
      </c>
      <c r="Y409" s="48">
        <v>2</v>
      </c>
      <c r="Z409" s="33"/>
      <c r="AA409" s="33"/>
      <c r="AB409" s="33"/>
      <c r="AC409" s="33"/>
      <c r="AD409" s="19"/>
      <c r="AF409"/>
    </row>
    <row r="410" spans="1:32">
      <c r="A410" s="6">
        <v>44382</v>
      </c>
      <c r="B410" s="7" t="s">
        <v>29</v>
      </c>
      <c r="C410" s="8" t="s">
        <v>91</v>
      </c>
      <c r="D410" s="8"/>
      <c r="E410" s="9"/>
      <c r="F410" s="11" t="s">
        <v>1522</v>
      </c>
      <c r="G410" s="11">
        <v>1025283</v>
      </c>
      <c r="H410" s="11" t="s">
        <v>1051</v>
      </c>
      <c r="I410" s="12" t="s">
        <v>746</v>
      </c>
      <c r="J410" s="11" t="s">
        <v>1044</v>
      </c>
      <c r="K410" s="11" t="s">
        <v>1045</v>
      </c>
      <c r="L410" s="13">
        <v>30</v>
      </c>
      <c r="M410" s="14">
        <v>2293</v>
      </c>
      <c r="N410" s="15">
        <v>44376</v>
      </c>
      <c r="O410" s="16" t="s">
        <v>71</v>
      </c>
      <c r="P410" s="8" t="s">
        <v>85</v>
      </c>
      <c r="Q410" s="8" t="s">
        <v>34</v>
      </c>
      <c r="R410" s="8" t="s">
        <v>31</v>
      </c>
      <c r="S410" s="8" t="s">
        <v>31</v>
      </c>
      <c r="T410" s="23" t="s">
        <v>31</v>
      </c>
      <c r="U410" s="77" t="s">
        <v>40</v>
      </c>
      <c r="V410" s="17">
        <v>197.5</v>
      </c>
      <c r="W410" s="17">
        <v>94</v>
      </c>
      <c r="X410" s="17">
        <v>1.6</v>
      </c>
      <c r="Y410" s="18" t="s">
        <v>31</v>
      </c>
      <c r="Z410" s="33" t="s">
        <v>1021</v>
      </c>
      <c r="AA410" s="33"/>
      <c r="AB410" s="33"/>
      <c r="AC410" s="33"/>
      <c r="AD410" s="19"/>
      <c r="AF410"/>
    </row>
    <row r="411" spans="1:32">
      <c r="A411" s="6">
        <v>44382</v>
      </c>
      <c r="B411" s="7" t="s">
        <v>29</v>
      </c>
      <c r="C411" s="8" t="s">
        <v>91</v>
      </c>
      <c r="D411" s="8"/>
      <c r="E411" s="9"/>
      <c r="F411" s="11" t="s">
        <v>1522</v>
      </c>
      <c r="G411" s="11">
        <v>1025283</v>
      </c>
      <c r="H411" s="11" t="s">
        <v>1051</v>
      </c>
      <c r="I411" s="12" t="s">
        <v>741</v>
      </c>
      <c r="J411" s="11" t="s">
        <v>1044</v>
      </c>
      <c r="K411" s="11" t="s">
        <v>1046</v>
      </c>
      <c r="L411" s="13">
        <v>30</v>
      </c>
      <c r="M411" s="14">
        <v>2287</v>
      </c>
      <c r="N411" s="15">
        <v>44376</v>
      </c>
      <c r="O411" s="16" t="s">
        <v>71</v>
      </c>
      <c r="P411" s="8" t="s">
        <v>85</v>
      </c>
      <c r="Q411" s="8" t="s">
        <v>34</v>
      </c>
      <c r="R411" s="8" t="s">
        <v>31</v>
      </c>
      <c r="S411" s="8" t="s">
        <v>31</v>
      </c>
      <c r="T411" s="23" t="s">
        <v>31</v>
      </c>
      <c r="U411" s="77" t="s">
        <v>40</v>
      </c>
      <c r="V411" s="17">
        <v>197.5</v>
      </c>
      <c r="W411" s="17">
        <v>94</v>
      </c>
      <c r="X411" s="17">
        <v>1.6</v>
      </c>
      <c r="Y411" s="18" t="s">
        <v>31</v>
      </c>
      <c r="Z411" s="33" t="s">
        <v>1016</v>
      </c>
      <c r="AA411" s="33"/>
      <c r="AB411" s="33"/>
      <c r="AC411" s="33"/>
      <c r="AD411" s="19"/>
      <c r="AF411"/>
    </row>
    <row r="412" spans="1:32">
      <c r="A412" s="6">
        <v>44382</v>
      </c>
      <c r="B412" s="7" t="s">
        <v>29</v>
      </c>
      <c r="C412" s="8" t="s">
        <v>91</v>
      </c>
      <c r="D412" s="8"/>
      <c r="E412" s="9"/>
      <c r="F412" s="11" t="s">
        <v>1522</v>
      </c>
      <c r="G412" s="11">
        <v>1025283</v>
      </c>
      <c r="H412" s="11" t="s">
        <v>1051</v>
      </c>
      <c r="I412" s="12" t="s">
        <v>744</v>
      </c>
      <c r="J412" s="11" t="s">
        <v>1044</v>
      </c>
      <c r="K412" s="11" t="s">
        <v>1047</v>
      </c>
      <c r="L412" s="13">
        <v>30</v>
      </c>
      <c r="M412" s="14">
        <v>2291</v>
      </c>
      <c r="N412" s="15">
        <v>44376</v>
      </c>
      <c r="O412" s="16" t="s">
        <v>99</v>
      </c>
      <c r="P412" s="8" t="s">
        <v>85</v>
      </c>
      <c r="Q412" s="8" t="s">
        <v>34</v>
      </c>
      <c r="R412" s="8" t="s">
        <v>31</v>
      </c>
      <c r="S412" s="8" t="s">
        <v>31</v>
      </c>
      <c r="T412" s="23" t="s">
        <v>31</v>
      </c>
      <c r="U412" s="77" t="s">
        <v>40</v>
      </c>
      <c r="V412" s="17">
        <v>197.5</v>
      </c>
      <c r="W412" s="17">
        <v>94</v>
      </c>
      <c r="X412" s="17">
        <v>1.6</v>
      </c>
      <c r="Y412" s="18" t="s">
        <v>31</v>
      </c>
      <c r="Z412" s="33" t="s">
        <v>1018</v>
      </c>
      <c r="AA412" s="33"/>
      <c r="AB412" s="33"/>
      <c r="AC412" s="33"/>
      <c r="AD412" s="33" t="s">
        <v>724</v>
      </c>
      <c r="AF412"/>
    </row>
    <row r="413" spans="1:32">
      <c r="A413" s="6">
        <v>44382</v>
      </c>
      <c r="B413" s="7" t="s">
        <v>29</v>
      </c>
      <c r="C413" s="8" t="s">
        <v>91</v>
      </c>
      <c r="D413" s="8"/>
      <c r="E413" s="9"/>
      <c r="F413" s="11" t="s">
        <v>1523</v>
      </c>
      <c r="G413" s="11">
        <v>1025283</v>
      </c>
      <c r="H413" s="11" t="s">
        <v>1051</v>
      </c>
      <c r="I413" s="12" t="s">
        <v>746</v>
      </c>
      <c r="J413" s="11" t="s">
        <v>1044</v>
      </c>
      <c r="K413" s="11" t="s">
        <v>1045</v>
      </c>
      <c r="L413" s="13">
        <v>1</v>
      </c>
      <c r="M413" s="14">
        <v>2293</v>
      </c>
      <c r="N413" s="15">
        <v>44376</v>
      </c>
      <c r="O413" s="16" t="s">
        <v>71</v>
      </c>
      <c r="P413" s="8" t="s">
        <v>85</v>
      </c>
      <c r="Q413" s="8" t="s">
        <v>34</v>
      </c>
      <c r="R413" s="8" t="s">
        <v>31</v>
      </c>
      <c r="S413" s="8" t="s">
        <v>31</v>
      </c>
      <c r="T413" s="23" t="s">
        <v>31</v>
      </c>
      <c r="U413" s="77" t="s">
        <v>40</v>
      </c>
      <c r="V413" s="17">
        <v>197.5</v>
      </c>
      <c r="W413" s="17">
        <v>94</v>
      </c>
      <c r="X413" s="17">
        <v>1.6</v>
      </c>
      <c r="Y413" s="18" t="s">
        <v>31</v>
      </c>
      <c r="Z413" s="33" t="s">
        <v>1021</v>
      </c>
      <c r="AA413" s="33"/>
      <c r="AB413" s="33"/>
      <c r="AC413" s="33"/>
      <c r="AD413" s="19"/>
      <c r="AF413"/>
    </row>
    <row r="414" spans="1:32">
      <c r="A414" s="6">
        <v>44382</v>
      </c>
      <c r="B414" s="7" t="s">
        <v>29</v>
      </c>
      <c r="C414" s="21" t="s">
        <v>281</v>
      </c>
      <c r="D414" s="8"/>
      <c r="E414" s="9"/>
      <c r="F414" s="11" t="s">
        <v>1524</v>
      </c>
      <c r="G414" s="11">
        <v>1025917</v>
      </c>
      <c r="H414" s="11" t="s">
        <v>1525</v>
      </c>
      <c r="I414" s="12" t="s">
        <v>48</v>
      </c>
      <c r="J414" s="11" t="s">
        <v>31</v>
      </c>
      <c r="K414" s="11" t="s">
        <v>116</v>
      </c>
      <c r="L414" s="13">
        <v>5</v>
      </c>
      <c r="M414" s="14">
        <v>5108</v>
      </c>
      <c r="N414" s="15">
        <v>44376</v>
      </c>
      <c r="O414" s="16" t="s">
        <v>110</v>
      </c>
      <c r="P414" s="8" t="s">
        <v>85</v>
      </c>
      <c r="Q414" s="8" t="s">
        <v>34</v>
      </c>
      <c r="R414" s="8" t="s">
        <v>31</v>
      </c>
      <c r="S414" s="8" t="s">
        <v>31</v>
      </c>
      <c r="T414" s="23" t="s">
        <v>31</v>
      </c>
      <c r="U414" s="77" t="s">
        <v>40</v>
      </c>
      <c r="V414" s="17">
        <v>253</v>
      </c>
      <c r="W414" s="17">
        <v>160</v>
      </c>
      <c r="X414" s="17">
        <v>1.6</v>
      </c>
      <c r="Y414" s="18">
        <v>2</v>
      </c>
      <c r="Z414" s="33"/>
      <c r="AA414" s="33"/>
      <c r="AB414" s="33"/>
      <c r="AC414" s="33"/>
      <c r="AD414" s="19"/>
      <c r="AF414"/>
    </row>
    <row r="415" spans="1:32">
      <c r="A415" s="6">
        <v>44383</v>
      </c>
      <c r="B415" s="20" t="s">
        <v>39</v>
      </c>
      <c r="C415" s="71" t="s">
        <v>1386</v>
      </c>
      <c r="D415" s="8"/>
      <c r="E415" s="9"/>
      <c r="F415" s="11" t="s">
        <v>1526</v>
      </c>
      <c r="G415" s="11">
        <v>1025967</v>
      </c>
      <c r="H415" s="11" t="s">
        <v>1495</v>
      </c>
      <c r="I415" s="12" t="s">
        <v>707</v>
      </c>
      <c r="J415" s="11" t="s">
        <v>1511</v>
      </c>
      <c r="K415" s="11" t="s">
        <v>1512</v>
      </c>
      <c r="L415" s="30" t="s">
        <v>143</v>
      </c>
      <c r="M415" s="14">
        <v>4552</v>
      </c>
      <c r="N415" s="15">
        <v>44351</v>
      </c>
      <c r="O415" s="16" t="s">
        <v>110</v>
      </c>
      <c r="P415" s="8" t="s">
        <v>33</v>
      </c>
      <c r="Q415" s="8" t="s">
        <v>115</v>
      </c>
      <c r="R415" s="8" t="s">
        <v>31</v>
      </c>
      <c r="S415" s="8" t="s">
        <v>31</v>
      </c>
      <c r="T415" s="31" t="s">
        <v>1505</v>
      </c>
      <c r="U415" s="8" t="s">
        <v>35</v>
      </c>
      <c r="V415" s="17">
        <v>409</v>
      </c>
      <c r="W415" s="17">
        <v>152</v>
      </c>
      <c r="X415" s="17">
        <v>1.6</v>
      </c>
      <c r="Y415" s="18">
        <v>2</v>
      </c>
      <c r="Z415" s="33" t="s">
        <v>1506</v>
      </c>
      <c r="AA415" s="33"/>
      <c r="AB415" s="33"/>
      <c r="AC415" s="33"/>
      <c r="AD415" s="33"/>
      <c r="AF415"/>
    </row>
    <row r="416" spans="1:32">
      <c r="A416" s="6">
        <v>44383</v>
      </c>
      <c r="B416" s="20" t="s">
        <v>39</v>
      </c>
      <c r="C416" s="71" t="s">
        <v>1386</v>
      </c>
      <c r="D416" s="8"/>
      <c r="E416" s="9"/>
      <c r="F416" s="11" t="s">
        <v>1526</v>
      </c>
      <c r="G416" s="11">
        <v>1025967</v>
      </c>
      <c r="H416" s="11" t="s">
        <v>1495</v>
      </c>
      <c r="I416" s="12" t="s">
        <v>725</v>
      </c>
      <c r="J416" s="11" t="s">
        <v>1511</v>
      </c>
      <c r="K416" s="11" t="s">
        <v>1513</v>
      </c>
      <c r="L416" s="30" t="s">
        <v>143</v>
      </c>
      <c r="M416" s="14">
        <v>2822</v>
      </c>
      <c r="N416" s="15">
        <v>44351</v>
      </c>
      <c r="O416" s="16" t="s">
        <v>110</v>
      </c>
      <c r="P416" s="8" t="s">
        <v>33</v>
      </c>
      <c r="Q416" s="8" t="s">
        <v>115</v>
      </c>
      <c r="R416" s="8" t="s">
        <v>31</v>
      </c>
      <c r="S416" s="8" t="s">
        <v>31</v>
      </c>
      <c r="T416" s="31" t="s">
        <v>1505</v>
      </c>
      <c r="U416" s="8" t="s">
        <v>35</v>
      </c>
      <c r="V416" s="17">
        <v>409</v>
      </c>
      <c r="W416" s="17">
        <v>152</v>
      </c>
      <c r="X416" s="17">
        <v>1.6</v>
      </c>
      <c r="Y416" s="18">
        <v>2</v>
      </c>
      <c r="Z416" s="33" t="s">
        <v>1508</v>
      </c>
      <c r="AA416" s="72"/>
      <c r="AB416" s="72"/>
      <c r="AC416" s="33"/>
      <c r="AD416" s="19"/>
      <c r="AF416"/>
    </row>
    <row r="417" spans="1:32">
      <c r="A417" s="6">
        <v>44383</v>
      </c>
      <c r="B417" s="20" t="s">
        <v>39</v>
      </c>
      <c r="C417" s="71" t="s">
        <v>178</v>
      </c>
      <c r="D417" s="8"/>
      <c r="E417" s="27" t="s">
        <v>56</v>
      </c>
      <c r="F417" s="11" t="s">
        <v>1527</v>
      </c>
      <c r="G417" s="93" t="s">
        <v>1528</v>
      </c>
      <c r="H417" s="11" t="s">
        <v>1529</v>
      </c>
      <c r="I417" s="12" t="s">
        <v>528</v>
      </c>
      <c r="J417" s="11" t="s">
        <v>31</v>
      </c>
      <c r="K417" s="10" t="s">
        <v>1530</v>
      </c>
      <c r="L417" s="66" t="s">
        <v>1531</v>
      </c>
      <c r="M417" s="14" t="s">
        <v>1532</v>
      </c>
      <c r="N417" s="15">
        <v>44372</v>
      </c>
      <c r="O417" s="16" t="s">
        <v>110</v>
      </c>
      <c r="P417" s="8" t="s">
        <v>33</v>
      </c>
      <c r="Q417" s="8" t="s">
        <v>115</v>
      </c>
      <c r="R417" s="8" t="s">
        <v>31</v>
      </c>
      <c r="S417" s="8" t="s">
        <v>31</v>
      </c>
      <c r="T417" s="8" t="s">
        <v>31</v>
      </c>
      <c r="U417" s="8" t="s">
        <v>35</v>
      </c>
      <c r="V417" s="17">
        <v>422</v>
      </c>
      <c r="W417" s="17">
        <v>220</v>
      </c>
      <c r="X417" s="17">
        <v>2.5</v>
      </c>
      <c r="Y417" s="18" t="s">
        <v>31</v>
      </c>
      <c r="Z417" s="33"/>
      <c r="AA417" s="33"/>
      <c r="AB417" s="33"/>
      <c r="AC417" s="33"/>
      <c r="AD417" s="19"/>
      <c r="AF417"/>
    </row>
    <row r="418" spans="1:32">
      <c r="A418" s="6">
        <v>44384</v>
      </c>
      <c r="B418" s="7" t="s">
        <v>29</v>
      </c>
      <c r="C418" s="8" t="s">
        <v>91</v>
      </c>
      <c r="D418" s="8"/>
      <c r="E418" s="9"/>
      <c r="F418" s="11" t="s">
        <v>1518</v>
      </c>
      <c r="G418" s="11">
        <v>1026439</v>
      </c>
      <c r="H418" s="11" t="s">
        <v>717</v>
      </c>
      <c r="I418" s="12" t="s">
        <v>381</v>
      </c>
      <c r="J418" s="14" t="s">
        <v>31</v>
      </c>
      <c r="K418" s="25" t="s">
        <v>382</v>
      </c>
      <c r="L418" s="32">
        <v>20</v>
      </c>
      <c r="M418" s="14">
        <v>3121</v>
      </c>
      <c r="N418" s="15">
        <v>44376</v>
      </c>
      <c r="O418" s="16" t="s">
        <v>71</v>
      </c>
      <c r="P418" s="8" t="s">
        <v>33</v>
      </c>
      <c r="Q418" s="8" t="s">
        <v>34</v>
      </c>
      <c r="R418" s="8" t="s">
        <v>31</v>
      </c>
      <c r="S418" s="23" t="s">
        <v>31</v>
      </c>
      <c r="T418" s="23" t="s">
        <v>31</v>
      </c>
      <c r="U418" s="77" t="s">
        <v>40</v>
      </c>
      <c r="V418" s="17">
        <v>290</v>
      </c>
      <c r="W418" s="17">
        <v>104</v>
      </c>
      <c r="X418" s="17">
        <v>1.6</v>
      </c>
      <c r="Y418" s="48" t="s">
        <v>31</v>
      </c>
      <c r="Z418" s="33"/>
      <c r="AA418" s="33"/>
      <c r="AB418" s="33"/>
      <c r="AC418" s="33"/>
      <c r="AD418" s="19"/>
      <c r="AF418"/>
    </row>
    <row r="419" spans="1:32">
      <c r="A419" s="6">
        <v>44386</v>
      </c>
      <c r="B419" s="7" t="s">
        <v>29</v>
      </c>
      <c r="C419" s="8" t="s">
        <v>91</v>
      </c>
      <c r="D419" s="8"/>
      <c r="E419" s="9"/>
      <c r="F419" s="11" t="s">
        <v>1533</v>
      </c>
      <c r="G419" s="11">
        <v>1060409</v>
      </c>
      <c r="H419" s="11" t="s">
        <v>848</v>
      </c>
      <c r="I419" s="12" t="s">
        <v>112</v>
      </c>
      <c r="J419" s="11" t="s">
        <v>31</v>
      </c>
      <c r="K419" s="25" t="s">
        <v>188</v>
      </c>
      <c r="L419" s="13">
        <v>30</v>
      </c>
      <c r="M419" s="14" t="s">
        <v>31</v>
      </c>
      <c r="N419" s="15">
        <v>44376</v>
      </c>
      <c r="O419" s="16" t="s">
        <v>110</v>
      </c>
      <c r="P419" s="8" t="s">
        <v>168</v>
      </c>
      <c r="Q419" s="8" t="s">
        <v>34</v>
      </c>
      <c r="R419" s="8" t="s">
        <v>31</v>
      </c>
      <c r="S419" s="8" t="s">
        <v>31</v>
      </c>
      <c r="T419" s="31" t="s">
        <v>1534</v>
      </c>
      <c r="U419" s="77" t="s">
        <v>40</v>
      </c>
      <c r="V419" s="17">
        <v>67.5</v>
      </c>
      <c r="W419" s="17">
        <v>116</v>
      </c>
      <c r="X419" s="17">
        <v>1.6</v>
      </c>
      <c r="Y419" s="18">
        <v>10</v>
      </c>
      <c r="Z419" s="33"/>
      <c r="AA419" s="33"/>
      <c r="AB419" s="33"/>
      <c r="AC419" s="33"/>
      <c r="AD419" s="19"/>
      <c r="AF419"/>
    </row>
    <row r="420" spans="1:32">
      <c r="A420" s="6">
        <v>44386</v>
      </c>
      <c r="B420" s="7" t="s">
        <v>29</v>
      </c>
      <c r="C420" s="8" t="s">
        <v>91</v>
      </c>
      <c r="D420" s="8"/>
      <c r="E420" s="9"/>
      <c r="F420" s="11" t="s">
        <v>1535</v>
      </c>
      <c r="G420" s="11">
        <v>1060409</v>
      </c>
      <c r="H420" s="11" t="s">
        <v>848</v>
      </c>
      <c r="I420" s="12" t="s">
        <v>112</v>
      </c>
      <c r="J420" s="11" t="s">
        <v>31</v>
      </c>
      <c r="K420" s="25" t="s">
        <v>188</v>
      </c>
      <c r="L420" s="13">
        <v>30</v>
      </c>
      <c r="M420" s="14" t="s">
        <v>31</v>
      </c>
      <c r="N420" s="15">
        <v>44384</v>
      </c>
      <c r="O420" s="16" t="s">
        <v>110</v>
      </c>
      <c r="P420" s="8" t="s">
        <v>168</v>
      </c>
      <c r="Q420" s="8" t="s">
        <v>34</v>
      </c>
      <c r="R420" s="8" t="s">
        <v>31</v>
      </c>
      <c r="S420" s="8" t="s">
        <v>31</v>
      </c>
      <c r="T420" s="31" t="s">
        <v>1534</v>
      </c>
      <c r="U420" s="77" t="s">
        <v>40</v>
      </c>
      <c r="V420" s="17">
        <v>67.5</v>
      </c>
      <c r="W420" s="17">
        <v>116</v>
      </c>
      <c r="X420" s="17">
        <v>1.6</v>
      </c>
      <c r="Y420" s="18">
        <v>10</v>
      </c>
      <c r="Z420" s="33"/>
      <c r="AA420" s="33"/>
      <c r="AB420" s="33"/>
      <c r="AC420" s="33"/>
      <c r="AD420" s="19"/>
      <c r="AF420"/>
    </row>
    <row r="421" spans="1:32">
      <c r="A421" s="6">
        <v>44386</v>
      </c>
      <c r="B421" s="7" t="s">
        <v>29</v>
      </c>
      <c r="C421" s="8" t="s">
        <v>91</v>
      </c>
      <c r="D421" s="8"/>
      <c r="E421" s="9"/>
      <c r="F421" s="11" t="s">
        <v>1536</v>
      </c>
      <c r="G421" s="11">
        <v>1025806</v>
      </c>
      <c r="H421" s="11" t="s">
        <v>1537</v>
      </c>
      <c r="I421" s="12" t="s">
        <v>112</v>
      </c>
      <c r="J421" s="11" t="s">
        <v>31</v>
      </c>
      <c r="K421" s="11" t="s">
        <v>191</v>
      </c>
      <c r="L421" s="13">
        <v>30</v>
      </c>
      <c r="M421" s="14" t="s">
        <v>31</v>
      </c>
      <c r="N421" s="15">
        <v>44384</v>
      </c>
      <c r="O421" s="16" t="s">
        <v>99</v>
      </c>
      <c r="P421" s="8" t="s">
        <v>85</v>
      </c>
      <c r="Q421" s="8" t="s">
        <v>34</v>
      </c>
      <c r="R421" s="38" t="s">
        <v>1090</v>
      </c>
      <c r="S421" s="39" t="s">
        <v>1091</v>
      </c>
      <c r="T421" s="31" t="s">
        <v>1534</v>
      </c>
      <c r="U421" s="77" t="s">
        <v>40</v>
      </c>
      <c r="V421" s="17">
        <v>67.5</v>
      </c>
      <c r="W421" s="17">
        <v>116</v>
      </c>
      <c r="X421" s="17">
        <v>1.6</v>
      </c>
      <c r="Y421" s="18">
        <v>10</v>
      </c>
      <c r="Z421" s="33"/>
      <c r="AA421" s="33"/>
      <c r="AB421" s="33"/>
      <c r="AC421" s="33"/>
      <c r="AD421" s="19"/>
      <c r="AF421"/>
    </row>
    <row r="422" spans="1:32">
      <c r="A422" s="6">
        <v>44386</v>
      </c>
      <c r="B422" s="20" t="s">
        <v>39</v>
      </c>
      <c r="C422" s="8" t="s">
        <v>91</v>
      </c>
      <c r="D422" s="8"/>
      <c r="E422" s="9"/>
      <c r="F422" s="11" t="s">
        <v>1370</v>
      </c>
      <c r="G422" s="11">
        <v>1023219</v>
      </c>
      <c r="H422" s="11" t="s">
        <v>58</v>
      </c>
      <c r="I422" s="12" t="s">
        <v>59</v>
      </c>
      <c r="J422" s="11" t="s">
        <v>916</v>
      </c>
      <c r="K422" s="25" t="s">
        <v>917</v>
      </c>
      <c r="L422" s="65" t="s">
        <v>1538</v>
      </c>
      <c r="M422" s="14">
        <v>4102</v>
      </c>
      <c r="N422" s="15">
        <v>44404</v>
      </c>
      <c r="O422" s="16" t="s">
        <v>71</v>
      </c>
      <c r="P422" s="8" t="s">
        <v>33</v>
      </c>
      <c r="Q422" s="8" t="s">
        <v>115</v>
      </c>
      <c r="R422" s="8" t="s">
        <v>31</v>
      </c>
      <c r="S422" s="23" t="s">
        <v>31</v>
      </c>
      <c r="T422" s="44" t="s">
        <v>1539</v>
      </c>
      <c r="U422" s="8" t="s">
        <v>35</v>
      </c>
      <c r="V422" s="17">
        <v>375</v>
      </c>
      <c r="W422" s="17">
        <v>214.4</v>
      </c>
      <c r="X422" s="17">
        <v>2</v>
      </c>
      <c r="Y422" s="18" t="s">
        <v>61</v>
      </c>
      <c r="Z422" s="33" t="s">
        <v>987</v>
      </c>
      <c r="AA422" s="33"/>
      <c r="AB422" s="33"/>
      <c r="AC422" s="33"/>
      <c r="AD422" s="33" t="s">
        <v>688</v>
      </c>
      <c r="AF422"/>
    </row>
    <row r="423" spans="1:32">
      <c r="A423" s="6">
        <v>44386</v>
      </c>
      <c r="B423" s="20" t="s">
        <v>39</v>
      </c>
      <c r="C423" s="8" t="s">
        <v>91</v>
      </c>
      <c r="D423" s="8"/>
      <c r="E423" s="9"/>
      <c r="F423" s="11" t="s">
        <v>1370</v>
      </c>
      <c r="G423" s="11">
        <v>1023219</v>
      </c>
      <c r="H423" s="11" t="s">
        <v>58</v>
      </c>
      <c r="I423" s="12" t="s">
        <v>63</v>
      </c>
      <c r="J423" s="11" t="s">
        <v>916</v>
      </c>
      <c r="K423" s="25" t="s">
        <v>64</v>
      </c>
      <c r="L423" s="65" t="s">
        <v>1538</v>
      </c>
      <c r="M423" s="14">
        <v>828</v>
      </c>
      <c r="N423" s="15">
        <v>44404</v>
      </c>
      <c r="O423" s="16" t="s">
        <v>71</v>
      </c>
      <c r="P423" s="8" t="s">
        <v>33</v>
      </c>
      <c r="Q423" s="8" t="s">
        <v>115</v>
      </c>
      <c r="R423" s="8" t="s">
        <v>31</v>
      </c>
      <c r="S423" s="23" t="s">
        <v>31</v>
      </c>
      <c r="T423" s="44" t="s">
        <v>1539</v>
      </c>
      <c r="U423" s="8" t="s">
        <v>35</v>
      </c>
      <c r="V423" s="17">
        <v>375</v>
      </c>
      <c r="W423" s="17">
        <v>214.4</v>
      </c>
      <c r="X423" s="17">
        <v>2</v>
      </c>
      <c r="Y423" s="18" t="s">
        <v>61</v>
      </c>
      <c r="Z423" s="33" t="s">
        <v>990</v>
      </c>
      <c r="AA423" s="33"/>
      <c r="AB423" s="33"/>
      <c r="AC423" s="33"/>
      <c r="AD423" s="33" t="s">
        <v>688</v>
      </c>
      <c r="AF423"/>
    </row>
    <row r="424" spans="1:32">
      <c r="A424" s="6">
        <v>44386</v>
      </c>
      <c r="B424" s="20" t="s">
        <v>39</v>
      </c>
      <c r="C424" s="8" t="s">
        <v>91</v>
      </c>
      <c r="D424" s="8"/>
      <c r="E424" s="9"/>
      <c r="F424" s="11" t="s">
        <v>1540</v>
      </c>
      <c r="G424" s="25">
        <v>1025921</v>
      </c>
      <c r="H424" s="11" t="s">
        <v>877</v>
      </c>
      <c r="I424" s="12" t="s">
        <v>879</v>
      </c>
      <c r="J424" s="11" t="s">
        <v>771</v>
      </c>
      <c r="K424" s="10" t="s">
        <v>3800</v>
      </c>
      <c r="L424" s="13">
        <v>10</v>
      </c>
      <c r="M424" s="14">
        <v>1603023103</v>
      </c>
      <c r="N424" s="15">
        <v>44342</v>
      </c>
      <c r="O424" s="16" t="s">
        <v>71</v>
      </c>
      <c r="P424" s="8" t="s">
        <v>33</v>
      </c>
      <c r="Q424" s="8" t="s">
        <v>34</v>
      </c>
      <c r="R424" s="8" t="s">
        <v>31</v>
      </c>
      <c r="S424" s="8" t="s">
        <v>31</v>
      </c>
      <c r="T424" s="23" t="s">
        <v>31</v>
      </c>
      <c r="U424" s="8" t="s">
        <v>35</v>
      </c>
      <c r="V424" s="17">
        <v>195</v>
      </c>
      <c r="W424" s="17">
        <v>133.5</v>
      </c>
      <c r="X424" s="17">
        <v>1.6</v>
      </c>
      <c r="Y424" s="18" t="s">
        <v>31</v>
      </c>
      <c r="Z424" s="33" t="s">
        <v>1016</v>
      </c>
      <c r="AA424" s="33"/>
      <c r="AB424" s="33"/>
      <c r="AC424" s="33"/>
      <c r="AD424" s="19"/>
      <c r="AF424"/>
    </row>
    <row r="425" spans="1:32">
      <c r="A425" s="6">
        <v>44386</v>
      </c>
      <c r="B425" s="20" t="s">
        <v>39</v>
      </c>
      <c r="C425" s="8" t="s">
        <v>91</v>
      </c>
      <c r="D425" s="8"/>
      <c r="E425" s="9"/>
      <c r="F425" s="11" t="s">
        <v>1540</v>
      </c>
      <c r="G425" s="25">
        <v>1025921</v>
      </c>
      <c r="H425" s="11" t="s">
        <v>877</v>
      </c>
      <c r="I425" s="12" t="s">
        <v>878</v>
      </c>
      <c r="J425" s="11" t="s">
        <v>771</v>
      </c>
      <c r="K425" s="11" t="s">
        <v>1352</v>
      </c>
      <c r="L425" s="13">
        <v>10</v>
      </c>
      <c r="M425" s="14">
        <v>4940</v>
      </c>
      <c r="N425" s="15">
        <v>44342</v>
      </c>
      <c r="O425" s="16" t="s">
        <v>71</v>
      </c>
      <c r="P425" s="8" t="s">
        <v>33</v>
      </c>
      <c r="Q425" s="8" t="s">
        <v>34</v>
      </c>
      <c r="R425" s="8" t="s">
        <v>31</v>
      </c>
      <c r="S425" s="8" t="s">
        <v>31</v>
      </c>
      <c r="T425" s="23" t="s">
        <v>31</v>
      </c>
      <c r="U425" s="8" t="s">
        <v>35</v>
      </c>
      <c r="V425" s="17">
        <v>195</v>
      </c>
      <c r="W425" s="17">
        <v>133.5</v>
      </c>
      <c r="X425" s="17">
        <v>1.6</v>
      </c>
      <c r="Y425" s="18" t="s">
        <v>31</v>
      </c>
      <c r="Z425" s="33" t="s">
        <v>1018</v>
      </c>
      <c r="AD425" s="33" t="s">
        <v>688</v>
      </c>
      <c r="AF425"/>
    </row>
    <row r="426" spans="1:32">
      <c r="A426" s="6">
        <v>44386</v>
      </c>
      <c r="B426" s="7" t="s">
        <v>29</v>
      </c>
      <c r="C426" s="8" t="s">
        <v>91</v>
      </c>
      <c r="D426" s="8"/>
      <c r="E426" s="9"/>
      <c r="F426" s="11" t="s">
        <v>1541</v>
      </c>
      <c r="G426" s="11">
        <v>1023817</v>
      </c>
      <c r="H426" s="11" t="s">
        <v>597</v>
      </c>
      <c r="I426" s="12" t="s">
        <v>598</v>
      </c>
      <c r="J426" s="11" t="s">
        <v>31</v>
      </c>
      <c r="K426" s="11" t="s">
        <v>599</v>
      </c>
      <c r="L426" s="13">
        <v>50</v>
      </c>
      <c r="M426" s="14">
        <v>1604023233</v>
      </c>
      <c r="N426" s="15">
        <v>44384</v>
      </c>
      <c r="O426" s="68" t="s">
        <v>110</v>
      </c>
      <c r="P426" s="8" t="s">
        <v>85</v>
      </c>
      <c r="Q426" s="8" t="s">
        <v>34</v>
      </c>
      <c r="R426" s="8" t="s">
        <v>31</v>
      </c>
      <c r="S426" s="8" t="s">
        <v>31</v>
      </c>
      <c r="T426" s="8" t="s">
        <v>31</v>
      </c>
      <c r="U426" s="77" t="s">
        <v>40</v>
      </c>
      <c r="V426" s="17">
        <v>263.25</v>
      </c>
      <c r="W426" s="17">
        <v>134</v>
      </c>
      <c r="X426" s="17">
        <v>3</v>
      </c>
      <c r="Y426" s="18">
        <v>5</v>
      </c>
      <c r="Z426" s="33"/>
      <c r="AA426" s="18" t="s">
        <v>61</v>
      </c>
      <c r="AB426" s="48">
        <v>359</v>
      </c>
      <c r="AC426" s="33"/>
      <c r="AD426" s="33" t="s">
        <v>688</v>
      </c>
      <c r="AF426"/>
    </row>
    <row r="427" spans="1:32">
      <c r="A427" s="6">
        <v>44389</v>
      </c>
      <c r="B427" s="7" t="s">
        <v>29</v>
      </c>
      <c r="C427" s="71" t="s">
        <v>1054</v>
      </c>
      <c r="D427" s="8"/>
      <c r="E427" s="9"/>
      <c r="F427" s="11" t="s">
        <v>1542</v>
      </c>
      <c r="G427" s="11">
        <v>1025958</v>
      </c>
      <c r="H427" s="11" t="s">
        <v>1404</v>
      </c>
      <c r="I427" s="12" t="s">
        <v>105</v>
      </c>
      <c r="J427" s="11" t="s">
        <v>31</v>
      </c>
      <c r="K427" s="11" t="s">
        <v>1543</v>
      </c>
      <c r="L427" s="30" t="s">
        <v>226</v>
      </c>
      <c r="M427" s="14">
        <v>4319</v>
      </c>
      <c r="N427" s="15">
        <v>44344</v>
      </c>
      <c r="O427" s="16" t="s">
        <v>71</v>
      </c>
      <c r="P427" s="8" t="s">
        <v>33</v>
      </c>
      <c r="Q427" s="8" t="s">
        <v>34</v>
      </c>
      <c r="R427" s="38" t="s">
        <v>158</v>
      </c>
      <c r="S427" s="39" t="s">
        <v>1544</v>
      </c>
      <c r="T427" s="23"/>
      <c r="U427" s="77" t="s">
        <v>40</v>
      </c>
      <c r="V427" s="17">
        <v>300</v>
      </c>
      <c r="W427" s="17">
        <v>219.5</v>
      </c>
      <c r="X427" s="17">
        <v>1.6</v>
      </c>
      <c r="Y427" s="18" t="s">
        <v>31</v>
      </c>
      <c r="Z427" s="33"/>
      <c r="AA427" s="72"/>
      <c r="AB427" s="72"/>
      <c r="AC427" s="33"/>
      <c r="AD427" s="33" t="s">
        <v>724</v>
      </c>
      <c r="AF427"/>
    </row>
    <row r="428" spans="1:32">
      <c r="A428" s="6">
        <v>44389</v>
      </c>
      <c r="B428" s="20" t="s">
        <v>39</v>
      </c>
      <c r="C428" s="71" t="s">
        <v>1545</v>
      </c>
      <c r="D428" s="8"/>
      <c r="E428" s="27" t="s">
        <v>56</v>
      </c>
      <c r="F428" s="11" t="s">
        <v>1546</v>
      </c>
      <c r="G428" s="11">
        <v>1023816</v>
      </c>
      <c r="H428" s="11" t="s">
        <v>1120</v>
      </c>
      <c r="I428" s="12" t="s">
        <v>104</v>
      </c>
      <c r="J428" s="11" t="s">
        <v>31</v>
      </c>
      <c r="K428" s="11" t="s">
        <v>1547</v>
      </c>
      <c r="L428" s="13">
        <v>50</v>
      </c>
      <c r="M428" s="14">
        <v>5236</v>
      </c>
      <c r="N428" s="15">
        <v>44378</v>
      </c>
      <c r="O428" s="16" t="s">
        <v>110</v>
      </c>
      <c r="P428" s="8" t="s">
        <v>85</v>
      </c>
      <c r="Q428" s="8" t="s">
        <v>115</v>
      </c>
      <c r="R428" s="8" t="s">
        <v>31</v>
      </c>
      <c r="S428" s="8" t="s">
        <v>31</v>
      </c>
      <c r="T428" s="31" t="s">
        <v>1548</v>
      </c>
      <c r="U428" s="8" t="s">
        <v>35</v>
      </c>
      <c r="V428" s="17">
        <v>349.6</v>
      </c>
      <c r="W428" s="17">
        <v>126</v>
      </c>
      <c r="X428" s="17">
        <v>1.6</v>
      </c>
      <c r="Y428" s="18" t="s">
        <v>61</v>
      </c>
      <c r="AA428" s="72"/>
      <c r="AB428" s="72"/>
      <c r="AC428" s="33"/>
      <c r="AD428" s="19"/>
      <c r="AF428"/>
    </row>
    <row r="429" spans="1:32">
      <c r="A429" s="6">
        <v>44389</v>
      </c>
      <c r="B429" s="20" t="s">
        <v>39</v>
      </c>
      <c r="C429" s="21" t="s">
        <v>281</v>
      </c>
      <c r="D429" s="8"/>
      <c r="E429" s="19"/>
      <c r="F429" s="11" t="s">
        <v>1541</v>
      </c>
      <c r="G429" s="11">
        <v>1023817</v>
      </c>
      <c r="H429" s="11" t="s">
        <v>597</v>
      </c>
      <c r="I429" s="12" t="s">
        <v>104</v>
      </c>
      <c r="J429" s="11" t="s">
        <v>61</v>
      </c>
      <c r="K429" s="11" t="s">
        <v>1129</v>
      </c>
      <c r="L429" s="13">
        <v>50</v>
      </c>
      <c r="M429" s="14">
        <v>5191</v>
      </c>
      <c r="N429" s="15">
        <v>44378</v>
      </c>
      <c r="O429" s="16" t="s">
        <v>110</v>
      </c>
      <c r="P429" s="8" t="s">
        <v>85</v>
      </c>
      <c r="Q429" s="8" t="s">
        <v>115</v>
      </c>
      <c r="R429" s="8" t="s">
        <v>31</v>
      </c>
      <c r="S429" s="8" t="s">
        <v>31</v>
      </c>
      <c r="T429" s="31" t="s">
        <v>1548</v>
      </c>
      <c r="U429" s="8" t="s">
        <v>35</v>
      </c>
      <c r="V429" s="17">
        <v>349.6</v>
      </c>
      <c r="W429" s="17">
        <v>126</v>
      </c>
      <c r="X429" s="17">
        <v>1.6</v>
      </c>
      <c r="Y429" s="18" t="s">
        <v>61</v>
      </c>
      <c r="Z429" s="33"/>
      <c r="AA429" s="72"/>
      <c r="AB429" s="72"/>
      <c r="AC429" s="33"/>
      <c r="AD429" s="19"/>
      <c r="AF429"/>
    </row>
    <row r="430" spans="1:32">
      <c r="A430" s="6">
        <v>44390</v>
      </c>
      <c r="B430" s="7" t="s">
        <v>29</v>
      </c>
      <c r="C430" s="8" t="s">
        <v>91</v>
      </c>
      <c r="D430" s="8"/>
      <c r="E430" s="9"/>
      <c r="F430" s="11" t="s">
        <v>1549</v>
      </c>
      <c r="G430" s="11">
        <v>1019131</v>
      </c>
      <c r="H430" s="11" t="s">
        <v>1550</v>
      </c>
      <c r="I430" s="12" t="s">
        <v>1266</v>
      </c>
      <c r="J430" s="11" t="s">
        <v>31</v>
      </c>
      <c r="K430" s="11" t="s">
        <v>736</v>
      </c>
      <c r="L430" s="13">
        <v>100</v>
      </c>
      <c r="M430" s="14">
        <v>1508022366</v>
      </c>
      <c r="N430" s="52">
        <v>44384</v>
      </c>
      <c r="O430" s="16" t="s">
        <v>110</v>
      </c>
      <c r="P430" s="8" t="s">
        <v>85</v>
      </c>
      <c r="Q430" s="8" t="s">
        <v>34</v>
      </c>
      <c r="R430" s="8" t="s">
        <v>31</v>
      </c>
      <c r="S430" s="8" t="s">
        <v>31</v>
      </c>
      <c r="T430" s="23" t="s">
        <v>31</v>
      </c>
      <c r="U430" s="77" t="s">
        <v>40</v>
      </c>
      <c r="V430" s="17">
        <v>145</v>
      </c>
      <c r="W430" s="17">
        <v>120</v>
      </c>
      <c r="X430" s="17">
        <v>1.6</v>
      </c>
      <c r="Y430" s="18" t="s">
        <v>61</v>
      </c>
      <c r="Z430" s="18"/>
      <c r="AA430" s="291"/>
      <c r="AB430" s="291"/>
      <c r="AC430" s="291"/>
      <c r="AD430" s="33" t="s">
        <v>688</v>
      </c>
      <c r="AF430"/>
    </row>
    <row r="431" spans="1:32">
      <c r="A431" s="6">
        <v>44390</v>
      </c>
      <c r="B431" s="20" t="s">
        <v>39</v>
      </c>
      <c r="C431" s="8" t="s">
        <v>91</v>
      </c>
      <c r="D431" s="21"/>
      <c r="E431" s="9"/>
      <c r="F431" s="11" t="s">
        <v>1419</v>
      </c>
      <c r="G431" s="11">
        <v>1021267</v>
      </c>
      <c r="H431" s="11" t="s">
        <v>1373</v>
      </c>
      <c r="I431" s="12" t="s">
        <v>321</v>
      </c>
      <c r="J431" s="11" t="s">
        <v>31</v>
      </c>
      <c r="K431" s="11" t="s">
        <v>670</v>
      </c>
      <c r="L431" s="13">
        <v>10</v>
      </c>
      <c r="M431" s="14">
        <v>5078</v>
      </c>
      <c r="N431" s="15">
        <v>44348</v>
      </c>
      <c r="O431" s="16" t="s">
        <v>110</v>
      </c>
      <c r="P431" s="8" t="s">
        <v>33</v>
      </c>
      <c r="Q431" s="8" t="s">
        <v>115</v>
      </c>
      <c r="R431" s="8" t="s">
        <v>31</v>
      </c>
      <c r="S431" s="8" t="s">
        <v>31</v>
      </c>
      <c r="T431" s="35" t="s">
        <v>1551</v>
      </c>
      <c r="U431" s="8" t="s">
        <v>35</v>
      </c>
      <c r="V431" s="17">
        <v>382</v>
      </c>
      <c r="W431" s="17">
        <v>370</v>
      </c>
      <c r="X431" s="17">
        <v>2.4500000000000002</v>
      </c>
      <c r="Y431" s="18" t="s">
        <v>31</v>
      </c>
      <c r="Z431" s="33"/>
      <c r="AA431" s="48" t="s">
        <v>600</v>
      </c>
      <c r="AB431" s="33" t="s">
        <v>61</v>
      </c>
      <c r="AC431" s="33"/>
      <c r="AD431" s="19"/>
      <c r="AF431"/>
    </row>
    <row r="432" spans="1:32">
      <c r="A432" s="6">
        <v>44390</v>
      </c>
      <c r="B432" s="20" t="s">
        <v>39</v>
      </c>
      <c r="C432" s="8" t="s">
        <v>91</v>
      </c>
      <c r="D432" s="21"/>
      <c r="E432" s="9"/>
      <c r="F432" s="11" t="s">
        <v>1419</v>
      </c>
      <c r="G432" s="11">
        <v>1021267</v>
      </c>
      <c r="H432" s="11" t="s">
        <v>320</v>
      </c>
      <c r="I432" s="12" t="s">
        <v>322</v>
      </c>
      <c r="J432" s="11" t="s">
        <v>31</v>
      </c>
      <c r="K432" s="11" t="s">
        <v>671</v>
      </c>
      <c r="L432" s="13">
        <v>10</v>
      </c>
      <c r="M432" s="14">
        <v>5079</v>
      </c>
      <c r="N432" s="15">
        <v>44348</v>
      </c>
      <c r="O432" s="16" t="s">
        <v>110</v>
      </c>
      <c r="P432" s="8" t="s">
        <v>33</v>
      </c>
      <c r="Q432" s="8" t="s">
        <v>115</v>
      </c>
      <c r="R432" s="8" t="s">
        <v>31</v>
      </c>
      <c r="S432" s="8" t="s">
        <v>31</v>
      </c>
      <c r="T432" s="35" t="s">
        <v>1551</v>
      </c>
      <c r="U432" s="8" t="s">
        <v>35</v>
      </c>
      <c r="V432" s="17">
        <v>382</v>
      </c>
      <c r="W432" s="17">
        <v>370</v>
      </c>
      <c r="X432" s="17">
        <v>2.4500000000000002</v>
      </c>
      <c r="Y432" s="18" t="s">
        <v>31</v>
      </c>
      <c r="Z432" s="33"/>
      <c r="AA432" s="18">
        <v>39</v>
      </c>
      <c r="AB432" s="18" t="s">
        <v>31</v>
      </c>
      <c r="AC432" s="33"/>
      <c r="AD432" s="33" t="s">
        <v>724</v>
      </c>
      <c r="AF432"/>
    </row>
    <row r="433" spans="1:32">
      <c r="A433" s="6">
        <v>44391</v>
      </c>
      <c r="B433" s="20" t="s">
        <v>39</v>
      </c>
      <c r="C433" s="8" t="s">
        <v>91</v>
      </c>
      <c r="D433" s="8"/>
      <c r="E433" s="9"/>
      <c r="F433" s="11" t="s">
        <v>1552</v>
      </c>
      <c r="G433" s="11">
        <v>1026365</v>
      </c>
      <c r="H433" s="11" t="s">
        <v>486</v>
      </c>
      <c r="I433" s="12" t="s">
        <v>487</v>
      </c>
      <c r="J433" s="11" t="s">
        <v>31</v>
      </c>
      <c r="K433" s="11" t="s">
        <v>488</v>
      </c>
      <c r="L433" s="13">
        <v>5</v>
      </c>
      <c r="M433" s="14">
        <v>1607023552</v>
      </c>
      <c r="N433" s="15">
        <v>44389</v>
      </c>
      <c r="O433" s="16" t="s">
        <v>110</v>
      </c>
      <c r="P433" s="8" t="s">
        <v>33</v>
      </c>
      <c r="Q433" s="8" t="s">
        <v>115</v>
      </c>
      <c r="R433" s="38" t="s">
        <v>158</v>
      </c>
      <c r="S433" s="39" t="s">
        <v>409</v>
      </c>
      <c r="T433" s="8" t="s">
        <v>31</v>
      </c>
      <c r="U433" s="8" t="s">
        <v>35</v>
      </c>
      <c r="V433" s="17">
        <v>450</v>
      </c>
      <c r="W433" s="17">
        <v>96</v>
      </c>
      <c r="X433" s="17">
        <v>2</v>
      </c>
      <c r="Y433" s="18">
        <v>2</v>
      </c>
      <c r="Z433" s="33"/>
      <c r="AA433" s="33"/>
      <c r="AB433" s="33"/>
      <c r="AC433" s="33"/>
      <c r="AD433" s="33" t="s">
        <v>688</v>
      </c>
      <c r="AF433"/>
    </row>
    <row r="434" spans="1:32">
      <c r="A434" s="6">
        <v>44391</v>
      </c>
      <c r="B434" s="7" t="s">
        <v>29</v>
      </c>
      <c r="C434" s="8" t="s">
        <v>91</v>
      </c>
      <c r="D434" s="8"/>
      <c r="E434" s="9"/>
      <c r="F434" s="11" t="s">
        <v>1518</v>
      </c>
      <c r="G434" s="11">
        <v>1026439</v>
      </c>
      <c r="H434" s="11" t="s">
        <v>717</v>
      </c>
      <c r="I434" s="12" t="s">
        <v>377</v>
      </c>
      <c r="J434" s="14" t="s">
        <v>31</v>
      </c>
      <c r="K434" s="25" t="s">
        <v>378</v>
      </c>
      <c r="L434" s="32">
        <v>20</v>
      </c>
      <c r="M434" s="14">
        <v>2207</v>
      </c>
      <c r="N434" s="15">
        <v>44389</v>
      </c>
      <c r="O434" s="16" t="s">
        <v>110</v>
      </c>
      <c r="P434" s="8" t="s">
        <v>85</v>
      </c>
      <c r="Q434" s="8" t="s">
        <v>34</v>
      </c>
      <c r="R434" s="8" t="s">
        <v>31</v>
      </c>
      <c r="S434" s="23" t="s">
        <v>31</v>
      </c>
      <c r="T434" s="23" t="s">
        <v>31</v>
      </c>
      <c r="U434" s="77" t="s">
        <v>40</v>
      </c>
      <c r="V434" s="17">
        <v>168</v>
      </c>
      <c r="W434" s="17">
        <v>107</v>
      </c>
      <c r="X434" s="17">
        <v>1.6</v>
      </c>
      <c r="Y434" s="48">
        <v>2</v>
      </c>
      <c r="Z434" s="33"/>
      <c r="AA434" s="33"/>
      <c r="AB434" s="33"/>
      <c r="AC434" s="33"/>
      <c r="AD434" s="33" t="s">
        <v>688</v>
      </c>
      <c r="AF434"/>
    </row>
    <row r="435" spans="1:32">
      <c r="A435" s="6">
        <v>44392</v>
      </c>
      <c r="B435" s="7" t="s">
        <v>29</v>
      </c>
      <c r="C435" s="8" t="s">
        <v>91</v>
      </c>
      <c r="D435" s="8"/>
      <c r="E435" s="9"/>
      <c r="F435" s="11" t="s">
        <v>1546</v>
      </c>
      <c r="G435" s="11">
        <v>1023816</v>
      </c>
      <c r="H435" s="11" t="s">
        <v>1120</v>
      </c>
      <c r="I435" s="12" t="s">
        <v>598</v>
      </c>
      <c r="J435" s="11" t="s">
        <v>31</v>
      </c>
      <c r="K435" s="11" t="s">
        <v>1121</v>
      </c>
      <c r="L435" s="13">
        <v>50</v>
      </c>
      <c r="M435" s="14" t="s">
        <v>1122</v>
      </c>
      <c r="N435" s="15">
        <v>44335</v>
      </c>
      <c r="O435" s="16" t="s">
        <v>71</v>
      </c>
      <c r="P435" s="8" t="s">
        <v>85</v>
      </c>
      <c r="Q435" s="8" t="s">
        <v>34</v>
      </c>
      <c r="R435" s="8" t="s">
        <v>31</v>
      </c>
      <c r="S435" s="8" t="s">
        <v>31</v>
      </c>
      <c r="T435" s="8" t="s">
        <v>31</v>
      </c>
      <c r="U435" s="77" t="s">
        <v>40</v>
      </c>
      <c r="V435" s="17">
        <v>263.25</v>
      </c>
      <c r="W435" s="17">
        <v>134</v>
      </c>
      <c r="X435" s="17">
        <v>3</v>
      </c>
      <c r="Y435" s="18">
        <v>5</v>
      </c>
      <c r="Z435" s="33"/>
      <c r="AA435" s="33"/>
      <c r="AB435" s="33"/>
      <c r="AC435" s="33"/>
      <c r="AD435" s="19"/>
      <c r="AF435"/>
    </row>
    <row r="436" spans="1:32">
      <c r="A436" s="6">
        <v>44392</v>
      </c>
      <c r="B436" s="7" t="s">
        <v>29</v>
      </c>
      <c r="C436" s="8" t="s">
        <v>91</v>
      </c>
      <c r="D436" s="8"/>
      <c r="E436" s="9"/>
      <c r="F436" s="11" t="s">
        <v>1553</v>
      </c>
      <c r="G436" s="11">
        <v>1026915</v>
      </c>
      <c r="H436" s="11" t="s">
        <v>1554</v>
      </c>
      <c r="I436" s="12" t="s">
        <v>1555</v>
      </c>
      <c r="J436" s="11" t="s">
        <v>31</v>
      </c>
      <c r="K436" s="11" t="s">
        <v>549</v>
      </c>
      <c r="L436" s="30" t="s">
        <v>226</v>
      </c>
      <c r="M436" s="14">
        <v>3852</v>
      </c>
      <c r="N436" s="15">
        <v>44389</v>
      </c>
      <c r="O436" s="16" t="s">
        <v>71</v>
      </c>
      <c r="P436" s="8" t="s">
        <v>756</v>
      </c>
      <c r="Q436" s="8" t="s">
        <v>34</v>
      </c>
      <c r="R436" s="8" t="s">
        <v>31</v>
      </c>
      <c r="S436" s="8" t="s">
        <v>31</v>
      </c>
      <c r="T436" s="23" t="s">
        <v>31</v>
      </c>
      <c r="U436" s="77" t="s">
        <v>40</v>
      </c>
      <c r="V436" s="17">
        <v>172</v>
      </c>
      <c r="W436" s="17">
        <v>99</v>
      </c>
      <c r="X436" s="17">
        <v>2</v>
      </c>
      <c r="Y436" s="18" t="s">
        <v>31</v>
      </c>
      <c r="Z436" s="33"/>
      <c r="AA436" s="297"/>
      <c r="AD436" s="18"/>
      <c r="AF436"/>
    </row>
    <row r="437" spans="1:32">
      <c r="A437" s="6">
        <v>44392</v>
      </c>
      <c r="B437" s="20" t="s">
        <v>39</v>
      </c>
      <c r="C437" s="21" t="s">
        <v>281</v>
      </c>
      <c r="D437" s="8"/>
      <c r="E437" s="9"/>
      <c r="F437" s="11" t="s">
        <v>1524</v>
      </c>
      <c r="G437" s="11">
        <v>1025917</v>
      </c>
      <c r="H437" s="11" t="s">
        <v>89</v>
      </c>
      <c r="I437" s="12" t="s">
        <v>114</v>
      </c>
      <c r="J437" s="11" t="s">
        <v>61</v>
      </c>
      <c r="K437" s="11" t="s">
        <v>770</v>
      </c>
      <c r="L437" s="13">
        <v>5</v>
      </c>
      <c r="M437" s="14">
        <v>4941</v>
      </c>
      <c r="N437" s="15">
        <v>44389</v>
      </c>
      <c r="O437" s="16" t="s">
        <v>110</v>
      </c>
      <c r="P437" s="8" t="s">
        <v>33</v>
      </c>
      <c r="Q437" s="8" t="s">
        <v>115</v>
      </c>
      <c r="R437" s="8" t="s">
        <v>31</v>
      </c>
      <c r="S437" s="8" t="s">
        <v>31</v>
      </c>
      <c r="T437" s="23" t="s">
        <v>31</v>
      </c>
      <c r="U437" s="8" t="s">
        <v>35</v>
      </c>
      <c r="V437" s="17">
        <v>400</v>
      </c>
      <c r="W437" s="17">
        <v>91.4</v>
      </c>
      <c r="X437" s="17">
        <v>1.6</v>
      </c>
      <c r="Y437" s="18" t="s">
        <v>61</v>
      </c>
      <c r="Z437" s="33"/>
      <c r="AA437" s="297"/>
      <c r="AD437" s="18"/>
      <c r="AF437"/>
    </row>
    <row r="438" spans="1:32">
      <c r="A438" s="6">
        <v>44392</v>
      </c>
      <c r="B438" s="20" t="s">
        <v>39</v>
      </c>
      <c r="C438" s="21" t="s">
        <v>281</v>
      </c>
      <c r="D438" s="8"/>
      <c r="E438" s="9"/>
      <c r="F438" s="11" t="s">
        <v>1556</v>
      </c>
      <c r="G438" s="11">
        <v>1025917</v>
      </c>
      <c r="H438" s="11" t="s">
        <v>89</v>
      </c>
      <c r="I438" s="12" t="s">
        <v>114</v>
      </c>
      <c r="J438" s="11" t="s">
        <v>61</v>
      </c>
      <c r="K438" s="11" t="s">
        <v>770</v>
      </c>
      <c r="L438" s="13">
        <v>1</v>
      </c>
      <c r="M438" s="14">
        <v>4941</v>
      </c>
      <c r="N438" s="15">
        <v>44392</v>
      </c>
      <c r="O438" s="16" t="s">
        <v>110</v>
      </c>
      <c r="P438" s="8" t="s">
        <v>33</v>
      </c>
      <c r="Q438" s="8" t="s">
        <v>115</v>
      </c>
      <c r="R438" s="8" t="s">
        <v>31</v>
      </c>
      <c r="S438" s="8" t="s">
        <v>31</v>
      </c>
      <c r="T438" s="23" t="s">
        <v>31</v>
      </c>
      <c r="U438" s="8" t="s">
        <v>35</v>
      </c>
      <c r="V438" s="17">
        <v>400</v>
      </c>
      <c r="W438" s="17">
        <v>91.4</v>
      </c>
      <c r="X438" s="17">
        <v>1.6</v>
      </c>
      <c r="Y438" s="18" t="s">
        <v>61</v>
      </c>
      <c r="Z438" s="33"/>
      <c r="AA438" s="297"/>
      <c r="AD438" s="18"/>
      <c r="AF438"/>
    </row>
    <row r="439" spans="1:32">
      <c r="A439" s="6">
        <v>44396</v>
      </c>
      <c r="B439" s="7" t="s">
        <v>29</v>
      </c>
      <c r="C439" s="21" t="s">
        <v>127</v>
      </c>
      <c r="D439" s="8"/>
      <c r="E439" s="27" t="s">
        <v>56</v>
      </c>
      <c r="F439" s="11" t="s">
        <v>1557</v>
      </c>
      <c r="G439" s="11">
        <v>1011329</v>
      </c>
      <c r="H439" s="11" t="s">
        <v>1558</v>
      </c>
      <c r="I439" s="12" t="s">
        <v>1559</v>
      </c>
      <c r="J439" s="11" t="s">
        <v>31</v>
      </c>
      <c r="K439" s="11" t="s">
        <v>1560</v>
      </c>
      <c r="L439" s="13">
        <v>30</v>
      </c>
      <c r="M439" s="14">
        <v>4967</v>
      </c>
      <c r="N439" s="15">
        <v>44389</v>
      </c>
      <c r="O439" s="16" t="s">
        <v>110</v>
      </c>
      <c r="P439" s="8" t="s">
        <v>262</v>
      </c>
      <c r="Q439" s="8" t="s">
        <v>34</v>
      </c>
      <c r="R439" s="8" t="s">
        <v>31</v>
      </c>
      <c r="S439" s="8" t="s">
        <v>31</v>
      </c>
      <c r="T439" s="23" t="s">
        <v>31</v>
      </c>
      <c r="U439" s="77" t="s">
        <v>40</v>
      </c>
      <c r="V439" s="17">
        <v>221.5</v>
      </c>
      <c r="W439" s="17">
        <v>222</v>
      </c>
      <c r="X439" s="17">
        <v>1.6</v>
      </c>
      <c r="Y439" s="18" t="s">
        <v>61</v>
      </c>
      <c r="Z439" s="33"/>
      <c r="AA439" s="33"/>
      <c r="AB439" s="33"/>
      <c r="AC439" s="33"/>
      <c r="AD439" s="19"/>
      <c r="AF439"/>
    </row>
    <row r="440" spans="1:32">
      <c r="A440" s="6">
        <v>44397</v>
      </c>
      <c r="B440" s="7" t="s">
        <v>29</v>
      </c>
      <c r="C440" s="21" t="s">
        <v>281</v>
      </c>
      <c r="D440" s="79"/>
      <c r="E440" s="9"/>
      <c r="F440" s="11" t="s">
        <v>1561</v>
      </c>
      <c r="G440" s="11" t="s">
        <v>1131</v>
      </c>
      <c r="H440" s="11" t="s">
        <v>1199</v>
      </c>
      <c r="I440" s="12" t="s">
        <v>1200</v>
      </c>
      <c r="J440" s="14" t="s">
        <v>31</v>
      </c>
      <c r="K440" s="11" t="s">
        <v>1201</v>
      </c>
      <c r="L440" s="13">
        <v>18</v>
      </c>
      <c r="M440" s="81" t="s">
        <v>1562</v>
      </c>
      <c r="N440" s="15">
        <v>44391</v>
      </c>
      <c r="O440" s="16" t="s">
        <v>110</v>
      </c>
      <c r="P440" s="8" t="s">
        <v>85</v>
      </c>
      <c r="Q440" s="8" t="s">
        <v>34</v>
      </c>
      <c r="R440" s="8" t="s">
        <v>31</v>
      </c>
      <c r="S440" s="8" t="s">
        <v>31</v>
      </c>
      <c r="T440" s="31" t="s">
        <v>1203</v>
      </c>
      <c r="U440" s="77" t="s">
        <v>40</v>
      </c>
      <c r="V440" s="17">
        <v>112</v>
      </c>
      <c r="W440" s="17">
        <v>94</v>
      </c>
      <c r="X440" s="17">
        <v>1.6</v>
      </c>
      <c r="Y440" s="18" t="s">
        <v>31</v>
      </c>
      <c r="AA440" s="33"/>
      <c r="AB440" s="33"/>
      <c r="AC440" s="33"/>
      <c r="AD440" s="19"/>
      <c r="AF440"/>
    </row>
    <row r="441" spans="1:32">
      <c r="A441" s="6">
        <v>44397</v>
      </c>
      <c r="B441" s="7" t="s">
        <v>29</v>
      </c>
      <c r="C441" s="21" t="s">
        <v>281</v>
      </c>
      <c r="D441" s="79"/>
      <c r="E441" s="9"/>
      <c r="F441" s="11" t="s">
        <v>1563</v>
      </c>
      <c r="G441" s="11" t="s">
        <v>1131</v>
      </c>
      <c r="H441" s="11" t="s">
        <v>1205</v>
      </c>
      <c r="I441" s="12" t="s">
        <v>1206</v>
      </c>
      <c r="J441" s="14" t="s">
        <v>31</v>
      </c>
      <c r="K441" s="11" t="s">
        <v>1207</v>
      </c>
      <c r="L441" s="13">
        <v>27</v>
      </c>
      <c r="M441" s="81" t="s">
        <v>1564</v>
      </c>
      <c r="N441" s="15">
        <v>44391</v>
      </c>
      <c r="O441" s="16" t="s">
        <v>110</v>
      </c>
      <c r="P441" s="8" t="s">
        <v>85</v>
      </c>
      <c r="Q441" s="8" t="s">
        <v>34</v>
      </c>
      <c r="R441" s="8" t="s">
        <v>31</v>
      </c>
      <c r="S441" s="8" t="s">
        <v>31</v>
      </c>
      <c r="T441" s="31" t="s">
        <v>1203</v>
      </c>
      <c r="U441" s="23" t="s">
        <v>40</v>
      </c>
      <c r="V441" s="17">
        <v>87</v>
      </c>
      <c r="W441" s="17">
        <v>75</v>
      </c>
      <c r="X441" s="17">
        <v>1.6</v>
      </c>
      <c r="Y441" s="18" t="s">
        <v>31</v>
      </c>
      <c r="AA441" s="18"/>
      <c r="AB441" s="18"/>
      <c r="AC441" s="33"/>
      <c r="AD441" s="33" t="s">
        <v>688</v>
      </c>
      <c r="AF441"/>
    </row>
    <row r="442" spans="1:32">
      <c r="A442" s="6">
        <v>44397</v>
      </c>
      <c r="B442" s="7" t="s">
        <v>29</v>
      </c>
      <c r="C442" s="21" t="s">
        <v>281</v>
      </c>
      <c r="D442" s="79"/>
      <c r="E442" s="9"/>
      <c r="F442" s="11" t="s">
        <v>1565</v>
      </c>
      <c r="G442" s="11" t="s">
        <v>1131</v>
      </c>
      <c r="H442" s="11" t="s">
        <v>1205</v>
      </c>
      <c r="I442" s="12" t="s">
        <v>1210</v>
      </c>
      <c r="J442" s="14" t="s">
        <v>31</v>
      </c>
      <c r="K442" s="11" t="s">
        <v>1211</v>
      </c>
      <c r="L442" s="13">
        <v>9</v>
      </c>
      <c r="M442" s="81" t="s">
        <v>1566</v>
      </c>
      <c r="N442" s="15">
        <v>44391</v>
      </c>
      <c r="O442" s="16" t="s">
        <v>110</v>
      </c>
      <c r="P442" s="8" t="s">
        <v>85</v>
      </c>
      <c r="Q442" s="8" t="s">
        <v>34</v>
      </c>
      <c r="R442" s="8" t="s">
        <v>31</v>
      </c>
      <c r="S442" s="8" t="s">
        <v>31</v>
      </c>
      <c r="T442" s="31" t="s">
        <v>1203</v>
      </c>
      <c r="U442" s="23" t="s">
        <v>40</v>
      </c>
      <c r="V442" s="17">
        <v>71</v>
      </c>
      <c r="W442" s="17">
        <v>75</v>
      </c>
      <c r="X442" s="17">
        <v>1.6</v>
      </c>
      <c r="Y442" s="18" t="s">
        <v>31</v>
      </c>
      <c r="AA442" s="33"/>
      <c r="AB442" s="33"/>
      <c r="AC442" s="33"/>
      <c r="AD442" s="33" t="s">
        <v>724</v>
      </c>
      <c r="AF442"/>
    </row>
    <row r="443" spans="1:32">
      <c r="A443" s="6">
        <v>44397</v>
      </c>
      <c r="B443" s="20" t="s">
        <v>39</v>
      </c>
      <c r="C443" s="21" t="s">
        <v>281</v>
      </c>
      <c r="D443" s="21" t="s">
        <v>41</v>
      </c>
      <c r="E443" s="53"/>
      <c r="F443" s="11" t="s">
        <v>1567</v>
      </c>
      <c r="G443" s="11">
        <v>1011335</v>
      </c>
      <c r="H443" s="11" t="s">
        <v>616</v>
      </c>
      <c r="I443" s="12" t="s">
        <v>1342</v>
      </c>
      <c r="J443" s="11" t="s">
        <v>31</v>
      </c>
      <c r="K443" s="11" t="s">
        <v>617</v>
      </c>
      <c r="L443" s="32">
        <v>1</v>
      </c>
      <c r="M443" s="14">
        <v>4978</v>
      </c>
      <c r="N443" s="15">
        <v>44361</v>
      </c>
      <c r="O443" s="16" t="s">
        <v>110</v>
      </c>
      <c r="P443" s="56" t="s">
        <v>244</v>
      </c>
      <c r="Q443" s="8" t="s">
        <v>115</v>
      </c>
      <c r="R443" s="8" t="s">
        <v>31</v>
      </c>
      <c r="S443" s="8" t="s">
        <v>31</v>
      </c>
      <c r="T443" s="8" t="s">
        <v>31</v>
      </c>
      <c r="U443" s="8" t="s">
        <v>35</v>
      </c>
      <c r="V443" s="17">
        <v>360</v>
      </c>
      <c r="W443" s="17">
        <v>387</v>
      </c>
      <c r="X443" s="17">
        <v>1.6</v>
      </c>
      <c r="Y443" s="18" t="s">
        <v>61</v>
      </c>
      <c r="Z443" s="33"/>
      <c r="AA443" s="291"/>
      <c r="AB443" s="291"/>
      <c r="AC443" s="291"/>
      <c r="AD443" s="33" t="s">
        <v>724</v>
      </c>
      <c r="AF443"/>
    </row>
    <row r="444" spans="1:32">
      <c r="A444" s="6">
        <v>44397</v>
      </c>
      <c r="B444" s="20" t="s">
        <v>39</v>
      </c>
      <c r="C444" s="21" t="s">
        <v>281</v>
      </c>
      <c r="D444" s="21" t="s">
        <v>41</v>
      </c>
      <c r="E444" s="53"/>
      <c r="F444" s="11" t="s">
        <v>1568</v>
      </c>
      <c r="G444" s="11">
        <v>1011335</v>
      </c>
      <c r="H444" s="11" t="s">
        <v>616</v>
      </c>
      <c r="I444" s="12" t="s">
        <v>1342</v>
      </c>
      <c r="J444" s="11" t="s">
        <v>31</v>
      </c>
      <c r="K444" s="11" t="s">
        <v>617</v>
      </c>
      <c r="L444" s="13">
        <v>30</v>
      </c>
      <c r="M444" s="14">
        <v>4978</v>
      </c>
      <c r="N444" s="15">
        <v>44361</v>
      </c>
      <c r="O444" s="16" t="s">
        <v>110</v>
      </c>
      <c r="P444" s="56" t="s">
        <v>244</v>
      </c>
      <c r="Q444" s="8" t="s">
        <v>115</v>
      </c>
      <c r="R444" s="8" t="s">
        <v>31</v>
      </c>
      <c r="S444" s="38" t="s">
        <v>158</v>
      </c>
      <c r="T444" s="94" t="s">
        <v>1569</v>
      </c>
      <c r="U444" s="8" t="s">
        <v>35</v>
      </c>
      <c r="V444" s="17">
        <v>360</v>
      </c>
      <c r="W444" s="17">
        <v>387</v>
      </c>
      <c r="X444" s="17">
        <v>1.6</v>
      </c>
      <c r="Y444" s="18" t="s">
        <v>61</v>
      </c>
      <c r="Z444" s="33"/>
      <c r="AA444" s="291"/>
      <c r="AB444" s="291"/>
      <c r="AC444" s="291"/>
      <c r="AD444" s="33" t="s">
        <v>724</v>
      </c>
      <c r="AF444"/>
    </row>
    <row r="445" spans="1:32">
      <c r="A445" s="6">
        <v>44397</v>
      </c>
      <c r="B445" s="20" t="s">
        <v>39</v>
      </c>
      <c r="C445" s="21" t="s">
        <v>281</v>
      </c>
      <c r="D445" s="71" t="s">
        <v>1433</v>
      </c>
      <c r="F445" s="11" t="s">
        <v>1434</v>
      </c>
      <c r="G445" s="11">
        <v>1023861</v>
      </c>
      <c r="H445" s="25" t="s">
        <v>1435</v>
      </c>
      <c r="I445" s="12" t="s">
        <v>104</v>
      </c>
      <c r="J445" s="14" t="s">
        <v>31</v>
      </c>
      <c r="K445" s="11" t="s">
        <v>1436</v>
      </c>
      <c r="L445" s="66" t="s">
        <v>1570</v>
      </c>
      <c r="M445" s="40" t="s">
        <v>1571</v>
      </c>
      <c r="N445" s="15">
        <v>44392</v>
      </c>
      <c r="O445" s="16" t="s">
        <v>110</v>
      </c>
      <c r="P445" s="8" t="s">
        <v>33</v>
      </c>
      <c r="Q445" s="8" t="s">
        <v>115</v>
      </c>
      <c r="R445" s="8" t="s">
        <v>31</v>
      </c>
      <c r="S445" s="8" t="s">
        <v>31</v>
      </c>
      <c r="T445" s="8" t="s">
        <v>31</v>
      </c>
      <c r="U445" s="8" t="s">
        <v>35</v>
      </c>
      <c r="V445" s="17">
        <v>349.6</v>
      </c>
      <c r="W445" s="17">
        <v>126</v>
      </c>
      <c r="X445" s="17">
        <v>1.6</v>
      </c>
      <c r="Y445" s="18" t="s">
        <v>31</v>
      </c>
      <c r="Z445" s="33"/>
      <c r="AA445" s="72"/>
      <c r="AB445" s="72"/>
      <c r="AC445" s="33"/>
      <c r="AD445" s="19"/>
      <c r="AF445"/>
    </row>
    <row r="446" spans="1:32">
      <c r="A446" s="6">
        <v>44398</v>
      </c>
      <c r="B446" s="7" t="s">
        <v>29</v>
      </c>
      <c r="C446" s="8" t="s">
        <v>91</v>
      </c>
      <c r="D446" s="8"/>
      <c r="E446" s="9"/>
      <c r="F446" s="11" t="s">
        <v>1572</v>
      </c>
      <c r="G446" s="11">
        <v>1026365</v>
      </c>
      <c r="H446" s="11" t="s">
        <v>1458</v>
      </c>
      <c r="I446" s="12" t="s">
        <v>146</v>
      </c>
      <c r="J446" s="11" t="s">
        <v>31</v>
      </c>
      <c r="K446" s="11" t="s">
        <v>503</v>
      </c>
      <c r="L446" s="13">
        <v>5</v>
      </c>
      <c r="M446" s="14">
        <v>1605023384</v>
      </c>
      <c r="N446" s="15">
        <v>44393</v>
      </c>
      <c r="O446" s="68" t="s">
        <v>110</v>
      </c>
      <c r="P446" s="8" t="s">
        <v>33</v>
      </c>
      <c r="Q446" s="8" t="s">
        <v>34</v>
      </c>
      <c r="R446" s="8" t="s">
        <v>31</v>
      </c>
      <c r="S446" s="8" t="s">
        <v>31</v>
      </c>
      <c r="T446" s="23" t="s">
        <v>31</v>
      </c>
      <c r="U446" s="77" t="s">
        <v>40</v>
      </c>
      <c r="V446" s="17">
        <v>220</v>
      </c>
      <c r="W446" s="17">
        <v>101</v>
      </c>
      <c r="X446" s="17">
        <v>2</v>
      </c>
      <c r="Y446" s="18">
        <v>2</v>
      </c>
      <c r="Z446" s="33"/>
      <c r="AA446" s="72"/>
      <c r="AB446" s="72"/>
      <c r="AC446" s="33"/>
      <c r="AD446" s="19"/>
      <c r="AF446"/>
    </row>
    <row r="447" spans="1:32">
      <c r="A447" s="6">
        <v>44398</v>
      </c>
      <c r="B447" s="7" t="s">
        <v>29</v>
      </c>
      <c r="C447" s="8" t="s">
        <v>91</v>
      </c>
      <c r="D447" s="8"/>
      <c r="E447" s="9"/>
      <c r="F447" s="11" t="s">
        <v>1572</v>
      </c>
      <c r="G447" s="11">
        <v>1026365</v>
      </c>
      <c r="H447" s="11" t="s">
        <v>1458</v>
      </c>
      <c r="I447" s="12" t="s">
        <v>506</v>
      </c>
      <c r="J447" s="11" t="s">
        <v>507</v>
      </c>
      <c r="K447" s="45" t="s">
        <v>738</v>
      </c>
      <c r="L447" s="13">
        <v>5</v>
      </c>
      <c r="M447" s="14">
        <v>3837</v>
      </c>
      <c r="N447" s="15">
        <v>44393</v>
      </c>
      <c r="O447" s="68" t="s">
        <v>110</v>
      </c>
      <c r="P447" s="8" t="s">
        <v>85</v>
      </c>
      <c r="Q447" s="8" t="s">
        <v>34</v>
      </c>
      <c r="R447" s="8" t="s">
        <v>31</v>
      </c>
      <c r="S447" s="8" t="s">
        <v>31</v>
      </c>
      <c r="T447" s="23" t="s">
        <v>31</v>
      </c>
      <c r="U447" s="77" t="s">
        <v>40</v>
      </c>
      <c r="V447" s="17">
        <v>199.75</v>
      </c>
      <c r="W447" s="17">
        <v>185</v>
      </c>
      <c r="X447" s="17">
        <v>1.6</v>
      </c>
      <c r="Y447" s="18" t="s">
        <v>31</v>
      </c>
      <c r="Z447" s="18" t="s">
        <v>1016</v>
      </c>
      <c r="AA447" s="72"/>
      <c r="AB447" s="72"/>
      <c r="AC447" s="33"/>
      <c r="AD447" s="19"/>
      <c r="AF447"/>
    </row>
    <row r="448" spans="1:32">
      <c r="A448" s="6">
        <v>44398</v>
      </c>
      <c r="B448" s="7" t="s">
        <v>29</v>
      </c>
      <c r="C448" s="8" t="s">
        <v>91</v>
      </c>
      <c r="D448" s="74"/>
      <c r="E448" s="9"/>
      <c r="F448" s="11" t="s">
        <v>1572</v>
      </c>
      <c r="G448" s="11">
        <v>1026365</v>
      </c>
      <c r="H448" s="11" t="s">
        <v>1458</v>
      </c>
      <c r="I448" s="12" t="s">
        <v>124</v>
      </c>
      <c r="J448" s="11" t="s">
        <v>507</v>
      </c>
      <c r="K448" s="11" t="s">
        <v>508</v>
      </c>
      <c r="L448" s="13">
        <v>5</v>
      </c>
      <c r="M448" s="14">
        <v>1601022930</v>
      </c>
      <c r="N448" s="15">
        <v>44393</v>
      </c>
      <c r="O448" s="68" t="s">
        <v>110</v>
      </c>
      <c r="P448" s="8" t="s">
        <v>85</v>
      </c>
      <c r="Q448" s="8" t="s">
        <v>34</v>
      </c>
      <c r="R448" s="8" t="s">
        <v>31</v>
      </c>
      <c r="S448" s="8" t="s">
        <v>31</v>
      </c>
      <c r="T448" s="23" t="s">
        <v>31</v>
      </c>
      <c r="U448" s="77" t="s">
        <v>40</v>
      </c>
      <c r="V448" s="17">
        <v>199.75</v>
      </c>
      <c r="W448" s="17">
        <v>185</v>
      </c>
      <c r="X448" s="17">
        <v>1.6</v>
      </c>
      <c r="Y448" s="18" t="s">
        <v>31</v>
      </c>
      <c r="Z448" s="18" t="s">
        <v>1018</v>
      </c>
      <c r="AA448" s="33"/>
      <c r="AB448" s="33"/>
      <c r="AC448" s="33"/>
      <c r="AD448" s="18"/>
      <c r="AF448"/>
    </row>
    <row r="449" spans="1:32">
      <c r="A449" s="6">
        <v>44398</v>
      </c>
      <c r="B449" s="20" t="s">
        <v>39</v>
      </c>
      <c r="C449" s="71" t="s">
        <v>1545</v>
      </c>
      <c r="D449" s="8"/>
      <c r="E449" s="27" t="s">
        <v>56</v>
      </c>
      <c r="F449" s="11" t="s">
        <v>1573</v>
      </c>
      <c r="G449" s="11">
        <v>1023202</v>
      </c>
      <c r="H449" s="11" t="s">
        <v>1574</v>
      </c>
      <c r="I449" s="12" t="s">
        <v>1333</v>
      </c>
      <c r="J449" s="11" t="s">
        <v>31</v>
      </c>
      <c r="K449" s="25" t="s">
        <v>1575</v>
      </c>
      <c r="L449" s="32">
        <v>1</v>
      </c>
      <c r="M449" s="14" t="s">
        <v>1576</v>
      </c>
      <c r="N449" s="15">
        <v>44396</v>
      </c>
      <c r="O449" s="16" t="s">
        <v>110</v>
      </c>
      <c r="P449" s="56" t="s">
        <v>244</v>
      </c>
      <c r="Q449" s="8" t="s">
        <v>115</v>
      </c>
      <c r="R449" s="8" t="s">
        <v>31</v>
      </c>
      <c r="S449" s="8" t="s">
        <v>31</v>
      </c>
      <c r="T449" s="44" t="s">
        <v>1577</v>
      </c>
      <c r="U449" s="8" t="s">
        <v>35</v>
      </c>
      <c r="V449" s="17">
        <v>392</v>
      </c>
      <c r="W449" s="17">
        <v>354</v>
      </c>
      <c r="X449" s="17">
        <v>2</v>
      </c>
      <c r="Y449" s="18" t="s">
        <v>31</v>
      </c>
      <c r="Z449" s="33"/>
      <c r="AA449" s="33"/>
      <c r="AB449" s="33"/>
      <c r="AC449" s="33"/>
      <c r="AD449" s="19"/>
      <c r="AF449"/>
    </row>
    <row r="450" spans="1:32">
      <c r="A450" s="6">
        <v>44398</v>
      </c>
      <c r="B450" s="20" t="s">
        <v>39</v>
      </c>
      <c r="C450" s="71" t="s">
        <v>1545</v>
      </c>
      <c r="D450" s="8"/>
      <c r="E450" s="27" t="s">
        <v>56</v>
      </c>
      <c r="F450" s="11" t="s">
        <v>1578</v>
      </c>
      <c r="G450" s="11">
        <v>1023202</v>
      </c>
      <c r="H450" s="11" t="s">
        <v>202</v>
      </c>
      <c r="I450" s="25" t="s">
        <v>1309</v>
      </c>
      <c r="J450" s="11" t="s">
        <v>1579</v>
      </c>
      <c r="K450" s="25" t="s">
        <v>1580</v>
      </c>
      <c r="L450" s="32">
        <v>1</v>
      </c>
      <c r="M450" s="14" t="s">
        <v>1581</v>
      </c>
      <c r="N450" s="15">
        <v>44396</v>
      </c>
      <c r="O450" s="16" t="s">
        <v>110</v>
      </c>
      <c r="P450" s="56" t="s">
        <v>244</v>
      </c>
      <c r="Q450" s="8" t="s">
        <v>502</v>
      </c>
      <c r="R450" s="8" t="s">
        <v>31</v>
      </c>
      <c r="S450" s="8" t="s">
        <v>31</v>
      </c>
      <c r="T450" s="44" t="s">
        <v>1577</v>
      </c>
      <c r="U450" s="8" t="s">
        <v>35</v>
      </c>
      <c r="V450" s="17">
        <v>420</v>
      </c>
      <c r="W450" s="17">
        <v>260</v>
      </c>
      <c r="X450" s="17">
        <v>2</v>
      </c>
      <c r="Y450" s="18" t="s">
        <v>31</v>
      </c>
      <c r="Z450" s="33" t="s">
        <v>1016</v>
      </c>
      <c r="AA450" s="33"/>
      <c r="AB450" s="33"/>
      <c r="AC450" s="33"/>
      <c r="AD450" s="19"/>
      <c r="AF450"/>
    </row>
    <row r="451" spans="1:32">
      <c r="A451" s="6">
        <v>44398</v>
      </c>
      <c r="B451" s="20" t="s">
        <v>39</v>
      </c>
      <c r="C451" s="71" t="s">
        <v>1545</v>
      </c>
      <c r="D451" s="8"/>
      <c r="E451" s="27" t="s">
        <v>56</v>
      </c>
      <c r="F451" s="11" t="s">
        <v>1578</v>
      </c>
      <c r="G451" s="11">
        <v>1023202</v>
      </c>
      <c r="H451" s="11" t="s">
        <v>202</v>
      </c>
      <c r="I451" s="12" t="s">
        <v>626</v>
      </c>
      <c r="J451" s="11" t="s">
        <v>1579</v>
      </c>
      <c r="K451" s="25" t="s">
        <v>768</v>
      </c>
      <c r="L451" s="32" t="s">
        <v>61</v>
      </c>
      <c r="M451" s="95" t="s">
        <v>1582</v>
      </c>
      <c r="N451" s="15">
        <v>44396</v>
      </c>
      <c r="O451" s="16" t="s">
        <v>110</v>
      </c>
      <c r="P451" s="56" t="s">
        <v>244</v>
      </c>
      <c r="Q451" s="8" t="s">
        <v>502</v>
      </c>
      <c r="R451" s="8" t="s">
        <v>31</v>
      </c>
      <c r="S451" s="23" t="s">
        <v>31</v>
      </c>
      <c r="T451" s="44" t="s">
        <v>1577</v>
      </c>
      <c r="U451" s="8" t="s">
        <v>35</v>
      </c>
      <c r="V451" s="17">
        <v>420</v>
      </c>
      <c r="W451" s="17">
        <v>260</v>
      </c>
      <c r="X451" s="17">
        <v>2</v>
      </c>
      <c r="Y451" s="18" t="s">
        <v>31</v>
      </c>
      <c r="Z451" s="33" t="s">
        <v>1018</v>
      </c>
      <c r="AA451" s="48">
        <v>1226</v>
      </c>
      <c r="AB451" s="48">
        <v>778</v>
      </c>
      <c r="AC451" s="33"/>
      <c r="AD451" s="19"/>
      <c r="AF451"/>
    </row>
    <row r="452" spans="1:32">
      <c r="A452" s="6">
        <v>44403</v>
      </c>
      <c r="B452" s="7" t="s">
        <v>29</v>
      </c>
      <c r="C452" s="8" t="s">
        <v>91</v>
      </c>
      <c r="D452" s="19"/>
      <c r="E452" s="9"/>
      <c r="F452" s="11" t="s">
        <v>1583</v>
      </c>
      <c r="G452" s="11">
        <v>1060410</v>
      </c>
      <c r="H452" s="11" t="s">
        <v>1375</v>
      </c>
      <c r="I452" s="12" t="s">
        <v>228</v>
      </c>
      <c r="J452" s="11" t="s">
        <v>31</v>
      </c>
      <c r="K452" s="11" t="s">
        <v>229</v>
      </c>
      <c r="L452" s="13">
        <v>30</v>
      </c>
      <c r="M452" s="14">
        <v>4267</v>
      </c>
      <c r="N452" s="15">
        <v>44393</v>
      </c>
      <c r="O452" s="16" t="s">
        <v>110</v>
      </c>
      <c r="P452" s="8" t="s">
        <v>33</v>
      </c>
      <c r="Q452" s="8" t="s">
        <v>34</v>
      </c>
      <c r="R452" s="38" t="s">
        <v>962</v>
      </c>
      <c r="S452" s="39" t="s">
        <v>963</v>
      </c>
      <c r="T452" s="23" t="s">
        <v>31</v>
      </c>
      <c r="U452" s="77" t="s">
        <v>40</v>
      </c>
      <c r="V452" s="17">
        <v>146</v>
      </c>
      <c r="W452" s="17">
        <v>126</v>
      </c>
      <c r="X452" s="17">
        <v>1.6</v>
      </c>
      <c r="Y452" s="18" t="s">
        <v>31</v>
      </c>
      <c r="Z452" s="18"/>
      <c r="AA452" s="297"/>
      <c r="AD452" s="18"/>
      <c r="AF452"/>
    </row>
    <row r="453" spans="1:32">
      <c r="A453" s="6">
        <v>44403</v>
      </c>
      <c r="B453" s="20" t="s">
        <v>39</v>
      </c>
      <c r="C453" s="71" t="s">
        <v>1545</v>
      </c>
      <c r="D453" s="8"/>
      <c r="E453" s="27" t="s">
        <v>56</v>
      </c>
      <c r="F453" s="11" t="s">
        <v>1584</v>
      </c>
      <c r="G453" s="11">
        <v>1023203</v>
      </c>
      <c r="H453" s="11" t="s">
        <v>611</v>
      </c>
      <c r="I453" s="12" t="s">
        <v>622</v>
      </c>
      <c r="J453" s="11" t="s">
        <v>1585</v>
      </c>
      <c r="K453" s="25" t="s">
        <v>1586</v>
      </c>
      <c r="L453" s="32">
        <v>1</v>
      </c>
      <c r="M453" s="14" t="s">
        <v>1587</v>
      </c>
      <c r="N453" s="15">
        <v>44393</v>
      </c>
      <c r="O453" s="16" t="s">
        <v>110</v>
      </c>
      <c r="P453" s="8" t="s">
        <v>625</v>
      </c>
      <c r="Q453" s="8" t="s">
        <v>502</v>
      </c>
      <c r="R453" s="8" t="s">
        <v>31</v>
      </c>
      <c r="S453" s="8" t="s">
        <v>31</v>
      </c>
      <c r="T453" s="44" t="s">
        <v>1577</v>
      </c>
      <c r="U453" s="8" t="s">
        <v>35</v>
      </c>
      <c r="V453" s="17">
        <v>368</v>
      </c>
      <c r="W453" s="17">
        <v>337</v>
      </c>
      <c r="X453" s="17">
        <v>2</v>
      </c>
      <c r="Y453" s="18" t="s">
        <v>31</v>
      </c>
      <c r="Z453" s="33" t="s">
        <v>987</v>
      </c>
      <c r="AA453" s="297"/>
      <c r="AD453" s="18"/>
      <c r="AF453"/>
    </row>
    <row r="454" spans="1:32">
      <c r="A454" s="6">
        <v>44403</v>
      </c>
      <c r="B454" s="20" t="s">
        <v>39</v>
      </c>
      <c r="C454" s="71" t="s">
        <v>1545</v>
      </c>
      <c r="D454" s="8"/>
      <c r="E454" s="27" t="s">
        <v>56</v>
      </c>
      <c r="F454" s="11" t="s">
        <v>1588</v>
      </c>
      <c r="G454" s="11">
        <v>1023203</v>
      </c>
      <c r="H454" s="11" t="s">
        <v>611</v>
      </c>
      <c r="I454" s="332" t="s">
        <v>971</v>
      </c>
      <c r="J454" s="11" t="s">
        <v>1585</v>
      </c>
      <c r="K454" s="25" t="s">
        <v>627</v>
      </c>
      <c r="L454" s="32" t="s">
        <v>61</v>
      </c>
      <c r="M454" s="95" t="s">
        <v>1582</v>
      </c>
      <c r="N454" s="15">
        <v>44393</v>
      </c>
      <c r="O454" s="16" t="s">
        <v>110</v>
      </c>
      <c r="P454" s="8" t="s">
        <v>625</v>
      </c>
      <c r="Q454" s="8" t="s">
        <v>502</v>
      </c>
      <c r="R454" s="8" t="s">
        <v>31</v>
      </c>
      <c r="S454" s="23" t="s">
        <v>31</v>
      </c>
      <c r="T454" s="44" t="s">
        <v>1577</v>
      </c>
      <c r="U454" s="8" t="s">
        <v>35</v>
      </c>
      <c r="V454" s="17">
        <v>368</v>
      </c>
      <c r="W454" s="17">
        <v>337</v>
      </c>
      <c r="X454" s="17">
        <v>2</v>
      </c>
      <c r="Y454" s="18">
        <v>2</v>
      </c>
      <c r="Z454" s="33" t="s">
        <v>1301</v>
      </c>
      <c r="AA454" s="33"/>
      <c r="AB454" s="33"/>
      <c r="AC454" s="33"/>
      <c r="AD454" s="19"/>
      <c r="AF454"/>
    </row>
    <row r="455" spans="1:32">
      <c r="A455" s="6">
        <v>44403</v>
      </c>
      <c r="B455" s="20" t="s">
        <v>39</v>
      </c>
      <c r="C455" s="71" t="s">
        <v>1545</v>
      </c>
      <c r="D455" s="8"/>
      <c r="E455" s="9"/>
      <c r="F455" s="11" t="s">
        <v>1589</v>
      </c>
      <c r="G455" s="11">
        <v>1023203</v>
      </c>
      <c r="H455" s="11" t="s">
        <v>1297</v>
      </c>
      <c r="I455" s="12" t="s">
        <v>970</v>
      </c>
      <c r="J455" s="11" t="s">
        <v>31</v>
      </c>
      <c r="K455" s="25" t="s">
        <v>1590</v>
      </c>
      <c r="L455" s="32">
        <v>1</v>
      </c>
      <c r="M455" s="14" t="s">
        <v>1591</v>
      </c>
      <c r="N455" s="15">
        <v>44396</v>
      </c>
      <c r="O455" s="68" t="s">
        <v>110</v>
      </c>
      <c r="P455" s="56" t="s">
        <v>244</v>
      </c>
      <c r="Q455" s="8" t="s">
        <v>502</v>
      </c>
      <c r="R455" s="8" t="s">
        <v>31</v>
      </c>
      <c r="S455" s="8" t="s">
        <v>31</v>
      </c>
      <c r="T455" s="44" t="s">
        <v>1577</v>
      </c>
      <c r="U455" s="8" t="s">
        <v>35</v>
      </c>
      <c r="V455" s="17">
        <v>465</v>
      </c>
      <c r="W455" s="17">
        <v>334</v>
      </c>
      <c r="X455" s="17">
        <v>2</v>
      </c>
      <c r="Y455" s="18" t="s">
        <v>31</v>
      </c>
      <c r="Z455" s="33"/>
      <c r="AA455" s="33"/>
      <c r="AB455" s="33"/>
      <c r="AC455" s="33"/>
      <c r="AD455" s="18"/>
      <c r="AF455"/>
    </row>
    <row r="456" spans="1:32">
      <c r="A456" s="6">
        <v>44404</v>
      </c>
      <c r="B456" s="20" t="s">
        <v>39</v>
      </c>
      <c r="C456" s="71" t="s">
        <v>1545</v>
      </c>
      <c r="D456" s="8"/>
      <c r="E456" s="27" t="s">
        <v>56</v>
      </c>
      <c r="F456" s="11" t="s">
        <v>1592</v>
      </c>
      <c r="G456" s="11">
        <v>1023890</v>
      </c>
      <c r="H456" s="11" t="s">
        <v>1593</v>
      </c>
      <c r="I456" s="12" t="s">
        <v>740</v>
      </c>
      <c r="J456" s="11" t="s">
        <v>31</v>
      </c>
      <c r="K456" s="11" t="s">
        <v>1594</v>
      </c>
      <c r="L456" s="50" t="s">
        <v>1595</v>
      </c>
      <c r="M456" s="14" t="s">
        <v>1596</v>
      </c>
      <c r="N456" s="15">
        <v>44392</v>
      </c>
      <c r="O456" s="68" t="s">
        <v>110</v>
      </c>
      <c r="P456" s="8" t="s">
        <v>33</v>
      </c>
      <c r="Q456" s="8" t="s">
        <v>115</v>
      </c>
      <c r="R456" s="8" t="s">
        <v>31</v>
      </c>
      <c r="S456" s="8" t="s">
        <v>31</v>
      </c>
      <c r="T456" s="8" t="s">
        <v>31</v>
      </c>
      <c r="U456" s="8" t="s">
        <v>35</v>
      </c>
      <c r="V456" s="17">
        <v>350.5</v>
      </c>
      <c r="W456" s="17">
        <v>126</v>
      </c>
      <c r="X456" s="17">
        <v>1.6</v>
      </c>
      <c r="Y456" s="18" t="s">
        <v>31</v>
      </c>
      <c r="Z456" s="33"/>
      <c r="AA456" s="33"/>
      <c r="AB456" s="33"/>
      <c r="AC456" s="33"/>
      <c r="AD456" s="18"/>
      <c r="AF456"/>
    </row>
    <row r="457" spans="1:32">
      <c r="A457" s="10">
        <v>44404</v>
      </c>
      <c r="B457" s="7" t="s">
        <v>29</v>
      </c>
      <c r="C457" s="8" t="s">
        <v>91</v>
      </c>
      <c r="D457" s="8"/>
      <c r="E457" s="9"/>
      <c r="F457" s="11" t="s">
        <v>1597</v>
      </c>
      <c r="G457" s="11">
        <v>1026303</v>
      </c>
      <c r="H457" s="11" t="s">
        <v>1124</v>
      </c>
      <c r="I457" s="12" t="s">
        <v>967</v>
      </c>
      <c r="J457" s="11" t="s">
        <v>31</v>
      </c>
      <c r="K457" s="11" t="s">
        <v>968</v>
      </c>
      <c r="L457" s="32">
        <v>30</v>
      </c>
      <c r="M457" s="14">
        <v>3427</v>
      </c>
      <c r="N457" s="15">
        <v>44393</v>
      </c>
      <c r="O457" s="16" t="s">
        <v>110</v>
      </c>
      <c r="P457" s="8" t="s">
        <v>85</v>
      </c>
      <c r="Q457" s="8" t="s">
        <v>34</v>
      </c>
      <c r="R457" s="8" t="s">
        <v>31</v>
      </c>
      <c r="S457" s="8" t="s">
        <v>31</v>
      </c>
      <c r="T457" s="23" t="s">
        <v>31</v>
      </c>
      <c r="U457" s="77" t="s">
        <v>40</v>
      </c>
      <c r="V457" s="17">
        <v>192.7</v>
      </c>
      <c r="W457" s="17">
        <v>111.15</v>
      </c>
      <c r="X457" s="17">
        <v>1.6</v>
      </c>
      <c r="Y457" s="18" t="s">
        <v>31</v>
      </c>
      <c r="Z457" s="18"/>
      <c r="AA457" s="33"/>
      <c r="AB457" s="33"/>
      <c r="AC457" s="33"/>
      <c r="AD457" s="33" t="s">
        <v>724</v>
      </c>
      <c r="AF457"/>
    </row>
    <row r="458" spans="1:32">
      <c r="A458" s="10">
        <v>44404</v>
      </c>
      <c r="B458" s="7" t="s">
        <v>29</v>
      </c>
      <c r="C458" s="8" t="s">
        <v>91</v>
      </c>
      <c r="D458" s="8"/>
      <c r="E458" s="9"/>
      <c r="F458" s="11" t="s">
        <v>1598</v>
      </c>
      <c r="G458" s="11">
        <v>1026303</v>
      </c>
      <c r="H458" s="11" t="s">
        <v>1124</v>
      </c>
      <c r="I458" s="12" t="s">
        <v>967</v>
      </c>
      <c r="J458" s="11" t="s">
        <v>31</v>
      </c>
      <c r="K458" s="11" t="s">
        <v>968</v>
      </c>
      <c r="L458" s="32">
        <v>30</v>
      </c>
      <c r="M458" s="14">
        <v>3427</v>
      </c>
      <c r="N458" s="15">
        <v>44393</v>
      </c>
      <c r="O458" s="16" t="s">
        <v>110</v>
      </c>
      <c r="P458" s="8" t="s">
        <v>85</v>
      </c>
      <c r="Q458" s="8" t="s">
        <v>34</v>
      </c>
      <c r="R458" s="8" t="s">
        <v>31</v>
      </c>
      <c r="S458" s="8" t="s">
        <v>31</v>
      </c>
      <c r="T458" s="23" t="s">
        <v>31</v>
      </c>
      <c r="U458" s="77" t="s">
        <v>40</v>
      </c>
      <c r="V458" s="17">
        <v>192.7</v>
      </c>
      <c r="W458" s="17">
        <v>111.15</v>
      </c>
      <c r="X458" s="17">
        <v>1.6</v>
      </c>
      <c r="Y458" s="18" t="s">
        <v>31</v>
      </c>
      <c r="Z458" s="18"/>
      <c r="AA458" s="33"/>
      <c r="AB458" s="33"/>
      <c r="AC458" s="33"/>
      <c r="AD458" s="33" t="s">
        <v>724</v>
      </c>
      <c r="AF458"/>
    </row>
    <row r="459" spans="1:32">
      <c r="A459" s="6">
        <v>44405</v>
      </c>
      <c r="B459" s="7" t="s">
        <v>29</v>
      </c>
      <c r="C459" s="8" t="s">
        <v>91</v>
      </c>
      <c r="D459" s="8"/>
      <c r="E459" s="9"/>
      <c r="F459" s="11" t="s">
        <v>1599</v>
      </c>
      <c r="G459" s="11">
        <v>1025954</v>
      </c>
      <c r="H459" s="11" t="s">
        <v>1446</v>
      </c>
      <c r="I459" s="12" t="s">
        <v>1447</v>
      </c>
      <c r="J459" s="11" t="s">
        <v>31</v>
      </c>
      <c r="K459" s="11" t="s">
        <v>1448</v>
      </c>
      <c r="L459" s="13">
        <v>50</v>
      </c>
      <c r="M459" s="14">
        <v>5189</v>
      </c>
      <c r="N459" s="15">
        <v>44393</v>
      </c>
      <c r="O459" s="16" t="s">
        <v>110</v>
      </c>
      <c r="P459" s="8" t="s">
        <v>33</v>
      </c>
      <c r="Q459" s="8" t="s">
        <v>34</v>
      </c>
      <c r="R459" s="8" t="s">
        <v>31</v>
      </c>
      <c r="S459" s="8" t="s">
        <v>31</v>
      </c>
      <c r="T459" s="23" t="s">
        <v>31</v>
      </c>
      <c r="U459" s="8" t="s">
        <v>40</v>
      </c>
      <c r="V459" s="17">
        <v>242.8</v>
      </c>
      <c r="W459" s="17">
        <v>148.5</v>
      </c>
      <c r="X459" s="17">
        <v>1.6</v>
      </c>
      <c r="Y459" s="18" t="s">
        <v>61</v>
      </c>
      <c r="AA459" s="33"/>
      <c r="AB459" s="33"/>
      <c r="AC459" s="33"/>
      <c r="AD459" s="33" t="s">
        <v>724</v>
      </c>
      <c r="AF459"/>
    </row>
    <row r="460" spans="1:32">
      <c r="A460" s="6">
        <v>44405</v>
      </c>
      <c r="B460" s="20" t="s">
        <v>39</v>
      </c>
      <c r="C460" s="8" t="s">
        <v>91</v>
      </c>
      <c r="D460" s="8"/>
      <c r="E460" s="9"/>
      <c r="F460" s="11" t="s">
        <v>1600</v>
      </c>
      <c r="G460" s="11">
        <v>1025936</v>
      </c>
      <c r="H460" s="11" t="s">
        <v>1356</v>
      </c>
      <c r="I460" s="12" t="s">
        <v>95</v>
      </c>
      <c r="J460" s="11" t="s">
        <v>31</v>
      </c>
      <c r="K460" s="11" t="s">
        <v>1357</v>
      </c>
      <c r="L460" s="13">
        <v>10</v>
      </c>
      <c r="M460" s="14">
        <v>3883</v>
      </c>
      <c r="N460" s="15">
        <v>44393</v>
      </c>
      <c r="O460" s="16" t="s">
        <v>110</v>
      </c>
      <c r="P460" s="8" t="s">
        <v>33</v>
      </c>
      <c r="Q460" s="77" t="s">
        <v>1358</v>
      </c>
      <c r="R460" s="38" t="s">
        <v>962</v>
      </c>
      <c r="S460" s="39" t="s">
        <v>1359</v>
      </c>
      <c r="T460" s="23" t="s">
        <v>31</v>
      </c>
      <c r="U460" s="8" t="s">
        <v>35</v>
      </c>
      <c r="V460" s="17">
        <v>410</v>
      </c>
      <c r="W460" s="17">
        <v>98</v>
      </c>
      <c r="X460" s="17">
        <v>1.6</v>
      </c>
      <c r="Y460" s="18">
        <v>2</v>
      </c>
      <c r="Z460" s="33"/>
      <c r="AA460" s="33"/>
      <c r="AB460" s="33"/>
      <c r="AC460" s="33"/>
      <c r="AD460" s="19"/>
      <c r="AF460"/>
    </row>
    <row r="461" spans="1:32">
      <c r="A461" s="6">
        <v>44406</v>
      </c>
      <c r="B461" s="7" t="s">
        <v>29</v>
      </c>
      <c r="C461" s="8" t="s">
        <v>91</v>
      </c>
      <c r="D461" s="8"/>
      <c r="E461" s="9"/>
      <c r="F461" s="11" t="s">
        <v>1601</v>
      </c>
      <c r="G461" s="11">
        <v>1023828</v>
      </c>
      <c r="H461" s="11" t="s">
        <v>1602</v>
      </c>
      <c r="I461" s="12" t="s">
        <v>1603</v>
      </c>
      <c r="J461" s="11" t="s">
        <v>31</v>
      </c>
      <c r="K461" s="11" t="s">
        <v>1604</v>
      </c>
      <c r="L461" s="32">
        <v>30</v>
      </c>
      <c r="M461" s="14">
        <v>824</v>
      </c>
      <c r="N461" s="15">
        <v>44393</v>
      </c>
      <c r="O461" s="16" t="s">
        <v>110</v>
      </c>
      <c r="P461" s="8" t="s">
        <v>85</v>
      </c>
      <c r="Q461" s="8" t="s">
        <v>34</v>
      </c>
      <c r="R461" s="8" t="s">
        <v>31</v>
      </c>
      <c r="S461" s="8" t="s">
        <v>31</v>
      </c>
      <c r="T461" s="23" t="s">
        <v>31</v>
      </c>
      <c r="U461" s="77" t="s">
        <v>40</v>
      </c>
      <c r="V461" s="17">
        <v>160.75</v>
      </c>
      <c r="W461" s="17">
        <v>134</v>
      </c>
      <c r="X461" s="17">
        <v>3.2</v>
      </c>
      <c r="Y461" s="18">
        <v>5</v>
      </c>
      <c r="Z461" s="33"/>
      <c r="AA461" s="33"/>
      <c r="AB461" s="33"/>
      <c r="AC461" s="33"/>
      <c r="AD461" s="19"/>
      <c r="AF461"/>
    </row>
    <row r="462" spans="1:32">
      <c r="A462" s="6">
        <v>44407</v>
      </c>
      <c r="B462" s="7" t="s">
        <v>29</v>
      </c>
      <c r="C462" s="21" t="s">
        <v>281</v>
      </c>
      <c r="D462" s="24"/>
      <c r="E462" s="9"/>
      <c r="F462" s="11" t="s">
        <v>1605</v>
      </c>
      <c r="G462" s="11" t="s">
        <v>1131</v>
      </c>
      <c r="H462" s="11" t="s">
        <v>1218</v>
      </c>
      <c r="I462" s="12" t="s">
        <v>406</v>
      </c>
      <c r="J462" s="11" t="s">
        <v>1219</v>
      </c>
      <c r="K462" s="11" t="s">
        <v>1220</v>
      </c>
      <c r="L462" s="13">
        <v>6</v>
      </c>
      <c r="M462" s="81" t="s">
        <v>1606</v>
      </c>
      <c r="N462" s="15">
        <v>44398</v>
      </c>
      <c r="O462" s="16" t="s">
        <v>110</v>
      </c>
      <c r="P462" s="8" t="s">
        <v>262</v>
      </c>
      <c r="Q462" s="8" t="s">
        <v>182</v>
      </c>
      <c r="R462" s="8" t="s">
        <v>31</v>
      </c>
      <c r="S462" s="8" t="s">
        <v>31</v>
      </c>
      <c r="T462" s="8" t="s">
        <v>31</v>
      </c>
      <c r="U462" s="77" t="s">
        <v>40</v>
      </c>
      <c r="V462" s="17">
        <v>210</v>
      </c>
      <c r="W462" s="17">
        <v>162</v>
      </c>
      <c r="X462" s="17">
        <v>1.6</v>
      </c>
      <c r="Y462" s="18" t="s">
        <v>417</v>
      </c>
      <c r="Z462" s="33" t="s">
        <v>1016</v>
      </c>
      <c r="AF462"/>
    </row>
    <row r="463" spans="1:32">
      <c r="A463" s="6">
        <v>44407</v>
      </c>
      <c r="B463" s="7" t="s">
        <v>29</v>
      </c>
      <c r="C463" s="21" t="s">
        <v>281</v>
      </c>
      <c r="D463" s="24"/>
      <c r="E463" s="9"/>
      <c r="F463" s="11" t="s">
        <v>1607</v>
      </c>
      <c r="G463" s="11" t="s">
        <v>1131</v>
      </c>
      <c r="H463" s="11" t="s">
        <v>1223</v>
      </c>
      <c r="I463" s="12" t="s">
        <v>466</v>
      </c>
      <c r="J463" s="11" t="s">
        <v>1219</v>
      </c>
      <c r="K463" s="11" t="s">
        <v>1224</v>
      </c>
      <c r="L463" s="13">
        <v>6</v>
      </c>
      <c r="M463" s="81" t="s">
        <v>1608</v>
      </c>
      <c r="N463" s="15">
        <v>44398</v>
      </c>
      <c r="O463" s="16" t="s">
        <v>110</v>
      </c>
      <c r="P463" s="8" t="s">
        <v>262</v>
      </c>
      <c r="Q463" s="8" t="s">
        <v>182</v>
      </c>
      <c r="R463" s="8" t="s">
        <v>31</v>
      </c>
      <c r="S463" s="8" t="s">
        <v>31</v>
      </c>
      <c r="T463" s="8" t="s">
        <v>31</v>
      </c>
      <c r="U463" s="77" t="s">
        <v>40</v>
      </c>
      <c r="V463" s="17">
        <v>210</v>
      </c>
      <c r="W463" s="17">
        <v>162</v>
      </c>
      <c r="X463" s="17">
        <v>1.6</v>
      </c>
      <c r="Y463" s="18" t="s">
        <v>417</v>
      </c>
      <c r="Z463" s="33" t="s">
        <v>1018</v>
      </c>
      <c r="AA463" s="297"/>
      <c r="AD463" s="18"/>
      <c r="AF463"/>
    </row>
    <row r="464" spans="1:32">
      <c r="A464" s="6">
        <v>44407</v>
      </c>
      <c r="B464" s="7" t="s">
        <v>29</v>
      </c>
      <c r="C464" s="8" t="s">
        <v>91</v>
      </c>
      <c r="D464" s="8"/>
      <c r="E464" s="9"/>
      <c r="F464" s="11" t="s">
        <v>1609</v>
      </c>
      <c r="G464" s="11">
        <v>1999187</v>
      </c>
      <c r="H464" s="11" t="s">
        <v>329</v>
      </c>
      <c r="I464" s="12" t="s">
        <v>828</v>
      </c>
      <c r="J464" s="14" t="s">
        <v>31</v>
      </c>
      <c r="K464" s="11" t="s">
        <v>330</v>
      </c>
      <c r="L464" s="13">
        <v>60</v>
      </c>
      <c r="M464" s="40" t="s">
        <v>31</v>
      </c>
      <c r="N464" s="15">
        <v>44405</v>
      </c>
      <c r="O464" s="16" t="s">
        <v>110</v>
      </c>
      <c r="P464" s="8" t="s">
        <v>85</v>
      </c>
      <c r="Q464" s="8" t="s">
        <v>34</v>
      </c>
      <c r="R464" s="8" t="s">
        <v>31</v>
      </c>
      <c r="S464" s="8" t="s">
        <v>31</v>
      </c>
      <c r="T464" s="23" t="s">
        <v>31</v>
      </c>
      <c r="U464" s="77" t="s">
        <v>40</v>
      </c>
      <c r="V464" s="17">
        <v>140</v>
      </c>
      <c r="W464" s="17">
        <v>122</v>
      </c>
      <c r="X464" s="17">
        <v>1.6</v>
      </c>
      <c r="Y464" s="18">
        <v>10</v>
      </c>
      <c r="Z464" s="33"/>
      <c r="AF464"/>
    </row>
    <row r="465" spans="1:32">
      <c r="A465" s="6">
        <v>44407</v>
      </c>
      <c r="B465" s="20" t="s">
        <v>39</v>
      </c>
      <c r="C465" s="8" t="s">
        <v>91</v>
      </c>
      <c r="D465" s="8"/>
      <c r="E465" s="19"/>
      <c r="F465" s="11" t="s">
        <v>857</v>
      </c>
      <c r="G465" s="11">
        <v>1023217</v>
      </c>
      <c r="H465" s="11" t="s">
        <v>305</v>
      </c>
      <c r="I465" s="12" t="s">
        <v>878</v>
      </c>
      <c r="J465" s="11" t="s">
        <v>1610</v>
      </c>
      <c r="K465" s="25" t="s">
        <v>1611</v>
      </c>
      <c r="L465" s="32">
        <v>20</v>
      </c>
      <c r="M465" s="14">
        <v>3452</v>
      </c>
      <c r="N465" s="15">
        <v>44404</v>
      </c>
      <c r="O465" s="16" t="s">
        <v>235</v>
      </c>
      <c r="P465" s="8" t="s">
        <v>33</v>
      </c>
      <c r="Q465" s="8" t="s">
        <v>115</v>
      </c>
      <c r="R465" s="8" t="s">
        <v>31</v>
      </c>
      <c r="S465" s="23" t="s">
        <v>31</v>
      </c>
      <c r="T465" s="44" t="s">
        <v>1539</v>
      </c>
      <c r="U465" s="8" t="s">
        <v>35</v>
      </c>
      <c r="V465" s="17">
        <v>375</v>
      </c>
      <c r="W465" s="17">
        <v>214.4</v>
      </c>
      <c r="X465" s="17">
        <v>2</v>
      </c>
      <c r="Y465" s="18" t="s">
        <v>61</v>
      </c>
      <c r="Z465" s="33"/>
      <c r="AA465" s="33"/>
      <c r="AB465" s="33"/>
      <c r="AC465" s="33"/>
      <c r="AD465" s="33" t="s">
        <v>724</v>
      </c>
      <c r="AF465"/>
    </row>
    <row r="466" spans="1:32">
      <c r="A466" s="6">
        <v>44407</v>
      </c>
      <c r="B466" s="20" t="s">
        <v>39</v>
      </c>
      <c r="C466" s="8" t="s">
        <v>91</v>
      </c>
      <c r="D466" s="8"/>
      <c r="E466" s="19"/>
      <c r="F466" s="11" t="s">
        <v>857</v>
      </c>
      <c r="G466" s="11">
        <v>1023217</v>
      </c>
      <c r="H466" s="11" t="s">
        <v>305</v>
      </c>
      <c r="I466" s="12" t="s">
        <v>598</v>
      </c>
      <c r="J466" s="11" t="s">
        <v>1610</v>
      </c>
      <c r="K466" s="25" t="s">
        <v>313</v>
      </c>
      <c r="L466" s="32">
        <v>20</v>
      </c>
      <c r="M466" s="14" t="s">
        <v>31</v>
      </c>
      <c r="N466" s="15">
        <v>44404</v>
      </c>
      <c r="O466" s="16" t="s">
        <v>99</v>
      </c>
      <c r="P466" s="8" t="s">
        <v>33</v>
      </c>
      <c r="Q466" s="8" t="s">
        <v>115</v>
      </c>
      <c r="R466" s="8" t="s">
        <v>31</v>
      </c>
      <c r="S466" s="23" t="s">
        <v>31</v>
      </c>
      <c r="T466" s="44" t="s">
        <v>1539</v>
      </c>
      <c r="U466" s="8" t="s">
        <v>35</v>
      </c>
      <c r="V466" s="17">
        <v>375</v>
      </c>
      <c r="W466" s="17">
        <v>214.4</v>
      </c>
      <c r="X466" s="17">
        <v>2</v>
      </c>
      <c r="Y466" s="18" t="s">
        <v>61</v>
      </c>
      <c r="Z466" s="33"/>
      <c r="AA466" s="33"/>
      <c r="AB466" s="33"/>
      <c r="AC466" s="33"/>
      <c r="AD466" s="33" t="s">
        <v>724</v>
      </c>
      <c r="AF466"/>
    </row>
    <row r="467" spans="1:32">
      <c r="A467" s="6">
        <v>44407</v>
      </c>
      <c r="B467" s="20" t="s">
        <v>39</v>
      </c>
      <c r="C467" s="8" t="s">
        <v>91</v>
      </c>
      <c r="D467" s="8"/>
      <c r="E467" s="9"/>
      <c r="F467" s="11" t="s">
        <v>1370</v>
      </c>
      <c r="G467" s="11">
        <v>1023219</v>
      </c>
      <c r="H467" s="11" t="s">
        <v>58</v>
      </c>
      <c r="I467" s="12" t="s">
        <v>59</v>
      </c>
      <c r="J467" s="11" t="s">
        <v>916</v>
      </c>
      <c r="K467" s="25" t="s">
        <v>917</v>
      </c>
      <c r="L467" s="65" t="s">
        <v>1538</v>
      </c>
      <c r="M467" s="14">
        <v>4102</v>
      </c>
      <c r="N467" s="15">
        <v>44404</v>
      </c>
      <c r="O467" s="16" t="s">
        <v>71</v>
      </c>
      <c r="P467" s="8" t="s">
        <v>33</v>
      </c>
      <c r="Q467" s="8" t="s">
        <v>115</v>
      </c>
      <c r="R467" s="8" t="s">
        <v>31</v>
      </c>
      <c r="S467" s="23" t="s">
        <v>31</v>
      </c>
      <c r="T467" s="44" t="s">
        <v>1539</v>
      </c>
      <c r="U467" s="8" t="s">
        <v>35</v>
      </c>
      <c r="V467" s="17">
        <v>375</v>
      </c>
      <c r="W467" s="17">
        <v>214.4</v>
      </c>
      <c r="X467" s="17">
        <v>2</v>
      </c>
      <c r="Y467" s="18" t="s">
        <v>61</v>
      </c>
      <c r="Z467" s="33" t="s">
        <v>987</v>
      </c>
      <c r="AA467" s="33"/>
      <c r="AB467" s="33"/>
      <c r="AC467" s="33"/>
      <c r="AD467" s="33" t="s">
        <v>724</v>
      </c>
      <c r="AF467"/>
    </row>
    <row r="468" spans="1:32">
      <c r="A468" s="6">
        <v>44407</v>
      </c>
      <c r="B468" s="20" t="s">
        <v>39</v>
      </c>
      <c r="C468" s="8" t="s">
        <v>91</v>
      </c>
      <c r="D468" s="8"/>
      <c r="E468" s="9"/>
      <c r="F468" s="11" t="s">
        <v>1370</v>
      </c>
      <c r="G468" s="11">
        <v>1023219</v>
      </c>
      <c r="H468" s="11" t="s">
        <v>58</v>
      </c>
      <c r="I468" s="12" t="s">
        <v>63</v>
      </c>
      <c r="J468" s="11" t="s">
        <v>916</v>
      </c>
      <c r="K468" s="25" t="s">
        <v>64</v>
      </c>
      <c r="L468" s="65" t="s">
        <v>1538</v>
      </c>
      <c r="M468" s="14">
        <v>828</v>
      </c>
      <c r="N468" s="15">
        <v>44404</v>
      </c>
      <c r="O468" s="16" t="s">
        <v>71</v>
      </c>
      <c r="P468" s="8" t="s">
        <v>33</v>
      </c>
      <c r="Q468" s="8" t="s">
        <v>115</v>
      </c>
      <c r="R468" s="8" t="s">
        <v>31</v>
      </c>
      <c r="S468" s="23" t="s">
        <v>31</v>
      </c>
      <c r="T468" s="44" t="s">
        <v>1539</v>
      </c>
      <c r="U468" s="8" t="s">
        <v>35</v>
      </c>
      <c r="V468" s="17">
        <v>375</v>
      </c>
      <c r="W468" s="17">
        <v>214.4</v>
      </c>
      <c r="X468" s="17">
        <v>2</v>
      </c>
      <c r="Y468" s="18" t="s">
        <v>61</v>
      </c>
      <c r="Z468" s="33" t="s">
        <v>990</v>
      </c>
      <c r="AA468" s="18">
        <v>68</v>
      </c>
      <c r="AB468" s="18">
        <v>136</v>
      </c>
      <c r="AC468" s="33"/>
      <c r="AD468" s="33" t="s">
        <v>724</v>
      </c>
      <c r="AF468"/>
    </row>
    <row r="469" spans="1:32">
      <c r="A469" s="6">
        <v>44410</v>
      </c>
      <c r="B469" s="7" t="s">
        <v>1169</v>
      </c>
      <c r="C469" s="8" t="s">
        <v>91</v>
      </c>
      <c r="D469" s="79"/>
      <c r="E469" s="9"/>
      <c r="F469" s="11" t="s">
        <v>1453</v>
      </c>
      <c r="G469" s="11" t="s">
        <v>1131</v>
      </c>
      <c r="H469" s="11" t="s">
        <v>1171</v>
      </c>
      <c r="I469" s="12" t="s">
        <v>598</v>
      </c>
      <c r="J469" s="14" t="s">
        <v>31</v>
      </c>
      <c r="K469" s="11" t="s">
        <v>1172</v>
      </c>
      <c r="L469" s="13">
        <v>92</v>
      </c>
      <c r="M469" s="81" t="s">
        <v>1612</v>
      </c>
      <c r="N469" s="15">
        <v>44392</v>
      </c>
      <c r="O469" s="16" t="s">
        <v>110</v>
      </c>
      <c r="P469" s="8" t="s">
        <v>85</v>
      </c>
      <c r="Q469" s="8" t="s">
        <v>34</v>
      </c>
      <c r="R469" s="8" t="s">
        <v>31</v>
      </c>
      <c r="S469" s="8" t="s">
        <v>31</v>
      </c>
      <c r="T469" s="8" t="s">
        <v>31</v>
      </c>
      <c r="U469" s="77" t="s">
        <v>40</v>
      </c>
      <c r="V469" s="17">
        <v>134</v>
      </c>
      <c r="W469" s="17">
        <v>160.75</v>
      </c>
      <c r="X469" s="17">
        <v>2</v>
      </c>
      <c r="Y469" s="18">
        <v>5</v>
      </c>
      <c r="AD469" s="70" t="s">
        <v>679</v>
      </c>
      <c r="AF469"/>
    </row>
    <row r="470" spans="1:32">
      <c r="A470" s="6">
        <v>44410</v>
      </c>
      <c r="B470" s="7" t="s">
        <v>29</v>
      </c>
      <c r="C470" s="8" t="s">
        <v>91</v>
      </c>
      <c r="D470" s="79"/>
      <c r="E470" s="9"/>
      <c r="F470" s="11" t="s">
        <v>1449</v>
      </c>
      <c r="G470" s="11" t="s">
        <v>1131</v>
      </c>
      <c r="H470" s="11" t="s">
        <v>1450</v>
      </c>
      <c r="I470" s="12" t="s">
        <v>707</v>
      </c>
      <c r="J470" s="14" t="s">
        <v>31</v>
      </c>
      <c r="K470" s="11" t="s">
        <v>1451</v>
      </c>
      <c r="L470" s="13">
        <v>40</v>
      </c>
      <c r="M470" s="81" t="s">
        <v>1613</v>
      </c>
      <c r="N470" s="15">
        <v>44392</v>
      </c>
      <c r="O470" s="16" t="s">
        <v>110</v>
      </c>
      <c r="P470" s="8" t="s">
        <v>85</v>
      </c>
      <c r="Q470" s="8" t="s">
        <v>34</v>
      </c>
      <c r="R470" s="8" t="s">
        <v>31</v>
      </c>
      <c r="S470" s="8" t="s">
        <v>31</v>
      </c>
      <c r="T470" s="8" t="s">
        <v>31</v>
      </c>
      <c r="U470" s="77" t="s">
        <v>40</v>
      </c>
      <c r="V470" s="17">
        <v>162</v>
      </c>
      <c r="W470" s="17">
        <v>182</v>
      </c>
      <c r="X470" s="17">
        <v>1.6</v>
      </c>
      <c r="Y470" s="18">
        <v>4</v>
      </c>
      <c r="AD470" s="70" t="s">
        <v>679</v>
      </c>
      <c r="AF470"/>
    </row>
    <row r="471" spans="1:32">
      <c r="A471" s="6">
        <v>44410</v>
      </c>
      <c r="B471" s="7" t="s">
        <v>29</v>
      </c>
      <c r="C471" s="8" t="s">
        <v>91</v>
      </c>
      <c r="D471" s="8"/>
      <c r="E471" s="9"/>
      <c r="F471" s="11" t="s">
        <v>1614</v>
      </c>
      <c r="G471" s="11">
        <v>1991233</v>
      </c>
      <c r="H471" s="11" t="s">
        <v>291</v>
      </c>
      <c r="I471" s="12" t="s">
        <v>292</v>
      </c>
      <c r="J471" s="11" t="s">
        <v>31</v>
      </c>
      <c r="K471" s="25" t="s">
        <v>293</v>
      </c>
      <c r="L471" s="32">
        <v>2</v>
      </c>
      <c r="M471" s="14" t="s">
        <v>31</v>
      </c>
      <c r="N471" s="15">
        <v>44407</v>
      </c>
      <c r="O471" s="68" t="s">
        <v>110</v>
      </c>
      <c r="P471" s="8" t="s">
        <v>85</v>
      </c>
      <c r="Q471" s="8" t="s">
        <v>115</v>
      </c>
      <c r="R471" s="8" t="s">
        <v>31</v>
      </c>
      <c r="S471" s="23" t="s">
        <v>31</v>
      </c>
      <c r="T471" s="8" t="s">
        <v>31</v>
      </c>
      <c r="U471" s="77" t="s">
        <v>40</v>
      </c>
      <c r="V471" s="17">
        <v>350</v>
      </c>
      <c r="W471" s="17">
        <v>110</v>
      </c>
      <c r="X471" s="17">
        <v>3</v>
      </c>
      <c r="Y471" s="18">
        <v>2</v>
      </c>
      <c r="Z471" s="33"/>
      <c r="AA471" s="72"/>
      <c r="AB471" s="72"/>
      <c r="AC471" s="33"/>
      <c r="AD471" s="19"/>
      <c r="AF471"/>
    </row>
    <row r="472" spans="1:32">
      <c r="A472" s="6">
        <v>44410</v>
      </c>
      <c r="B472" s="20" t="s">
        <v>39</v>
      </c>
      <c r="C472" s="71" t="s">
        <v>1545</v>
      </c>
      <c r="D472" s="8"/>
      <c r="E472" s="27" t="s">
        <v>56</v>
      </c>
      <c r="F472" s="11" t="s">
        <v>1527</v>
      </c>
      <c r="G472" s="11" t="s">
        <v>1131</v>
      </c>
      <c r="H472" s="25" t="s">
        <v>1529</v>
      </c>
      <c r="I472" s="12" t="s">
        <v>1615</v>
      </c>
      <c r="J472" s="14" t="s">
        <v>31</v>
      </c>
      <c r="K472" s="11" t="s">
        <v>1616</v>
      </c>
      <c r="L472" s="66" t="s">
        <v>1617</v>
      </c>
      <c r="M472" s="40" t="s">
        <v>1618</v>
      </c>
      <c r="N472" s="15">
        <v>44398</v>
      </c>
      <c r="O472" s="16" t="s">
        <v>110</v>
      </c>
      <c r="P472" s="8" t="s">
        <v>33</v>
      </c>
      <c r="Q472" s="8" t="s">
        <v>115</v>
      </c>
      <c r="R472" s="8" t="s">
        <v>31</v>
      </c>
      <c r="S472" s="8" t="s">
        <v>31</v>
      </c>
      <c r="T472" s="8" t="s">
        <v>31</v>
      </c>
      <c r="U472" s="8" t="s">
        <v>35</v>
      </c>
      <c r="V472" s="17">
        <v>408</v>
      </c>
      <c r="W472" s="17">
        <v>155</v>
      </c>
      <c r="X472" s="17">
        <v>2.2999999999999998</v>
      </c>
      <c r="Y472" s="18" t="s">
        <v>31</v>
      </c>
      <c r="Z472" s="33"/>
      <c r="AA472" s="72"/>
      <c r="AB472" s="72"/>
      <c r="AC472" s="33"/>
      <c r="AD472" s="33" t="s">
        <v>688</v>
      </c>
      <c r="AF472"/>
    </row>
    <row r="473" spans="1:32">
      <c r="A473" s="6">
        <v>44410</v>
      </c>
      <c r="B473" s="20" t="s">
        <v>39</v>
      </c>
      <c r="C473" s="71" t="s">
        <v>1545</v>
      </c>
      <c r="D473" s="8"/>
      <c r="E473" s="27" t="s">
        <v>56</v>
      </c>
      <c r="F473" s="11" t="s">
        <v>1527</v>
      </c>
      <c r="G473" s="11" t="s">
        <v>1131</v>
      </c>
      <c r="H473" s="25" t="s">
        <v>1529</v>
      </c>
      <c r="I473" s="12" t="s">
        <v>1615</v>
      </c>
      <c r="J473" s="14" t="s">
        <v>31</v>
      </c>
      <c r="K473" s="11" t="s">
        <v>1619</v>
      </c>
      <c r="L473" s="66" t="s">
        <v>1617</v>
      </c>
      <c r="M473" s="40" t="s">
        <v>1620</v>
      </c>
      <c r="N473" s="15">
        <v>44398</v>
      </c>
      <c r="O473" s="16" t="s">
        <v>110</v>
      </c>
      <c r="P473" s="8" t="s">
        <v>33</v>
      </c>
      <c r="Q473" s="8" t="s">
        <v>115</v>
      </c>
      <c r="R473" s="8" t="s">
        <v>31</v>
      </c>
      <c r="S473" s="8" t="s">
        <v>31</v>
      </c>
      <c r="T473" s="8" t="s">
        <v>31</v>
      </c>
      <c r="U473" s="8" t="s">
        <v>35</v>
      </c>
      <c r="V473" s="17">
        <v>408</v>
      </c>
      <c r="W473" s="17">
        <v>155</v>
      </c>
      <c r="X473" s="17">
        <v>2.2999999999999998</v>
      </c>
      <c r="Y473" s="18" t="s">
        <v>31</v>
      </c>
      <c r="Z473" s="33"/>
      <c r="AA473" s="33"/>
      <c r="AB473" s="33"/>
      <c r="AC473" s="33"/>
      <c r="AD473" s="19"/>
      <c r="AF473"/>
    </row>
    <row r="474" spans="1:32">
      <c r="A474" s="6">
        <v>44411</v>
      </c>
      <c r="B474" s="7" t="s">
        <v>29</v>
      </c>
      <c r="C474" s="21" t="s">
        <v>281</v>
      </c>
      <c r="D474" s="8"/>
      <c r="E474" s="9"/>
      <c r="F474" s="11" t="s">
        <v>1621</v>
      </c>
      <c r="G474" s="11">
        <v>1027317</v>
      </c>
      <c r="H474" s="11" t="s">
        <v>577</v>
      </c>
      <c r="I474" s="12" t="s">
        <v>37</v>
      </c>
      <c r="J474" s="11" t="s">
        <v>31</v>
      </c>
      <c r="K474" s="11" t="s">
        <v>578</v>
      </c>
      <c r="L474" s="13">
        <v>50</v>
      </c>
      <c r="M474" s="14">
        <v>5109</v>
      </c>
      <c r="N474" s="15">
        <v>44393</v>
      </c>
      <c r="O474" s="16" t="s">
        <v>110</v>
      </c>
      <c r="P474" s="8" t="s">
        <v>85</v>
      </c>
      <c r="Q474" s="8" t="s">
        <v>34</v>
      </c>
      <c r="R474" s="8" t="s">
        <v>31</v>
      </c>
      <c r="S474" s="8" t="s">
        <v>31</v>
      </c>
      <c r="T474" s="23" t="s">
        <v>31</v>
      </c>
      <c r="U474" s="77" t="s">
        <v>40</v>
      </c>
      <c r="V474" s="17">
        <v>322</v>
      </c>
      <c r="W474" s="17">
        <v>220</v>
      </c>
      <c r="X474" s="17">
        <v>1.6</v>
      </c>
      <c r="Y474" s="18" t="s">
        <v>31</v>
      </c>
      <c r="Z474" s="33"/>
      <c r="AA474" s="33"/>
      <c r="AB474" s="33"/>
      <c r="AC474" s="33"/>
      <c r="AD474" s="19"/>
      <c r="AF474"/>
    </row>
    <row r="475" spans="1:32">
      <c r="A475" s="6">
        <v>44411</v>
      </c>
      <c r="B475" s="20" t="s">
        <v>39</v>
      </c>
      <c r="C475" s="8" t="s">
        <v>91</v>
      </c>
      <c r="D475" s="79"/>
      <c r="E475" s="53"/>
      <c r="F475" s="11" t="s">
        <v>1622</v>
      </c>
      <c r="G475" s="11" t="s">
        <v>1131</v>
      </c>
      <c r="H475" s="11" t="s">
        <v>1421</v>
      </c>
      <c r="I475" s="12" t="s">
        <v>1189</v>
      </c>
      <c r="J475" s="14" t="s">
        <v>31</v>
      </c>
      <c r="K475" s="11" t="s">
        <v>1190</v>
      </c>
      <c r="L475" s="13">
        <v>10</v>
      </c>
      <c r="M475" s="81" t="s">
        <v>1623</v>
      </c>
      <c r="N475" s="15">
        <v>44398</v>
      </c>
      <c r="O475" s="16" t="s">
        <v>110</v>
      </c>
      <c r="P475" s="8" t="s">
        <v>85</v>
      </c>
      <c r="Q475" s="8" t="s">
        <v>502</v>
      </c>
      <c r="R475" s="8" t="s">
        <v>31</v>
      </c>
      <c r="S475" s="8" t="s">
        <v>31</v>
      </c>
      <c r="T475" s="8" t="s">
        <v>31</v>
      </c>
      <c r="U475" s="8" t="s">
        <v>35</v>
      </c>
      <c r="V475" s="17">
        <v>420</v>
      </c>
      <c r="W475" s="17">
        <v>145</v>
      </c>
      <c r="X475" s="17">
        <v>1.6</v>
      </c>
      <c r="Y475" s="18" t="s">
        <v>31</v>
      </c>
      <c r="AA475" s="33"/>
      <c r="AB475" s="33"/>
      <c r="AC475" s="33"/>
      <c r="AD475" s="19"/>
      <c r="AF475"/>
    </row>
    <row r="476" spans="1:32">
      <c r="A476" s="6">
        <v>44412</v>
      </c>
      <c r="B476" s="20" t="s">
        <v>39</v>
      </c>
      <c r="C476" s="8" t="s">
        <v>91</v>
      </c>
      <c r="D476" s="79"/>
      <c r="E476" s="53"/>
      <c r="F476" s="11" t="s">
        <v>1624</v>
      </c>
      <c r="G476" s="11" t="s">
        <v>1131</v>
      </c>
      <c r="H476" s="11" t="s">
        <v>1421</v>
      </c>
      <c r="I476" s="12" t="s">
        <v>260</v>
      </c>
      <c r="J476" s="14" t="s">
        <v>31</v>
      </c>
      <c r="K476" s="11" t="s">
        <v>1422</v>
      </c>
      <c r="L476" s="13">
        <v>92</v>
      </c>
      <c r="M476" s="81" t="s">
        <v>1625</v>
      </c>
      <c r="N476" s="15">
        <v>44398</v>
      </c>
      <c r="O476" s="16" t="s">
        <v>110</v>
      </c>
      <c r="P476" s="8" t="s">
        <v>33</v>
      </c>
      <c r="Q476" s="8" t="s">
        <v>351</v>
      </c>
      <c r="R476" s="8" t="s">
        <v>31</v>
      </c>
      <c r="S476" s="8" t="s">
        <v>31</v>
      </c>
      <c r="T476" s="8" t="s">
        <v>31</v>
      </c>
      <c r="U476" s="8" t="s">
        <v>35</v>
      </c>
      <c r="V476" s="17">
        <v>349.6</v>
      </c>
      <c r="W476" s="17">
        <v>126</v>
      </c>
      <c r="X476" s="17">
        <v>1.6</v>
      </c>
      <c r="Y476" s="18" t="s">
        <v>61</v>
      </c>
      <c r="AA476" s="33"/>
      <c r="AB476" s="33"/>
      <c r="AC476" s="33"/>
      <c r="AD476" s="19"/>
      <c r="AF476"/>
    </row>
    <row r="477" spans="1:32">
      <c r="A477" s="6">
        <v>44413</v>
      </c>
      <c r="B477" s="20" t="s">
        <v>39</v>
      </c>
      <c r="C477" s="8" t="s">
        <v>91</v>
      </c>
      <c r="D477" s="24"/>
      <c r="E477" s="53"/>
      <c r="F477" s="11" t="s">
        <v>1626</v>
      </c>
      <c r="G477" s="11" t="s">
        <v>1131</v>
      </c>
      <c r="H477" s="11" t="s">
        <v>1235</v>
      </c>
      <c r="I477" s="12" t="s">
        <v>528</v>
      </c>
      <c r="J477" s="11" t="s">
        <v>1439</v>
      </c>
      <c r="K477" s="11" t="s">
        <v>1440</v>
      </c>
      <c r="L477" s="13">
        <v>10</v>
      </c>
      <c r="M477" s="81" t="s">
        <v>1627</v>
      </c>
      <c r="N477" s="15">
        <v>44398</v>
      </c>
      <c r="O477" s="16" t="s">
        <v>110</v>
      </c>
      <c r="P477" s="8" t="s">
        <v>262</v>
      </c>
      <c r="Q477" s="8" t="s">
        <v>115</v>
      </c>
      <c r="R477" s="8" t="s">
        <v>31</v>
      </c>
      <c r="S477" s="8" t="s">
        <v>31</v>
      </c>
      <c r="T477" s="8" t="s">
        <v>31</v>
      </c>
      <c r="U477" s="8" t="s">
        <v>35</v>
      </c>
      <c r="V477" s="17">
        <v>428</v>
      </c>
      <c r="W477" s="17">
        <v>174</v>
      </c>
      <c r="X477" s="17">
        <v>1.6</v>
      </c>
      <c r="Y477" s="18" t="s">
        <v>31</v>
      </c>
      <c r="Z477" s="70" t="s">
        <v>1021</v>
      </c>
      <c r="AA477" s="33"/>
      <c r="AB477" s="33"/>
      <c r="AC477" s="33"/>
      <c r="AD477" s="19"/>
      <c r="AF477"/>
    </row>
    <row r="478" spans="1:32">
      <c r="A478" s="6">
        <v>44413</v>
      </c>
      <c r="B478" s="20" t="s">
        <v>39</v>
      </c>
      <c r="C478" s="8" t="s">
        <v>91</v>
      </c>
      <c r="D478" s="24"/>
      <c r="E478" s="53"/>
      <c r="F478" s="11" t="s">
        <v>1628</v>
      </c>
      <c r="G478" s="11" t="s">
        <v>1131</v>
      </c>
      <c r="H478" s="11" t="s">
        <v>1235</v>
      </c>
      <c r="I478" s="12" t="s">
        <v>1239</v>
      </c>
      <c r="J478" s="11" t="s">
        <v>1439</v>
      </c>
      <c r="K478" s="11" t="s">
        <v>1240</v>
      </c>
      <c r="L478" s="13">
        <v>10</v>
      </c>
      <c r="M478" s="81" t="s">
        <v>1629</v>
      </c>
      <c r="N478" s="15">
        <v>44398</v>
      </c>
      <c r="O478" s="16" t="s">
        <v>110</v>
      </c>
      <c r="P478" s="8" t="s">
        <v>262</v>
      </c>
      <c r="Q478" s="8" t="s">
        <v>115</v>
      </c>
      <c r="R478" s="8" t="s">
        <v>31</v>
      </c>
      <c r="S478" s="8" t="s">
        <v>31</v>
      </c>
      <c r="T478" s="8" t="s">
        <v>31</v>
      </c>
      <c r="U478" s="8" t="s">
        <v>35</v>
      </c>
      <c r="V478" s="17">
        <v>428</v>
      </c>
      <c r="W478" s="17">
        <v>174</v>
      </c>
      <c r="X478" s="17">
        <v>1.6</v>
      </c>
      <c r="Y478" s="18" t="s">
        <v>31</v>
      </c>
      <c r="Z478" s="70" t="s">
        <v>1016</v>
      </c>
      <c r="AA478" s="33"/>
      <c r="AB478" s="33"/>
      <c r="AC478" s="33"/>
      <c r="AD478" s="33" t="s">
        <v>724</v>
      </c>
      <c r="AF478"/>
    </row>
    <row r="479" spans="1:32">
      <c r="A479" s="6">
        <v>44413</v>
      </c>
      <c r="B479" s="20" t="s">
        <v>39</v>
      </c>
      <c r="C479" s="8" t="s">
        <v>91</v>
      </c>
      <c r="D479" s="24"/>
      <c r="E479" s="53"/>
      <c r="F479" s="11" t="s">
        <v>1630</v>
      </c>
      <c r="G479" s="11" t="s">
        <v>1131</v>
      </c>
      <c r="H479" s="11" t="s">
        <v>1235</v>
      </c>
      <c r="I479" s="12" t="s">
        <v>1242</v>
      </c>
      <c r="J479" s="11" t="s">
        <v>1439</v>
      </c>
      <c r="K479" s="11" t="s">
        <v>1243</v>
      </c>
      <c r="L479" s="13">
        <v>10</v>
      </c>
      <c r="M479" s="81" t="s">
        <v>1631</v>
      </c>
      <c r="N479" s="15">
        <v>44398</v>
      </c>
      <c r="O479" s="16" t="s">
        <v>110</v>
      </c>
      <c r="P479" s="8" t="s">
        <v>262</v>
      </c>
      <c r="Q479" s="8" t="s">
        <v>115</v>
      </c>
      <c r="R479" s="8" t="s">
        <v>31</v>
      </c>
      <c r="S479" s="8" t="s">
        <v>31</v>
      </c>
      <c r="T479" s="8" t="s">
        <v>31</v>
      </c>
      <c r="U479" s="8" t="s">
        <v>35</v>
      </c>
      <c r="V479" s="17">
        <v>428</v>
      </c>
      <c r="W479" s="17">
        <v>174</v>
      </c>
      <c r="X479" s="17">
        <v>1.6</v>
      </c>
      <c r="Y479" s="18" t="s">
        <v>31</v>
      </c>
      <c r="Z479" s="70" t="s">
        <v>1018</v>
      </c>
      <c r="AA479" s="33"/>
      <c r="AB479" s="33"/>
      <c r="AC479" s="33"/>
      <c r="AD479" s="33" t="s">
        <v>724</v>
      </c>
      <c r="AF479"/>
    </row>
    <row r="480" spans="1:32">
      <c r="A480" s="6">
        <v>44414</v>
      </c>
      <c r="B480" s="7" t="s">
        <v>29</v>
      </c>
      <c r="C480" s="8" t="s">
        <v>91</v>
      </c>
      <c r="D480" s="8"/>
      <c r="E480" s="36"/>
      <c r="F480" s="11" t="s">
        <v>1553</v>
      </c>
      <c r="G480" s="25">
        <v>1026915</v>
      </c>
      <c r="H480" s="11" t="s">
        <v>1554</v>
      </c>
      <c r="I480" s="12" t="s">
        <v>1632</v>
      </c>
      <c r="J480" s="11" t="s">
        <v>31</v>
      </c>
      <c r="K480" s="11" t="s">
        <v>769</v>
      </c>
      <c r="L480" s="13">
        <v>10</v>
      </c>
      <c r="M480" s="14">
        <v>3854</v>
      </c>
      <c r="N480" s="15">
        <v>44410</v>
      </c>
      <c r="O480" s="68" t="s">
        <v>110</v>
      </c>
      <c r="P480" s="8" t="s">
        <v>33</v>
      </c>
      <c r="Q480" s="8" t="s">
        <v>34</v>
      </c>
      <c r="R480" s="8" t="s">
        <v>31</v>
      </c>
      <c r="S480" s="8" t="s">
        <v>31</v>
      </c>
      <c r="T480" s="23" t="s">
        <v>31</v>
      </c>
      <c r="U480" s="77" t="s">
        <v>40</v>
      </c>
      <c r="V480" s="17">
        <v>108</v>
      </c>
      <c r="W480" s="17">
        <v>99</v>
      </c>
      <c r="X480" s="17">
        <v>1.6</v>
      </c>
      <c r="Y480" s="18" t="s">
        <v>31</v>
      </c>
      <c r="Z480" s="33"/>
      <c r="AA480" s="33"/>
      <c r="AB480" s="33"/>
      <c r="AC480" s="33"/>
      <c r="AD480" s="33" t="s">
        <v>724</v>
      </c>
      <c r="AF480"/>
    </row>
    <row r="481" spans="1:32">
      <c r="A481" s="6">
        <v>44414</v>
      </c>
      <c r="B481" s="7" t="s">
        <v>29</v>
      </c>
      <c r="C481" s="8" t="s">
        <v>91</v>
      </c>
      <c r="D481" s="8"/>
      <c r="E481" s="9"/>
      <c r="F481" s="11" t="s">
        <v>1633</v>
      </c>
      <c r="G481" s="11">
        <v>1991316</v>
      </c>
      <c r="H481" s="11" t="s">
        <v>695</v>
      </c>
      <c r="I481" s="12" t="s">
        <v>104</v>
      </c>
      <c r="J481" s="11" t="s">
        <v>268</v>
      </c>
      <c r="K481" s="10" t="s">
        <v>1634</v>
      </c>
      <c r="L481" s="32">
        <v>10</v>
      </c>
      <c r="M481" s="14">
        <v>2554</v>
      </c>
      <c r="N481" s="15">
        <v>44410</v>
      </c>
      <c r="O481" s="68" t="s">
        <v>110</v>
      </c>
      <c r="P481" s="8" t="s">
        <v>33</v>
      </c>
      <c r="Q481" s="8" t="s">
        <v>34</v>
      </c>
      <c r="R481" s="8" t="s">
        <v>31</v>
      </c>
      <c r="S481" s="8" t="s">
        <v>31</v>
      </c>
      <c r="T481" s="69" t="s">
        <v>684</v>
      </c>
      <c r="U481" s="77" t="s">
        <v>40</v>
      </c>
      <c r="V481" s="17">
        <v>183</v>
      </c>
      <c r="W481" s="17">
        <v>168</v>
      </c>
      <c r="X481" s="17">
        <v>1.6</v>
      </c>
      <c r="Y481" s="18">
        <v>1</v>
      </c>
      <c r="AA481" s="33"/>
      <c r="AB481" s="33"/>
      <c r="AC481" s="33"/>
      <c r="AD481" s="33" t="s">
        <v>724</v>
      </c>
      <c r="AF481"/>
    </row>
    <row r="482" spans="1:32">
      <c r="A482" s="6">
        <v>44414</v>
      </c>
      <c r="B482" s="7" t="s">
        <v>29</v>
      </c>
      <c r="C482" s="8" t="s">
        <v>91</v>
      </c>
      <c r="D482" s="8"/>
      <c r="E482" s="9"/>
      <c r="F482" s="11" t="s">
        <v>1633</v>
      </c>
      <c r="G482" s="11">
        <v>1991316</v>
      </c>
      <c r="H482" s="11" t="s">
        <v>695</v>
      </c>
      <c r="I482" s="12" t="s">
        <v>4024</v>
      </c>
      <c r="J482" s="11" t="s">
        <v>268</v>
      </c>
      <c r="K482" s="10" t="s">
        <v>1635</v>
      </c>
      <c r="L482" s="32">
        <v>40</v>
      </c>
      <c r="M482" s="14">
        <v>2555</v>
      </c>
      <c r="N482" s="15">
        <v>44410</v>
      </c>
      <c r="O482" s="68" t="s">
        <v>110</v>
      </c>
      <c r="P482" s="8" t="s">
        <v>33</v>
      </c>
      <c r="Q482" s="8" t="s">
        <v>34</v>
      </c>
      <c r="R482" s="8" t="s">
        <v>31</v>
      </c>
      <c r="S482" s="8" t="s">
        <v>31</v>
      </c>
      <c r="T482" s="69" t="s">
        <v>684</v>
      </c>
      <c r="U482" s="77" t="s">
        <v>40</v>
      </c>
      <c r="V482" s="17">
        <v>183</v>
      </c>
      <c r="W482" s="17">
        <v>168</v>
      </c>
      <c r="X482" s="17">
        <v>1.6</v>
      </c>
      <c r="Y482" s="18">
        <v>4</v>
      </c>
      <c r="AA482" s="18" t="s">
        <v>31</v>
      </c>
      <c r="AB482" s="18">
        <v>43</v>
      </c>
      <c r="AC482" s="33"/>
      <c r="AD482" s="33" t="s">
        <v>724</v>
      </c>
      <c r="AF482"/>
    </row>
    <row r="483" spans="1:32">
      <c r="A483" s="6">
        <v>44414</v>
      </c>
      <c r="B483" s="7" t="s">
        <v>29</v>
      </c>
      <c r="C483" s="8" t="s">
        <v>91</v>
      </c>
      <c r="D483" s="8"/>
      <c r="E483" s="9"/>
      <c r="F483" s="11" t="s">
        <v>1633</v>
      </c>
      <c r="G483" s="11">
        <v>1991316</v>
      </c>
      <c r="H483" s="11" t="s">
        <v>695</v>
      </c>
      <c r="I483" s="12" t="s">
        <v>1636</v>
      </c>
      <c r="J483" s="11" t="s">
        <v>31</v>
      </c>
      <c r="K483" s="10" t="s">
        <v>267</v>
      </c>
      <c r="L483" s="32">
        <v>10</v>
      </c>
      <c r="M483" s="14">
        <v>2553</v>
      </c>
      <c r="N483" s="15">
        <v>44410</v>
      </c>
      <c r="O483" s="68" t="s">
        <v>110</v>
      </c>
      <c r="P483" s="8" t="s">
        <v>33</v>
      </c>
      <c r="Q483" s="8" t="s">
        <v>34</v>
      </c>
      <c r="R483" s="8" t="s">
        <v>31</v>
      </c>
      <c r="S483" s="8" t="s">
        <v>31</v>
      </c>
      <c r="T483" s="60"/>
      <c r="U483" s="77" t="s">
        <v>40</v>
      </c>
      <c r="V483" s="17">
        <v>187</v>
      </c>
      <c r="W483" s="17">
        <v>154.5</v>
      </c>
      <c r="X483" s="17">
        <v>1.6</v>
      </c>
      <c r="Y483" s="18" t="s">
        <v>61</v>
      </c>
      <c r="Z483" s="33"/>
      <c r="AA483" s="33"/>
      <c r="AB483" s="33"/>
      <c r="AC483" s="33"/>
      <c r="AD483" s="19"/>
      <c r="AF483"/>
    </row>
    <row r="484" spans="1:32">
      <c r="A484" s="6">
        <v>44414</v>
      </c>
      <c r="B484" s="20" t="s">
        <v>39</v>
      </c>
      <c r="C484" s="21" t="s">
        <v>281</v>
      </c>
      <c r="D484" s="8"/>
      <c r="E484" s="27" t="s">
        <v>56</v>
      </c>
      <c r="F484" s="11" t="s">
        <v>1637</v>
      </c>
      <c r="G484" s="80" t="s">
        <v>1128</v>
      </c>
      <c r="H484" s="11" t="s">
        <v>886</v>
      </c>
      <c r="I484" s="12" t="s">
        <v>943</v>
      </c>
      <c r="J484" s="11" t="s">
        <v>31</v>
      </c>
      <c r="K484" s="11" t="s">
        <v>1427</v>
      </c>
      <c r="L484" s="13">
        <v>10</v>
      </c>
      <c r="M484" s="81" t="s">
        <v>1638</v>
      </c>
      <c r="N484" s="15">
        <v>44410</v>
      </c>
      <c r="O484" s="16" t="s">
        <v>110</v>
      </c>
      <c r="P484" s="8" t="s">
        <v>33</v>
      </c>
      <c r="Q484" s="8" t="s">
        <v>351</v>
      </c>
      <c r="R484" s="8" t="s">
        <v>31</v>
      </c>
      <c r="S484" s="8" t="s">
        <v>31</v>
      </c>
      <c r="T484" s="23" t="s">
        <v>31</v>
      </c>
      <c r="U484" s="8" t="s">
        <v>35</v>
      </c>
      <c r="V484" s="17">
        <v>342.3</v>
      </c>
      <c r="W484" s="17">
        <v>223</v>
      </c>
      <c r="X484" s="17">
        <v>2</v>
      </c>
      <c r="Y484" s="18" t="s">
        <v>417</v>
      </c>
      <c r="Z484" s="33"/>
      <c r="AA484" s="33"/>
      <c r="AB484" s="33"/>
      <c r="AC484" s="33"/>
      <c r="AD484" s="19"/>
      <c r="AF484"/>
    </row>
    <row r="485" spans="1:32">
      <c r="A485" s="6">
        <v>44426</v>
      </c>
      <c r="B485" s="7" t="s">
        <v>29</v>
      </c>
      <c r="C485" s="21" t="s">
        <v>281</v>
      </c>
      <c r="D485" s="24" t="s">
        <v>41</v>
      </c>
      <c r="E485" s="9"/>
      <c r="F485" s="11" t="s">
        <v>1639</v>
      </c>
      <c r="G485" s="11" t="s">
        <v>1131</v>
      </c>
      <c r="H485" s="11" t="s">
        <v>886</v>
      </c>
      <c r="I485" s="12" t="s">
        <v>887</v>
      </c>
      <c r="J485" s="11" t="s">
        <v>1140</v>
      </c>
      <c r="K485" s="10" t="s">
        <v>888</v>
      </c>
      <c r="L485" s="13">
        <v>10</v>
      </c>
      <c r="M485" s="81" t="s">
        <v>1640</v>
      </c>
      <c r="N485" s="15">
        <v>44410</v>
      </c>
      <c r="O485" s="68" t="s">
        <v>110</v>
      </c>
      <c r="P485" s="8" t="s">
        <v>33</v>
      </c>
      <c r="Q485" s="8" t="s">
        <v>34</v>
      </c>
      <c r="R485" s="8" t="s">
        <v>31</v>
      </c>
      <c r="S485" s="8" t="s">
        <v>31</v>
      </c>
      <c r="T485" s="23" t="s">
        <v>31</v>
      </c>
      <c r="U485" s="77" t="s">
        <v>40</v>
      </c>
      <c r="V485" s="17">
        <v>239</v>
      </c>
      <c r="W485" s="17">
        <v>182.5</v>
      </c>
      <c r="X485" s="17">
        <v>1.6</v>
      </c>
      <c r="Y485" s="18" t="s">
        <v>31</v>
      </c>
      <c r="Z485" s="33" t="s">
        <v>990</v>
      </c>
      <c r="AA485" s="33"/>
      <c r="AB485" s="33"/>
      <c r="AC485" s="33"/>
      <c r="AD485" s="19"/>
      <c r="AF485"/>
    </row>
    <row r="486" spans="1:32">
      <c r="A486" s="6">
        <v>44426</v>
      </c>
      <c r="B486" s="7" t="s">
        <v>29</v>
      </c>
      <c r="C486" s="8" t="s">
        <v>91</v>
      </c>
      <c r="D486" s="24" t="s">
        <v>41</v>
      </c>
      <c r="E486" s="9"/>
      <c r="F486" s="11" t="s">
        <v>1637</v>
      </c>
      <c r="G486" s="11" t="s">
        <v>1131</v>
      </c>
      <c r="H486" s="11" t="s">
        <v>886</v>
      </c>
      <c r="I486" s="12" t="s">
        <v>1641</v>
      </c>
      <c r="J486" s="11" t="s">
        <v>1140</v>
      </c>
      <c r="K486" s="10" t="s">
        <v>892</v>
      </c>
      <c r="L486" s="13">
        <v>10</v>
      </c>
      <c r="M486" s="14" t="s">
        <v>893</v>
      </c>
      <c r="N486" s="15">
        <v>44410</v>
      </c>
      <c r="O486" s="68" t="s">
        <v>110</v>
      </c>
      <c r="P486" s="8" t="s">
        <v>33</v>
      </c>
      <c r="Q486" s="8" t="s">
        <v>34</v>
      </c>
      <c r="R486" s="8" t="s">
        <v>31</v>
      </c>
      <c r="S486" s="8" t="s">
        <v>31</v>
      </c>
      <c r="T486" s="23" t="s">
        <v>31</v>
      </c>
      <c r="U486" s="77" t="s">
        <v>40</v>
      </c>
      <c r="V486" s="17">
        <v>239</v>
      </c>
      <c r="W486" s="17">
        <v>182.5</v>
      </c>
      <c r="X486" s="17">
        <v>1.6</v>
      </c>
      <c r="Y486" s="18" t="s">
        <v>31</v>
      </c>
      <c r="Z486" s="33" t="s">
        <v>985</v>
      </c>
      <c r="AA486" s="72"/>
      <c r="AB486" s="72"/>
      <c r="AC486" s="33"/>
      <c r="AD486" s="19"/>
      <c r="AF486"/>
    </row>
    <row r="487" spans="1:32">
      <c r="A487" s="6">
        <v>44426</v>
      </c>
      <c r="B487" s="7" t="s">
        <v>29</v>
      </c>
      <c r="C487" s="8" t="s">
        <v>91</v>
      </c>
      <c r="D487" s="24" t="s">
        <v>41</v>
      </c>
      <c r="E487" s="9"/>
      <c r="F487" s="11" t="s">
        <v>1637</v>
      </c>
      <c r="G487" s="11" t="s">
        <v>1131</v>
      </c>
      <c r="H487" s="11" t="s">
        <v>886</v>
      </c>
      <c r="I487" s="12" t="s">
        <v>894</v>
      </c>
      <c r="J487" s="11" t="s">
        <v>1140</v>
      </c>
      <c r="K487" s="10" t="s">
        <v>895</v>
      </c>
      <c r="L487" s="13">
        <v>10</v>
      </c>
      <c r="M487" s="14" t="s">
        <v>896</v>
      </c>
      <c r="N487" s="15">
        <v>44410</v>
      </c>
      <c r="O487" s="68" t="s">
        <v>110</v>
      </c>
      <c r="P487" s="8" t="s">
        <v>33</v>
      </c>
      <c r="Q487" s="8" t="s">
        <v>34</v>
      </c>
      <c r="R487" s="8" t="s">
        <v>31</v>
      </c>
      <c r="S487" s="8" t="s">
        <v>31</v>
      </c>
      <c r="T487" s="23" t="s">
        <v>31</v>
      </c>
      <c r="U487" s="77" t="s">
        <v>40</v>
      </c>
      <c r="V487" s="17">
        <v>239</v>
      </c>
      <c r="W487" s="17">
        <v>182.5</v>
      </c>
      <c r="X487" s="17">
        <v>1.6</v>
      </c>
      <c r="Y487" s="18" t="s">
        <v>31</v>
      </c>
      <c r="Z487" s="33" t="s">
        <v>1016</v>
      </c>
      <c r="AA487" s="33"/>
      <c r="AB487" s="33"/>
      <c r="AC487" s="33"/>
      <c r="AD487" s="19"/>
      <c r="AF487"/>
    </row>
    <row r="488" spans="1:32">
      <c r="A488" s="6">
        <v>44426</v>
      </c>
      <c r="B488" s="7" t="s">
        <v>29</v>
      </c>
      <c r="C488" s="8" t="s">
        <v>91</v>
      </c>
      <c r="D488" s="24" t="s">
        <v>41</v>
      </c>
      <c r="E488" s="9"/>
      <c r="F488" s="11" t="s">
        <v>1637</v>
      </c>
      <c r="G488" s="11" t="s">
        <v>1131</v>
      </c>
      <c r="H488" s="11" t="s">
        <v>886</v>
      </c>
      <c r="I488" s="12" t="s">
        <v>897</v>
      </c>
      <c r="J488" s="11" t="s">
        <v>1140</v>
      </c>
      <c r="K488" s="45" t="s">
        <v>898</v>
      </c>
      <c r="L488" s="13" t="s">
        <v>61</v>
      </c>
      <c r="M488" s="81" t="s">
        <v>1141</v>
      </c>
      <c r="N488" s="15">
        <v>44410</v>
      </c>
      <c r="O488" s="68" t="s">
        <v>110</v>
      </c>
      <c r="P488" s="8" t="s">
        <v>33</v>
      </c>
      <c r="Q488" s="8" t="s">
        <v>34</v>
      </c>
      <c r="R488" s="8" t="s">
        <v>31</v>
      </c>
      <c r="S488" s="8" t="s">
        <v>31</v>
      </c>
      <c r="T488" s="23" t="s">
        <v>31</v>
      </c>
      <c r="U488" s="77" t="s">
        <v>40</v>
      </c>
      <c r="V488" s="17">
        <v>239</v>
      </c>
      <c r="W488" s="17">
        <v>182.5</v>
      </c>
      <c r="X488" s="17">
        <v>1.6</v>
      </c>
      <c r="Y488" s="18" t="s">
        <v>31</v>
      </c>
      <c r="Z488" s="33" t="s">
        <v>61</v>
      </c>
      <c r="AA488" s="33"/>
      <c r="AB488" s="33"/>
      <c r="AC488" s="33"/>
      <c r="AD488" s="19"/>
      <c r="AF488"/>
    </row>
    <row r="489" spans="1:32">
      <c r="A489" s="6">
        <v>44426</v>
      </c>
      <c r="B489" s="7" t="s">
        <v>29</v>
      </c>
      <c r="C489" s="8" t="s">
        <v>91</v>
      </c>
      <c r="D489" s="24" t="s">
        <v>41</v>
      </c>
      <c r="E489" s="9"/>
      <c r="F489" s="11" t="s">
        <v>1637</v>
      </c>
      <c r="G489" s="11" t="s">
        <v>1131</v>
      </c>
      <c r="H489" s="11" t="s">
        <v>886</v>
      </c>
      <c r="I489" s="12" t="s">
        <v>899</v>
      </c>
      <c r="J489" s="11" t="s">
        <v>1140</v>
      </c>
      <c r="K489" s="45" t="s">
        <v>900</v>
      </c>
      <c r="L489" s="13" t="s">
        <v>61</v>
      </c>
      <c r="M489" s="81" t="s">
        <v>1141</v>
      </c>
      <c r="N489" s="15">
        <v>44410</v>
      </c>
      <c r="O489" s="68" t="s">
        <v>110</v>
      </c>
      <c r="P489" s="8" t="s">
        <v>33</v>
      </c>
      <c r="Q489" s="8" t="s">
        <v>34</v>
      </c>
      <c r="R489" s="8" t="s">
        <v>31</v>
      </c>
      <c r="S489" s="8" t="s">
        <v>31</v>
      </c>
      <c r="T489" s="23" t="s">
        <v>31</v>
      </c>
      <c r="U489" s="77" t="s">
        <v>40</v>
      </c>
      <c r="V489" s="17">
        <v>239</v>
      </c>
      <c r="W489" s="17">
        <v>182.5</v>
      </c>
      <c r="X489" s="17">
        <v>1.6</v>
      </c>
      <c r="Y489" s="18" t="s">
        <v>31</v>
      </c>
      <c r="Z489" s="33" t="s">
        <v>61</v>
      </c>
      <c r="AA489" s="72"/>
      <c r="AB489" s="72"/>
      <c r="AC489" s="33"/>
      <c r="AD489" s="19"/>
      <c r="AF489"/>
    </row>
    <row r="490" spans="1:32">
      <c r="A490" s="6">
        <v>44426</v>
      </c>
      <c r="B490" s="20" t="s">
        <v>39</v>
      </c>
      <c r="C490" s="8" t="s">
        <v>91</v>
      </c>
      <c r="D490" s="24" t="s">
        <v>41</v>
      </c>
      <c r="E490" s="9"/>
      <c r="F490" s="11" t="s">
        <v>1419</v>
      </c>
      <c r="G490" s="11">
        <v>1021267</v>
      </c>
      <c r="H490" s="11" t="s">
        <v>1373</v>
      </c>
      <c r="I490" s="12" t="s">
        <v>105</v>
      </c>
      <c r="J490" s="11" t="s">
        <v>31</v>
      </c>
      <c r="K490" s="11" t="s">
        <v>336</v>
      </c>
      <c r="L490" s="30" t="s">
        <v>226</v>
      </c>
      <c r="M490" s="14">
        <v>4863</v>
      </c>
      <c r="N490" s="15">
        <v>44349</v>
      </c>
      <c r="O490" s="16" t="s">
        <v>110</v>
      </c>
      <c r="P490" s="8" t="s">
        <v>33</v>
      </c>
      <c r="Q490" s="8" t="s">
        <v>115</v>
      </c>
      <c r="R490" s="8" t="s">
        <v>31</v>
      </c>
      <c r="S490" s="8" t="s">
        <v>31</v>
      </c>
      <c r="T490" s="23" t="s">
        <v>31</v>
      </c>
      <c r="U490" s="8" t="s">
        <v>35</v>
      </c>
      <c r="V490" s="17">
        <v>382</v>
      </c>
      <c r="W490" s="17">
        <v>370</v>
      </c>
      <c r="X490" s="17">
        <v>2.4500000000000002</v>
      </c>
      <c r="Y490" s="18" t="s">
        <v>31</v>
      </c>
      <c r="Z490" s="33"/>
      <c r="AA490" s="33"/>
      <c r="AB490" s="33"/>
      <c r="AC490" s="33"/>
      <c r="AD490" s="33"/>
      <c r="AF490"/>
    </row>
    <row r="491" spans="1:32">
      <c r="A491" s="6">
        <v>44427</v>
      </c>
      <c r="B491" s="7" t="s">
        <v>29</v>
      </c>
      <c r="C491" s="8" t="s">
        <v>91</v>
      </c>
      <c r="D491" s="8"/>
      <c r="E491" s="9"/>
      <c r="F491" s="11" t="s">
        <v>1642</v>
      </c>
      <c r="G491" s="11">
        <v>1011370</v>
      </c>
      <c r="H491" s="11" t="s">
        <v>826</v>
      </c>
      <c r="I491" s="12" t="s">
        <v>157</v>
      </c>
      <c r="J491" s="11" t="s">
        <v>31</v>
      </c>
      <c r="K491" s="11" t="s">
        <v>644</v>
      </c>
      <c r="L491" s="30" t="s">
        <v>143</v>
      </c>
      <c r="M491" s="14">
        <v>1603023140</v>
      </c>
      <c r="N491" s="15">
        <v>44393</v>
      </c>
      <c r="O491" s="16" t="s">
        <v>110</v>
      </c>
      <c r="P491" s="8" t="s">
        <v>85</v>
      </c>
      <c r="Q491" s="8" t="s">
        <v>34</v>
      </c>
      <c r="R491" s="8" t="s">
        <v>31</v>
      </c>
      <c r="S491" s="8" t="s">
        <v>31</v>
      </c>
      <c r="T491" s="23" t="s">
        <v>31</v>
      </c>
      <c r="U491" s="77" t="s">
        <v>40</v>
      </c>
      <c r="V491" s="17">
        <v>310</v>
      </c>
      <c r="W491" s="17">
        <v>96</v>
      </c>
      <c r="X491" s="17">
        <v>1.6</v>
      </c>
      <c r="Y491" s="18">
        <v>2</v>
      </c>
      <c r="Z491" s="33"/>
      <c r="AA491" s="33"/>
      <c r="AB491" s="33"/>
      <c r="AC491" s="33"/>
      <c r="AD491" s="33" t="s">
        <v>688</v>
      </c>
      <c r="AF491"/>
    </row>
    <row r="492" spans="1:32">
      <c r="A492" s="6">
        <v>44427</v>
      </c>
      <c r="B492" s="7" t="s">
        <v>29</v>
      </c>
      <c r="C492" s="8" t="s">
        <v>91</v>
      </c>
      <c r="D492" s="8"/>
      <c r="E492" s="9"/>
      <c r="F492" s="11" t="s">
        <v>1643</v>
      </c>
      <c r="G492" s="11">
        <v>1011384</v>
      </c>
      <c r="H492" s="11" t="s">
        <v>1644</v>
      </c>
      <c r="I492" s="12" t="s">
        <v>104</v>
      </c>
      <c r="J492" s="11" t="s">
        <v>31</v>
      </c>
      <c r="K492" s="11" t="s">
        <v>644</v>
      </c>
      <c r="L492" s="47">
        <v>20</v>
      </c>
      <c r="M492" s="14">
        <v>1603023140</v>
      </c>
      <c r="N492" s="15">
        <v>44393</v>
      </c>
      <c r="O492" s="16" t="s">
        <v>110</v>
      </c>
      <c r="P492" s="8" t="s">
        <v>85</v>
      </c>
      <c r="Q492" s="8" t="s">
        <v>34</v>
      </c>
      <c r="R492" s="8" t="s">
        <v>31</v>
      </c>
      <c r="S492" s="8" t="s">
        <v>31</v>
      </c>
      <c r="T492" s="23" t="s">
        <v>31</v>
      </c>
      <c r="U492" s="77" t="s">
        <v>40</v>
      </c>
      <c r="V492" s="17">
        <v>310</v>
      </c>
      <c r="W492" s="17">
        <v>96</v>
      </c>
      <c r="X492" s="17">
        <v>1.6</v>
      </c>
      <c r="Y492" s="18">
        <v>2</v>
      </c>
      <c r="Z492" s="18"/>
      <c r="AA492" s="33"/>
      <c r="AB492" s="33"/>
      <c r="AC492" s="33"/>
      <c r="AD492" s="33" t="s">
        <v>688</v>
      </c>
      <c r="AF492"/>
    </row>
    <row r="493" spans="1:32">
      <c r="A493" s="6">
        <v>44427</v>
      </c>
      <c r="B493" s="7" t="s">
        <v>29</v>
      </c>
      <c r="C493" s="8" t="s">
        <v>91</v>
      </c>
      <c r="D493" s="8"/>
      <c r="E493" s="9"/>
      <c r="F493" s="11" t="s">
        <v>1645</v>
      </c>
      <c r="G493" s="11">
        <v>1011384</v>
      </c>
      <c r="H493" s="11" t="s">
        <v>1644</v>
      </c>
      <c r="I493" s="12" t="s">
        <v>104</v>
      </c>
      <c r="J493" s="11" t="s">
        <v>31</v>
      </c>
      <c r="K493" s="11" t="s">
        <v>644</v>
      </c>
      <c r="L493" s="47">
        <v>4</v>
      </c>
      <c r="M493" s="14">
        <v>1603023140</v>
      </c>
      <c r="N493" s="15">
        <v>44411</v>
      </c>
      <c r="O493" s="16" t="s">
        <v>110</v>
      </c>
      <c r="P493" s="8" t="s">
        <v>85</v>
      </c>
      <c r="Q493" s="8" t="s">
        <v>34</v>
      </c>
      <c r="R493" s="8" t="s">
        <v>31</v>
      </c>
      <c r="S493" s="8" t="s">
        <v>31</v>
      </c>
      <c r="T493" s="23" t="s">
        <v>31</v>
      </c>
      <c r="U493" s="77" t="s">
        <v>40</v>
      </c>
      <c r="V493" s="17">
        <v>310</v>
      </c>
      <c r="W493" s="17">
        <v>96</v>
      </c>
      <c r="X493" s="17">
        <v>1.6</v>
      </c>
      <c r="Y493" s="18">
        <v>2</v>
      </c>
      <c r="Z493" s="18"/>
      <c r="AA493" s="33"/>
      <c r="AB493" s="33"/>
      <c r="AC493" s="33"/>
      <c r="AD493" s="19"/>
      <c r="AF493"/>
    </row>
    <row r="494" spans="1:32">
      <c r="A494" s="6">
        <v>44427</v>
      </c>
      <c r="B494" s="7" t="s">
        <v>29</v>
      </c>
      <c r="C494" s="8" t="s">
        <v>91</v>
      </c>
      <c r="D494" s="8"/>
      <c r="E494" s="9"/>
      <c r="F494" s="11" t="s">
        <v>1646</v>
      </c>
      <c r="G494" s="11">
        <v>1026705</v>
      </c>
      <c r="H494" s="11" t="s">
        <v>783</v>
      </c>
      <c r="I494" s="12" t="s">
        <v>784</v>
      </c>
      <c r="J494" s="11" t="s">
        <v>31</v>
      </c>
      <c r="K494" s="11" t="s">
        <v>785</v>
      </c>
      <c r="L494" s="13">
        <v>50</v>
      </c>
      <c r="M494" s="14">
        <v>1565</v>
      </c>
      <c r="N494" s="15">
        <v>44393</v>
      </c>
      <c r="O494" s="16" t="s">
        <v>110</v>
      </c>
      <c r="P494" s="8" t="s">
        <v>33</v>
      </c>
      <c r="Q494" s="8" t="s">
        <v>34</v>
      </c>
      <c r="R494" s="38" t="s">
        <v>158</v>
      </c>
      <c r="S494" s="39" t="s">
        <v>409</v>
      </c>
      <c r="T494" s="23" t="s">
        <v>31</v>
      </c>
      <c r="U494" s="77" t="s">
        <v>40</v>
      </c>
      <c r="V494" s="17">
        <v>210</v>
      </c>
      <c r="W494" s="17">
        <v>150</v>
      </c>
      <c r="X494" s="17">
        <v>1.6</v>
      </c>
      <c r="Y494" s="18" t="s">
        <v>61</v>
      </c>
      <c r="Z494" s="33"/>
      <c r="AA494" s="297"/>
      <c r="AD494" s="18"/>
      <c r="AF494"/>
    </row>
    <row r="495" spans="1:32">
      <c r="A495" s="6">
        <v>44427</v>
      </c>
      <c r="B495" s="7" t="s">
        <v>29</v>
      </c>
      <c r="C495" s="8" t="s">
        <v>91</v>
      </c>
      <c r="D495" s="8"/>
      <c r="E495" s="8"/>
      <c r="F495" s="11" t="s">
        <v>1647</v>
      </c>
      <c r="G495" s="11">
        <v>1991321</v>
      </c>
      <c r="H495" s="11" t="s">
        <v>286</v>
      </c>
      <c r="I495" s="12" t="s">
        <v>104</v>
      </c>
      <c r="J495" s="11" t="s">
        <v>284</v>
      </c>
      <c r="K495" s="25" t="s">
        <v>285</v>
      </c>
      <c r="L495" s="32">
        <v>5</v>
      </c>
      <c r="M495" s="14">
        <v>3443</v>
      </c>
      <c r="N495" s="15">
        <v>44405</v>
      </c>
      <c r="O495" s="68" t="s">
        <v>110</v>
      </c>
      <c r="P495" s="8" t="s">
        <v>33</v>
      </c>
      <c r="Q495" s="8" t="s">
        <v>34</v>
      </c>
      <c r="R495" s="8" t="s">
        <v>31</v>
      </c>
      <c r="S495" s="23" t="s">
        <v>31</v>
      </c>
      <c r="T495" s="8" t="s">
        <v>31</v>
      </c>
      <c r="U495" s="77" t="s">
        <v>40</v>
      </c>
      <c r="V495" s="17">
        <v>212</v>
      </c>
      <c r="W495" s="17">
        <v>140</v>
      </c>
      <c r="X495" s="17">
        <v>1.6</v>
      </c>
      <c r="Y495" s="18" t="s">
        <v>31</v>
      </c>
      <c r="Z495" s="33"/>
      <c r="AA495" s="297"/>
      <c r="AD495" s="18"/>
      <c r="AF495"/>
    </row>
    <row r="496" spans="1:32">
      <c r="A496" s="6">
        <v>44427</v>
      </c>
      <c r="B496" s="20" t="s">
        <v>39</v>
      </c>
      <c r="C496" s="21" t="s">
        <v>281</v>
      </c>
      <c r="D496" s="8"/>
      <c r="E496" s="8"/>
      <c r="F496" s="11" t="s">
        <v>1527</v>
      </c>
      <c r="G496" s="93" t="s">
        <v>1528</v>
      </c>
      <c r="H496" s="11" t="s">
        <v>1529</v>
      </c>
      <c r="I496" s="12" t="s">
        <v>528</v>
      </c>
      <c r="J496" s="11" t="s">
        <v>31</v>
      </c>
      <c r="K496" s="10" t="s">
        <v>1530</v>
      </c>
      <c r="L496" s="66" t="s">
        <v>1648</v>
      </c>
      <c r="M496" s="14" t="s">
        <v>1649</v>
      </c>
      <c r="N496" s="15">
        <v>44425</v>
      </c>
      <c r="O496" s="16" t="s">
        <v>71</v>
      </c>
      <c r="P496" s="8" t="s">
        <v>33</v>
      </c>
      <c r="Q496" s="8" t="s">
        <v>115</v>
      </c>
      <c r="R496" s="8" t="s">
        <v>31</v>
      </c>
      <c r="S496" s="8" t="s">
        <v>31</v>
      </c>
      <c r="T496" s="8" t="s">
        <v>31</v>
      </c>
      <c r="U496" s="77" t="s">
        <v>1393</v>
      </c>
      <c r="V496" s="17">
        <v>422</v>
      </c>
      <c r="W496" s="17">
        <v>220</v>
      </c>
      <c r="X496" s="17">
        <v>2.5</v>
      </c>
      <c r="Y496" s="18" t="s">
        <v>31</v>
      </c>
      <c r="Z496" s="33"/>
      <c r="AA496" s="297"/>
      <c r="AD496" s="18"/>
      <c r="AF496"/>
    </row>
    <row r="497" spans="1:32">
      <c r="A497" s="6">
        <v>44428</v>
      </c>
      <c r="B497" s="7" t="s">
        <v>29</v>
      </c>
      <c r="C497" s="8" t="s">
        <v>91</v>
      </c>
      <c r="D497" s="8"/>
      <c r="E497" s="9"/>
      <c r="F497" s="11" t="s">
        <v>1650</v>
      </c>
      <c r="G497" s="11">
        <v>1027026</v>
      </c>
      <c r="H497" s="11" t="s">
        <v>140</v>
      </c>
      <c r="I497" s="11" t="s">
        <v>733</v>
      </c>
      <c r="J497" s="11" t="s">
        <v>732</v>
      </c>
      <c r="K497" s="11" t="s">
        <v>141</v>
      </c>
      <c r="L497" s="13">
        <v>3</v>
      </c>
      <c r="M497" s="11" t="s">
        <v>31</v>
      </c>
      <c r="N497" s="52">
        <v>44426</v>
      </c>
      <c r="O497" s="68" t="s">
        <v>110</v>
      </c>
      <c r="P497" s="8" t="s">
        <v>33</v>
      </c>
      <c r="Q497" s="8" t="s">
        <v>34</v>
      </c>
      <c r="R497" s="8" t="s">
        <v>31</v>
      </c>
      <c r="S497" s="8" t="s">
        <v>31</v>
      </c>
      <c r="T497" s="31" t="s">
        <v>731</v>
      </c>
      <c r="U497" s="77" t="s">
        <v>40</v>
      </c>
      <c r="V497" s="17">
        <v>212</v>
      </c>
      <c r="W497" s="17">
        <v>137</v>
      </c>
      <c r="X497" s="17">
        <v>1.6</v>
      </c>
      <c r="Y497" s="18" t="s">
        <v>31</v>
      </c>
      <c r="Z497" s="33"/>
      <c r="AA497" s="297"/>
      <c r="AD497" s="18"/>
      <c r="AF497"/>
    </row>
    <row r="498" spans="1:32">
      <c r="A498" s="6">
        <v>44428</v>
      </c>
      <c r="B498" s="7" t="s">
        <v>29</v>
      </c>
      <c r="C498" s="8" t="s">
        <v>91</v>
      </c>
      <c r="D498" s="8"/>
      <c r="E498" s="9"/>
      <c r="F498" s="11" t="s">
        <v>1650</v>
      </c>
      <c r="G498" s="11">
        <v>1027026</v>
      </c>
      <c r="H498" s="11" t="s">
        <v>140</v>
      </c>
      <c r="I498" s="11" t="s">
        <v>1003</v>
      </c>
      <c r="J498" s="11" t="s">
        <v>732</v>
      </c>
      <c r="K498" s="11" t="s">
        <v>138</v>
      </c>
      <c r="L498" s="13">
        <v>3</v>
      </c>
      <c r="M498" s="14">
        <v>1605023395</v>
      </c>
      <c r="N498" s="52">
        <v>44426</v>
      </c>
      <c r="O498" s="68" t="s">
        <v>110</v>
      </c>
      <c r="P498" s="8" t="s">
        <v>33</v>
      </c>
      <c r="Q498" s="8" t="s">
        <v>34</v>
      </c>
      <c r="R498" s="8" t="s">
        <v>31</v>
      </c>
      <c r="S498" s="8" t="s">
        <v>31</v>
      </c>
      <c r="T498" s="31" t="s">
        <v>731</v>
      </c>
      <c r="U498" s="77" t="s">
        <v>40</v>
      </c>
      <c r="V498" s="17">
        <v>212</v>
      </c>
      <c r="W498" s="17">
        <v>137</v>
      </c>
      <c r="X498" s="17">
        <v>1.6</v>
      </c>
      <c r="Y498" s="18" t="s">
        <v>31</v>
      </c>
      <c r="Z498" s="33"/>
      <c r="AA498" s="297"/>
      <c r="AD498" s="18"/>
      <c r="AF498"/>
    </row>
    <row r="499" spans="1:32">
      <c r="A499" s="6">
        <v>44428</v>
      </c>
      <c r="B499" s="7" t="s">
        <v>29</v>
      </c>
      <c r="C499" s="8" t="s">
        <v>91</v>
      </c>
      <c r="D499" s="8"/>
      <c r="E499" s="9"/>
      <c r="F499" s="11" t="s">
        <v>1650</v>
      </c>
      <c r="G499" s="11">
        <v>1027026</v>
      </c>
      <c r="H499" s="11" t="s">
        <v>140</v>
      </c>
      <c r="I499" s="11" t="s">
        <v>148</v>
      </c>
      <c r="J499" s="11" t="s">
        <v>731</v>
      </c>
      <c r="K499" s="11" t="s">
        <v>149</v>
      </c>
      <c r="L499" s="13">
        <v>3</v>
      </c>
      <c r="M499" s="11" t="s">
        <v>31</v>
      </c>
      <c r="N499" s="52">
        <v>44426</v>
      </c>
      <c r="O499" s="68" t="s">
        <v>110</v>
      </c>
      <c r="P499" s="8" t="s">
        <v>33</v>
      </c>
      <c r="Q499" s="8" t="s">
        <v>34</v>
      </c>
      <c r="R499" s="8" t="s">
        <v>31</v>
      </c>
      <c r="S499" s="8" t="s">
        <v>31</v>
      </c>
      <c r="T499" s="31" t="s">
        <v>732</v>
      </c>
      <c r="U499" s="77" t="s">
        <v>40</v>
      </c>
      <c r="V499" s="17">
        <v>255</v>
      </c>
      <c r="W499" s="17">
        <v>137</v>
      </c>
      <c r="X499" s="17">
        <v>1.6</v>
      </c>
      <c r="Y499" s="18" t="s">
        <v>31</v>
      </c>
      <c r="Z499" s="33"/>
      <c r="AA499" s="18"/>
      <c r="AB499" s="18"/>
      <c r="AC499" s="33"/>
      <c r="AD499" s="19"/>
      <c r="AF499"/>
    </row>
    <row r="500" spans="1:32">
      <c r="A500" s="6">
        <v>44428</v>
      </c>
      <c r="B500" s="7" t="s">
        <v>29</v>
      </c>
      <c r="C500" s="8" t="s">
        <v>91</v>
      </c>
      <c r="D500" s="8"/>
      <c r="E500" s="9"/>
      <c r="F500" s="11" t="s">
        <v>1650</v>
      </c>
      <c r="G500" s="11">
        <v>1027026</v>
      </c>
      <c r="H500" s="11" t="s">
        <v>140</v>
      </c>
      <c r="I500" s="11" t="s">
        <v>466</v>
      </c>
      <c r="J500" s="11" t="s">
        <v>731</v>
      </c>
      <c r="K500" s="11" t="s">
        <v>150</v>
      </c>
      <c r="L500" s="13">
        <v>3</v>
      </c>
      <c r="M500" s="14">
        <v>1504021840</v>
      </c>
      <c r="N500" s="52">
        <v>44426</v>
      </c>
      <c r="O500" s="68" t="s">
        <v>110</v>
      </c>
      <c r="P500" s="8" t="s">
        <v>33</v>
      </c>
      <c r="Q500" s="8" t="s">
        <v>34</v>
      </c>
      <c r="R500" s="8" t="s">
        <v>31</v>
      </c>
      <c r="S500" s="8" t="s">
        <v>31</v>
      </c>
      <c r="T500" s="31" t="s">
        <v>732</v>
      </c>
      <c r="U500" s="77" t="s">
        <v>40</v>
      </c>
      <c r="V500" s="17">
        <v>255</v>
      </c>
      <c r="W500" s="17">
        <v>137</v>
      </c>
      <c r="X500" s="17">
        <v>1.6</v>
      </c>
      <c r="Y500" s="18" t="s">
        <v>31</v>
      </c>
      <c r="Z500" s="33"/>
      <c r="AA500" s="18"/>
      <c r="AB500" s="18"/>
      <c r="AC500" s="33"/>
      <c r="AD500" s="19"/>
      <c r="AF500"/>
    </row>
    <row r="501" spans="1:32">
      <c r="A501" s="6">
        <v>44428</v>
      </c>
      <c r="B501" s="20" t="s">
        <v>39</v>
      </c>
      <c r="C501" s="8" t="s">
        <v>91</v>
      </c>
      <c r="D501" s="8"/>
      <c r="E501" s="9"/>
      <c r="F501" s="11" t="s">
        <v>1651</v>
      </c>
      <c r="G501" s="11">
        <v>1011366</v>
      </c>
      <c r="H501" s="11" t="s">
        <v>1652</v>
      </c>
      <c r="I501" s="12" t="s">
        <v>306</v>
      </c>
      <c r="J501" s="11" t="s">
        <v>31</v>
      </c>
      <c r="K501" s="25" t="s">
        <v>315</v>
      </c>
      <c r="L501" s="32">
        <v>10</v>
      </c>
      <c r="M501" s="14">
        <v>564</v>
      </c>
      <c r="N501" s="15">
        <v>44427</v>
      </c>
      <c r="O501" s="16" t="s">
        <v>71</v>
      </c>
      <c r="P501" s="8" t="s">
        <v>33</v>
      </c>
      <c r="Q501" s="8" t="s">
        <v>34</v>
      </c>
      <c r="R501" s="8" t="s">
        <v>31</v>
      </c>
      <c r="S501" s="23" t="s">
        <v>31</v>
      </c>
      <c r="T501" s="23" t="s">
        <v>31</v>
      </c>
      <c r="U501" s="8" t="s">
        <v>35</v>
      </c>
      <c r="V501" s="17">
        <v>322</v>
      </c>
      <c r="W501" s="17">
        <v>132</v>
      </c>
      <c r="X501" s="17">
        <v>2</v>
      </c>
      <c r="Y501" s="18" t="s">
        <v>31</v>
      </c>
      <c r="Z501" s="33"/>
      <c r="AA501" s="33"/>
      <c r="AB501" s="33"/>
      <c r="AC501" s="33"/>
      <c r="AD501" s="19"/>
      <c r="AF501"/>
    </row>
    <row r="502" spans="1:32">
      <c r="A502" s="6">
        <v>44431</v>
      </c>
      <c r="B502" s="7" t="s">
        <v>29</v>
      </c>
      <c r="C502" s="8" t="s">
        <v>91</v>
      </c>
      <c r="D502" s="8"/>
      <c r="E502" s="9"/>
      <c r="F502" s="11" t="s">
        <v>1653</v>
      </c>
      <c r="G502" s="11">
        <v>1023818</v>
      </c>
      <c r="H502" s="11" t="s">
        <v>259</v>
      </c>
      <c r="I502" s="12" t="s">
        <v>307</v>
      </c>
      <c r="J502" s="11" t="s">
        <v>31</v>
      </c>
      <c r="K502" s="11" t="s">
        <v>1654</v>
      </c>
      <c r="L502" s="13">
        <v>50</v>
      </c>
      <c r="M502" s="14">
        <v>14</v>
      </c>
      <c r="N502" s="15">
        <v>44428</v>
      </c>
      <c r="O502" s="68" t="s">
        <v>110</v>
      </c>
      <c r="P502" s="8" t="s">
        <v>309</v>
      </c>
      <c r="Q502" s="8" t="s">
        <v>34</v>
      </c>
      <c r="R502" s="8" t="s">
        <v>31</v>
      </c>
      <c r="S502" s="8" t="s">
        <v>31</v>
      </c>
      <c r="T502" s="8" t="s">
        <v>31</v>
      </c>
      <c r="U502" s="77" t="s">
        <v>40</v>
      </c>
      <c r="V502" s="17">
        <v>160.75</v>
      </c>
      <c r="W502" s="17">
        <v>134</v>
      </c>
      <c r="X502" s="17">
        <v>3</v>
      </c>
      <c r="Y502" s="18">
        <v>5</v>
      </c>
      <c r="Z502" s="33"/>
      <c r="AA502" s="33"/>
      <c r="AB502" s="33"/>
      <c r="AC502" s="33"/>
      <c r="AD502" s="19"/>
      <c r="AF502"/>
    </row>
    <row r="503" spans="1:32">
      <c r="A503" s="6">
        <v>44431</v>
      </c>
      <c r="B503" s="20" t="s">
        <v>39</v>
      </c>
      <c r="C503" s="21" t="s">
        <v>281</v>
      </c>
      <c r="D503" s="8"/>
      <c r="E503" s="26"/>
      <c r="F503" s="11" t="s">
        <v>1500</v>
      </c>
      <c r="G503" s="11">
        <v>1023811</v>
      </c>
      <c r="H503" s="11" t="s">
        <v>701</v>
      </c>
      <c r="I503" s="12" t="s">
        <v>104</v>
      </c>
      <c r="J503" s="11" t="s">
        <v>31</v>
      </c>
      <c r="K503" s="10" t="s">
        <v>1291</v>
      </c>
      <c r="L503" s="13">
        <v>30</v>
      </c>
      <c r="M503" s="14">
        <v>5129</v>
      </c>
      <c r="N503" s="15">
        <v>44361</v>
      </c>
      <c r="O503" s="16" t="s">
        <v>110</v>
      </c>
      <c r="P503" s="8" t="s">
        <v>625</v>
      </c>
      <c r="Q503" s="8" t="s">
        <v>502</v>
      </c>
      <c r="R503" s="8" t="s">
        <v>31</v>
      </c>
      <c r="S503" s="23" t="s">
        <v>31</v>
      </c>
      <c r="T503" s="8" t="s">
        <v>31</v>
      </c>
      <c r="U503" s="8" t="s">
        <v>35</v>
      </c>
      <c r="V503" s="17">
        <v>349.6</v>
      </c>
      <c r="W503" s="17">
        <v>126</v>
      </c>
      <c r="X503" s="17">
        <v>1.6</v>
      </c>
      <c r="Y503" s="18" t="s">
        <v>31</v>
      </c>
      <c r="Z503" s="33"/>
      <c r="AA503" s="297"/>
      <c r="AD503" s="33" t="s">
        <v>724</v>
      </c>
      <c r="AF503"/>
    </row>
    <row r="504" spans="1:32">
      <c r="A504" s="6">
        <v>44432</v>
      </c>
      <c r="B504" s="7" t="s">
        <v>29</v>
      </c>
      <c r="C504" s="8" t="s">
        <v>91</v>
      </c>
      <c r="D504" s="21" t="s">
        <v>41</v>
      </c>
      <c r="E504" s="9"/>
      <c r="F504" s="11" t="s">
        <v>1655</v>
      </c>
      <c r="G504" s="11">
        <v>1991316</v>
      </c>
      <c r="H504" s="11" t="s">
        <v>695</v>
      </c>
      <c r="I504" s="12" t="s">
        <v>1656</v>
      </c>
      <c r="J504" s="11" t="s">
        <v>31</v>
      </c>
      <c r="K504" s="10" t="s">
        <v>602</v>
      </c>
      <c r="L504" s="32">
        <v>30</v>
      </c>
      <c r="M504" s="14" t="s">
        <v>687</v>
      </c>
      <c r="N504" s="15">
        <v>44410</v>
      </c>
      <c r="O504" s="68" t="s">
        <v>110</v>
      </c>
      <c r="P504" s="8" t="s">
        <v>33</v>
      </c>
      <c r="Q504" s="8" t="s">
        <v>34</v>
      </c>
      <c r="R504" s="8" t="s">
        <v>31</v>
      </c>
      <c r="S504" s="8" t="s">
        <v>31</v>
      </c>
      <c r="T504" s="69" t="s">
        <v>684</v>
      </c>
      <c r="U504" s="77" t="s">
        <v>40</v>
      </c>
      <c r="V504" s="17">
        <v>210</v>
      </c>
      <c r="W504" s="17">
        <v>210</v>
      </c>
      <c r="X504" s="17">
        <v>1.6</v>
      </c>
      <c r="Y504" s="18" t="s">
        <v>61</v>
      </c>
      <c r="Z504" s="33"/>
      <c r="AA504" s="297"/>
      <c r="AD504" s="33" t="s">
        <v>724</v>
      </c>
      <c r="AF504"/>
    </row>
    <row r="505" spans="1:32">
      <c r="A505" s="6">
        <v>44432</v>
      </c>
      <c r="B505" s="7" t="s">
        <v>29</v>
      </c>
      <c r="C505" s="21" t="s">
        <v>1657</v>
      </c>
      <c r="D505" s="8"/>
      <c r="E505" s="9"/>
      <c r="F505" s="11" t="s">
        <v>1658</v>
      </c>
      <c r="G505" s="11">
        <v>1023878</v>
      </c>
      <c r="H505" s="11" t="s">
        <v>777</v>
      </c>
      <c r="I505" s="12" t="s">
        <v>778</v>
      </c>
      <c r="J505" s="11" t="s">
        <v>31</v>
      </c>
      <c r="K505" s="45" t="s">
        <v>1659</v>
      </c>
      <c r="L505" s="13">
        <v>50</v>
      </c>
      <c r="M505" s="14" t="s">
        <v>61</v>
      </c>
      <c r="N505" s="15">
        <v>44427</v>
      </c>
      <c r="O505" s="68" t="s">
        <v>110</v>
      </c>
      <c r="P505" s="8" t="s">
        <v>168</v>
      </c>
      <c r="Q505" s="8" t="s">
        <v>34</v>
      </c>
      <c r="R505" s="8" t="s">
        <v>31</v>
      </c>
      <c r="S505" s="8" t="s">
        <v>31</v>
      </c>
      <c r="T505" s="23" t="s">
        <v>31</v>
      </c>
      <c r="U505" s="77" t="s">
        <v>40</v>
      </c>
      <c r="V505" s="17">
        <v>235</v>
      </c>
      <c r="W505" s="17">
        <v>101.5</v>
      </c>
      <c r="X505" s="17">
        <v>1.6</v>
      </c>
      <c r="Y505" s="18">
        <v>2</v>
      </c>
      <c r="Z505" s="33"/>
      <c r="AA505" s="297"/>
      <c r="AD505" s="33" t="s">
        <v>724</v>
      </c>
      <c r="AF505"/>
    </row>
    <row r="506" spans="1:32">
      <c r="A506" s="6">
        <v>44432</v>
      </c>
      <c r="B506" s="20" t="s">
        <v>39</v>
      </c>
      <c r="C506" s="8" t="s">
        <v>91</v>
      </c>
      <c r="D506" s="8"/>
      <c r="E506" s="9"/>
      <c r="F506" s="11" t="s">
        <v>1660</v>
      </c>
      <c r="G506" s="25">
        <v>1025917</v>
      </c>
      <c r="H506" s="11" t="s">
        <v>89</v>
      </c>
      <c r="I506" s="12" t="s">
        <v>879</v>
      </c>
      <c r="J506" s="11" t="s">
        <v>771</v>
      </c>
      <c r="K506" s="10" t="s">
        <v>3800</v>
      </c>
      <c r="L506" s="13">
        <v>5</v>
      </c>
      <c r="M506" s="14">
        <v>1603023103</v>
      </c>
      <c r="N506" s="15">
        <v>44393</v>
      </c>
      <c r="O506" s="16" t="s">
        <v>110</v>
      </c>
      <c r="P506" s="8" t="s">
        <v>33</v>
      </c>
      <c r="Q506" s="8" t="s">
        <v>34</v>
      </c>
      <c r="R506" s="8" t="s">
        <v>31</v>
      </c>
      <c r="S506" s="8" t="s">
        <v>31</v>
      </c>
      <c r="T506" s="23" t="s">
        <v>31</v>
      </c>
      <c r="U506" s="8" t="s">
        <v>35</v>
      </c>
      <c r="V506" s="17">
        <v>195</v>
      </c>
      <c r="W506" s="17">
        <v>133.5</v>
      </c>
      <c r="X506" s="17">
        <v>1.6</v>
      </c>
      <c r="Y506" s="18" t="s">
        <v>31</v>
      </c>
      <c r="Z506" s="33" t="s">
        <v>1016</v>
      </c>
      <c r="AA506" s="297"/>
      <c r="AD506" s="33" t="s">
        <v>724</v>
      </c>
      <c r="AF506"/>
    </row>
    <row r="507" spans="1:32">
      <c r="A507" s="6">
        <v>44432</v>
      </c>
      <c r="B507" s="20" t="s">
        <v>39</v>
      </c>
      <c r="C507" s="21" t="s">
        <v>281</v>
      </c>
      <c r="D507" s="8"/>
      <c r="E507" s="9"/>
      <c r="F507" s="11" t="s">
        <v>1660</v>
      </c>
      <c r="G507" s="25">
        <v>1025917</v>
      </c>
      <c r="H507" s="11" t="s">
        <v>89</v>
      </c>
      <c r="I507" s="12" t="s">
        <v>878</v>
      </c>
      <c r="J507" s="11" t="s">
        <v>771</v>
      </c>
      <c r="K507" s="11" t="s">
        <v>1352</v>
      </c>
      <c r="L507" s="13">
        <v>5</v>
      </c>
      <c r="M507" s="14">
        <v>4940</v>
      </c>
      <c r="N507" s="15">
        <v>44393</v>
      </c>
      <c r="O507" s="16" t="s">
        <v>110</v>
      </c>
      <c r="P507" s="8" t="s">
        <v>33</v>
      </c>
      <c r="Q507" s="8" t="s">
        <v>34</v>
      </c>
      <c r="R507" s="8" t="s">
        <v>31</v>
      </c>
      <c r="S507" s="8" t="s">
        <v>31</v>
      </c>
      <c r="T507" s="23" t="s">
        <v>31</v>
      </c>
      <c r="U507" s="8" t="s">
        <v>35</v>
      </c>
      <c r="V507" s="17">
        <v>195</v>
      </c>
      <c r="W507" s="17">
        <v>133.5</v>
      </c>
      <c r="X507" s="17">
        <v>1.6</v>
      </c>
      <c r="Y507" s="18" t="s">
        <v>31</v>
      </c>
      <c r="Z507" s="33" t="s">
        <v>1018</v>
      </c>
      <c r="AA507" s="297"/>
      <c r="AD507" s="33" t="s">
        <v>724</v>
      </c>
      <c r="AF507"/>
    </row>
    <row r="508" spans="1:32">
      <c r="A508" s="6">
        <v>44432</v>
      </c>
      <c r="B508" s="7" t="s">
        <v>29</v>
      </c>
      <c r="C508" s="96" t="s">
        <v>1661</v>
      </c>
      <c r="D508" s="8"/>
      <c r="E508" s="97" t="s">
        <v>1662</v>
      </c>
      <c r="F508" s="11" t="s">
        <v>1658</v>
      </c>
      <c r="G508" s="11">
        <v>1023878</v>
      </c>
      <c r="H508" s="11" t="s">
        <v>777</v>
      </c>
      <c r="I508" s="12" t="s">
        <v>1465</v>
      </c>
      <c r="J508" s="11" t="s">
        <v>31</v>
      </c>
      <c r="K508" s="25" t="s">
        <v>1663</v>
      </c>
      <c r="L508" s="32">
        <v>50</v>
      </c>
      <c r="M508" s="14" t="s">
        <v>61</v>
      </c>
      <c r="N508" s="15">
        <v>44427</v>
      </c>
      <c r="O508" s="68" t="s">
        <v>110</v>
      </c>
      <c r="P508" s="8" t="s">
        <v>85</v>
      </c>
      <c r="Q508" s="8" t="s">
        <v>34</v>
      </c>
      <c r="R508" s="8" t="s">
        <v>31</v>
      </c>
      <c r="S508" s="23" t="s">
        <v>31</v>
      </c>
      <c r="T508" s="23" t="s">
        <v>31</v>
      </c>
      <c r="U508" s="77" t="s">
        <v>40</v>
      </c>
      <c r="V508" s="17">
        <v>96.6</v>
      </c>
      <c r="W508" s="17">
        <v>90</v>
      </c>
      <c r="X508" s="17">
        <v>1.6</v>
      </c>
      <c r="Y508" s="18">
        <v>2</v>
      </c>
      <c r="Z508" s="33"/>
      <c r="AA508" s="33"/>
      <c r="AB508" s="33"/>
      <c r="AC508" s="33"/>
      <c r="AD508" s="19"/>
      <c r="AF508"/>
    </row>
    <row r="509" spans="1:32">
      <c r="A509" s="6">
        <v>44433</v>
      </c>
      <c r="B509" s="7" t="s">
        <v>29</v>
      </c>
      <c r="C509" s="21" t="s">
        <v>281</v>
      </c>
      <c r="D509" s="8"/>
      <c r="E509" s="9"/>
      <c r="F509" s="11" t="s">
        <v>1385</v>
      </c>
      <c r="G509" s="11">
        <v>1023186</v>
      </c>
      <c r="H509" s="11" t="s">
        <v>1394</v>
      </c>
      <c r="I509" s="12" t="s">
        <v>612</v>
      </c>
      <c r="J509" s="11" t="s">
        <v>31</v>
      </c>
      <c r="K509" s="11" t="s">
        <v>632</v>
      </c>
      <c r="L509" s="13">
        <v>5</v>
      </c>
      <c r="M509" s="14">
        <v>4975</v>
      </c>
      <c r="N509" s="15">
        <v>44364</v>
      </c>
      <c r="O509" s="16" t="s">
        <v>71</v>
      </c>
      <c r="P509" s="8" t="s">
        <v>33</v>
      </c>
      <c r="Q509" s="8" t="s">
        <v>34</v>
      </c>
      <c r="R509" s="8" t="s">
        <v>31</v>
      </c>
      <c r="S509" s="8" t="s">
        <v>31</v>
      </c>
      <c r="T509" s="44" t="s">
        <v>1517</v>
      </c>
      <c r="U509" s="77" t="s">
        <v>40</v>
      </c>
      <c r="V509" s="17">
        <v>300</v>
      </c>
      <c r="W509" s="17">
        <v>232</v>
      </c>
      <c r="X509" s="17">
        <v>1.6</v>
      </c>
      <c r="Y509" s="18" t="s">
        <v>31</v>
      </c>
      <c r="Z509" s="33"/>
      <c r="AA509" s="18">
        <v>528</v>
      </c>
      <c r="AB509" s="18">
        <v>810</v>
      </c>
      <c r="AC509" s="33"/>
      <c r="AD509" s="33" t="s">
        <v>724</v>
      </c>
      <c r="AF509"/>
    </row>
    <row r="510" spans="1:32">
      <c r="A510" s="6">
        <v>44434</v>
      </c>
      <c r="B510" s="20" t="s">
        <v>39</v>
      </c>
      <c r="C510" s="71" t="s">
        <v>1386</v>
      </c>
      <c r="D510" s="79"/>
      <c r="E510" s="19"/>
      <c r="F510" s="11" t="s">
        <v>1658</v>
      </c>
      <c r="G510" s="11">
        <v>1023878</v>
      </c>
      <c r="H510" s="11" t="s">
        <v>777</v>
      </c>
      <c r="I510" s="12" t="s">
        <v>1150</v>
      </c>
      <c r="J510" s="14" t="s">
        <v>31</v>
      </c>
      <c r="K510" s="11" t="s">
        <v>1664</v>
      </c>
      <c r="L510" s="13">
        <v>50</v>
      </c>
      <c r="M510" s="14" t="s">
        <v>61</v>
      </c>
      <c r="N510" s="15">
        <v>44427</v>
      </c>
      <c r="O510" s="16" t="s">
        <v>71</v>
      </c>
      <c r="P510" s="8" t="s">
        <v>33</v>
      </c>
      <c r="Q510" s="8" t="s">
        <v>115</v>
      </c>
      <c r="R510" s="8" t="s">
        <v>31</v>
      </c>
      <c r="S510" s="8" t="s">
        <v>31</v>
      </c>
      <c r="T510" s="23" t="s">
        <v>31</v>
      </c>
      <c r="U510" s="82" t="s">
        <v>35</v>
      </c>
      <c r="V510" s="17">
        <v>348.5</v>
      </c>
      <c r="W510" s="17">
        <v>101</v>
      </c>
      <c r="X510" s="17">
        <v>1.6</v>
      </c>
      <c r="Y510" s="18" t="s">
        <v>31</v>
      </c>
      <c r="Z510" s="33"/>
      <c r="AA510" s="33"/>
      <c r="AB510" s="33"/>
      <c r="AC510" s="33"/>
      <c r="AD510" s="19"/>
      <c r="AF510"/>
    </row>
    <row r="511" spans="1:32">
      <c r="A511" s="6">
        <v>44434</v>
      </c>
      <c r="B511" s="7" t="s">
        <v>29</v>
      </c>
      <c r="C511" s="21" t="s">
        <v>281</v>
      </c>
      <c r="D511" s="79"/>
      <c r="E511" s="9"/>
      <c r="F511" s="11" t="s">
        <v>1658</v>
      </c>
      <c r="G511" s="11">
        <v>1023878</v>
      </c>
      <c r="H511" s="11" t="s">
        <v>777</v>
      </c>
      <c r="I511" s="12" t="s">
        <v>312</v>
      </c>
      <c r="J511" s="14" t="s">
        <v>31</v>
      </c>
      <c r="K511" s="11" t="s">
        <v>1160</v>
      </c>
      <c r="L511" s="13">
        <v>50</v>
      </c>
      <c r="M511" s="14">
        <v>5251</v>
      </c>
      <c r="N511" s="15">
        <v>44427</v>
      </c>
      <c r="O511" s="68" t="s">
        <v>110</v>
      </c>
      <c r="P511" s="8" t="s">
        <v>33</v>
      </c>
      <c r="Q511" s="8" t="s">
        <v>34</v>
      </c>
      <c r="R511" s="8" t="s">
        <v>31</v>
      </c>
      <c r="S511" s="8" t="s">
        <v>31</v>
      </c>
      <c r="T511" s="23" t="s">
        <v>31</v>
      </c>
      <c r="U511" s="77" t="s">
        <v>40</v>
      </c>
      <c r="V511" s="17">
        <v>129.6</v>
      </c>
      <c r="W511" s="17">
        <v>94</v>
      </c>
      <c r="X511" s="17">
        <v>1.6</v>
      </c>
      <c r="Y511" s="18">
        <v>2</v>
      </c>
      <c r="AA511" s="33"/>
      <c r="AB511" s="33"/>
      <c r="AC511" s="33"/>
      <c r="AD511" s="33" t="s">
        <v>724</v>
      </c>
      <c r="AF511"/>
    </row>
    <row r="512" spans="1:32">
      <c r="A512" s="6">
        <v>44434</v>
      </c>
      <c r="B512" s="7" t="s">
        <v>29</v>
      </c>
      <c r="C512" s="21" t="s">
        <v>281</v>
      </c>
      <c r="D512" s="79"/>
      <c r="E512" s="9"/>
      <c r="F512" s="11" t="s">
        <v>1665</v>
      </c>
      <c r="G512" s="11">
        <v>1023878</v>
      </c>
      <c r="H512" s="11" t="s">
        <v>777</v>
      </c>
      <c r="I512" s="12" t="s">
        <v>312</v>
      </c>
      <c r="J512" s="14" t="s">
        <v>31</v>
      </c>
      <c r="K512" s="11" t="s">
        <v>1160</v>
      </c>
      <c r="L512" s="13">
        <v>50</v>
      </c>
      <c r="M512" s="14">
        <v>5251</v>
      </c>
      <c r="N512" s="15">
        <v>44433</v>
      </c>
      <c r="O512" s="68" t="s">
        <v>110</v>
      </c>
      <c r="P512" s="8" t="s">
        <v>33</v>
      </c>
      <c r="Q512" s="8" t="s">
        <v>34</v>
      </c>
      <c r="R512" s="8" t="s">
        <v>31</v>
      </c>
      <c r="S512" s="8" t="s">
        <v>31</v>
      </c>
      <c r="T512" s="23" t="s">
        <v>31</v>
      </c>
      <c r="U512" s="77" t="s">
        <v>40</v>
      </c>
      <c r="V512" s="17">
        <v>129.6</v>
      </c>
      <c r="W512" s="17">
        <v>94</v>
      </c>
      <c r="X512" s="17">
        <v>1.6</v>
      </c>
      <c r="Y512" s="18">
        <v>2</v>
      </c>
      <c r="AA512" s="291"/>
      <c r="AB512" s="291"/>
      <c r="AC512" s="291"/>
      <c r="AD512" s="58"/>
      <c r="AF512"/>
    </row>
    <row r="513" spans="1:32">
      <c r="A513" s="6">
        <v>44434</v>
      </c>
      <c r="B513" s="7" t="s">
        <v>29</v>
      </c>
      <c r="C513" s="21" t="s">
        <v>281</v>
      </c>
      <c r="D513" s="79"/>
      <c r="E513" s="9"/>
      <c r="F513" s="11" t="s">
        <v>1658</v>
      </c>
      <c r="G513" s="11">
        <v>1023878</v>
      </c>
      <c r="H513" s="11" t="s">
        <v>777</v>
      </c>
      <c r="I513" s="12" t="s">
        <v>1161</v>
      </c>
      <c r="J513" s="14" t="s">
        <v>31</v>
      </c>
      <c r="K513" s="11" t="s">
        <v>1162</v>
      </c>
      <c r="L513" s="13">
        <v>50</v>
      </c>
      <c r="M513" s="14">
        <v>5252</v>
      </c>
      <c r="N513" s="15">
        <v>44427</v>
      </c>
      <c r="O513" s="68" t="s">
        <v>110</v>
      </c>
      <c r="P513" s="8" t="s">
        <v>85</v>
      </c>
      <c r="Q513" s="8" t="s">
        <v>34</v>
      </c>
      <c r="R513" s="8" t="s">
        <v>31</v>
      </c>
      <c r="S513" s="8" t="s">
        <v>31</v>
      </c>
      <c r="T513" s="23" t="s">
        <v>61</v>
      </c>
      <c r="U513" s="77" t="s">
        <v>40</v>
      </c>
      <c r="V513" s="17">
        <v>255.5</v>
      </c>
      <c r="W513" s="17">
        <v>142.5</v>
      </c>
      <c r="X513" s="17">
        <v>1.6</v>
      </c>
      <c r="Y513" s="18">
        <v>5</v>
      </c>
      <c r="Z513" s="33" t="s">
        <v>1163</v>
      </c>
      <c r="AA513" s="33"/>
      <c r="AB513" s="33"/>
      <c r="AC513" s="33"/>
      <c r="AD513" s="19"/>
      <c r="AF513"/>
    </row>
    <row r="514" spans="1:32">
      <c r="A514" s="6">
        <v>44434</v>
      </c>
      <c r="B514" s="7" t="s">
        <v>29</v>
      </c>
      <c r="C514" s="21" t="s">
        <v>281</v>
      </c>
      <c r="D514" s="79"/>
      <c r="E514" s="9"/>
      <c r="F514" s="11" t="s">
        <v>1665</v>
      </c>
      <c r="G514" s="11">
        <v>1023878</v>
      </c>
      <c r="H514" s="11" t="s">
        <v>777</v>
      </c>
      <c r="I514" s="12" t="s">
        <v>1161</v>
      </c>
      <c r="J514" s="14" t="s">
        <v>31</v>
      </c>
      <c r="K514" s="11" t="s">
        <v>1162</v>
      </c>
      <c r="L514" s="13">
        <v>50</v>
      </c>
      <c r="M514" s="14">
        <v>5252</v>
      </c>
      <c r="N514" s="15">
        <v>44433</v>
      </c>
      <c r="O514" s="68" t="s">
        <v>110</v>
      </c>
      <c r="P514" s="8" t="s">
        <v>85</v>
      </c>
      <c r="Q514" s="8" t="s">
        <v>34</v>
      </c>
      <c r="R514" s="8" t="s">
        <v>31</v>
      </c>
      <c r="S514" s="8" t="s">
        <v>31</v>
      </c>
      <c r="T514" s="23" t="s">
        <v>61</v>
      </c>
      <c r="U514" s="77" t="s">
        <v>40</v>
      </c>
      <c r="V514" s="17">
        <v>255.5</v>
      </c>
      <c r="W514" s="17">
        <v>142.5</v>
      </c>
      <c r="X514" s="17">
        <v>1.6</v>
      </c>
      <c r="Y514" s="18">
        <v>5</v>
      </c>
      <c r="Z514" s="33" t="s">
        <v>1163</v>
      </c>
      <c r="AA514" s="33"/>
      <c r="AB514" s="33"/>
      <c r="AC514" s="33"/>
      <c r="AD514" s="33" t="s">
        <v>724</v>
      </c>
      <c r="AF514"/>
    </row>
    <row r="515" spans="1:32">
      <c r="A515" s="6">
        <v>44434</v>
      </c>
      <c r="B515" s="7" t="s">
        <v>29</v>
      </c>
      <c r="C515" s="96" t="s">
        <v>178</v>
      </c>
      <c r="D515" s="79"/>
      <c r="E515" s="27" t="s">
        <v>56</v>
      </c>
      <c r="F515" s="11" t="s">
        <v>1267</v>
      </c>
      <c r="G515" s="11">
        <v>1026720</v>
      </c>
      <c r="H515" s="11" t="s">
        <v>1666</v>
      </c>
      <c r="I515" s="12" t="s">
        <v>1667</v>
      </c>
      <c r="J515" s="11" t="s">
        <v>31</v>
      </c>
      <c r="K515" s="11" t="s">
        <v>1668</v>
      </c>
      <c r="L515" s="13">
        <v>20</v>
      </c>
      <c r="M515" s="14" t="s">
        <v>61</v>
      </c>
      <c r="N515" s="15">
        <v>44431</v>
      </c>
      <c r="O515" s="68" t="s">
        <v>110</v>
      </c>
      <c r="P515" s="8" t="s">
        <v>699</v>
      </c>
      <c r="Q515" s="8" t="s">
        <v>34</v>
      </c>
      <c r="R515" s="8" t="s">
        <v>31</v>
      </c>
      <c r="S515" s="8" t="s">
        <v>31</v>
      </c>
      <c r="T515" s="8" t="s">
        <v>31</v>
      </c>
      <c r="U515" s="77" t="s">
        <v>40</v>
      </c>
      <c r="V515" s="17">
        <v>115</v>
      </c>
      <c r="W515" s="17">
        <v>50</v>
      </c>
      <c r="X515" s="17">
        <v>1.6</v>
      </c>
      <c r="Y515" s="18">
        <v>10</v>
      </c>
      <c r="Z515" s="33"/>
      <c r="AA515" s="33"/>
      <c r="AB515" s="33"/>
      <c r="AC515" s="33"/>
      <c r="AD515" s="33" t="s">
        <v>724</v>
      </c>
      <c r="AF515"/>
    </row>
    <row r="516" spans="1:32">
      <c r="A516" s="6">
        <v>44435</v>
      </c>
      <c r="B516" s="20" t="s">
        <v>39</v>
      </c>
      <c r="C516" s="21" t="s">
        <v>281</v>
      </c>
      <c r="D516" s="8"/>
      <c r="E516" s="9"/>
      <c r="F516" s="11" t="s">
        <v>1669</v>
      </c>
      <c r="G516" s="11">
        <v>1025806</v>
      </c>
      <c r="H516" s="11" t="s">
        <v>523</v>
      </c>
      <c r="I516" s="12" t="s">
        <v>105</v>
      </c>
      <c r="J516" s="11" t="s">
        <v>31</v>
      </c>
      <c r="K516" s="11" t="s">
        <v>807</v>
      </c>
      <c r="L516" s="13">
        <v>30</v>
      </c>
      <c r="M516" s="14">
        <v>5182</v>
      </c>
      <c r="N516" s="15">
        <v>44426</v>
      </c>
      <c r="O516" s="16" t="s">
        <v>71</v>
      </c>
      <c r="P516" s="8" t="s">
        <v>33</v>
      </c>
      <c r="Q516" s="8" t="s">
        <v>34</v>
      </c>
      <c r="R516" s="38" t="s">
        <v>1090</v>
      </c>
      <c r="S516" s="39" t="s">
        <v>1148</v>
      </c>
      <c r="T516" s="23" t="s">
        <v>31</v>
      </c>
      <c r="U516" s="98" t="s">
        <v>1670</v>
      </c>
      <c r="V516" s="17">
        <v>270</v>
      </c>
      <c r="W516" s="17">
        <v>126</v>
      </c>
      <c r="X516" s="17">
        <v>1.6</v>
      </c>
      <c r="Y516" s="18" t="s">
        <v>417</v>
      </c>
      <c r="Z516" s="33"/>
      <c r="AA516" s="33"/>
      <c r="AB516" s="33"/>
      <c r="AC516" s="33"/>
      <c r="AD516" s="33" t="s">
        <v>724</v>
      </c>
      <c r="AF516"/>
    </row>
    <row r="517" spans="1:32">
      <c r="A517" s="6">
        <v>44438</v>
      </c>
      <c r="B517" s="7" t="s">
        <v>29</v>
      </c>
      <c r="C517" s="8" t="s">
        <v>91</v>
      </c>
      <c r="D517" s="8"/>
      <c r="E517" s="9"/>
      <c r="F517" s="11" t="s">
        <v>1671</v>
      </c>
      <c r="G517" s="11">
        <v>1021889</v>
      </c>
      <c r="H517" s="11" t="s">
        <v>142</v>
      </c>
      <c r="I517" s="12" t="s">
        <v>114</v>
      </c>
      <c r="J517" s="11" t="s">
        <v>31</v>
      </c>
      <c r="K517" s="11" t="s">
        <v>601</v>
      </c>
      <c r="L517" s="30" t="s">
        <v>143</v>
      </c>
      <c r="M517" s="14" t="s">
        <v>144</v>
      </c>
      <c r="N517" s="15">
        <v>44393</v>
      </c>
      <c r="O517" s="16" t="s">
        <v>110</v>
      </c>
      <c r="P517" s="8" t="s">
        <v>33</v>
      </c>
      <c r="Q517" s="8" t="s">
        <v>34</v>
      </c>
      <c r="R517" s="8" t="s">
        <v>31</v>
      </c>
      <c r="S517" s="8" t="s">
        <v>31</v>
      </c>
      <c r="T517" s="23" t="s">
        <v>31</v>
      </c>
      <c r="U517" s="77" t="s">
        <v>40</v>
      </c>
      <c r="V517" s="17">
        <v>243</v>
      </c>
      <c r="W517" s="17">
        <v>112</v>
      </c>
      <c r="X517" s="17">
        <v>1.6</v>
      </c>
      <c r="Y517" s="18">
        <v>2</v>
      </c>
      <c r="Z517" s="33"/>
      <c r="AA517" s="33"/>
      <c r="AB517" s="33"/>
      <c r="AC517" s="33"/>
      <c r="AD517" s="33" t="s">
        <v>724</v>
      </c>
      <c r="AF517"/>
    </row>
    <row r="518" spans="1:32">
      <c r="A518" s="6">
        <v>44438</v>
      </c>
      <c r="B518" s="7" t="s">
        <v>29</v>
      </c>
      <c r="C518" s="8" t="s">
        <v>91</v>
      </c>
      <c r="D518" s="8"/>
      <c r="E518" s="9"/>
      <c r="F518" s="11" t="s">
        <v>1647</v>
      </c>
      <c r="G518" s="11">
        <v>1991321</v>
      </c>
      <c r="H518" s="11" t="s">
        <v>286</v>
      </c>
      <c r="I518" s="12" t="s">
        <v>1672</v>
      </c>
      <c r="J518" s="11" t="s">
        <v>1673</v>
      </c>
      <c r="K518" s="25" t="s">
        <v>1674</v>
      </c>
      <c r="L518" s="32">
        <v>5</v>
      </c>
      <c r="M518" s="14">
        <v>3444</v>
      </c>
      <c r="N518" s="15">
        <v>44405</v>
      </c>
      <c r="O518" s="68" t="s">
        <v>110</v>
      </c>
      <c r="P518" s="8" t="s">
        <v>33</v>
      </c>
      <c r="Q518" s="8" t="s">
        <v>34</v>
      </c>
      <c r="R518" s="8" t="s">
        <v>31</v>
      </c>
      <c r="S518" s="23" t="s">
        <v>31</v>
      </c>
      <c r="T518" s="8" t="s">
        <v>31</v>
      </c>
      <c r="U518" s="77" t="s">
        <v>40</v>
      </c>
      <c r="V518" s="17">
        <v>209</v>
      </c>
      <c r="W518" s="17">
        <v>170.55</v>
      </c>
      <c r="X518" s="17">
        <v>1.6</v>
      </c>
      <c r="Y518" s="18" t="s">
        <v>31</v>
      </c>
      <c r="Z518" s="33" t="s">
        <v>1016</v>
      </c>
      <c r="AA518" s="33"/>
      <c r="AB518" s="33"/>
      <c r="AC518" s="33"/>
      <c r="AD518" s="33" t="s">
        <v>724</v>
      </c>
      <c r="AF518"/>
    </row>
    <row r="519" spans="1:32">
      <c r="A519" s="6">
        <v>44438</v>
      </c>
      <c r="B519" s="7" t="s">
        <v>29</v>
      </c>
      <c r="C519" s="8" t="s">
        <v>91</v>
      </c>
      <c r="D519" s="8"/>
      <c r="E519" s="9"/>
      <c r="F519" s="11" t="s">
        <v>1647</v>
      </c>
      <c r="G519" s="11">
        <v>1991321</v>
      </c>
      <c r="H519" s="11" t="s">
        <v>286</v>
      </c>
      <c r="I519" s="12" t="s">
        <v>1675</v>
      </c>
      <c r="J519" s="11" t="s">
        <v>1673</v>
      </c>
      <c r="K519" s="25" t="s">
        <v>287</v>
      </c>
      <c r="L519" s="32">
        <v>5</v>
      </c>
      <c r="M519" s="14">
        <v>3445</v>
      </c>
      <c r="N519" s="15">
        <v>44405</v>
      </c>
      <c r="O519" s="68" t="s">
        <v>110</v>
      </c>
      <c r="P519" s="8" t="s">
        <v>33</v>
      </c>
      <c r="Q519" s="8" t="s">
        <v>34</v>
      </c>
      <c r="R519" s="8" t="s">
        <v>31</v>
      </c>
      <c r="S519" s="23" t="s">
        <v>31</v>
      </c>
      <c r="T519" s="8" t="s">
        <v>31</v>
      </c>
      <c r="U519" s="77" t="s">
        <v>40</v>
      </c>
      <c r="V519" s="17">
        <v>209</v>
      </c>
      <c r="W519" s="17">
        <v>170.55</v>
      </c>
      <c r="X519" s="17">
        <v>1.6</v>
      </c>
      <c r="Y519" s="18" t="s">
        <v>31</v>
      </c>
      <c r="Z519" s="33" t="s">
        <v>1018</v>
      </c>
      <c r="AA519" s="72"/>
      <c r="AB519" s="72"/>
      <c r="AC519" s="33"/>
      <c r="AD519" s="19"/>
      <c r="AF519"/>
    </row>
    <row r="520" spans="1:32">
      <c r="A520" s="6">
        <v>44438</v>
      </c>
      <c r="B520" s="7" t="s">
        <v>29</v>
      </c>
      <c r="C520" s="21" t="s">
        <v>281</v>
      </c>
      <c r="D520" s="8"/>
      <c r="E520" s="9"/>
      <c r="F520" s="11" t="s">
        <v>1676</v>
      </c>
      <c r="G520" s="11">
        <v>1023817</v>
      </c>
      <c r="H520" s="11" t="s">
        <v>597</v>
      </c>
      <c r="I520" s="12" t="s">
        <v>598</v>
      </c>
      <c r="J520" s="11" t="s">
        <v>31</v>
      </c>
      <c r="K520" s="11" t="s">
        <v>599</v>
      </c>
      <c r="L520" s="13">
        <v>50</v>
      </c>
      <c r="M520" s="14">
        <v>5218</v>
      </c>
      <c r="N520" s="15">
        <v>44431</v>
      </c>
      <c r="O520" s="68" t="s">
        <v>110</v>
      </c>
      <c r="P520" s="8" t="s">
        <v>85</v>
      </c>
      <c r="Q520" s="8" t="s">
        <v>34</v>
      </c>
      <c r="R520" s="8" t="s">
        <v>31</v>
      </c>
      <c r="S520" s="8" t="s">
        <v>31</v>
      </c>
      <c r="T520" s="8" t="s">
        <v>31</v>
      </c>
      <c r="U520" s="77" t="s">
        <v>40</v>
      </c>
      <c r="V520" s="17">
        <v>263.25</v>
      </c>
      <c r="W520" s="17">
        <v>134</v>
      </c>
      <c r="X520" s="17">
        <v>3</v>
      </c>
      <c r="Y520" s="18">
        <v>5</v>
      </c>
      <c r="Z520" s="33"/>
      <c r="AA520" s="72"/>
      <c r="AB520" s="72"/>
      <c r="AC520" s="33"/>
      <c r="AD520" s="19"/>
      <c r="AF520"/>
    </row>
    <row r="521" spans="1:32">
      <c r="A521" s="6">
        <v>44439</v>
      </c>
      <c r="B521" s="7" t="s">
        <v>29</v>
      </c>
      <c r="C521" s="8" t="s">
        <v>91</v>
      </c>
      <c r="D521" s="8"/>
      <c r="E521" s="9"/>
      <c r="F521" s="11" t="s">
        <v>1651</v>
      </c>
      <c r="G521" s="11">
        <v>1011366</v>
      </c>
      <c r="H521" s="11" t="s">
        <v>1086</v>
      </c>
      <c r="I521" s="12" t="s">
        <v>1095</v>
      </c>
      <c r="J521" s="11" t="s">
        <v>31</v>
      </c>
      <c r="K521" s="25" t="s">
        <v>1096</v>
      </c>
      <c r="L521" s="32">
        <v>10</v>
      </c>
      <c r="M521" s="14">
        <v>600</v>
      </c>
      <c r="N521" s="15">
        <v>44431</v>
      </c>
      <c r="O521" s="68" t="s">
        <v>110</v>
      </c>
      <c r="P521" s="8" t="s">
        <v>85</v>
      </c>
      <c r="Q521" s="8" t="s">
        <v>34</v>
      </c>
      <c r="R521" s="8" t="s">
        <v>31</v>
      </c>
      <c r="S521" s="23" t="s">
        <v>31</v>
      </c>
      <c r="T521" s="23" t="s">
        <v>31</v>
      </c>
      <c r="U521" s="77" t="s">
        <v>40</v>
      </c>
      <c r="V521" s="17">
        <v>165.5</v>
      </c>
      <c r="W521" s="17">
        <v>100</v>
      </c>
      <c r="X521" s="17">
        <v>1.6</v>
      </c>
      <c r="Y521" s="18">
        <v>2</v>
      </c>
      <c r="AA521" s="72"/>
      <c r="AB521" s="72"/>
      <c r="AC521" s="33"/>
      <c r="AD521" s="19"/>
      <c r="AF521"/>
    </row>
    <row r="522" spans="1:32">
      <c r="A522" s="6">
        <v>44439</v>
      </c>
      <c r="B522" s="7" t="s">
        <v>29</v>
      </c>
      <c r="C522" s="21" t="s">
        <v>281</v>
      </c>
      <c r="D522" s="19"/>
      <c r="E522" s="9"/>
      <c r="F522" s="11" t="s">
        <v>1677</v>
      </c>
      <c r="G522" s="11">
        <v>1011379</v>
      </c>
      <c r="H522" s="11" t="s">
        <v>965</v>
      </c>
      <c r="I522" s="12" t="s">
        <v>980</v>
      </c>
      <c r="J522" s="11" t="s">
        <v>417</v>
      </c>
      <c r="K522" s="11" t="s">
        <v>981</v>
      </c>
      <c r="L522" s="50" t="s">
        <v>1678</v>
      </c>
      <c r="M522" s="14">
        <v>5262</v>
      </c>
      <c r="N522" s="15">
        <v>44434</v>
      </c>
      <c r="O522" s="68" t="s">
        <v>110</v>
      </c>
      <c r="P522" s="8" t="s">
        <v>33</v>
      </c>
      <c r="Q522" s="8" t="s">
        <v>34</v>
      </c>
      <c r="R522" s="8" t="s">
        <v>31</v>
      </c>
      <c r="S522" s="8" t="s">
        <v>31</v>
      </c>
      <c r="T522" s="23" t="s">
        <v>31</v>
      </c>
      <c r="U522" s="77" t="s">
        <v>40</v>
      </c>
      <c r="V522" s="17">
        <v>200</v>
      </c>
      <c r="W522" s="17">
        <v>140</v>
      </c>
      <c r="X522" s="17">
        <v>2.7</v>
      </c>
      <c r="Y522" s="18" t="s">
        <v>31</v>
      </c>
      <c r="Z522" s="18"/>
      <c r="AA522" s="72"/>
      <c r="AB522" s="72"/>
      <c r="AC522" s="33"/>
      <c r="AD522" s="19"/>
      <c r="AF522"/>
    </row>
    <row r="523" spans="1:32">
      <c r="A523" s="6">
        <v>44439</v>
      </c>
      <c r="B523" s="20" t="s">
        <v>39</v>
      </c>
      <c r="C523" s="8" t="s">
        <v>91</v>
      </c>
      <c r="D523" s="8"/>
      <c r="E523" s="9"/>
      <c r="F523" s="11" t="s">
        <v>1653</v>
      </c>
      <c r="G523" s="11">
        <v>1023818</v>
      </c>
      <c r="H523" s="11" t="s">
        <v>259</v>
      </c>
      <c r="I523" s="12" t="s">
        <v>260</v>
      </c>
      <c r="J523" s="11" t="s">
        <v>31</v>
      </c>
      <c r="K523" s="11" t="s">
        <v>1679</v>
      </c>
      <c r="L523" s="13">
        <v>50</v>
      </c>
      <c r="M523" s="14">
        <v>3181</v>
      </c>
      <c r="N523" s="15">
        <v>44432</v>
      </c>
      <c r="O523" s="16" t="s">
        <v>71</v>
      </c>
      <c r="P523" s="8" t="s">
        <v>85</v>
      </c>
      <c r="Q523" s="8" t="s">
        <v>115</v>
      </c>
      <c r="R523" s="8" t="s">
        <v>31</v>
      </c>
      <c r="S523" s="8" t="s">
        <v>31</v>
      </c>
      <c r="T523" s="23" t="s">
        <v>31</v>
      </c>
      <c r="U523" s="8" t="s">
        <v>35</v>
      </c>
      <c r="V523" s="17">
        <v>349.6</v>
      </c>
      <c r="W523" s="17">
        <v>126</v>
      </c>
      <c r="X523" s="17">
        <v>1.6</v>
      </c>
      <c r="Y523" s="18" t="s">
        <v>61</v>
      </c>
      <c r="Z523" s="33"/>
      <c r="AA523" s="72"/>
      <c r="AB523" s="72"/>
      <c r="AC523" s="33"/>
      <c r="AD523" s="19"/>
      <c r="AF523"/>
    </row>
    <row r="524" spans="1:32">
      <c r="A524" s="6">
        <v>44440</v>
      </c>
      <c r="B524" s="7" t="s">
        <v>29</v>
      </c>
      <c r="C524" s="8" t="s">
        <v>91</v>
      </c>
      <c r="D524" s="8"/>
      <c r="E524" s="9"/>
      <c r="F524" s="11" t="s">
        <v>1680</v>
      </c>
      <c r="G524" s="11">
        <v>1025284</v>
      </c>
      <c r="H524" s="11" t="s">
        <v>1499</v>
      </c>
      <c r="I524" s="12" t="s">
        <v>466</v>
      </c>
      <c r="J524" s="11" t="s">
        <v>467</v>
      </c>
      <c r="K524" s="11" t="s">
        <v>468</v>
      </c>
      <c r="L524" s="13">
        <v>10</v>
      </c>
      <c r="M524" s="14" t="s">
        <v>469</v>
      </c>
      <c r="N524" s="15">
        <v>44431</v>
      </c>
      <c r="O524" s="68" t="s">
        <v>110</v>
      </c>
      <c r="P524" s="8" t="s">
        <v>33</v>
      </c>
      <c r="Q524" s="8" t="s">
        <v>34</v>
      </c>
      <c r="R524" s="8" t="s">
        <v>31</v>
      </c>
      <c r="S524" s="8" t="s">
        <v>31</v>
      </c>
      <c r="T524" s="23" t="s">
        <v>31</v>
      </c>
      <c r="U524" s="77" t="s">
        <v>40</v>
      </c>
      <c r="V524" s="17">
        <v>340</v>
      </c>
      <c r="W524" s="17">
        <v>96</v>
      </c>
      <c r="X524" s="17">
        <v>1.6</v>
      </c>
      <c r="Y524" s="18" t="s">
        <v>31</v>
      </c>
      <c r="Z524" s="33" t="s">
        <v>1016</v>
      </c>
      <c r="AA524" s="33"/>
      <c r="AB524" s="33"/>
      <c r="AC524" s="33"/>
      <c r="AD524" s="19"/>
      <c r="AF524"/>
    </row>
    <row r="525" spans="1:32">
      <c r="A525" s="6">
        <v>44440</v>
      </c>
      <c r="B525" s="7" t="s">
        <v>29</v>
      </c>
      <c r="C525" s="8" t="s">
        <v>91</v>
      </c>
      <c r="D525" s="8"/>
      <c r="E525" s="8"/>
      <c r="F525" s="11" t="s">
        <v>1680</v>
      </c>
      <c r="G525" s="11">
        <v>1025284</v>
      </c>
      <c r="H525" s="11" t="s">
        <v>1499</v>
      </c>
      <c r="I525" s="12" t="s">
        <v>470</v>
      </c>
      <c r="J525" s="11" t="s">
        <v>467</v>
      </c>
      <c r="K525" s="11" t="s">
        <v>471</v>
      </c>
      <c r="L525" s="13">
        <v>10</v>
      </c>
      <c r="M525" s="14">
        <v>1401020446</v>
      </c>
      <c r="N525" s="15">
        <v>44431</v>
      </c>
      <c r="O525" s="68" t="s">
        <v>110</v>
      </c>
      <c r="P525" s="8" t="s">
        <v>33</v>
      </c>
      <c r="Q525" s="8" t="s">
        <v>34</v>
      </c>
      <c r="R525" s="8" t="s">
        <v>31</v>
      </c>
      <c r="S525" s="8" t="s">
        <v>31</v>
      </c>
      <c r="T525" s="23" t="s">
        <v>31</v>
      </c>
      <c r="U525" s="77" t="s">
        <v>40</v>
      </c>
      <c r="V525" s="17">
        <v>340</v>
      </c>
      <c r="W525" s="17">
        <v>96</v>
      </c>
      <c r="X525" s="17">
        <v>1.6</v>
      </c>
      <c r="Y525" s="18" t="s">
        <v>31</v>
      </c>
      <c r="Z525" s="33" t="s">
        <v>1018</v>
      </c>
      <c r="AA525" s="33"/>
      <c r="AB525" s="33"/>
      <c r="AC525" s="33"/>
      <c r="AD525" s="33" t="s">
        <v>724</v>
      </c>
      <c r="AF525"/>
    </row>
    <row r="526" spans="1:32">
      <c r="A526" s="6">
        <v>44440</v>
      </c>
      <c r="B526" s="20" t="s">
        <v>39</v>
      </c>
      <c r="C526" s="8" t="s">
        <v>91</v>
      </c>
      <c r="D526" s="8"/>
      <c r="E526" s="19"/>
      <c r="F526" s="11" t="s">
        <v>1681</v>
      </c>
      <c r="G526" s="11">
        <v>1023222</v>
      </c>
      <c r="H526" s="11" t="s">
        <v>1682</v>
      </c>
      <c r="I526" s="12" t="s">
        <v>681</v>
      </c>
      <c r="J526" s="11" t="s">
        <v>31</v>
      </c>
      <c r="K526" s="25" t="s">
        <v>884</v>
      </c>
      <c r="L526" s="32">
        <v>30</v>
      </c>
      <c r="M526" s="14">
        <v>1154</v>
      </c>
      <c r="N526" s="15">
        <v>44432</v>
      </c>
      <c r="O526" s="16" t="s">
        <v>71</v>
      </c>
      <c r="P526" s="8" t="s">
        <v>33</v>
      </c>
      <c r="Q526" s="8" t="s">
        <v>115</v>
      </c>
      <c r="R526" s="8" t="s">
        <v>31</v>
      </c>
      <c r="S526" s="23" t="s">
        <v>31</v>
      </c>
      <c r="T526" s="23" t="s">
        <v>31</v>
      </c>
      <c r="U526" s="8" t="s">
        <v>35</v>
      </c>
      <c r="V526" s="17">
        <v>420</v>
      </c>
      <c r="W526" s="17">
        <v>214.4</v>
      </c>
      <c r="X526" s="17">
        <v>2.7</v>
      </c>
      <c r="Y526" s="18" t="s">
        <v>31</v>
      </c>
      <c r="Z526" s="33"/>
      <c r="AA526" s="33"/>
      <c r="AB526" s="33"/>
      <c r="AC526" s="33"/>
      <c r="AD526" s="33" t="s">
        <v>724</v>
      </c>
      <c r="AF526"/>
    </row>
    <row r="527" spans="1:32">
      <c r="A527" s="6">
        <v>44440</v>
      </c>
      <c r="B527" s="20" t="s">
        <v>39</v>
      </c>
      <c r="C527" s="8" t="s">
        <v>91</v>
      </c>
      <c r="D527" s="8"/>
      <c r="E527" s="19"/>
      <c r="F527" s="11" t="s">
        <v>1683</v>
      </c>
      <c r="G527" s="11">
        <v>1023222</v>
      </c>
      <c r="H527" s="11" t="s">
        <v>883</v>
      </c>
      <c r="I527" s="12" t="s">
        <v>681</v>
      </c>
      <c r="J527" s="11" t="s">
        <v>31</v>
      </c>
      <c r="K527" s="25" t="s">
        <v>884</v>
      </c>
      <c r="L527" s="32">
        <v>1</v>
      </c>
      <c r="M527" s="14">
        <v>1154</v>
      </c>
      <c r="N527" s="15">
        <v>44432</v>
      </c>
      <c r="O527" s="16" t="s">
        <v>71</v>
      </c>
      <c r="P527" s="8" t="s">
        <v>33</v>
      </c>
      <c r="Q527" s="8" t="s">
        <v>115</v>
      </c>
      <c r="R527" s="8" t="s">
        <v>31</v>
      </c>
      <c r="S527" s="23" t="s">
        <v>31</v>
      </c>
      <c r="T527" s="23" t="s">
        <v>31</v>
      </c>
      <c r="U527" s="8" t="s">
        <v>35</v>
      </c>
      <c r="V527" s="17">
        <v>420</v>
      </c>
      <c r="W527" s="17">
        <v>214.4</v>
      </c>
      <c r="X527" s="17">
        <v>2.7</v>
      </c>
      <c r="Y527" s="18" t="s">
        <v>31</v>
      </c>
      <c r="Z527" s="33"/>
      <c r="AA527" s="33"/>
      <c r="AB527" s="33"/>
      <c r="AC527" s="33"/>
      <c r="AD527" s="19"/>
      <c r="AF527"/>
    </row>
    <row r="528" spans="1:32">
      <c r="A528" s="6">
        <v>44441</v>
      </c>
      <c r="B528" s="7" t="s">
        <v>29</v>
      </c>
      <c r="C528" s="8" t="s">
        <v>91</v>
      </c>
      <c r="D528" s="8"/>
      <c r="E528" s="9"/>
      <c r="F528" s="11" t="s">
        <v>1533</v>
      </c>
      <c r="G528" s="11">
        <v>1060409</v>
      </c>
      <c r="H528" s="11" t="s">
        <v>848</v>
      </c>
      <c r="I528" s="12" t="s">
        <v>104</v>
      </c>
      <c r="J528" s="11" t="s">
        <v>31</v>
      </c>
      <c r="K528" s="25" t="s">
        <v>603</v>
      </c>
      <c r="L528" s="13">
        <v>30</v>
      </c>
      <c r="M528" s="14">
        <v>4399</v>
      </c>
      <c r="N528" s="15">
        <v>44431</v>
      </c>
      <c r="O528" s="68" t="s">
        <v>110</v>
      </c>
      <c r="P528" s="8" t="s">
        <v>33</v>
      </c>
      <c r="Q528" s="8" t="s">
        <v>34</v>
      </c>
      <c r="R528" s="38" t="s">
        <v>158</v>
      </c>
      <c r="S528" s="39" t="s">
        <v>1684</v>
      </c>
      <c r="T528" s="23" t="s">
        <v>31</v>
      </c>
      <c r="U528" s="77" t="s">
        <v>40</v>
      </c>
      <c r="V528" s="17">
        <v>270</v>
      </c>
      <c r="W528" s="17">
        <v>126</v>
      </c>
      <c r="X528" s="17">
        <v>1.6</v>
      </c>
      <c r="Y528" s="18" t="s">
        <v>31</v>
      </c>
      <c r="Z528" s="33"/>
      <c r="AA528" s="33"/>
      <c r="AB528" s="33"/>
      <c r="AC528" s="33"/>
      <c r="AD528" s="19"/>
      <c r="AF528"/>
    </row>
    <row r="529" spans="1:32">
      <c r="A529" s="6">
        <v>44441</v>
      </c>
      <c r="B529" s="20" t="s">
        <v>39</v>
      </c>
      <c r="C529" s="71" t="s">
        <v>1657</v>
      </c>
      <c r="D529" s="8"/>
      <c r="E529" s="9"/>
      <c r="F529" s="11" t="s">
        <v>1685</v>
      </c>
      <c r="G529" s="11">
        <v>1023202</v>
      </c>
      <c r="H529" s="11" t="s">
        <v>1574</v>
      </c>
      <c r="I529" s="12" t="s">
        <v>1333</v>
      </c>
      <c r="J529" s="11" t="s">
        <v>31</v>
      </c>
      <c r="K529" s="25" t="s">
        <v>1575</v>
      </c>
      <c r="L529" s="32">
        <v>20</v>
      </c>
      <c r="M529" s="14">
        <v>5377</v>
      </c>
      <c r="N529" s="15">
        <v>44435</v>
      </c>
      <c r="O529" s="68" t="s">
        <v>110</v>
      </c>
      <c r="P529" s="56" t="s">
        <v>244</v>
      </c>
      <c r="Q529" s="8" t="s">
        <v>115</v>
      </c>
      <c r="R529" s="8" t="s">
        <v>31</v>
      </c>
      <c r="S529" s="8" t="s">
        <v>31</v>
      </c>
      <c r="T529" s="44" t="s">
        <v>1577</v>
      </c>
      <c r="U529" s="8" t="s">
        <v>35</v>
      </c>
      <c r="V529" s="17">
        <v>392</v>
      </c>
      <c r="W529" s="17">
        <v>354</v>
      </c>
      <c r="X529" s="17">
        <v>2</v>
      </c>
      <c r="Y529" s="18" t="s">
        <v>31</v>
      </c>
      <c r="Z529" s="33"/>
      <c r="AA529" s="72"/>
      <c r="AB529" s="72"/>
      <c r="AC529" s="33"/>
      <c r="AD529" s="33" t="s">
        <v>724</v>
      </c>
      <c r="AF529"/>
    </row>
    <row r="530" spans="1:32">
      <c r="A530" s="6">
        <v>44442</v>
      </c>
      <c r="B530" s="7" t="s">
        <v>29</v>
      </c>
      <c r="C530" s="8" t="s">
        <v>91</v>
      </c>
      <c r="D530" s="8"/>
      <c r="E530" s="9"/>
      <c r="F530" s="11" t="s">
        <v>1686</v>
      </c>
      <c r="G530" s="11">
        <v>1019132</v>
      </c>
      <c r="H530" s="11" t="s">
        <v>566</v>
      </c>
      <c r="I530" s="12" t="s">
        <v>567</v>
      </c>
      <c r="J530" s="11" t="s">
        <v>31</v>
      </c>
      <c r="K530" s="11" t="s">
        <v>568</v>
      </c>
      <c r="L530" s="13">
        <v>50</v>
      </c>
      <c r="M530" s="14">
        <v>1919</v>
      </c>
      <c r="N530" s="15">
        <v>44393</v>
      </c>
      <c r="O530" s="16" t="s">
        <v>110</v>
      </c>
      <c r="P530" s="8" t="s">
        <v>85</v>
      </c>
      <c r="Q530" s="8" t="s">
        <v>34</v>
      </c>
      <c r="R530" s="8" t="s">
        <v>31</v>
      </c>
      <c r="S530" s="8" t="s">
        <v>31</v>
      </c>
      <c r="T530" s="23" t="s">
        <v>31</v>
      </c>
      <c r="U530" s="77" t="s">
        <v>40</v>
      </c>
      <c r="V530" s="17">
        <v>120</v>
      </c>
      <c r="W530" s="17">
        <v>113</v>
      </c>
      <c r="X530" s="17">
        <v>1.6</v>
      </c>
      <c r="Y530" s="18" t="s">
        <v>31</v>
      </c>
      <c r="Z530" s="33"/>
      <c r="AF530"/>
    </row>
    <row r="531" spans="1:32">
      <c r="A531" s="6">
        <v>44442</v>
      </c>
      <c r="B531" s="7" t="s">
        <v>29</v>
      </c>
      <c r="C531" s="8" t="s">
        <v>91</v>
      </c>
      <c r="D531" s="8"/>
      <c r="E531" s="9"/>
      <c r="F531" s="11" t="s">
        <v>1687</v>
      </c>
      <c r="G531" s="11">
        <v>1025291</v>
      </c>
      <c r="H531" s="11" t="s">
        <v>1688</v>
      </c>
      <c r="I531" s="12" t="s">
        <v>1689</v>
      </c>
      <c r="J531" s="11" t="s">
        <v>31</v>
      </c>
      <c r="K531" s="11" t="s">
        <v>1690</v>
      </c>
      <c r="L531" s="13">
        <v>10</v>
      </c>
      <c r="M531" s="14">
        <v>1504021930</v>
      </c>
      <c r="N531" s="15">
        <v>44431</v>
      </c>
      <c r="O531" s="68" t="s">
        <v>110</v>
      </c>
      <c r="P531" s="8" t="s">
        <v>168</v>
      </c>
      <c r="Q531" s="8" t="s">
        <v>34</v>
      </c>
      <c r="R531" s="8" t="s">
        <v>31</v>
      </c>
      <c r="S531" s="8" t="s">
        <v>31</v>
      </c>
      <c r="T531" s="23" t="s">
        <v>31</v>
      </c>
      <c r="U531" s="77" t="s">
        <v>40</v>
      </c>
      <c r="V531" s="17">
        <v>315</v>
      </c>
      <c r="W531" s="17">
        <v>149</v>
      </c>
      <c r="X531" s="17">
        <v>1.6</v>
      </c>
      <c r="Y531" s="18">
        <v>4</v>
      </c>
      <c r="Z531" s="33"/>
      <c r="AF531"/>
    </row>
    <row r="532" spans="1:32">
      <c r="A532" s="6">
        <v>44442</v>
      </c>
      <c r="B532" s="20" t="s">
        <v>39</v>
      </c>
      <c r="C532" s="71" t="s">
        <v>1657</v>
      </c>
      <c r="D532" s="8"/>
      <c r="E532" s="9"/>
      <c r="F532" s="11" t="s">
        <v>1685</v>
      </c>
      <c r="G532" s="11">
        <v>1023202</v>
      </c>
      <c r="H532" s="11" t="s">
        <v>202</v>
      </c>
      <c r="I532" s="25" t="s">
        <v>1309</v>
      </c>
      <c r="J532" s="11" t="s">
        <v>1579</v>
      </c>
      <c r="K532" s="25" t="s">
        <v>1580</v>
      </c>
      <c r="L532" s="32">
        <v>20</v>
      </c>
      <c r="M532" s="14">
        <v>5378</v>
      </c>
      <c r="N532" s="15">
        <v>44435</v>
      </c>
      <c r="O532" s="68" t="s">
        <v>110</v>
      </c>
      <c r="P532" s="56" t="s">
        <v>244</v>
      </c>
      <c r="Q532" s="8" t="s">
        <v>502</v>
      </c>
      <c r="R532" s="8" t="s">
        <v>31</v>
      </c>
      <c r="S532" s="8" t="s">
        <v>31</v>
      </c>
      <c r="T532" s="44" t="s">
        <v>1577</v>
      </c>
      <c r="U532" s="8" t="s">
        <v>35</v>
      </c>
      <c r="V532" s="17">
        <v>420</v>
      </c>
      <c r="W532" s="17">
        <v>260</v>
      </c>
      <c r="X532" s="17">
        <v>2</v>
      </c>
      <c r="Y532" s="18" t="s">
        <v>31</v>
      </c>
      <c r="Z532" s="33" t="s">
        <v>1016</v>
      </c>
      <c r="AA532" s="48" t="s">
        <v>600</v>
      </c>
      <c r="AB532" s="33" t="s">
        <v>61</v>
      </c>
      <c r="AC532" s="33"/>
      <c r="AD532" s="19"/>
      <c r="AF532"/>
    </row>
    <row r="533" spans="1:32">
      <c r="A533" s="6">
        <v>44442</v>
      </c>
      <c r="B533" s="20" t="s">
        <v>39</v>
      </c>
      <c r="C533" s="71" t="s">
        <v>1657</v>
      </c>
      <c r="D533" s="8"/>
      <c r="E533" s="9"/>
      <c r="F533" s="11" t="s">
        <v>1685</v>
      </c>
      <c r="G533" s="11">
        <v>1023202</v>
      </c>
      <c r="H533" s="11" t="s">
        <v>202</v>
      </c>
      <c r="I533" s="332" t="s">
        <v>1691</v>
      </c>
      <c r="J533" s="11" t="s">
        <v>1579</v>
      </c>
      <c r="K533" s="25" t="s">
        <v>768</v>
      </c>
      <c r="L533" s="32">
        <v>40</v>
      </c>
      <c r="M533" s="14">
        <v>1047</v>
      </c>
      <c r="N533" s="15">
        <v>44435</v>
      </c>
      <c r="O533" s="68" t="s">
        <v>110</v>
      </c>
      <c r="P533" s="56" t="s">
        <v>244</v>
      </c>
      <c r="Q533" s="8" t="s">
        <v>502</v>
      </c>
      <c r="R533" s="8" t="s">
        <v>31</v>
      </c>
      <c r="S533" s="23" t="s">
        <v>31</v>
      </c>
      <c r="T533" s="44" t="s">
        <v>1577</v>
      </c>
      <c r="U533" s="8" t="s">
        <v>35</v>
      </c>
      <c r="V533" s="17">
        <v>420</v>
      </c>
      <c r="W533" s="17">
        <v>260</v>
      </c>
      <c r="X533" s="17">
        <v>2</v>
      </c>
      <c r="Y533" s="18" t="s">
        <v>31</v>
      </c>
      <c r="Z533" s="33" t="s">
        <v>1018</v>
      </c>
      <c r="AA533" s="33"/>
      <c r="AB533" s="33"/>
      <c r="AC533" s="33"/>
      <c r="AD533" s="19"/>
      <c r="AF533"/>
    </row>
    <row r="534" spans="1:32">
      <c r="A534" s="6">
        <v>44442</v>
      </c>
      <c r="B534" s="20" t="s">
        <v>39</v>
      </c>
      <c r="C534" s="8" t="s">
        <v>91</v>
      </c>
      <c r="D534" s="79"/>
      <c r="E534" s="19"/>
      <c r="F534" s="11" t="s">
        <v>1658</v>
      </c>
      <c r="G534" s="11">
        <v>1023878</v>
      </c>
      <c r="H534" s="11" t="s">
        <v>777</v>
      </c>
      <c r="I534" s="12" t="s">
        <v>669</v>
      </c>
      <c r="J534" s="14" t="s">
        <v>31</v>
      </c>
      <c r="K534" s="11" t="s">
        <v>1164</v>
      </c>
      <c r="L534" s="13">
        <v>50</v>
      </c>
      <c r="M534" s="14">
        <v>5253</v>
      </c>
      <c r="N534" s="15">
        <v>44435</v>
      </c>
      <c r="O534" s="68" t="s">
        <v>110</v>
      </c>
      <c r="P534" s="8" t="s">
        <v>33</v>
      </c>
      <c r="Q534" s="8" t="s">
        <v>115</v>
      </c>
      <c r="R534" s="8" t="s">
        <v>31</v>
      </c>
      <c r="S534" s="8" t="s">
        <v>61</v>
      </c>
      <c r="T534" s="23" t="s">
        <v>31</v>
      </c>
      <c r="U534" s="8" t="s">
        <v>35</v>
      </c>
      <c r="V534" s="17">
        <v>344.65</v>
      </c>
      <c r="W534" s="17">
        <v>104.3</v>
      </c>
      <c r="X534" s="17">
        <v>1.6</v>
      </c>
      <c r="Y534" s="18" t="s">
        <v>31</v>
      </c>
      <c r="Z534" s="33"/>
      <c r="AA534" s="33"/>
      <c r="AB534" s="33"/>
      <c r="AC534" s="33"/>
      <c r="AD534" s="19"/>
      <c r="AF534"/>
    </row>
    <row r="535" spans="1:32">
      <c r="A535" s="6">
        <v>44445</v>
      </c>
      <c r="B535" s="7" t="s">
        <v>29</v>
      </c>
      <c r="C535" s="21" t="s">
        <v>281</v>
      </c>
      <c r="D535" s="24" t="s">
        <v>41</v>
      </c>
      <c r="E535" s="9"/>
      <c r="F535" s="11" t="s">
        <v>1522</v>
      </c>
      <c r="G535" s="11">
        <v>1025283</v>
      </c>
      <c r="H535" s="11" t="s">
        <v>1051</v>
      </c>
      <c r="I535" s="12" t="s">
        <v>528</v>
      </c>
      <c r="J535" s="11" t="s">
        <v>31</v>
      </c>
      <c r="K535" s="11" t="s">
        <v>1052</v>
      </c>
      <c r="L535" s="13">
        <v>30</v>
      </c>
      <c r="M535" s="14">
        <v>5242</v>
      </c>
      <c r="N535" s="15">
        <v>44403</v>
      </c>
      <c r="O535" s="16" t="s">
        <v>110</v>
      </c>
      <c r="P535" s="8" t="s">
        <v>33</v>
      </c>
      <c r="Q535" s="8" t="s">
        <v>34</v>
      </c>
      <c r="R535" s="8" t="s">
        <v>31</v>
      </c>
      <c r="S535" s="8" t="s">
        <v>31</v>
      </c>
      <c r="T535" s="23" t="s">
        <v>31</v>
      </c>
      <c r="U535" s="77" t="s">
        <v>40</v>
      </c>
      <c r="V535" s="17">
        <v>260</v>
      </c>
      <c r="W535" s="17">
        <v>103</v>
      </c>
      <c r="X535" s="17">
        <v>1.6</v>
      </c>
      <c r="Y535" s="18" t="s">
        <v>31</v>
      </c>
      <c r="Z535" s="33"/>
      <c r="AA535" s="18">
        <v>499</v>
      </c>
      <c r="AB535" s="18">
        <v>455</v>
      </c>
      <c r="AC535" s="291"/>
      <c r="AD535" s="33" t="s">
        <v>724</v>
      </c>
      <c r="AF535"/>
    </row>
    <row r="536" spans="1:32">
      <c r="A536" s="6">
        <v>44446</v>
      </c>
      <c r="B536" s="7" t="s">
        <v>29</v>
      </c>
      <c r="C536" s="8" t="s">
        <v>91</v>
      </c>
      <c r="D536" s="8"/>
      <c r="E536" s="9"/>
      <c r="F536" s="11" t="s">
        <v>1692</v>
      </c>
      <c r="G536" s="11">
        <v>1023821</v>
      </c>
      <c r="H536" s="11" t="s">
        <v>608</v>
      </c>
      <c r="I536" s="12" t="s">
        <v>609</v>
      </c>
      <c r="J536" s="11" t="s">
        <v>31</v>
      </c>
      <c r="K536" s="11" t="s">
        <v>610</v>
      </c>
      <c r="L536" s="13">
        <v>50</v>
      </c>
      <c r="M536" s="14">
        <v>2774</v>
      </c>
      <c r="N536" s="15">
        <v>44431</v>
      </c>
      <c r="O536" s="68" t="s">
        <v>110</v>
      </c>
      <c r="P536" s="8" t="s">
        <v>33</v>
      </c>
      <c r="Q536" s="8" t="s">
        <v>34</v>
      </c>
      <c r="R536" s="8" t="s">
        <v>31</v>
      </c>
      <c r="S536" s="8" t="s">
        <v>31</v>
      </c>
      <c r="T536" s="23" t="s">
        <v>31</v>
      </c>
      <c r="U536" s="77" t="s">
        <v>40</v>
      </c>
      <c r="V536" s="17">
        <v>275</v>
      </c>
      <c r="W536" s="17">
        <v>90</v>
      </c>
      <c r="X536" s="17">
        <v>1.6</v>
      </c>
      <c r="Y536" s="18">
        <v>5</v>
      </c>
      <c r="Z536" s="33"/>
      <c r="AA536" s="48">
        <v>7</v>
      </c>
      <c r="AB536" s="48">
        <v>49</v>
      </c>
      <c r="AC536" s="33"/>
      <c r="AD536" s="19"/>
      <c r="AF536"/>
    </row>
    <row r="537" spans="1:32">
      <c r="A537" s="6">
        <v>44446</v>
      </c>
      <c r="B537" s="20" t="s">
        <v>39</v>
      </c>
      <c r="C537" s="96" t="s">
        <v>178</v>
      </c>
      <c r="D537" s="79"/>
      <c r="E537" s="27" t="s">
        <v>56</v>
      </c>
      <c r="F537" s="11" t="s">
        <v>1267</v>
      </c>
      <c r="G537" s="11">
        <v>1026734</v>
      </c>
      <c r="H537" s="11" t="s">
        <v>1693</v>
      </c>
      <c r="I537" s="12" t="s">
        <v>1694</v>
      </c>
      <c r="J537" s="11" t="s">
        <v>31</v>
      </c>
      <c r="K537" s="25" t="s">
        <v>1695</v>
      </c>
      <c r="L537" s="66" t="s">
        <v>1696</v>
      </c>
      <c r="M537" s="14" t="s">
        <v>1697</v>
      </c>
      <c r="N537" s="15">
        <v>44427</v>
      </c>
      <c r="O537" s="68" t="s">
        <v>110</v>
      </c>
      <c r="P537" s="8" t="s">
        <v>33</v>
      </c>
      <c r="Q537" s="8" t="s">
        <v>34</v>
      </c>
      <c r="R537" s="8" t="s">
        <v>31</v>
      </c>
      <c r="S537" s="8" t="s">
        <v>31</v>
      </c>
      <c r="T537" s="23" t="s">
        <v>31</v>
      </c>
      <c r="U537" s="8" t="s">
        <v>35</v>
      </c>
      <c r="V537" s="17">
        <v>312</v>
      </c>
      <c r="W537" s="17">
        <v>200</v>
      </c>
      <c r="X537" s="17">
        <v>2.2999999999999998</v>
      </c>
      <c r="Y537" s="18" t="s">
        <v>61</v>
      </c>
      <c r="Z537" s="33"/>
      <c r="AA537" s="33"/>
      <c r="AB537" s="33"/>
      <c r="AC537" s="33"/>
      <c r="AD537" s="19"/>
      <c r="AF537"/>
    </row>
    <row r="538" spans="1:32">
      <c r="A538" s="6">
        <v>44446</v>
      </c>
      <c r="B538" s="7" t="s">
        <v>29</v>
      </c>
      <c r="C538" s="21" t="s">
        <v>281</v>
      </c>
      <c r="D538" s="8"/>
      <c r="E538" s="9"/>
      <c r="F538" s="11" t="s">
        <v>1669</v>
      </c>
      <c r="G538" s="11">
        <v>1025806</v>
      </c>
      <c r="H538" s="11" t="s">
        <v>1537</v>
      </c>
      <c r="I538" s="12" t="s">
        <v>598</v>
      </c>
      <c r="J538" s="11" t="s">
        <v>31</v>
      </c>
      <c r="K538" s="11" t="s">
        <v>805</v>
      </c>
      <c r="L538" s="13">
        <v>30</v>
      </c>
      <c r="M538" s="14">
        <v>5183</v>
      </c>
      <c r="N538" s="15">
        <v>44431</v>
      </c>
      <c r="O538" s="68" t="s">
        <v>110</v>
      </c>
      <c r="P538" s="8" t="s">
        <v>33</v>
      </c>
      <c r="Q538" s="8" t="s">
        <v>34</v>
      </c>
      <c r="R538" s="38" t="s">
        <v>1090</v>
      </c>
      <c r="S538" s="39" t="s">
        <v>1154</v>
      </c>
      <c r="T538" s="23" t="s">
        <v>31</v>
      </c>
      <c r="U538" s="77" t="s">
        <v>40</v>
      </c>
      <c r="V538" s="17">
        <v>243</v>
      </c>
      <c r="W538" s="17">
        <v>112</v>
      </c>
      <c r="X538" s="17">
        <v>1.6</v>
      </c>
      <c r="Y538" s="18">
        <v>2</v>
      </c>
      <c r="Z538" s="33"/>
      <c r="AA538" s="33"/>
      <c r="AB538" s="33"/>
      <c r="AC538" s="33"/>
      <c r="AD538" s="33" t="s">
        <v>688</v>
      </c>
      <c r="AF538"/>
    </row>
    <row r="539" spans="1:32">
      <c r="A539" s="6">
        <v>44447</v>
      </c>
      <c r="B539" s="7" t="s">
        <v>29</v>
      </c>
      <c r="C539" s="21" t="s">
        <v>281</v>
      </c>
      <c r="D539" s="8"/>
      <c r="E539" s="9"/>
      <c r="F539" s="11" t="s">
        <v>1698</v>
      </c>
      <c r="G539" s="11">
        <v>1025938</v>
      </c>
      <c r="H539" s="11" t="s">
        <v>1699</v>
      </c>
      <c r="I539" s="12" t="s">
        <v>1700</v>
      </c>
      <c r="J539" s="11" t="s">
        <v>31</v>
      </c>
      <c r="K539" s="11" t="s">
        <v>1701</v>
      </c>
      <c r="L539" s="13">
        <v>10</v>
      </c>
      <c r="M539" s="55">
        <v>4550</v>
      </c>
      <c r="N539" s="15">
        <v>44431</v>
      </c>
      <c r="O539" s="68" t="s">
        <v>110</v>
      </c>
      <c r="P539" s="8" t="s">
        <v>33</v>
      </c>
      <c r="Q539" s="8" t="s">
        <v>34</v>
      </c>
      <c r="R539" s="8" t="s">
        <v>31</v>
      </c>
      <c r="S539" s="8" t="s">
        <v>31</v>
      </c>
      <c r="T539" s="8" t="s">
        <v>31</v>
      </c>
      <c r="U539" s="77" t="s">
        <v>40</v>
      </c>
      <c r="V539" s="17">
        <v>197</v>
      </c>
      <c r="W539" s="17">
        <v>186</v>
      </c>
      <c r="X539" s="17">
        <v>1.6</v>
      </c>
      <c r="Y539" s="18" t="s">
        <v>31</v>
      </c>
      <c r="Z539" s="33"/>
      <c r="AA539" s="18">
        <v>557</v>
      </c>
      <c r="AB539" s="18">
        <v>552</v>
      </c>
      <c r="AC539" s="33"/>
      <c r="AD539" s="33" t="s">
        <v>688</v>
      </c>
      <c r="AF539"/>
    </row>
    <row r="540" spans="1:32">
      <c r="A540" s="6">
        <v>44448</v>
      </c>
      <c r="B540" s="7" t="s">
        <v>29</v>
      </c>
      <c r="C540" s="8" t="s">
        <v>91</v>
      </c>
      <c r="D540" s="8"/>
      <c r="E540" s="8"/>
      <c r="F540" s="11" t="s">
        <v>1702</v>
      </c>
      <c r="G540" s="11">
        <v>1023204</v>
      </c>
      <c r="H540" s="11" t="s">
        <v>1425</v>
      </c>
      <c r="I540" s="12" t="s">
        <v>815</v>
      </c>
      <c r="J540" s="14" t="s">
        <v>31</v>
      </c>
      <c r="K540" s="25" t="s">
        <v>332</v>
      </c>
      <c r="L540" s="32">
        <v>50</v>
      </c>
      <c r="M540" s="14">
        <v>850</v>
      </c>
      <c r="N540" s="15">
        <v>44434</v>
      </c>
      <c r="O540" s="68" t="s">
        <v>110</v>
      </c>
      <c r="P540" s="8" t="s">
        <v>85</v>
      </c>
      <c r="Q540" s="8" t="s">
        <v>34</v>
      </c>
      <c r="R540" s="23" t="s">
        <v>31</v>
      </c>
      <c r="S540" s="23" t="s">
        <v>31</v>
      </c>
      <c r="T540" s="23" t="s">
        <v>31</v>
      </c>
      <c r="U540" s="77" t="s">
        <v>40</v>
      </c>
      <c r="V540" s="17">
        <v>120</v>
      </c>
      <c r="W540" s="17">
        <v>104</v>
      </c>
      <c r="X540" s="17">
        <v>1.6</v>
      </c>
      <c r="Y540" s="18">
        <v>10</v>
      </c>
      <c r="Z540" s="33"/>
      <c r="AA540" s="18" t="s">
        <v>31</v>
      </c>
      <c r="AB540" s="18">
        <v>15</v>
      </c>
      <c r="AC540" s="33"/>
      <c r="AD540" s="33" t="s">
        <v>688</v>
      </c>
      <c r="AF540"/>
    </row>
    <row r="541" spans="1:32">
      <c r="A541" s="6">
        <v>44448</v>
      </c>
      <c r="B541" s="7" t="s">
        <v>29</v>
      </c>
      <c r="C541" s="8" t="s">
        <v>91</v>
      </c>
      <c r="D541" s="8"/>
      <c r="E541" s="9"/>
      <c r="F541" s="11" t="s">
        <v>1703</v>
      </c>
      <c r="G541" s="11">
        <v>1023863</v>
      </c>
      <c r="H541" s="11" t="s">
        <v>478</v>
      </c>
      <c r="I541" s="12" t="s">
        <v>114</v>
      </c>
      <c r="J541" s="11" t="s">
        <v>31</v>
      </c>
      <c r="K541" s="25" t="s">
        <v>479</v>
      </c>
      <c r="L541" s="32">
        <v>30</v>
      </c>
      <c r="M541" s="14" t="s">
        <v>61</v>
      </c>
      <c r="N541" s="15">
        <v>44446</v>
      </c>
      <c r="O541" s="68" t="s">
        <v>110</v>
      </c>
      <c r="P541" s="8" t="s">
        <v>85</v>
      </c>
      <c r="Q541" s="8" t="s">
        <v>34</v>
      </c>
      <c r="R541" s="8" t="s">
        <v>31</v>
      </c>
      <c r="S541" s="23" t="s">
        <v>31</v>
      </c>
      <c r="T541" s="23" t="s">
        <v>31</v>
      </c>
      <c r="U541" s="77" t="s">
        <v>40</v>
      </c>
      <c r="V541" s="17">
        <v>160.75</v>
      </c>
      <c r="W541" s="17">
        <v>114</v>
      </c>
      <c r="X541" s="17">
        <v>3.3</v>
      </c>
      <c r="Y541" s="18">
        <v>5</v>
      </c>
      <c r="Z541" s="33"/>
      <c r="AA541" s="33"/>
      <c r="AB541" s="33"/>
      <c r="AC541" s="33"/>
      <c r="AD541" s="19"/>
      <c r="AF541"/>
    </row>
    <row r="542" spans="1:32">
      <c r="A542" s="6">
        <v>44448</v>
      </c>
      <c r="B542" s="20" t="s">
        <v>39</v>
      </c>
      <c r="C542" s="21" t="s">
        <v>1545</v>
      </c>
      <c r="D542" s="8"/>
      <c r="E542" s="27" t="s">
        <v>56</v>
      </c>
      <c r="F542" s="11" t="s">
        <v>1645</v>
      </c>
      <c r="G542" s="11">
        <v>1011384</v>
      </c>
      <c r="H542" s="11" t="s">
        <v>1704</v>
      </c>
      <c r="I542" s="332" t="s">
        <v>1705</v>
      </c>
      <c r="J542" s="11" t="s">
        <v>1706</v>
      </c>
      <c r="K542" s="25" t="s">
        <v>1707</v>
      </c>
      <c r="L542" s="47">
        <v>8</v>
      </c>
      <c r="M542" s="14" t="s">
        <v>1708</v>
      </c>
      <c r="N542" s="15">
        <v>44442</v>
      </c>
      <c r="O542" s="68" t="s">
        <v>110</v>
      </c>
      <c r="P542" s="8" t="s">
        <v>33</v>
      </c>
      <c r="Q542" s="8" t="s">
        <v>115</v>
      </c>
      <c r="R542" s="8" t="s">
        <v>31</v>
      </c>
      <c r="S542" s="8" t="s">
        <v>31</v>
      </c>
      <c r="T542" s="23" t="s">
        <v>31</v>
      </c>
      <c r="U542" s="8" t="s">
        <v>35</v>
      </c>
      <c r="V542" s="17">
        <v>434.2</v>
      </c>
      <c r="W542" s="17">
        <v>225</v>
      </c>
      <c r="X542" s="17">
        <v>1.9</v>
      </c>
      <c r="Y542" s="18" t="s">
        <v>31</v>
      </c>
      <c r="Z542" s="33"/>
      <c r="AA542" s="33"/>
      <c r="AB542" s="33"/>
      <c r="AC542" s="33"/>
      <c r="AD542" s="19"/>
      <c r="AF542"/>
    </row>
    <row r="543" spans="1:32">
      <c r="A543" s="6">
        <v>44448</v>
      </c>
      <c r="B543" s="20" t="s">
        <v>39</v>
      </c>
      <c r="C543" s="21" t="s">
        <v>1545</v>
      </c>
      <c r="D543" s="8"/>
      <c r="E543" s="27" t="s">
        <v>56</v>
      </c>
      <c r="F543" s="11" t="s">
        <v>1645</v>
      </c>
      <c r="G543" s="11">
        <v>1011384</v>
      </c>
      <c r="H543" s="11" t="s">
        <v>1644</v>
      </c>
      <c r="I543" s="332" t="s">
        <v>1709</v>
      </c>
      <c r="J543" s="11" t="s">
        <v>1706</v>
      </c>
      <c r="K543" s="25" t="s">
        <v>1710</v>
      </c>
      <c r="L543" s="47">
        <v>8</v>
      </c>
      <c r="M543" s="14" t="s">
        <v>1711</v>
      </c>
      <c r="N543" s="15">
        <v>44442</v>
      </c>
      <c r="O543" s="68" t="s">
        <v>110</v>
      </c>
      <c r="P543" s="8" t="s">
        <v>33</v>
      </c>
      <c r="Q543" s="8" t="s">
        <v>115</v>
      </c>
      <c r="R543" s="8" t="s">
        <v>31</v>
      </c>
      <c r="S543" s="8" t="s">
        <v>31</v>
      </c>
      <c r="T543" s="23" t="s">
        <v>31</v>
      </c>
      <c r="U543" s="8" t="s">
        <v>35</v>
      </c>
      <c r="V543" s="17">
        <v>434.2</v>
      </c>
      <c r="W543" s="17">
        <v>225</v>
      </c>
      <c r="X543" s="17">
        <v>1.9</v>
      </c>
      <c r="Y543" s="18" t="s">
        <v>31</v>
      </c>
      <c r="Z543" s="33"/>
      <c r="AA543" s="18"/>
      <c r="AB543" s="18"/>
      <c r="AC543" s="33"/>
      <c r="AD543" s="19"/>
      <c r="AF543"/>
    </row>
    <row r="544" spans="1:32">
      <c r="A544" s="6">
        <v>44448</v>
      </c>
      <c r="B544" s="20" t="s">
        <v>39</v>
      </c>
      <c r="C544" s="21" t="s">
        <v>1545</v>
      </c>
      <c r="D544" s="8"/>
      <c r="E544" s="27" t="s">
        <v>56</v>
      </c>
      <c r="F544" s="11" t="s">
        <v>1712</v>
      </c>
      <c r="G544" s="11">
        <v>1011384</v>
      </c>
      <c r="H544" s="11" t="s">
        <v>1704</v>
      </c>
      <c r="I544" s="332" t="s">
        <v>1705</v>
      </c>
      <c r="J544" s="11" t="s">
        <v>1706</v>
      </c>
      <c r="K544" s="25" t="s">
        <v>1707</v>
      </c>
      <c r="L544" s="47">
        <v>40</v>
      </c>
      <c r="M544" s="14" t="s">
        <v>1708</v>
      </c>
      <c r="N544" s="15">
        <v>44442</v>
      </c>
      <c r="O544" s="68" t="s">
        <v>110</v>
      </c>
      <c r="P544" s="8" t="s">
        <v>33</v>
      </c>
      <c r="Q544" s="8" t="s">
        <v>115</v>
      </c>
      <c r="R544" s="8" t="s">
        <v>31</v>
      </c>
      <c r="S544" s="8" t="s">
        <v>31</v>
      </c>
      <c r="T544" s="23" t="s">
        <v>31</v>
      </c>
      <c r="U544" s="8" t="s">
        <v>35</v>
      </c>
      <c r="V544" s="17">
        <v>434.2</v>
      </c>
      <c r="W544" s="17">
        <v>225</v>
      </c>
      <c r="X544" s="17">
        <v>1.9</v>
      </c>
      <c r="Y544" s="18" t="s">
        <v>31</v>
      </c>
      <c r="Z544" s="33"/>
      <c r="AA544" s="18"/>
      <c r="AB544" s="18"/>
      <c r="AC544" s="33"/>
      <c r="AD544" s="19"/>
      <c r="AF544"/>
    </row>
    <row r="545" spans="1:32">
      <c r="A545" s="6">
        <v>44448</v>
      </c>
      <c r="B545" s="20" t="s">
        <v>39</v>
      </c>
      <c r="C545" s="21" t="s">
        <v>1545</v>
      </c>
      <c r="D545" s="8"/>
      <c r="E545" s="27" t="s">
        <v>56</v>
      </c>
      <c r="F545" s="11" t="s">
        <v>1712</v>
      </c>
      <c r="G545" s="11">
        <v>1011384</v>
      </c>
      <c r="H545" s="11" t="s">
        <v>1644</v>
      </c>
      <c r="I545" s="332" t="s">
        <v>1709</v>
      </c>
      <c r="J545" s="11" t="s">
        <v>1706</v>
      </c>
      <c r="K545" s="25" t="s">
        <v>1710</v>
      </c>
      <c r="L545" s="47">
        <v>40</v>
      </c>
      <c r="M545" s="14" t="s">
        <v>1711</v>
      </c>
      <c r="N545" s="15">
        <v>44442</v>
      </c>
      <c r="O545" s="68" t="s">
        <v>110</v>
      </c>
      <c r="P545" s="8" t="s">
        <v>33</v>
      </c>
      <c r="Q545" s="8" t="s">
        <v>115</v>
      </c>
      <c r="R545" s="8" t="s">
        <v>31</v>
      </c>
      <c r="S545" s="8" t="s">
        <v>31</v>
      </c>
      <c r="T545" s="23" t="s">
        <v>31</v>
      </c>
      <c r="U545" s="8" t="s">
        <v>35</v>
      </c>
      <c r="V545" s="17">
        <v>434.2</v>
      </c>
      <c r="W545" s="17">
        <v>225</v>
      </c>
      <c r="X545" s="17">
        <v>1.9</v>
      </c>
      <c r="Y545" s="18" t="s">
        <v>31</v>
      </c>
      <c r="Z545" s="33"/>
      <c r="AA545" s="33"/>
      <c r="AB545" s="33"/>
      <c r="AC545" s="33"/>
      <c r="AD545" s="19"/>
      <c r="AF545"/>
    </row>
    <row r="546" spans="1:32">
      <c r="A546" s="6">
        <v>44449</v>
      </c>
      <c r="B546" s="7" t="s">
        <v>29</v>
      </c>
      <c r="C546" s="8" t="s">
        <v>91</v>
      </c>
      <c r="D546" s="8"/>
      <c r="E546" s="57"/>
      <c r="F546" s="11" t="s">
        <v>1647</v>
      </c>
      <c r="G546" s="11">
        <v>1991321</v>
      </c>
      <c r="H546" s="11" t="s">
        <v>286</v>
      </c>
      <c r="I546" s="12" t="s">
        <v>1713</v>
      </c>
      <c r="J546" s="11" t="s">
        <v>288</v>
      </c>
      <c r="K546" s="25" t="s">
        <v>289</v>
      </c>
      <c r="L546" s="32">
        <v>5</v>
      </c>
      <c r="M546" s="14">
        <v>3446</v>
      </c>
      <c r="N546" s="15">
        <v>44405</v>
      </c>
      <c r="O546" s="68" t="s">
        <v>110</v>
      </c>
      <c r="P546" s="8" t="s">
        <v>33</v>
      </c>
      <c r="Q546" s="8" t="s">
        <v>34</v>
      </c>
      <c r="R546" s="8" t="s">
        <v>31</v>
      </c>
      <c r="S546" s="23" t="s">
        <v>31</v>
      </c>
      <c r="T546" s="8" t="s">
        <v>31</v>
      </c>
      <c r="U546" s="77" t="s">
        <v>40</v>
      </c>
      <c r="V546" s="17">
        <v>281</v>
      </c>
      <c r="W546" s="17">
        <v>209</v>
      </c>
      <c r="X546" s="17">
        <v>1.6</v>
      </c>
      <c r="Y546" s="18" t="s">
        <v>31</v>
      </c>
      <c r="Z546" s="33" t="s">
        <v>1016</v>
      </c>
      <c r="AA546" s="72"/>
      <c r="AB546" s="72"/>
      <c r="AC546" s="33"/>
      <c r="AD546" s="19"/>
      <c r="AF546"/>
    </row>
    <row r="547" spans="1:32">
      <c r="A547" s="6">
        <v>44449</v>
      </c>
      <c r="B547" s="7" t="s">
        <v>29</v>
      </c>
      <c r="C547" s="8" t="s">
        <v>91</v>
      </c>
      <c r="D547" s="8"/>
      <c r="E547" s="57"/>
      <c r="F547" s="11" t="s">
        <v>1647</v>
      </c>
      <c r="G547" s="11">
        <v>1991321</v>
      </c>
      <c r="H547" s="11" t="s">
        <v>286</v>
      </c>
      <c r="I547" s="12" t="s">
        <v>1714</v>
      </c>
      <c r="J547" s="11" t="s">
        <v>288</v>
      </c>
      <c r="K547" s="25" t="s">
        <v>290</v>
      </c>
      <c r="L547" s="32">
        <v>5</v>
      </c>
      <c r="M547" s="14">
        <v>3447</v>
      </c>
      <c r="N547" s="15">
        <v>44405</v>
      </c>
      <c r="O547" s="68" t="s">
        <v>110</v>
      </c>
      <c r="P547" s="8" t="s">
        <v>33</v>
      </c>
      <c r="Q547" s="8" t="s">
        <v>34</v>
      </c>
      <c r="R547" s="8" t="s">
        <v>31</v>
      </c>
      <c r="S547" s="23" t="s">
        <v>31</v>
      </c>
      <c r="T547" s="8" t="s">
        <v>31</v>
      </c>
      <c r="U547" s="77" t="s">
        <v>40</v>
      </c>
      <c r="V547" s="17">
        <v>281</v>
      </c>
      <c r="W547" s="17">
        <v>209</v>
      </c>
      <c r="X547" s="17">
        <v>1.6</v>
      </c>
      <c r="Y547" s="18" t="s">
        <v>31</v>
      </c>
      <c r="Z547" s="33" t="s">
        <v>1018</v>
      </c>
      <c r="AA547" s="72"/>
      <c r="AB547" s="72"/>
      <c r="AC547" s="33"/>
      <c r="AD547" s="19"/>
      <c r="AF547"/>
    </row>
    <row r="548" spans="1:32">
      <c r="A548" s="6">
        <v>44449</v>
      </c>
      <c r="B548" s="7" t="s">
        <v>29</v>
      </c>
      <c r="C548" s="8" t="s">
        <v>91</v>
      </c>
      <c r="D548" s="8"/>
      <c r="E548" s="57"/>
      <c r="F548" s="11" t="s">
        <v>1665</v>
      </c>
      <c r="G548" s="11">
        <v>1023878</v>
      </c>
      <c r="H548" s="11" t="s">
        <v>777</v>
      </c>
      <c r="I548" s="12" t="s">
        <v>1157</v>
      </c>
      <c r="J548" s="11" t="s">
        <v>31</v>
      </c>
      <c r="K548" s="25" t="s">
        <v>1663</v>
      </c>
      <c r="L548" s="32">
        <v>50</v>
      </c>
      <c r="M548" s="14" t="s">
        <v>61</v>
      </c>
      <c r="N548" s="15">
        <v>44434</v>
      </c>
      <c r="O548" s="68" t="s">
        <v>110</v>
      </c>
      <c r="P548" s="8" t="s">
        <v>85</v>
      </c>
      <c r="Q548" s="8" t="s">
        <v>34</v>
      </c>
      <c r="R548" s="8" t="s">
        <v>31</v>
      </c>
      <c r="S548" s="23" t="s">
        <v>31</v>
      </c>
      <c r="T548" s="44" t="s">
        <v>1715</v>
      </c>
      <c r="U548" s="77" t="s">
        <v>40</v>
      </c>
      <c r="V548" s="17">
        <v>96.6</v>
      </c>
      <c r="W548" s="17">
        <v>90</v>
      </c>
      <c r="X548" s="17">
        <v>1.6</v>
      </c>
      <c r="Y548" s="18">
        <v>2</v>
      </c>
      <c r="Z548" s="33"/>
      <c r="AA548" s="72"/>
      <c r="AB548" s="72"/>
      <c r="AC548" s="33"/>
      <c r="AD548" s="19"/>
      <c r="AF548"/>
    </row>
    <row r="549" spans="1:32">
      <c r="A549" s="6">
        <v>44449</v>
      </c>
      <c r="B549" s="20" t="s">
        <v>39</v>
      </c>
      <c r="C549" s="71" t="s">
        <v>1386</v>
      </c>
      <c r="D549" s="8"/>
      <c r="E549" s="9"/>
      <c r="F549" s="11" t="s">
        <v>1716</v>
      </c>
      <c r="G549" s="11">
        <v>1023173</v>
      </c>
      <c r="H549" s="11" t="s">
        <v>36</v>
      </c>
      <c r="I549" s="12" t="s">
        <v>37</v>
      </c>
      <c r="J549" s="11" t="s">
        <v>31</v>
      </c>
      <c r="K549" s="11" t="s">
        <v>881</v>
      </c>
      <c r="L549" s="13">
        <v>50</v>
      </c>
      <c r="M549" s="14">
        <v>4705</v>
      </c>
      <c r="N549" s="15">
        <v>44434</v>
      </c>
      <c r="O549" s="68" t="s">
        <v>110</v>
      </c>
      <c r="P549" s="8" t="s">
        <v>33</v>
      </c>
      <c r="Q549" s="8" t="s">
        <v>34</v>
      </c>
      <c r="R549" s="8" t="s">
        <v>31</v>
      </c>
      <c r="S549" s="8" t="s">
        <v>31</v>
      </c>
      <c r="T549" s="23" t="s">
        <v>31</v>
      </c>
      <c r="U549" s="8" t="s">
        <v>35</v>
      </c>
      <c r="V549" s="17">
        <v>238.6</v>
      </c>
      <c r="W549" s="17">
        <v>190</v>
      </c>
      <c r="X549" s="17">
        <v>1.6</v>
      </c>
      <c r="Y549" s="18">
        <v>2</v>
      </c>
      <c r="Z549" s="33"/>
      <c r="AA549" s="297"/>
      <c r="AD549" s="33" t="s">
        <v>724</v>
      </c>
      <c r="AF549"/>
    </row>
    <row r="550" spans="1:32">
      <c r="A550" s="6">
        <v>44452</v>
      </c>
      <c r="B550" s="7" t="s">
        <v>29</v>
      </c>
      <c r="C550" s="8" t="s">
        <v>91</v>
      </c>
      <c r="D550" s="8"/>
      <c r="E550" s="9"/>
      <c r="F550" s="11" t="s">
        <v>1717</v>
      </c>
      <c r="G550" s="11">
        <v>1991326</v>
      </c>
      <c r="H550" s="11" t="s">
        <v>689</v>
      </c>
      <c r="I550" s="12" t="s">
        <v>1351</v>
      </c>
      <c r="J550" s="11" t="s">
        <v>691</v>
      </c>
      <c r="K550" s="34" t="s">
        <v>692</v>
      </c>
      <c r="L550" s="32">
        <v>10</v>
      </c>
      <c r="M550" s="14" t="s">
        <v>61</v>
      </c>
      <c r="N550" s="15">
        <v>44411</v>
      </c>
      <c r="O550" s="68" t="s">
        <v>110</v>
      </c>
      <c r="P550" s="8" t="s">
        <v>33</v>
      </c>
      <c r="Q550" s="8" t="s">
        <v>34</v>
      </c>
      <c r="R550" s="8" t="s">
        <v>31</v>
      </c>
      <c r="S550" s="38" t="s">
        <v>693</v>
      </c>
      <c r="T550" s="8" t="s">
        <v>31</v>
      </c>
      <c r="U550" s="77" t="s">
        <v>40</v>
      </c>
      <c r="V550" s="17">
        <v>195.6</v>
      </c>
      <c r="W550" s="17">
        <v>113</v>
      </c>
      <c r="X550" s="17">
        <v>1.6</v>
      </c>
      <c r="Y550" s="18">
        <v>1</v>
      </c>
      <c r="Z550" s="33" t="s">
        <v>1016</v>
      </c>
      <c r="AA550" s="33"/>
      <c r="AB550" s="33"/>
      <c r="AC550" s="33"/>
      <c r="AD550" s="19"/>
      <c r="AF550"/>
    </row>
    <row r="551" spans="1:32">
      <c r="A551" s="6">
        <v>44452</v>
      </c>
      <c r="B551" s="7" t="s">
        <v>29</v>
      </c>
      <c r="C551" s="8" t="s">
        <v>91</v>
      </c>
      <c r="D551" s="8"/>
      <c r="E551" s="8"/>
      <c r="F551" s="11" t="s">
        <v>1717</v>
      </c>
      <c r="G551" s="11">
        <v>1991326</v>
      </c>
      <c r="H551" s="11" t="s">
        <v>689</v>
      </c>
      <c r="I551" s="12" t="s">
        <v>269</v>
      </c>
      <c r="J551" s="11" t="s">
        <v>691</v>
      </c>
      <c r="K551" s="34" t="s">
        <v>694</v>
      </c>
      <c r="L551" s="32">
        <v>30</v>
      </c>
      <c r="M551" s="14" t="s">
        <v>61</v>
      </c>
      <c r="N551" s="15">
        <v>44411</v>
      </c>
      <c r="O551" s="68" t="s">
        <v>110</v>
      </c>
      <c r="P551" s="8" t="s">
        <v>33</v>
      </c>
      <c r="Q551" s="8" t="s">
        <v>34</v>
      </c>
      <c r="R551" s="8" t="s">
        <v>31</v>
      </c>
      <c r="S551" s="38" t="s">
        <v>693</v>
      </c>
      <c r="T551" s="8" t="s">
        <v>31</v>
      </c>
      <c r="U551" s="77" t="s">
        <v>40</v>
      </c>
      <c r="V551" s="17">
        <v>195.6</v>
      </c>
      <c r="W551" s="17">
        <v>113</v>
      </c>
      <c r="X551" s="17">
        <v>1.6</v>
      </c>
      <c r="Y551" s="18">
        <v>3</v>
      </c>
      <c r="Z551" s="33" t="s">
        <v>1718</v>
      </c>
      <c r="AA551" s="33"/>
      <c r="AB551" s="33"/>
      <c r="AC551" s="33"/>
      <c r="AD551" s="19"/>
      <c r="AF551"/>
    </row>
    <row r="552" spans="1:32">
      <c r="A552" s="6">
        <v>44452</v>
      </c>
      <c r="B552" s="7" t="s">
        <v>29</v>
      </c>
      <c r="C552" s="8" t="s">
        <v>91</v>
      </c>
      <c r="D552" s="8"/>
      <c r="E552" s="9"/>
      <c r="F552" s="11" t="s">
        <v>1719</v>
      </c>
      <c r="G552" s="11">
        <v>1026308</v>
      </c>
      <c r="H552" s="11" t="s">
        <v>240</v>
      </c>
      <c r="I552" s="12" t="s">
        <v>241</v>
      </c>
      <c r="J552" s="11" t="s">
        <v>31</v>
      </c>
      <c r="K552" s="11" t="s">
        <v>729</v>
      </c>
      <c r="L552" s="30" t="s">
        <v>143</v>
      </c>
      <c r="M552" s="14">
        <v>4844</v>
      </c>
      <c r="N552" s="15">
        <v>44431</v>
      </c>
      <c r="O552" s="68" t="s">
        <v>110</v>
      </c>
      <c r="P552" s="8" t="s">
        <v>33</v>
      </c>
      <c r="Q552" s="8" t="s">
        <v>34</v>
      </c>
      <c r="R552" s="8" t="s">
        <v>31</v>
      </c>
      <c r="S552" s="8" t="s">
        <v>31</v>
      </c>
      <c r="T552" s="23" t="s">
        <v>31</v>
      </c>
      <c r="U552" s="77" t="s">
        <v>40</v>
      </c>
      <c r="V552" s="17">
        <v>120</v>
      </c>
      <c r="W552" s="17">
        <v>118.4</v>
      </c>
      <c r="X552" s="17">
        <v>1.6</v>
      </c>
      <c r="Y552" s="18" t="s">
        <v>61</v>
      </c>
      <c r="Z552" s="33"/>
      <c r="AA552" s="33"/>
      <c r="AB552" s="33"/>
      <c r="AC552" s="33"/>
      <c r="AD552" s="19"/>
      <c r="AF552"/>
    </row>
    <row r="553" spans="1:32">
      <c r="A553" s="6">
        <v>44452</v>
      </c>
      <c r="B553" s="20" t="s">
        <v>39</v>
      </c>
      <c r="C553" s="8" t="s">
        <v>91</v>
      </c>
      <c r="D553" s="8"/>
      <c r="E553" s="9"/>
      <c r="F553" s="11" t="s">
        <v>1660</v>
      </c>
      <c r="G553" s="11">
        <v>1025917</v>
      </c>
      <c r="H553" s="11" t="s">
        <v>89</v>
      </c>
      <c r="I553" s="12" t="s">
        <v>334</v>
      </c>
      <c r="J553" s="11" t="s">
        <v>31</v>
      </c>
      <c r="K553" s="11" t="s">
        <v>846</v>
      </c>
      <c r="L553" s="13">
        <v>5</v>
      </c>
      <c r="M553" s="14">
        <v>2422</v>
      </c>
      <c r="N553" s="15">
        <v>44393</v>
      </c>
      <c r="O553" s="16" t="s">
        <v>110</v>
      </c>
      <c r="P553" s="8" t="s">
        <v>33</v>
      </c>
      <c r="Q553" s="8" t="s">
        <v>115</v>
      </c>
      <c r="R553" s="38" t="s">
        <v>158</v>
      </c>
      <c r="S553" s="39" t="s">
        <v>1720</v>
      </c>
      <c r="T553" s="23" t="s">
        <v>31</v>
      </c>
      <c r="U553" s="8" t="s">
        <v>35</v>
      </c>
      <c r="V553" s="17">
        <v>425</v>
      </c>
      <c r="W553" s="17">
        <v>210</v>
      </c>
      <c r="X553" s="17">
        <v>2.4</v>
      </c>
      <c r="Y553" s="18" t="s">
        <v>31</v>
      </c>
      <c r="Z553" s="33"/>
      <c r="AA553" s="33"/>
      <c r="AB553" s="33"/>
      <c r="AC553" s="33"/>
      <c r="AD553" s="33" t="s">
        <v>724</v>
      </c>
      <c r="AF553"/>
    </row>
    <row r="554" spans="1:32">
      <c r="A554" s="6">
        <v>44453</v>
      </c>
      <c r="B554" s="7" t="s">
        <v>29</v>
      </c>
      <c r="C554" s="8" t="s">
        <v>91</v>
      </c>
      <c r="D554" s="8"/>
      <c r="E554" s="9"/>
      <c r="F554" s="11" t="s">
        <v>1721</v>
      </c>
      <c r="G554" s="11">
        <v>1025280</v>
      </c>
      <c r="H554" s="11" t="s">
        <v>1430</v>
      </c>
      <c r="I554" s="12" t="s">
        <v>944</v>
      </c>
      <c r="J554" s="11" t="s">
        <v>31</v>
      </c>
      <c r="K554" s="11" t="s">
        <v>945</v>
      </c>
      <c r="L554" s="13">
        <v>50</v>
      </c>
      <c r="M554" s="14">
        <v>2465</v>
      </c>
      <c r="N554" s="15">
        <v>44431</v>
      </c>
      <c r="O554" s="68" t="s">
        <v>110</v>
      </c>
      <c r="P554" s="8" t="s">
        <v>33</v>
      </c>
      <c r="Q554" s="8" t="s">
        <v>34</v>
      </c>
      <c r="R554" s="8" t="s">
        <v>31</v>
      </c>
      <c r="S554" s="8" t="s">
        <v>31</v>
      </c>
      <c r="T554" s="23" t="s">
        <v>31</v>
      </c>
      <c r="U554" s="77" t="s">
        <v>40</v>
      </c>
      <c r="V554" s="17">
        <v>261</v>
      </c>
      <c r="W554" s="17">
        <v>90</v>
      </c>
      <c r="X554" s="17">
        <v>1.6</v>
      </c>
      <c r="Y554" s="18" t="s">
        <v>417</v>
      </c>
      <c r="Z554" s="33"/>
      <c r="AA554" s="33"/>
      <c r="AB554" s="33"/>
      <c r="AC554" s="33"/>
      <c r="AD554" s="33" t="s">
        <v>724</v>
      </c>
      <c r="AF554"/>
    </row>
    <row r="555" spans="1:32">
      <c r="A555" s="6">
        <v>44453</v>
      </c>
      <c r="B555" s="20" t="s">
        <v>39</v>
      </c>
      <c r="C555" s="8" t="s">
        <v>91</v>
      </c>
      <c r="D555" s="8"/>
      <c r="E555" s="8"/>
      <c r="F555" s="11" t="s">
        <v>1717</v>
      </c>
      <c r="G555" s="11">
        <v>1991326</v>
      </c>
      <c r="H555" s="11" t="s">
        <v>689</v>
      </c>
      <c r="I555" s="12" t="s">
        <v>197</v>
      </c>
      <c r="J555" s="11" t="s">
        <v>696</v>
      </c>
      <c r="K555" s="11" t="s">
        <v>697</v>
      </c>
      <c r="L555" s="32">
        <v>10</v>
      </c>
      <c r="M555" s="14">
        <v>5019</v>
      </c>
      <c r="N555" s="15">
        <v>44411</v>
      </c>
      <c r="O555" s="68" t="s">
        <v>110</v>
      </c>
      <c r="P555" s="8" t="s">
        <v>33</v>
      </c>
      <c r="Q555" s="8" t="s">
        <v>115</v>
      </c>
      <c r="R555" s="8" t="s">
        <v>31</v>
      </c>
      <c r="S555" s="8" t="s">
        <v>31</v>
      </c>
      <c r="T555" s="8" t="s">
        <v>31</v>
      </c>
      <c r="U555" s="8" t="s">
        <v>35</v>
      </c>
      <c r="V555" s="17">
        <v>410</v>
      </c>
      <c r="W555" s="17">
        <v>290</v>
      </c>
      <c r="X555" s="17">
        <v>2.25</v>
      </c>
      <c r="Y555" s="18" t="s">
        <v>31</v>
      </c>
      <c r="Z555" s="18" t="s">
        <v>987</v>
      </c>
      <c r="AA555" s="33"/>
      <c r="AB555" s="33"/>
      <c r="AC555" s="33"/>
      <c r="AD555" s="33" t="s">
        <v>724</v>
      </c>
      <c r="AF555"/>
    </row>
    <row r="556" spans="1:32">
      <c r="A556" s="6">
        <v>44453</v>
      </c>
      <c r="B556" s="20" t="s">
        <v>39</v>
      </c>
      <c r="C556" s="8" t="s">
        <v>91</v>
      </c>
      <c r="D556" s="8"/>
      <c r="E556" s="8"/>
      <c r="F556" s="11" t="s">
        <v>1717</v>
      </c>
      <c r="G556" s="11">
        <v>1991326</v>
      </c>
      <c r="H556" s="11" t="s">
        <v>689</v>
      </c>
      <c r="I556" s="12" t="s">
        <v>882</v>
      </c>
      <c r="J556" s="11" t="s">
        <v>696</v>
      </c>
      <c r="K556" s="11" t="s">
        <v>698</v>
      </c>
      <c r="L556" s="32">
        <v>10</v>
      </c>
      <c r="M556" s="14">
        <v>4501</v>
      </c>
      <c r="N556" s="15">
        <v>44411</v>
      </c>
      <c r="O556" s="68" t="s">
        <v>110</v>
      </c>
      <c r="P556" s="8" t="s">
        <v>33</v>
      </c>
      <c r="Q556" s="8" t="s">
        <v>115</v>
      </c>
      <c r="R556" s="8" t="s">
        <v>31</v>
      </c>
      <c r="S556" s="8" t="s">
        <v>31</v>
      </c>
      <c r="T556" s="8" t="s">
        <v>31</v>
      </c>
      <c r="U556" s="8" t="s">
        <v>35</v>
      </c>
      <c r="V556" s="17">
        <v>410</v>
      </c>
      <c r="W556" s="17">
        <v>290</v>
      </c>
      <c r="X556" s="17">
        <v>2.25</v>
      </c>
      <c r="Y556" s="18" t="s">
        <v>31</v>
      </c>
      <c r="Z556" s="18" t="s">
        <v>990</v>
      </c>
      <c r="AA556" s="33"/>
      <c r="AB556" s="33"/>
      <c r="AC556" s="33"/>
      <c r="AD556" s="33" t="s">
        <v>724</v>
      </c>
      <c r="AF556"/>
    </row>
    <row r="557" spans="1:32">
      <c r="A557" s="6">
        <v>44454</v>
      </c>
      <c r="B557" s="7" t="s">
        <v>29</v>
      </c>
      <c r="C557" s="8" t="s">
        <v>91</v>
      </c>
      <c r="D557" s="8"/>
      <c r="E557" s="9"/>
      <c r="F557" s="11" t="s">
        <v>1717</v>
      </c>
      <c r="G557" s="11">
        <v>1991326</v>
      </c>
      <c r="H557" s="11" t="s">
        <v>689</v>
      </c>
      <c r="I557" s="12" t="s">
        <v>104</v>
      </c>
      <c r="J557" s="11" t="s">
        <v>705</v>
      </c>
      <c r="K557" s="11" t="s">
        <v>706</v>
      </c>
      <c r="L557" s="13">
        <v>10</v>
      </c>
      <c r="M557" s="14" t="s">
        <v>61</v>
      </c>
      <c r="N557" s="15">
        <v>44411</v>
      </c>
      <c r="O557" s="68" t="s">
        <v>110</v>
      </c>
      <c r="P557" s="8" t="s">
        <v>33</v>
      </c>
      <c r="Q557" s="8" t="s">
        <v>34</v>
      </c>
      <c r="R557" s="8" t="s">
        <v>31</v>
      </c>
      <c r="S557" s="8" t="s">
        <v>31</v>
      </c>
      <c r="T557" s="8" t="s">
        <v>31</v>
      </c>
      <c r="U557" s="77" t="s">
        <v>40</v>
      </c>
      <c r="V557" s="17">
        <v>272</v>
      </c>
      <c r="W557" s="17">
        <v>104</v>
      </c>
      <c r="X557" s="17">
        <v>1.6</v>
      </c>
      <c r="Y557" s="18" t="s">
        <v>61</v>
      </c>
      <c r="Z557" s="33" t="s">
        <v>985</v>
      </c>
      <c r="AA557" s="33"/>
      <c r="AB557" s="33"/>
      <c r="AC557" s="33"/>
      <c r="AD557" s="33" t="s">
        <v>724</v>
      </c>
      <c r="AF557"/>
    </row>
    <row r="558" spans="1:32">
      <c r="A558" s="6">
        <v>44454</v>
      </c>
      <c r="B558" s="7" t="s">
        <v>29</v>
      </c>
      <c r="C558" s="8" t="s">
        <v>91</v>
      </c>
      <c r="D558" s="8"/>
      <c r="E558" s="9"/>
      <c r="F558" s="11" t="s">
        <v>1717</v>
      </c>
      <c r="G558" s="11">
        <v>1991326</v>
      </c>
      <c r="H558" s="11" t="s">
        <v>689</v>
      </c>
      <c r="I558" s="12" t="s">
        <v>707</v>
      </c>
      <c r="J558" s="11" t="s">
        <v>705</v>
      </c>
      <c r="K558" s="11" t="s">
        <v>708</v>
      </c>
      <c r="L558" s="13">
        <v>10</v>
      </c>
      <c r="M558" s="14" t="s">
        <v>61</v>
      </c>
      <c r="N558" s="15">
        <v>44411</v>
      </c>
      <c r="O558" s="68" t="s">
        <v>110</v>
      </c>
      <c r="P558" s="8" t="s">
        <v>33</v>
      </c>
      <c r="Q558" s="8" t="s">
        <v>34</v>
      </c>
      <c r="R558" s="8" t="s">
        <v>31</v>
      </c>
      <c r="S558" s="8" t="s">
        <v>31</v>
      </c>
      <c r="T558" s="8" t="s">
        <v>31</v>
      </c>
      <c r="U558" s="77" t="s">
        <v>40</v>
      </c>
      <c r="V558" s="17">
        <v>272</v>
      </c>
      <c r="W558" s="17">
        <v>104</v>
      </c>
      <c r="X558" s="17">
        <v>1.6</v>
      </c>
      <c r="Y558" s="18" t="s">
        <v>61</v>
      </c>
      <c r="Z558" s="33" t="s">
        <v>990</v>
      </c>
      <c r="AA558" s="48" t="s">
        <v>600</v>
      </c>
      <c r="AB558" s="33" t="s">
        <v>61</v>
      </c>
      <c r="AC558" s="33"/>
      <c r="AD558" s="19"/>
      <c r="AF558"/>
    </row>
    <row r="559" spans="1:32">
      <c r="A559" s="6">
        <v>44454</v>
      </c>
      <c r="B559" s="7" t="s">
        <v>29</v>
      </c>
      <c r="C559" s="8" t="s">
        <v>91</v>
      </c>
      <c r="D559" s="8"/>
      <c r="E559" s="9"/>
      <c r="F559" s="11" t="s">
        <v>1717</v>
      </c>
      <c r="G559" s="11">
        <v>1991326</v>
      </c>
      <c r="H559" s="11" t="s">
        <v>1350</v>
      </c>
      <c r="I559" s="12" t="s">
        <v>709</v>
      </c>
      <c r="J559" s="11" t="s">
        <v>705</v>
      </c>
      <c r="K559" s="11" t="s">
        <v>710</v>
      </c>
      <c r="L559" s="13">
        <v>10</v>
      </c>
      <c r="M559" s="14" t="s">
        <v>61</v>
      </c>
      <c r="N559" s="15">
        <v>44411</v>
      </c>
      <c r="O559" s="68" t="s">
        <v>110</v>
      </c>
      <c r="P559" s="8" t="s">
        <v>33</v>
      </c>
      <c r="Q559" s="8" t="s">
        <v>34</v>
      </c>
      <c r="R559" s="8" t="s">
        <v>31</v>
      </c>
      <c r="S559" s="8" t="s">
        <v>31</v>
      </c>
      <c r="T559" s="8" t="s">
        <v>31</v>
      </c>
      <c r="U559" s="77" t="s">
        <v>40</v>
      </c>
      <c r="V559" s="17">
        <v>272</v>
      </c>
      <c r="W559" s="17">
        <v>104</v>
      </c>
      <c r="X559" s="17">
        <v>1.6</v>
      </c>
      <c r="Y559" s="18" t="s">
        <v>61</v>
      </c>
      <c r="Z559" s="33" t="s">
        <v>1016</v>
      </c>
      <c r="AA559" s="33"/>
      <c r="AB559" s="33"/>
      <c r="AC559" s="33"/>
      <c r="AD559" s="19"/>
      <c r="AF559"/>
    </row>
    <row r="560" spans="1:32">
      <c r="A560" s="6">
        <v>44455</v>
      </c>
      <c r="B560" s="20" t="s">
        <v>39</v>
      </c>
      <c r="C560" s="21" t="s">
        <v>281</v>
      </c>
      <c r="D560" s="8"/>
      <c r="E560" s="9"/>
      <c r="F560" s="11" t="s">
        <v>1722</v>
      </c>
      <c r="G560" s="11">
        <v>1023224</v>
      </c>
      <c r="H560" s="11" t="s">
        <v>1491</v>
      </c>
      <c r="I560" s="12" t="s">
        <v>1492</v>
      </c>
      <c r="J560" s="11" t="s">
        <v>31</v>
      </c>
      <c r="K560" s="11" t="s">
        <v>1493</v>
      </c>
      <c r="L560" s="13">
        <v>5</v>
      </c>
      <c r="M560" s="14">
        <v>4599</v>
      </c>
      <c r="N560" s="15">
        <v>44439</v>
      </c>
      <c r="O560" s="68" t="s">
        <v>110</v>
      </c>
      <c r="P560" s="8" t="s">
        <v>33</v>
      </c>
      <c r="Q560" s="8" t="s">
        <v>115</v>
      </c>
      <c r="R560" s="8" t="s">
        <v>31</v>
      </c>
      <c r="S560" s="8" t="s">
        <v>31</v>
      </c>
      <c r="T560" s="8" t="s">
        <v>31</v>
      </c>
      <c r="U560" s="8" t="s">
        <v>35</v>
      </c>
      <c r="V560" s="17">
        <v>409</v>
      </c>
      <c r="W560" s="17">
        <v>96</v>
      </c>
      <c r="X560" s="17">
        <v>1.6</v>
      </c>
      <c r="Y560" s="18">
        <v>2</v>
      </c>
      <c r="Z560" s="33"/>
      <c r="AA560" s="33"/>
      <c r="AB560" s="33"/>
      <c r="AC560" s="33"/>
      <c r="AD560" s="19"/>
      <c r="AF560"/>
    </row>
    <row r="561" spans="1:32">
      <c r="A561" s="6">
        <v>44455</v>
      </c>
      <c r="B561" s="20" t="s">
        <v>39</v>
      </c>
      <c r="C561" s="21" t="s">
        <v>281</v>
      </c>
      <c r="D561" s="8"/>
      <c r="E561" s="9"/>
      <c r="F561" s="11" t="s">
        <v>1723</v>
      </c>
      <c r="G561" s="11">
        <v>1023224</v>
      </c>
      <c r="H561" s="11" t="s">
        <v>1491</v>
      </c>
      <c r="I561" s="12" t="s">
        <v>1492</v>
      </c>
      <c r="J561" s="11" t="s">
        <v>31</v>
      </c>
      <c r="K561" s="11" t="s">
        <v>1493</v>
      </c>
      <c r="L561" s="13">
        <v>10</v>
      </c>
      <c r="M561" s="14">
        <v>4599</v>
      </c>
      <c r="N561" s="15">
        <v>44439</v>
      </c>
      <c r="O561" s="68" t="s">
        <v>110</v>
      </c>
      <c r="P561" s="8" t="s">
        <v>33</v>
      </c>
      <c r="Q561" s="8" t="s">
        <v>115</v>
      </c>
      <c r="R561" s="8" t="s">
        <v>31</v>
      </c>
      <c r="S561" s="8" t="s">
        <v>31</v>
      </c>
      <c r="T561" s="8" t="s">
        <v>31</v>
      </c>
      <c r="U561" s="8" t="s">
        <v>35</v>
      </c>
      <c r="V561" s="17">
        <v>409</v>
      </c>
      <c r="W561" s="17">
        <v>96</v>
      </c>
      <c r="X561" s="17">
        <v>1.6</v>
      </c>
      <c r="Y561" s="18">
        <v>2</v>
      </c>
      <c r="Z561" s="33"/>
      <c r="AA561" s="33"/>
      <c r="AB561" s="33"/>
      <c r="AC561" s="33"/>
      <c r="AD561" s="19"/>
      <c r="AF561"/>
    </row>
    <row r="562" spans="1:32">
      <c r="A562" s="6">
        <v>44456</v>
      </c>
      <c r="B562" s="7" t="s">
        <v>29</v>
      </c>
      <c r="C562" s="8" t="s">
        <v>91</v>
      </c>
      <c r="D562" s="8"/>
      <c r="E562" s="9"/>
      <c r="F562" s="11" t="s">
        <v>1651</v>
      </c>
      <c r="G562" s="11">
        <v>1011366</v>
      </c>
      <c r="H562" s="11" t="s">
        <v>1086</v>
      </c>
      <c r="I562" s="12" t="s">
        <v>157</v>
      </c>
      <c r="J562" s="11" t="s">
        <v>31</v>
      </c>
      <c r="K562" s="25" t="s">
        <v>1087</v>
      </c>
      <c r="L562" s="32">
        <v>10</v>
      </c>
      <c r="M562" s="14">
        <v>380</v>
      </c>
      <c r="N562" s="15">
        <v>44431</v>
      </c>
      <c r="O562" s="68" t="s">
        <v>110</v>
      </c>
      <c r="P562" s="77" t="s">
        <v>1083</v>
      </c>
      <c r="Q562" s="8" t="s">
        <v>34</v>
      </c>
      <c r="R562" s="8" t="s">
        <v>31</v>
      </c>
      <c r="S562" s="23" t="s">
        <v>31</v>
      </c>
      <c r="T562" s="44" t="s">
        <v>1084</v>
      </c>
      <c r="U562" s="77" t="s">
        <v>40</v>
      </c>
      <c r="V562" s="17">
        <v>300</v>
      </c>
      <c r="W562" s="17">
        <v>160</v>
      </c>
      <c r="X562" s="17">
        <v>1.6</v>
      </c>
      <c r="Y562" s="18">
        <v>2</v>
      </c>
      <c r="AA562" s="33"/>
      <c r="AB562" s="33"/>
      <c r="AC562" s="33"/>
      <c r="AD562" s="33" t="s">
        <v>724</v>
      </c>
      <c r="AF562"/>
    </row>
    <row r="563" spans="1:32" ht="19.5">
      <c r="A563" s="6">
        <v>44456</v>
      </c>
      <c r="B563" s="20" t="s">
        <v>39</v>
      </c>
      <c r="C563" s="21" t="s">
        <v>281</v>
      </c>
      <c r="D563" s="8"/>
      <c r="E563" s="9"/>
      <c r="F563" s="11" t="s">
        <v>1724</v>
      </c>
      <c r="G563" s="11">
        <v>1023214</v>
      </c>
      <c r="H563" s="11" t="s">
        <v>299</v>
      </c>
      <c r="I563" s="12" t="s">
        <v>300</v>
      </c>
      <c r="J563" s="11" t="s">
        <v>31</v>
      </c>
      <c r="K563" s="11" t="s">
        <v>301</v>
      </c>
      <c r="L563" s="13">
        <v>5</v>
      </c>
      <c r="M563" s="14">
        <v>5067</v>
      </c>
      <c r="N563" s="15">
        <v>44438</v>
      </c>
      <c r="O563" s="68" t="s">
        <v>110</v>
      </c>
      <c r="P563" s="8" t="s">
        <v>33</v>
      </c>
      <c r="Q563" s="8" t="s">
        <v>115</v>
      </c>
      <c r="R563" s="99" t="s">
        <v>1725</v>
      </c>
      <c r="S563" s="39" t="s">
        <v>1726</v>
      </c>
      <c r="T563" s="23" t="s">
        <v>31</v>
      </c>
      <c r="U563" s="8" t="s">
        <v>35</v>
      </c>
      <c r="V563" s="17">
        <v>400</v>
      </c>
      <c r="W563" s="17">
        <v>321.2</v>
      </c>
      <c r="X563" s="17">
        <v>2</v>
      </c>
      <c r="Y563" s="18" t="s">
        <v>61</v>
      </c>
      <c r="Z563" s="33"/>
      <c r="AA563" s="33"/>
      <c r="AB563" s="33"/>
      <c r="AC563" s="33"/>
      <c r="AD563" s="19"/>
      <c r="AF563"/>
    </row>
    <row r="564" spans="1:32">
      <c r="A564" s="6">
        <v>44460</v>
      </c>
      <c r="B564" s="7" t="s">
        <v>29</v>
      </c>
      <c r="C564" s="8" t="s">
        <v>91</v>
      </c>
      <c r="D564" s="8"/>
      <c r="E564" s="9"/>
      <c r="F564" s="11" t="s">
        <v>1727</v>
      </c>
      <c r="G564" s="11">
        <v>1026485</v>
      </c>
      <c r="H564" s="11" t="s">
        <v>1728</v>
      </c>
      <c r="I564" s="12" t="s">
        <v>223</v>
      </c>
      <c r="J564" s="11" t="s">
        <v>31</v>
      </c>
      <c r="K564" s="11" t="s">
        <v>633</v>
      </c>
      <c r="L564" s="13">
        <v>30</v>
      </c>
      <c r="M564" s="14">
        <v>3757</v>
      </c>
      <c r="N564" s="15">
        <v>44369</v>
      </c>
      <c r="O564" s="16" t="s">
        <v>71</v>
      </c>
      <c r="P564" s="8" t="s">
        <v>33</v>
      </c>
      <c r="Q564" s="8" t="s">
        <v>34</v>
      </c>
      <c r="R564" s="8" t="s">
        <v>31</v>
      </c>
      <c r="S564" s="8" t="s">
        <v>31</v>
      </c>
      <c r="T564" s="23" t="s">
        <v>31</v>
      </c>
      <c r="U564" s="77" t="s">
        <v>40</v>
      </c>
      <c r="V564" s="17">
        <v>295</v>
      </c>
      <c r="W564" s="17">
        <v>110</v>
      </c>
      <c r="X564" s="17">
        <v>1.6</v>
      </c>
      <c r="Y564" s="18">
        <v>5</v>
      </c>
      <c r="Z564" s="33"/>
      <c r="AA564" s="33"/>
      <c r="AB564" s="33"/>
      <c r="AC564" s="33"/>
      <c r="AD564" s="19"/>
      <c r="AF564"/>
    </row>
    <row r="565" spans="1:32">
      <c r="A565" s="6">
        <v>44460</v>
      </c>
      <c r="B565" s="20" t="s">
        <v>39</v>
      </c>
      <c r="C565" s="21" t="s">
        <v>281</v>
      </c>
      <c r="D565" s="8"/>
      <c r="E565" s="9"/>
      <c r="F565" s="11" t="s">
        <v>1729</v>
      </c>
      <c r="G565" s="11">
        <v>1991323</v>
      </c>
      <c r="H565" s="11" t="s">
        <v>480</v>
      </c>
      <c r="I565" s="12" t="s">
        <v>157</v>
      </c>
      <c r="J565" s="14" t="s">
        <v>31</v>
      </c>
      <c r="K565" s="11" t="s">
        <v>279</v>
      </c>
      <c r="L565" s="13">
        <v>1</v>
      </c>
      <c r="M565" s="14" t="s">
        <v>31</v>
      </c>
      <c r="N565" s="15">
        <v>44441</v>
      </c>
      <c r="O565" s="68" t="s">
        <v>110</v>
      </c>
      <c r="P565" s="8" t="s">
        <v>33</v>
      </c>
      <c r="Q565" s="8" t="s">
        <v>115</v>
      </c>
      <c r="R565" s="8" t="s">
        <v>31</v>
      </c>
      <c r="S565" s="8" t="s">
        <v>31</v>
      </c>
      <c r="T565" s="31" t="s">
        <v>279</v>
      </c>
      <c r="U565" s="8" t="s">
        <v>35</v>
      </c>
      <c r="V565" s="17">
        <v>330</v>
      </c>
      <c r="W565" s="17">
        <v>94</v>
      </c>
      <c r="X565" s="17">
        <v>1.6</v>
      </c>
      <c r="Y565" s="18">
        <v>2</v>
      </c>
      <c r="Z565" s="33"/>
      <c r="AF565"/>
    </row>
    <row r="566" spans="1:32">
      <c r="A566" s="6">
        <v>44460</v>
      </c>
      <c r="B566" s="20" t="s">
        <v>39</v>
      </c>
      <c r="C566" s="8" t="s">
        <v>91</v>
      </c>
      <c r="D566" s="71" t="s">
        <v>1433</v>
      </c>
      <c r="F566" s="11" t="s">
        <v>1434</v>
      </c>
      <c r="G566" s="11">
        <v>1023889</v>
      </c>
      <c r="H566" s="25" t="s">
        <v>1435</v>
      </c>
      <c r="I566" s="12" t="s">
        <v>104</v>
      </c>
      <c r="J566" s="14" t="s">
        <v>31</v>
      </c>
      <c r="K566" s="11" t="s">
        <v>1436</v>
      </c>
      <c r="L566" s="66" t="s">
        <v>1730</v>
      </c>
      <c r="M566" s="40" t="s">
        <v>1571</v>
      </c>
      <c r="N566" s="15">
        <v>44438</v>
      </c>
      <c r="O566" s="16" t="s">
        <v>110</v>
      </c>
      <c r="P566" s="8" t="s">
        <v>33</v>
      </c>
      <c r="Q566" s="8" t="s">
        <v>115</v>
      </c>
      <c r="R566" s="8" t="s">
        <v>31</v>
      </c>
      <c r="S566" s="8" t="s">
        <v>31</v>
      </c>
      <c r="T566" s="8" t="s">
        <v>31</v>
      </c>
      <c r="U566" s="77" t="s">
        <v>1393</v>
      </c>
      <c r="V566" s="17">
        <v>349.6</v>
      </c>
      <c r="W566" s="17">
        <v>126</v>
      </c>
      <c r="X566" s="17">
        <v>1.6</v>
      </c>
      <c r="Y566" s="18" t="s">
        <v>31</v>
      </c>
      <c r="Z566" s="33"/>
      <c r="AA566" s="72"/>
      <c r="AB566" s="72"/>
      <c r="AC566" s="33"/>
      <c r="AD566" s="19"/>
      <c r="AF566"/>
    </row>
    <row r="567" spans="1:32">
      <c r="A567" s="6">
        <v>44461</v>
      </c>
      <c r="B567" s="20" t="s">
        <v>39</v>
      </c>
      <c r="C567" s="8" t="s">
        <v>91</v>
      </c>
      <c r="D567" s="8"/>
      <c r="E567" s="9"/>
      <c r="F567" s="11" t="s">
        <v>1722</v>
      </c>
      <c r="G567" s="11">
        <v>1023224</v>
      </c>
      <c r="H567" s="11" t="s">
        <v>1491</v>
      </c>
      <c r="I567" s="12" t="s">
        <v>707</v>
      </c>
      <c r="J567" s="11" t="s">
        <v>1503</v>
      </c>
      <c r="K567" s="11" t="s">
        <v>1504</v>
      </c>
      <c r="L567" s="30" t="s">
        <v>227</v>
      </c>
      <c r="M567" s="14">
        <v>5190</v>
      </c>
      <c r="N567" s="15">
        <v>44439</v>
      </c>
      <c r="O567" s="68" t="s">
        <v>110</v>
      </c>
      <c r="P567" s="8" t="s">
        <v>33</v>
      </c>
      <c r="Q567" s="8" t="s">
        <v>115</v>
      </c>
      <c r="R567" s="8" t="s">
        <v>31</v>
      </c>
      <c r="S567" s="8" t="s">
        <v>31</v>
      </c>
      <c r="T567" s="31" t="s">
        <v>1505</v>
      </c>
      <c r="U567" s="8" t="s">
        <v>35</v>
      </c>
      <c r="V567" s="17">
        <v>409</v>
      </c>
      <c r="W567" s="17">
        <v>152</v>
      </c>
      <c r="X567" s="17">
        <v>1.6</v>
      </c>
      <c r="Y567" s="18">
        <v>2</v>
      </c>
      <c r="Z567" s="33" t="s">
        <v>1506</v>
      </c>
      <c r="AA567" s="18"/>
      <c r="AB567" s="18"/>
      <c r="AC567" s="18"/>
      <c r="AD567" s="33"/>
      <c r="AF567"/>
    </row>
    <row r="568" spans="1:32">
      <c r="A568" s="6">
        <v>44461</v>
      </c>
      <c r="B568" s="20" t="s">
        <v>39</v>
      </c>
      <c r="C568" s="8" t="s">
        <v>91</v>
      </c>
      <c r="D568" s="8"/>
      <c r="E568" s="9"/>
      <c r="F568" s="11" t="s">
        <v>1722</v>
      </c>
      <c r="G568" s="11">
        <v>1023224</v>
      </c>
      <c r="H568" s="11" t="s">
        <v>1491</v>
      </c>
      <c r="I568" s="12" t="s">
        <v>725</v>
      </c>
      <c r="J568" s="11" t="s">
        <v>1503</v>
      </c>
      <c r="K568" s="11" t="s">
        <v>1507</v>
      </c>
      <c r="L568" s="30" t="s">
        <v>227</v>
      </c>
      <c r="M568" s="14">
        <v>3300</v>
      </c>
      <c r="N568" s="15">
        <v>44439</v>
      </c>
      <c r="O568" s="68" t="s">
        <v>110</v>
      </c>
      <c r="P568" s="8" t="s">
        <v>33</v>
      </c>
      <c r="Q568" s="8" t="s">
        <v>115</v>
      </c>
      <c r="R568" s="8" t="s">
        <v>31</v>
      </c>
      <c r="S568" s="8" t="s">
        <v>31</v>
      </c>
      <c r="T568" s="31" t="s">
        <v>1505</v>
      </c>
      <c r="U568" s="8" t="s">
        <v>35</v>
      </c>
      <c r="V568" s="17">
        <v>409</v>
      </c>
      <c r="W568" s="17">
        <v>152</v>
      </c>
      <c r="X568" s="17">
        <v>1.6</v>
      </c>
      <c r="Y568" s="18">
        <v>2</v>
      </c>
      <c r="Z568" s="33" t="s">
        <v>1508</v>
      </c>
      <c r="AA568" s="48"/>
      <c r="AB568" s="48"/>
      <c r="AC568" s="33"/>
      <c r="AD568" s="19"/>
      <c r="AF568"/>
    </row>
    <row r="569" spans="1:32">
      <c r="A569" s="6">
        <v>44461</v>
      </c>
      <c r="B569" s="7" t="s">
        <v>29</v>
      </c>
      <c r="C569" s="21" t="s">
        <v>281</v>
      </c>
      <c r="D569" s="8"/>
      <c r="E569" s="9"/>
      <c r="F569" s="11" t="s">
        <v>1731</v>
      </c>
      <c r="G569" s="11">
        <v>1023812</v>
      </c>
      <c r="H569" s="11" t="s">
        <v>640</v>
      </c>
      <c r="I569" s="12" t="s">
        <v>598</v>
      </c>
      <c r="J569" s="11" t="s">
        <v>31</v>
      </c>
      <c r="K569" s="11" t="s">
        <v>639</v>
      </c>
      <c r="L569" s="13">
        <v>30</v>
      </c>
      <c r="M569" s="14">
        <v>5215</v>
      </c>
      <c r="N569" s="15">
        <v>44431</v>
      </c>
      <c r="O569" s="68" t="s">
        <v>110</v>
      </c>
      <c r="P569" s="8" t="s">
        <v>85</v>
      </c>
      <c r="Q569" s="8" t="s">
        <v>34</v>
      </c>
      <c r="R569" s="8" t="s">
        <v>31</v>
      </c>
      <c r="S569" s="8" t="s">
        <v>31</v>
      </c>
      <c r="T569" s="31" t="s">
        <v>1732</v>
      </c>
      <c r="U569" s="77" t="s">
        <v>40</v>
      </c>
      <c r="V569" s="17">
        <v>160.75</v>
      </c>
      <c r="W569" s="17">
        <v>134</v>
      </c>
      <c r="X569" s="17">
        <v>2.8</v>
      </c>
      <c r="Y569" s="18">
        <v>5</v>
      </c>
      <c r="Z569" s="33"/>
      <c r="AA569" s="33"/>
      <c r="AB569" s="33"/>
      <c r="AC569" s="33"/>
      <c r="AD569" s="19"/>
      <c r="AF569"/>
    </row>
    <row r="570" spans="1:32">
      <c r="A570" s="6">
        <v>44461</v>
      </c>
      <c r="B570" s="7" t="s">
        <v>29</v>
      </c>
      <c r="C570" s="21" t="s">
        <v>281</v>
      </c>
      <c r="D570" s="8"/>
      <c r="E570" s="9"/>
      <c r="F570" s="11" t="s">
        <v>1733</v>
      </c>
      <c r="G570" s="11">
        <v>1023811</v>
      </c>
      <c r="H570" s="11" t="s">
        <v>701</v>
      </c>
      <c r="I570" s="12" t="s">
        <v>598</v>
      </c>
      <c r="J570" s="11" t="s">
        <v>31</v>
      </c>
      <c r="K570" s="11" t="s">
        <v>638</v>
      </c>
      <c r="L570" s="13">
        <v>30</v>
      </c>
      <c r="M570" s="14">
        <v>5214</v>
      </c>
      <c r="N570" s="15">
        <v>44431</v>
      </c>
      <c r="O570" s="68" t="s">
        <v>110</v>
      </c>
      <c r="P570" s="8" t="s">
        <v>85</v>
      </c>
      <c r="Q570" s="8" t="s">
        <v>34</v>
      </c>
      <c r="R570" s="8" t="s">
        <v>31</v>
      </c>
      <c r="S570" s="8" t="s">
        <v>31</v>
      </c>
      <c r="T570" s="31" t="s">
        <v>1732</v>
      </c>
      <c r="U570" s="77" t="s">
        <v>40</v>
      </c>
      <c r="V570" s="17">
        <v>160.75</v>
      </c>
      <c r="W570" s="17">
        <v>134</v>
      </c>
      <c r="X570" s="17">
        <v>2.8</v>
      </c>
      <c r="Y570" s="18">
        <v>5</v>
      </c>
      <c r="Z570" s="33"/>
      <c r="AA570" s="33"/>
      <c r="AB570" s="33"/>
      <c r="AC570" s="33"/>
      <c r="AD570" s="19"/>
      <c r="AF570"/>
    </row>
    <row r="571" spans="1:32">
      <c r="A571" s="6">
        <v>44461</v>
      </c>
      <c r="B571" s="7" t="s">
        <v>29</v>
      </c>
      <c r="C571" s="21" t="s">
        <v>281</v>
      </c>
      <c r="D571" s="8"/>
      <c r="E571" s="9"/>
      <c r="F571" s="11" t="s">
        <v>1734</v>
      </c>
      <c r="G571" s="11">
        <v>1025919</v>
      </c>
      <c r="H571" s="11" t="s">
        <v>1388</v>
      </c>
      <c r="I571" s="12" t="s">
        <v>1389</v>
      </c>
      <c r="J571" s="11" t="s">
        <v>31</v>
      </c>
      <c r="K571" s="11" t="s">
        <v>1319</v>
      </c>
      <c r="L571" s="13">
        <v>50</v>
      </c>
      <c r="M571" s="14">
        <v>5110</v>
      </c>
      <c r="N571" s="15">
        <v>44431</v>
      </c>
      <c r="O571" s="68" t="s">
        <v>110</v>
      </c>
      <c r="P571" s="8" t="s">
        <v>33</v>
      </c>
      <c r="Q571" s="8" t="s">
        <v>34</v>
      </c>
      <c r="R571" s="8" t="s">
        <v>31</v>
      </c>
      <c r="S571" s="8" t="s">
        <v>31</v>
      </c>
      <c r="T571" s="23" t="s">
        <v>31</v>
      </c>
      <c r="U571" s="77" t="s">
        <v>40</v>
      </c>
      <c r="V571" s="17">
        <v>322</v>
      </c>
      <c r="W571" s="17">
        <v>220</v>
      </c>
      <c r="X571" s="17">
        <v>1.6</v>
      </c>
      <c r="Y571" s="18" t="s">
        <v>31</v>
      </c>
      <c r="AA571" s="33"/>
      <c r="AB571" s="33"/>
      <c r="AC571" s="33"/>
      <c r="AD571" s="19"/>
      <c r="AF571"/>
    </row>
    <row r="572" spans="1:32">
      <c r="A572" s="6">
        <v>44463</v>
      </c>
      <c r="B572" s="20" t="s">
        <v>39</v>
      </c>
      <c r="C572" s="71" t="s">
        <v>1386</v>
      </c>
      <c r="D572" s="8"/>
      <c r="E572" s="9"/>
      <c r="F572" s="11" t="s">
        <v>1735</v>
      </c>
      <c r="G572" s="11">
        <v>1026302</v>
      </c>
      <c r="H572" s="11" t="s">
        <v>152</v>
      </c>
      <c r="I572" s="12" t="s">
        <v>1736</v>
      </c>
      <c r="J572" s="11" t="s">
        <v>31</v>
      </c>
      <c r="K572" s="11" t="s">
        <v>475</v>
      </c>
      <c r="L572" s="50" t="s">
        <v>1737</v>
      </c>
      <c r="M572" s="14">
        <v>2593</v>
      </c>
      <c r="N572" s="15">
        <v>44458</v>
      </c>
      <c r="O572" s="68" t="s">
        <v>110</v>
      </c>
      <c r="P572" s="8" t="s">
        <v>33</v>
      </c>
      <c r="Q572" s="8" t="s">
        <v>34</v>
      </c>
      <c r="R572" s="8" t="s">
        <v>31</v>
      </c>
      <c r="S572" s="8" t="s">
        <v>31</v>
      </c>
      <c r="T572" s="23" t="s">
        <v>31</v>
      </c>
      <c r="U572" s="8" t="s">
        <v>35</v>
      </c>
      <c r="V572" s="17">
        <v>337</v>
      </c>
      <c r="W572" s="17">
        <v>115.15</v>
      </c>
      <c r="X572" s="17">
        <v>1.6</v>
      </c>
      <c r="Y572" s="18" t="s">
        <v>31</v>
      </c>
      <c r="Z572" s="33"/>
      <c r="AA572" s="33"/>
      <c r="AB572" s="33"/>
      <c r="AC572" s="33"/>
      <c r="AD572" s="33"/>
      <c r="AF572"/>
    </row>
    <row r="573" spans="1:32">
      <c r="A573" s="6">
        <v>44463</v>
      </c>
      <c r="B573" s="7" t="s">
        <v>29</v>
      </c>
      <c r="C573" s="8" t="s">
        <v>91</v>
      </c>
      <c r="D573" s="8"/>
      <c r="E573" s="9"/>
      <c r="F573" s="11" t="s">
        <v>1738</v>
      </c>
      <c r="G573" s="11">
        <v>1025917</v>
      </c>
      <c r="H573" s="11" t="s">
        <v>1525</v>
      </c>
      <c r="I573" s="12" t="s">
        <v>48</v>
      </c>
      <c r="J573" s="11" t="s">
        <v>31</v>
      </c>
      <c r="K573" s="11" t="s">
        <v>116</v>
      </c>
      <c r="L573" s="13">
        <v>5</v>
      </c>
      <c r="M573" s="14">
        <v>5108</v>
      </c>
      <c r="N573" s="15">
        <v>44456</v>
      </c>
      <c r="O573" s="68" t="s">
        <v>110</v>
      </c>
      <c r="P573" s="8" t="s">
        <v>85</v>
      </c>
      <c r="Q573" s="8" t="s">
        <v>34</v>
      </c>
      <c r="R573" s="8" t="s">
        <v>31</v>
      </c>
      <c r="S573" s="8" t="s">
        <v>31</v>
      </c>
      <c r="T573" s="23" t="s">
        <v>31</v>
      </c>
      <c r="U573" s="77" t="s">
        <v>40</v>
      </c>
      <c r="V573" s="17">
        <v>253</v>
      </c>
      <c r="W573" s="17">
        <v>160</v>
      </c>
      <c r="X573" s="17">
        <v>1.6</v>
      </c>
      <c r="Y573" s="18">
        <v>2</v>
      </c>
      <c r="Z573" s="33"/>
      <c r="AA573" s="33"/>
      <c r="AB573" s="33"/>
      <c r="AC573" s="33"/>
      <c r="AD573" s="19"/>
      <c r="AF573"/>
    </row>
    <row r="574" spans="1:32">
      <c r="A574" s="6">
        <v>44463</v>
      </c>
      <c r="B574" s="20" t="s">
        <v>39</v>
      </c>
      <c r="C574" s="21" t="s">
        <v>281</v>
      </c>
      <c r="D574" s="8"/>
      <c r="E574" s="9"/>
      <c r="F574" s="11" t="s">
        <v>1729</v>
      </c>
      <c r="G574" s="11">
        <v>1991323</v>
      </c>
      <c r="H574" s="11" t="s">
        <v>1739</v>
      </c>
      <c r="I574" s="12" t="s">
        <v>316</v>
      </c>
      <c r="J574" s="11" t="s">
        <v>1740</v>
      </c>
      <c r="K574" s="45" t="s">
        <v>1741</v>
      </c>
      <c r="L574" s="13">
        <v>1</v>
      </c>
      <c r="M574" s="14">
        <v>4212</v>
      </c>
      <c r="N574" s="15">
        <v>44441</v>
      </c>
      <c r="O574" s="68" t="s">
        <v>110</v>
      </c>
      <c r="P574" s="8" t="s">
        <v>33</v>
      </c>
      <c r="Q574" s="8" t="s">
        <v>115</v>
      </c>
      <c r="R574" s="8" t="s">
        <v>31</v>
      </c>
      <c r="S574" s="8" t="s">
        <v>31</v>
      </c>
      <c r="T574" s="23" t="s">
        <v>31</v>
      </c>
      <c r="U574" s="23" t="s">
        <v>1393</v>
      </c>
      <c r="V574" s="17">
        <v>362.4</v>
      </c>
      <c r="W574" s="17">
        <v>304</v>
      </c>
      <c r="X574" s="17">
        <v>1.6</v>
      </c>
      <c r="Y574" s="18" t="s">
        <v>31</v>
      </c>
      <c r="Z574" s="33"/>
      <c r="AA574" s="33"/>
      <c r="AB574" s="33"/>
      <c r="AC574" s="33"/>
      <c r="AD574" s="19"/>
      <c r="AF574"/>
    </row>
    <row r="575" spans="1:32">
      <c r="A575" s="6">
        <v>44463</v>
      </c>
      <c r="B575" s="20" t="s">
        <v>39</v>
      </c>
      <c r="C575" s="21" t="s">
        <v>281</v>
      </c>
      <c r="D575" s="8"/>
      <c r="E575" s="9"/>
      <c r="F575" s="11" t="s">
        <v>1729</v>
      </c>
      <c r="G575" s="11">
        <v>1991323</v>
      </c>
      <c r="H575" s="11" t="s">
        <v>310</v>
      </c>
      <c r="I575" s="12" t="s">
        <v>1742</v>
      </c>
      <c r="J575" s="11" t="s">
        <v>1740</v>
      </c>
      <c r="K575" s="45" t="s">
        <v>1743</v>
      </c>
      <c r="L575" s="13">
        <v>1</v>
      </c>
      <c r="M575" s="14">
        <v>4213</v>
      </c>
      <c r="N575" s="15">
        <v>44441</v>
      </c>
      <c r="O575" s="68" t="s">
        <v>110</v>
      </c>
      <c r="P575" s="8" t="s">
        <v>33</v>
      </c>
      <c r="Q575" s="8" t="s">
        <v>115</v>
      </c>
      <c r="R575" s="8" t="s">
        <v>31</v>
      </c>
      <c r="S575" s="8" t="s">
        <v>31</v>
      </c>
      <c r="T575" s="23" t="s">
        <v>31</v>
      </c>
      <c r="U575" s="23" t="s">
        <v>1393</v>
      </c>
      <c r="V575" s="17">
        <v>362.4</v>
      </c>
      <c r="W575" s="17">
        <v>304</v>
      </c>
      <c r="X575" s="17">
        <v>1.6</v>
      </c>
      <c r="Y575" s="18" t="s">
        <v>31</v>
      </c>
      <c r="Z575" s="33"/>
      <c r="AA575" s="33"/>
      <c r="AB575" s="33"/>
      <c r="AC575" s="33"/>
      <c r="AD575" s="19"/>
      <c r="AF575"/>
    </row>
    <row r="576" spans="1:32">
      <c r="A576" s="6">
        <v>44463</v>
      </c>
      <c r="B576" s="20" t="s">
        <v>39</v>
      </c>
      <c r="C576" s="21" t="s">
        <v>281</v>
      </c>
      <c r="D576" s="8"/>
      <c r="E576" s="9"/>
      <c r="F576" s="11" t="s">
        <v>1729</v>
      </c>
      <c r="G576" s="11">
        <v>1991323</v>
      </c>
      <c r="H576" s="11" t="s">
        <v>310</v>
      </c>
      <c r="I576" s="12" t="s">
        <v>317</v>
      </c>
      <c r="J576" s="11" t="s">
        <v>1740</v>
      </c>
      <c r="K576" s="45" t="s">
        <v>1744</v>
      </c>
      <c r="L576" s="13">
        <v>1</v>
      </c>
      <c r="M576" s="14">
        <v>4214</v>
      </c>
      <c r="N576" s="15">
        <v>44441</v>
      </c>
      <c r="O576" s="68" t="s">
        <v>110</v>
      </c>
      <c r="P576" s="8" t="s">
        <v>33</v>
      </c>
      <c r="Q576" s="8" t="s">
        <v>115</v>
      </c>
      <c r="R576" s="8" t="s">
        <v>31</v>
      </c>
      <c r="S576" s="8" t="s">
        <v>31</v>
      </c>
      <c r="T576" s="23" t="s">
        <v>31</v>
      </c>
      <c r="U576" s="23" t="s">
        <v>1393</v>
      </c>
      <c r="V576" s="17">
        <v>362.4</v>
      </c>
      <c r="W576" s="17">
        <v>304</v>
      </c>
      <c r="X576" s="17">
        <v>1.6</v>
      </c>
      <c r="Y576" s="18" t="s">
        <v>31</v>
      </c>
      <c r="Z576" s="33"/>
      <c r="AA576" s="33"/>
      <c r="AB576" s="33"/>
      <c r="AC576" s="33"/>
      <c r="AD576" s="33"/>
      <c r="AF576"/>
    </row>
    <row r="577" spans="1:32">
      <c r="A577" s="6">
        <v>44466</v>
      </c>
      <c r="B577" s="7" t="s">
        <v>29</v>
      </c>
      <c r="C577" s="96" t="s">
        <v>178</v>
      </c>
      <c r="D577" s="100"/>
      <c r="E577" s="27" t="s">
        <v>56</v>
      </c>
      <c r="F577" s="11" t="s">
        <v>1745</v>
      </c>
      <c r="G577" s="11" t="s">
        <v>417</v>
      </c>
      <c r="H577" s="11" t="s">
        <v>1746</v>
      </c>
      <c r="I577" s="12" t="s">
        <v>1747</v>
      </c>
      <c r="J577" s="11" t="s">
        <v>1748</v>
      </c>
      <c r="K577" s="11" t="s">
        <v>1749</v>
      </c>
      <c r="L577" s="13">
        <v>8</v>
      </c>
      <c r="M577" s="14" t="s">
        <v>1750</v>
      </c>
      <c r="N577" s="15">
        <v>44463</v>
      </c>
      <c r="O577" s="68" t="s">
        <v>110</v>
      </c>
      <c r="P577" s="8" t="s">
        <v>33</v>
      </c>
      <c r="Q577" s="8" t="s">
        <v>34</v>
      </c>
      <c r="R577" s="8" t="s">
        <v>31</v>
      </c>
      <c r="S577" s="8" t="s">
        <v>31</v>
      </c>
      <c r="T577" s="23" t="s">
        <v>31</v>
      </c>
      <c r="U577" s="23" t="s">
        <v>40</v>
      </c>
      <c r="V577" s="17">
        <v>195</v>
      </c>
      <c r="W577" s="17">
        <v>90</v>
      </c>
      <c r="X577" s="17">
        <v>1.6</v>
      </c>
      <c r="Y577" s="18" t="s">
        <v>31</v>
      </c>
      <c r="Z577" s="33" t="s">
        <v>1016</v>
      </c>
      <c r="AA577" s="33"/>
      <c r="AB577" s="33"/>
      <c r="AC577" s="33"/>
      <c r="AD577" s="33" t="s">
        <v>724</v>
      </c>
      <c r="AF577"/>
    </row>
    <row r="578" spans="1:32">
      <c r="A578" s="6">
        <v>44466</v>
      </c>
      <c r="B578" s="7" t="s">
        <v>29</v>
      </c>
      <c r="C578" s="96" t="s">
        <v>178</v>
      </c>
      <c r="D578" s="6"/>
      <c r="E578" s="27" t="s">
        <v>56</v>
      </c>
      <c r="F578" s="11" t="s">
        <v>1745</v>
      </c>
      <c r="G578" s="11" t="s">
        <v>417</v>
      </c>
      <c r="H578" s="11" t="s">
        <v>1746</v>
      </c>
      <c r="I578" s="12" t="s">
        <v>1751</v>
      </c>
      <c r="J578" s="11" t="s">
        <v>1748</v>
      </c>
      <c r="K578" s="45" t="s">
        <v>1752</v>
      </c>
      <c r="L578" s="13">
        <v>8</v>
      </c>
      <c r="M578" s="14" t="s">
        <v>1753</v>
      </c>
      <c r="N578" s="15">
        <v>44463</v>
      </c>
      <c r="O578" s="68" t="s">
        <v>110</v>
      </c>
      <c r="P578" s="8" t="s">
        <v>33</v>
      </c>
      <c r="Q578" s="8" t="s">
        <v>34</v>
      </c>
      <c r="R578" s="8" t="s">
        <v>31</v>
      </c>
      <c r="S578" s="8" t="s">
        <v>31</v>
      </c>
      <c r="T578" s="23" t="s">
        <v>31</v>
      </c>
      <c r="U578" s="23" t="s">
        <v>40</v>
      </c>
      <c r="V578" s="17">
        <v>195</v>
      </c>
      <c r="W578" s="17">
        <v>90</v>
      </c>
      <c r="X578" s="17">
        <v>1.6</v>
      </c>
      <c r="Y578" s="18" t="s">
        <v>31</v>
      </c>
      <c r="Z578" s="33" t="s">
        <v>1018</v>
      </c>
      <c r="AA578" s="33"/>
      <c r="AB578" s="33"/>
      <c r="AC578" s="33"/>
      <c r="AD578" s="33" t="s">
        <v>724</v>
      </c>
      <c r="AF578"/>
    </row>
    <row r="579" spans="1:32">
      <c r="A579" s="6">
        <v>44466</v>
      </c>
      <c r="B579" s="7" t="s">
        <v>29</v>
      </c>
      <c r="C579" s="96" t="s">
        <v>178</v>
      </c>
      <c r="D579" s="6"/>
      <c r="E579" s="27" t="s">
        <v>56</v>
      </c>
      <c r="F579" s="11" t="s">
        <v>1745</v>
      </c>
      <c r="G579" s="11" t="s">
        <v>417</v>
      </c>
      <c r="H579" s="11" t="s">
        <v>1746</v>
      </c>
      <c r="I579" s="12" t="s">
        <v>815</v>
      </c>
      <c r="J579" s="11" t="s">
        <v>1748</v>
      </c>
      <c r="K579" s="11" t="s">
        <v>1754</v>
      </c>
      <c r="L579" s="13">
        <v>8</v>
      </c>
      <c r="M579" s="14" t="s">
        <v>1755</v>
      </c>
      <c r="N579" s="15">
        <v>44463</v>
      </c>
      <c r="O579" s="68" t="s">
        <v>110</v>
      </c>
      <c r="P579" s="8" t="s">
        <v>33</v>
      </c>
      <c r="Q579" s="8" t="s">
        <v>34</v>
      </c>
      <c r="R579" s="8" t="s">
        <v>31</v>
      </c>
      <c r="S579" s="8" t="s">
        <v>31</v>
      </c>
      <c r="T579" s="23" t="s">
        <v>31</v>
      </c>
      <c r="U579" s="23" t="s">
        <v>40</v>
      </c>
      <c r="V579" s="17">
        <v>195</v>
      </c>
      <c r="W579" s="17">
        <v>90</v>
      </c>
      <c r="X579" s="17">
        <v>1.6</v>
      </c>
      <c r="Y579" s="18" t="s">
        <v>31</v>
      </c>
      <c r="Z579" s="33" t="s">
        <v>1021</v>
      </c>
      <c r="AA579" s="33"/>
      <c r="AB579" s="33"/>
      <c r="AC579" s="33"/>
      <c r="AD579" s="33" t="s">
        <v>724</v>
      </c>
      <c r="AF579"/>
    </row>
    <row r="580" spans="1:32">
      <c r="A580" s="6">
        <v>44466</v>
      </c>
      <c r="B580" s="7" t="s">
        <v>29</v>
      </c>
      <c r="C580" s="8" t="s">
        <v>91</v>
      </c>
      <c r="D580" s="8"/>
      <c r="E580" s="9"/>
      <c r="F580" s="11" t="s">
        <v>1756</v>
      </c>
      <c r="G580" s="11">
        <v>1991314</v>
      </c>
      <c r="H580" s="11" t="s">
        <v>518</v>
      </c>
      <c r="I580" s="12" t="s">
        <v>197</v>
      </c>
      <c r="J580" s="11" t="s">
        <v>519</v>
      </c>
      <c r="K580" s="25" t="s">
        <v>520</v>
      </c>
      <c r="L580" s="32">
        <v>10</v>
      </c>
      <c r="M580" s="14">
        <v>3503</v>
      </c>
      <c r="N580" s="15">
        <v>44439</v>
      </c>
      <c r="O580" s="68" t="s">
        <v>110</v>
      </c>
      <c r="P580" s="8" t="s">
        <v>33</v>
      </c>
      <c r="Q580" s="8" t="s">
        <v>34</v>
      </c>
      <c r="R580" s="8" t="s">
        <v>31</v>
      </c>
      <c r="S580" s="8" t="s">
        <v>31</v>
      </c>
      <c r="T580" s="23" t="s">
        <v>31</v>
      </c>
      <c r="U580" s="23" t="s">
        <v>40</v>
      </c>
      <c r="V580" s="17">
        <v>290</v>
      </c>
      <c r="W580" s="17">
        <v>157</v>
      </c>
      <c r="X580" s="17">
        <v>1.6</v>
      </c>
      <c r="Y580" s="18" t="s">
        <v>31</v>
      </c>
      <c r="Z580" s="33"/>
      <c r="AA580" s="33"/>
      <c r="AB580" s="33"/>
      <c r="AC580" s="33"/>
      <c r="AD580" s="33" t="s">
        <v>724</v>
      </c>
      <c r="AF580"/>
    </row>
    <row r="581" spans="1:32">
      <c r="A581" s="6">
        <v>44466</v>
      </c>
      <c r="B581" s="7" t="s">
        <v>29</v>
      </c>
      <c r="C581" s="8" t="s">
        <v>91</v>
      </c>
      <c r="D581" s="8"/>
      <c r="E581" s="9"/>
      <c r="F581" s="11" t="s">
        <v>1756</v>
      </c>
      <c r="G581" s="11">
        <v>1991314</v>
      </c>
      <c r="H581" s="11" t="s">
        <v>518</v>
      </c>
      <c r="I581" s="12" t="s">
        <v>260</v>
      </c>
      <c r="J581" s="11" t="s">
        <v>519</v>
      </c>
      <c r="K581" s="25" t="s">
        <v>521</v>
      </c>
      <c r="L581" s="32">
        <v>10</v>
      </c>
      <c r="M581" s="14">
        <v>2767</v>
      </c>
      <c r="N581" s="15">
        <v>44439</v>
      </c>
      <c r="O581" s="68" t="s">
        <v>110</v>
      </c>
      <c r="P581" s="8" t="s">
        <v>33</v>
      </c>
      <c r="Q581" s="8" t="s">
        <v>34</v>
      </c>
      <c r="R581" s="8" t="s">
        <v>31</v>
      </c>
      <c r="S581" s="8" t="s">
        <v>31</v>
      </c>
      <c r="T581" s="23" t="s">
        <v>31</v>
      </c>
      <c r="U581" s="23" t="s">
        <v>40</v>
      </c>
      <c r="V581" s="17">
        <v>290</v>
      </c>
      <c r="W581" s="17">
        <v>157</v>
      </c>
      <c r="X581" s="17">
        <v>1.6</v>
      </c>
      <c r="Y581" s="18" t="s">
        <v>31</v>
      </c>
      <c r="Z581" s="33"/>
      <c r="AA581" s="33"/>
      <c r="AB581" s="33"/>
      <c r="AC581" s="33"/>
      <c r="AD581" s="33" t="s">
        <v>724</v>
      </c>
      <c r="AF581"/>
    </row>
    <row r="582" spans="1:32">
      <c r="A582" s="6">
        <v>44466</v>
      </c>
      <c r="B582" s="7" t="s">
        <v>29</v>
      </c>
      <c r="C582" s="8" t="s">
        <v>91</v>
      </c>
      <c r="D582" s="8"/>
      <c r="E582" s="9"/>
      <c r="F582" s="11" t="s">
        <v>1756</v>
      </c>
      <c r="G582" s="11">
        <v>1991314</v>
      </c>
      <c r="H582" s="11" t="s">
        <v>518</v>
      </c>
      <c r="I582" s="12" t="s">
        <v>598</v>
      </c>
      <c r="J582" s="11" t="s">
        <v>519</v>
      </c>
      <c r="K582" s="25" t="s">
        <v>522</v>
      </c>
      <c r="L582" s="32">
        <v>10</v>
      </c>
      <c r="M582" s="14">
        <v>1278</v>
      </c>
      <c r="N582" s="15">
        <v>44439</v>
      </c>
      <c r="O582" s="68" t="s">
        <v>110</v>
      </c>
      <c r="P582" s="8" t="s">
        <v>33</v>
      </c>
      <c r="Q582" s="8" t="s">
        <v>34</v>
      </c>
      <c r="R582" s="8" t="s">
        <v>31</v>
      </c>
      <c r="S582" s="8" t="s">
        <v>31</v>
      </c>
      <c r="T582" s="23" t="s">
        <v>31</v>
      </c>
      <c r="U582" s="23" t="s">
        <v>40</v>
      </c>
      <c r="V582" s="17">
        <v>290</v>
      </c>
      <c r="W582" s="17">
        <v>157</v>
      </c>
      <c r="X582" s="17">
        <v>1.6</v>
      </c>
      <c r="Y582" s="18" t="s">
        <v>31</v>
      </c>
      <c r="Z582" s="33"/>
      <c r="AA582" s="33"/>
      <c r="AB582" s="33"/>
      <c r="AC582" s="33"/>
      <c r="AD582" s="33" t="s">
        <v>724</v>
      </c>
      <c r="AF582"/>
    </row>
    <row r="583" spans="1:32">
      <c r="A583" s="6">
        <v>44466</v>
      </c>
      <c r="B583" s="20" t="s">
        <v>39</v>
      </c>
      <c r="C583" s="21" t="s">
        <v>281</v>
      </c>
      <c r="D583" s="8"/>
      <c r="E583" s="9"/>
      <c r="F583" s="11" t="s">
        <v>1731</v>
      </c>
      <c r="G583" s="11">
        <v>1023812</v>
      </c>
      <c r="H583" s="11" t="s">
        <v>640</v>
      </c>
      <c r="I583" s="12" t="s">
        <v>440</v>
      </c>
      <c r="J583" s="11" t="s">
        <v>31</v>
      </c>
      <c r="K583" s="10" t="s">
        <v>1295</v>
      </c>
      <c r="L583" s="64" t="s">
        <v>1757</v>
      </c>
      <c r="M583" s="14">
        <v>5434</v>
      </c>
      <c r="N583" s="15">
        <v>44425</v>
      </c>
      <c r="O583" s="68" t="s">
        <v>110</v>
      </c>
      <c r="P583" s="8" t="s">
        <v>625</v>
      </c>
      <c r="Q583" s="8" t="s">
        <v>502</v>
      </c>
      <c r="R583" s="38" t="s">
        <v>1090</v>
      </c>
      <c r="S583" s="39" t="s">
        <v>1292</v>
      </c>
      <c r="T583" s="44" t="s">
        <v>1293</v>
      </c>
      <c r="U583" s="8" t="s">
        <v>35</v>
      </c>
      <c r="V583" s="17">
        <v>349.6</v>
      </c>
      <c r="W583" s="17">
        <v>126</v>
      </c>
      <c r="X583" s="17">
        <v>1.6</v>
      </c>
      <c r="Y583" s="18" t="s">
        <v>31</v>
      </c>
      <c r="Z583" s="33"/>
      <c r="AA583" s="33"/>
      <c r="AB583" s="33"/>
      <c r="AC583" s="33"/>
      <c r="AD583" s="33" t="s">
        <v>724</v>
      </c>
      <c r="AF583"/>
    </row>
    <row r="584" spans="1:32">
      <c r="A584" s="6">
        <v>44467</v>
      </c>
      <c r="B584" s="20" t="s">
        <v>39</v>
      </c>
      <c r="C584" s="21" t="s">
        <v>281</v>
      </c>
      <c r="D584" s="8"/>
      <c r="E584" s="19"/>
      <c r="F584" s="11" t="s">
        <v>1731</v>
      </c>
      <c r="G584" s="11">
        <v>1023812</v>
      </c>
      <c r="H584" s="11" t="s">
        <v>640</v>
      </c>
      <c r="I584" s="12" t="s">
        <v>440</v>
      </c>
      <c r="J584" s="11" t="s">
        <v>31</v>
      </c>
      <c r="K584" s="10" t="s">
        <v>1295</v>
      </c>
      <c r="L584" s="64" t="s">
        <v>1757</v>
      </c>
      <c r="M584" s="14">
        <v>5350</v>
      </c>
      <c r="N584" s="15">
        <v>44460</v>
      </c>
      <c r="O584" s="68" t="s">
        <v>110</v>
      </c>
      <c r="P584" s="8" t="s">
        <v>625</v>
      </c>
      <c r="Q584" s="8" t="s">
        <v>502</v>
      </c>
      <c r="R584" s="38" t="s">
        <v>1090</v>
      </c>
      <c r="S584" s="39" t="s">
        <v>1292</v>
      </c>
      <c r="T584" s="23" t="s">
        <v>31</v>
      </c>
      <c r="U584" s="8" t="s">
        <v>35</v>
      </c>
      <c r="V584" s="17">
        <v>349.6</v>
      </c>
      <c r="W584" s="17">
        <v>126</v>
      </c>
      <c r="X584" s="17">
        <v>1.6</v>
      </c>
      <c r="Y584" s="18" t="s">
        <v>31</v>
      </c>
      <c r="Z584" s="33"/>
      <c r="AA584" s="33"/>
      <c r="AB584" s="33"/>
      <c r="AC584" s="33"/>
      <c r="AD584" s="33" t="s">
        <v>724</v>
      </c>
      <c r="AF584"/>
    </row>
    <row r="585" spans="1:32">
      <c r="A585" s="6">
        <v>44467</v>
      </c>
      <c r="B585" s="7" t="s">
        <v>29</v>
      </c>
      <c r="C585" s="8" t="s">
        <v>91</v>
      </c>
      <c r="D585" s="8"/>
      <c r="E585" s="8"/>
      <c r="F585" s="11" t="s">
        <v>1758</v>
      </c>
      <c r="G585" s="11">
        <v>1023204</v>
      </c>
      <c r="H585" s="11" t="s">
        <v>1425</v>
      </c>
      <c r="I585" s="12" t="s">
        <v>815</v>
      </c>
      <c r="J585" s="14" t="s">
        <v>31</v>
      </c>
      <c r="K585" s="25" t="s">
        <v>332</v>
      </c>
      <c r="L585" s="32">
        <v>50</v>
      </c>
      <c r="M585" s="14">
        <v>850</v>
      </c>
      <c r="N585" s="15">
        <v>44466</v>
      </c>
      <c r="O585" s="68" t="s">
        <v>110</v>
      </c>
      <c r="P585" s="8" t="s">
        <v>85</v>
      </c>
      <c r="Q585" s="8" t="s">
        <v>34</v>
      </c>
      <c r="R585" s="23" t="s">
        <v>31</v>
      </c>
      <c r="S585" s="23" t="s">
        <v>31</v>
      </c>
      <c r="T585" s="23" t="s">
        <v>31</v>
      </c>
      <c r="U585" s="23" t="s">
        <v>40</v>
      </c>
      <c r="V585" s="17">
        <v>120</v>
      </c>
      <c r="W585" s="17">
        <v>104</v>
      </c>
      <c r="X585" s="17">
        <v>1.6</v>
      </c>
      <c r="Y585" s="18">
        <v>10</v>
      </c>
      <c r="Z585" s="33"/>
      <c r="AA585" s="33"/>
      <c r="AB585" s="33"/>
      <c r="AC585" s="33"/>
      <c r="AD585" s="19"/>
      <c r="AF585"/>
    </row>
    <row r="586" spans="1:32">
      <c r="A586" s="6">
        <v>44467</v>
      </c>
      <c r="B586" s="7" t="s">
        <v>29</v>
      </c>
      <c r="C586" s="8" t="s">
        <v>91</v>
      </c>
      <c r="D586" s="8"/>
      <c r="E586" s="9"/>
      <c r="F586" s="11" t="s">
        <v>1759</v>
      </c>
      <c r="G586" s="11">
        <v>1021836</v>
      </c>
      <c r="H586" s="11" t="s">
        <v>1002</v>
      </c>
      <c r="I586" s="12" t="s">
        <v>1003</v>
      </c>
      <c r="J586" s="11" t="s">
        <v>31</v>
      </c>
      <c r="K586" s="11" t="s">
        <v>1004</v>
      </c>
      <c r="L586" s="30" t="s">
        <v>221</v>
      </c>
      <c r="M586" s="14">
        <v>2785</v>
      </c>
      <c r="N586" s="15">
        <v>44393</v>
      </c>
      <c r="O586" s="16" t="s">
        <v>110</v>
      </c>
      <c r="P586" s="8" t="s">
        <v>33</v>
      </c>
      <c r="Q586" s="8" t="s">
        <v>34</v>
      </c>
      <c r="R586" s="38" t="s">
        <v>97</v>
      </c>
      <c r="S586" s="39" t="s">
        <v>1005</v>
      </c>
      <c r="T586" s="23" t="s">
        <v>31</v>
      </c>
      <c r="U586" s="23" t="s">
        <v>40</v>
      </c>
      <c r="V586" s="17">
        <v>70</v>
      </c>
      <c r="W586" s="17">
        <v>89</v>
      </c>
      <c r="X586" s="17">
        <v>1.6</v>
      </c>
      <c r="Y586" s="18" t="s">
        <v>31</v>
      </c>
      <c r="Z586" s="33"/>
      <c r="AA586" s="33"/>
      <c r="AB586" s="33"/>
      <c r="AC586" s="33"/>
      <c r="AD586" s="19"/>
      <c r="AF586"/>
    </row>
    <row r="587" spans="1:32">
      <c r="A587" s="6">
        <v>44467</v>
      </c>
      <c r="B587" s="7" t="s">
        <v>29</v>
      </c>
      <c r="C587" s="8" t="s">
        <v>91</v>
      </c>
      <c r="D587" s="8"/>
      <c r="E587" s="9"/>
      <c r="F587" s="11" t="s">
        <v>1760</v>
      </c>
      <c r="G587" s="11">
        <v>1021836</v>
      </c>
      <c r="H587" s="11" t="s">
        <v>1002</v>
      </c>
      <c r="I587" s="12" t="s">
        <v>1003</v>
      </c>
      <c r="J587" s="11" t="s">
        <v>31</v>
      </c>
      <c r="K587" s="11" t="s">
        <v>1004</v>
      </c>
      <c r="L587" s="30" t="s">
        <v>1761</v>
      </c>
      <c r="M587" s="14">
        <v>2785</v>
      </c>
      <c r="N587" s="15">
        <v>44431</v>
      </c>
      <c r="O587" s="68" t="s">
        <v>110</v>
      </c>
      <c r="P587" s="8" t="s">
        <v>33</v>
      </c>
      <c r="Q587" s="8" t="s">
        <v>34</v>
      </c>
      <c r="R587" s="38" t="s">
        <v>97</v>
      </c>
      <c r="S587" s="39" t="s">
        <v>1005</v>
      </c>
      <c r="T587" s="23" t="s">
        <v>31</v>
      </c>
      <c r="U587" s="23" t="s">
        <v>40</v>
      </c>
      <c r="V587" s="17">
        <v>70</v>
      </c>
      <c r="W587" s="17">
        <v>89</v>
      </c>
      <c r="X587" s="17">
        <v>1.6</v>
      </c>
      <c r="Y587" s="18" t="s">
        <v>31</v>
      </c>
      <c r="Z587" s="33"/>
      <c r="AA587" s="33"/>
      <c r="AB587" s="33"/>
      <c r="AC587" s="33"/>
      <c r="AD587" s="19"/>
      <c r="AF587"/>
    </row>
    <row r="588" spans="1:32">
      <c r="A588" s="6">
        <v>44468</v>
      </c>
      <c r="B588" s="20" t="s">
        <v>39</v>
      </c>
      <c r="C588" s="96" t="s">
        <v>178</v>
      </c>
      <c r="D588" s="8"/>
      <c r="E588" s="27" t="s">
        <v>56</v>
      </c>
      <c r="F588" s="11" t="s">
        <v>1762</v>
      </c>
      <c r="G588" s="11" t="s">
        <v>61</v>
      </c>
      <c r="H588" s="11" t="s">
        <v>1746</v>
      </c>
      <c r="I588" s="12" t="s">
        <v>197</v>
      </c>
      <c r="J588" s="11" t="s">
        <v>31</v>
      </c>
      <c r="K588" s="25" t="s">
        <v>1763</v>
      </c>
      <c r="L588" s="47">
        <v>4</v>
      </c>
      <c r="M588" s="14" t="s">
        <v>1764</v>
      </c>
      <c r="N588" s="15">
        <v>44461</v>
      </c>
      <c r="O588" s="68" t="s">
        <v>110</v>
      </c>
      <c r="P588" s="8" t="s">
        <v>33</v>
      </c>
      <c r="Q588" s="8" t="s">
        <v>502</v>
      </c>
      <c r="R588" s="8" t="s">
        <v>31</v>
      </c>
      <c r="S588" s="8" t="s">
        <v>31</v>
      </c>
      <c r="T588" s="23" t="s">
        <v>31</v>
      </c>
      <c r="U588" s="8" t="s">
        <v>35</v>
      </c>
      <c r="V588" s="17">
        <v>367</v>
      </c>
      <c r="W588" s="17">
        <v>228</v>
      </c>
      <c r="X588" s="17">
        <v>2.4</v>
      </c>
      <c r="Y588" s="18" t="s">
        <v>31</v>
      </c>
      <c r="Z588" s="33"/>
      <c r="AA588" s="33"/>
      <c r="AB588" s="33"/>
      <c r="AC588" s="33"/>
      <c r="AD588" s="19"/>
      <c r="AF588"/>
    </row>
    <row r="589" spans="1:32">
      <c r="A589" s="6">
        <v>44468</v>
      </c>
      <c r="B589" s="7" t="s">
        <v>29</v>
      </c>
      <c r="C589" s="8" t="s">
        <v>91</v>
      </c>
      <c r="D589" s="24" t="s">
        <v>41</v>
      </c>
      <c r="E589" s="49"/>
      <c r="F589" s="11" t="s">
        <v>1765</v>
      </c>
      <c r="G589" s="11">
        <v>1019134</v>
      </c>
      <c r="H589" s="11" t="s">
        <v>952</v>
      </c>
      <c r="I589" s="12" t="s">
        <v>953</v>
      </c>
      <c r="J589" s="11" t="s">
        <v>954</v>
      </c>
      <c r="K589" s="11" t="s">
        <v>955</v>
      </c>
      <c r="L589" s="30" t="s">
        <v>55</v>
      </c>
      <c r="M589" s="14">
        <v>5318</v>
      </c>
      <c r="N589" s="15">
        <v>44403</v>
      </c>
      <c r="O589" s="16" t="s">
        <v>110</v>
      </c>
      <c r="P589" s="8" t="s">
        <v>85</v>
      </c>
      <c r="Q589" s="8" t="s">
        <v>34</v>
      </c>
      <c r="R589" s="8" t="s">
        <v>31</v>
      </c>
      <c r="S589" s="8" t="s">
        <v>31</v>
      </c>
      <c r="T589" s="23" t="s">
        <v>31</v>
      </c>
      <c r="U589" s="23" t="s">
        <v>40</v>
      </c>
      <c r="V589" s="17">
        <v>162</v>
      </c>
      <c r="W589" s="17">
        <v>151.5</v>
      </c>
      <c r="X589" s="17">
        <v>1.6</v>
      </c>
      <c r="Y589" s="18" t="s">
        <v>31</v>
      </c>
      <c r="Z589" s="33" t="s">
        <v>1016</v>
      </c>
      <c r="AA589" s="33"/>
      <c r="AB589" s="33"/>
      <c r="AC589" s="33"/>
      <c r="AD589" s="19"/>
      <c r="AF589"/>
    </row>
    <row r="590" spans="1:32">
      <c r="A590" s="6">
        <v>44468</v>
      </c>
      <c r="B590" s="7" t="s">
        <v>29</v>
      </c>
      <c r="C590" s="8" t="s">
        <v>91</v>
      </c>
      <c r="D590" s="24" t="s">
        <v>41</v>
      </c>
      <c r="E590" s="49"/>
      <c r="F590" s="11" t="s">
        <v>1765</v>
      </c>
      <c r="G590" s="11">
        <v>1019134</v>
      </c>
      <c r="H590" s="11" t="s">
        <v>952</v>
      </c>
      <c r="I590" s="12" t="s">
        <v>957</v>
      </c>
      <c r="J590" s="11" t="s">
        <v>954</v>
      </c>
      <c r="K590" s="11" t="s">
        <v>958</v>
      </c>
      <c r="L590" s="13">
        <v>50</v>
      </c>
      <c r="M590" s="14">
        <v>1606023485</v>
      </c>
      <c r="N590" s="15">
        <v>44403</v>
      </c>
      <c r="O590" s="16" t="s">
        <v>110</v>
      </c>
      <c r="P590" s="8" t="s">
        <v>85</v>
      </c>
      <c r="Q590" s="8" t="s">
        <v>34</v>
      </c>
      <c r="R590" s="8" t="s">
        <v>31</v>
      </c>
      <c r="S590" s="8" t="s">
        <v>31</v>
      </c>
      <c r="T590" s="23" t="s">
        <v>31</v>
      </c>
      <c r="U590" s="23" t="s">
        <v>40</v>
      </c>
      <c r="V590" s="17">
        <v>162</v>
      </c>
      <c r="W590" s="17">
        <v>151.5</v>
      </c>
      <c r="X590" s="17">
        <v>1.6</v>
      </c>
      <c r="Y590" s="18" t="s">
        <v>31</v>
      </c>
      <c r="Z590" s="33" t="s">
        <v>1018</v>
      </c>
      <c r="AA590" s="33"/>
      <c r="AB590" s="33"/>
      <c r="AC590" s="33"/>
      <c r="AD590" s="19"/>
      <c r="AF590"/>
    </row>
    <row r="591" spans="1:32">
      <c r="A591" s="6">
        <v>44469</v>
      </c>
      <c r="B591" s="20" t="s">
        <v>39</v>
      </c>
      <c r="C591" s="21" t="s">
        <v>281</v>
      </c>
      <c r="D591" s="8"/>
      <c r="E591" s="8"/>
      <c r="F591" s="11" t="s">
        <v>1643</v>
      </c>
      <c r="G591" s="11">
        <v>1011384</v>
      </c>
      <c r="H591" s="11" t="s">
        <v>1644</v>
      </c>
      <c r="I591" s="12" t="s">
        <v>528</v>
      </c>
      <c r="J591" s="11" t="s">
        <v>792</v>
      </c>
      <c r="K591" s="25" t="s">
        <v>797</v>
      </c>
      <c r="L591" s="85" t="s">
        <v>232</v>
      </c>
      <c r="M591" s="14">
        <v>5363</v>
      </c>
      <c r="N591" s="15">
        <v>44466</v>
      </c>
      <c r="O591" s="16" t="s">
        <v>71</v>
      </c>
      <c r="P591" s="8" t="s">
        <v>33</v>
      </c>
      <c r="Q591" s="8" t="s">
        <v>115</v>
      </c>
      <c r="R591" s="8" t="s">
        <v>31</v>
      </c>
      <c r="S591" s="8" t="s">
        <v>31</v>
      </c>
      <c r="T591" s="23" t="s">
        <v>31</v>
      </c>
      <c r="U591" s="8" t="s">
        <v>35</v>
      </c>
      <c r="V591" s="17">
        <v>430</v>
      </c>
      <c r="W591" s="17">
        <v>220</v>
      </c>
      <c r="X591" s="17">
        <v>2.4500000000000002</v>
      </c>
      <c r="Y591" s="18" t="s">
        <v>31</v>
      </c>
      <c r="Z591" s="18" t="s">
        <v>987</v>
      </c>
      <c r="AA591" s="72"/>
      <c r="AB591" s="72"/>
      <c r="AC591" s="33"/>
      <c r="AD591" s="33" t="s">
        <v>724</v>
      </c>
      <c r="AF591"/>
    </row>
    <row r="592" spans="1:32">
      <c r="A592" s="6">
        <v>44469</v>
      </c>
      <c r="B592" s="20" t="s">
        <v>39</v>
      </c>
      <c r="C592" s="8" t="s">
        <v>91</v>
      </c>
      <c r="D592" s="8"/>
      <c r="E592" s="8"/>
      <c r="F592" s="11" t="s">
        <v>1643</v>
      </c>
      <c r="G592" s="11">
        <v>1011384</v>
      </c>
      <c r="H592" s="11" t="s">
        <v>1704</v>
      </c>
      <c r="I592" s="12" t="s">
        <v>1766</v>
      </c>
      <c r="J592" s="11" t="s">
        <v>792</v>
      </c>
      <c r="K592" s="25" t="s">
        <v>793</v>
      </c>
      <c r="L592" s="85" t="s">
        <v>232</v>
      </c>
      <c r="M592" s="14">
        <v>4592</v>
      </c>
      <c r="N592" s="15">
        <v>44466</v>
      </c>
      <c r="O592" s="16" t="s">
        <v>71</v>
      </c>
      <c r="P592" s="8" t="s">
        <v>33</v>
      </c>
      <c r="Q592" s="8" t="s">
        <v>115</v>
      </c>
      <c r="R592" s="8" t="s">
        <v>31</v>
      </c>
      <c r="S592" s="8" t="s">
        <v>31</v>
      </c>
      <c r="T592" s="23" t="s">
        <v>31</v>
      </c>
      <c r="U592" s="8" t="s">
        <v>35</v>
      </c>
      <c r="V592" s="17">
        <v>430</v>
      </c>
      <c r="W592" s="17">
        <v>220</v>
      </c>
      <c r="X592" s="17">
        <v>2.4500000000000002</v>
      </c>
      <c r="Y592" s="18" t="s">
        <v>31</v>
      </c>
      <c r="Z592" s="18" t="s">
        <v>990</v>
      </c>
      <c r="AD592" s="33" t="s">
        <v>724</v>
      </c>
      <c r="AF592"/>
    </row>
    <row r="593" spans="1:32">
      <c r="A593" s="6">
        <v>44469</v>
      </c>
      <c r="B593" s="20" t="s">
        <v>39</v>
      </c>
      <c r="C593" s="8" t="s">
        <v>91</v>
      </c>
      <c r="D593" s="8"/>
      <c r="E593" s="8"/>
      <c r="F593" s="11" t="s">
        <v>1643</v>
      </c>
      <c r="G593" s="11">
        <v>1011384</v>
      </c>
      <c r="H593" s="11" t="s">
        <v>1644</v>
      </c>
      <c r="I593" s="12" t="s">
        <v>1767</v>
      </c>
      <c r="J593" s="11" t="s">
        <v>792</v>
      </c>
      <c r="K593" s="25" t="s">
        <v>795</v>
      </c>
      <c r="L593" s="85" t="s">
        <v>232</v>
      </c>
      <c r="M593" s="14">
        <v>4593</v>
      </c>
      <c r="N593" s="15">
        <v>44466</v>
      </c>
      <c r="O593" s="16" t="s">
        <v>71</v>
      </c>
      <c r="P593" s="8" t="s">
        <v>33</v>
      </c>
      <c r="Q593" s="8" t="s">
        <v>115</v>
      </c>
      <c r="R593" s="8" t="s">
        <v>31</v>
      </c>
      <c r="S593" s="8" t="s">
        <v>31</v>
      </c>
      <c r="T593" s="23" t="s">
        <v>31</v>
      </c>
      <c r="U593" s="8" t="s">
        <v>35</v>
      </c>
      <c r="V593" s="17">
        <v>430</v>
      </c>
      <c r="W593" s="17">
        <v>220</v>
      </c>
      <c r="X593" s="17">
        <v>2.4500000000000002</v>
      </c>
      <c r="Y593" s="18" t="s">
        <v>31</v>
      </c>
      <c r="Z593" s="18" t="s">
        <v>985</v>
      </c>
      <c r="AD593" s="33" t="s">
        <v>724</v>
      </c>
      <c r="AF593"/>
    </row>
    <row r="594" spans="1:32">
      <c r="A594" s="6">
        <v>44469</v>
      </c>
      <c r="B594" s="20" t="s">
        <v>39</v>
      </c>
      <c r="C594" s="8" t="s">
        <v>91</v>
      </c>
      <c r="D594" s="8"/>
      <c r="E594" s="8"/>
      <c r="F594" s="11" t="s">
        <v>1643</v>
      </c>
      <c r="G594" s="11">
        <v>1011384</v>
      </c>
      <c r="H594" s="11" t="s">
        <v>1644</v>
      </c>
      <c r="I594" s="12" t="s">
        <v>621</v>
      </c>
      <c r="J594" s="11" t="s">
        <v>792</v>
      </c>
      <c r="K594" s="25" t="s">
        <v>796</v>
      </c>
      <c r="L594" s="32" t="s">
        <v>61</v>
      </c>
      <c r="M594" s="95" t="s">
        <v>1582</v>
      </c>
      <c r="N594" s="15">
        <v>44466</v>
      </c>
      <c r="O594" s="16" t="s">
        <v>71</v>
      </c>
      <c r="P594" s="8" t="s">
        <v>33</v>
      </c>
      <c r="Q594" s="8" t="s">
        <v>115</v>
      </c>
      <c r="R594" s="8" t="s">
        <v>31</v>
      </c>
      <c r="S594" s="8" t="s">
        <v>31</v>
      </c>
      <c r="T594" s="23" t="s">
        <v>31</v>
      </c>
      <c r="U594" s="8" t="s">
        <v>35</v>
      </c>
      <c r="V594" s="17">
        <v>430</v>
      </c>
      <c r="W594" s="17">
        <v>220</v>
      </c>
      <c r="X594" s="17">
        <v>2.4500000000000002</v>
      </c>
      <c r="Y594" s="18" t="s">
        <v>31</v>
      </c>
      <c r="Z594" s="18" t="s">
        <v>991</v>
      </c>
      <c r="AD594" s="33" t="s">
        <v>724</v>
      </c>
      <c r="AF594"/>
    </row>
    <row r="595" spans="1:32">
      <c r="A595" s="6">
        <v>44469</v>
      </c>
      <c r="B595" s="20" t="s">
        <v>39</v>
      </c>
      <c r="C595" s="21" t="s">
        <v>281</v>
      </c>
      <c r="D595" s="8"/>
      <c r="E595" s="8"/>
      <c r="F595" s="11" t="s">
        <v>1768</v>
      </c>
      <c r="G595" s="11">
        <v>1011384</v>
      </c>
      <c r="H595" s="11" t="s">
        <v>1644</v>
      </c>
      <c r="I595" s="12" t="s">
        <v>528</v>
      </c>
      <c r="J595" s="11" t="s">
        <v>792</v>
      </c>
      <c r="K595" s="25" t="s">
        <v>797</v>
      </c>
      <c r="L595" s="85" t="s">
        <v>1769</v>
      </c>
      <c r="M595" s="14">
        <v>5363</v>
      </c>
      <c r="N595" s="15">
        <v>44466</v>
      </c>
      <c r="O595" s="16" t="s">
        <v>71</v>
      </c>
      <c r="P595" s="8" t="s">
        <v>33</v>
      </c>
      <c r="Q595" s="8" t="s">
        <v>115</v>
      </c>
      <c r="R595" s="8" t="s">
        <v>31</v>
      </c>
      <c r="S595" s="8" t="s">
        <v>31</v>
      </c>
      <c r="T595" s="23" t="s">
        <v>31</v>
      </c>
      <c r="U595" s="8" t="s">
        <v>35</v>
      </c>
      <c r="V595" s="17">
        <v>430</v>
      </c>
      <c r="W595" s="17">
        <v>220</v>
      </c>
      <c r="X595" s="17">
        <v>2.4500000000000002</v>
      </c>
      <c r="Y595" s="18" t="s">
        <v>31</v>
      </c>
      <c r="Z595" s="18" t="s">
        <v>987</v>
      </c>
      <c r="AA595" s="72"/>
      <c r="AB595" s="72"/>
      <c r="AC595" s="33"/>
      <c r="AD595" s="33" t="s">
        <v>724</v>
      </c>
      <c r="AF595"/>
    </row>
    <row r="596" spans="1:32">
      <c r="A596" s="6">
        <v>44469</v>
      </c>
      <c r="B596" s="20" t="s">
        <v>39</v>
      </c>
      <c r="C596" s="8" t="s">
        <v>91</v>
      </c>
      <c r="D596" s="8"/>
      <c r="E596" s="8"/>
      <c r="F596" s="11" t="s">
        <v>1768</v>
      </c>
      <c r="G596" s="11">
        <v>1011384</v>
      </c>
      <c r="H596" s="11" t="s">
        <v>1704</v>
      </c>
      <c r="I596" s="12" t="s">
        <v>1766</v>
      </c>
      <c r="J596" s="11" t="s">
        <v>792</v>
      </c>
      <c r="K596" s="25" t="s">
        <v>793</v>
      </c>
      <c r="L596" s="85" t="s">
        <v>1769</v>
      </c>
      <c r="M596" s="14">
        <v>4592</v>
      </c>
      <c r="N596" s="15">
        <v>44466</v>
      </c>
      <c r="O596" s="16" t="s">
        <v>71</v>
      </c>
      <c r="P596" s="8" t="s">
        <v>33</v>
      </c>
      <c r="Q596" s="8" t="s">
        <v>115</v>
      </c>
      <c r="R596" s="8" t="s">
        <v>31</v>
      </c>
      <c r="S596" s="8" t="s">
        <v>31</v>
      </c>
      <c r="T596" s="23" t="s">
        <v>31</v>
      </c>
      <c r="U596" s="8" t="s">
        <v>35</v>
      </c>
      <c r="V596" s="17">
        <v>430</v>
      </c>
      <c r="W596" s="17">
        <v>220</v>
      </c>
      <c r="X596" s="17">
        <v>2.4500000000000002</v>
      </c>
      <c r="Y596" s="18" t="s">
        <v>31</v>
      </c>
      <c r="Z596" s="18" t="s">
        <v>990</v>
      </c>
      <c r="AA596" s="72"/>
      <c r="AB596" s="72"/>
      <c r="AC596" s="33"/>
      <c r="AD596" s="33" t="s">
        <v>724</v>
      </c>
      <c r="AF596"/>
    </row>
    <row r="597" spans="1:32">
      <c r="A597" s="6">
        <v>44469</v>
      </c>
      <c r="B597" s="20" t="s">
        <v>39</v>
      </c>
      <c r="C597" s="8" t="s">
        <v>91</v>
      </c>
      <c r="D597" s="8"/>
      <c r="E597" s="8"/>
      <c r="F597" s="11" t="s">
        <v>1768</v>
      </c>
      <c r="G597" s="11">
        <v>1011384</v>
      </c>
      <c r="H597" s="11" t="s">
        <v>1644</v>
      </c>
      <c r="I597" s="12" t="s">
        <v>1767</v>
      </c>
      <c r="J597" s="11" t="s">
        <v>792</v>
      </c>
      <c r="K597" s="25" t="s">
        <v>795</v>
      </c>
      <c r="L597" s="85" t="s">
        <v>1769</v>
      </c>
      <c r="M597" s="14">
        <v>4593</v>
      </c>
      <c r="N597" s="15">
        <v>44466</v>
      </c>
      <c r="O597" s="16" t="s">
        <v>71</v>
      </c>
      <c r="P597" s="8" t="s">
        <v>33</v>
      </c>
      <c r="Q597" s="8" t="s">
        <v>115</v>
      </c>
      <c r="R597" s="8" t="s">
        <v>31</v>
      </c>
      <c r="S597" s="8" t="s">
        <v>31</v>
      </c>
      <c r="T597" s="23" t="s">
        <v>31</v>
      </c>
      <c r="U597" s="8" t="s">
        <v>35</v>
      </c>
      <c r="V597" s="17">
        <v>430</v>
      </c>
      <c r="W597" s="17">
        <v>220</v>
      </c>
      <c r="X597" s="17">
        <v>2.4500000000000002</v>
      </c>
      <c r="Y597" s="18" t="s">
        <v>31</v>
      </c>
      <c r="Z597" s="18" t="s">
        <v>985</v>
      </c>
      <c r="AA597" s="72"/>
      <c r="AB597" s="72"/>
      <c r="AC597" s="33"/>
      <c r="AD597" s="33" t="s">
        <v>724</v>
      </c>
      <c r="AF597"/>
    </row>
    <row r="598" spans="1:32">
      <c r="A598" s="6">
        <v>44469</v>
      </c>
      <c r="B598" s="20" t="s">
        <v>39</v>
      </c>
      <c r="C598" s="8" t="s">
        <v>91</v>
      </c>
      <c r="D598" s="8"/>
      <c r="E598" s="8"/>
      <c r="F598" s="11" t="s">
        <v>1768</v>
      </c>
      <c r="G598" s="11">
        <v>1011384</v>
      </c>
      <c r="H598" s="11" t="s">
        <v>1644</v>
      </c>
      <c r="I598" s="12" t="s">
        <v>621</v>
      </c>
      <c r="J598" s="11" t="s">
        <v>792</v>
      </c>
      <c r="K598" s="25" t="s">
        <v>796</v>
      </c>
      <c r="L598" s="32" t="s">
        <v>61</v>
      </c>
      <c r="M598" s="95" t="s">
        <v>1582</v>
      </c>
      <c r="N598" s="15">
        <v>44466</v>
      </c>
      <c r="O598" s="16" t="s">
        <v>71</v>
      </c>
      <c r="P598" s="8" t="s">
        <v>33</v>
      </c>
      <c r="Q598" s="8" t="s">
        <v>115</v>
      </c>
      <c r="R598" s="8" t="s">
        <v>31</v>
      </c>
      <c r="S598" s="8" t="s">
        <v>31</v>
      </c>
      <c r="T598" s="23" t="s">
        <v>31</v>
      </c>
      <c r="U598" s="8" t="s">
        <v>35</v>
      </c>
      <c r="V598" s="17">
        <v>430</v>
      </c>
      <c r="W598" s="17">
        <v>220</v>
      </c>
      <c r="X598" s="17">
        <v>2.4500000000000002</v>
      </c>
      <c r="Y598" s="18" t="s">
        <v>31</v>
      </c>
      <c r="Z598" s="18" t="s">
        <v>991</v>
      </c>
      <c r="AA598" s="33"/>
      <c r="AB598" s="33"/>
      <c r="AC598" s="33"/>
      <c r="AD598" s="19"/>
      <c r="AF598"/>
    </row>
    <row r="599" spans="1:32">
      <c r="A599" s="6">
        <v>44469</v>
      </c>
      <c r="B599" s="7" t="s">
        <v>29</v>
      </c>
      <c r="C599" s="8" t="s">
        <v>91</v>
      </c>
      <c r="D599" s="24" t="s">
        <v>41</v>
      </c>
      <c r="E599" s="9"/>
      <c r="F599" s="11" t="s">
        <v>1770</v>
      </c>
      <c r="G599" s="11">
        <v>1021267</v>
      </c>
      <c r="H599" s="11" t="s">
        <v>320</v>
      </c>
      <c r="I599" s="12" t="s">
        <v>206</v>
      </c>
      <c r="J599" s="11" t="s">
        <v>31</v>
      </c>
      <c r="K599" s="11" t="s">
        <v>323</v>
      </c>
      <c r="L599" s="13">
        <v>5</v>
      </c>
      <c r="M599" s="14">
        <v>1511022765</v>
      </c>
      <c r="N599" s="15">
        <v>44456</v>
      </c>
      <c r="O599" s="68" t="s">
        <v>110</v>
      </c>
      <c r="P599" s="8" t="s">
        <v>33</v>
      </c>
      <c r="Q599" s="8" t="s">
        <v>34</v>
      </c>
      <c r="R599" s="8" t="s">
        <v>31</v>
      </c>
      <c r="S599" s="8" t="s">
        <v>31</v>
      </c>
      <c r="T599" s="23" t="s">
        <v>31</v>
      </c>
      <c r="U599" s="23" t="s">
        <v>40</v>
      </c>
      <c r="V599" s="17">
        <v>322</v>
      </c>
      <c r="W599" s="17">
        <v>132</v>
      </c>
      <c r="X599" s="17">
        <v>2</v>
      </c>
      <c r="Y599" s="18" t="s">
        <v>61</v>
      </c>
      <c r="Z599" s="33"/>
      <c r="AF599"/>
    </row>
    <row r="600" spans="1:32">
      <c r="A600" s="6">
        <v>44469</v>
      </c>
      <c r="B600" s="7" t="s">
        <v>29</v>
      </c>
      <c r="C600" s="21" t="s">
        <v>281</v>
      </c>
      <c r="D600" s="8"/>
      <c r="E600" s="9"/>
      <c r="F600" s="11" t="s">
        <v>1771</v>
      </c>
      <c r="G600" s="11">
        <v>1023850</v>
      </c>
      <c r="H600" s="11" t="s">
        <v>862</v>
      </c>
      <c r="I600" s="12" t="s">
        <v>1772</v>
      </c>
      <c r="J600" s="11" t="s">
        <v>31</v>
      </c>
      <c r="K600" s="25" t="s">
        <v>863</v>
      </c>
      <c r="L600" s="32">
        <v>4</v>
      </c>
      <c r="M600" s="14">
        <v>5229</v>
      </c>
      <c r="N600" s="15">
        <v>44466</v>
      </c>
      <c r="O600" s="68" t="s">
        <v>110</v>
      </c>
      <c r="P600" s="8" t="s">
        <v>699</v>
      </c>
      <c r="Q600" s="8" t="s">
        <v>34</v>
      </c>
      <c r="R600" s="8" t="s">
        <v>31</v>
      </c>
      <c r="S600" s="8" t="s">
        <v>31</v>
      </c>
      <c r="T600" s="8" t="s">
        <v>31</v>
      </c>
      <c r="U600" s="23" t="s">
        <v>40</v>
      </c>
      <c r="V600" s="17">
        <v>263.25</v>
      </c>
      <c r="W600" s="17">
        <v>134</v>
      </c>
      <c r="X600" s="17">
        <v>3.2</v>
      </c>
      <c r="Y600" s="18">
        <v>5</v>
      </c>
      <c r="Z600" s="18"/>
      <c r="AA600" s="33"/>
      <c r="AB600" s="33"/>
      <c r="AC600" s="33"/>
      <c r="AD600" s="19"/>
      <c r="AF600"/>
    </row>
    <row r="601" spans="1:32">
      <c r="A601" s="6">
        <v>44470</v>
      </c>
      <c r="B601" s="7" t="s">
        <v>29</v>
      </c>
      <c r="C601" s="8" t="s">
        <v>91</v>
      </c>
      <c r="D601" s="8"/>
      <c r="E601" s="9"/>
      <c r="F601" s="11" t="s">
        <v>1773</v>
      </c>
      <c r="G601" s="11">
        <v>1019131</v>
      </c>
      <c r="H601" s="11" t="s">
        <v>1550</v>
      </c>
      <c r="I601" s="12" t="s">
        <v>1774</v>
      </c>
      <c r="J601" s="11" t="s">
        <v>31</v>
      </c>
      <c r="K601" s="11" t="s">
        <v>736</v>
      </c>
      <c r="L601" s="13">
        <v>100</v>
      </c>
      <c r="M601" s="14" t="s">
        <v>61</v>
      </c>
      <c r="N601" s="15">
        <v>44446</v>
      </c>
      <c r="O601" s="68" t="s">
        <v>110</v>
      </c>
      <c r="P601" s="8" t="s">
        <v>85</v>
      </c>
      <c r="Q601" s="8" t="s">
        <v>34</v>
      </c>
      <c r="R601" s="8" t="s">
        <v>31</v>
      </c>
      <c r="S601" s="8" t="s">
        <v>31</v>
      </c>
      <c r="T601" s="23" t="s">
        <v>31</v>
      </c>
      <c r="U601" s="23" t="s">
        <v>40</v>
      </c>
      <c r="V601" s="17">
        <v>145</v>
      </c>
      <c r="W601" s="17">
        <v>120</v>
      </c>
      <c r="X601" s="17">
        <v>1.6</v>
      </c>
      <c r="Y601" s="18" t="s">
        <v>61</v>
      </c>
      <c r="Z601" s="18"/>
      <c r="AA601" s="33"/>
      <c r="AB601" s="33"/>
      <c r="AC601" s="33"/>
      <c r="AD601" s="19"/>
      <c r="AF601"/>
    </row>
    <row r="602" spans="1:32">
      <c r="A602" s="6">
        <v>44470</v>
      </c>
      <c r="B602" s="20" t="s">
        <v>39</v>
      </c>
      <c r="C602" s="21" t="s">
        <v>281</v>
      </c>
      <c r="D602" s="8"/>
      <c r="E602" s="27" t="s">
        <v>56</v>
      </c>
      <c r="F602" s="11" t="s">
        <v>1267</v>
      </c>
      <c r="G602" s="11" t="s">
        <v>1131</v>
      </c>
      <c r="H602" s="25" t="s">
        <v>1529</v>
      </c>
      <c r="I602" s="12" t="s">
        <v>1615</v>
      </c>
      <c r="J602" s="14" t="s">
        <v>31</v>
      </c>
      <c r="K602" s="11" t="s">
        <v>1775</v>
      </c>
      <c r="L602" s="66" t="s">
        <v>1648</v>
      </c>
      <c r="M602" s="40" t="s">
        <v>1776</v>
      </c>
      <c r="N602" s="15">
        <v>44448</v>
      </c>
      <c r="O602" s="68" t="s">
        <v>110</v>
      </c>
      <c r="P602" s="8" t="s">
        <v>33</v>
      </c>
      <c r="Q602" s="8" t="s">
        <v>115</v>
      </c>
      <c r="R602" s="8" t="s">
        <v>31</v>
      </c>
      <c r="S602" s="8" t="s">
        <v>31</v>
      </c>
      <c r="T602" s="8" t="s">
        <v>31</v>
      </c>
      <c r="U602" s="77" t="s">
        <v>1393</v>
      </c>
      <c r="V602" s="17">
        <v>408</v>
      </c>
      <c r="W602" s="17">
        <v>155</v>
      </c>
      <c r="X602" s="17">
        <v>2.2999999999999998</v>
      </c>
      <c r="Y602" s="18" t="s">
        <v>31</v>
      </c>
      <c r="Z602" s="33"/>
      <c r="AA602" s="33"/>
      <c r="AB602" s="33"/>
      <c r="AC602" s="33"/>
      <c r="AD602" s="19"/>
      <c r="AF602"/>
    </row>
    <row r="603" spans="1:32">
      <c r="A603" s="6">
        <v>44473</v>
      </c>
      <c r="B603" s="7" t="s">
        <v>29</v>
      </c>
      <c r="C603" s="8" t="s">
        <v>91</v>
      </c>
      <c r="D603" s="8"/>
      <c r="E603" s="9"/>
      <c r="F603" s="11" t="s">
        <v>1777</v>
      </c>
      <c r="G603" s="11">
        <v>1027025</v>
      </c>
      <c r="H603" s="11" t="s">
        <v>164</v>
      </c>
      <c r="I603" s="12" t="s">
        <v>165</v>
      </c>
      <c r="J603" s="26" t="s">
        <v>31</v>
      </c>
      <c r="K603" s="11" t="s">
        <v>635</v>
      </c>
      <c r="L603" s="13">
        <v>3</v>
      </c>
      <c r="M603" s="14" t="s">
        <v>61</v>
      </c>
      <c r="N603" s="15">
        <v>44446</v>
      </c>
      <c r="O603" s="68" t="s">
        <v>110</v>
      </c>
      <c r="P603" s="8" t="s">
        <v>85</v>
      </c>
      <c r="Q603" s="8" t="s">
        <v>34</v>
      </c>
      <c r="R603" s="8" t="s">
        <v>31</v>
      </c>
      <c r="S603" s="8" t="s">
        <v>31</v>
      </c>
      <c r="T603" s="44" t="s">
        <v>1778</v>
      </c>
      <c r="U603" s="23" t="s">
        <v>40</v>
      </c>
      <c r="V603" s="17">
        <v>320</v>
      </c>
      <c r="W603" s="17">
        <v>182</v>
      </c>
      <c r="X603" s="17">
        <v>1.6</v>
      </c>
      <c r="Y603" s="18">
        <v>4</v>
      </c>
      <c r="Z603" s="33"/>
      <c r="AA603" s="33"/>
      <c r="AB603" s="33"/>
      <c r="AC603" s="33"/>
      <c r="AD603" s="18"/>
      <c r="AF603"/>
    </row>
    <row r="604" spans="1:32">
      <c r="A604" s="6">
        <v>44473</v>
      </c>
      <c r="B604" s="7" t="s">
        <v>29</v>
      </c>
      <c r="C604" s="8" t="s">
        <v>91</v>
      </c>
      <c r="D604" s="24" t="s">
        <v>41</v>
      </c>
      <c r="E604" s="9"/>
      <c r="F604" s="11" t="s">
        <v>1770</v>
      </c>
      <c r="G604" s="11">
        <v>1021267</v>
      </c>
      <c r="H604" s="11" t="s">
        <v>1373</v>
      </c>
      <c r="I604" s="12" t="s">
        <v>340</v>
      </c>
      <c r="J604" s="11" t="s">
        <v>650</v>
      </c>
      <c r="K604" s="11" t="s">
        <v>341</v>
      </c>
      <c r="L604" s="13">
        <v>5</v>
      </c>
      <c r="M604" s="14">
        <v>2049</v>
      </c>
      <c r="N604" s="15">
        <v>44456</v>
      </c>
      <c r="O604" s="68" t="s">
        <v>110</v>
      </c>
      <c r="P604" s="8" t="s">
        <v>168</v>
      </c>
      <c r="Q604" s="8" t="s">
        <v>34</v>
      </c>
      <c r="R604" s="8" t="s">
        <v>31</v>
      </c>
      <c r="S604" s="8" t="s">
        <v>31</v>
      </c>
      <c r="T604" s="23" t="s">
        <v>31</v>
      </c>
      <c r="U604" s="23" t="s">
        <v>40</v>
      </c>
      <c r="V604" s="17">
        <v>165</v>
      </c>
      <c r="W604" s="17">
        <v>95</v>
      </c>
      <c r="X604" s="17">
        <v>1.6</v>
      </c>
      <c r="Y604" s="18" t="s">
        <v>31</v>
      </c>
      <c r="Z604" s="33"/>
      <c r="AD604" s="33" t="s">
        <v>724</v>
      </c>
      <c r="AF604"/>
    </row>
    <row r="605" spans="1:32">
      <c r="A605" s="6">
        <v>44473</v>
      </c>
      <c r="B605" s="7" t="s">
        <v>29</v>
      </c>
      <c r="C605" s="8" t="s">
        <v>91</v>
      </c>
      <c r="D605" s="91" t="s">
        <v>956</v>
      </c>
      <c r="E605" s="9"/>
      <c r="F605" s="11" t="s">
        <v>1770</v>
      </c>
      <c r="G605" s="11">
        <v>1021267</v>
      </c>
      <c r="H605" s="11" t="s">
        <v>1373</v>
      </c>
      <c r="I605" s="12" t="s">
        <v>342</v>
      </c>
      <c r="J605" s="11" t="s">
        <v>650</v>
      </c>
      <c r="K605" s="14" t="s">
        <v>31</v>
      </c>
      <c r="L605" s="13" t="s">
        <v>61</v>
      </c>
      <c r="M605" s="62" t="s">
        <v>343</v>
      </c>
      <c r="N605" s="15">
        <v>44456</v>
      </c>
      <c r="O605" s="68" t="s">
        <v>110</v>
      </c>
      <c r="P605" s="8" t="s">
        <v>168</v>
      </c>
      <c r="Q605" s="8" t="s">
        <v>34</v>
      </c>
      <c r="R605" s="8" t="s">
        <v>31</v>
      </c>
      <c r="S605" s="8" t="s">
        <v>31</v>
      </c>
      <c r="T605" s="23" t="s">
        <v>31</v>
      </c>
      <c r="U605" s="23" t="s">
        <v>40</v>
      </c>
      <c r="V605" s="17">
        <v>165</v>
      </c>
      <c r="W605" s="17">
        <v>95</v>
      </c>
      <c r="X605" s="17">
        <v>1.6</v>
      </c>
      <c r="Y605" s="18" t="s">
        <v>31</v>
      </c>
      <c r="Z605" s="33"/>
      <c r="AA605" s="72" t="s">
        <v>61</v>
      </c>
      <c r="AB605" s="18">
        <v>1542</v>
      </c>
      <c r="AC605" s="33"/>
      <c r="AD605" s="33" t="s">
        <v>688</v>
      </c>
      <c r="AF605"/>
    </row>
    <row r="606" spans="1:32">
      <c r="A606" s="6">
        <v>44473</v>
      </c>
      <c r="B606" s="7" t="s">
        <v>29</v>
      </c>
      <c r="C606" s="8" t="s">
        <v>91</v>
      </c>
      <c r="D606" s="8"/>
      <c r="E606" s="9"/>
      <c r="F606" s="11" t="s">
        <v>1777</v>
      </c>
      <c r="G606" s="11">
        <v>1027025</v>
      </c>
      <c r="H606" s="11" t="s">
        <v>164</v>
      </c>
      <c r="I606" s="12" t="s">
        <v>114</v>
      </c>
      <c r="J606" s="26" t="s">
        <v>31</v>
      </c>
      <c r="K606" s="11" t="s">
        <v>177</v>
      </c>
      <c r="L606" s="13">
        <v>3</v>
      </c>
      <c r="M606" s="14" t="s">
        <v>61</v>
      </c>
      <c r="N606" s="15">
        <v>44446</v>
      </c>
      <c r="O606" s="68" t="s">
        <v>110</v>
      </c>
      <c r="P606" s="8" t="s">
        <v>85</v>
      </c>
      <c r="Q606" s="8" t="s">
        <v>34</v>
      </c>
      <c r="R606" s="8" t="s">
        <v>31</v>
      </c>
      <c r="S606" s="8" t="s">
        <v>31</v>
      </c>
      <c r="T606" s="44" t="s">
        <v>1778</v>
      </c>
      <c r="U606" s="77" t="s">
        <v>1393</v>
      </c>
      <c r="V606" s="17">
        <v>310</v>
      </c>
      <c r="W606" s="17">
        <v>155</v>
      </c>
      <c r="X606" s="17">
        <v>1.6</v>
      </c>
      <c r="Y606" s="18">
        <v>5</v>
      </c>
      <c r="Z606" s="33"/>
      <c r="AA606" s="33"/>
      <c r="AB606" s="33"/>
      <c r="AC606" s="33"/>
      <c r="AD606" s="18"/>
      <c r="AF606"/>
    </row>
    <row r="607" spans="1:32">
      <c r="A607" s="6">
        <v>44473</v>
      </c>
      <c r="B607" s="7" t="s">
        <v>29</v>
      </c>
      <c r="C607" s="8" t="s">
        <v>91</v>
      </c>
      <c r="D607" s="8"/>
      <c r="E607" s="9"/>
      <c r="F607" s="11" t="s">
        <v>1779</v>
      </c>
      <c r="G607" s="11">
        <v>1027025</v>
      </c>
      <c r="H607" s="11" t="s">
        <v>164</v>
      </c>
      <c r="I607" s="12" t="s">
        <v>165</v>
      </c>
      <c r="J607" s="26" t="s">
        <v>31</v>
      </c>
      <c r="K607" s="11" t="s">
        <v>635</v>
      </c>
      <c r="L607" s="13">
        <v>3</v>
      </c>
      <c r="M607" s="14" t="s">
        <v>61</v>
      </c>
      <c r="N607" s="15">
        <v>44446</v>
      </c>
      <c r="O607" s="68" t="s">
        <v>110</v>
      </c>
      <c r="P607" s="8" t="s">
        <v>85</v>
      </c>
      <c r="Q607" s="8" t="s">
        <v>34</v>
      </c>
      <c r="R607" s="8" t="s">
        <v>31</v>
      </c>
      <c r="S607" s="8" t="s">
        <v>31</v>
      </c>
      <c r="T607" s="44" t="s">
        <v>1778</v>
      </c>
      <c r="U607" s="77" t="s">
        <v>1393</v>
      </c>
      <c r="V607" s="17">
        <v>320</v>
      </c>
      <c r="W607" s="17">
        <v>182</v>
      </c>
      <c r="X607" s="17">
        <v>1.6</v>
      </c>
      <c r="Y607" s="18">
        <v>4</v>
      </c>
      <c r="Z607" s="33"/>
      <c r="AA607" s="33"/>
      <c r="AB607" s="33"/>
      <c r="AC607" s="33"/>
      <c r="AD607" s="18"/>
      <c r="AF607"/>
    </row>
    <row r="608" spans="1:32">
      <c r="A608" s="6">
        <v>44473</v>
      </c>
      <c r="B608" s="7" t="s">
        <v>29</v>
      </c>
      <c r="C608" s="8" t="s">
        <v>91</v>
      </c>
      <c r="D608" s="8"/>
      <c r="E608" s="9"/>
      <c r="F608" s="11" t="s">
        <v>1779</v>
      </c>
      <c r="G608" s="11">
        <v>1027025</v>
      </c>
      <c r="H608" s="11" t="s">
        <v>164</v>
      </c>
      <c r="I608" s="12" t="s">
        <v>114</v>
      </c>
      <c r="J608" s="26" t="s">
        <v>31</v>
      </c>
      <c r="K608" s="11" t="s">
        <v>177</v>
      </c>
      <c r="L608" s="13">
        <v>3</v>
      </c>
      <c r="M608" s="14" t="s">
        <v>61</v>
      </c>
      <c r="N608" s="15">
        <v>44446</v>
      </c>
      <c r="O608" s="68" t="s">
        <v>110</v>
      </c>
      <c r="P608" s="8" t="s">
        <v>85</v>
      </c>
      <c r="Q608" s="8" t="s">
        <v>34</v>
      </c>
      <c r="R608" s="8" t="s">
        <v>31</v>
      </c>
      <c r="S608" s="8" t="s">
        <v>31</v>
      </c>
      <c r="T608" s="44" t="s">
        <v>1778</v>
      </c>
      <c r="U608" s="77" t="s">
        <v>1393</v>
      </c>
      <c r="V608" s="17">
        <v>310</v>
      </c>
      <c r="W608" s="17">
        <v>155</v>
      </c>
      <c r="X608" s="17">
        <v>1.6</v>
      </c>
      <c r="Y608" s="18">
        <v>5</v>
      </c>
      <c r="Z608" s="33"/>
      <c r="AA608" s="33"/>
      <c r="AB608" s="33"/>
      <c r="AC608" s="33"/>
      <c r="AD608" s="18"/>
      <c r="AF608"/>
    </row>
    <row r="609" spans="1:32">
      <c r="A609" s="6">
        <v>44473</v>
      </c>
      <c r="B609" s="20" t="s">
        <v>39</v>
      </c>
      <c r="C609" s="21" t="s">
        <v>281</v>
      </c>
      <c r="D609" s="8"/>
      <c r="E609" s="9"/>
      <c r="F609" s="11" t="s">
        <v>1780</v>
      </c>
      <c r="G609" s="11">
        <v>1011370</v>
      </c>
      <c r="H609" s="11" t="s">
        <v>826</v>
      </c>
      <c r="I609" s="12" t="s">
        <v>135</v>
      </c>
      <c r="J609" s="11" t="s">
        <v>31</v>
      </c>
      <c r="K609" s="11" t="s">
        <v>849</v>
      </c>
      <c r="L609" s="30" t="s">
        <v>143</v>
      </c>
      <c r="M609" s="14">
        <v>5374</v>
      </c>
      <c r="N609" s="15">
        <v>44438</v>
      </c>
      <c r="O609" s="16" t="s">
        <v>71</v>
      </c>
      <c r="P609" s="8" t="s">
        <v>33</v>
      </c>
      <c r="Q609" s="8" t="s">
        <v>502</v>
      </c>
      <c r="R609" s="38" t="s">
        <v>158</v>
      </c>
      <c r="S609" s="94" t="s">
        <v>1781</v>
      </c>
      <c r="T609" s="8" t="s">
        <v>31</v>
      </c>
      <c r="U609" s="77" t="s">
        <v>1393</v>
      </c>
      <c r="V609" s="17">
        <v>402</v>
      </c>
      <c r="W609" s="17">
        <v>335</v>
      </c>
      <c r="X609" s="17">
        <v>2.15</v>
      </c>
      <c r="Y609" s="18" t="s">
        <v>61</v>
      </c>
      <c r="Z609" s="33"/>
      <c r="AA609" s="33"/>
      <c r="AB609" s="33"/>
      <c r="AC609" s="33"/>
      <c r="AD609" s="19"/>
      <c r="AF609"/>
    </row>
    <row r="610" spans="1:32">
      <c r="A610" s="6">
        <v>44474</v>
      </c>
      <c r="B610" s="20" t="s">
        <v>39</v>
      </c>
      <c r="C610" s="8" t="s">
        <v>91</v>
      </c>
      <c r="D610" s="24"/>
      <c r="E610" s="8"/>
      <c r="F610" s="11" t="s">
        <v>1782</v>
      </c>
      <c r="G610" s="11">
        <v>1023220</v>
      </c>
      <c r="H610" s="25" t="s">
        <v>1783</v>
      </c>
      <c r="I610" s="25" t="s">
        <v>528</v>
      </c>
      <c r="J610" s="11" t="s">
        <v>31</v>
      </c>
      <c r="K610" s="25" t="s">
        <v>474</v>
      </c>
      <c r="L610" s="13">
        <v>30</v>
      </c>
      <c r="M610" s="14">
        <v>4795</v>
      </c>
      <c r="N610" s="15">
        <v>44446</v>
      </c>
      <c r="O610" s="16" t="s">
        <v>71</v>
      </c>
      <c r="P610" s="8" t="s">
        <v>33</v>
      </c>
      <c r="Q610" s="8" t="s">
        <v>115</v>
      </c>
      <c r="R610" s="38" t="s">
        <v>158</v>
      </c>
      <c r="S610" s="39" t="s">
        <v>1216</v>
      </c>
      <c r="T610" s="23" t="s">
        <v>31</v>
      </c>
      <c r="U610" s="8" t="s">
        <v>35</v>
      </c>
      <c r="V610" s="17">
        <v>370</v>
      </c>
      <c r="W610" s="17">
        <v>280</v>
      </c>
      <c r="X610" s="17">
        <v>2.7</v>
      </c>
      <c r="Y610" s="18" t="s">
        <v>31</v>
      </c>
      <c r="Z610" s="33"/>
      <c r="AA610" s="33"/>
      <c r="AB610" s="33"/>
      <c r="AC610" s="33"/>
      <c r="AD610" s="19"/>
      <c r="AF610"/>
    </row>
    <row r="611" spans="1:32">
      <c r="A611" s="6">
        <v>44474</v>
      </c>
      <c r="B611" s="7" t="s">
        <v>29</v>
      </c>
      <c r="C611" s="96" t="s">
        <v>1386</v>
      </c>
      <c r="D611" s="8"/>
      <c r="E611" s="9"/>
      <c r="F611" s="11" t="s">
        <v>1784</v>
      </c>
      <c r="G611" s="11">
        <v>1025259</v>
      </c>
      <c r="H611" s="11" t="s">
        <v>1785</v>
      </c>
      <c r="I611" s="12" t="s">
        <v>741</v>
      </c>
      <c r="J611" s="11" t="s">
        <v>1786</v>
      </c>
      <c r="K611" s="11" t="s">
        <v>1787</v>
      </c>
      <c r="L611" s="13">
        <v>10</v>
      </c>
      <c r="M611" s="14" t="s">
        <v>61</v>
      </c>
      <c r="N611" s="15">
        <v>44446</v>
      </c>
      <c r="O611" s="68" t="s">
        <v>110</v>
      </c>
      <c r="P611" s="8" t="s">
        <v>85</v>
      </c>
      <c r="Q611" s="8" t="s">
        <v>131</v>
      </c>
      <c r="R611" s="8" t="s">
        <v>31</v>
      </c>
      <c r="S611" s="8" t="s">
        <v>31</v>
      </c>
      <c r="T611" s="23" t="s">
        <v>31</v>
      </c>
      <c r="U611" s="23" t="s">
        <v>40</v>
      </c>
      <c r="V611" s="17">
        <v>197.5</v>
      </c>
      <c r="W611" s="17">
        <v>94</v>
      </c>
      <c r="X611" s="17">
        <v>1.6</v>
      </c>
      <c r="Y611" s="18" t="s">
        <v>31</v>
      </c>
      <c r="Z611" s="33" t="s">
        <v>1016</v>
      </c>
      <c r="AA611" s="33"/>
      <c r="AB611" s="33"/>
      <c r="AC611" s="33"/>
      <c r="AD611" s="19"/>
      <c r="AF611"/>
    </row>
    <row r="612" spans="1:32">
      <c r="A612" s="6">
        <v>44474</v>
      </c>
      <c r="B612" s="7" t="s">
        <v>29</v>
      </c>
      <c r="C612" s="96" t="s">
        <v>1386</v>
      </c>
      <c r="D612" s="8"/>
      <c r="E612" s="9"/>
      <c r="F612" s="11" t="s">
        <v>1788</v>
      </c>
      <c r="G612" s="11">
        <v>1025259</v>
      </c>
      <c r="H612" s="11" t="s">
        <v>1785</v>
      </c>
      <c r="I612" s="12" t="s">
        <v>707</v>
      </c>
      <c r="J612" s="11" t="s">
        <v>1786</v>
      </c>
      <c r="K612" s="11" t="s">
        <v>1789</v>
      </c>
      <c r="L612" s="13">
        <v>10</v>
      </c>
      <c r="M612" s="14" t="s">
        <v>61</v>
      </c>
      <c r="N612" s="15">
        <v>44446</v>
      </c>
      <c r="O612" s="68" t="s">
        <v>110</v>
      </c>
      <c r="P612" s="8" t="s">
        <v>85</v>
      </c>
      <c r="Q612" s="8" t="s">
        <v>131</v>
      </c>
      <c r="R612" s="8" t="s">
        <v>31</v>
      </c>
      <c r="S612" s="8" t="s">
        <v>31</v>
      </c>
      <c r="T612" s="23" t="s">
        <v>31</v>
      </c>
      <c r="U612" s="23" t="s">
        <v>40</v>
      </c>
      <c r="V612" s="17">
        <v>197.5</v>
      </c>
      <c r="W612" s="17">
        <v>94</v>
      </c>
      <c r="X612" s="17">
        <v>1.6</v>
      </c>
      <c r="Y612" s="18" t="s">
        <v>31</v>
      </c>
      <c r="Z612" s="33" t="s">
        <v>1018</v>
      </c>
      <c r="AA612" s="33"/>
      <c r="AB612" s="33"/>
      <c r="AC612" s="33"/>
      <c r="AD612" s="19"/>
      <c r="AF612"/>
    </row>
    <row r="613" spans="1:32">
      <c r="A613" s="6">
        <v>44474</v>
      </c>
      <c r="B613" s="7" t="s">
        <v>29</v>
      </c>
      <c r="C613" s="96" t="s">
        <v>1386</v>
      </c>
      <c r="D613" s="8"/>
      <c r="E613" s="9"/>
      <c r="F613" s="11" t="s">
        <v>1788</v>
      </c>
      <c r="G613" s="11">
        <v>1025259</v>
      </c>
      <c r="H613" s="11" t="s">
        <v>1790</v>
      </c>
      <c r="I613" s="12" t="s">
        <v>746</v>
      </c>
      <c r="J613" s="11" t="s">
        <v>1786</v>
      </c>
      <c r="K613" s="11" t="s">
        <v>1791</v>
      </c>
      <c r="L613" s="13">
        <v>10</v>
      </c>
      <c r="M613" s="14" t="s">
        <v>61</v>
      </c>
      <c r="N613" s="15">
        <v>44446</v>
      </c>
      <c r="O613" s="68" t="s">
        <v>110</v>
      </c>
      <c r="P613" s="8" t="s">
        <v>85</v>
      </c>
      <c r="Q613" s="8" t="s">
        <v>131</v>
      </c>
      <c r="R613" s="8" t="s">
        <v>31</v>
      </c>
      <c r="S613" s="8" t="s">
        <v>31</v>
      </c>
      <c r="T613" s="23" t="s">
        <v>31</v>
      </c>
      <c r="U613" s="23" t="s">
        <v>40</v>
      </c>
      <c r="V613" s="17">
        <v>197.5</v>
      </c>
      <c r="W613" s="17">
        <v>94</v>
      </c>
      <c r="X613" s="17">
        <v>1.6</v>
      </c>
      <c r="Y613" s="18" t="s">
        <v>31</v>
      </c>
      <c r="Z613" s="33" t="s">
        <v>1021</v>
      </c>
      <c r="AA613" s="33"/>
      <c r="AB613" s="33"/>
      <c r="AC613" s="33"/>
      <c r="AD613" s="19"/>
      <c r="AF613"/>
    </row>
    <row r="614" spans="1:32">
      <c r="A614" s="6">
        <v>44474</v>
      </c>
      <c r="B614" s="7" t="s">
        <v>29</v>
      </c>
      <c r="C614" s="8" t="s">
        <v>91</v>
      </c>
      <c r="D614" s="24" t="s">
        <v>41</v>
      </c>
      <c r="E614" s="9"/>
      <c r="F614" s="11" t="s">
        <v>1792</v>
      </c>
      <c r="G614" s="11">
        <v>1025269</v>
      </c>
      <c r="H614" s="11" t="s">
        <v>1392</v>
      </c>
      <c r="I614" s="12" t="s">
        <v>741</v>
      </c>
      <c r="J614" s="11" t="s">
        <v>742</v>
      </c>
      <c r="K614" s="11" t="s">
        <v>1793</v>
      </c>
      <c r="L614" s="13">
        <v>50</v>
      </c>
      <c r="M614" s="14">
        <v>2008</v>
      </c>
      <c r="N614" s="15">
        <v>44456</v>
      </c>
      <c r="O614" s="68" t="s">
        <v>110</v>
      </c>
      <c r="P614" s="8" t="s">
        <v>33</v>
      </c>
      <c r="Q614" s="8" t="s">
        <v>34</v>
      </c>
      <c r="R614" s="8" t="s">
        <v>31</v>
      </c>
      <c r="S614" s="8" t="s">
        <v>31</v>
      </c>
      <c r="T614" s="23" t="s">
        <v>31</v>
      </c>
      <c r="U614" s="23" t="s">
        <v>40</v>
      </c>
      <c r="V614" s="17">
        <v>197.5</v>
      </c>
      <c r="W614" s="17">
        <v>94</v>
      </c>
      <c r="X614" s="17">
        <v>1.6</v>
      </c>
      <c r="Y614" s="18" t="s">
        <v>61</v>
      </c>
      <c r="Z614" s="33" t="s">
        <v>1016</v>
      </c>
      <c r="AA614" s="33"/>
      <c r="AB614" s="33"/>
      <c r="AC614" s="33"/>
      <c r="AD614" s="33"/>
      <c r="AF614"/>
    </row>
    <row r="615" spans="1:32">
      <c r="A615" s="6">
        <v>44474</v>
      </c>
      <c r="B615" s="7" t="s">
        <v>29</v>
      </c>
      <c r="C615" s="8" t="s">
        <v>91</v>
      </c>
      <c r="D615" s="24" t="s">
        <v>41</v>
      </c>
      <c r="E615" s="9"/>
      <c r="F615" s="11" t="s">
        <v>1794</v>
      </c>
      <c r="G615" s="11">
        <v>1025269</v>
      </c>
      <c r="H615" s="11" t="s">
        <v>1392</v>
      </c>
      <c r="I615" s="12" t="s">
        <v>707</v>
      </c>
      <c r="J615" s="11" t="s">
        <v>742</v>
      </c>
      <c r="K615" s="11" t="s">
        <v>745</v>
      </c>
      <c r="L615" s="13">
        <v>50</v>
      </c>
      <c r="M615" s="14">
        <v>2010</v>
      </c>
      <c r="N615" s="15">
        <v>44456</v>
      </c>
      <c r="O615" s="68" t="s">
        <v>110</v>
      </c>
      <c r="P615" s="8" t="s">
        <v>33</v>
      </c>
      <c r="Q615" s="8" t="s">
        <v>34</v>
      </c>
      <c r="R615" s="8" t="s">
        <v>31</v>
      </c>
      <c r="S615" s="8" t="s">
        <v>31</v>
      </c>
      <c r="T615" s="23" t="s">
        <v>31</v>
      </c>
      <c r="U615" s="23" t="s">
        <v>40</v>
      </c>
      <c r="V615" s="17">
        <v>197.5</v>
      </c>
      <c r="W615" s="17">
        <v>94</v>
      </c>
      <c r="X615" s="17">
        <v>1.6</v>
      </c>
      <c r="Y615" s="18" t="s">
        <v>61</v>
      </c>
      <c r="Z615" s="33" t="s">
        <v>1018</v>
      </c>
      <c r="AA615" s="18" t="s">
        <v>61</v>
      </c>
      <c r="AB615" s="48">
        <v>359</v>
      </c>
      <c r="AC615" s="33"/>
      <c r="AD615" s="33" t="s">
        <v>688</v>
      </c>
      <c r="AF615"/>
    </row>
    <row r="616" spans="1:32">
      <c r="A616" s="6">
        <v>44474</v>
      </c>
      <c r="B616" s="7" t="s">
        <v>29</v>
      </c>
      <c r="C616" s="8" t="s">
        <v>91</v>
      </c>
      <c r="D616" s="24" t="s">
        <v>41</v>
      </c>
      <c r="E616" s="9"/>
      <c r="F616" s="11" t="s">
        <v>1792</v>
      </c>
      <c r="G616" s="11">
        <v>1025269</v>
      </c>
      <c r="H616" s="11" t="s">
        <v>411</v>
      </c>
      <c r="I616" s="12" t="s">
        <v>746</v>
      </c>
      <c r="J616" s="11" t="s">
        <v>742</v>
      </c>
      <c r="K616" s="11" t="s">
        <v>747</v>
      </c>
      <c r="L616" s="13">
        <v>50</v>
      </c>
      <c r="M616" s="14">
        <v>2011</v>
      </c>
      <c r="N616" s="15">
        <v>44456</v>
      </c>
      <c r="O616" s="68" t="s">
        <v>110</v>
      </c>
      <c r="P616" s="8" t="s">
        <v>33</v>
      </c>
      <c r="Q616" s="8" t="s">
        <v>34</v>
      </c>
      <c r="R616" s="8" t="s">
        <v>31</v>
      </c>
      <c r="S616" s="8" t="s">
        <v>31</v>
      </c>
      <c r="T616" s="23" t="s">
        <v>31</v>
      </c>
      <c r="U616" s="23" t="s">
        <v>40</v>
      </c>
      <c r="V616" s="17">
        <v>197.5</v>
      </c>
      <c r="W616" s="17">
        <v>94</v>
      </c>
      <c r="X616" s="17">
        <v>1.6</v>
      </c>
      <c r="Y616" s="18" t="s">
        <v>61</v>
      </c>
      <c r="Z616" s="33" t="s">
        <v>1021</v>
      </c>
      <c r="AA616" s="33"/>
      <c r="AB616" s="33"/>
      <c r="AC616" s="33"/>
      <c r="AD616" s="33" t="s">
        <v>724</v>
      </c>
      <c r="AF616"/>
    </row>
    <row r="617" spans="1:32">
      <c r="A617" s="6">
        <v>44475</v>
      </c>
      <c r="B617" s="7" t="s">
        <v>29</v>
      </c>
      <c r="C617" s="21" t="s">
        <v>281</v>
      </c>
      <c r="D617" s="8"/>
      <c r="E617" s="9"/>
      <c r="F617" s="11" t="s">
        <v>1795</v>
      </c>
      <c r="G617" s="11">
        <v>1023214</v>
      </c>
      <c r="H617" s="11" t="s">
        <v>299</v>
      </c>
      <c r="I617" s="12" t="s">
        <v>203</v>
      </c>
      <c r="J617" s="11" t="s">
        <v>31</v>
      </c>
      <c r="K617" s="25" t="s">
        <v>875</v>
      </c>
      <c r="L617" s="13">
        <v>5</v>
      </c>
      <c r="M617" s="14">
        <v>5103</v>
      </c>
      <c r="N617" s="15">
        <v>44431</v>
      </c>
      <c r="O617" s="68" t="s">
        <v>110</v>
      </c>
      <c r="P617" s="8" t="s">
        <v>33</v>
      </c>
      <c r="Q617" s="8" t="s">
        <v>34</v>
      </c>
      <c r="R617" s="8" t="s">
        <v>31</v>
      </c>
      <c r="S617" s="23" t="s">
        <v>31</v>
      </c>
      <c r="T617" s="31" t="s">
        <v>874</v>
      </c>
      <c r="U617" s="23" t="s">
        <v>40</v>
      </c>
      <c r="V617" s="17">
        <v>220</v>
      </c>
      <c r="W617" s="17">
        <v>190</v>
      </c>
      <c r="X617" s="17">
        <v>1.6</v>
      </c>
      <c r="Y617" s="18" t="s">
        <v>61</v>
      </c>
      <c r="Z617" s="33"/>
      <c r="AA617" s="33"/>
      <c r="AB617" s="33"/>
      <c r="AC617" s="33"/>
      <c r="AD617" s="33" t="s">
        <v>724</v>
      </c>
      <c r="AF617"/>
    </row>
    <row r="618" spans="1:32">
      <c r="A618" s="6">
        <v>44475</v>
      </c>
      <c r="B618" s="20" t="s">
        <v>39</v>
      </c>
      <c r="C618" s="71" t="s">
        <v>1657</v>
      </c>
      <c r="D618" s="8"/>
      <c r="E618" s="8"/>
      <c r="F618" s="11" t="s">
        <v>1592</v>
      </c>
      <c r="G618" s="11">
        <v>1023890</v>
      </c>
      <c r="H618" s="11" t="s">
        <v>1593</v>
      </c>
      <c r="I618" s="12" t="s">
        <v>740</v>
      </c>
      <c r="J618" s="11" t="s">
        <v>31</v>
      </c>
      <c r="K618" s="11" t="s">
        <v>1594</v>
      </c>
      <c r="L618" s="50" t="s">
        <v>1796</v>
      </c>
      <c r="M618" s="14">
        <v>5426</v>
      </c>
      <c r="N618" s="15">
        <v>44456</v>
      </c>
      <c r="O618" s="68" t="s">
        <v>110</v>
      </c>
      <c r="P618" s="8" t="s">
        <v>33</v>
      </c>
      <c r="Q618" s="8" t="s">
        <v>115</v>
      </c>
      <c r="R618" s="8" t="s">
        <v>31</v>
      </c>
      <c r="S618" s="8" t="s">
        <v>31</v>
      </c>
      <c r="T618" s="8" t="s">
        <v>31</v>
      </c>
      <c r="U618" s="77" t="s">
        <v>1393</v>
      </c>
      <c r="V618" s="17">
        <v>350.5</v>
      </c>
      <c r="W618" s="17">
        <v>126</v>
      </c>
      <c r="X618" s="17">
        <v>1.6</v>
      </c>
      <c r="Y618" s="18" t="s">
        <v>31</v>
      </c>
      <c r="Z618" s="33"/>
      <c r="AA618" s="33"/>
      <c r="AB618" s="33"/>
      <c r="AC618" s="33"/>
      <c r="AD618" s="33" t="s">
        <v>724</v>
      </c>
      <c r="AF618"/>
    </row>
    <row r="619" spans="1:32">
      <c r="A619" s="6">
        <v>44476</v>
      </c>
      <c r="B619" s="20" t="s">
        <v>39</v>
      </c>
      <c r="C619" s="71" t="s">
        <v>1657</v>
      </c>
      <c r="D619" s="8"/>
      <c r="E619" s="97" t="s">
        <v>1662</v>
      </c>
      <c r="F619" s="11" t="s">
        <v>1601</v>
      </c>
      <c r="G619" s="11">
        <v>1023828</v>
      </c>
      <c r="H619" s="11" t="s">
        <v>1346</v>
      </c>
      <c r="I619" s="12" t="s">
        <v>104</v>
      </c>
      <c r="J619" s="11" t="s">
        <v>31</v>
      </c>
      <c r="K619" s="11" t="s">
        <v>1347</v>
      </c>
      <c r="L619" s="32">
        <v>30</v>
      </c>
      <c r="M619" s="14">
        <v>5207</v>
      </c>
      <c r="N619" s="15" t="s">
        <v>1797</v>
      </c>
      <c r="O619" s="16" t="s">
        <v>71</v>
      </c>
      <c r="P619" s="8" t="s">
        <v>85</v>
      </c>
      <c r="Q619" s="8" t="s">
        <v>115</v>
      </c>
      <c r="R619" s="8" t="s">
        <v>31</v>
      </c>
      <c r="S619" s="8" t="s">
        <v>31</v>
      </c>
      <c r="T619" s="23" t="s">
        <v>31</v>
      </c>
      <c r="U619" s="8" t="s">
        <v>35</v>
      </c>
      <c r="V619" s="17">
        <v>349.6</v>
      </c>
      <c r="W619" s="17">
        <v>126</v>
      </c>
      <c r="X619" s="17">
        <v>1.6</v>
      </c>
      <c r="Y619" s="18" t="s">
        <v>31</v>
      </c>
      <c r="Z619" s="33"/>
      <c r="AA619" s="33"/>
      <c r="AB619" s="33"/>
      <c r="AC619" s="33"/>
      <c r="AD619" s="19"/>
      <c r="AF619"/>
    </row>
    <row r="620" spans="1:32">
      <c r="A620" s="6">
        <v>44476</v>
      </c>
      <c r="B620" s="7" t="s">
        <v>29</v>
      </c>
      <c r="C620" s="21" t="s">
        <v>281</v>
      </c>
      <c r="D620" s="8"/>
      <c r="E620" s="9"/>
      <c r="F620" s="11" t="s">
        <v>1798</v>
      </c>
      <c r="G620" s="11">
        <v>1023808</v>
      </c>
      <c r="H620" s="11" t="s">
        <v>1799</v>
      </c>
      <c r="I620" s="12" t="s">
        <v>598</v>
      </c>
      <c r="J620" s="11" t="s">
        <v>31</v>
      </c>
      <c r="K620" s="11" t="s">
        <v>1800</v>
      </c>
      <c r="L620" s="13">
        <v>300</v>
      </c>
      <c r="M620" s="14">
        <v>5213</v>
      </c>
      <c r="N620" s="15">
        <v>44473</v>
      </c>
      <c r="O620" s="68" t="s">
        <v>110</v>
      </c>
      <c r="P620" s="8" t="s">
        <v>85</v>
      </c>
      <c r="Q620" s="8" t="s">
        <v>34</v>
      </c>
      <c r="R620" s="8" t="s">
        <v>31</v>
      </c>
      <c r="S620" s="8" t="s">
        <v>31</v>
      </c>
      <c r="T620" s="23" t="s">
        <v>31</v>
      </c>
      <c r="U620" s="23" t="s">
        <v>40</v>
      </c>
      <c r="V620" s="17">
        <v>160.75</v>
      </c>
      <c r="W620" s="17">
        <v>134</v>
      </c>
      <c r="X620" s="17">
        <v>2.8</v>
      </c>
      <c r="Y620" s="18">
        <v>5</v>
      </c>
      <c r="AA620" s="72"/>
      <c r="AB620" s="72"/>
      <c r="AC620" s="33"/>
      <c r="AD620" s="19"/>
      <c r="AF620"/>
    </row>
    <row r="621" spans="1:32">
      <c r="A621" s="6">
        <v>44477</v>
      </c>
      <c r="B621" s="20" t="s">
        <v>39</v>
      </c>
      <c r="C621" s="8" t="s">
        <v>91</v>
      </c>
      <c r="D621" s="8"/>
      <c r="E621" s="9"/>
      <c r="F621" s="11" t="s">
        <v>1703</v>
      </c>
      <c r="G621" s="11">
        <v>1023863</v>
      </c>
      <c r="H621" s="11" t="s">
        <v>478</v>
      </c>
      <c r="I621" s="12" t="s">
        <v>157</v>
      </c>
      <c r="J621" s="11" t="s">
        <v>31</v>
      </c>
      <c r="K621" s="25" t="s">
        <v>552</v>
      </c>
      <c r="L621" s="32">
        <v>30</v>
      </c>
      <c r="M621" s="14">
        <v>3599</v>
      </c>
      <c r="N621" s="15">
        <v>44446</v>
      </c>
      <c r="O621" s="16" t="s">
        <v>110</v>
      </c>
      <c r="P621" s="8" t="s">
        <v>33</v>
      </c>
      <c r="Q621" s="8" t="s">
        <v>115</v>
      </c>
      <c r="R621" s="8" t="s">
        <v>31</v>
      </c>
      <c r="S621" s="23" t="s">
        <v>31</v>
      </c>
      <c r="T621" s="23" t="s">
        <v>31</v>
      </c>
      <c r="U621" s="8" t="s">
        <v>35</v>
      </c>
      <c r="V621" s="17">
        <v>350.5</v>
      </c>
      <c r="W621" s="17">
        <v>126</v>
      </c>
      <c r="X621" s="17">
        <v>1.6</v>
      </c>
      <c r="Y621" s="18" t="s">
        <v>417</v>
      </c>
      <c r="Z621" s="33"/>
      <c r="AA621" s="33"/>
      <c r="AB621" s="33"/>
      <c r="AC621" s="33"/>
      <c r="AD621" s="19"/>
      <c r="AF621"/>
    </row>
    <row r="622" spans="1:32">
      <c r="A622" s="6">
        <v>44477</v>
      </c>
      <c r="B622" s="7" t="s">
        <v>29</v>
      </c>
      <c r="C622" s="8" t="s">
        <v>91</v>
      </c>
      <c r="D622" s="8"/>
      <c r="E622" s="9"/>
      <c r="F622" s="11" t="s">
        <v>1801</v>
      </c>
      <c r="G622" s="11">
        <v>1025919</v>
      </c>
      <c r="H622" s="11" t="s">
        <v>1388</v>
      </c>
      <c r="I622" s="12" t="s">
        <v>1389</v>
      </c>
      <c r="J622" s="11" t="s">
        <v>31</v>
      </c>
      <c r="K622" s="11" t="s">
        <v>1319</v>
      </c>
      <c r="L622" s="13">
        <v>50</v>
      </c>
      <c r="M622" s="14">
        <v>5110</v>
      </c>
      <c r="N622" s="15">
        <v>44456</v>
      </c>
      <c r="O622" s="68" t="s">
        <v>110</v>
      </c>
      <c r="P622" s="8" t="s">
        <v>33</v>
      </c>
      <c r="Q622" s="8" t="s">
        <v>34</v>
      </c>
      <c r="R622" s="8" t="s">
        <v>31</v>
      </c>
      <c r="S622" s="8" t="s">
        <v>31</v>
      </c>
      <c r="T622" s="23" t="s">
        <v>31</v>
      </c>
      <c r="U622" s="23" t="s">
        <v>40</v>
      </c>
      <c r="V622" s="17">
        <v>322</v>
      </c>
      <c r="W622" s="17">
        <v>220</v>
      </c>
      <c r="X622" s="17">
        <v>1.6</v>
      </c>
      <c r="Y622" s="18" t="s">
        <v>31</v>
      </c>
      <c r="AA622" s="33"/>
      <c r="AB622" s="33"/>
      <c r="AC622" s="33"/>
      <c r="AD622" s="19"/>
      <c r="AF622"/>
    </row>
    <row r="623" spans="1:32">
      <c r="A623" s="6">
        <v>44480</v>
      </c>
      <c r="B623" s="20" t="s">
        <v>39</v>
      </c>
      <c r="C623" s="21" t="s">
        <v>281</v>
      </c>
      <c r="D623" s="8"/>
      <c r="E623" s="9"/>
      <c r="F623" s="11" t="s">
        <v>1802</v>
      </c>
      <c r="G623" s="11">
        <v>1019249</v>
      </c>
      <c r="H623" s="11" t="s">
        <v>1023</v>
      </c>
      <c r="I623" s="12" t="s">
        <v>1024</v>
      </c>
      <c r="J623" s="11" t="s">
        <v>1025</v>
      </c>
      <c r="K623" s="11" t="s">
        <v>1026</v>
      </c>
      <c r="L623" s="13">
        <v>7</v>
      </c>
      <c r="M623" s="14">
        <v>5020</v>
      </c>
      <c r="N623" s="15">
        <v>44440</v>
      </c>
      <c r="O623" s="68" t="s">
        <v>110</v>
      </c>
      <c r="P623" s="8" t="s">
        <v>33</v>
      </c>
      <c r="Q623" s="8" t="s">
        <v>115</v>
      </c>
      <c r="R623" s="38" t="s">
        <v>158</v>
      </c>
      <c r="S623" s="39" t="s">
        <v>409</v>
      </c>
      <c r="T623" s="44" t="s">
        <v>1803</v>
      </c>
      <c r="U623" s="77" t="s">
        <v>1393</v>
      </c>
      <c r="V623" s="17">
        <v>410</v>
      </c>
      <c r="W623" s="17">
        <v>276</v>
      </c>
      <c r="X623" s="17">
        <v>2.25</v>
      </c>
      <c r="Y623" s="18" t="s">
        <v>31</v>
      </c>
      <c r="Z623" s="18" t="s">
        <v>987</v>
      </c>
      <c r="AA623" s="33"/>
      <c r="AB623" s="33"/>
      <c r="AC623" s="33"/>
      <c r="AD623" s="33" t="s">
        <v>688</v>
      </c>
      <c r="AF623"/>
    </row>
    <row r="624" spans="1:32">
      <c r="A624" s="6">
        <v>44480</v>
      </c>
      <c r="B624" s="20" t="s">
        <v>39</v>
      </c>
      <c r="C624" s="21" t="s">
        <v>281</v>
      </c>
      <c r="D624" s="8"/>
      <c r="E624" s="9"/>
      <c r="F624" s="11" t="s">
        <v>1802</v>
      </c>
      <c r="G624" s="11">
        <v>1019249</v>
      </c>
      <c r="H624" s="11" t="s">
        <v>1023</v>
      </c>
      <c r="I624" s="12" t="s">
        <v>1027</v>
      </c>
      <c r="J624" s="11" t="s">
        <v>1025</v>
      </c>
      <c r="K624" s="11" t="s">
        <v>1028</v>
      </c>
      <c r="L624" s="13">
        <v>7</v>
      </c>
      <c r="M624" s="14">
        <v>4766</v>
      </c>
      <c r="N624" s="15">
        <v>44440</v>
      </c>
      <c r="O624" s="68" t="s">
        <v>110</v>
      </c>
      <c r="P624" s="8" t="s">
        <v>33</v>
      </c>
      <c r="Q624" s="8" t="s">
        <v>115</v>
      </c>
      <c r="R624" s="38" t="s">
        <v>158</v>
      </c>
      <c r="S624" s="39" t="s">
        <v>409</v>
      </c>
      <c r="T624" s="44" t="s">
        <v>1803</v>
      </c>
      <c r="U624" s="77" t="s">
        <v>1393</v>
      </c>
      <c r="V624" s="17">
        <v>410</v>
      </c>
      <c r="W624" s="17">
        <v>276</v>
      </c>
      <c r="X624" s="17">
        <v>2.25</v>
      </c>
      <c r="Y624" s="18" t="s">
        <v>31</v>
      </c>
      <c r="Z624" s="18" t="s">
        <v>990</v>
      </c>
      <c r="AA624" s="33"/>
      <c r="AB624" s="33"/>
      <c r="AC624" s="33"/>
      <c r="AD624" s="33" t="s">
        <v>688</v>
      </c>
      <c r="AF624"/>
    </row>
    <row r="625" spans="1:32">
      <c r="A625" s="6">
        <v>44480</v>
      </c>
      <c r="B625" s="20" t="s">
        <v>39</v>
      </c>
      <c r="C625" s="8" t="s">
        <v>91</v>
      </c>
      <c r="D625" s="8"/>
      <c r="E625" s="9"/>
      <c r="F625" s="11" t="s">
        <v>1802</v>
      </c>
      <c r="G625" s="11">
        <v>1019249</v>
      </c>
      <c r="H625" s="11" t="s">
        <v>1023</v>
      </c>
      <c r="I625" s="12" t="s">
        <v>1029</v>
      </c>
      <c r="J625" s="11" t="s">
        <v>1025</v>
      </c>
      <c r="K625" s="11" t="s">
        <v>1030</v>
      </c>
      <c r="L625" s="13">
        <v>7</v>
      </c>
      <c r="M625" s="14">
        <v>2664</v>
      </c>
      <c r="N625" s="15">
        <v>44440</v>
      </c>
      <c r="O625" s="68" t="s">
        <v>110</v>
      </c>
      <c r="P625" s="77" t="s">
        <v>625</v>
      </c>
      <c r="Q625" s="8" t="s">
        <v>115</v>
      </c>
      <c r="R625" s="38" t="s">
        <v>158</v>
      </c>
      <c r="S625" s="39" t="s">
        <v>409</v>
      </c>
      <c r="T625" s="44" t="s">
        <v>1803</v>
      </c>
      <c r="U625" s="77" t="s">
        <v>1393</v>
      </c>
      <c r="V625" s="17">
        <v>410</v>
      </c>
      <c r="W625" s="17">
        <v>276</v>
      </c>
      <c r="X625" s="17">
        <v>2.25</v>
      </c>
      <c r="Y625" s="18" t="s">
        <v>31</v>
      </c>
      <c r="Z625" s="18" t="s">
        <v>985</v>
      </c>
      <c r="AA625" s="33"/>
      <c r="AB625" s="33"/>
      <c r="AC625" s="33"/>
      <c r="AD625" s="33" t="s">
        <v>688</v>
      </c>
      <c r="AF625"/>
    </row>
    <row r="626" spans="1:32">
      <c r="A626" s="6">
        <v>44480</v>
      </c>
      <c r="B626" s="7" t="s">
        <v>29</v>
      </c>
      <c r="C626" s="8" t="s">
        <v>91</v>
      </c>
      <c r="D626" s="8"/>
      <c r="E626" s="9"/>
      <c r="F626" s="11" t="s">
        <v>1804</v>
      </c>
      <c r="G626" s="11">
        <v>1023866</v>
      </c>
      <c r="H626" s="11" t="s">
        <v>1805</v>
      </c>
      <c r="I626" s="12" t="s">
        <v>319</v>
      </c>
      <c r="J626" s="11" t="s">
        <v>31</v>
      </c>
      <c r="K626" s="25" t="s">
        <v>473</v>
      </c>
      <c r="L626" s="32">
        <v>30</v>
      </c>
      <c r="M626" s="14">
        <v>2264</v>
      </c>
      <c r="N626" s="15">
        <v>44473</v>
      </c>
      <c r="O626" s="68" t="s">
        <v>110</v>
      </c>
      <c r="P626" s="8" t="s">
        <v>85</v>
      </c>
      <c r="Q626" s="8" t="s">
        <v>34</v>
      </c>
      <c r="R626" s="8" t="s">
        <v>31</v>
      </c>
      <c r="S626" s="23" t="s">
        <v>31</v>
      </c>
      <c r="T626" s="23" t="s">
        <v>31</v>
      </c>
      <c r="U626" s="77" t="s">
        <v>40</v>
      </c>
      <c r="V626" s="17">
        <v>263.25</v>
      </c>
      <c r="W626" s="17">
        <v>134</v>
      </c>
      <c r="X626" s="17">
        <v>3.2</v>
      </c>
      <c r="Y626" s="18">
        <v>5</v>
      </c>
      <c r="Z626" s="33"/>
      <c r="AA626" s="33"/>
      <c r="AB626" s="33"/>
      <c r="AC626" s="33"/>
      <c r="AD626" s="19"/>
      <c r="AF626"/>
    </row>
    <row r="627" spans="1:32">
      <c r="A627" s="6">
        <v>44480</v>
      </c>
      <c r="B627" s="7" t="s">
        <v>29</v>
      </c>
      <c r="C627" s="8" t="s">
        <v>91</v>
      </c>
      <c r="D627" s="8"/>
      <c r="E627" s="9"/>
      <c r="F627" s="11" t="s">
        <v>1806</v>
      </c>
      <c r="G627" s="11">
        <v>1011330</v>
      </c>
      <c r="H627" s="11" t="s">
        <v>1807</v>
      </c>
      <c r="I627" s="12" t="s">
        <v>781</v>
      </c>
      <c r="J627" s="11" t="s">
        <v>31</v>
      </c>
      <c r="K627" s="11" t="s">
        <v>1808</v>
      </c>
      <c r="L627" s="13">
        <v>30</v>
      </c>
      <c r="M627" s="14">
        <v>1604023227</v>
      </c>
      <c r="N627" s="15">
        <v>44473</v>
      </c>
      <c r="O627" s="68" t="s">
        <v>110</v>
      </c>
      <c r="P627" s="8" t="s">
        <v>33</v>
      </c>
      <c r="Q627" s="8" t="s">
        <v>34</v>
      </c>
      <c r="R627" s="8" t="s">
        <v>31</v>
      </c>
      <c r="S627" s="8" t="s">
        <v>31</v>
      </c>
      <c r="T627" s="23" t="s">
        <v>31</v>
      </c>
      <c r="U627" s="77" t="s">
        <v>40</v>
      </c>
      <c r="V627" s="17">
        <v>281</v>
      </c>
      <c r="W627" s="17">
        <v>150</v>
      </c>
      <c r="X627" s="17">
        <v>1.6</v>
      </c>
      <c r="Y627" s="18">
        <v>2</v>
      </c>
      <c r="Z627" s="33"/>
      <c r="AA627" s="33"/>
      <c r="AB627" s="33"/>
      <c r="AC627" s="33"/>
      <c r="AD627" s="19"/>
      <c r="AF627"/>
    </row>
    <row r="628" spans="1:32">
      <c r="A628" s="6">
        <v>44481</v>
      </c>
      <c r="B628" s="20" t="s">
        <v>39</v>
      </c>
      <c r="C628" s="8" t="s">
        <v>91</v>
      </c>
      <c r="D628" s="8"/>
      <c r="E628" s="9"/>
      <c r="F628" s="11" t="s">
        <v>1802</v>
      </c>
      <c r="G628" s="11">
        <v>1019249</v>
      </c>
      <c r="H628" s="11" t="s">
        <v>1023</v>
      </c>
      <c r="I628" s="12" t="s">
        <v>1031</v>
      </c>
      <c r="J628" s="11" t="s">
        <v>31</v>
      </c>
      <c r="K628" s="11" t="s">
        <v>1032</v>
      </c>
      <c r="L628" s="13">
        <v>7</v>
      </c>
      <c r="M628" s="14">
        <v>2620</v>
      </c>
      <c r="N628" s="15">
        <v>44440</v>
      </c>
      <c r="O628" s="68" t="s">
        <v>110</v>
      </c>
      <c r="P628" s="8" t="s">
        <v>33</v>
      </c>
      <c r="Q628" s="8" t="s">
        <v>34</v>
      </c>
      <c r="R628" s="8" t="s">
        <v>31</v>
      </c>
      <c r="S628" s="8" t="s">
        <v>31</v>
      </c>
      <c r="T628" s="44" t="s">
        <v>1803</v>
      </c>
      <c r="U628" s="77" t="s">
        <v>1393</v>
      </c>
      <c r="V628" s="17">
        <v>270</v>
      </c>
      <c r="W628" s="17">
        <v>120</v>
      </c>
      <c r="X628" s="17">
        <v>1.6</v>
      </c>
      <c r="Y628" s="18">
        <v>10</v>
      </c>
      <c r="Z628" s="33"/>
      <c r="AA628" s="33"/>
      <c r="AB628" s="33"/>
      <c r="AC628" s="33"/>
      <c r="AD628" s="19"/>
      <c r="AF628"/>
    </row>
    <row r="629" spans="1:32">
      <c r="A629" s="6">
        <v>44481</v>
      </c>
      <c r="B629" s="20" t="s">
        <v>39</v>
      </c>
      <c r="C629" s="8" t="s">
        <v>91</v>
      </c>
      <c r="D629" s="8"/>
      <c r="E629" s="9"/>
      <c r="F629" s="11" t="s">
        <v>1777</v>
      </c>
      <c r="G629" s="11">
        <v>1027025</v>
      </c>
      <c r="H629" s="11" t="s">
        <v>164</v>
      </c>
      <c r="I629" s="34" t="s">
        <v>105</v>
      </c>
      <c r="J629" s="11" t="s">
        <v>31</v>
      </c>
      <c r="K629" s="11" t="s">
        <v>665</v>
      </c>
      <c r="L629" s="13">
        <v>3</v>
      </c>
      <c r="M629" s="14">
        <v>4884</v>
      </c>
      <c r="N629" s="15">
        <v>44446</v>
      </c>
      <c r="O629" s="16" t="s">
        <v>110</v>
      </c>
      <c r="P629" s="56" t="s">
        <v>244</v>
      </c>
      <c r="Q629" s="8" t="s">
        <v>34</v>
      </c>
      <c r="R629" s="8" t="s">
        <v>31</v>
      </c>
      <c r="S629" s="8" t="s">
        <v>31</v>
      </c>
      <c r="T629" s="23" t="s">
        <v>31</v>
      </c>
      <c r="U629" s="77" t="s">
        <v>1393</v>
      </c>
      <c r="V629" s="17">
        <v>320</v>
      </c>
      <c r="W629" s="17">
        <v>241</v>
      </c>
      <c r="X629" s="17">
        <v>2.2000000000000002</v>
      </c>
      <c r="Y629" s="18" t="s">
        <v>31</v>
      </c>
      <c r="Z629" s="33"/>
      <c r="AA629" s="291"/>
      <c r="AB629" s="291"/>
      <c r="AC629" s="291"/>
      <c r="AD629" s="58"/>
      <c r="AF629"/>
    </row>
    <row r="630" spans="1:32">
      <c r="A630" s="6">
        <v>44482</v>
      </c>
      <c r="B630" s="7" t="s">
        <v>29</v>
      </c>
      <c r="C630" s="8" t="s">
        <v>91</v>
      </c>
      <c r="D630" s="24" t="s">
        <v>41</v>
      </c>
      <c r="E630" s="9"/>
      <c r="F630" s="11" t="s">
        <v>1665</v>
      </c>
      <c r="G630" s="11">
        <v>1023878</v>
      </c>
      <c r="H630" s="11" t="s">
        <v>777</v>
      </c>
      <c r="I630" s="12" t="s">
        <v>778</v>
      </c>
      <c r="J630" s="11" t="s">
        <v>31</v>
      </c>
      <c r="K630" s="45" t="s">
        <v>1659</v>
      </c>
      <c r="L630" s="13">
        <v>50</v>
      </c>
      <c r="M630" s="14" t="s">
        <v>61</v>
      </c>
      <c r="N630" s="15">
        <v>44434</v>
      </c>
      <c r="O630" s="68" t="s">
        <v>110</v>
      </c>
      <c r="P630" s="8" t="s">
        <v>168</v>
      </c>
      <c r="Q630" s="8" t="s">
        <v>34</v>
      </c>
      <c r="R630" s="8" t="s">
        <v>31</v>
      </c>
      <c r="S630" s="8" t="s">
        <v>31</v>
      </c>
      <c r="T630" s="23" t="s">
        <v>31</v>
      </c>
      <c r="U630" s="77" t="s">
        <v>40</v>
      </c>
      <c r="V630" s="17">
        <v>235</v>
      </c>
      <c r="W630" s="17">
        <v>101.5</v>
      </c>
      <c r="X630" s="17">
        <v>1.6</v>
      </c>
      <c r="Y630" s="18">
        <v>2</v>
      </c>
      <c r="Z630" s="33"/>
      <c r="AA630" s="33"/>
      <c r="AB630" s="33"/>
      <c r="AC630" s="33"/>
      <c r="AD630" s="19"/>
      <c r="AF630"/>
    </row>
    <row r="631" spans="1:32">
      <c r="A631" s="6">
        <v>44482</v>
      </c>
      <c r="B631" s="7" t="s">
        <v>29</v>
      </c>
      <c r="C631" s="8" t="s">
        <v>91</v>
      </c>
      <c r="D631" s="8"/>
      <c r="E631" s="9"/>
      <c r="F631" s="11" t="s">
        <v>1809</v>
      </c>
      <c r="G631" s="11">
        <v>1023878</v>
      </c>
      <c r="H631" s="11" t="s">
        <v>777</v>
      </c>
      <c r="I631" s="12" t="s">
        <v>778</v>
      </c>
      <c r="J631" s="11" t="s">
        <v>31</v>
      </c>
      <c r="K631" s="45" t="s">
        <v>1659</v>
      </c>
      <c r="L631" s="13">
        <v>50</v>
      </c>
      <c r="M631" s="14" t="s">
        <v>61</v>
      </c>
      <c r="N631" s="15">
        <v>44473</v>
      </c>
      <c r="O631" s="68" t="s">
        <v>110</v>
      </c>
      <c r="P631" s="8" t="s">
        <v>168</v>
      </c>
      <c r="Q631" s="8" t="s">
        <v>34</v>
      </c>
      <c r="R631" s="8" t="s">
        <v>31</v>
      </c>
      <c r="S631" s="8" t="s">
        <v>31</v>
      </c>
      <c r="T631" s="23" t="s">
        <v>31</v>
      </c>
      <c r="U631" s="77" t="s">
        <v>40</v>
      </c>
      <c r="V631" s="17">
        <v>235</v>
      </c>
      <c r="W631" s="17">
        <v>101.5</v>
      </c>
      <c r="X631" s="17">
        <v>1.6</v>
      </c>
      <c r="Y631" s="18">
        <v>2</v>
      </c>
      <c r="Z631" s="33"/>
      <c r="AA631" s="291"/>
      <c r="AB631" s="291"/>
      <c r="AC631" s="291"/>
      <c r="AD631" s="33" t="s">
        <v>724</v>
      </c>
      <c r="AF631"/>
    </row>
    <row r="632" spans="1:32">
      <c r="A632" s="6">
        <v>44482</v>
      </c>
      <c r="B632" s="7" t="s">
        <v>29</v>
      </c>
      <c r="C632" s="8" t="s">
        <v>91</v>
      </c>
      <c r="D632" s="8"/>
      <c r="E632" s="9"/>
      <c r="F632" s="11" t="s">
        <v>1810</v>
      </c>
      <c r="G632" s="11">
        <v>1023813</v>
      </c>
      <c r="H632" s="11" t="s">
        <v>1811</v>
      </c>
      <c r="I632" s="12" t="s">
        <v>1465</v>
      </c>
      <c r="J632" s="11" t="s">
        <v>31</v>
      </c>
      <c r="K632" s="25" t="s">
        <v>1812</v>
      </c>
      <c r="L632" s="32">
        <v>50</v>
      </c>
      <c r="M632" s="14">
        <v>1509022504</v>
      </c>
      <c r="N632" s="15">
        <v>44477</v>
      </c>
      <c r="O632" s="68" t="s">
        <v>110</v>
      </c>
      <c r="P632" s="8" t="s">
        <v>85</v>
      </c>
      <c r="Q632" s="8" t="s">
        <v>34</v>
      </c>
      <c r="R632" s="8" t="s">
        <v>31</v>
      </c>
      <c r="S632" s="23" t="s">
        <v>31</v>
      </c>
      <c r="T632" s="44" t="s">
        <v>1715</v>
      </c>
      <c r="U632" s="77" t="s">
        <v>40</v>
      </c>
      <c r="V632" s="17">
        <v>96.6</v>
      </c>
      <c r="W632" s="17">
        <v>90</v>
      </c>
      <c r="X632" s="17">
        <v>1.6</v>
      </c>
      <c r="Y632" s="18">
        <v>2</v>
      </c>
      <c r="Z632" s="33"/>
      <c r="AA632" s="291"/>
      <c r="AB632" s="291"/>
      <c r="AC632" s="291"/>
      <c r="AD632" s="33" t="s">
        <v>724</v>
      </c>
      <c r="AF632"/>
    </row>
    <row r="633" spans="1:32">
      <c r="A633" s="6">
        <v>44482</v>
      </c>
      <c r="B633" s="7" t="s">
        <v>29</v>
      </c>
      <c r="C633" s="8" t="s">
        <v>91</v>
      </c>
      <c r="D633" s="8"/>
      <c r="E633" s="57"/>
      <c r="F633" s="11" t="s">
        <v>1809</v>
      </c>
      <c r="G633" s="11">
        <v>1023878</v>
      </c>
      <c r="H633" s="11" t="s">
        <v>777</v>
      </c>
      <c r="I633" s="12" t="s">
        <v>1465</v>
      </c>
      <c r="J633" s="11" t="s">
        <v>31</v>
      </c>
      <c r="K633" s="25" t="s">
        <v>1663</v>
      </c>
      <c r="L633" s="32">
        <v>50</v>
      </c>
      <c r="M633" s="14" t="s">
        <v>61</v>
      </c>
      <c r="N633" s="15">
        <v>44477</v>
      </c>
      <c r="O633" s="68" t="s">
        <v>110</v>
      </c>
      <c r="P633" s="8" t="s">
        <v>85</v>
      </c>
      <c r="Q633" s="8" t="s">
        <v>34</v>
      </c>
      <c r="R633" s="8" t="s">
        <v>31</v>
      </c>
      <c r="S633" s="23" t="s">
        <v>31</v>
      </c>
      <c r="T633" s="44" t="s">
        <v>1715</v>
      </c>
      <c r="U633" s="77" t="s">
        <v>40</v>
      </c>
      <c r="V633" s="17">
        <v>96.6</v>
      </c>
      <c r="W633" s="17">
        <v>90</v>
      </c>
      <c r="X633" s="17">
        <v>1.6</v>
      </c>
      <c r="Y633" s="18">
        <v>2</v>
      </c>
      <c r="Z633" s="33"/>
      <c r="AA633" s="33"/>
      <c r="AB633" s="33"/>
      <c r="AC633" s="33"/>
      <c r="AD633" s="33" t="s">
        <v>688</v>
      </c>
      <c r="AF633"/>
    </row>
    <row r="634" spans="1:32">
      <c r="A634" s="6">
        <v>44482</v>
      </c>
      <c r="B634" s="20" t="s">
        <v>39</v>
      </c>
      <c r="C634" s="8" t="s">
        <v>91</v>
      </c>
      <c r="D634" s="8"/>
      <c r="E634" s="9"/>
      <c r="F634" s="11" t="s">
        <v>1729</v>
      </c>
      <c r="G634" s="11">
        <v>1991323</v>
      </c>
      <c r="H634" s="11" t="s">
        <v>1739</v>
      </c>
      <c r="I634" s="12" t="s">
        <v>278</v>
      </c>
      <c r="J634" s="11" t="s">
        <v>31</v>
      </c>
      <c r="K634" s="11" t="s">
        <v>1813</v>
      </c>
      <c r="L634" s="13">
        <v>1</v>
      </c>
      <c r="M634" s="14">
        <v>2944</v>
      </c>
      <c r="N634" s="15">
        <v>44441</v>
      </c>
      <c r="O634" s="68" t="s">
        <v>110</v>
      </c>
      <c r="P634" s="8" t="s">
        <v>33</v>
      </c>
      <c r="Q634" s="8" t="s">
        <v>34</v>
      </c>
      <c r="R634" s="8" t="s">
        <v>31</v>
      </c>
      <c r="S634" s="8" t="s">
        <v>31</v>
      </c>
      <c r="T634" s="23" t="s">
        <v>31</v>
      </c>
      <c r="U634" s="77" t="s">
        <v>1393</v>
      </c>
      <c r="V634" s="17">
        <v>293</v>
      </c>
      <c r="W634" s="17">
        <v>260</v>
      </c>
      <c r="X634" s="17">
        <v>1.6</v>
      </c>
      <c r="Y634" s="18" t="s">
        <v>31</v>
      </c>
      <c r="Z634" s="33"/>
      <c r="AA634" s="291"/>
      <c r="AB634" s="291"/>
      <c r="AC634" s="291"/>
      <c r="AD634" s="33" t="s">
        <v>688</v>
      </c>
      <c r="AF634"/>
    </row>
    <row r="635" spans="1:32">
      <c r="A635" s="6">
        <v>44483</v>
      </c>
      <c r="B635" s="20" t="s">
        <v>39</v>
      </c>
      <c r="C635" s="8" t="s">
        <v>91</v>
      </c>
      <c r="D635" s="8"/>
      <c r="E635" s="19"/>
      <c r="F635" s="11" t="s">
        <v>1676</v>
      </c>
      <c r="G635" s="11">
        <v>1023817</v>
      </c>
      <c r="H635" s="11" t="s">
        <v>597</v>
      </c>
      <c r="I635" s="12" t="s">
        <v>104</v>
      </c>
      <c r="J635" s="11" t="s">
        <v>61</v>
      </c>
      <c r="K635" s="11" t="s">
        <v>1129</v>
      </c>
      <c r="L635" s="13">
        <v>50</v>
      </c>
      <c r="M635" s="14">
        <v>5191</v>
      </c>
      <c r="N635" s="15">
        <v>44438</v>
      </c>
      <c r="O635" s="68" t="s">
        <v>110</v>
      </c>
      <c r="P635" s="8" t="s">
        <v>85</v>
      </c>
      <c r="Q635" s="8" t="s">
        <v>115</v>
      </c>
      <c r="R635" s="8" t="s">
        <v>31</v>
      </c>
      <c r="S635" s="8" t="s">
        <v>31</v>
      </c>
      <c r="T635" s="31" t="s">
        <v>1548</v>
      </c>
      <c r="U635" s="77" t="s">
        <v>1393</v>
      </c>
      <c r="V635" s="17">
        <v>349.6</v>
      </c>
      <c r="W635" s="17">
        <v>126</v>
      </c>
      <c r="X635" s="17">
        <v>1.6</v>
      </c>
      <c r="Y635" s="18" t="s">
        <v>61</v>
      </c>
      <c r="Z635" s="33"/>
      <c r="AA635" s="33"/>
      <c r="AB635" s="33"/>
      <c r="AC635" s="33"/>
      <c r="AD635" s="19"/>
      <c r="AF635"/>
    </row>
    <row r="636" spans="1:32">
      <c r="A636" s="6">
        <v>44483</v>
      </c>
      <c r="B636" s="7" t="s">
        <v>29</v>
      </c>
      <c r="C636" s="8" t="s">
        <v>91</v>
      </c>
      <c r="D636" s="8"/>
      <c r="E636" s="9"/>
      <c r="F636" s="11" t="s">
        <v>1814</v>
      </c>
      <c r="G636" s="11">
        <v>1025953</v>
      </c>
      <c r="H636" s="11" t="s">
        <v>1485</v>
      </c>
      <c r="I636" s="12" t="s">
        <v>673</v>
      </c>
      <c r="J636" s="11" t="s">
        <v>31</v>
      </c>
      <c r="K636" s="11" t="s">
        <v>674</v>
      </c>
      <c r="L636" s="13">
        <v>100</v>
      </c>
      <c r="M636" s="14">
        <v>3381</v>
      </c>
      <c r="N636" s="15">
        <v>44456</v>
      </c>
      <c r="O636" s="68" t="s">
        <v>110</v>
      </c>
      <c r="P636" s="8" t="s">
        <v>85</v>
      </c>
      <c r="Q636" s="8" t="s">
        <v>34</v>
      </c>
      <c r="R636" s="8" t="s">
        <v>31</v>
      </c>
      <c r="S636" s="8" t="s">
        <v>31</v>
      </c>
      <c r="T636" s="23" t="s">
        <v>31</v>
      </c>
      <c r="U636" s="77" t="s">
        <v>40</v>
      </c>
      <c r="V636" s="17">
        <v>242.8</v>
      </c>
      <c r="W636" s="17">
        <v>148.5</v>
      </c>
      <c r="X636" s="17">
        <v>1.6</v>
      </c>
      <c r="Y636" s="18" t="s">
        <v>61</v>
      </c>
      <c r="Z636" s="33"/>
      <c r="AA636" s="33"/>
      <c r="AB636" s="33"/>
      <c r="AC636" s="33"/>
      <c r="AD636" s="19"/>
      <c r="AF636"/>
    </row>
    <row r="637" spans="1:32">
      <c r="A637" s="6">
        <v>44483</v>
      </c>
      <c r="B637" s="7" t="s">
        <v>29</v>
      </c>
      <c r="C637" s="96" t="s">
        <v>178</v>
      </c>
      <c r="D637" s="6"/>
      <c r="E637" s="27" t="s">
        <v>56</v>
      </c>
      <c r="F637" s="11" t="s">
        <v>1267</v>
      </c>
      <c r="G637" s="11" t="s">
        <v>1131</v>
      </c>
      <c r="H637" s="11" t="s">
        <v>1529</v>
      </c>
      <c r="I637" s="12" t="s">
        <v>1815</v>
      </c>
      <c r="J637" s="11" t="s">
        <v>31</v>
      </c>
      <c r="K637" s="11" t="s">
        <v>1816</v>
      </c>
      <c r="L637" s="13">
        <v>10</v>
      </c>
      <c r="M637" s="14" t="s">
        <v>1817</v>
      </c>
      <c r="N637" s="15">
        <v>44480</v>
      </c>
      <c r="O637" s="68" t="s">
        <v>110</v>
      </c>
      <c r="P637" s="8" t="s">
        <v>85</v>
      </c>
      <c r="Q637" s="8" t="s">
        <v>34</v>
      </c>
      <c r="R637" s="8" t="s">
        <v>31</v>
      </c>
      <c r="S637" s="8"/>
      <c r="T637" s="23" t="s">
        <v>31</v>
      </c>
      <c r="U637" s="77" t="s">
        <v>40</v>
      </c>
      <c r="V637" s="17">
        <v>90</v>
      </c>
      <c r="W637" s="17">
        <v>160</v>
      </c>
      <c r="X637" s="17">
        <v>1.6</v>
      </c>
      <c r="Y637" s="18">
        <v>5</v>
      </c>
      <c r="Z637" s="33"/>
      <c r="AA637" s="33"/>
      <c r="AB637" s="33"/>
      <c r="AC637" s="33"/>
      <c r="AD637" s="19"/>
      <c r="AF637"/>
    </row>
    <row r="638" spans="1:32">
      <c r="A638" s="6">
        <v>44484</v>
      </c>
      <c r="B638" s="20" t="s">
        <v>39</v>
      </c>
      <c r="C638" s="8" t="s">
        <v>91</v>
      </c>
      <c r="D638" s="8"/>
      <c r="E638" s="9"/>
      <c r="F638" s="11" t="s">
        <v>1738</v>
      </c>
      <c r="G638" s="25">
        <v>1025917</v>
      </c>
      <c r="H638" s="11" t="s">
        <v>89</v>
      </c>
      <c r="I638" s="12" t="s">
        <v>879</v>
      </c>
      <c r="J638" s="11" t="s">
        <v>771</v>
      </c>
      <c r="K638" s="10" t="s">
        <v>3800</v>
      </c>
      <c r="L638" s="13">
        <v>5</v>
      </c>
      <c r="M638" s="14">
        <v>1603023103</v>
      </c>
      <c r="N638" s="15">
        <v>44456</v>
      </c>
      <c r="O638" s="16" t="s">
        <v>110</v>
      </c>
      <c r="P638" s="8" t="s">
        <v>33</v>
      </c>
      <c r="Q638" s="8" t="s">
        <v>34</v>
      </c>
      <c r="R638" s="8" t="s">
        <v>31</v>
      </c>
      <c r="S638" s="8" t="s">
        <v>31</v>
      </c>
      <c r="T638" s="23" t="s">
        <v>31</v>
      </c>
      <c r="U638" s="77" t="s">
        <v>1393</v>
      </c>
      <c r="V638" s="17">
        <v>195</v>
      </c>
      <c r="W638" s="17">
        <v>133.5</v>
      </c>
      <c r="X638" s="17">
        <v>1.6</v>
      </c>
      <c r="Y638" s="18" t="s">
        <v>31</v>
      </c>
      <c r="Z638" s="33" t="s">
        <v>1016</v>
      </c>
      <c r="AA638" s="33"/>
      <c r="AB638" s="33"/>
      <c r="AC638" s="33"/>
      <c r="AD638" s="33"/>
      <c r="AF638"/>
    </row>
    <row r="639" spans="1:32">
      <c r="A639" s="6">
        <v>44484</v>
      </c>
      <c r="B639" s="20" t="s">
        <v>39</v>
      </c>
      <c r="C639" s="8" t="s">
        <v>91</v>
      </c>
      <c r="D639" s="8"/>
      <c r="E639" s="9"/>
      <c r="F639" s="11" t="s">
        <v>1738</v>
      </c>
      <c r="G639" s="25">
        <v>1025917</v>
      </c>
      <c r="H639" s="11" t="s">
        <v>89</v>
      </c>
      <c r="I639" s="12" t="s">
        <v>878</v>
      </c>
      <c r="J639" s="11" t="s">
        <v>771</v>
      </c>
      <c r="K639" s="11" t="s">
        <v>1352</v>
      </c>
      <c r="L639" s="13">
        <v>5</v>
      </c>
      <c r="M639" s="14">
        <v>4940</v>
      </c>
      <c r="N639" s="15">
        <v>44456</v>
      </c>
      <c r="O639" s="16" t="s">
        <v>110</v>
      </c>
      <c r="P639" s="8" t="s">
        <v>33</v>
      </c>
      <c r="Q639" s="8" t="s">
        <v>34</v>
      </c>
      <c r="R639" s="8" t="s">
        <v>31</v>
      </c>
      <c r="S639" s="8" t="s">
        <v>31</v>
      </c>
      <c r="T639" s="23" t="s">
        <v>31</v>
      </c>
      <c r="U639" s="77" t="s">
        <v>1393</v>
      </c>
      <c r="V639" s="17">
        <v>195</v>
      </c>
      <c r="W639" s="17">
        <v>133.5</v>
      </c>
      <c r="X639" s="17">
        <v>1.6</v>
      </c>
      <c r="Y639" s="18" t="s">
        <v>31</v>
      </c>
      <c r="Z639" s="33" t="s">
        <v>1018</v>
      </c>
      <c r="AA639" s="33"/>
      <c r="AB639" s="33"/>
      <c r="AC639" s="33"/>
      <c r="AD639" s="33"/>
      <c r="AF639"/>
    </row>
    <row r="640" spans="1:32">
      <c r="A640" s="6">
        <v>44484</v>
      </c>
      <c r="B640" s="20" t="s">
        <v>39</v>
      </c>
      <c r="C640" s="8" t="s">
        <v>91</v>
      </c>
      <c r="D640" s="8"/>
      <c r="E640" s="9"/>
      <c r="F640" s="11" t="s">
        <v>1738</v>
      </c>
      <c r="G640" s="11">
        <v>1025917</v>
      </c>
      <c r="H640" s="11" t="s">
        <v>89</v>
      </c>
      <c r="I640" s="12" t="s">
        <v>114</v>
      </c>
      <c r="J640" s="11" t="s">
        <v>61</v>
      </c>
      <c r="K640" s="11" t="s">
        <v>770</v>
      </c>
      <c r="L640" s="13">
        <v>5</v>
      </c>
      <c r="M640" s="14">
        <v>4941</v>
      </c>
      <c r="N640" s="15">
        <v>44456</v>
      </c>
      <c r="O640" s="16" t="s">
        <v>110</v>
      </c>
      <c r="P640" s="8" t="s">
        <v>33</v>
      </c>
      <c r="Q640" s="8" t="s">
        <v>115</v>
      </c>
      <c r="R640" s="8" t="s">
        <v>31</v>
      </c>
      <c r="S640" s="8" t="s">
        <v>31</v>
      </c>
      <c r="T640" s="23" t="s">
        <v>31</v>
      </c>
      <c r="U640" s="77" t="s">
        <v>1393</v>
      </c>
      <c r="V640" s="17">
        <v>400</v>
      </c>
      <c r="W640" s="17">
        <v>91.4</v>
      </c>
      <c r="X640" s="17">
        <v>1.6</v>
      </c>
      <c r="Y640" s="18" t="s">
        <v>61</v>
      </c>
      <c r="Z640" s="33"/>
      <c r="AA640" s="33"/>
      <c r="AB640" s="33"/>
      <c r="AC640" s="33"/>
      <c r="AD640" s="33" t="s">
        <v>724</v>
      </c>
      <c r="AF640"/>
    </row>
    <row r="641" spans="1:32">
      <c r="A641" s="6">
        <v>44484</v>
      </c>
      <c r="B641" s="7" t="s">
        <v>29</v>
      </c>
      <c r="C641" s="8" t="s">
        <v>91</v>
      </c>
      <c r="D641" s="8"/>
      <c r="E641" s="9"/>
      <c r="F641" s="11" t="s">
        <v>1818</v>
      </c>
      <c r="G641" s="11">
        <v>1023890</v>
      </c>
      <c r="H641" s="11" t="s">
        <v>1593</v>
      </c>
      <c r="I641" s="12" t="s">
        <v>114</v>
      </c>
      <c r="J641" s="11" t="s">
        <v>31</v>
      </c>
      <c r="K641" s="25" t="s">
        <v>479</v>
      </c>
      <c r="L641" s="32">
        <v>50</v>
      </c>
      <c r="M641" s="14">
        <v>5206</v>
      </c>
      <c r="N641" s="15">
        <v>44481</v>
      </c>
      <c r="O641" s="68" t="s">
        <v>110</v>
      </c>
      <c r="P641" s="8" t="s">
        <v>85</v>
      </c>
      <c r="Q641" s="8" t="s">
        <v>34</v>
      </c>
      <c r="R641" s="8" t="s">
        <v>31</v>
      </c>
      <c r="S641" s="23" t="s">
        <v>31</v>
      </c>
      <c r="T641" s="23" t="s">
        <v>31</v>
      </c>
      <c r="U641" s="77" t="s">
        <v>40</v>
      </c>
      <c r="V641" s="17">
        <v>160.75</v>
      </c>
      <c r="W641" s="17">
        <v>114</v>
      </c>
      <c r="X641" s="17">
        <v>3.3</v>
      </c>
      <c r="Y641" s="18">
        <v>5</v>
      </c>
      <c r="Z641" s="33"/>
      <c r="AA641" s="18"/>
      <c r="AB641" s="18"/>
      <c r="AC641" s="33"/>
      <c r="AD641" s="19"/>
      <c r="AF641"/>
    </row>
    <row r="642" spans="1:32">
      <c r="A642" s="6">
        <v>44484</v>
      </c>
      <c r="B642" s="20" t="s">
        <v>39</v>
      </c>
      <c r="C642" s="8" t="s">
        <v>91</v>
      </c>
      <c r="D642" s="8"/>
      <c r="E642" s="8"/>
      <c r="F642" s="11" t="s">
        <v>1818</v>
      </c>
      <c r="G642" s="11">
        <v>1023890</v>
      </c>
      <c r="H642" s="11" t="s">
        <v>1593</v>
      </c>
      <c r="I642" s="12" t="s">
        <v>740</v>
      </c>
      <c r="J642" s="11" t="s">
        <v>31</v>
      </c>
      <c r="K642" s="11" t="s">
        <v>1594</v>
      </c>
      <c r="L642" s="64" t="s">
        <v>1819</v>
      </c>
      <c r="M642" s="14">
        <v>5426</v>
      </c>
      <c r="N642" s="15">
        <v>44473</v>
      </c>
      <c r="O642" s="68" t="s">
        <v>110</v>
      </c>
      <c r="P642" s="8" t="s">
        <v>33</v>
      </c>
      <c r="Q642" s="8" t="s">
        <v>115</v>
      </c>
      <c r="R642" s="8" t="s">
        <v>31</v>
      </c>
      <c r="S642" s="8" t="s">
        <v>31</v>
      </c>
      <c r="T642" s="8" t="s">
        <v>31</v>
      </c>
      <c r="U642" s="8" t="s">
        <v>40</v>
      </c>
      <c r="V642" s="17">
        <v>350.5</v>
      </c>
      <c r="W642" s="17">
        <v>126</v>
      </c>
      <c r="X642" s="17">
        <v>1.6</v>
      </c>
      <c r="Y642" s="18" t="s">
        <v>31</v>
      </c>
      <c r="Z642" s="33"/>
      <c r="AA642" s="33"/>
      <c r="AB642" s="33"/>
      <c r="AC642" s="33"/>
      <c r="AD642" s="19"/>
      <c r="AF642"/>
    </row>
    <row r="643" spans="1:32">
      <c r="A643" s="6">
        <v>44487</v>
      </c>
      <c r="B643" s="20" t="s">
        <v>39</v>
      </c>
      <c r="C643" s="8" t="s">
        <v>91</v>
      </c>
      <c r="D643" s="8"/>
      <c r="E643" s="9"/>
      <c r="F643" s="11" t="s">
        <v>1738</v>
      </c>
      <c r="G643" s="11">
        <v>1025917</v>
      </c>
      <c r="H643" s="11" t="s">
        <v>89</v>
      </c>
      <c r="I643" s="12" t="s">
        <v>334</v>
      </c>
      <c r="J643" s="11" t="s">
        <v>31</v>
      </c>
      <c r="K643" s="11" t="s">
        <v>846</v>
      </c>
      <c r="L643" s="13">
        <v>5</v>
      </c>
      <c r="M643" s="14">
        <v>2422</v>
      </c>
      <c r="N643" s="15">
        <v>44456</v>
      </c>
      <c r="O643" s="16" t="s">
        <v>110</v>
      </c>
      <c r="P643" s="8" t="s">
        <v>33</v>
      </c>
      <c r="Q643" s="8" t="s">
        <v>115</v>
      </c>
      <c r="R643" s="38" t="s">
        <v>158</v>
      </c>
      <c r="S643" s="39" t="s">
        <v>1720</v>
      </c>
      <c r="T643" s="23" t="s">
        <v>31</v>
      </c>
      <c r="U643" s="77" t="s">
        <v>1393</v>
      </c>
      <c r="V643" s="17">
        <v>425</v>
      </c>
      <c r="W643" s="17">
        <v>210</v>
      </c>
      <c r="X643" s="17">
        <v>2.4</v>
      </c>
      <c r="Y643" s="18" t="s">
        <v>31</v>
      </c>
      <c r="Z643" s="33"/>
      <c r="AA643" s="33"/>
      <c r="AB643" s="33"/>
      <c r="AC643" s="33"/>
      <c r="AD643" s="33" t="s">
        <v>724</v>
      </c>
      <c r="AF643"/>
    </row>
    <row r="644" spans="1:32">
      <c r="A644" s="6">
        <v>44487</v>
      </c>
      <c r="B644" s="7" t="s">
        <v>29</v>
      </c>
      <c r="C644" s="8" t="s">
        <v>91</v>
      </c>
      <c r="D644" s="8"/>
      <c r="E644" s="9"/>
      <c r="F644" s="11" t="s">
        <v>1820</v>
      </c>
      <c r="G644" s="11">
        <v>1025954</v>
      </c>
      <c r="H644" s="11" t="s">
        <v>1446</v>
      </c>
      <c r="I644" s="12" t="s">
        <v>1447</v>
      </c>
      <c r="J644" s="11" t="s">
        <v>31</v>
      </c>
      <c r="K644" s="11" t="s">
        <v>1448</v>
      </c>
      <c r="L644" s="13">
        <v>100</v>
      </c>
      <c r="M644" s="14">
        <v>5189</v>
      </c>
      <c r="N644" s="15">
        <v>44456</v>
      </c>
      <c r="O644" s="68" t="s">
        <v>110</v>
      </c>
      <c r="P644" s="8" t="s">
        <v>33</v>
      </c>
      <c r="Q644" s="8" t="s">
        <v>34</v>
      </c>
      <c r="R644" s="8" t="s">
        <v>31</v>
      </c>
      <c r="S644" s="8" t="s">
        <v>31</v>
      </c>
      <c r="T644" s="23" t="s">
        <v>31</v>
      </c>
      <c r="U644" s="8" t="s">
        <v>40</v>
      </c>
      <c r="V644" s="17">
        <v>242.8</v>
      </c>
      <c r="W644" s="17">
        <v>148.5</v>
      </c>
      <c r="X644" s="17">
        <v>1.6</v>
      </c>
      <c r="Y644" s="18" t="s">
        <v>61</v>
      </c>
      <c r="AA644" s="33"/>
      <c r="AB644" s="33"/>
      <c r="AC644" s="33"/>
      <c r="AD644" s="19"/>
      <c r="AF644"/>
    </row>
    <row r="645" spans="1:32">
      <c r="A645" s="6">
        <v>44487</v>
      </c>
      <c r="B645" s="7" t="s">
        <v>29</v>
      </c>
      <c r="C645" s="21" t="s">
        <v>281</v>
      </c>
      <c r="D645" s="8"/>
      <c r="E645" s="9"/>
      <c r="F645" s="11" t="s">
        <v>294</v>
      </c>
      <c r="G645" s="11">
        <v>1991325</v>
      </c>
      <c r="H645" s="11" t="s">
        <v>272</v>
      </c>
      <c r="I645" s="12" t="s">
        <v>295</v>
      </c>
      <c r="J645" s="14" t="s">
        <v>31</v>
      </c>
      <c r="K645" s="11" t="s">
        <v>296</v>
      </c>
      <c r="L645" s="30" t="s">
        <v>227</v>
      </c>
      <c r="M645" s="14">
        <v>4218</v>
      </c>
      <c r="N645" s="15">
        <v>44483</v>
      </c>
      <c r="O645" s="16" t="s">
        <v>110</v>
      </c>
      <c r="P645" s="8" t="s">
        <v>33</v>
      </c>
      <c r="Q645" s="8" t="s">
        <v>131</v>
      </c>
      <c r="R645" s="8" t="s">
        <v>31</v>
      </c>
      <c r="S645" s="8" t="s">
        <v>31</v>
      </c>
      <c r="T645" s="23" t="s">
        <v>31</v>
      </c>
      <c r="U645" s="77" t="s">
        <v>40</v>
      </c>
      <c r="V645" s="17">
        <v>275</v>
      </c>
      <c r="W645" s="17">
        <v>160</v>
      </c>
      <c r="X645" s="17">
        <v>1.6</v>
      </c>
      <c r="Y645" s="18" t="s">
        <v>31</v>
      </c>
      <c r="Z645" s="33"/>
      <c r="AA645" s="33"/>
      <c r="AB645" s="33"/>
      <c r="AC645" s="33"/>
      <c r="AD645" s="19"/>
      <c r="AF645"/>
    </row>
    <row r="646" spans="1:32">
      <c r="A646" s="6">
        <v>44488</v>
      </c>
      <c r="B646" s="20" t="s">
        <v>39</v>
      </c>
      <c r="C646" s="21" t="s">
        <v>281</v>
      </c>
      <c r="D646" s="8"/>
      <c r="E646" s="9"/>
      <c r="F646" s="11" t="s">
        <v>1733</v>
      </c>
      <c r="G646" s="11">
        <v>1023811</v>
      </c>
      <c r="H646" s="11" t="s">
        <v>701</v>
      </c>
      <c r="I646" s="12" t="s">
        <v>440</v>
      </c>
      <c r="J646" s="11" t="s">
        <v>31</v>
      </c>
      <c r="K646" s="10" t="s">
        <v>1291</v>
      </c>
      <c r="L646" s="13">
        <v>30</v>
      </c>
      <c r="M646" s="14">
        <v>5129</v>
      </c>
      <c r="N646" s="15">
        <v>44425</v>
      </c>
      <c r="O646" s="68" t="s">
        <v>110</v>
      </c>
      <c r="P646" s="8" t="s">
        <v>625</v>
      </c>
      <c r="Q646" s="8" t="s">
        <v>502</v>
      </c>
      <c r="R646" s="38" t="s">
        <v>1090</v>
      </c>
      <c r="S646" s="39" t="s">
        <v>1292</v>
      </c>
      <c r="T646" s="44" t="s">
        <v>1293</v>
      </c>
      <c r="U646" s="77" t="s">
        <v>1393</v>
      </c>
      <c r="V646" s="17">
        <v>349.6</v>
      </c>
      <c r="W646" s="17">
        <v>126</v>
      </c>
      <c r="X646" s="17">
        <v>1.6</v>
      </c>
      <c r="Y646" s="18" t="s">
        <v>31</v>
      </c>
      <c r="Z646" s="33"/>
      <c r="AA646" s="33"/>
      <c r="AB646" s="33"/>
      <c r="AC646" s="33"/>
      <c r="AD646" s="18"/>
      <c r="AF646"/>
    </row>
    <row r="647" spans="1:32">
      <c r="A647" s="6">
        <v>44488</v>
      </c>
      <c r="B647" s="7" t="s">
        <v>29</v>
      </c>
      <c r="C647" s="8" t="s">
        <v>91</v>
      </c>
      <c r="D647" s="8"/>
      <c r="E647" s="8"/>
      <c r="F647" s="11" t="s">
        <v>1821</v>
      </c>
      <c r="G647" s="11">
        <v>1023204</v>
      </c>
      <c r="H647" s="11" t="s">
        <v>1425</v>
      </c>
      <c r="I647" s="12" t="s">
        <v>815</v>
      </c>
      <c r="J647" s="14" t="s">
        <v>31</v>
      </c>
      <c r="K647" s="25" t="s">
        <v>332</v>
      </c>
      <c r="L647" s="32">
        <v>50</v>
      </c>
      <c r="M647" s="14">
        <v>850</v>
      </c>
      <c r="N647" s="15">
        <v>44473</v>
      </c>
      <c r="O647" s="68" t="s">
        <v>110</v>
      </c>
      <c r="P647" s="8" t="s">
        <v>85</v>
      </c>
      <c r="Q647" s="8" t="s">
        <v>34</v>
      </c>
      <c r="R647" s="23" t="s">
        <v>31</v>
      </c>
      <c r="S647" s="23" t="s">
        <v>31</v>
      </c>
      <c r="T647" s="23" t="s">
        <v>31</v>
      </c>
      <c r="U647" s="77" t="s">
        <v>40</v>
      </c>
      <c r="V647" s="17">
        <v>120</v>
      </c>
      <c r="W647" s="17">
        <v>104</v>
      </c>
      <c r="X647" s="17">
        <v>1.6</v>
      </c>
      <c r="Y647" s="18">
        <v>10</v>
      </c>
      <c r="Z647" s="33"/>
      <c r="AA647" s="33"/>
      <c r="AB647" s="33"/>
      <c r="AC647" s="33"/>
      <c r="AD647" s="19"/>
      <c r="AF647"/>
    </row>
    <row r="648" spans="1:32">
      <c r="A648" s="6">
        <v>44488</v>
      </c>
      <c r="B648" s="7" t="s">
        <v>29</v>
      </c>
      <c r="C648" s="8" t="s">
        <v>91</v>
      </c>
      <c r="D648" s="8"/>
      <c r="E648" s="8"/>
      <c r="F648" s="11" t="s">
        <v>1822</v>
      </c>
      <c r="G648" s="11">
        <v>1023204</v>
      </c>
      <c r="H648" s="11" t="s">
        <v>1425</v>
      </c>
      <c r="I648" s="12" t="s">
        <v>815</v>
      </c>
      <c r="J648" s="14" t="s">
        <v>31</v>
      </c>
      <c r="K648" s="25" t="s">
        <v>332</v>
      </c>
      <c r="L648" s="32">
        <v>50</v>
      </c>
      <c r="M648" s="14">
        <v>850</v>
      </c>
      <c r="N648" s="15">
        <v>44473</v>
      </c>
      <c r="O648" s="68" t="s">
        <v>110</v>
      </c>
      <c r="P648" s="8" t="s">
        <v>85</v>
      </c>
      <c r="Q648" s="8" t="s">
        <v>34</v>
      </c>
      <c r="R648" s="23" t="s">
        <v>31</v>
      </c>
      <c r="S648" s="23" t="s">
        <v>31</v>
      </c>
      <c r="T648" s="23" t="s">
        <v>31</v>
      </c>
      <c r="U648" s="77" t="s">
        <v>40</v>
      </c>
      <c r="V648" s="17">
        <v>120</v>
      </c>
      <c r="W648" s="17">
        <v>104</v>
      </c>
      <c r="X648" s="17">
        <v>1.6</v>
      </c>
      <c r="Y648" s="18">
        <v>10</v>
      </c>
      <c r="Z648" s="33"/>
      <c r="AA648" s="33"/>
      <c r="AB648" s="33"/>
      <c r="AC648" s="33"/>
      <c r="AD648" s="19"/>
      <c r="AF648"/>
    </row>
    <row r="649" spans="1:32">
      <c r="A649" s="6">
        <v>44488</v>
      </c>
      <c r="B649" s="7" t="s">
        <v>29</v>
      </c>
      <c r="C649" s="8" t="s">
        <v>91</v>
      </c>
      <c r="D649" s="8"/>
      <c r="E649" s="9"/>
      <c r="F649" s="11" t="s">
        <v>1823</v>
      </c>
      <c r="G649" s="11">
        <v>1025987</v>
      </c>
      <c r="H649" s="11" t="s">
        <v>1824</v>
      </c>
      <c r="I649" s="12" t="s">
        <v>815</v>
      </c>
      <c r="J649" s="11" t="s">
        <v>31</v>
      </c>
      <c r="K649" s="25" t="s">
        <v>231</v>
      </c>
      <c r="L649" s="30" t="s">
        <v>226</v>
      </c>
      <c r="M649" s="14">
        <v>2886</v>
      </c>
      <c r="N649" s="15">
        <v>44473</v>
      </c>
      <c r="O649" s="68" t="s">
        <v>110</v>
      </c>
      <c r="P649" s="8" t="s">
        <v>85</v>
      </c>
      <c r="Q649" s="8" t="s">
        <v>34</v>
      </c>
      <c r="R649" s="8" t="s">
        <v>31</v>
      </c>
      <c r="S649" s="23" t="s">
        <v>31</v>
      </c>
      <c r="T649" s="23" t="s">
        <v>31</v>
      </c>
      <c r="U649" s="77" t="s">
        <v>40</v>
      </c>
      <c r="V649" s="17">
        <v>95</v>
      </c>
      <c r="W649" s="17">
        <v>92</v>
      </c>
      <c r="X649" s="17">
        <v>1.6</v>
      </c>
      <c r="Y649" s="18">
        <v>10</v>
      </c>
      <c r="Z649" s="33"/>
      <c r="AA649" s="33"/>
      <c r="AB649" s="33"/>
      <c r="AC649" s="33"/>
      <c r="AD649" s="19"/>
      <c r="AF649"/>
    </row>
    <row r="650" spans="1:32">
      <c r="A650" s="6">
        <v>44488</v>
      </c>
      <c r="B650" s="7" t="s">
        <v>29</v>
      </c>
      <c r="C650" s="8" t="s">
        <v>91</v>
      </c>
      <c r="D650" s="8"/>
      <c r="E650" s="9"/>
      <c r="F650" s="11" t="s">
        <v>1825</v>
      </c>
      <c r="G650" s="11">
        <v>1025991</v>
      </c>
      <c r="H650" s="11" t="s">
        <v>1826</v>
      </c>
      <c r="I650" s="12" t="s">
        <v>815</v>
      </c>
      <c r="J650" s="11" t="s">
        <v>31</v>
      </c>
      <c r="K650" s="25" t="s">
        <v>231</v>
      </c>
      <c r="L650" s="30" t="s">
        <v>226</v>
      </c>
      <c r="M650" s="14">
        <v>2886</v>
      </c>
      <c r="N650" s="15">
        <v>44473</v>
      </c>
      <c r="O650" s="68" t="s">
        <v>110</v>
      </c>
      <c r="P650" s="8" t="s">
        <v>85</v>
      </c>
      <c r="Q650" s="8" t="s">
        <v>34</v>
      </c>
      <c r="R650" s="8" t="s">
        <v>31</v>
      </c>
      <c r="S650" s="23" t="s">
        <v>31</v>
      </c>
      <c r="T650" s="23" t="s">
        <v>31</v>
      </c>
      <c r="U650" s="77" t="s">
        <v>40</v>
      </c>
      <c r="V650" s="17">
        <v>95</v>
      </c>
      <c r="W650" s="17">
        <v>92</v>
      </c>
      <c r="X650" s="17">
        <v>1.6</v>
      </c>
      <c r="Y650" s="18">
        <v>10</v>
      </c>
      <c r="Z650" s="33"/>
      <c r="AA650" s="297"/>
      <c r="AD650" s="18"/>
      <c r="AF650"/>
    </row>
    <row r="651" spans="1:32">
      <c r="A651" s="6">
        <v>44488</v>
      </c>
      <c r="B651" s="7" t="s">
        <v>29</v>
      </c>
      <c r="C651" s="21" t="s">
        <v>281</v>
      </c>
      <c r="D651" s="8"/>
      <c r="E651" s="9"/>
      <c r="F651" s="11" t="s">
        <v>1827</v>
      </c>
      <c r="G651" s="11">
        <v>1991325</v>
      </c>
      <c r="H651" s="11" t="s">
        <v>272</v>
      </c>
      <c r="I651" s="12" t="s">
        <v>352</v>
      </c>
      <c r="J651" s="11" t="s">
        <v>353</v>
      </c>
      <c r="K651" s="11" t="s">
        <v>354</v>
      </c>
      <c r="L651" s="30" t="s">
        <v>227</v>
      </c>
      <c r="M651" s="55">
        <v>4216</v>
      </c>
      <c r="N651" s="15">
        <v>44483</v>
      </c>
      <c r="O651" s="16" t="s">
        <v>110</v>
      </c>
      <c r="P651" s="8" t="s">
        <v>33</v>
      </c>
      <c r="Q651" s="8" t="s">
        <v>131</v>
      </c>
      <c r="R651" s="8" t="s">
        <v>31</v>
      </c>
      <c r="S651" s="8" t="s">
        <v>31</v>
      </c>
      <c r="T651" s="23" t="s">
        <v>31</v>
      </c>
      <c r="U651" s="77" t="s">
        <v>40</v>
      </c>
      <c r="V651" s="17">
        <v>203</v>
      </c>
      <c r="W651" s="17">
        <v>187</v>
      </c>
      <c r="X651" s="17">
        <v>1.6</v>
      </c>
      <c r="Y651" s="18" t="s">
        <v>31</v>
      </c>
      <c r="Z651" s="33"/>
      <c r="AA651" s="297"/>
      <c r="AD651" s="18"/>
      <c r="AF651"/>
    </row>
    <row r="652" spans="1:32">
      <c r="A652" s="6">
        <v>44488</v>
      </c>
      <c r="B652" s="7" t="s">
        <v>29</v>
      </c>
      <c r="C652" s="21" t="s">
        <v>281</v>
      </c>
      <c r="D652" s="8"/>
      <c r="E652" s="9"/>
      <c r="F652" s="11" t="s">
        <v>1827</v>
      </c>
      <c r="G652" s="11">
        <v>1991325</v>
      </c>
      <c r="H652" s="11" t="s">
        <v>272</v>
      </c>
      <c r="I652" s="12" t="s">
        <v>312</v>
      </c>
      <c r="J652" s="11" t="s">
        <v>353</v>
      </c>
      <c r="K652" s="11" t="s">
        <v>355</v>
      </c>
      <c r="L652" s="30" t="s">
        <v>227</v>
      </c>
      <c r="M652" s="55">
        <v>4217</v>
      </c>
      <c r="N652" s="15">
        <v>44483</v>
      </c>
      <c r="O652" s="16" t="s">
        <v>110</v>
      </c>
      <c r="P652" s="8" t="s">
        <v>33</v>
      </c>
      <c r="Q652" s="8" t="s">
        <v>131</v>
      </c>
      <c r="R652" s="8" t="s">
        <v>31</v>
      </c>
      <c r="S652" s="8" t="s">
        <v>31</v>
      </c>
      <c r="T652" s="23" t="s">
        <v>31</v>
      </c>
      <c r="U652" s="77" t="s">
        <v>40</v>
      </c>
      <c r="V652" s="17">
        <v>203</v>
      </c>
      <c r="W652" s="17">
        <v>187</v>
      </c>
      <c r="X652" s="17">
        <v>1.6</v>
      </c>
      <c r="Y652" s="18" t="s">
        <v>31</v>
      </c>
      <c r="Z652" s="33"/>
      <c r="AA652" s="297"/>
      <c r="AD652" s="18"/>
      <c r="AF652"/>
    </row>
    <row r="653" spans="1:32">
      <c r="A653" s="6">
        <v>44489</v>
      </c>
      <c r="B653" s="20" t="s">
        <v>39</v>
      </c>
      <c r="C653" s="8" t="s">
        <v>91</v>
      </c>
      <c r="D653" s="8"/>
      <c r="E653" s="9"/>
      <c r="F653" s="11" t="s">
        <v>1828</v>
      </c>
      <c r="G653" s="11">
        <v>1025925</v>
      </c>
      <c r="H653" s="11" t="s">
        <v>563</v>
      </c>
      <c r="I653" s="12" t="s">
        <v>564</v>
      </c>
      <c r="J653" s="11" t="s">
        <v>31</v>
      </c>
      <c r="K653" s="11" t="s">
        <v>565</v>
      </c>
      <c r="L653" s="13">
        <v>20</v>
      </c>
      <c r="M653" s="14">
        <v>3654</v>
      </c>
      <c r="N653" s="15">
        <v>44473</v>
      </c>
      <c r="O653" s="68" t="s">
        <v>110</v>
      </c>
      <c r="P653" s="8" t="s">
        <v>33</v>
      </c>
      <c r="Q653" s="8" t="s">
        <v>115</v>
      </c>
      <c r="R653" s="8" t="s">
        <v>31</v>
      </c>
      <c r="S653" s="8" t="s">
        <v>31</v>
      </c>
      <c r="T653" s="23" t="s">
        <v>31</v>
      </c>
      <c r="U653" s="77" t="s">
        <v>1393</v>
      </c>
      <c r="V653" s="17">
        <v>402</v>
      </c>
      <c r="W653" s="17">
        <v>130</v>
      </c>
      <c r="X653" s="17">
        <v>1.6</v>
      </c>
      <c r="Y653" s="18" t="s">
        <v>31</v>
      </c>
      <c r="Z653" s="33"/>
      <c r="AA653" s="33"/>
      <c r="AB653" s="33"/>
      <c r="AC653" s="33"/>
      <c r="AD653" s="19"/>
      <c r="AF653"/>
    </row>
    <row r="654" spans="1:32">
      <c r="A654" s="6">
        <v>44489</v>
      </c>
      <c r="B654" s="7" t="s">
        <v>29</v>
      </c>
      <c r="C654" s="21" t="s">
        <v>281</v>
      </c>
      <c r="D654" s="8"/>
      <c r="E654" s="9"/>
      <c r="F654" s="11" t="s">
        <v>1829</v>
      </c>
      <c r="G654" s="11">
        <v>1023225</v>
      </c>
      <c r="H654" s="11" t="s">
        <v>1830</v>
      </c>
      <c r="I654" s="12" t="s">
        <v>707</v>
      </c>
      <c r="J654" s="11" t="s">
        <v>722</v>
      </c>
      <c r="K654" s="11" t="s">
        <v>723</v>
      </c>
      <c r="L654" s="30" t="s">
        <v>226</v>
      </c>
      <c r="M654" s="14">
        <v>4602</v>
      </c>
      <c r="N654" s="15">
        <v>44487</v>
      </c>
      <c r="O654" s="68" t="s">
        <v>110</v>
      </c>
      <c r="P654" s="8" t="s">
        <v>33</v>
      </c>
      <c r="Q654" s="8" t="s">
        <v>34</v>
      </c>
      <c r="R654" s="8" t="s">
        <v>31</v>
      </c>
      <c r="S654" s="8" t="s">
        <v>31</v>
      </c>
      <c r="T654" s="8" t="s">
        <v>31</v>
      </c>
      <c r="U654" s="77" t="s">
        <v>40</v>
      </c>
      <c r="V654" s="17">
        <v>202</v>
      </c>
      <c r="W654" s="17">
        <v>146</v>
      </c>
      <c r="X654" s="17">
        <v>1.6</v>
      </c>
      <c r="Y654" s="18" t="s">
        <v>61</v>
      </c>
      <c r="Z654" s="33" t="s">
        <v>987</v>
      </c>
      <c r="AA654" s="33"/>
      <c r="AB654" s="33"/>
      <c r="AC654" s="33"/>
      <c r="AD654" s="19"/>
      <c r="AF654"/>
    </row>
    <row r="655" spans="1:32">
      <c r="A655" s="6">
        <v>44489</v>
      </c>
      <c r="B655" s="7" t="s">
        <v>29</v>
      </c>
      <c r="C655" s="21" t="s">
        <v>281</v>
      </c>
      <c r="D655" s="8"/>
      <c r="E655" s="9"/>
      <c r="F655" s="11" t="s">
        <v>1829</v>
      </c>
      <c r="G655" s="11">
        <v>1023225</v>
      </c>
      <c r="H655" s="11" t="s">
        <v>721</v>
      </c>
      <c r="I655" s="12" t="s">
        <v>725</v>
      </c>
      <c r="J655" s="11" t="s">
        <v>722</v>
      </c>
      <c r="K655" s="11" t="s">
        <v>726</v>
      </c>
      <c r="L655" s="30" t="s">
        <v>232</v>
      </c>
      <c r="M655" s="14">
        <v>4603</v>
      </c>
      <c r="N655" s="15">
        <v>44487</v>
      </c>
      <c r="O655" s="68" t="s">
        <v>110</v>
      </c>
      <c r="P655" s="8" t="s">
        <v>33</v>
      </c>
      <c r="Q655" s="8" t="s">
        <v>34</v>
      </c>
      <c r="R655" s="8" t="s">
        <v>31</v>
      </c>
      <c r="S655" s="8" t="s">
        <v>31</v>
      </c>
      <c r="T655" s="8" t="s">
        <v>31</v>
      </c>
      <c r="U655" s="77" t="s">
        <v>40</v>
      </c>
      <c r="V655" s="17">
        <v>202</v>
      </c>
      <c r="W655" s="17">
        <v>146</v>
      </c>
      <c r="X655" s="17">
        <v>1.6</v>
      </c>
      <c r="Y655" s="18">
        <v>2</v>
      </c>
      <c r="Z655" s="33" t="s">
        <v>1301</v>
      </c>
      <c r="AA655" s="33"/>
      <c r="AB655" s="33"/>
      <c r="AC655" s="33"/>
      <c r="AD655" s="19"/>
      <c r="AF655"/>
    </row>
    <row r="656" spans="1:32">
      <c r="A656" s="6">
        <v>44489</v>
      </c>
      <c r="B656" s="7" t="s">
        <v>29</v>
      </c>
      <c r="C656" s="8" t="s">
        <v>91</v>
      </c>
      <c r="D656" s="8"/>
      <c r="E656" s="9"/>
      <c r="F656" s="11" t="s">
        <v>1831</v>
      </c>
      <c r="G656" s="11">
        <v>1023219</v>
      </c>
      <c r="H656" s="11" t="s">
        <v>1371</v>
      </c>
      <c r="I656" s="12" t="s">
        <v>292</v>
      </c>
      <c r="J656" s="11" t="s">
        <v>31</v>
      </c>
      <c r="K656" s="25" t="s">
        <v>868</v>
      </c>
      <c r="L656" s="13">
        <v>30</v>
      </c>
      <c r="M656" s="14" t="s">
        <v>869</v>
      </c>
      <c r="N656" s="15">
        <v>44481</v>
      </c>
      <c r="O656" s="68" t="s">
        <v>110</v>
      </c>
      <c r="P656" s="8" t="s">
        <v>33</v>
      </c>
      <c r="Q656" s="8" t="s">
        <v>34</v>
      </c>
      <c r="R656" s="8" t="s">
        <v>31</v>
      </c>
      <c r="S656" s="8" t="s">
        <v>31</v>
      </c>
      <c r="T656" s="8" t="s">
        <v>31</v>
      </c>
      <c r="U656" s="77" t="s">
        <v>40</v>
      </c>
      <c r="V656" s="17">
        <v>280</v>
      </c>
      <c r="W656" s="17">
        <v>134</v>
      </c>
      <c r="X656" s="17">
        <v>2.8</v>
      </c>
      <c r="Y656" s="18" t="s">
        <v>31</v>
      </c>
      <c r="Z656" s="33"/>
      <c r="AA656" s="18">
        <v>528</v>
      </c>
      <c r="AB656" s="18">
        <v>810</v>
      </c>
      <c r="AC656" s="33"/>
      <c r="AD656" s="33" t="s">
        <v>724</v>
      </c>
      <c r="AF656"/>
    </row>
    <row r="657" spans="1:32">
      <c r="A657" s="6">
        <v>44489</v>
      </c>
      <c r="B657" s="7" t="s">
        <v>29</v>
      </c>
      <c r="C657" s="8" t="s">
        <v>91</v>
      </c>
      <c r="D657" s="8"/>
      <c r="E657" s="9"/>
      <c r="F657" s="11" t="s">
        <v>1832</v>
      </c>
      <c r="G657" s="11">
        <v>1023219</v>
      </c>
      <c r="H657" s="11" t="s">
        <v>1371</v>
      </c>
      <c r="I657" s="12" t="s">
        <v>292</v>
      </c>
      <c r="J657" s="11" t="s">
        <v>31</v>
      </c>
      <c r="K657" s="25" t="s">
        <v>868</v>
      </c>
      <c r="L657" s="13">
        <v>1</v>
      </c>
      <c r="M657" s="14" t="s">
        <v>869</v>
      </c>
      <c r="N657" s="15">
        <v>44481</v>
      </c>
      <c r="O657" s="68" t="s">
        <v>110</v>
      </c>
      <c r="P657" s="8" t="s">
        <v>33</v>
      </c>
      <c r="Q657" s="8" t="s">
        <v>34</v>
      </c>
      <c r="R657" s="8" t="s">
        <v>31</v>
      </c>
      <c r="S657" s="8" t="s">
        <v>31</v>
      </c>
      <c r="T657" s="8" t="s">
        <v>31</v>
      </c>
      <c r="U657" s="77" t="s">
        <v>40</v>
      </c>
      <c r="V657" s="17">
        <v>280</v>
      </c>
      <c r="W657" s="17">
        <v>134</v>
      </c>
      <c r="X657" s="17">
        <v>2.8</v>
      </c>
      <c r="Y657" s="18" t="s">
        <v>31</v>
      </c>
      <c r="Z657" s="33"/>
      <c r="AA657" s="33"/>
      <c r="AB657" s="33"/>
      <c r="AC657" s="33"/>
      <c r="AD657" s="33" t="s">
        <v>724</v>
      </c>
      <c r="AF657"/>
    </row>
    <row r="658" spans="1:32">
      <c r="A658" s="6">
        <v>44490</v>
      </c>
      <c r="B658" s="20" t="s">
        <v>39</v>
      </c>
      <c r="C658" s="8" t="s">
        <v>91</v>
      </c>
      <c r="D658" s="8"/>
      <c r="E658" s="9"/>
      <c r="F658" s="11" t="s">
        <v>1833</v>
      </c>
      <c r="G658" s="11">
        <v>1026346</v>
      </c>
      <c r="H658" s="11" t="s">
        <v>749</v>
      </c>
      <c r="I658" s="12" t="s">
        <v>751</v>
      </c>
      <c r="J658" s="11" t="s">
        <v>31</v>
      </c>
      <c r="K658" s="11" t="s">
        <v>752</v>
      </c>
      <c r="L658" s="13">
        <v>10</v>
      </c>
      <c r="M658" s="14">
        <v>1512022839</v>
      </c>
      <c r="N658" s="15">
        <v>44473</v>
      </c>
      <c r="O658" s="68" t="s">
        <v>110</v>
      </c>
      <c r="P658" s="56" t="s">
        <v>244</v>
      </c>
      <c r="Q658" s="8" t="s">
        <v>502</v>
      </c>
      <c r="R658" s="8" t="s">
        <v>31</v>
      </c>
      <c r="S658" s="8" t="s">
        <v>31</v>
      </c>
      <c r="T658" s="23" t="s">
        <v>31</v>
      </c>
      <c r="U658" s="77" t="s">
        <v>1393</v>
      </c>
      <c r="V658" s="17">
        <v>425</v>
      </c>
      <c r="W658" s="17">
        <v>118</v>
      </c>
      <c r="X658" s="17">
        <v>1.6</v>
      </c>
      <c r="Y658" s="18">
        <v>5</v>
      </c>
      <c r="Z658" s="33"/>
      <c r="AA658" s="33"/>
      <c r="AB658" s="33"/>
      <c r="AC658" s="33"/>
      <c r="AD658" s="19"/>
      <c r="AF658"/>
    </row>
    <row r="659" spans="1:32">
      <c r="A659" s="6">
        <v>44490</v>
      </c>
      <c r="B659" s="20" t="s">
        <v>39</v>
      </c>
      <c r="C659" s="8" t="s">
        <v>91</v>
      </c>
      <c r="D659" s="8"/>
      <c r="E659" s="9"/>
      <c r="F659" s="11" t="s">
        <v>1834</v>
      </c>
      <c r="G659" s="11">
        <v>1025967</v>
      </c>
      <c r="H659" s="11" t="s">
        <v>1495</v>
      </c>
      <c r="I659" s="12" t="s">
        <v>707</v>
      </c>
      <c r="J659" s="11" t="s">
        <v>1511</v>
      </c>
      <c r="K659" s="11" t="s">
        <v>1512</v>
      </c>
      <c r="L659" s="30" t="s">
        <v>55</v>
      </c>
      <c r="M659" s="14">
        <v>4552</v>
      </c>
      <c r="N659" s="15">
        <v>44473</v>
      </c>
      <c r="O659" s="68" t="s">
        <v>110</v>
      </c>
      <c r="P659" s="8" t="s">
        <v>33</v>
      </c>
      <c r="Q659" s="8" t="s">
        <v>115</v>
      </c>
      <c r="R659" s="8" t="s">
        <v>31</v>
      </c>
      <c r="S659" s="8" t="s">
        <v>31</v>
      </c>
      <c r="T659" s="31" t="s">
        <v>1505</v>
      </c>
      <c r="U659" s="77" t="s">
        <v>1393</v>
      </c>
      <c r="V659" s="17">
        <v>409</v>
      </c>
      <c r="W659" s="17">
        <v>152</v>
      </c>
      <c r="X659" s="17">
        <v>1.6</v>
      </c>
      <c r="Y659" s="18">
        <v>2</v>
      </c>
      <c r="Z659" s="33" t="s">
        <v>1506</v>
      </c>
      <c r="AA659" s="33"/>
      <c r="AB659" s="33"/>
      <c r="AC659" s="33"/>
      <c r="AD659" s="19"/>
      <c r="AF659"/>
    </row>
    <row r="660" spans="1:32">
      <c r="A660" s="6">
        <v>44490</v>
      </c>
      <c r="B660" s="20" t="s">
        <v>39</v>
      </c>
      <c r="C660" s="8" t="s">
        <v>91</v>
      </c>
      <c r="D660" s="8"/>
      <c r="E660" s="9"/>
      <c r="F660" s="11" t="s">
        <v>1834</v>
      </c>
      <c r="G660" s="11">
        <v>1025967</v>
      </c>
      <c r="H660" s="11" t="s">
        <v>1495</v>
      </c>
      <c r="I660" s="12" t="s">
        <v>725</v>
      </c>
      <c r="J660" s="11" t="s">
        <v>1511</v>
      </c>
      <c r="K660" s="11" t="s">
        <v>1513</v>
      </c>
      <c r="L660" s="30" t="s">
        <v>55</v>
      </c>
      <c r="M660" s="14">
        <v>2822</v>
      </c>
      <c r="N660" s="15">
        <v>44473</v>
      </c>
      <c r="O660" s="68" t="s">
        <v>110</v>
      </c>
      <c r="P660" s="8" t="s">
        <v>33</v>
      </c>
      <c r="Q660" s="8" t="s">
        <v>115</v>
      </c>
      <c r="R660" s="8" t="s">
        <v>31</v>
      </c>
      <c r="S660" s="8" t="s">
        <v>31</v>
      </c>
      <c r="T660" s="31" t="s">
        <v>1505</v>
      </c>
      <c r="U660" s="77" t="s">
        <v>1393</v>
      </c>
      <c r="V660" s="17">
        <v>409</v>
      </c>
      <c r="W660" s="17">
        <v>152</v>
      </c>
      <c r="X660" s="17">
        <v>1.6</v>
      </c>
      <c r="Y660" s="18">
        <v>2</v>
      </c>
      <c r="Z660" s="33" t="s">
        <v>1508</v>
      </c>
      <c r="AA660" s="72"/>
      <c r="AB660" s="72"/>
      <c r="AC660" s="33"/>
      <c r="AD660" s="33" t="s">
        <v>724</v>
      </c>
      <c r="AF660"/>
    </row>
    <row r="661" spans="1:32">
      <c r="A661" s="6">
        <v>44490</v>
      </c>
      <c r="B661" s="7" t="s">
        <v>29</v>
      </c>
      <c r="C661" s="21" t="s">
        <v>281</v>
      </c>
      <c r="D661" s="8"/>
      <c r="E661" s="9"/>
      <c r="F661" s="11" t="s">
        <v>1829</v>
      </c>
      <c r="G661" s="11">
        <v>1023225</v>
      </c>
      <c r="H661" s="11" t="s">
        <v>721</v>
      </c>
      <c r="I661" s="12" t="s">
        <v>727</v>
      </c>
      <c r="J661" s="11" t="s">
        <v>31</v>
      </c>
      <c r="K661" s="11" t="s">
        <v>728</v>
      </c>
      <c r="L661" s="13">
        <v>10</v>
      </c>
      <c r="M661" s="14">
        <v>4601</v>
      </c>
      <c r="N661" s="15">
        <v>44481</v>
      </c>
      <c r="O661" s="68" t="s">
        <v>110</v>
      </c>
      <c r="P661" s="8" t="s">
        <v>33</v>
      </c>
      <c r="Q661" s="8" t="s">
        <v>34</v>
      </c>
      <c r="R661" s="8" t="s">
        <v>31</v>
      </c>
      <c r="S661" s="8" t="s">
        <v>31</v>
      </c>
      <c r="T661" s="31" t="s">
        <v>1835</v>
      </c>
      <c r="U661" s="77" t="s">
        <v>40</v>
      </c>
      <c r="V661" s="17">
        <v>215</v>
      </c>
      <c r="W661" s="17">
        <v>195</v>
      </c>
      <c r="X661" s="17">
        <v>1.6</v>
      </c>
      <c r="Y661" s="18">
        <v>2</v>
      </c>
      <c r="Z661" s="33"/>
      <c r="AA661" s="72"/>
      <c r="AB661" s="72"/>
      <c r="AC661" s="33"/>
      <c r="AD661" s="33" t="s">
        <v>724</v>
      </c>
      <c r="AF661"/>
    </row>
    <row r="662" spans="1:32">
      <c r="A662" s="6">
        <v>44490</v>
      </c>
      <c r="B662" s="7" t="s">
        <v>29</v>
      </c>
      <c r="C662" s="8" t="s">
        <v>91</v>
      </c>
      <c r="D662" s="8"/>
      <c r="E662" s="9"/>
      <c r="F662" s="11" t="s">
        <v>1831</v>
      </c>
      <c r="G662" s="11">
        <v>1023219</v>
      </c>
      <c r="H662" s="11" t="s">
        <v>1371</v>
      </c>
      <c r="I662" s="12" t="s">
        <v>165</v>
      </c>
      <c r="J662" s="11" t="s">
        <v>31</v>
      </c>
      <c r="K662" s="25" t="s">
        <v>864</v>
      </c>
      <c r="L662" s="32">
        <v>30</v>
      </c>
      <c r="M662" s="14" t="s">
        <v>865</v>
      </c>
      <c r="N662" s="15">
        <v>44487</v>
      </c>
      <c r="O662" s="16" t="s">
        <v>110</v>
      </c>
      <c r="P662" s="8" t="s">
        <v>33</v>
      </c>
      <c r="Q662" s="8" t="s">
        <v>115</v>
      </c>
      <c r="R662" s="8" t="s">
        <v>31</v>
      </c>
      <c r="S662" s="23" t="s">
        <v>31</v>
      </c>
      <c r="T662" s="8" t="s">
        <v>31</v>
      </c>
      <c r="U662" s="77" t="s">
        <v>40</v>
      </c>
      <c r="V662" s="17">
        <v>335</v>
      </c>
      <c r="W662" s="17">
        <v>300</v>
      </c>
      <c r="X662" s="17">
        <v>2.8</v>
      </c>
      <c r="Y662" s="18">
        <v>5</v>
      </c>
      <c r="Z662" s="33"/>
      <c r="AA662" s="33"/>
      <c r="AB662" s="33"/>
      <c r="AC662" s="33"/>
      <c r="AD662" s="19"/>
      <c r="AF662"/>
    </row>
    <row r="663" spans="1:32">
      <c r="A663" s="6">
        <v>44491</v>
      </c>
      <c r="B663" s="20" t="s">
        <v>39</v>
      </c>
      <c r="C663" s="71" t="s">
        <v>1386</v>
      </c>
      <c r="D663" s="8"/>
      <c r="E663" s="9"/>
      <c r="F663" s="11" t="s">
        <v>1836</v>
      </c>
      <c r="G663" s="11">
        <v>1026701</v>
      </c>
      <c r="H663" s="11" t="s">
        <v>907</v>
      </c>
      <c r="I663" s="12" t="s">
        <v>908</v>
      </c>
      <c r="J663" s="11" t="s">
        <v>31</v>
      </c>
      <c r="K663" s="11" t="s">
        <v>909</v>
      </c>
      <c r="L663" s="13">
        <v>100</v>
      </c>
      <c r="M663" s="14">
        <v>1741</v>
      </c>
      <c r="N663" s="15">
        <v>44488</v>
      </c>
      <c r="O663" s="68" t="s">
        <v>110</v>
      </c>
      <c r="P663" s="8" t="s">
        <v>85</v>
      </c>
      <c r="Q663" s="8" t="s">
        <v>115</v>
      </c>
      <c r="R663" s="8" t="s">
        <v>31</v>
      </c>
      <c r="S663" s="8" t="s">
        <v>31</v>
      </c>
      <c r="T663" s="23" t="s">
        <v>31</v>
      </c>
      <c r="U663" s="77" t="s">
        <v>1393</v>
      </c>
      <c r="V663" s="17">
        <v>424</v>
      </c>
      <c r="W663" s="17">
        <v>265</v>
      </c>
      <c r="X663" s="17">
        <v>1.6</v>
      </c>
      <c r="Y663" s="18">
        <v>5</v>
      </c>
      <c r="Z663" s="33"/>
      <c r="AA663" s="72"/>
      <c r="AB663" s="72"/>
      <c r="AC663" s="33"/>
      <c r="AD663" s="33" t="s">
        <v>724</v>
      </c>
      <c r="AF663"/>
    </row>
    <row r="664" spans="1:32">
      <c r="A664" s="6">
        <v>44491</v>
      </c>
      <c r="B664" s="7" t="s">
        <v>29</v>
      </c>
      <c r="C664" s="21" t="s">
        <v>281</v>
      </c>
      <c r="D664" s="24" t="s">
        <v>41</v>
      </c>
      <c r="E664" s="9"/>
      <c r="F664" s="11" t="s">
        <v>1837</v>
      </c>
      <c r="G664" s="11">
        <v>1011352</v>
      </c>
      <c r="H664" s="11" t="s">
        <v>1344</v>
      </c>
      <c r="I664" s="12" t="s">
        <v>1838</v>
      </c>
      <c r="J664" s="11" t="s">
        <v>31</v>
      </c>
      <c r="K664" s="11" t="s">
        <v>557</v>
      </c>
      <c r="L664" s="13">
        <v>30</v>
      </c>
      <c r="M664" s="14">
        <v>5406</v>
      </c>
      <c r="N664" s="15">
        <v>44431</v>
      </c>
      <c r="O664" s="68" t="s">
        <v>110</v>
      </c>
      <c r="P664" s="8" t="s">
        <v>33</v>
      </c>
      <c r="Q664" s="8" t="s">
        <v>34</v>
      </c>
      <c r="R664" s="38" t="s">
        <v>158</v>
      </c>
      <c r="S664" s="94" t="s">
        <v>1839</v>
      </c>
      <c r="T664" s="23" t="s">
        <v>31</v>
      </c>
      <c r="U664" s="77" t="s">
        <v>40</v>
      </c>
      <c r="V664" s="17">
        <v>260</v>
      </c>
      <c r="W664" s="17">
        <v>134</v>
      </c>
      <c r="X664" s="17">
        <v>1.6</v>
      </c>
      <c r="Y664" s="18" t="s">
        <v>31</v>
      </c>
      <c r="Z664" s="33"/>
      <c r="AA664" s="33"/>
      <c r="AB664" s="33"/>
      <c r="AC664" s="33"/>
      <c r="AD664" s="19"/>
      <c r="AF664"/>
    </row>
    <row r="665" spans="1:32">
      <c r="A665" s="6">
        <v>44494</v>
      </c>
      <c r="B665" s="20" t="s">
        <v>39</v>
      </c>
      <c r="C665" s="8" t="s">
        <v>91</v>
      </c>
      <c r="D665" s="8"/>
      <c r="E665" s="9"/>
      <c r="F665" s="11" t="s">
        <v>1834</v>
      </c>
      <c r="G665" s="11">
        <v>1025967</v>
      </c>
      <c r="H665" s="11" t="s">
        <v>1495</v>
      </c>
      <c r="I665" s="12" t="s">
        <v>1492</v>
      </c>
      <c r="J665" s="11" t="s">
        <v>31</v>
      </c>
      <c r="K665" s="11" t="s">
        <v>1496</v>
      </c>
      <c r="L665" s="13">
        <v>50</v>
      </c>
      <c r="M665" s="14">
        <v>4577</v>
      </c>
      <c r="N665" s="15">
        <v>44473</v>
      </c>
      <c r="O665" s="68" t="s">
        <v>110</v>
      </c>
      <c r="P665" s="8" t="s">
        <v>33</v>
      </c>
      <c r="Q665" s="8" t="s">
        <v>115</v>
      </c>
      <c r="R665" s="8" t="s">
        <v>31</v>
      </c>
      <c r="S665" s="8" t="s">
        <v>31</v>
      </c>
      <c r="T665" s="8" t="s">
        <v>31</v>
      </c>
      <c r="U665" s="77" t="s">
        <v>1393</v>
      </c>
      <c r="V665" s="17">
        <v>409</v>
      </c>
      <c r="W665" s="17">
        <v>96</v>
      </c>
      <c r="X665" s="17">
        <v>1.6</v>
      </c>
      <c r="Y665" s="18">
        <v>2</v>
      </c>
      <c r="Z665" s="33"/>
      <c r="AA665" s="72"/>
      <c r="AB665" s="72"/>
      <c r="AC665" s="33"/>
      <c r="AD665" s="18" t="s">
        <v>679</v>
      </c>
      <c r="AF665"/>
    </row>
    <row r="666" spans="1:32">
      <c r="A666" s="6">
        <v>44494</v>
      </c>
      <c r="B666" s="7" t="s">
        <v>29</v>
      </c>
      <c r="C666" s="8" t="s">
        <v>91</v>
      </c>
      <c r="D666" s="24" t="s">
        <v>41</v>
      </c>
      <c r="E666" s="9"/>
      <c r="F666" s="11" t="s">
        <v>1836</v>
      </c>
      <c r="G666" s="11">
        <v>1026701</v>
      </c>
      <c r="H666" s="11" t="s">
        <v>907</v>
      </c>
      <c r="I666" s="12" t="s">
        <v>912</v>
      </c>
      <c r="J666" s="11" t="s">
        <v>31</v>
      </c>
      <c r="K666" s="11" t="s">
        <v>913</v>
      </c>
      <c r="L666" s="13">
        <v>100</v>
      </c>
      <c r="M666" s="14">
        <v>1688</v>
      </c>
      <c r="N666" s="15">
        <v>44488</v>
      </c>
      <c r="O666" s="16" t="s">
        <v>110</v>
      </c>
      <c r="P666" s="8" t="s">
        <v>33</v>
      </c>
      <c r="Q666" s="8" t="s">
        <v>34</v>
      </c>
      <c r="R666" s="8" t="s">
        <v>31</v>
      </c>
      <c r="S666" s="8" t="s">
        <v>31</v>
      </c>
      <c r="T666" s="23" t="s">
        <v>31</v>
      </c>
      <c r="U666" s="77" t="s">
        <v>40</v>
      </c>
      <c r="V666" s="17">
        <v>312</v>
      </c>
      <c r="W666" s="17">
        <v>131</v>
      </c>
      <c r="X666" s="17">
        <v>1.6</v>
      </c>
      <c r="Y666" s="18">
        <v>3</v>
      </c>
      <c r="Z666" s="33"/>
      <c r="AA666" s="72"/>
      <c r="AB666" s="72"/>
      <c r="AC666" s="33"/>
      <c r="AD666" s="18" t="s">
        <v>679</v>
      </c>
      <c r="AF666"/>
    </row>
    <row r="667" spans="1:32">
      <c r="A667" s="6">
        <v>44494</v>
      </c>
      <c r="B667" s="7" t="s">
        <v>29</v>
      </c>
      <c r="C667" s="8" t="s">
        <v>91</v>
      </c>
      <c r="D667" s="79"/>
      <c r="E667" s="9"/>
      <c r="F667" s="11" t="s">
        <v>1840</v>
      </c>
      <c r="G667" s="11" t="s">
        <v>1131</v>
      </c>
      <c r="H667" s="11" t="s">
        <v>1450</v>
      </c>
      <c r="I667" s="12" t="s">
        <v>707</v>
      </c>
      <c r="J667" s="14" t="s">
        <v>31</v>
      </c>
      <c r="K667" s="11" t="s">
        <v>1451</v>
      </c>
      <c r="L667" s="13">
        <v>4</v>
      </c>
      <c r="M667" s="81" t="s">
        <v>1613</v>
      </c>
      <c r="N667" s="15">
        <v>44490</v>
      </c>
      <c r="O667" s="16" t="s">
        <v>110</v>
      </c>
      <c r="P667" s="8" t="s">
        <v>85</v>
      </c>
      <c r="Q667" s="8" t="s">
        <v>34</v>
      </c>
      <c r="R667" s="8" t="s">
        <v>31</v>
      </c>
      <c r="S667" s="8" t="s">
        <v>31</v>
      </c>
      <c r="T667" s="8" t="s">
        <v>31</v>
      </c>
      <c r="U667" s="77" t="s">
        <v>40</v>
      </c>
      <c r="V667" s="17">
        <v>162</v>
      </c>
      <c r="W667" s="17">
        <v>182</v>
      </c>
      <c r="X667" s="17">
        <v>1.6</v>
      </c>
      <c r="Y667" s="18">
        <v>4</v>
      </c>
      <c r="AA667" s="72"/>
      <c r="AB667" s="72"/>
      <c r="AC667" s="33"/>
      <c r="AD667" s="18" t="s">
        <v>679</v>
      </c>
      <c r="AF667"/>
    </row>
    <row r="668" spans="1:32">
      <c r="A668" s="6">
        <v>44496</v>
      </c>
      <c r="B668" s="7" t="s">
        <v>29</v>
      </c>
      <c r="C668" s="21" t="s">
        <v>281</v>
      </c>
      <c r="D668" s="8"/>
      <c r="E668" s="9"/>
      <c r="F668" s="11" t="s">
        <v>1841</v>
      </c>
      <c r="G668" s="11">
        <v>1060409</v>
      </c>
      <c r="H668" s="11" t="s">
        <v>848</v>
      </c>
      <c r="I668" s="12" t="s">
        <v>104</v>
      </c>
      <c r="J668" s="11" t="s">
        <v>31</v>
      </c>
      <c r="K668" s="25" t="s">
        <v>603</v>
      </c>
      <c r="L668" s="64" t="s">
        <v>1842</v>
      </c>
      <c r="M668" s="14">
        <v>5083</v>
      </c>
      <c r="N668" s="15">
        <v>44456</v>
      </c>
      <c r="O668" s="68" t="s">
        <v>110</v>
      </c>
      <c r="P668" s="8" t="s">
        <v>33</v>
      </c>
      <c r="Q668" s="8" t="s">
        <v>34</v>
      </c>
      <c r="R668" s="38" t="s">
        <v>158</v>
      </c>
      <c r="S668" s="39" t="s">
        <v>1684</v>
      </c>
      <c r="T668" s="23" t="s">
        <v>31</v>
      </c>
      <c r="U668" s="77" t="s">
        <v>40</v>
      </c>
      <c r="V668" s="17">
        <v>270</v>
      </c>
      <c r="W668" s="17">
        <v>126</v>
      </c>
      <c r="X668" s="17">
        <v>1.6</v>
      </c>
      <c r="Y668" s="18" t="s">
        <v>31</v>
      </c>
      <c r="Z668" s="33"/>
      <c r="AA668" s="72"/>
      <c r="AB668" s="72"/>
      <c r="AC668" s="33"/>
      <c r="AD668" s="18" t="s">
        <v>679</v>
      </c>
      <c r="AF668"/>
    </row>
    <row r="669" spans="1:32">
      <c r="A669" s="6">
        <v>44496</v>
      </c>
      <c r="B669" s="20" t="s">
        <v>39</v>
      </c>
      <c r="C669" s="8" t="s">
        <v>91</v>
      </c>
      <c r="D669" s="8"/>
      <c r="E669" s="9"/>
      <c r="F669" s="11" t="s">
        <v>1843</v>
      </c>
      <c r="G669" s="11">
        <v>1026302</v>
      </c>
      <c r="H669" s="11" t="s">
        <v>152</v>
      </c>
      <c r="I669" s="12" t="s">
        <v>1736</v>
      </c>
      <c r="J669" s="11" t="s">
        <v>31</v>
      </c>
      <c r="K669" s="11" t="s">
        <v>475</v>
      </c>
      <c r="L669" s="50" t="s">
        <v>1844</v>
      </c>
      <c r="M669" s="14">
        <v>2593</v>
      </c>
      <c r="N669" s="15">
        <v>44491</v>
      </c>
      <c r="O669" s="68" t="s">
        <v>110</v>
      </c>
      <c r="P669" s="8" t="s">
        <v>33</v>
      </c>
      <c r="Q669" s="8" t="s">
        <v>34</v>
      </c>
      <c r="R669" s="8" t="s">
        <v>31</v>
      </c>
      <c r="S669" s="8" t="s">
        <v>31</v>
      </c>
      <c r="T669" s="23" t="s">
        <v>31</v>
      </c>
      <c r="U669" s="77" t="s">
        <v>1393</v>
      </c>
      <c r="V669" s="17">
        <v>337</v>
      </c>
      <c r="W669" s="17">
        <v>115.15</v>
      </c>
      <c r="X669" s="17">
        <v>1.6</v>
      </c>
      <c r="Y669" s="18" t="s">
        <v>31</v>
      </c>
      <c r="Z669" s="33"/>
      <c r="AA669" s="33"/>
      <c r="AB669" s="33"/>
      <c r="AC669" s="33"/>
      <c r="AD669" s="19"/>
      <c r="AF669"/>
    </row>
    <row r="670" spans="1:32">
      <c r="A670" s="6">
        <v>44497</v>
      </c>
      <c r="B670" s="7" t="s">
        <v>29</v>
      </c>
      <c r="C670" s="8" t="s">
        <v>91</v>
      </c>
      <c r="D670" s="79"/>
      <c r="E670" s="9"/>
      <c r="F670" s="11" t="s">
        <v>1809</v>
      </c>
      <c r="G670" s="11">
        <v>1023878</v>
      </c>
      <c r="H670" s="11" t="s">
        <v>777</v>
      </c>
      <c r="I670" s="12" t="s">
        <v>1161</v>
      </c>
      <c r="J670" s="14" t="s">
        <v>31</v>
      </c>
      <c r="K670" s="11" t="s">
        <v>1162</v>
      </c>
      <c r="L670" s="13">
        <v>50</v>
      </c>
      <c r="M670" s="14">
        <v>5252</v>
      </c>
      <c r="N670" s="15">
        <v>44473</v>
      </c>
      <c r="O670" s="68" t="s">
        <v>110</v>
      </c>
      <c r="P670" s="8" t="s">
        <v>85</v>
      </c>
      <c r="Q670" s="8" t="s">
        <v>34</v>
      </c>
      <c r="R670" s="8" t="s">
        <v>31</v>
      </c>
      <c r="S670" s="8" t="s">
        <v>31</v>
      </c>
      <c r="T670" s="23" t="s">
        <v>61</v>
      </c>
      <c r="U670" s="77" t="s">
        <v>40</v>
      </c>
      <c r="V670" s="17">
        <v>255.5</v>
      </c>
      <c r="W670" s="17">
        <v>142.5</v>
      </c>
      <c r="X670" s="17">
        <v>1.6</v>
      </c>
      <c r="Y670" s="18">
        <v>5</v>
      </c>
      <c r="Z670" s="33" t="s">
        <v>1163</v>
      </c>
      <c r="AA670" s="33"/>
      <c r="AB670" s="33"/>
      <c r="AC670" s="33"/>
      <c r="AD670" s="19"/>
      <c r="AF670"/>
    </row>
    <row r="671" spans="1:32">
      <c r="A671" s="6">
        <v>44497</v>
      </c>
      <c r="B671" s="7" t="s">
        <v>29</v>
      </c>
      <c r="C671" s="8" t="s">
        <v>91</v>
      </c>
      <c r="D671" s="8"/>
      <c r="E671" s="9"/>
      <c r="F671" s="11" t="s">
        <v>1833</v>
      </c>
      <c r="G671" s="11">
        <v>1026346</v>
      </c>
      <c r="H671" s="11" t="s">
        <v>1845</v>
      </c>
      <c r="I671" s="12" t="s">
        <v>1846</v>
      </c>
      <c r="J671" s="11" t="s">
        <v>31</v>
      </c>
      <c r="K671" s="11" t="s">
        <v>750</v>
      </c>
      <c r="L671" s="13">
        <v>10</v>
      </c>
      <c r="M671" s="14">
        <v>3122</v>
      </c>
      <c r="N671" s="15">
        <v>44473</v>
      </c>
      <c r="O671" s="68" t="s">
        <v>110</v>
      </c>
      <c r="P671" s="8" t="s">
        <v>33</v>
      </c>
      <c r="Q671" s="8" t="s">
        <v>34</v>
      </c>
      <c r="R671" s="8" t="s">
        <v>31</v>
      </c>
      <c r="S671" s="8" t="s">
        <v>31</v>
      </c>
      <c r="T671" s="23" t="s">
        <v>31</v>
      </c>
      <c r="U671" s="77" t="s">
        <v>40</v>
      </c>
      <c r="V671" s="17">
        <v>185</v>
      </c>
      <c r="W671" s="17">
        <v>112.5</v>
      </c>
      <c r="X671" s="17">
        <v>1.6</v>
      </c>
      <c r="Y671" s="48" t="s">
        <v>31</v>
      </c>
      <c r="Z671" s="18"/>
      <c r="AA671" s="33"/>
      <c r="AB671" s="33"/>
      <c r="AC671" s="33"/>
      <c r="AD671" s="19"/>
      <c r="AF671"/>
    </row>
    <row r="672" spans="1:32">
      <c r="A672" s="6">
        <v>44497</v>
      </c>
      <c r="B672" s="20" t="s">
        <v>39</v>
      </c>
      <c r="C672" s="8" t="s">
        <v>91</v>
      </c>
      <c r="D672" s="24"/>
      <c r="E672" s="53"/>
      <c r="F672" s="11" t="s">
        <v>1847</v>
      </c>
      <c r="G672" s="11" t="s">
        <v>1131</v>
      </c>
      <c r="H672" s="11" t="s">
        <v>1235</v>
      </c>
      <c r="I672" s="12" t="s">
        <v>528</v>
      </c>
      <c r="J672" s="11" t="s">
        <v>1439</v>
      </c>
      <c r="K672" s="11" t="s">
        <v>1440</v>
      </c>
      <c r="L672" s="13">
        <v>1</v>
      </c>
      <c r="M672" s="81" t="s">
        <v>1627</v>
      </c>
      <c r="N672" s="52">
        <v>44494</v>
      </c>
      <c r="O672" s="68" t="s">
        <v>110</v>
      </c>
      <c r="P672" s="8" t="s">
        <v>262</v>
      </c>
      <c r="Q672" s="8" t="s">
        <v>115</v>
      </c>
      <c r="R672" s="8" t="s">
        <v>31</v>
      </c>
      <c r="S672" s="8" t="s">
        <v>31</v>
      </c>
      <c r="T672" s="8" t="s">
        <v>31</v>
      </c>
      <c r="U672" s="77" t="s">
        <v>1393</v>
      </c>
      <c r="V672" s="17">
        <v>428</v>
      </c>
      <c r="W672" s="17">
        <v>174</v>
      </c>
      <c r="X672" s="17">
        <v>1.6</v>
      </c>
      <c r="Y672" s="18" t="s">
        <v>31</v>
      </c>
      <c r="Z672" s="70" t="s">
        <v>1021</v>
      </c>
      <c r="AA672" s="33"/>
      <c r="AB672" s="33"/>
      <c r="AC672" s="33"/>
      <c r="AD672" s="19"/>
      <c r="AF672"/>
    </row>
    <row r="673" spans="1:32">
      <c r="A673" s="6">
        <v>44497</v>
      </c>
      <c r="B673" s="20" t="s">
        <v>39</v>
      </c>
      <c r="C673" s="8" t="s">
        <v>91</v>
      </c>
      <c r="D673" s="24"/>
      <c r="E673" s="53"/>
      <c r="F673" s="11" t="s">
        <v>1848</v>
      </c>
      <c r="G673" s="11" t="s">
        <v>1131</v>
      </c>
      <c r="H673" s="11" t="s">
        <v>1235</v>
      </c>
      <c r="I673" s="12" t="s">
        <v>1239</v>
      </c>
      <c r="J673" s="11" t="s">
        <v>1439</v>
      </c>
      <c r="K673" s="11" t="s">
        <v>1240</v>
      </c>
      <c r="L673" s="13">
        <v>1</v>
      </c>
      <c r="M673" s="81" t="s">
        <v>1629</v>
      </c>
      <c r="N673" s="52">
        <v>44494</v>
      </c>
      <c r="O673" s="68" t="s">
        <v>110</v>
      </c>
      <c r="P673" s="8" t="s">
        <v>262</v>
      </c>
      <c r="Q673" s="8" t="s">
        <v>115</v>
      </c>
      <c r="R673" s="8" t="s">
        <v>31</v>
      </c>
      <c r="S673" s="8" t="s">
        <v>31</v>
      </c>
      <c r="T673" s="8" t="s">
        <v>31</v>
      </c>
      <c r="U673" s="77" t="s">
        <v>1393</v>
      </c>
      <c r="V673" s="17">
        <v>428</v>
      </c>
      <c r="W673" s="17">
        <v>174</v>
      </c>
      <c r="X673" s="17">
        <v>1.6</v>
      </c>
      <c r="Y673" s="18" t="s">
        <v>31</v>
      </c>
      <c r="Z673" s="70" t="s">
        <v>1016</v>
      </c>
      <c r="AA673" s="33"/>
      <c r="AB673" s="33"/>
      <c r="AC673" s="33"/>
      <c r="AD673" s="19"/>
      <c r="AF673"/>
    </row>
    <row r="674" spans="1:32">
      <c r="A674" s="6">
        <v>44497</v>
      </c>
      <c r="B674" s="20" t="s">
        <v>39</v>
      </c>
      <c r="C674" s="8" t="s">
        <v>91</v>
      </c>
      <c r="D674" s="24"/>
      <c r="E674" s="53"/>
      <c r="F674" s="11" t="s">
        <v>1849</v>
      </c>
      <c r="G674" s="11" t="s">
        <v>1131</v>
      </c>
      <c r="H674" s="11" t="s">
        <v>1235</v>
      </c>
      <c r="I674" s="12" t="s">
        <v>1850</v>
      </c>
      <c r="J674" s="11" t="s">
        <v>1439</v>
      </c>
      <c r="K674" s="11" t="s">
        <v>1243</v>
      </c>
      <c r="L674" s="13">
        <v>1</v>
      </c>
      <c r="M674" s="81" t="s">
        <v>1631</v>
      </c>
      <c r="N674" s="52">
        <v>44494</v>
      </c>
      <c r="O674" s="68" t="s">
        <v>110</v>
      </c>
      <c r="P674" s="8" t="s">
        <v>262</v>
      </c>
      <c r="Q674" s="8" t="s">
        <v>115</v>
      </c>
      <c r="R674" s="8" t="s">
        <v>31</v>
      </c>
      <c r="S674" s="8" t="s">
        <v>31</v>
      </c>
      <c r="T674" s="8" t="s">
        <v>31</v>
      </c>
      <c r="U674" s="77" t="s">
        <v>1393</v>
      </c>
      <c r="V674" s="17">
        <v>428</v>
      </c>
      <c r="W674" s="17">
        <v>174</v>
      </c>
      <c r="X674" s="17">
        <v>1.6</v>
      </c>
      <c r="Y674" s="18" t="s">
        <v>31</v>
      </c>
      <c r="Z674" s="70" t="s">
        <v>1018</v>
      </c>
      <c r="AA674" s="33"/>
      <c r="AB674" s="33"/>
      <c r="AC674" s="33"/>
      <c r="AD674" s="19"/>
      <c r="AF674"/>
    </row>
    <row r="675" spans="1:32">
      <c r="A675" s="6">
        <v>44498</v>
      </c>
      <c r="B675" s="7" t="s">
        <v>29</v>
      </c>
      <c r="C675" s="8" t="s">
        <v>91</v>
      </c>
      <c r="D675" s="8"/>
      <c r="E675" s="9"/>
      <c r="F675" s="11" t="s">
        <v>1788</v>
      </c>
      <c r="G675" s="11">
        <v>1025259</v>
      </c>
      <c r="H675" s="11" t="s">
        <v>1851</v>
      </c>
      <c r="I675" s="12" t="s">
        <v>528</v>
      </c>
      <c r="J675" s="11" t="s">
        <v>31</v>
      </c>
      <c r="K675" s="11" t="s">
        <v>1852</v>
      </c>
      <c r="L675" s="13">
        <v>10</v>
      </c>
      <c r="M675" s="14">
        <v>2995</v>
      </c>
      <c r="N675" s="15">
        <v>44446</v>
      </c>
      <c r="O675" s="68" t="s">
        <v>110</v>
      </c>
      <c r="P675" s="8" t="s">
        <v>85</v>
      </c>
      <c r="Q675" s="8" t="s">
        <v>131</v>
      </c>
      <c r="R675" s="8" t="s">
        <v>31</v>
      </c>
      <c r="S675" s="8" t="s">
        <v>31</v>
      </c>
      <c r="T675" s="23" t="s">
        <v>31</v>
      </c>
      <c r="U675" s="77" t="s">
        <v>40</v>
      </c>
      <c r="V675" s="17">
        <v>335</v>
      </c>
      <c r="W675" s="17">
        <v>128</v>
      </c>
      <c r="X675" s="17">
        <v>1.6</v>
      </c>
      <c r="Y675" s="18"/>
      <c r="Z675" s="33"/>
      <c r="AA675" s="33"/>
      <c r="AB675" s="33"/>
      <c r="AC675" s="33"/>
      <c r="AD675" s="19"/>
      <c r="AF675"/>
    </row>
    <row r="676" spans="1:32">
      <c r="A676" s="6">
        <v>44498</v>
      </c>
      <c r="B676" s="7" t="s">
        <v>29</v>
      </c>
      <c r="C676" s="8" t="s">
        <v>91</v>
      </c>
      <c r="D676" s="8"/>
      <c r="E676" s="9"/>
      <c r="F676" s="11" t="s">
        <v>1853</v>
      </c>
      <c r="G676" s="11">
        <v>1027026</v>
      </c>
      <c r="H676" s="11" t="s">
        <v>140</v>
      </c>
      <c r="I676" s="11" t="s">
        <v>1854</v>
      </c>
      <c r="J676" s="11" t="s">
        <v>731</v>
      </c>
      <c r="K676" s="11" t="s">
        <v>149</v>
      </c>
      <c r="L676" s="13">
        <v>3</v>
      </c>
      <c r="M676" s="11" t="s">
        <v>31</v>
      </c>
      <c r="N676" s="52">
        <v>44473</v>
      </c>
      <c r="O676" s="68" t="s">
        <v>110</v>
      </c>
      <c r="P676" s="8" t="s">
        <v>33</v>
      </c>
      <c r="Q676" s="8" t="s">
        <v>34</v>
      </c>
      <c r="R676" s="8" t="s">
        <v>31</v>
      </c>
      <c r="S676" s="8" t="s">
        <v>31</v>
      </c>
      <c r="T676" s="23" t="s">
        <v>31</v>
      </c>
      <c r="U676" s="77" t="s">
        <v>40</v>
      </c>
      <c r="V676" s="17">
        <v>255</v>
      </c>
      <c r="W676" s="17">
        <v>137</v>
      </c>
      <c r="X676" s="17">
        <v>1.6</v>
      </c>
      <c r="Y676" s="18" t="s">
        <v>31</v>
      </c>
      <c r="Z676" s="33"/>
      <c r="AA676" s="33"/>
      <c r="AB676" s="33"/>
      <c r="AC676" s="33"/>
      <c r="AD676" s="19"/>
      <c r="AF676"/>
    </row>
    <row r="677" spans="1:32">
      <c r="A677" s="6">
        <v>44498</v>
      </c>
      <c r="B677" s="7" t="s">
        <v>29</v>
      </c>
      <c r="C677" s="8" t="s">
        <v>91</v>
      </c>
      <c r="D677" s="8"/>
      <c r="E677" s="9"/>
      <c r="F677" s="11" t="s">
        <v>1853</v>
      </c>
      <c r="G677" s="11">
        <v>1027026</v>
      </c>
      <c r="H677" s="11" t="s">
        <v>140</v>
      </c>
      <c r="I677" s="11" t="s">
        <v>466</v>
      </c>
      <c r="J677" s="11" t="s">
        <v>731</v>
      </c>
      <c r="K677" s="11" t="s">
        <v>150</v>
      </c>
      <c r="L677" s="13">
        <v>3</v>
      </c>
      <c r="M677" s="14">
        <v>1504021840</v>
      </c>
      <c r="N677" s="52">
        <v>44473</v>
      </c>
      <c r="O677" s="68" t="s">
        <v>110</v>
      </c>
      <c r="P677" s="8" t="s">
        <v>33</v>
      </c>
      <c r="Q677" s="8" t="s">
        <v>34</v>
      </c>
      <c r="R677" s="8" t="s">
        <v>31</v>
      </c>
      <c r="S677" s="8" t="s">
        <v>31</v>
      </c>
      <c r="T677" s="23" t="s">
        <v>31</v>
      </c>
      <c r="U677" s="77" t="s">
        <v>40</v>
      </c>
      <c r="V677" s="17">
        <v>255</v>
      </c>
      <c r="W677" s="17">
        <v>137</v>
      </c>
      <c r="X677" s="17">
        <v>1.6</v>
      </c>
      <c r="Y677" s="18" t="s">
        <v>31</v>
      </c>
      <c r="Z677" s="33"/>
      <c r="AA677" s="33"/>
      <c r="AB677" s="33"/>
      <c r="AC677" s="33"/>
      <c r="AD677" s="18" t="s">
        <v>679</v>
      </c>
      <c r="AF677"/>
    </row>
    <row r="678" spans="1:32">
      <c r="A678" s="6">
        <v>44498</v>
      </c>
      <c r="B678" s="20" t="s">
        <v>39</v>
      </c>
      <c r="C678" s="71" t="s">
        <v>1657</v>
      </c>
      <c r="D678" s="71" t="s">
        <v>1433</v>
      </c>
      <c r="F678" s="11" t="s">
        <v>1855</v>
      </c>
      <c r="G678" s="11">
        <v>1023889</v>
      </c>
      <c r="H678" s="25" t="s">
        <v>1435</v>
      </c>
      <c r="I678" s="12" t="s">
        <v>104</v>
      </c>
      <c r="J678" s="14" t="s">
        <v>31</v>
      </c>
      <c r="K678" s="11" t="s">
        <v>1436</v>
      </c>
      <c r="L678" s="66" t="s">
        <v>1856</v>
      </c>
      <c r="M678" s="14">
        <v>5510</v>
      </c>
      <c r="N678" s="15">
        <v>44495</v>
      </c>
      <c r="O678" s="68" t="s">
        <v>110</v>
      </c>
      <c r="P678" s="8" t="s">
        <v>33</v>
      </c>
      <c r="Q678" s="8" t="s">
        <v>115</v>
      </c>
      <c r="R678" s="8" t="s">
        <v>31</v>
      </c>
      <c r="S678" s="8" t="s">
        <v>31</v>
      </c>
      <c r="T678" s="8" t="s">
        <v>31</v>
      </c>
      <c r="U678" s="8" t="s">
        <v>1393</v>
      </c>
      <c r="V678" s="17">
        <v>349.6</v>
      </c>
      <c r="W678" s="17">
        <v>126</v>
      </c>
      <c r="X678" s="17">
        <v>1.6</v>
      </c>
      <c r="Y678" s="18" t="s">
        <v>31</v>
      </c>
      <c r="Z678" s="33"/>
      <c r="AA678" s="33"/>
      <c r="AB678" s="33"/>
      <c r="AC678" s="33"/>
      <c r="AD678" s="19"/>
      <c r="AF678"/>
    </row>
    <row r="679" spans="1:32">
      <c r="A679" s="6">
        <v>44501</v>
      </c>
      <c r="B679" s="7" t="s">
        <v>29</v>
      </c>
      <c r="C679" s="8" t="s">
        <v>91</v>
      </c>
      <c r="D679" s="8"/>
      <c r="E679" s="9"/>
      <c r="F679" s="11" t="s">
        <v>1853</v>
      </c>
      <c r="G679" s="11">
        <v>1027026</v>
      </c>
      <c r="H679" s="11" t="s">
        <v>136</v>
      </c>
      <c r="I679" s="11" t="s">
        <v>733</v>
      </c>
      <c r="J679" s="11" t="s">
        <v>732</v>
      </c>
      <c r="K679" s="11" t="s">
        <v>141</v>
      </c>
      <c r="L679" s="13">
        <v>3</v>
      </c>
      <c r="M679" s="11" t="s">
        <v>31</v>
      </c>
      <c r="N679" s="52">
        <v>44473</v>
      </c>
      <c r="O679" s="68" t="s">
        <v>110</v>
      </c>
      <c r="P679" s="8" t="s">
        <v>33</v>
      </c>
      <c r="Q679" s="8" t="s">
        <v>34</v>
      </c>
      <c r="R679" s="8" t="s">
        <v>31</v>
      </c>
      <c r="S679" s="8" t="s">
        <v>31</v>
      </c>
      <c r="T679" s="23" t="s">
        <v>31</v>
      </c>
      <c r="U679" s="77" t="s">
        <v>40</v>
      </c>
      <c r="V679" s="17">
        <v>212</v>
      </c>
      <c r="W679" s="17">
        <v>137</v>
      </c>
      <c r="X679" s="17">
        <v>1.6</v>
      </c>
      <c r="Y679" s="18" t="s">
        <v>31</v>
      </c>
      <c r="Z679" s="33"/>
      <c r="AA679" s="33"/>
      <c r="AB679" s="33"/>
      <c r="AC679" s="33"/>
      <c r="AD679" s="33" t="s">
        <v>724</v>
      </c>
      <c r="AF679"/>
    </row>
    <row r="680" spans="1:32">
      <c r="A680" s="6">
        <v>44501</v>
      </c>
      <c r="B680" s="7" t="s">
        <v>29</v>
      </c>
      <c r="C680" s="8" t="s">
        <v>91</v>
      </c>
      <c r="D680" s="8"/>
      <c r="E680" s="9"/>
      <c r="F680" s="11" t="s">
        <v>1853</v>
      </c>
      <c r="G680" s="11">
        <v>1027026</v>
      </c>
      <c r="H680" s="11" t="s">
        <v>140</v>
      </c>
      <c r="I680" s="11" t="s">
        <v>1003</v>
      </c>
      <c r="J680" s="11" t="s">
        <v>732</v>
      </c>
      <c r="K680" s="11" t="s">
        <v>138</v>
      </c>
      <c r="L680" s="13">
        <v>3</v>
      </c>
      <c r="M680" s="14">
        <v>1605023395</v>
      </c>
      <c r="N680" s="52">
        <v>44473</v>
      </c>
      <c r="O680" s="68" t="s">
        <v>110</v>
      </c>
      <c r="P680" s="8" t="s">
        <v>33</v>
      </c>
      <c r="Q680" s="8" t="s">
        <v>34</v>
      </c>
      <c r="R680" s="8" t="s">
        <v>31</v>
      </c>
      <c r="S680" s="8" t="s">
        <v>31</v>
      </c>
      <c r="T680" s="23" t="s">
        <v>31</v>
      </c>
      <c r="U680" s="77" t="s">
        <v>40</v>
      </c>
      <c r="V680" s="17">
        <v>212</v>
      </c>
      <c r="W680" s="17">
        <v>137</v>
      </c>
      <c r="X680" s="17">
        <v>1.6</v>
      </c>
      <c r="Y680" s="18" t="s">
        <v>31</v>
      </c>
      <c r="Z680" s="33"/>
      <c r="AA680" s="33"/>
      <c r="AB680" s="33"/>
      <c r="AC680" s="33"/>
      <c r="AD680" s="18"/>
      <c r="AF680"/>
    </row>
    <row r="681" spans="1:32">
      <c r="A681" s="6">
        <v>44501</v>
      </c>
      <c r="B681" s="7" t="s">
        <v>29</v>
      </c>
      <c r="C681" s="8" t="s">
        <v>91</v>
      </c>
      <c r="D681" s="8"/>
      <c r="E681" s="9"/>
      <c r="F681" s="11" t="s">
        <v>1857</v>
      </c>
      <c r="G681" s="11">
        <v>1999187</v>
      </c>
      <c r="H681" s="11" t="s">
        <v>329</v>
      </c>
      <c r="I681" s="12" t="s">
        <v>828</v>
      </c>
      <c r="J681" s="14" t="s">
        <v>31</v>
      </c>
      <c r="K681" s="11" t="s">
        <v>330</v>
      </c>
      <c r="L681" s="13">
        <v>50</v>
      </c>
      <c r="M681" s="40" t="s">
        <v>31</v>
      </c>
      <c r="N681" s="15">
        <v>44498</v>
      </c>
      <c r="O681" s="68" t="s">
        <v>110</v>
      </c>
      <c r="P681" s="8" t="s">
        <v>85</v>
      </c>
      <c r="Q681" s="8" t="s">
        <v>34</v>
      </c>
      <c r="R681" s="8" t="s">
        <v>31</v>
      </c>
      <c r="S681" s="8" t="s">
        <v>31</v>
      </c>
      <c r="T681" s="23" t="s">
        <v>31</v>
      </c>
      <c r="U681" s="77" t="s">
        <v>40</v>
      </c>
      <c r="V681" s="17">
        <v>140</v>
      </c>
      <c r="W681" s="17">
        <v>122</v>
      </c>
      <c r="X681" s="17">
        <v>1.6</v>
      </c>
      <c r="Y681" s="18">
        <v>10</v>
      </c>
      <c r="Z681" s="33"/>
      <c r="AA681" s="33"/>
      <c r="AB681" s="33"/>
      <c r="AC681" s="33"/>
      <c r="AD681" s="18" t="s">
        <v>972</v>
      </c>
      <c r="AF681"/>
    </row>
    <row r="682" spans="1:32">
      <c r="A682" s="6">
        <v>44501</v>
      </c>
      <c r="B682" s="7" t="s">
        <v>29</v>
      </c>
      <c r="C682" s="8" t="s">
        <v>91</v>
      </c>
      <c r="D682" s="8"/>
      <c r="E682" s="9"/>
      <c r="F682" s="11" t="s">
        <v>1858</v>
      </c>
      <c r="G682" s="11">
        <v>1025958</v>
      </c>
      <c r="H682" s="11" t="s">
        <v>1404</v>
      </c>
      <c r="I682" s="12" t="s">
        <v>1409</v>
      </c>
      <c r="J682" s="11" t="s">
        <v>31</v>
      </c>
      <c r="K682" s="11" t="s">
        <v>1410</v>
      </c>
      <c r="L682" s="30" t="s">
        <v>226</v>
      </c>
      <c r="M682" s="14">
        <v>1102016373</v>
      </c>
      <c r="N682" s="15">
        <v>44498</v>
      </c>
      <c r="O682" s="68" t="s">
        <v>110</v>
      </c>
      <c r="P682" s="8" t="s">
        <v>85</v>
      </c>
      <c r="Q682" s="8" t="s">
        <v>34</v>
      </c>
      <c r="R682" s="8" t="s">
        <v>31</v>
      </c>
      <c r="S682" s="8" t="s">
        <v>31</v>
      </c>
      <c r="T682" s="23" t="s">
        <v>31</v>
      </c>
      <c r="U682" s="77" t="s">
        <v>40</v>
      </c>
      <c r="V682" s="17">
        <v>114.5</v>
      </c>
      <c r="W682" s="17">
        <v>100</v>
      </c>
      <c r="X682" s="17">
        <v>1.6</v>
      </c>
      <c r="Y682" s="18" t="s">
        <v>31</v>
      </c>
      <c r="Z682" s="33"/>
      <c r="AA682" s="33"/>
      <c r="AB682" s="33"/>
      <c r="AC682" s="33"/>
      <c r="AD682" s="19"/>
      <c r="AF682"/>
    </row>
    <row r="683" spans="1:32">
      <c r="A683" s="6">
        <v>44502</v>
      </c>
      <c r="B683" s="20" t="s">
        <v>39</v>
      </c>
      <c r="C683" s="71" t="s">
        <v>1657</v>
      </c>
      <c r="D683" s="19"/>
      <c r="F683" s="11" t="s">
        <v>1859</v>
      </c>
      <c r="G683" s="11">
        <v>1023052</v>
      </c>
      <c r="H683" s="11" t="s">
        <v>1007</v>
      </c>
      <c r="I683" s="12" t="s">
        <v>1038</v>
      </c>
      <c r="J683" s="11" t="s">
        <v>417</v>
      </c>
      <c r="K683" s="11" t="s">
        <v>1039</v>
      </c>
      <c r="L683" s="76" t="s">
        <v>227</v>
      </c>
      <c r="M683" s="14">
        <v>5488</v>
      </c>
      <c r="N683" s="52">
        <v>44494</v>
      </c>
      <c r="O683" s="68" t="s">
        <v>110</v>
      </c>
      <c r="P683" s="8" t="s">
        <v>33</v>
      </c>
      <c r="Q683" s="8" t="s">
        <v>34</v>
      </c>
      <c r="R683" s="8" t="s">
        <v>31</v>
      </c>
      <c r="S683" s="8" t="s">
        <v>31</v>
      </c>
      <c r="T683" s="31" t="s">
        <v>1860</v>
      </c>
      <c r="U683" s="77" t="s">
        <v>1393</v>
      </c>
      <c r="V683" s="17">
        <v>455</v>
      </c>
      <c r="W683" s="17">
        <v>225</v>
      </c>
      <c r="X683" s="17">
        <v>2.4</v>
      </c>
      <c r="Y683" s="18" t="s">
        <v>31</v>
      </c>
      <c r="Z683" s="18"/>
      <c r="AA683" s="33"/>
      <c r="AB683" s="33"/>
      <c r="AC683" s="33"/>
      <c r="AD683" s="19"/>
      <c r="AF683"/>
    </row>
    <row r="684" spans="1:32">
      <c r="A684" s="6">
        <v>44502</v>
      </c>
      <c r="B684" s="7" t="s">
        <v>29</v>
      </c>
      <c r="C684" s="8" t="s">
        <v>91</v>
      </c>
      <c r="D684" s="8"/>
      <c r="E684" s="9"/>
      <c r="F684" s="11" t="s">
        <v>1861</v>
      </c>
      <c r="G684" s="11">
        <v>1023186</v>
      </c>
      <c r="H684" s="11" t="s">
        <v>174</v>
      </c>
      <c r="I684" s="12" t="s">
        <v>175</v>
      </c>
      <c r="J684" s="11" t="s">
        <v>31</v>
      </c>
      <c r="K684" s="11" t="s">
        <v>176</v>
      </c>
      <c r="L684" s="13">
        <v>5</v>
      </c>
      <c r="M684" s="14">
        <v>1508022335</v>
      </c>
      <c r="N684" s="15">
        <v>44481</v>
      </c>
      <c r="O684" s="68" t="s">
        <v>110</v>
      </c>
      <c r="P684" s="8" t="s">
        <v>33</v>
      </c>
      <c r="Q684" s="8" t="s">
        <v>34</v>
      </c>
      <c r="R684" s="8" t="s">
        <v>31</v>
      </c>
      <c r="S684" s="8" t="s">
        <v>31</v>
      </c>
      <c r="T684" s="31" t="s">
        <v>1395</v>
      </c>
      <c r="U684" s="77" t="s">
        <v>40</v>
      </c>
      <c r="V684" s="17">
        <v>121</v>
      </c>
      <c r="W684" s="17">
        <v>120</v>
      </c>
      <c r="X684" s="17">
        <v>1.6</v>
      </c>
      <c r="Y684" s="18">
        <v>2</v>
      </c>
      <c r="Z684" s="33"/>
      <c r="AA684" s="33"/>
      <c r="AB684" s="33"/>
      <c r="AC684" s="33"/>
      <c r="AD684" s="19"/>
      <c r="AF684"/>
    </row>
    <row r="685" spans="1:32">
      <c r="A685" s="6">
        <v>44502</v>
      </c>
      <c r="B685" s="7" t="s">
        <v>29</v>
      </c>
      <c r="C685" s="8" t="s">
        <v>91</v>
      </c>
      <c r="D685" s="8"/>
      <c r="E685" s="9"/>
      <c r="F685" s="11" t="s">
        <v>1861</v>
      </c>
      <c r="G685" s="11">
        <v>1023186</v>
      </c>
      <c r="H685" s="11" t="s">
        <v>174</v>
      </c>
      <c r="I685" s="12" t="s">
        <v>175</v>
      </c>
      <c r="J685" s="11" t="s">
        <v>31</v>
      </c>
      <c r="K685" s="11" t="s">
        <v>739</v>
      </c>
      <c r="L685" s="13">
        <v>5</v>
      </c>
      <c r="M685" s="14">
        <v>1163</v>
      </c>
      <c r="N685" s="15">
        <v>44481</v>
      </c>
      <c r="O685" s="68" t="s">
        <v>110</v>
      </c>
      <c r="P685" s="8" t="s">
        <v>33</v>
      </c>
      <c r="Q685" s="8" t="s">
        <v>34</v>
      </c>
      <c r="R685" s="8" t="s">
        <v>31</v>
      </c>
      <c r="S685" s="8" t="s">
        <v>31</v>
      </c>
      <c r="T685" s="31" t="s">
        <v>1395</v>
      </c>
      <c r="U685" s="77" t="s">
        <v>40</v>
      </c>
      <c r="V685" s="17">
        <v>121</v>
      </c>
      <c r="W685" s="17">
        <v>120</v>
      </c>
      <c r="X685" s="17">
        <v>1.6</v>
      </c>
      <c r="Y685" s="18">
        <v>2</v>
      </c>
      <c r="Z685" s="33"/>
      <c r="AA685" s="33"/>
      <c r="AB685" s="33"/>
      <c r="AC685" s="33"/>
      <c r="AD685" s="19"/>
      <c r="AF685"/>
    </row>
    <row r="686" spans="1:32">
      <c r="A686" s="6">
        <v>44502</v>
      </c>
      <c r="B686" s="7" t="s">
        <v>29</v>
      </c>
      <c r="C686" s="8" t="s">
        <v>91</v>
      </c>
      <c r="D686" s="8"/>
      <c r="E686" s="9"/>
      <c r="F686" s="11" t="s">
        <v>1862</v>
      </c>
      <c r="G686" s="11">
        <v>1023186</v>
      </c>
      <c r="H686" s="11" t="s">
        <v>174</v>
      </c>
      <c r="I686" s="12" t="s">
        <v>175</v>
      </c>
      <c r="J686" s="11" t="s">
        <v>31</v>
      </c>
      <c r="K686" s="11" t="s">
        <v>176</v>
      </c>
      <c r="L686" s="13">
        <v>5</v>
      </c>
      <c r="M686" s="14">
        <v>1508022335</v>
      </c>
      <c r="N686" s="15">
        <v>44481</v>
      </c>
      <c r="O686" s="68" t="s">
        <v>110</v>
      </c>
      <c r="P686" s="8" t="s">
        <v>33</v>
      </c>
      <c r="Q686" s="8" t="s">
        <v>34</v>
      </c>
      <c r="R686" s="8" t="s">
        <v>31</v>
      </c>
      <c r="S686" s="8" t="s">
        <v>31</v>
      </c>
      <c r="T686" s="31" t="s">
        <v>1395</v>
      </c>
      <c r="U686" s="77" t="s">
        <v>40</v>
      </c>
      <c r="V686" s="17">
        <v>121</v>
      </c>
      <c r="W686" s="17">
        <v>120</v>
      </c>
      <c r="X686" s="17">
        <v>1.6</v>
      </c>
      <c r="Y686" s="18">
        <v>2</v>
      </c>
      <c r="Z686" s="33"/>
      <c r="AA686" s="33"/>
      <c r="AB686" s="33"/>
      <c r="AC686" s="33"/>
      <c r="AD686" s="19"/>
      <c r="AF686"/>
    </row>
    <row r="687" spans="1:32">
      <c r="A687" s="6">
        <v>44502</v>
      </c>
      <c r="B687" s="7" t="s">
        <v>29</v>
      </c>
      <c r="C687" s="8" t="s">
        <v>91</v>
      </c>
      <c r="D687" s="8"/>
      <c r="E687" s="9"/>
      <c r="F687" s="11" t="s">
        <v>1862</v>
      </c>
      <c r="G687" s="11">
        <v>1023186</v>
      </c>
      <c r="H687" s="11" t="s">
        <v>174</v>
      </c>
      <c r="I687" s="12" t="s">
        <v>175</v>
      </c>
      <c r="J687" s="11" t="s">
        <v>31</v>
      </c>
      <c r="K687" s="11" t="s">
        <v>739</v>
      </c>
      <c r="L687" s="13">
        <v>5</v>
      </c>
      <c r="M687" s="14">
        <v>1163</v>
      </c>
      <c r="N687" s="15">
        <v>44481</v>
      </c>
      <c r="O687" s="68" t="s">
        <v>110</v>
      </c>
      <c r="P687" s="8" t="s">
        <v>33</v>
      </c>
      <c r="Q687" s="8" t="s">
        <v>34</v>
      </c>
      <c r="R687" s="8" t="s">
        <v>31</v>
      </c>
      <c r="S687" s="8" t="s">
        <v>31</v>
      </c>
      <c r="T687" s="31" t="s">
        <v>1395</v>
      </c>
      <c r="U687" s="77" t="s">
        <v>40</v>
      </c>
      <c r="V687" s="17">
        <v>121</v>
      </c>
      <c r="W687" s="17">
        <v>120</v>
      </c>
      <c r="X687" s="17">
        <v>1.6</v>
      </c>
      <c r="Y687" s="18">
        <v>2</v>
      </c>
      <c r="Z687" s="33"/>
      <c r="AA687" s="33"/>
      <c r="AB687" s="33"/>
      <c r="AC687" s="33"/>
      <c r="AD687" s="19"/>
      <c r="AF687"/>
    </row>
    <row r="688" spans="1:32">
      <c r="A688" s="6">
        <v>44502</v>
      </c>
      <c r="B688" s="7" t="s">
        <v>29</v>
      </c>
      <c r="C688" s="21" t="s">
        <v>281</v>
      </c>
      <c r="D688" s="24" t="s">
        <v>41</v>
      </c>
      <c r="E688" s="9"/>
      <c r="F688" s="11" t="s">
        <v>1863</v>
      </c>
      <c r="G688" s="11">
        <v>1026716</v>
      </c>
      <c r="H688" s="11" t="s">
        <v>1864</v>
      </c>
      <c r="I688" s="12" t="s">
        <v>1865</v>
      </c>
      <c r="J688" s="11" t="s">
        <v>31</v>
      </c>
      <c r="K688" s="11" t="s">
        <v>1866</v>
      </c>
      <c r="L688" s="32">
        <v>10</v>
      </c>
      <c r="M688" s="14">
        <v>5409</v>
      </c>
      <c r="N688" s="15">
        <v>44494</v>
      </c>
      <c r="O688" s="68" t="s">
        <v>110</v>
      </c>
      <c r="P688" s="8" t="s">
        <v>33</v>
      </c>
      <c r="Q688" s="8" t="s">
        <v>34</v>
      </c>
      <c r="R688" s="8" t="s">
        <v>31</v>
      </c>
      <c r="S688" s="23" t="s">
        <v>31</v>
      </c>
      <c r="T688" s="23" t="s">
        <v>31</v>
      </c>
      <c r="U688" s="77" t="s">
        <v>40</v>
      </c>
      <c r="V688" s="17">
        <v>210</v>
      </c>
      <c r="W688" s="17">
        <v>170</v>
      </c>
      <c r="X688" s="17">
        <v>1.6</v>
      </c>
      <c r="Y688" s="18">
        <v>2</v>
      </c>
      <c r="Z688" s="33"/>
      <c r="AA688" s="33"/>
      <c r="AB688" s="33"/>
      <c r="AC688" s="33"/>
      <c r="AD688" s="19"/>
      <c r="AF688"/>
    </row>
    <row r="689" spans="1:32">
      <c r="A689" s="6">
        <v>44504</v>
      </c>
      <c r="B689" s="20" t="s">
        <v>39</v>
      </c>
      <c r="C689" s="71" t="s">
        <v>1657</v>
      </c>
      <c r="D689" s="19"/>
      <c r="F689" s="11" t="s">
        <v>1859</v>
      </c>
      <c r="G689" s="11">
        <v>1023052</v>
      </c>
      <c r="H689" s="11" t="s">
        <v>1007</v>
      </c>
      <c r="I689" s="12" t="s">
        <v>1008</v>
      </c>
      <c r="J689" s="11" t="s">
        <v>417</v>
      </c>
      <c r="K689" s="11" t="s">
        <v>1009</v>
      </c>
      <c r="L689" s="76" t="s">
        <v>227</v>
      </c>
      <c r="M689" s="14">
        <v>5487</v>
      </c>
      <c r="N689" s="52">
        <v>44494</v>
      </c>
      <c r="O689" s="68" t="s">
        <v>110</v>
      </c>
      <c r="P689" s="8" t="s">
        <v>33</v>
      </c>
      <c r="Q689" s="8" t="s">
        <v>34</v>
      </c>
      <c r="R689" s="8" t="s">
        <v>31</v>
      </c>
      <c r="S689" s="8" t="s">
        <v>31</v>
      </c>
      <c r="T689" s="31" t="s">
        <v>1860</v>
      </c>
      <c r="U689" s="77" t="s">
        <v>1393</v>
      </c>
      <c r="V689" s="17">
        <v>455</v>
      </c>
      <c r="W689" s="17">
        <v>225</v>
      </c>
      <c r="X689" s="17">
        <v>2.4</v>
      </c>
      <c r="Y689" s="18" t="s">
        <v>31</v>
      </c>
      <c r="Z689" s="18"/>
      <c r="AA689" s="33"/>
      <c r="AB689" s="33"/>
      <c r="AC689" s="33"/>
      <c r="AD689" s="19"/>
      <c r="AF689"/>
    </row>
    <row r="690" spans="1:32">
      <c r="A690" s="6">
        <v>44504</v>
      </c>
      <c r="B690" s="7" t="s">
        <v>29</v>
      </c>
      <c r="C690" s="8" t="s">
        <v>91</v>
      </c>
      <c r="D690" s="8"/>
      <c r="E690" s="9"/>
      <c r="F690" s="11" t="s">
        <v>1867</v>
      </c>
      <c r="G690" s="11">
        <v>1011353</v>
      </c>
      <c r="H690" s="11" t="s">
        <v>344</v>
      </c>
      <c r="I690" s="12" t="s">
        <v>345</v>
      </c>
      <c r="J690" s="14" t="s">
        <v>31</v>
      </c>
      <c r="K690" s="11" t="s">
        <v>346</v>
      </c>
      <c r="L690" s="13">
        <v>30</v>
      </c>
      <c r="M690" s="14">
        <v>1603023143</v>
      </c>
      <c r="N690" s="15">
        <v>44495</v>
      </c>
      <c r="O690" s="68" t="s">
        <v>110</v>
      </c>
      <c r="P690" s="8" t="s">
        <v>33</v>
      </c>
      <c r="Q690" s="8" t="s">
        <v>34</v>
      </c>
      <c r="R690" s="8" t="s">
        <v>31</v>
      </c>
      <c r="S690" s="8" t="s">
        <v>31</v>
      </c>
      <c r="T690" s="23" t="s">
        <v>31</v>
      </c>
      <c r="U690" s="77" t="s">
        <v>40</v>
      </c>
      <c r="V690" s="17">
        <v>162</v>
      </c>
      <c r="W690" s="17">
        <v>155</v>
      </c>
      <c r="X690" s="17">
        <v>1.6</v>
      </c>
      <c r="Y690" s="18" t="s">
        <v>31</v>
      </c>
      <c r="Z690" s="18"/>
      <c r="AA690" s="33"/>
      <c r="AB690" s="33"/>
      <c r="AC690" s="33"/>
      <c r="AD690" s="33"/>
      <c r="AF690"/>
    </row>
    <row r="691" spans="1:32">
      <c r="A691" s="6">
        <v>44504</v>
      </c>
      <c r="B691" s="7" t="s">
        <v>29</v>
      </c>
      <c r="C691" s="8" t="s">
        <v>91</v>
      </c>
      <c r="D691" s="8"/>
      <c r="E691" s="9"/>
      <c r="F691" s="11" t="s">
        <v>1868</v>
      </c>
      <c r="G691" s="11">
        <v>1023812</v>
      </c>
      <c r="H691" s="11" t="s">
        <v>640</v>
      </c>
      <c r="I691" s="12" t="s">
        <v>598</v>
      </c>
      <c r="J691" s="11" t="s">
        <v>31</v>
      </c>
      <c r="K691" s="11" t="s">
        <v>639</v>
      </c>
      <c r="L691" s="13">
        <v>30</v>
      </c>
      <c r="M691" s="14">
        <v>5215</v>
      </c>
      <c r="N691" s="15">
        <v>44497</v>
      </c>
      <c r="O691" s="68" t="s">
        <v>110</v>
      </c>
      <c r="P691" s="8" t="s">
        <v>85</v>
      </c>
      <c r="Q691" s="8" t="s">
        <v>34</v>
      </c>
      <c r="R691" s="8" t="s">
        <v>31</v>
      </c>
      <c r="S691" s="8" t="s">
        <v>31</v>
      </c>
      <c r="T691" s="31" t="s">
        <v>1732</v>
      </c>
      <c r="U691" s="77" t="s">
        <v>40</v>
      </c>
      <c r="V691" s="17">
        <v>160.75</v>
      </c>
      <c r="W691" s="17">
        <v>134</v>
      </c>
      <c r="X691" s="17">
        <v>2.8</v>
      </c>
      <c r="Y691" s="18">
        <v>5</v>
      </c>
      <c r="Z691" s="33"/>
      <c r="AA691" s="33"/>
      <c r="AB691" s="33"/>
      <c r="AC691" s="33"/>
      <c r="AD691" s="19"/>
      <c r="AF691"/>
    </row>
    <row r="692" spans="1:32">
      <c r="A692" s="6">
        <v>44504</v>
      </c>
      <c r="B692" s="7" t="s">
        <v>29</v>
      </c>
      <c r="C692" s="8" t="s">
        <v>91</v>
      </c>
      <c r="D692" s="8"/>
      <c r="E692" s="9"/>
      <c r="F692" s="11" t="s">
        <v>1869</v>
      </c>
      <c r="G692" s="11">
        <v>1023812</v>
      </c>
      <c r="H692" s="11" t="s">
        <v>640</v>
      </c>
      <c r="I692" s="12" t="s">
        <v>598</v>
      </c>
      <c r="J692" s="11" t="s">
        <v>31</v>
      </c>
      <c r="K692" s="11" t="s">
        <v>639</v>
      </c>
      <c r="L692" s="13">
        <v>30</v>
      </c>
      <c r="M692" s="14">
        <v>5215</v>
      </c>
      <c r="N692" s="15">
        <v>44497</v>
      </c>
      <c r="O692" s="68" t="s">
        <v>110</v>
      </c>
      <c r="P692" s="8" t="s">
        <v>85</v>
      </c>
      <c r="Q692" s="8" t="s">
        <v>34</v>
      </c>
      <c r="R692" s="8" t="s">
        <v>31</v>
      </c>
      <c r="S692" s="8" t="s">
        <v>31</v>
      </c>
      <c r="T692" s="31" t="s">
        <v>1732</v>
      </c>
      <c r="U692" s="77" t="s">
        <v>40</v>
      </c>
      <c r="V692" s="17">
        <v>160.75</v>
      </c>
      <c r="W692" s="17">
        <v>134</v>
      </c>
      <c r="X692" s="17">
        <v>2.8</v>
      </c>
      <c r="Y692" s="18">
        <v>5</v>
      </c>
      <c r="Z692" s="33"/>
      <c r="AA692" s="33"/>
      <c r="AB692" s="33"/>
      <c r="AC692" s="33"/>
      <c r="AD692" s="19"/>
      <c r="AF692"/>
    </row>
    <row r="693" spans="1:32">
      <c r="A693" s="6">
        <v>44505</v>
      </c>
      <c r="B693" s="7" t="s">
        <v>29</v>
      </c>
      <c r="C693" s="21" t="s">
        <v>281</v>
      </c>
      <c r="D693" s="8"/>
      <c r="E693" s="9"/>
      <c r="F693" s="11" t="s">
        <v>1870</v>
      </c>
      <c r="G693" s="11">
        <v>1025950</v>
      </c>
      <c r="H693" s="11" t="s">
        <v>1871</v>
      </c>
      <c r="I693" s="12" t="s">
        <v>582</v>
      </c>
      <c r="J693" s="11" t="s">
        <v>31</v>
      </c>
      <c r="K693" s="11" t="s">
        <v>1872</v>
      </c>
      <c r="L693" s="13">
        <v>20</v>
      </c>
      <c r="M693" s="14">
        <v>4576</v>
      </c>
      <c r="N693" s="15">
        <v>44487</v>
      </c>
      <c r="O693" s="16" t="s">
        <v>110</v>
      </c>
      <c r="P693" s="8" t="s">
        <v>33</v>
      </c>
      <c r="Q693" s="8" t="s">
        <v>34</v>
      </c>
      <c r="R693" s="8" t="s">
        <v>31</v>
      </c>
      <c r="S693" s="8" t="s">
        <v>31</v>
      </c>
      <c r="T693" s="31" t="s">
        <v>1835</v>
      </c>
      <c r="U693" s="77" t="s">
        <v>40</v>
      </c>
      <c r="V693" s="17">
        <v>215</v>
      </c>
      <c r="W693" s="17">
        <v>195</v>
      </c>
      <c r="X693" s="17">
        <v>1.6</v>
      </c>
      <c r="Y693" s="18">
        <v>2</v>
      </c>
      <c r="Z693" s="33"/>
      <c r="AA693" s="18"/>
      <c r="AB693" s="18"/>
      <c r="AC693" s="18"/>
      <c r="AD693" s="18"/>
      <c r="AF693"/>
    </row>
    <row r="694" spans="1:32" ht="19.5">
      <c r="A694" s="6">
        <v>44508</v>
      </c>
      <c r="B694" s="20" t="s">
        <v>39</v>
      </c>
      <c r="C694" s="8" t="s">
        <v>91</v>
      </c>
      <c r="D694" s="24" t="s">
        <v>41</v>
      </c>
      <c r="E694" s="61" t="s">
        <v>298</v>
      </c>
      <c r="F694" s="11" t="s">
        <v>1873</v>
      </c>
      <c r="G694" s="11">
        <v>1023213</v>
      </c>
      <c r="H694" s="11" t="s">
        <v>1377</v>
      </c>
      <c r="I694" s="12" t="s">
        <v>546</v>
      </c>
      <c r="J694" s="11" t="s">
        <v>31</v>
      </c>
      <c r="K694" s="25" t="s">
        <v>661</v>
      </c>
      <c r="L694" s="32">
        <v>10</v>
      </c>
      <c r="M694" s="14">
        <v>5088</v>
      </c>
      <c r="N694" s="15">
        <v>44495</v>
      </c>
      <c r="O694" s="68" t="s">
        <v>110</v>
      </c>
      <c r="P694" s="8" t="s">
        <v>33</v>
      </c>
      <c r="Q694" s="8" t="s">
        <v>115</v>
      </c>
      <c r="R694" s="38" t="s">
        <v>962</v>
      </c>
      <c r="S694" s="39" t="s">
        <v>1378</v>
      </c>
      <c r="T694" s="44" t="s">
        <v>1379</v>
      </c>
      <c r="U694" s="77" t="s">
        <v>1393</v>
      </c>
      <c r="V694" s="17">
        <v>400</v>
      </c>
      <c r="W694" s="17">
        <v>388.5</v>
      </c>
      <c r="X694" s="17">
        <v>2</v>
      </c>
      <c r="Y694" s="18" t="s">
        <v>31</v>
      </c>
      <c r="Z694" s="33"/>
      <c r="AF694"/>
    </row>
    <row r="695" spans="1:32" ht="19.5">
      <c r="A695" s="6">
        <v>44508</v>
      </c>
      <c r="B695" s="20" t="s">
        <v>39</v>
      </c>
      <c r="C695" s="8" t="s">
        <v>91</v>
      </c>
      <c r="D695" s="24" t="s">
        <v>41</v>
      </c>
      <c r="E695" s="61" t="s">
        <v>298</v>
      </c>
      <c r="F695" s="11" t="s">
        <v>1874</v>
      </c>
      <c r="G695" s="11">
        <v>1023044</v>
      </c>
      <c r="H695" s="25" t="s">
        <v>648</v>
      </c>
      <c r="I695" s="25" t="s">
        <v>1381</v>
      </c>
      <c r="J695" s="14" t="s">
        <v>31</v>
      </c>
      <c r="K695" s="25" t="s">
        <v>1382</v>
      </c>
      <c r="L695" s="32">
        <v>3</v>
      </c>
      <c r="M695" s="14" t="s">
        <v>61</v>
      </c>
      <c r="N695" s="15">
        <v>44495</v>
      </c>
      <c r="O695" s="68" t="s">
        <v>110</v>
      </c>
      <c r="P695" s="8" t="s">
        <v>33</v>
      </c>
      <c r="Q695" s="8" t="s">
        <v>115</v>
      </c>
      <c r="R695" s="38" t="s">
        <v>962</v>
      </c>
      <c r="S695" s="39" t="s">
        <v>1378</v>
      </c>
      <c r="T695" s="44" t="s">
        <v>1379</v>
      </c>
      <c r="U695" s="77" t="s">
        <v>1393</v>
      </c>
      <c r="V695" s="17">
        <v>400</v>
      </c>
      <c r="W695" s="17">
        <v>388.5</v>
      </c>
      <c r="X695" s="17">
        <v>2</v>
      </c>
      <c r="Y695" s="18" t="s">
        <v>31</v>
      </c>
      <c r="Z695" s="33"/>
      <c r="AA695" s="33"/>
      <c r="AB695" s="33"/>
      <c r="AC695" s="33"/>
      <c r="AD695" s="19"/>
      <c r="AF695"/>
    </row>
    <row r="696" spans="1:32">
      <c r="A696" s="6">
        <v>44508</v>
      </c>
      <c r="B696" s="7" t="s">
        <v>29</v>
      </c>
      <c r="C696" s="8" t="s">
        <v>91</v>
      </c>
      <c r="D696" s="8"/>
      <c r="E696" s="9"/>
      <c r="F696" s="11" t="s">
        <v>1875</v>
      </c>
      <c r="G696" s="11">
        <v>1021889</v>
      </c>
      <c r="H696" s="11" t="s">
        <v>142</v>
      </c>
      <c r="I696" s="12" t="s">
        <v>114</v>
      </c>
      <c r="J696" s="11" t="s">
        <v>31</v>
      </c>
      <c r="K696" s="11" t="s">
        <v>601</v>
      </c>
      <c r="L696" s="30" t="s">
        <v>143</v>
      </c>
      <c r="M696" s="14" t="s">
        <v>144</v>
      </c>
      <c r="N696" s="15">
        <v>44456</v>
      </c>
      <c r="O696" s="68" t="s">
        <v>110</v>
      </c>
      <c r="P696" s="8" t="s">
        <v>33</v>
      </c>
      <c r="Q696" s="8" t="s">
        <v>34</v>
      </c>
      <c r="R696" s="8" t="s">
        <v>31</v>
      </c>
      <c r="S696" s="8" t="s">
        <v>31</v>
      </c>
      <c r="T696" s="23" t="s">
        <v>31</v>
      </c>
      <c r="U696" s="77" t="s">
        <v>40</v>
      </c>
      <c r="V696" s="17">
        <v>243</v>
      </c>
      <c r="W696" s="17">
        <v>112</v>
      </c>
      <c r="X696" s="17">
        <v>1.6</v>
      </c>
      <c r="Y696" s="18">
        <v>2</v>
      </c>
      <c r="Z696" s="33"/>
      <c r="AA696" s="297"/>
      <c r="AD696" s="18"/>
      <c r="AF696"/>
    </row>
    <row r="697" spans="1:32">
      <c r="A697" s="6">
        <v>44508</v>
      </c>
      <c r="B697" s="20" t="s">
        <v>39</v>
      </c>
      <c r="C697" s="8" t="s">
        <v>91</v>
      </c>
      <c r="D697" s="8"/>
      <c r="E697" s="8"/>
      <c r="F697" s="11" t="s">
        <v>1527</v>
      </c>
      <c r="G697" s="93" t="s">
        <v>1528</v>
      </c>
      <c r="H697" s="11" t="s">
        <v>1529</v>
      </c>
      <c r="I697" s="12" t="s">
        <v>528</v>
      </c>
      <c r="J697" s="11" t="s">
        <v>31</v>
      </c>
      <c r="K697" s="10" t="s">
        <v>1530</v>
      </c>
      <c r="L697" s="66" t="s">
        <v>1648</v>
      </c>
      <c r="M697" s="14" t="s">
        <v>1649</v>
      </c>
      <c r="N697" s="15">
        <v>44497</v>
      </c>
      <c r="O697" s="16" t="s">
        <v>71</v>
      </c>
      <c r="P697" s="8" t="s">
        <v>33</v>
      </c>
      <c r="Q697" s="8" t="s">
        <v>115</v>
      </c>
      <c r="R697" s="8" t="s">
        <v>31</v>
      </c>
      <c r="S697" s="8" t="s">
        <v>31</v>
      </c>
      <c r="T697" s="8" t="s">
        <v>31</v>
      </c>
      <c r="U697" s="77" t="s">
        <v>1393</v>
      </c>
      <c r="V697" s="17">
        <v>422</v>
      </c>
      <c r="W697" s="17">
        <v>220</v>
      </c>
      <c r="X697" s="17">
        <v>2.5</v>
      </c>
      <c r="Y697" s="18" t="s">
        <v>31</v>
      </c>
      <c r="Z697" s="33"/>
      <c r="AA697" s="72"/>
      <c r="AB697" s="72"/>
      <c r="AC697" s="33"/>
      <c r="AD697" s="19"/>
      <c r="AF697"/>
    </row>
    <row r="698" spans="1:32">
      <c r="A698" s="6">
        <v>44509</v>
      </c>
      <c r="B698" s="7" t="s">
        <v>29</v>
      </c>
      <c r="C698" s="8" t="s">
        <v>91</v>
      </c>
      <c r="D698" s="8"/>
      <c r="E698" s="22"/>
      <c r="F698" s="11" t="s">
        <v>1876</v>
      </c>
      <c r="G698" s="11">
        <v>1025961</v>
      </c>
      <c r="H698" s="11" t="s">
        <v>592</v>
      </c>
      <c r="I698" s="12" t="s">
        <v>593</v>
      </c>
      <c r="J698" s="11" t="s">
        <v>31</v>
      </c>
      <c r="K698" s="11" t="s">
        <v>594</v>
      </c>
      <c r="L698" s="13">
        <v>10</v>
      </c>
      <c r="M698" s="14">
        <v>1510022669</v>
      </c>
      <c r="N698" s="15">
        <v>44495</v>
      </c>
      <c r="O698" s="68" t="s">
        <v>110</v>
      </c>
      <c r="P698" s="8" t="s">
        <v>85</v>
      </c>
      <c r="Q698" s="8" t="s">
        <v>34</v>
      </c>
      <c r="R698" s="8" t="s">
        <v>31</v>
      </c>
      <c r="S698" s="8" t="s">
        <v>31</v>
      </c>
      <c r="T698" s="23" t="s">
        <v>31</v>
      </c>
      <c r="U698" s="77" t="s">
        <v>40</v>
      </c>
      <c r="V698" s="17">
        <v>242.8</v>
      </c>
      <c r="W698" s="17">
        <v>148.5</v>
      </c>
      <c r="X698" s="17">
        <v>1.6</v>
      </c>
      <c r="Y698" s="18" t="s">
        <v>31</v>
      </c>
      <c r="Z698" s="33"/>
      <c r="AA698" s="33"/>
      <c r="AB698" s="33"/>
      <c r="AC698" s="33"/>
      <c r="AD698" s="19"/>
      <c r="AF698"/>
    </row>
    <row r="699" spans="1:32">
      <c r="A699" s="6">
        <v>44510</v>
      </c>
      <c r="B699" s="7" t="s">
        <v>29</v>
      </c>
      <c r="C699" s="8" t="s">
        <v>91</v>
      </c>
      <c r="D699" s="8"/>
      <c r="E699" s="9"/>
      <c r="F699" s="11" t="s">
        <v>1877</v>
      </c>
      <c r="G699" s="11">
        <v>1025989</v>
      </c>
      <c r="H699" s="11" t="s">
        <v>337</v>
      </c>
      <c r="I699" s="12" t="s">
        <v>338</v>
      </c>
      <c r="J699" s="14" t="s">
        <v>31</v>
      </c>
      <c r="K699" s="11" t="s">
        <v>339</v>
      </c>
      <c r="L699" s="30" t="s">
        <v>226</v>
      </c>
      <c r="M699" s="14">
        <v>4335</v>
      </c>
      <c r="N699" s="15">
        <v>44487</v>
      </c>
      <c r="O699" s="16" t="s">
        <v>110</v>
      </c>
      <c r="P699" s="8" t="s">
        <v>33</v>
      </c>
      <c r="Q699" s="8" t="s">
        <v>34</v>
      </c>
      <c r="R699" s="8" t="s">
        <v>31</v>
      </c>
      <c r="S699" s="8" t="s">
        <v>31</v>
      </c>
      <c r="T699" s="23" t="s">
        <v>31</v>
      </c>
      <c r="U699" s="77" t="s">
        <v>40</v>
      </c>
      <c r="V699" s="17">
        <v>191</v>
      </c>
      <c r="W699" s="17">
        <v>152</v>
      </c>
      <c r="X699" s="17">
        <v>1.6</v>
      </c>
      <c r="Y699" s="18" t="s">
        <v>31</v>
      </c>
      <c r="Z699" s="33"/>
      <c r="AA699" s="33"/>
      <c r="AB699" s="33"/>
      <c r="AC699" s="33"/>
      <c r="AD699" s="19"/>
      <c r="AF699"/>
    </row>
    <row r="700" spans="1:32">
      <c r="A700" s="6">
        <v>44510</v>
      </c>
      <c r="B700" s="7" t="s">
        <v>29</v>
      </c>
      <c r="C700" s="8" t="s">
        <v>91</v>
      </c>
      <c r="D700" s="8"/>
      <c r="E700" s="22"/>
      <c r="F700" s="11" t="s">
        <v>1878</v>
      </c>
      <c r="G700" s="11">
        <v>1025962</v>
      </c>
      <c r="H700" s="11" t="s">
        <v>1879</v>
      </c>
      <c r="I700" s="12" t="s">
        <v>595</v>
      </c>
      <c r="J700" s="11" t="s">
        <v>31</v>
      </c>
      <c r="K700" s="11" t="s">
        <v>596</v>
      </c>
      <c r="L700" s="13">
        <v>10</v>
      </c>
      <c r="M700" s="14">
        <v>3998</v>
      </c>
      <c r="N700" s="15">
        <v>44495</v>
      </c>
      <c r="O700" s="68" t="s">
        <v>110</v>
      </c>
      <c r="P700" s="8" t="s">
        <v>85</v>
      </c>
      <c r="Q700" s="8" t="s">
        <v>34</v>
      </c>
      <c r="R700" s="8" t="s">
        <v>31</v>
      </c>
      <c r="S700" s="8" t="s">
        <v>31</v>
      </c>
      <c r="T700" s="23" t="s">
        <v>31</v>
      </c>
      <c r="U700" s="77" t="s">
        <v>40</v>
      </c>
      <c r="V700" s="17">
        <v>242.8</v>
      </c>
      <c r="W700" s="17">
        <v>148.5</v>
      </c>
      <c r="X700" s="17">
        <v>1.6</v>
      </c>
      <c r="Y700" s="18" t="s">
        <v>31</v>
      </c>
      <c r="Z700" s="18"/>
      <c r="AA700" s="33"/>
      <c r="AB700" s="33"/>
      <c r="AC700" s="33"/>
      <c r="AD700" s="19"/>
      <c r="AF700"/>
    </row>
    <row r="701" spans="1:32">
      <c r="A701" s="6">
        <v>44511</v>
      </c>
      <c r="B701" s="7" t="s">
        <v>29</v>
      </c>
      <c r="C701" s="8" t="s">
        <v>91</v>
      </c>
      <c r="D701" s="8"/>
      <c r="E701" s="9"/>
      <c r="F701" s="11" t="s">
        <v>1880</v>
      </c>
      <c r="G701" s="11">
        <v>1019131</v>
      </c>
      <c r="H701" s="11" t="s">
        <v>1550</v>
      </c>
      <c r="I701" s="12" t="s">
        <v>1774</v>
      </c>
      <c r="J701" s="11" t="s">
        <v>31</v>
      </c>
      <c r="K701" s="11" t="s">
        <v>736</v>
      </c>
      <c r="L701" s="13">
        <v>100</v>
      </c>
      <c r="M701" s="14" t="s">
        <v>61</v>
      </c>
      <c r="N701" s="15">
        <v>44497</v>
      </c>
      <c r="O701" s="68" t="s">
        <v>110</v>
      </c>
      <c r="P701" s="8" t="s">
        <v>85</v>
      </c>
      <c r="Q701" s="8" t="s">
        <v>34</v>
      </c>
      <c r="R701" s="8" t="s">
        <v>31</v>
      </c>
      <c r="S701" s="8" t="s">
        <v>31</v>
      </c>
      <c r="T701" s="23" t="s">
        <v>31</v>
      </c>
      <c r="U701" s="77" t="s">
        <v>1393</v>
      </c>
      <c r="V701" s="17">
        <v>145</v>
      </c>
      <c r="W701" s="17">
        <v>120</v>
      </c>
      <c r="X701" s="17">
        <v>1.6</v>
      </c>
      <c r="Y701" s="18" t="s">
        <v>61</v>
      </c>
      <c r="Z701" s="18"/>
      <c r="AA701" s="33"/>
      <c r="AB701" s="33"/>
      <c r="AC701" s="33"/>
      <c r="AD701" s="19"/>
      <c r="AF701"/>
    </row>
    <row r="702" spans="1:32">
      <c r="A702" s="6">
        <v>44511</v>
      </c>
      <c r="B702" s="20" t="s">
        <v>39</v>
      </c>
      <c r="C702" s="71" t="s">
        <v>1657</v>
      </c>
      <c r="D702" s="8"/>
      <c r="E702" s="9"/>
      <c r="F702" s="11" t="s">
        <v>1881</v>
      </c>
      <c r="G702" s="11">
        <v>1023203</v>
      </c>
      <c r="H702" s="11" t="s">
        <v>1297</v>
      </c>
      <c r="I702" s="12" t="s">
        <v>970</v>
      </c>
      <c r="J702" s="11" t="s">
        <v>31</v>
      </c>
      <c r="K702" s="25" t="s">
        <v>1590</v>
      </c>
      <c r="L702" s="32">
        <v>20</v>
      </c>
      <c r="M702" s="14">
        <v>5375</v>
      </c>
      <c r="N702" s="15">
        <v>44495</v>
      </c>
      <c r="O702" s="68" t="s">
        <v>110</v>
      </c>
      <c r="P702" s="56" t="s">
        <v>244</v>
      </c>
      <c r="Q702" s="8" t="s">
        <v>502</v>
      </c>
      <c r="R702" s="8" t="s">
        <v>31</v>
      </c>
      <c r="S702" s="8" t="s">
        <v>31</v>
      </c>
      <c r="T702" s="44" t="s">
        <v>1577</v>
      </c>
      <c r="U702" s="8" t="s">
        <v>35</v>
      </c>
      <c r="V702" s="17">
        <v>465</v>
      </c>
      <c r="W702" s="17">
        <v>334</v>
      </c>
      <c r="X702" s="17">
        <v>2</v>
      </c>
      <c r="Y702" s="18" t="s">
        <v>31</v>
      </c>
      <c r="Z702" s="33"/>
      <c r="AA702" s="33"/>
      <c r="AB702" s="33"/>
      <c r="AC702" s="33"/>
      <c r="AD702" s="19"/>
      <c r="AF702"/>
    </row>
    <row r="703" spans="1:32">
      <c r="A703" s="6">
        <v>44512</v>
      </c>
      <c r="B703" s="7" t="s">
        <v>29</v>
      </c>
      <c r="C703" s="71" t="s">
        <v>178</v>
      </c>
      <c r="D703" s="8"/>
      <c r="E703" s="9"/>
      <c r="F703" s="11" t="s">
        <v>1882</v>
      </c>
      <c r="G703" s="11">
        <v>1024708</v>
      </c>
      <c r="H703" s="11" t="s">
        <v>1883</v>
      </c>
      <c r="I703" s="12" t="s">
        <v>1884</v>
      </c>
      <c r="J703" s="11" t="s">
        <v>31</v>
      </c>
      <c r="K703" s="25" t="s">
        <v>1885</v>
      </c>
      <c r="L703" s="32">
        <v>2</v>
      </c>
      <c r="M703" s="14">
        <v>5480</v>
      </c>
      <c r="N703" s="15">
        <v>44511</v>
      </c>
      <c r="O703" s="68" t="s">
        <v>110</v>
      </c>
      <c r="P703" s="8" t="s">
        <v>33</v>
      </c>
      <c r="Q703" s="8" t="s">
        <v>34</v>
      </c>
      <c r="R703" s="8" t="s">
        <v>31</v>
      </c>
      <c r="S703" s="8" t="s">
        <v>31</v>
      </c>
      <c r="T703" s="44" t="s">
        <v>1886</v>
      </c>
      <c r="U703" s="77" t="s">
        <v>40</v>
      </c>
      <c r="V703" s="17">
        <v>335</v>
      </c>
      <c r="W703" s="17">
        <v>106</v>
      </c>
      <c r="X703" s="17">
        <v>2</v>
      </c>
      <c r="Y703" s="18">
        <v>2</v>
      </c>
      <c r="Z703" s="18"/>
      <c r="AA703" s="33"/>
      <c r="AB703" s="33"/>
      <c r="AC703" s="33"/>
      <c r="AD703" s="19"/>
      <c r="AF703"/>
    </row>
    <row r="704" spans="1:32">
      <c r="A704" s="6">
        <v>44512</v>
      </c>
      <c r="B704" s="7" t="s">
        <v>29</v>
      </c>
      <c r="C704" s="71" t="s">
        <v>178</v>
      </c>
      <c r="D704" s="8"/>
      <c r="E704" s="9"/>
      <c r="F704" s="11" t="s">
        <v>1882</v>
      </c>
      <c r="G704" s="11">
        <v>1024708</v>
      </c>
      <c r="H704" s="11" t="s">
        <v>1887</v>
      </c>
      <c r="I704" s="12" t="s">
        <v>1888</v>
      </c>
      <c r="J704" s="11" t="s">
        <v>31</v>
      </c>
      <c r="K704" s="25" t="s">
        <v>1889</v>
      </c>
      <c r="L704" s="32">
        <v>2</v>
      </c>
      <c r="M704" s="14">
        <v>5481</v>
      </c>
      <c r="N704" s="15">
        <v>44511</v>
      </c>
      <c r="O704" s="68" t="s">
        <v>110</v>
      </c>
      <c r="P704" s="8" t="s">
        <v>33</v>
      </c>
      <c r="Q704" s="8" t="s">
        <v>34</v>
      </c>
      <c r="R704" s="8" t="s">
        <v>31</v>
      </c>
      <c r="S704" s="8" t="s">
        <v>31</v>
      </c>
      <c r="T704" s="44" t="s">
        <v>1886</v>
      </c>
      <c r="U704" s="77" t="s">
        <v>40</v>
      </c>
      <c r="V704" s="17">
        <v>248</v>
      </c>
      <c r="W704" s="17">
        <v>111</v>
      </c>
      <c r="X704" s="17">
        <v>1.95</v>
      </c>
      <c r="Y704" s="18">
        <v>2</v>
      </c>
      <c r="Z704" s="18"/>
      <c r="AA704" s="33"/>
      <c r="AB704" s="33"/>
      <c r="AC704" s="33"/>
      <c r="AD704" s="19"/>
      <c r="AF704"/>
    </row>
    <row r="705" spans="1:32">
      <c r="A705" s="6">
        <v>44512</v>
      </c>
      <c r="B705" s="20" t="s">
        <v>39</v>
      </c>
      <c r="C705" s="71" t="s">
        <v>1657</v>
      </c>
      <c r="D705" s="8"/>
      <c r="E705" s="9"/>
      <c r="F705" s="11" t="s">
        <v>1881</v>
      </c>
      <c r="G705" s="11">
        <v>1023203</v>
      </c>
      <c r="H705" s="11" t="s">
        <v>611</v>
      </c>
      <c r="I705" s="12" t="s">
        <v>622</v>
      </c>
      <c r="J705" s="11" t="s">
        <v>1585</v>
      </c>
      <c r="K705" s="25" t="s">
        <v>1586</v>
      </c>
      <c r="L705" s="32">
        <v>20</v>
      </c>
      <c r="M705" s="14">
        <v>5376</v>
      </c>
      <c r="N705" s="15">
        <v>44495</v>
      </c>
      <c r="O705" s="68" t="s">
        <v>110</v>
      </c>
      <c r="P705" s="8" t="s">
        <v>625</v>
      </c>
      <c r="Q705" s="8" t="s">
        <v>502</v>
      </c>
      <c r="R705" s="8" t="s">
        <v>31</v>
      </c>
      <c r="S705" s="8" t="s">
        <v>31</v>
      </c>
      <c r="T705" s="44" t="s">
        <v>1577</v>
      </c>
      <c r="U705" s="77" t="s">
        <v>1393</v>
      </c>
      <c r="V705" s="17">
        <v>368</v>
      </c>
      <c r="W705" s="17">
        <v>337</v>
      </c>
      <c r="X705" s="17">
        <v>2</v>
      </c>
      <c r="Y705" s="18" t="s">
        <v>31</v>
      </c>
      <c r="Z705" s="33" t="s">
        <v>987</v>
      </c>
      <c r="AA705" s="297"/>
      <c r="AD705" s="18" t="s">
        <v>679</v>
      </c>
      <c r="AF705"/>
    </row>
    <row r="706" spans="1:32">
      <c r="A706" s="6">
        <v>44512</v>
      </c>
      <c r="B706" s="20" t="s">
        <v>39</v>
      </c>
      <c r="C706" s="71" t="s">
        <v>1657</v>
      </c>
      <c r="D706" s="8"/>
      <c r="E706" s="9"/>
      <c r="F706" s="11" t="s">
        <v>1881</v>
      </c>
      <c r="G706" s="11">
        <v>1023203</v>
      </c>
      <c r="H706" s="11" t="s">
        <v>611</v>
      </c>
      <c r="I706" s="332" t="s">
        <v>971</v>
      </c>
      <c r="J706" s="11" t="s">
        <v>1585</v>
      </c>
      <c r="K706" s="25" t="s">
        <v>627</v>
      </c>
      <c r="L706" s="32">
        <v>40</v>
      </c>
      <c r="M706" s="14">
        <v>1048</v>
      </c>
      <c r="N706" s="15">
        <v>44495</v>
      </c>
      <c r="O706" s="68" t="s">
        <v>110</v>
      </c>
      <c r="P706" s="8" t="s">
        <v>625</v>
      </c>
      <c r="Q706" s="8" t="s">
        <v>502</v>
      </c>
      <c r="R706" s="8" t="s">
        <v>31</v>
      </c>
      <c r="S706" s="23" t="s">
        <v>31</v>
      </c>
      <c r="T706" s="44" t="s">
        <v>1577</v>
      </c>
      <c r="U706" s="77" t="s">
        <v>1393</v>
      </c>
      <c r="V706" s="17">
        <v>368</v>
      </c>
      <c r="W706" s="17">
        <v>337</v>
      </c>
      <c r="X706" s="17">
        <v>2</v>
      </c>
      <c r="Y706" s="18">
        <v>2</v>
      </c>
      <c r="Z706" s="33" t="s">
        <v>1301</v>
      </c>
      <c r="AA706" s="33"/>
      <c r="AB706" s="33"/>
      <c r="AC706" s="33"/>
      <c r="AD706" s="18" t="s">
        <v>679</v>
      </c>
      <c r="AF706"/>
    </row>
    <row r="707" spans="1:32">
      <c r="A707" s="6">
        <v>44515</v>
      </c>
      <c r="B707" s="7" t="s">
        <v>29</v>
      </c>
      <c r="C707" s="71" t="s">
        <v>178</v>
      </c>
      <c r="D707" s="8"/>
      <c r="E707" s="9"/>
      <c r="F707" s="11" t="s">
        <v>1527</v>
      </c>
      <c r="G707" s="80" t="s">
        <v>1128</v>
      </c>
      <c r="H707" s="11" t="s">
        <v>1529</v>
      </c>
      <c r="I707" s="12" t="s">
        <v>1890</v>
      </c>
      <c r="J707" s="11" t="s">
        <v>31</v>
      </c>
      <c r="K707" s="25" t="s">
        <v>1891</v>
      </c>
      <c r="L707" s="50" t="s">
        <v>1892</v>
      </c>
      <c r="M707" s="81" t="s">
        <v>1893</v>
      </c>
      <c r="N707" s="15">
        <v>44511</v>
      </c>
      <c r="O707" s="68" t="s">
        <v>110</v>
      </c>
      <c r="P707" s="8" t="s">
        <v>85</v>
      </c>
      <c r="Q707" s="8" t="s">
        <v>34</v>
      </c>
      <c r="R707" s="8" t="s">
        <v>31</v>
      </c>
      <c r="S707" s="8" t="s">
        <v>31</v>
      </c>
      <c r="T707" s="8" t="s">
        <v>31</v>
      </c>
      <c r="U707" s="8" t="s">
        <v>35</v>
      </c>
      <c r="V707" s="17">
        <v>310</v>
      </c>
      <c r="W707" s="17">
        <v>130</v>
      </c>
      <c r="X707" s="17">
        <v>2.4</v>
      </c>
      <c r="Y707" s="18">
        <v>5</v>
      </c>
      <c r="Z707" s="18"/>
      <c r="AA707" s="33"/>
      <c r="AB707" s="33"/>
      <c r="AC707" s="33"/>
      <c r="AD707" s="18" t="s">
        <v>679</v>
      </c>
      <c r="AF707"/>
    </row>
    <row r="708" spans="1:32">
      <c r="A708" s="6">
        <v>44515</v>
      </c>
      <c r="B708" s="20" t="s">
        <v>39</v>
      </c>
      <c r="C708" s="21" t="s">
        <v>281</v>
      </c>
      <c r="D708" s="8"/>
      <c r="E708" s="19"/>
      <c r="F708" s="11" t="s">
        <v>1894</v>
      </c>
      <c r="G708" s="11">
        <v>1023812</v>
      </c>
      <c r="H708" s="11" t="s">
        <v>640</v>
      </c>
      <c r="I708" s="12" t="s">
        <v>104</v>
      </c>
      <c r="J708" s="11" t="s">
        <v>31</v>
      </c>
      <c r="K708" s="10" t="s">
        <v>1295</v>
      </c>
      <c r="L708" s="66" t="s">
        <v>1895</v>
      </c>
      <c r="M708" s="14">
        <v>5434</v>
      </c>
      <c r="N708" s="15">
        <v>44425</v>
      </c>
      <c r="O708" s="16" t="s">
        <v>71</v>
      </c>
      <c r="P708" s="8" t="s">
        <v>625</v>
      </c>
      <c r="Q708" s="8" t="s">
        <v>502</v>
      </c>
      <c r="R708" s="38" t="s">
        <v>1090</v>
      </c>
      <c r="S708" s="39" t="s">
        <v>1292</v>
      </c>
      <c r="T708" s="44" t="s">
        <v>1293</v>
      </c>
      <c r="U708" s="77" t="s">
        <v>40</v>
      </c>
      <c r="V708" s="17">
        <v>349.6</v>
      </c>
      <c r="W708" s="17">
        <v>126</v>
      </c>
      <c r="X708" s="17">
        <v>1.6</v>
      </c>
      <c r="Y708" s="18" t="s">
        <v>31</v>
      </c>
      <c r="Z708" s="33"/>
      <c r="AA708" s="33"/>
      <c r="AB708" s="33"/>
      <c r="AC708" s="33"/>
      <c r="AD708" s="19"/>
      <c r="AF708"/>
    </row>
    <row r="709" spans="1:32">
      <c r="A709" s="6">
        <v>44515</v>
      </c>
      <c r="B709" s="20" t="s">
        <v>39</v>
      </c>
      <c r="C709" s="8" t="s">
        <v>91</v>
      </c>
      <c r="D709" s="8"/>
      <c r="E709" s="19"/>
      <c r="F709" s="11" t="s">
        <v>1896</v>
      </c>
      <c r="G709" s="11">
        <v>1023812</v>
      </c>
      <c r="H709" s="11" t="s">
        <v>640</v>
      </c>
      <c r="I709" s="12" t="s">
        <v>104</v>
      </c>
      <c r="J709" s="11" t="s">
        <v>31</v>
      </c>
      <c r="K709" s="10" t="s">
        <v>1295</v>
      </c>
      <c r="L709" s="13">
        <v>30</v>
      </c>
      <c r="M709" s="14">
        <v>5434</v>
      </c>
      <c r="N709" s="15">
        <v>44497</v>
      </c>
      <c r="O709" s="16" t="s">
        <v>71</v>
      </c>
      <c r="P709" s="8" t="s">
        <v>625</v>
      </c>
      <c r="Q709" s="8" t="s">
        <v>502</v>
      </c>
      <c r="R709" s="38" t="s">
        <v>1090</v>
      </c>
      <c r="S709" s="39" t="s">
        <v>1292</v>
      </c>
      <c r="T709" s="23" t="s">
        <v>31</v>
      </c>
      <c r="U709" s="77" t="s">
        <v>40</v>
      </c>
      <c r="V709" s="17">
        <v>349.6</v>
      </c>
      <c r="W709" s="17">
        <v>126</v>
      </c>
      <c r="X709" s="17">
        <v>1.6</v>
      </c>
      <c r="Y709" s="18" t="s">
        <v>31</v>
      </c>
      <c r="Z709" s="33"/>
      <c r="AA709" s="33"/>
      <c r="AB709" s="33"/>
      <c r="AC709" s="33"/>
      <c r="AD709" s="19"/>
      <c r="AF709"/>
    </row>
    <row r="710" spans="1:32">
      <c r="A710" s="6">
        <v>44515</v>
      </c>
      <c r="B710" s="7" t="s">
        <v>29</v>
      </c>
      <c r="C710" s="8" t="s">
        <v>91</v>
      </c>
      <c r="D710" s="8"/>
      <c r="E710" s="9"/>
      <c r="F710" s="11" t="s">
        <v>1897</v>
      </c>
      <c r="G710" s="11">
        <v>1023830</v>
      </c>
      <c r="H710" s="11" t="s">
        <v>1101</v>
      </c>
      <c r="I710" s="12" t="s">
        <v>1898</v>
      </c>
      <c r="J710" s="11" t="s">
        <v>31</v>
      </c>
      <c r="K710" s="11" t="s">
        <v>1102</v>
      </c>
      <c r="L710" s="13">
        <v>20</v>
      </c>
      <c r="M710" s="14" t="s">
        <v>31</v>
      </c>
      <c r="N710" s="15">
        <v>44501</v>
      </c>
      <c r="O710" s="68" t="s">
        <v>110</v>
      </c>
      <c r="P710" s="8" t="s">
        <v>85</v>
      </c>
      <c r="Q710" s="8" t="s">
        <v>34</v>
      </c>
      <c r="R710" s="8" t="s">
        <v>31</v>
      </c>
      <c r="S710" s="8" t="s">
        <v>31</v>
      </c>
      <c r="T710" s="44" t="s">
        <v>1099</v>
      </c>
      <c r="U710" s="77" t="s">
        <v>1393</v>
      </c>
      <c r="V710" s="17">
        <v>270</v>
      </c>
      <c r="W710" s="17">
        <v>120</v>
      </c>
      <c r="X710" s="17">
        <v>1.6</v>
      </c>
      <c r="Y710" s="18">
        <v>10</v>
      </c>
      <c r="Z710" s="33"/>
      <c r="AA710" s="33"/>
      <c r="AB710" s="33"/>
      <c r="AC710" s="33"/>
      <c r="AD710" s="19"/>
      <c r="AF710"/>
    </row>
    <row r="711" spans="1:32">
      <c r="A711" s="6">
        <v>44515</v>
      </c>
      <c r="B711" s="7" t="s">
        <v>29</v>
      </c>
      <c r="C711" s="8" t="s">
        <v>91</v>
      </c>
      <c r="D711" s="8"/>
      <c r="E711" s="9"/>
      <c r="F711" s="11" t="s">
        <v>1899</v>
      </c>
      <c r="G711" s="11">
        <v>1023867</v>
      </c>
      <c r="H711" s="11" t="s">
        <v>1098</v>
      </c>
      <c r="I711" s="12" t="s">
        <v>1898</v>
      </c>
      <c r="J711" s="11" t="s">
        <v>31</v>
      </c>
      <c r="K711" s="11" t="s">
        <v>658</v>
      </c>
      <c r="L711" s="13">
        <v>20</v>
      </c>
      <c r="M711" s="14" t="s">
        <v>61</v>
      </c>
      <c r="N711" s="15">
        <v>44501</v>
      </c>
      <c r="O711" s="68" t="s">
        <v>110</v>
      </c>
      <c r="P711" s="8" t="s">
        <v>85</v>
      </c>
      <c r="Q711" s="8" t="s">
        <v>34</v>
      </c>
      <c r="R711" s="8" t="s">
        <v>31</v>
      </c>
      <c r="S711" s="8" t="s">
        <v>31</v>
      </c>
      <c r="T711" s="44" t="s">
        <v>1099</v>
      </c>
      <c r="U711" s="77" t="s">
        <v>1393</v>
      </c>
      <c r="V711" s="17">
        <v>270</v>
      </c>
      <c r="W711" s="17">
        <v>120</v>
      </c>
      <c r="X711" s="17">
        <v>1.6</v>
      </c>
      <c r="Y711" s="18">
        <v>10</v>
      </c>
      <c r="Z711" s="33"/>
      <c r="AA711" s="33"/>
      <c r="AB711" s="33"/>
      <c r="AC711" s="33"/>
      <c r="AD711" s="18"/>
      <c r="AF711"/>
    </row>
    <row r="712" spans="1:32">
      <c r="A712" s="6">
        <v>44515</v>
      </c>
      <c r="B712" s="7" t="s">
        <v>29</v>
      </c>
      <c r="C712" s="8" t="s">
        <v>91</v>
      </c>
      <c r="D712" s="8"/>
      <c r="E712" s="9"/>
      <c r="F712" s="11" t="s">
        <v>1900</v>
      </c>
      <c r="G712" s="11">
        <v>1023867</v>
      </c>
      <c r="H712" s="11" t="s">
        <v>1098</v>
      </c>
      <c r="I712" s="12" t="s">
        <v>1898</v>
      </c>
      <c r="J712" s="11" t="s">
        <v>31</v>
      </c>
      <c r="K712" s="11" t="s">
        <v>658</v>
      </c>
      <c r="L712" s="13">
        <v>20</v>
      </c>
      <c r="M712" s="14" t="s">
        <v>61</v>
      </c>
      <c r="N712" s="15">
        <v>44501</v>
      </c>
      <c r="O712" s="68" t="s">
        <v>110</v>
      </c>
      <c r="P712" s="8" t="s">
        <v>85</v>
      </c>
      <c r="Q712" s="8" t="s">
        <v>34</v>
      </c>
      <c r="R712" s="8" t="s">
        <v>31</v>
      </c>
      <c r="S712" s="8" t="s">
        <v>31</v>
      </c>
      <c r="T712" s="44" t="s">
        <v>1099</v>
      </c>
      <c r="U712" s="77" t="s">
        <v>1393</v>
      </c>
      <c r="V712" s="17">
        <v>270</v>
      </c>
      <c r="W712" s="17">
        <v>120</v>
      </c>
      <c r="X712" s="17">
        <v>1.6</v>
      </c>
      <c r="Y712" s="18">
        <v>10</v>
      </c>
      <c r="Z712" s="33"/>
      <c r="AA712" s="33"/>
      <c r="AB712" s="33"/>
      <c r="AC712" s="33"/>
      <c r="AD712" s="18"/>
      <c r="AF712"/>
    </row>
    <row r="713" spans="1:32">
      <c r="A713" s="6">
        <v>44515</v>
      </c>
      <c r="B713" s="7" t="s">
        <v>29</v>
      </c>
      <c r="C713" s="8" t="s">
        <v>91</v>
      </c>
      <c r="D713" s="8"/>
      <c r="E713" s="9"/>
      <c r="F713" s="11" t="s">
        <v>1901</v>
      </c>
      <c r="G713" s="11">
        <v>1023830</v>
      </c>
      <c r="H713" s="11" t="s">
        <v>1101</v>
      </c>
      <c r="I713" s="12" t="s">
        <v>1898</v>
      </c>
      <c r="J713" s="11" t="s">
        <v>31</v>
      </c>
      <c r="K713" s="11" t="s">
        <v>1102</v>
      </c>
      <c r="L713" s="13">
        <v>20</v>
      </c>
      <c r="M713" s="14" t="s">
        <v>31</v>
      </c>
      <c r="N713" s="15">
        <v>44589</v>
      </c>
      <c r="O713" s="68" t="s">
        <v>110</v>
      </c>
      <c r="P713" s="8" t="s">
        <v>85</v>
      </c>
      <c r="Q713" s="8" t="s">
        <v>34</v>
      </c>
      <c r="R713" s="8" t="s">
        <v>31</v>
      </c>
      <c r="S713" s="8" t="s">
        <v>31</v>
      </c>
      <c r="T713" s="23" t="s">
        <v>31</v>
      </c>
      <c r="U713" s="77" t="s">
        <v>1393</v>
      </c>
      <c r="V713" s="17">
        <v>270</v>
      </c>
      <c r="W713" s="17">
        <v>120</v>
      </c>
      <c r="X713" s="17">
        <v>1.6</v>
      </c>
      <c r="Y713" s="18">
        <v>10</v>
      </c>
      <c r="Z713" s="33"/>
      <c r="AA713" s="33"/>
      <c r="AB713" s="33"/>
      <c r="AC713" s="33"/>
      <c r="AD713" s="18" t="s">
        <v>679</v>
      </c>
      <c r="AF713"/>
    </row>
    <row r="714" spans="1:32">
      <c r="A714" s="6">
        <v>44517</v>
      </c>
      <c r="B714" s="20" t="s">
        <v>39</v>
      </c>
      <c r="C714" s="21" t="s">
        <v>281</v>
      </c>
      <c r="D714" s="21" t="s">
        <v>41</v>
      </c>
      <c r="E714" s="53"/>
      <c r="F714" s="11" t="s">
        <v>1902</v>
      </c>
      <c r="G714" s="11">
        <v>1011335</v>
      </c>
      <c r="H714" s="11" t="s">
        <v>616</v>
      </c>
      <c r="I714" s="12" t="s">
        <v>528</v>
      </c>
      <c r="J714" s="11" t="s">
        <v>31</v>
      </c>
      <c r="K714" s="11" t="s">
        <v>617</v>
      </c>
      <c r="L714" s="13">
        <v>30</v>
      </c>
      <c r="M714" s="14">
        <v>5354</v>
      </c>
      <c r="N714" s="15">
        <v>44495</v>
      </c>
      <c r="O714" s="68" t="s">
        <v>110</v>
      </c>
      <c r="P714" s="56" t="s">
        <v>244</v>
      </c>
      <c r="Q714" s="8" t="s">
        <v>115</v>
      </c>
      <c r="R714" s="38" t="s">
        <v>158</v>
      </c>
      <c r="S714" s="94" t="s">
        <v>1781</v>
      </c>
      <c r="T714" s="8" t="s">
        <v>31</v>
      </c>
      <c r="U714" s="8" t="s">
        <v>40</v>
      </c>
      <c r="V714" s="17">
        <v>360</v>
      </c>
      <c r="W714" s="17">
        <v>387</v>
      </c>
      <c r="X714" s="17">
        <v>1.6</v>
      </c>
      <c r="Y714" s="18" t="s">
        <v>61</v>
      </c>
      <c r="Z714" s="33"/>
      <c r="AA714" s="33"/>
      <c r="AB714" s="33"/>
      <c r="AC714" s="33"/>
      <c r="AD714" s="18" t="s">
        <v>679</v>
      </c>
      <c r="AF714"/>
    </row>
    <row r="715" spans="1:32">
      <c r="A715" s="6">
        <v>44518</v>
      </c>
      <c r="B715" s="20" t="s">
        <v>39</v>
      </c>
      <c r="C715" s="96" t="s">
        <v>178</v>
      </c>
      <c r="D715" s="8"/>
      <c r="E715" s="9"/>
      <c r="F715" s="11" t="s">
        <v>1903</v>
      </c>
      <c r="G715" s="11">
        <v>1023155</v>
      </c>
      <c r="H715" s="11" t="s">
        <v>1904</v>
      </c>
      <c r="I715" s="12" t="s">
        <v>1465</v>
      </c>
      <c r="J715" s="11" t="s">
        <v>31</v>
      </c>
      <c r="K715" s="11" t="s">
        <v>1905</v>
      </c>
      <c r="L715" s="30" t="s">
        <v>220</v>
      </c>
      <c r="M715" s="14" t="s">
        <v>1906</v>
      </c>
      <c r="N715" s="15">
        <v>44512</v>
      </c>
      <c r="O715" s="68" t="s">
        <v>110</v>
      </c>
      <c r="P715" s="8" t="s">
        <v>85</v>
      </c>
      <c r="Q715" s="8" t="s">
        <v>502</v>
      </c>
      <c r="R715" s="8" t="s">
        <v>31</v>
      </c>
      <c r="S715" s="8" t="s">
        <v>31</v>
      </c>
      <c r="T715" s="23" t="s">
        <v>31</v>
      </c>
      <c r="U715" s="23" t="s">
        <v>40</v>
      </c>
      <c r="V715" s="17">
        <v>410</v>
      </c>
      <c r="W715" s="17">
        <v>190</v>
      </c>
      <c r="X715" s="17">
        <v>1.6</v>
      </c>
      <c r="Y715" s="18">
        <v>10</v>
      </c>
      <c r="Z715" s="33"/>
      <c r="AA715" s="33"/>
      <c r="AB715" s="33"/>
      <c r="AC715" s="33"/>
      <c r="AD715" s="19"/>
      <c r="AF715"/>
    </row>
    <row r="716" spans="1:32">
      <c r="A716" s="6">
        <v>44518</v>
      </c>
      <c r="B716" s="20" t="s">
        <v>39</v>
      </c>
      <c r="C716" s="96" t="s">
        <v>178</v>
      </c>
      <c r="D716" s="8"/>
      <c r="E716" s="9"/>
      <c r="F716" s="11" t="s">
        <v>1907</v>
      </c>
      <c r="G716" s="11">
        <v>1023155</v>
      </c>
      <c r="H716" s="11" t="s">
        <v>1413</v>
      </c>
      <c r="I716" s="12" t="s">
        <v>1465</v>
      </c>
      <c r="J716" s="11" t="s">
        <v>31</v>
      </c>
      <c r="K716" s="11" t="s">
        <v>1908</v>
      </c>
      <c r="L716" s="30" t="s">
        <v>220</v>
      </c>
      <c r="M716" s="14" t="s">
        <v>1909</v>
      </c>
      <c r="N716" s="15">
        <v>44512</v>
      </c>
      <c r="O716" s="68" t="s">
        <v>110</v>
      </c>
      <c r="P716" s="8" t="s">
        <v>85</v>
      </c>
      <c r="Q716" s="8" t="s">
        <v>502</v>
      </c>
      <c r="R716" s="8" t="s">
        <v>31</v>
      </c>
      <c r="S716" s="8" t="s">
        <v>31</v>
      </c>
      <c r="T716" s="23" t="s">
        <v>31</v>
      </c>
      <c r="U716" s="23" t="s">
        <v>40</v>
      </c>
      <c r="V716" s="17">
        <v>410</v>
      </c>
      <c r="W716" s="17">
        <v>190</v>
      </c>
      <c r="X716" s="17">
        <v>1.6</v>
      </c>
      <c r="Y716" s="18">
        <v>10</v>
      </c>
      <c r="Z716" s="33"/>
      <c r="AA716" s="297"/>
      <c r="AD716" s="18" t="s">
        <v>679</v>
      </c>
      <c r="AF716"/>
    </row>
    <row r="717" spans="1:32">
      <c r="A717" s="6">
        <v>44518</v>
      </c>
      <c r="B717" s="7" t="s">
        <v>29</v>
      </c>
      <c r="C717" s="21" t="s">
        <v>281</v>
      </c>
      <c r="D717" s="8"/>
      <c r="E717" s="9"/>
      <c r="F717" s="11" t="s">
        <v>1910</v>
      </c>
      <c r="G717" s="11">
        <v>1023808</v>
      </c>
      <c r="H717" s="11" t="s">
        <v>1799</v>
      </c>
      <c r="I717" s="12" t="s">
        <v>1911</v>
      </c>
      <c r="J717" s="11" t="s">
        <v>31</v>
      </c>
      <c r="K717" s="25" t="s">
        <v>1912</v>
      </c>
      <c r="L717" s="32">
        <v>300</v>
      </c>
      <c r="M717" s="14">
        <v>4404</v>
      </c>
      <c r="N717" s="15">
        <v>44480</v>
      </c>
      <c r="O717" s="68" t="s">
        <v>110</v>
      </c>
      <c r="P717" s="8" t="s">
        <v>33</v>
      </c>
      <c r="Q717" s="8" t="s">
        <v>115</v>
      </c>
      <c r="R717" s="8" t="s">
        <v>31</v>
      </c>
      <c r="S717" s="23" t="s">
        <v>31</v>
      </c>
      <c r="T717" s="23" t="s">
        <v>31</v>
      </c>
      <c r="U717" s="8" t="s">
        <v>35</v>
      </c>
      <c r="V717" s="17">
        <v>349.6</v>
      </c>
      <c r="W717" s="17">
        <v>126</v>
      </c>
      <c r="X717" s="17">
        <v>1.6</v>
      </c>
      <c r="Y717" s="18" t="s">
        <v>61</v>
      </c>
      <c r="AA717" s="72"/>
      <c r="AB717" s="72"/>
      <c r="AC717" s="33"/>
      <c r="AD717" s="33" t="s">
        <v>688</v>
      </c>
      <c r="AF717"/>
    </row>
    <row r="718" spans="1:32">
      <c r="A718" s="6">
        <v>44518</v>
      </c>
      <c r="B718" s="7" t="s">
        <v>29</v>
      </c>
      <c r="C718" s="8" t="s">
        <v>91</v>
      </c>
      <c r="D718" s="8"/>
      <c r="E718" s="9"/>
      <c r="F718" s="11" t="s">
        <v>1913</v>
      </c>
      <c r="G718" s="11">
        <v>1023813</v>
      </c>
      <c r="H718" s="11" t="s">
        <v>1811</v>
      </c>
      <c r="I718" s="12" t="s">
        <v>1465</v>
      </c>
      <c r="J718" s="11" t="s">
        <v>31</v>
      </c>
      <c r="K718" s="25" t="s">
        <v>1812</v>
      </c>
      <c r="L718" s="32">
        <v>100</v>
      </c>
      <c r="M718" s="14">
        <v>1509022504</v>
      </c>
      <c r="N718" s="15">
        <v>44515</v>
      </c>
      <c r="O718" s="68" t="s">
        <v>110</v>
      </c>
      <c r="P718" s="8" t="s">
        <v>85</v>
      </c>
      <c r="Q718" s="8" t="s">
        <v>34</v>
      </c>
      <c r="R718" s="8" t="s">
        <v>31</v>
      </c>
      <c r="S718" s="23" t="s">
        <v>31</v>
      </c>
      <c r="T718" s="44" t="s">
        <v>1715</v>
      </c>
      <c r="U718" s="8" t="s">
        <v>35</v>
      </c>
      <c r="V718" s="17">
        <v>96.6</v>
      </c>
      <c r="W718" s="17">
        <v>90</v>
      </c>
      <c r="X718" s="17">
        <v>1.6</v>
      </c>
      <c r="Y718" s="18">
        <v>2</v>
      </c>
      <c r="Z718" s="33"/>
      <c r="AA718" s="72"/>
      <c r="AB718" s="72"/>
      <c r="AC718" s="33"/>
      <c r="AD718" s="33" t="s">
        <v>688</v>
      </c>
      <c r="AF718"/>
    </row>
    <row r="719" spans="1:32">
      <c r="A719" s="6">
        <v>44518</v>
      </c>
      <c r="B719" s="20" t="s">
        <v>39</v>
      </c>
      <c r="C719" s="21" t="s">
        <v>281</v>
      </c>
      <c r="D719" s="79"/>
      <c r="E719" s="19"/>
      <c r="F719" s="11" t="s">
        <v>1665</v>
      </c>
      <c r="G719" s="11">
        <v>1023878</v>
      </c>
      <c r="H719" s="11" t="s">
        <v>777</v>
      </c>
      <c r="I719" s="12" t="s">
        <v>669</v>
      </c>
      <c r="J719" s="14" t="s">
        <v>31</v>
      </c>
      <c r="K719" s="11" t="s">
        <v>1164</v>
      </c>
      <c r="L719" s="13">
        <v>50</v>
      </c>
      <c r="M719" s="14">
        <v>5253</v>
      </c>
      <c r="N719" s="15">
        <v>44427</v>
      </c>
      <c r="O719" s="16" t="s">
        <v>71</v>
      </c>
      <c r="P719" s="8" t="s">
        <v>33</v>
      </c>
      <c r="Q719" s="8" t="s">
        <v>115</v>
      </c>
      <c r="R719" s="8" t="s">
        <v>31</v>
      </c>
      <c r="S719" s="8" t="s">
        <v>61</v>
      </c>
      <c r="T719" s="23" t="s">
        <v>31</v>
      </c>
      <c r="U719" s="8" t="s">
        <v>1073</v>
      </c>
      <c r="V719" s="17">
        <v>344.65</v>
      </c>
      <c r="W719" s="17">
        <v>104.3</v>
      </c>
      <c r="X719" s="17">
        <v>3.2</v>
      </c>
      <c r="Y719" s="18" t="s">
        <v>31</v>
      </c>
      <c r="Z719" s="33"/>
      <c r="AA719" s="72"/>
      <c r="AB719" s="72"/>
      <c r="AC719" s="33"/>
      <c r="AD719" s="19"/>
      <c r="AF719"/>
    </row>
    <row r="720" spans="1:32">
      <c r="A720" s="6">
        <v>44519</v>
      </c>
      <c r="B720" s="7" t="s">
        <v>29</v>
      </c>
      <c r="C720" s="21" t="s">
        <v>281</v>
      </c>
      <c r="D720" s="8"/>
      <c r="E720" s="9"/>
      <c r="F720" s="11" t="s">
        <v>1914</v>
      </c>
      <c r="G720" s="11">
        <v>1027312</v>
      </c>
      <c r="H720" s="11" t="s">
        <v>935</v>
      </c>
      <c r="I720" s="12" t="s">
        <v>338</v>
      </c>
      <c r="J720" s="11" t="s">
        <v>417</v>
      </c>
      <c r="K720" s="11" t="s">
        <v>936</v>
      </c>
      <c r="L720" s="13">
        <v>30</v>
      </c>
      <c r="M720" s="14">
        <v>5027</v>
      </c>
      <c r="N720" s="15">
        <v>44466</v>
      </c>
      <c r="O720" s="68" t="s">
        <v>110</v>
      </c>
      <c r="P720" s="8" t="s">
        <v>33</v>
      </c>
      <c r="Q720" s="8" t="s">
        <v>34</v>
      </c>
      <c r="R720" s="8" t="s">
        <v>31</v>
      </c>
      <c r="S720" s="8" t="s">
        <v>31</v>
      </c>
      <c r="T720" s="23" t="s">
        <v>31</v>
      </c>
      <c r="U720" s="8" t="s">
        <v>35</v>
      </c>
      <c r="V720" s="17">
        <v>222</v>
      </c>
      <c r="W720" s="17">
        <v>193</v>
      </c>
      <c r="X720" s="17">
        <v>2.4</v>
      </c>
      <c r="Y720" s="18" t="s">
        <v>417</v>
      </c>
      <c r="Z720" s="18"/>
      <c r="AA720" s="33"/>
      <c r="AB720" s="33"/>
      <c r="AC720" s="33"/>
      <c r="AD720" s="19"/>
      <c r="AF720"/>
    </row>
    <row r="721" spans="1:32">
      <c r="A721" s="6">
        <v>44519</v>
      </c>
      <c r="B721" s="20" t="s">
        <v>39</v>
      </c>
      <c r="C721" s="8" t="s">
        <v>91</v>
      </c>
      <c r="D721" s="8"/>
      <c r="E721" s="9"/>
      <c r="F721" s="11" t="s">
        <v>1915</v>
      </c>
      <c r="G721" s="11">
        <v>1023173</v>
      </c>
      <c r="H721" s="11" t="s">
        <v>36</v>
      </c>
      <c r="I721" s="12" t="s">
        <v>1916</v>
      </c>
      <c r="J721" s="11" t="s">
        <v>31</v>
      </c>
      <c r="K721" s="11" t="s">
        <v>881</v>
      </c>
      <c r="L721" s="13">
        <v>50</v>
      </c>
      <c r="M721" s="14">
        <v>4705</v>
      </c>
      <c r="N721" s="15">
        <v>44495</v>
      </c>
      <c r="O721" s="68" t="s">
        <v>110</v>
      </c>
      <c r="P721" s="8" t="s">
        <v>33</v>
      </c>
      <c r="Q721" s="8" t="s">
        <v>34</v>
      </c>
      <c r="R721" s="8" t="s">
        <v>31</v>
      </c>
      <c r="S721" s="8" t="s">
        <v>31</v>
      </c>
      <c r="T721" s="23" t="s">
        <v>31</v>
      </c>
      <c r="U721" s="8" t="s">
        <v>40</v>
      </c>
      <c r="V721" s="17">
        <v>238.6</v>
      </c>
      <c r="W721" s="17">
        <v>190</v>
      </c>
      <c r="X721" s="17">
        <v>1.6</v>
      </c>
      <c r="Y721" s="18">
        <v>2</v>
      </c>
      <c r="Z721" s="33"/>
      <c r="AA721" s="33"/>
      <c r="AB721" s="33"/>
      <c r="AC721" s="33"/>
      <c r="AD721" s="19"/>
      <c r="AF721"/>
    </row>
    <row r="722" spans="1:32">
      <c r="A722" s="6">
        <v>44522</v>
      </c>
      <c r="B722" s="7" t="s">
        <v>29</v>
      </c>
      <c r="C722" s="8" t="s">
        <v>91</v>
      </c>
      <c r="D722" s="8"/>
      <c r="E722" s="8"/>
      <c r="F722" s="11" t="s">
        <v>1917</v>
      </c>
      <c r="G722" s="11">
        <v>1991321</v>
      </c>
      <c r="H722" s="11" t="s">
        <v>286</v>
      </c>
      <c r="I722" s="12" t="s">
        <v>104</v>
      </c>
      <c r="J722" s="11" t="s">
        <v>284</v>
      </c>
      <c r="K722" s="25" t="s">
        <v>285</v>
      </c>
      <c r="L722" s="32">
        <v>5</v>
      </c>
      <c r="M722" s="14">
        <v>3443</v>
      </c>
      <c r="N722" s="15">
        <v>44518</v>
      </c>
      <c r="O722" s="68" t="s">
        <v>110</v>
      </c>
      <c r="P722" s="8" t="s">
        <v>33</v>
      </c>
      <c r="Q722" s="8" t="s">
        <v>34</v>
      </c>
      <c r="R722" s="8" t="s">
        <v>31</v>
      </c>
      <c r="S722" s="23" t="s">
        <v>31</v>
      </c>
      <c r="T722" s="8" t="s">
        <v>31</v>
      </c>
      <c r="U722" s="23" t="s">
        <v>40</v>
      </c>
      <c r="V722" s="17">
        <v>212</v>
      </c>
      <c r="W722" s="17">
        <v>140</v>
      </c>
      <c r="X722" s="17">
        <v>1.6</v>
      </c>
      <c r="Y722" s="18" t="s">
        <v>31</v>
      </c>
      <c r="Z722" s="33"/>
      <c r="AA722" s="33"/>
      <c r="AB722" s="33"/>
      <c r="AC722" s="33"/>
      <c r="AD722" s="19"/>
      <c r="AF722"/>
    </row>
    <row r="723" spans="1:32">
      <c r="A723" s="6">
        <v>44522</v>
      </c>
      <c r="B723" s="20" t="s">
        <v>39</v>
      </c>
      <c r="C723" s="8" t="s">
        <v>91</v>
      </c>
      <c r="D723" s="24"/>
      <c r="E723" s="8"/>
      <c r="F723" s="11" t="s">
        <v>1918</v>
      </c>
      <c r="G723" s="11">
        <v>1023220</v>
      </c>
      <c r="H723" s="25" t="s">
        <v>1783</v>
      </c>
      <c r="I723" s="25" t="s">
        <v>528</v>
      </c>
      <c r="J723" s="11" t="s">
        <v>31</v>
      </c>
      <c r="K723" s="25" t="s">
        <v>474</v>
      </c>
      <c r="L723" s="13">
        <v>30</v>
      </c>
      <c r="M723" s="14">
        <v>4795</v>
      </c>
      <c r="N723" s="15">
        <v>44495</v>
      </c>
      <c r="O723" s="68" t="s">
        <v>110</v>
      </c>
      <c r="P723" s="8" t="s">
        <v>33</v>
      </c>
      <c r="Q723" s="8" t="s">
        <v>115</v>
      </c>
      <c r="R723" s="38" t="s">
        <v>158</v>
      </c>
      <c r="S723" s="39" t="s">
        <v>1216</v>
      </c>
      <c r="T723" s="23" t="s">
        <v>31</v>
      </c>
      <c r="U723" s="8" t="s">
        <v>40</v>
      </c>
      <c r="V723" s="17">
        <v>370</v>
      </c>
      <c r="W723" s="17">
        <v>280</v>
      </c>
      <c r="X723" s="17">
        <v>2.7</v>
      </c>
      <c r="Y723" s="18" t="s">
        <v>31</v>
      </c>
      <c r="Z723" s="33"/>
      <c r="AA723" s="33"/>
      <c r="AB723" s="33"/>
      <c r="AC723" s="33"/>
      <c r="AD723" s="33" t="s">
        <v>688</v>
      </c>
      <c r="AF723"/>
    </row>
    <row r="724" spans="1:32">
      <c r="A724" s="6">
        <v>44524</v>
      </c>
      <c r="B724" s="20" t="s">
        <v>39</v>
      </c>
      <c r="C724" s="8" t="s">
        <v>91</v>
      </c>
      <c r="D724" s="79"/>
      <c r="E724" s="19"/>
      <c r="F724" s="11" t="s">
        <v>1665</v>
      </c>
      <c r="G724" s="11">
        <v>1023878</v>
      </c>
      <c r="H724" s="11" t="s">
        <v>777</v>
      </c>
      <c r="I724" s="12" t="s">
        <v>1150</v>
      </c>
      <c r="J724" s="11" t="s">
        <v>31</v>
      </c>
      <c r="K724" s="11" t="s">
        <v>1664</v>
      </c>
      <c r="L724" s="13">
        <v>50</v>
      </c>
      <c r="M724" s="14" t="s">
        <v>61</v>
      </c>
      <c r="N724" s="15">
        <v>44435</v>
      </c>
      <c r="O724" s="68" t="s">
        <v>110</v>
      </c>
      <c r="P724" s="8" t="s">
        <v>33</v>
      </c>
      <c r="Q724" s="8" t="s">
        <v>115</v>
      </c>
      <c r="R724" s="8" t="s">
        <v>31</v>
      </c>
      <c r="S724" s="8" t="s">
        <v>31</v>
      </c>
      <c r="T724" s="23" t="s">
        <v>31</v>
      </c>
      <c r="U724" s="23" t="s">
        <v>40</v>
      </c>
      <c r="V724" s="17">
        <v>348.5</v>
      </c>
      <c r="W724" s="17">
        <v>101</v>
      </c>
      <c r="X724" s="17">
        <v>1.6</v>
      </c>
      <c r="Y724" s="18" t="s">
        <v>31</v>
      </c>
      <c r="Z724" s="33"/>
      <c r="AA724" s="33"/>
      <c r="AB724" s="33"/>
      <c r="AC724" s="33"/>
      <c r="AD724" s="19"/>
      <c r="AF724"/>
    </row>
    <row r="725" spans="1:32">
      <c r="A725" s="6">
        <v>44524</v>
      </c>
      <c r="B725" s="7" t="s">
        <v>29</v>
      </c>
      <c r="C725" s="71" t="s">
        <v>1130</v>
      </c>
      <c r="D725" s="8"/>
      <c r="E725" s="27" t="s">
        <v>56</v>
      </c>
      <c r="F725" s="11" t="s">
        <v>1919</v>
      </c>
      <c r="G725" s="11">
        <v>1026518</v>
      </c>
      <c r="H725" s="11" t="s">
        <v>1113</v>
      </c>
      <c r="I725" s="12" t="s">
        <v>504</v>
      </c>
      <c r="J725" s="11" t="s">
        <v>417</v>
      </c>
      <c r="K725" s="11" t="s">
        <v>1920</v>
      </c>
      <c r="L725" s="32">
        <v>2</v>
      </c>
      <c r="M725" s="14">
        <v>5451</v>
      </c>
      <c r="N725" s="52">
        <v>44517</v>
      </c>
      <c r="O725" s="68" t="s">
        <v>110</v>
      </c>
      <c r="P725" s="8" t="s">
        <v>33</v>
      </c>
      <c r="Q725" s="8" t="s">
        <v>34</v>
      </c>
      <c r="R725" s="8" t="s">
        <v>31</v>
      </c>
      <c r="S725" s="8" t="s">
        <v>31</v>
      </c>
      <c r="T725" s="23" t="s">
        <v>31</v>
      </c>
      <c r="U725" s="77" t="s">
        <v>1921</v>
      </c>
      <c r="V725" s="17">
        <v>121.15</v>
      </c>
      <c r="W725" s="17">
        <v>187.65</v>
      </c>
      <c r="X725" s="17">
        <v>1.6</v>
      </c>
      <c r="Y725" s="18" t="s">
        <v>31</v>
      </c>
      <c r="AA725" s="33"/>
      <c r="AB725" s="33"/>
      <c r="AC725" s="33"/>
      <c r="AD725" s="33" t="s">
        <v>688</v>
      </c>
      <c r="AF725"/>
    </row>
    <row r="726" spans="1:32">
      <c r="A726" s="6">
        <v>44525</v>
      </c>
      <c r="B726" s="7" t="s">
        <v>29</v>
      </c>
      <c r="C726" s="8" t="s">
        <v>91</v>
      </c>
      <c r="D726" s="8"/>
      <c r="E726" s="9"/>
      <c r="F726" s="11" t="s">
        <v>1922</v>
      </c>
      <c r="G726" s="11">
        <v>1027317</v>
      </c>
      <c r="H726" s="11" t="s">
        <v>1923</v>
      </c>
      <c r="I726" s="12" t="s">
        <v>1916</v>
      </c>
      <c r="J726" s="11" t="s">
        <v>31</v>
      </c>
      <c r="K726" s="11" t="s">
        <v>578</v>
      </c>
      <c r="L726" s="13">
        <v>50</v>
      </c>
      <c r="M726" s="14">
        <v>5109</v>
      </c>
      <c r="N726" s="15">
        <v>44495</v>
      </c>
      <c r="O726" s="68" t="s">
        <v>110</v>
      </c>
      <c r="P726" s="8" t="s">
        <v>85</v>
      </c>
      <c r="Q726" s="8" t="s">
        <v>34</v>
      </c>
      <c r="R726" s="8" t="s">
        <v>31</v>
      </c>
      <c r="S726" s="8" t="s">
        <v>31</v>
      </c>
      <c r="T726" s="23" t="s">
        <v>31</v>
      </c>
      <c r="U726" s="8" t="s">
        <v>35</v>
      </c>
      <c r="V726" s="17">
        <v>322</v>
      </c>
      <c r="W726" s="17">
        <v>220</v>
      </c>
      <c r="X726" s="17">
        <v>1.6</v>
      </c>
      <c r="Y726" s="18" t="s">
        <v>31</v>
      </c>
      <c r="Z726" s="33"/>
      <c r="AA726" s="48"/>
      <c r="AB726" s="48"/>
      <c r="AC726" s="33"/>
      <c r="AD726" s="19"/>
      <c r="AF726"/>
    </row>
    <row r="727" spans="1:32">
      <c r="A727" s="6">
        <v>44525</v>
      </c>
      <c r="B727" s="20" t="s">
        <v>39</v>
      </c>
      <c r="C727" s="21" t="s">
        <v>281</v>
      </c>
      <c r="D727" s="21"/>
      <c r="E727" s="9"/>
      <c r="F727" s="11" t="s">
        <v>1770</v>
      </c>
      <c r="G727" s="11">
        <v>1021267</v>
      </c>
      <c r="H727" s="11" t="s">
        <v>1373</v>
      </c>
      <c r="I727" s="12" t="s">
        <v>321</v>
      </c>
      <c r="J727" s="11" t="s">
        <v>31</v>
      </c>
      <c r="K727" s="11" t="s">
        <v>670</v>
      </c>
      <c r="L727" s="13">
        <v>5</v>
      </c>
      <c r="M727" s="14">
        <v>5198</v>
      </c>
      <c r="N727" s="15">
        <v>44456</v>
      </c>
      <c r="O727" s="16" t="s">
        <v>110</v>
      </c>
      <c r="P727" s="8" t="s">
        <v>33</v>
      </c>
      <c r="Q727" s="8" t="s">
        <v>115</v>
      </c>
      <c r="R727" s="38" t="s">
        <v>158</v>
      </c>
      <c r="S727" s="94" t="s">
        <v>1839</v>
      </c>
      <c r="T727" s="35" t="s">
        <v>1551</v>
      </c>
      <c r="U727" s="8" t="s">
        <v>40</v>
      </c>
      <c r="V727" s="17">
        <v>382</v>
      </c>
      <c r="W727" s="17">
        <v>370</v>
      </c>
      <c r="X727" s="17">
        <v>2.4500000000000002</v>
      </c>
      <c r="Y727" s="18" t="s">
        <v>31</v>
      </c>
      <c r="Z727" s="33"/>
      <c r="AF727"/>
    </row>
    <row r="728" spans="1:32">
      <c r="A728" s="6">
        <v>44525</v>
      </c>
      <c r="B728" s="20" t="s">
        <v>39</v>
      </c>
      <c r="C728" s="21" t="s">
        <v>281</v>
      </c>
      <c r="D728" s="21"/>
      <c r="E728" s="9"/>
      <c r="F728" s="11" t="s">
        <v>1770</v>
      </c>
      <c r="G728" s="11">
        <v>1021267</v>
      </c>
      <c r="H728" s="11" t="s">
        <v>320</v>
      </c>
      <c r="I728" s="12" t="s">
        <v>322</v>
      </c>
      <c r="J728" s="11" t="s">
        <v>31</v>
      </c>
      <c r="K728" s="11" t="s">
        <v>671</v>
      </c>
      <c r="L728" s="13">
        <v>5</v>
      </c>
      <c r="M728" s="14">
        <v>5199</v>
      </c>
      <c r="N728" s="15">
        <v>44456</v>
      </c>
      <c r="O728" s="16" t="s">
        <v>110</v>
      </c>
      <c r="P728" s="8" t="s">
        <v>33</v>
      </c>
      <c r="Q728" s="8" t="s">
        <v>115</v>
      </c>
      <c r="R728" s="38" t="s">
        <v>158</v>
      </c>
      <c r="S728" s="94" t="s">
        <v>1839</v>
      </c>
      <c r="T728" s="35" t="s">
        <v>1551</v>
      </c>
      <c r="U728" s="8" t="s">
        <v>40</v>
      </c>
      <c r="V728" s="17">
        <v>382</v>
      </c>
      <c r="W728" s="17">
        <v>370</v>
      </c>
      <c r="X728" s="17">
        <v>2.4500000000000002</v>
      </c>
      <c r="Y728" s="18" t="s">
        <v>31</v>
      </c>
      <c r="Z728" s="33"/>
      <c r="AA728" s="33"/>
      <c r="AB728" s="33"/>
      <c r="AC728" s="33"/>
      <c r="AD728" s="19"/>
      <c r="AF728"/>
    </row>
    <row r="729" spans="1:32">
      <c r="A729" s="6">
        <v>44525</v>
      </c>
      <c r="B729" s="7" t="s">
        <v>29</v>
      </c>
      <c r="C729" s="8" t="s">
        <v>91</v>
      </c>
      <c r="D729" s="8"/>
      <c r="E729" s="9"/>
      <c r="F729" s="11" t="s">
        <v>1924</v>
      </c>
      <c r="G729" s="11">
        <v>1026715</v>
      </c>
      <c r="H729" s="11" t="s">
        <v>1925</v>
      </c>
      <c r="I729" s="12" t="s">
        <v>1926</v>
      </c>
      <c r="J729" s="11" t="s">
        <v>31</v>
      </c>
      <c r="K729" s="11" t="s">
        <v>730</v>
      </c>
      <c r="L729" s="13">
        <v>20</v>
      </c>
      <c r="M729" s="14">
        <v>3575</v>
      </c>
      <c r="N729" s="15">
        <v>44495</v>
      </c>
      <c r="O729" s="68" t="s">
        <v>110</v>
      </c>
      <c r="P729" s="8" t="s">
        <v>262</v>
      </c>
      <c r="Q729" s="8" t="s">
        <v>34</v>
      </c>
      <c r="R729" s="8" t="s">
        <v>31</v>
      </c>
      <c r="S729" s="8" t="s">
        <v>31</v>
      </c>
      <c r="T729" s="23" t="s">
        <v>31</v>
      </c>
      <c r="U729" s="8" t="s">
        <v>1073</v>
      </c>
      <c r="V729" s="17">
        <v>170</v>
      </c>
      <c r="W729" s="17">
        <v>170</v>
      </c>
      <c r="X729" s="17">
        <v>1.6</v>
      </c>
      <c r="Y729" s="18">
        <v>2</v>
      </c>
      <c r="Z729" s="33"/>
      <c r="AA729" s="297"/>
      <c r="AD729" s="18" t="s">
        <v>679</v>
      </c>
      <c r="AF729"/>
    </row>
    <row r="730" spans="1:32">
      <c r="A730" s="6">
        <v>44526</v>
      </c>
      <c r="B730" s="7" t="s">
        <v>29</v>
      </c>
      <c r="C730" s="8" t="s">
        <v>91</v>
      </c>
      <c r="D730" s="8"/>
      <c r="E730" s="9"/>
      <c r="F730" s="11" t="s">
        <v>1917</v>
      </c>
      <c r="G730" s="11">
        <v>1991321</v>
      </c>
      <c r="H730" s="11" t="s">
        <v>286</v>
      </c>
      <c r="I730" s="12" t="s">
        <v>1672</v>
      </c>
      <c r="J730" s="11" t="s">
        <v>1673</v>
      </c>
      <c r="K730" s="25" t="s">
        <v>1927</v>
      </c>
      <c r="L730" s="32">
        <v>5</v>
      </c>
      <c r="M730" s="14">
        <v>3444</v>
      </c>
      <c r="N730" s="15">
        <v>44518</v>
      </c>
      <c r="O730" s="68" t="s">
        <v>110</v>
      </c>
      <c r="P730" s="8" t="s">
        <v>33</v>
      </c>
      <c r="Q730" s="8" t="s">
        <v>34</v>
      </c>
      <c r="R730" s="8" t="s">
        <v>31</v>
      </c>
      <c r="S730" s="23" t="s">
        <v>31</v>
      </c>
      <c r="T730" s="8" t="s">
        <v>31</v>
      </c>
      <c r="U730" s="82" t="s">
        <v>35</v>
      </c>
      <c r="V730" s="17">
        <v>209</v>
      </c>
      <c r="W730" s="17">
        <v>170.55</v>
      </c>
      <c r="X730" s="17">
        <v>1.6</v>
      </c>
      <c r="Y730" s="18" t="s">
        <v>31</v>
      </c>
      <c r="Z730" s="33" t="s">
        <v>1016</v>
      </c>
      <c r="AA730" s="291"/>
      <c r="AB730" s="291"/>
      <c r="AC730" s="291"/>
      <c r="AD730" s="58"/>
      <c r="AF730"/>
    </row>
    <row r="731" spans="1:32">
      <c r="A731" s="6">
        <v>44526</v>
      </c>
      <c r="B731" s="7" t="s">
        <v>29</v>
      </c>
      <c r="C731" s="8" t="s">
        <v>91</v>
      </c>
      <c r="D731" s="8"/>
      <c r="E731" s="9"/>
      <c r="F731" s="11" t="s">
        <v>1917</v>
      </c>
      <c r="G731" s="11">
        <v>1991321</v>
      </c>
      <c r="H731" s="11" t="s">
        <v>286</v>
      </c>
      <c r="I731" s="12" t="s">
        <v>1675</v>
      </c>
      <c r="J731" s="11" t="s">
        <v>1673</v>
      </c>
      <c r="K731" s="25" t="s">
        <v>1928</v>
      </c>
      <c r="L731" s="32">
        <v>5</v>
      </c>
      <c r="M731" s="14">
        <v>3445</v>
      </c>
      <c r="N731" s="15">
        <v>44518</v>
      </c>
      <c r="O731" s="68" t="s">
        <v>110</v>
      </c>
      <c r="P731" s="8" t="s">
        <v>33</v>
      </c>
      <c r="Q731" s="8" t="s">
        <v>34</v>
      </c>
      <c r="R731" s="8" t="s">
        <v>31</v>
      </c>
      <c r="S731" s="23" t="s">
        <v>31</v>
      </c>
      <c r="T731" s="8" t="s">
        <v>31</v>
      </c>
      <c r="U731" s="82" t="s">
        <v>35</v>
      </c>
      <c r="V731" s="17">
        <v>209</v>
      </c>
      <c r="W731" s="17">
        <v>170.55</v>
      </c>
      <c r="X731" s="17">
        <v>1.6</v>
      </c>
      <c r="Y731" s="18" t="s">
        <v>31</v>
      </c>
      <c r="Z731" s="33" t="s">
        <v>1018</v>
      </c>
      <c r="AA731" s="291"/>
      <c r="AB731" s="291"/>
      <c r="AC731" s="291"/>
      <c r="AD731" s="58"/>
      <c r="AF731"/>
    </row>
    <row r="732" spans="1:32">
      <c r="A732" s="6">
        <v>44526</v>
      </c>
      <c r="B732" s="20" t="s">
        <v>39</v>
      </c>
      <c r="C732" s="21" t="s">
        <v>281</v>
      </c>
      <c r="D732" s="24" t="s">
        <v>41</v>
      </c>
      <c r="E732" s="9"/>
      <c r="F732" s="11" t="s">
        <v>1770</v>
      </c>
      <c r="G732" s="11">
        <v>1021267</v>
      </c>
      <c r="H732" s="11" t="s">
        <v>1373</v>
      </c>
      <c r="I732" s="12" t="s">
        <v>105</v>
      </c>
      <c r="J732" s="11" t="s">
        <v>31</v>
      </c>
      <c r="K732" s="11" t="s">
        <v>336</v>
      </c>
      <c r="L732" s="30" t="s">
        <v>227</v>
      </c>
      <c r="M732" s="14">
        <v>5197</v>
      </c>
      <c r="N732" s="15">
        <v>44456</v>
      </c>
      <c r="O732" s="16" t="s">
        <v>110</v>
      </c>
      <c r="P732" s="8" t="s">
        <v>33</v>
      </c>
      <c r="Q732" s="8" t="s">
        <v>115</v>
      </c>
      <c r="R732" s="38" t="s">
        <v>158</v>
      </c>
      <c r="S732" s="94" t="s">
        <v>1929</v>
      </c>
      <c r="T732" s="23" t="s">
        <v>31</v>
      </c>
      <c r="U732" s="8" t="s">
        <v>40</v>
      </c>
      <c r="V732" s="17">
        <v>382</v>
      </c>
      <c r="W732" s="17">
        <v>370</v>
      </c>
      <c r="X732" s="17">
        <v>2.4500000000000002</v>
      </c>
      <c r="Y732" s="18" t="s">
        <v>31</v>
      </c>
      <c r="Z732" s="33"/>
      <c r="AA732" s="291"/>
      <c r="AB732" s="291"/>
      <c r="AC732" s="291"/>
      <c r="AD732" s="58"/>
      <c r="AF732"/>
    </row>
    <row r="733" spans="1:32">
      <c r="A733" s="6">
        <v>44529</v>
      </c>
      <c r="B733" s="7" t="s">
        <v>29</v>
      </c>
      <c r="C733" s="8" t="s">
        <v>91</v>
      </c>
      <c r="D733" s="8"/>
      <c r="E733" s="26"/>
      <c r="F733" s="11" t="s">
        <v>1930</v>
      </c>
      <c r="G733" s="11">
        <v>1023180</v>
      </c>
      <c r="H733" s="11" t="s">
        <v>126</v>
      </c>
      <c r="I733" s="12" t="s">
        <v>119</v>
      </c>
      <c r="J733" s="11" t="s">
        <v>983</v>
      </c>
      <c r="K733" s="11" t="s">
        <v>120</v>
      </c>
      <c r="L733" s="13">
        <v>20</v>
      </c>
      <c r="M733" s="14">
        <v>1410021365</v>
      </c>
      <c r="N733" s="15">
        <v>44501</v>
      </c>
      <c r="O733" s="68" t="s">
        <v>110</v>
      </c>
      <c r="P733" s="8" t="s">
        <v>33</v>
      </c>
      <c r="Q733" s="8" t="s">
        <v>34</v>
      </c>
      <c r="R733" s="8" t="s">
        <v>31</v>
      </c>
      <c r="S733" s="8" t="s">
        <v>31</v>
      </c>
      <c r="T733" s="44" t="s">
        <v>984</v>
      </c>
      <c r="U733" s="8" t="s">
        <v>35</v>
      </c>
      <c r="V733" s="17">
        <v>265</v>
      </c>
      <c r="W733" s="17">
        <v>90</v>
      </c>
      <c r="X733" s="17">
        <v>1.6</v>
      </c>
      <c r="Y733" s="18" t="s">
        <v>31</v>
      </c>
      <c r="Z733" s="33"/>
      <c r="AA733" s="291"/>
      <c r="AB733" s="291"/>
      <c r="AC733" s="291"/>
      <c r="AD733" s="58"/>
      <c r="AF733"/>
    </row>
    <row r="734" spans="1:32">
      <c r="A734" s="6">
        <v>44529</v>
      </c>
      <c r="B734" s="7" t="s">
        <v>29</v>
      </c>
      <c r="C734" s="8" t="s">
        <v>91</v>
      </c>
      <c r="D734" s="8"/>
      <c r="E734" s="26"/>
      <c r="F734" s="11" t="s">
        <v>1930</v>
      </c>
      <c r="G734" s="11">
        <v>1023180</v>
      </c>
      <c r="H734" s="11" t="s">
        <v>126</v>
      </c>
      <c r="I734" s="12" t="s">
        <v>1751</v>
      </c>
      <c r="J734" s="11" t="s">
        <v>983</v>
      </c>
      <c r="K734" s="11" t="s">
        <v>122</v>
      </c>
      <c r="L734" s="13">
        <v>20</v>
      </c>
      <c r="M734" s="14">
        <v>1410021366</v>
      </c>
      <c r="N734" s="15">
        <v>44501</v>
      </c>
      <c r="O734" s="68" t="s">
        <v>110</v>
      </c>
      <c r="P734" s="8" t="s">
        <v>33</v>
      </c>
      <c r="Q734" s="8" t="s">
        <v>34</v>
      </c>
      <c r="R734" s="8" t="s">
        <v>31</v>
      </c>
      <c r="S734" s="8" t="s">
        <v>31</v>
      </c>
      <c r="T734" s="44" t="s">
        <v>984</v>
      </c>
      <c r="U734" s="8" t="s">
        <v>35</v>
      </c>
      <c r="V734" s="17">
        <v>265</v>
      </c>
      <c r="W734" s="17">
        <v>90</v>
      </c>
      <c r="X734" s="17">
        <v>1.6</v>
      </c>
      <c r="Y734" s="18" t="s">
        <v>31</v>
      </c>
      <c r="Z734" s="33"/>
      <c r="AA734" s="291"/>
      <c r="AB734" s="291"/>
      <c r="AC734" s="291"/>
      <c r="AD734" s="58"/>
      <c r="AF734"/>
    </row>
    <row r="735" spans="1:32">
      <c r="A735" s="6">
        <v>44529</v>
      </c>
      <c r="B735" s="7" t="s">
        <v>29</v>
      </c>
      <c r="C735" s="8" t="s">
        <v>91</v>
      </c>
      <c r="D735" s="8"/>
      <c r="E735" s="26"/>
      <c r="F735" s="11" t="s">
        <v>1930</v>
      </c>
      <c r="G735" s="11">
        <v>1023180</v>
      </c>
      <c r="H735" s="11" t="s">
        <v>126</v>
      </c>
      <c r="I735" s="12" t="s">
        <v>1931</v>
      </c>
      <c r="J735" s="11" t="s">
        <v>983</v>
      </c>
      <c r="K735" s="11" t="s">
        <v>989</v>
      </c>
      <c r="L735" s="13">
        <v>20</v>
      </c>
      <c r="M735" s="14">
        <v>4454</v>
      </c>
      <c r="N735" s="15">
        <v>44501</v>
      </c>
      <c r="O735" s="68" t="s">
        <v>110</v>
      </c>
      <c r="P735" s="8" t="s">
        <v>33</v>
      </c>
      <c r="Q735" s="8" t="s">
        <v>34</v>
      </c>
      <c r="R735" s="8" t="s">
        <v>31</v>
      </c>
      <c r="S735" s="8" t="s">
        <v>31</v>
      </c>
      <c r="T735" s="44" t="s">
        <v>984</v>
      </c>
      <c r="U735" s="8" t="s">
        <v>35</v>
      </c>
      <c r="V735" s="17">
        <v>265</v>
      </c>
      <c r="W735" s="17">
        <v>90</v>
      </c>
      <c r="X735" s="17">
        <v>1.6</v>
      </c>
      <c r="Y735" s="18" t="s">
        <v>31</v>
      </c>
      <c r="Z735" s="33"/>
      <c r="AA735" s="291"/>
      <c r="AB735" s="291"/>
      <c r="AC735" s="291"/>
      <c r="AD735" s="58"/>
      <c r="AF735"/>
    </row>
    <row r="736" spans="1:32">
      <c r="A736" s="6">
        <v>44529</v>
      </c>
      <c r="B736" s="7" t="s">
        <v>29</v>
      </c>
      <c r="C736" s="8" t="s">
        <v>91</v>
      </c>
      <c r="D736" s="8"/>
      <c r="E736" s="26"/>
      <c r="F736" s="11" t="s">
        <v>1930</v>
      </c>
      <c r="G736" s="11">
        <v>1023180</v>
      </c>
      <c r="H736" s="11" t="s">
        <v>126</v>
      </c>
      <c r="I736" s="12" t="s">
        <v>124</v>
      </c>
      <c r="J736" s="11" t="s">
        <v>983</v>
      </c>
      <c r="K736" s="11" t="s">
        <v>125</v>
      </c>
      <c r="L736" s="13">
        <v>20</v>
      </c>
      <c r="M736" s="14">
        <v>1410021368</v>
      </c>
      <c r="N736" s="15">
        <v>44501</v>
      </c>
      <c r="O736" s="68" t="s">
        <v>110</v>
      </c>
      <c r="P736" s="8" t="s">
        <v>33</v>
      </c>
      <c r="Q736" s="8" t="s">
        <v>34</v>
      </c>
      <c r="R736" s="8" t="s">
        <v>31</v>
      </c>
      <c r="S736" s="8" t="s">
        <v>31</v>
      </c>
      <c r="T736" s="44" t="s">
        <v>984</v>
      </c>
      <c r="U736" s="8" t="s">
        <v>35</v>
      </c>
      <c r="V736" s="17">
        <v>265</v>
      </c>
      <c r="W736" s="17">
        <v>90</v>
      </c>
      <c r="X736" s="17">
        <v>1.6</v>
      </c>
      <c r="Y736" s="18" t="s">
        <v>31</v>
      </c>
      <c r="Z736" s="33"/>
      <c r="AA736" s="291"/>
      <c r="AB736" s="291"/>
      <c r="AC736" s="291"/>
      <c r="AD736" s="58"/>
      <c r="AF736"/>
    </row>
    <row r="737" spans="1:32">
      <c r="A737" s="6">
        <v>44529</v>
      </c>
      <c r="B737" s="7" t="s">
        <v>29</v>
      </c>
      <c r="C737" s="8" t="s">
        <v>91</v>
      </c>
      <c r="D737" s="8"/>
      <c r="E737" s="26"/>
      <c r="F737" s="11" t="s">
        <v>1932</v>
      </c>
      <c r="G737" s="11">
        <v>1023180</v>
      </c>
      <c r="H737" s="11" t="s">
        <v>126</v>
      </c>
      <c r="I737" s="12" t="s">
        <v>119</v>
      </c>
      <c r="J737" s="11" t="s">
        <v>983</v>
      </c>
      <c r="K737" s="11" t="s">
        <v>120</v>
      </c>
      <c r="L737" s="13">
        <v>10</v>
      </c>
      <c r="M737" s="14">
        <v>1410021365</v>
      </c>
      <c r="N737" s="15">
        <v>44501</v>
      </c>
      <c r="O737" s="68" t="s">
        <v>110</v>
      </c>
      <c r="P737" s="8" t="s">
        <v>33</v>
      </c>
      <c r="Q737" s="8" t="s">
        <v>34</v>
      </c>
      <c r="R737" s="8" t="s">
        <v>31</v>
      </c>
      <c r="S737" s="8" t="s">
        <v>31</v>
      </c>
      <c r="T737" s="44" t="s">
        <v>984</v>
      </c>
      <c r="U737" s="8" t="s">
        <v>35</v>
      </c>
      <c r="V737" s="17">
        <v>265</v>
      </c>
      <c r="W737" s="17">
        <v>90</v>
      </c>
      <c r="X737" s="17">
        <v>1.6</v>
      </c>
      <c r="Y737" s="18" t="s">
        <v>31</v>
      </c>
      <c r="Z737" s="33"/>
      <c r="AA737" s="291"/>
      <c r="AB737" s="291"/>
      <c r="AC737" s="291"/>
      <c r="AD737" s="58"/>
      <c r="AF737"/>
    </row>
    <row r="738" spans="1:32">
      <c r="A738" s="6">
        <v>44529</v>
      </c>
      <c r="B738" s="7" t="s">
        <v>29</v>
      </c>
      <c r="C738" s="8" t="s">
        <v>91</v>
      </c>
      <c r="D738" s="8"/>
      <c r="E738" s="26"/>
      <c r="F738" s="11" t="s">
        <v>1932</v>
      </c>
      <c r="G738" s="11">
        <v>1023180</v>
      </c>
      <c r="H738" s="11" t="s">
        <v>126</v>
      </c>
      <c r="I738" s="12" t="s">
        <v>121</v>
      </c>
      <c r="J738" s="11" t="s">
        <v>983</v>
      </c>
      <c r="K738" s="11" t="s">
        <v>122</v>
      </c>
      <c r="L738" s="13">
        <v>10</v>
      </c>
      <c r="M738" s="14">
        <v>1410021366</v>
      </c>
      <c r="N738" s="15">
        <v>44501</v>
      </c>
      <c r="O738" s="68" t="s">
        <v>110</v>
      </c>
      <c r="P738" s="8" t="s">
        <v>33</v>
      </c>
      <c r="Q738" s="8" t="s">
        <v>34</v>
      </c>
      <c r="R738" s="8" t="s">
        <v>31</v>
      </c>
      <c r="S738" s="8" t="s">
        <v>31</v>
      </c>
      <c r="T738" s="44" t="s">
        <v>984</v>
      </c>
      <c r="U738" s="8" t="s">
        <v>35</v>
      </c>
      <c r="V738" s="17">
        <v>265</v>
      </c>
      <c r="W738" s="17">
        <v>90</v>
      </c>
      <c r="X738" s="17">
        <v>1.6</v>
      </c>
      <c r="Y738" s="18" t="s">
        <v>31</v>
      </c>
      <c r="Z738" s="33"/>
      <c r="AA738" s="291"/>
      <c r="AB738" s="291"/>
      <c r="AC738" s="291"/>
      <c r="AD738" s="58"/>
      <c r="AF738"/>
    </row>
    <row r="739" spans="1:32">
      <c r="A739" s="6">
        <v>44529</v>
      </c>
      <c r="B739" s="7" t="s">
        <v>29</v>
      </c>
      <c r="C739" s="8" t="s">
        <v>91</v>
      </c>
      <c r="D739" s="8"/>
      <c r="E739" s="26"/>
      <c r="F739" s="11" t="s">
        <v>1932</v>
      </c>
      <c r="G739" s="11">
        <v>1023180</v>
      </c>
      <c r="H739" s="11" t="s">
        <v>126</v>
      </c>
      <c r="I739" s="12" t="s">
        <v>123</v>
      </c>
      <c r="J739" s="11" t="s">
        <v>983</v>
      </c>
      <c r="K739" s="11" t="s">
        <v>989</v>
      </c>
      <c r="L739" s="13">
        <v>10</v>
      </c>
      <c r="M739" s="14">
        <v>4454</v>
      </c>
      <c r="N739" s="15">
        <v>44501</v>
      </c>
      <c r="O739" s="68" t="s">
        <v>110</v>
      </c>
      <c r="P739" s="8" t="s">
        <v>33</v>
      </c>
      <c r="Q739" s="8" t="s">
        <v>34</v>
      </c>
      <c r="R739" s="8" t="s">
        <v>31</v>
      </c>
      <c r="S739" s="8" t="s">
        <v>31</v>
      </c>
      <c r="T739" s="44" t="s">
        <v>984</v>
      </c>
      <c r="U739" s="8" t="s">
        <v>35</v>
      </c>
      <c r="V739" s="17">
        <v>265</v>
      </c>
      <c r="W739" s="17">
        <v>90</v>
      </c>
      <c r="X739" s="17">
        <v>1.6</v>
      </c>
      <c r="Y739" s="18" t="s">
        <v>31</v>
      </c>
      <c r="Z739" s="33"/>
      <c r="AA739" s="291"/>
      <c r="AB739" s="291"/>
      <c r="AC739" s="291"/>
      <c r="AD739" s="58"/>
      <c r="AF739"/>
    </row>
    <row r="740" spans="1:32">
      <c r="A740" s="6">
        <v>44529</v>
      </c>
      <c r="B740" s="7" t="s">
        <v>29</v>
      </c>
      <c r="C740" s="8" t="s">
        <v>91</v>
      </c>
      <c r="D740" s="8"/>
      <c r="E740" s="26"/>
      <c r="F740" s="11" t="s">
        <v>1932</v>
      </c>
      <c r="G740" s="11">
        <v>1023180</v>
      </c>
      <c r="H740" s="11" t="s">
        <v>126</v>
      </c>
      <c r="I740" s="12" t="s">
        <v>124</v>
      </c>
      <c r="J740" s="11" t="s">
        <v>983</v>
      </c>
      <c r="K740" s="11" t="s">
        <v>125</v>
      </c>
      <c r="L740" s="13">
        <v>10</v>
      </c>
      <c r="M740" s="14">
        <v>1410021368</v>
      </c>
      <c r="N740" s="15">
        <v>44501</v>
      </c>
      <c r="O740" s="68" t="s">
        <v>110</v>
      </c>
      <c r="P740" s="8" t="s">
        <v>33</v>
      </c>
      <c r="Q740" s="8" t="s">
        <v>34</v>
      </c>
      <c r="R740" s="8" t="s">
        <v>31</v>
      </c>
      <c r="S740" s="8" t="s">
        <v>31</v>
      </c>
      <c r="T740" s="44" t="s">
        <v>984</v>
      </c>
      <c r="U740" s="8" t="s">
        <v>35</v>
      </c>
      <c r="V740" s="17">
        <v>265</v>
      </c>
      <c r="W740" s="17">
        <v>90</v>
      </c>
      <c r="X740" s="17">
        <v>1.6</v>
      </c>
      <c r="Y740" s="18" t="s">
        <v>31</v>
      </c>
      <c r="Z740" s="33"/>
      <c r="AD740" s="33" t="s">
        <v>688</v>
      </c>
      <c r="AF740"/>
    </row>
    <row r="741" spans="1:32">
      <c r="A741" s="6">
        <v>44529</v>
      </c>
      <c r="B741" s="7" t="s">
        <v>29</v>
      </c>
      <c r="C741" s="8" t="s">
        <v>91</v>
      </c>
      <c r="D741" s="8"/>
      <c r="E741" s="57"/>
      <c r="F741" s="11" t="s">
        <v>1917</v>
      </c>
      <c r="G741" s="11">
        <v>1991321</v>
      </c>
      <c r="H741" s="11" t="s">
        <v>286</v>
      </c>
      <c r="I741" s="12" t="s">
        <v>1713</v>
      </c>
      <c r="J741" s="11" t="s">
        <v>288</v>
      </c>
      <c r="K741" s="25" t="s">
        <v>1933</v>
      </c>
      <c r="L741" s="32">
        <v>5</v>
      </c>
      <c r="M741" s="14">
        <v>3446</v>
      </c>
      <c r="N741" s="15">
        <v>44518</v>
      </c>
      <c r="O741" s="68" t="s">
        <v>110</v>
      </c>
      <c r="P741" s="8" t="s">
        <v>33</v>
      </c>
      <c r="Q741" s="8" t="s">
        <v>34</v>
      </c>
      <c r="R741" s="8" t="s">
        <v>31</v>
      </c>
      <c r="S741" s="23" t="s">
        <v>31</v>
      </c>
      <c r="T741" s="8" t="s">
        <v>31</v>
      </c>
      <c r="U741" s="77" t="s">
        <v>1073</v>
      </c>
      <c r="V741" s="17">
        <v>281</v>
      </c>
      <c r="W741" s="17">
        <v>209</v>
      </c>
      <c r="X741" s="17">
        <v>1.6</v>
      </c>
      <c r="Y741" s="18" t="s">
        <v>31</v>
      </c>
      <c r="Z741" s="33" t="s">
        <v>1016</v>
      </c>
      <c r="AA741" s="33"/>
      <c r="AB741" s="33"/>
      <c r="AC741" s="33"/>
      <c r="AD741" s="19"/>
      <c r="AF741"/>
    </row>
    <row r="742" spans="1:32">
      <c r="A742" s="6">
        <v>44529</v>
      </c>
      <c r="B742" s="7" t="s">
        <v>29</v>
      </c>
      <c r="C742" s="8" t="s">
        <v>91</v>
      </c>
      <c r="D742" s="8"/>
      <c r="E742" s="57"/>
      <c r="F742" s="11" t="s">
        <v>1917</v>
      </c>
      <c r="G742" s="11">
        <v>1991321</v>
      </c>
      <c r="H742" s="11" t="s">
        <v>286</v>
      </c>
      <c r="I742" s="12" t="s">
        <v>1714</v>
      </c>
      <c r="J742" s="11" t="s">
        <v>288</v>
      </c>
      <c r="K742" s="25" t="s">
        <v>1934</v>
      </c>
      <c r="L742" s="32">
        <v>5</v>
      </c>
      <c r="M742" s="14">
        <v>3447</v>
      </c>
      <c r="N742" s="15">
        <v>44518</v>
      </c>
      <c r="O742" s="68" t="s">
        <v>110</v>
      </c>
      <c r="P742" s="8" t="s">
        <v>33</v>
      </c>
      <c r="Q742" s="8" t="s">
        <v>34</v>
      </c>
      <c r="R742" s="8" t="s">
        <v>31</v>
      </c>
      <c r="S742" s="23" t="s">
        <v>31</v>
      </c>
      <c r="T742" s="8" t="s">
        <v>31</v>
      </c>
      <c r="U742" s="77" t="s">
        <v>1073</v>
      </c>
      <c r="V742" s="17">
        <v>281</v>
      </c>
      <c r="W742" s="17">
        <v>209</v>
      </c>
      <c r="X742" s="17">
        <v>1.6</v>
      </c>
      <c r="Y742" s="18" t="s">
        <v>31</v>
      </c>
      <c r="Z742" s="33" t="s">
        <v>1018</v>
      </c>
      <c r="AF742"/>
    </row>
    <row r="743" spans="1:32">
      <c r="A743" s="6">
        <v>44529</v>
      </c>
      <c r="B743" s="20" t="s">
        <v>39</v>
      </c>
      <c r="C743" s="8" t="s">
        <v>91</v>
      </c>
      <c r="D743" s="8"/>
      <c r="E743" s="9"/>
      <c r="F743" s="11" t="s">
        <v>1935</v>
      </c>
      <c r="G743" s="11">
        <v>1991308</v>
      </c>
      <c r="H743" s="11" t="s">
        <v>430</v>
      </c>
      <c r="I743" s="12" t="s">
        <v>431</v>
      </c>
      <c r="J743" s="11" t="s">
        <v>432</v>
      </c>
      <c r="K743" s="11" t="s">
        <v>433</v>
      </c>
      <c r="L743" s="13">
        <v>5</v>
      </c>
      <c r="M743" s="14">
        <v>3440</v>
      </c>
      <c r="N743" s="15">
        <v>44518</v>
      </c>
      <c r="O743" s="68" t="s">
        <v>110</v>
      </c>
      <c r="P743" s="8" t="s">
        <v>33</v>
      </c>
      <c r="Q743" s="8" t="s">
        <v>115</v>
      </c>
      <c r="R743" s="38" t="s">
        <v>158</v>
      </c>
      <c r="S743" s="94" t="s">
        <v>1936</v>
      </c>
      <c r="T743" s="23" t="s">
        <v>31</v>
      </c>
      <c r="U743" s="8" t="s">
        <v>40</v>
      </c>
      <c r="V743" s="17">
        <v>375</v>
      </c>
      <c r="W743" s="17">
        <v>318</v>
      </c>
      <c r="X743" s="17">
        <v>1.6</v>
      </c>
      <c r="Y743" s="48" t="s">
        <v>31</v>
      </c>
      <c r="Z743" s="33"/>
      <c r="AA743" s="33"/>
      <c r="AB743" s="33"/>
      <c r="AC743" s="33"/>
      <c r="AD743" s="19"/>
      <c r="AF743"/>
    </row>
    <row r="744" spans="1:32">
      <c r="A744" s="6">
        <v>44529</v>
      </c>
      <c r="B744" s="20" t="s">
        <v>39</v>
      </c>
      <c r="C744" s="8" t="s">
        <v>91</v>
      </c>
      <c r="D744" s="8"/>
      <c r="E744" s="9"/>
      <c r="F744" s="11" t="s">
        <v>1935</v>
      </c>
      <c r="G744" s="11">
        <v>1991308</v>
      </c>
      <c r="H744" s="11" t="s">
        <v>430</v>
      </c>
      <c r="I744" s="12" t="s">
        <v>434</v>
      </c>
      <c r="J744" s="11" t="s">
        <v>432</v>
      </c>
      <c r="K744" s="11" t="s">
        <v>435</v>
      </c>
      <c r="L744" s="13">
        <v>5</v>
      </c>
      <c r="M744" s="14">
        <v>3441</v>
      </c>
      <c r="N744" s="15">
        <v>44518</v>
      </c>
      <c r="O744" s="68" t="s">
        <v>110</v>
      </c>
      <c r="P744" s="8" t="s">
        <v>33</v>
      </c>
      <c r="Q744" s="8" t="s">
        <v>115</v>
      </c>
      <c r="R744" s="38" t="s">
        <v>158</v>
      </c>
      <c r="S744" s="94" t="s">
        <v>1936</v>
      </c>
      <c r="T744" s="23" t="s">
        <v>31</v>
      </c>
      <c r="U744" s="8" t="s">
        <v>40</v>
      </c>
      <c r="V744" s="17">
        <v>375</v>
      </c>
      <c r="W744" s="17">
        <v>318</v>
      </c>
      <c r="X744" s="17">
        <v>1.6</v>
      </c>
      <c r="Y744" s="48" t="s">
        <v>31</v>
      </c>
      <c r="Z744" s="33"/>
      <c r="AA744" s="72"/>
      <c r="AB744" s="72"/>
      <c r="AC744" s="33"/>
      <c r="AD744" s="19"/>
      <c r="AF744"/>
    </row>
    <row r="745" spans="1:32">
      <c r="A745" s="6">
        <v>44530</v>
      </c>
      <c r="B745" s="7" t="s">
        <v>29</v>
      </c>
      <c r="C745" s="8" t="s">
        <v>91</v>
      </c>
      <c r="D745" s="8"/>
      <c r="E745" s="9"/>
      <c r="F745" s="11" t="s">
        <v>1937</v>
      </c>
      <c r="G745" s="11">
        <v>1023808</v>
      </c>
      <c r="H745" s="11" t="s">
        <v>1799</v>
      </c>
      <c r="I745" s="12" t="s">
        <v>598</v>
      </c>
      <c r="J745" s="11" t="s">
        <v>31</v>
      </c>
      <c r="K745" s="11" t="s">
        <v>1800</v>
      </c>
      <c r="L745" s="13">
        <v>300</v>
      </c>
      <c r="M745" s="14">
        <v>5213</v>
      </c>
      <c r="N745" s="15">
        <v>44529</v>
      </c>
      <c r="O745" s="68" t="s">
        <v>110</v>
      </c>
      <c r="P745" s="8" t="s">
        <v>85</v>
      </c>
      <c r="Q745" s="8" t="s">
        <v>34</v>
      </c>
      <c r="R745" s="8" t="s">
        <v>31</v>
      </c>
      <c r="S745" s="8" t="s">
        <v>31</v>
      </c>
      <c r="T745" s="23" t="s">
        <v>31</v>
      </c>
      <c r="U745" s="23" t="s">
        <v>1073</v>
      </c>
      <c r="V745" s="17">
        <v>160.75</v>
      </c>
      <c r="W745" s="17">
        <v>134</v>
      </c>
      <c r="X745" s="17">
        <v>2.8</v>
      </c>
      <c r="Y745" s="18">
        <v>5</v>
      </c>
      <c r="AA745" s="33"/>
      <c r="AB745" s="33"/>
      <c r="AC745" s="33"/>
      <c r="AD745" s="19"/>
      <c r="AF745"/>
    </row>
    <row r="746" spans="1:32">
      <c r="A746" s="6">
        <v>44531</v>
      </c>
      <c r="B746" s="20" t="s">
        <v>39</v>
      </c>
      <c r="C746" s="8" t="s">
        <v>91</v>
      </c>
      <c r="D746" s="79"/>
      <c r="E746" s="19"/>
      <c r="F746" s="11" t="s">
        <v>1809</v>
      </c>
      <c r="G746" s="11">
        <v>1023878</v>
      </c>
      <c r="H746" s="11" t="s">
        <v>777</v>
      </c>
      <c r="I746" s="12" t="s">
        <v>669</v>
      </c>
      <c r="J746" s="14" t="s">
        <v>31</v>
      </c>
      <c r="K746" s="11" t="s">
        <v>1164</v>
      </c>
      <c r="L746" s="13">
        <v>50</v>
      </c>
      <c r="M746" s="14">
        <v>5253</v>
      </c>
      <c r="N746" s="15">
        <v>44473</v>
      </c>
      <c r="O746" s="68" t="s">
        <v>110</v>
      </c>
      <c r="P746" s="8" t="s">
        <v>33</v>
      </c>
      <c r="Q746" s="8" t="s">
        <v>115</v>
      </c>
      <c r="R746" s="8" t="s">
        <v>31</v>
      </c>
      <c r="S746" s="8" t="s">
        <v>61</v>
      </c>
      <c r="T746" s="23" t="s">
        <v>31</v>
      </c>
      <c r="U746" s="77" t="s">
        <v>40</v>
      </c>
      <c r="V746" s="17">
        <v>344.65</v>
      </c>
      <c r="W746" s="17">
        <v>104.3</v>
      </c>
      <c r="X746" s="17">
        <v>3.2</v>
      </c>
      <c r="Y746" s="18" t="s">
        <v>31</v>
      </c>
      <c r="Z746" s="33"/>
      <c r="AA746" s="33"/>
      <c r="AB746" s="33"/>
      <c r="AC746" s="33"/>
      <c r="AD746" s="33" t="s">
        <v>724</v>
      </c>
      <c r="AF746"/>
    </row>
    <row r="747" spans="1:32">
      <c r="A747" s="6">
        <v>44531</v>
      </c>
      <c r="B747" s="20" t="s">
        <v>39</v>
      </c>
      <c r="C747" s="8" t="s">
        <v>91</v>
      </c>
      <c r="D747" s="8"/>
      <c r="E747" s="19"/>
      <c r="F747" s="11" t="s">
        <v>1938</v>
      </c>
      <c r="G747" s="11">
        <v>1023222</v>
      </c>
      <c r="H747" s="11" t="s">
        <v>883</v>
      </c>
      <c r="I747" s="12" t="s">
        <v>1036</v>
      </c>
      <c r="J747" s="11" t="s">
        <v>31</v>
      </c>
      <c r="K747" s="25" t="s">
        <v>884</v>
      </c>
      <c r="L747" s="65" t="s">
        <v>1939</v>
      </c>
      <c r="M747" s="14">
        <v>1154</v>
      </c>
      <c r="N747" s="15">
        <v>44495</v>
      </c>
      <c r="O747" s="68" t="s">
        <v>110</v>
      </c>
      <c r="P747" s="8" t="s">
        <v>33</v>
      </c>
      <c r="Q747" s="8" t="s">
        <v>115</v>
      </c>
      <c r="R747" s="8" t="s">
        <v>31</v>
      </c>
      <c r="S747" s="23" t="s">
        <v>31</v>
      </c>
      <c r="T747" s="23" t="s">
        <v>31</v>
      </c>
      <c r="U747" s="77" t="s">
        <v>40</v>
      </c>
      <c r="V747" s="17">
        <v>420</v>
      </c>
      <c r="W747" s="17">
        <v>214.4</v>
      </c>
      <c r="X747" s="17">
        <v>2.7</v>
      </c>
      <c r="Y747" s="18" t="s">
        <v>31</v>
      </c>
      <c r="Z747" s="33"/>
      <c r="AA747" s="33"/>
      <c r="AB747" s="33"/>
      <c r="AC747" s="33"/>
      <c r="AD747" s="33" t="s">
        <v>724</v>
      </c>
      <c r="AF747"/>
    </row>
    <row r="748" spans="1:32">
      <c r="A748" s="6">
        <v>44531</v>
      </c>
      <c r="B748" s="20" t="s">
        <v>39</v>
      </c>
      <c r="C748" s="8" t="s">
        <v>91</v>
      </c>
      <c r="D748" s="8"/>
      <c r="E748" s="19"/>
      <c r="F748" s="11" t="s">
        <v>1938</v>
      </c>
      <c r="G748" s="11">
        <v>1023222</v>
      </c>
      <c r="H748" s="11" t="s">
        <v>883</v>
      </c>
      <c r="I748" s="12" t="s">
        <v>1036</v>
      </c>
      <c r="J748" s="11" t="s">
        <v>31</v>
      </c>
      <c r="K748" s="25" t="s">
        <v>884</v>
      </c>
      <c r="L748" s="65" t="s">
        <v>1940</v>
      </c>
      <c r="M748" s="14">
        <v>1154</v>
      </c>
      <c r="N748" s="15">
        <v>44495</v>
      </c>
      <c r="O748" s="68" t="s">
        <v>110</v>
      </c>
      <c r="P748" s="8" t="s">
        <v>33</v>
      </c>
      <c r="Q748" s="8" t="s">
        <v>115</v>
      </c>
      <c r="R748" s="8" t="s">
        <v>31</v>
      </c>
      <c r="S748" s="23" t="s">
        <v>31</v>
      </c>
      <c r="T748" s="23" t="s">
        <v>31</v>
      </c>
      <c r="U748" s="8" t="s">
        <v>40</v>
      </c>
      <c r="V748" s="17">
        <v>420</v>
      </c>
      <c r="W748" s="17">
        <v>214.4</v>
      </c>
      <c r="X748" s="17">
        <v>2.7</v>
      </c>
      <c r="Y748" s="18" t="s">
        <v>31</v>
      </c>
      <c r="Z748" s="33"/>
      <c r="AA748" s="33"/>
      <c r="AB748" s="33"/>
      <c r="AC748" s="33"/>
      <c r="AD748" s="19"/>
      <c r="AF748"/>
    </row>
    <row r="749" spans="1:32">
      <c r="A749" s="6">
        <v>44532</v>
      </c>
      <c r="B749" s="7" t="s">
        <v>29</v>
      </c>
      <c r="C749" s="21" t="s">
        <v>281</v>
      </c>
      <c r="D749" s="8"/>
      <c r="E749" s="9"/>
      <c r="F749" s="11" t="s">
        <v>1941</v>
      </c>
      <c r="G749" s="11">
        <v>1023808</v>
      </c>
      <c r="H749" s="11" t="s">
        <v>1799</v>
      </c>
      <c r="I749" s="12" t="s">
        <v>1911</v>
      </c>
      <c r="J749" s="11" t="s">
        <v>31</v>
      </c>
      <c r="K749" s="25" t="s">
        <v>1912</v>
      </c>
      <c r="L749" s="32">
        <v>300</v>
      </c>
      <c r="M749" s="14">
        <v>5610</v>
      </c>
      <c r="N749" s="15">
        <v>44529</v>
      </c>
      <c r="O749" s="68" t="s">
        <v>110</v>
      </c>
      <c r="P749" s="8" t="s">
        <v>33</v>
      </c>
      <c r="Q749" s="8" t="s">
        <v>115</v>
      </c>
      <c r="R749" s="8" t="s">
        <v>31</v>
      </c>
      <c r="S749" s="23" t="s">
        <v>31</v>
      </c>
      <c r="T749" s="23" t="s">
        <v>31</v>
      </c>
      <c r="U749" s="8" t="s">
        <v>35</v>
      </c>
      <c r="V749" s="17">
        <v>349.6</v>
      </c>
      <c r="W749" s="17">
        <v>126</v>
      </c>
      <c r="X749" s="17">
        <v>1.6</v>
      </c>
      <c r="Y749" s="18" t="s">
        <v>61</v>
      </c>
      <c r="AA749" s="33"/>
      <c r="AB749" s="33"/>
      <c r="AC749" s="33"/>
      <c r="AD749" s="19"/>
      <c r="AF749"/>
    </row>
    <row r="750" spans="1:32">
      <c r="A750" s="6">
        <v>44532</v>
      </c>
      <c r="B750" s="20" t="s">
        <v>39</v>
      </c>
      <c r="C750" s="96" t="s">
        <v>178</v>
      </c>
      <c r="D750" s="9"/>
      <c r="E750" s="9"/>
      <c r="F750" s="11" t="s">
        <v>1745</v>
      </c>
      <c r="G750" s="11" t="s">
        <v>1131</v>
      </c>
      <c r="H750" s="11" t="s">
        <v>1942</v>
      </c>
      <c r="I750" s="12" t="s">
        <v>1943</v>
      </c>
      <c r="J750" s="11" t="s">
        <v>31</v>
      </c>
      <c r="K750" s="25" t="s">
        <v>1944</v>
      </c>
      <c r="L750" s="13">
        <v>4</v>
      </c>
      <c r="M750" s="14" t="s">
        <v>1945</v>
      </c>
      <c r="N750" s="15">
        <v>44498</v>
      </c>
      <c r="O750" s="68" t="s">
        <v>110</v>
      </c>
      <c r="P750" s="8" t="s">
        <v>33</v>
      </c>
      <c r="Q750" s="8"/>
      <c r="R750" s="8" t="s">
        <v>31</v>
      </c>
      <c r="S750" s="23" t="s">
        <v>31</v>
      </c>
      <c r="T750" s="23" t="s">
        <v>31</v>
      </c>
      <c r="U750" s="8" t="s">
        <v>40</v>
      </c>
      <c r="V750" s="17">
        <v>276.5</v>
      </c>
      <c r="W750" s="17">
        <v>175</v>
      </c>
      <c r="X750" s="17">
        <v>3</v>
      </c>
      <c r="Y750" s="18" t="s">
        <v>61</v>
      </c>
      <c r="Z750" s="33" t="s">
        <v>990</v>
      </c>
      <c r="AA750" s="33"/>
      <c r="AB750" s="33"/>
      <c r="AC750" s="33"/>
      <c r="AD750" s="19"/>
      <c r="AF750"/>
    </row>
    <row r="751" spans="1:32">
      <c r="A751" s="6">
        <v>44533</v>
      </c>
      <c r="B751" s="20" t="s">
        <v>39</v>
      </c>
      <c r="C751" s="8" t="s">
        <v>91</v>
      </c>
      <c r="D751" s="8"/>
      <c r="E751" s="9"/>
      <c r="F751" s="11" t="s">
        <v>1946</v>
      </c>
      <c r="G751" s="11">
        <v>1026365</v>
      </c>
      <c r="H751" s="11" t="s">
        <v>1458</v>
      </c>
      <c r="I751" s="12" t="s">
        <v>487</v>
      </c>
      <c r="J751" s="11" t="s">
        <v>31</v>
      </c>
      <c r="K751" s="11" t="s">
        <v>488</v>
      </c>
      <c r="L751" s="13">
        <v>15</v>
      </c>
      <c r="M751" s="14">
        <v>1607023552</v>
      </c>
      <c r="N751" s="15">
        <v>44532</v>
      </c>
      <c r="O751" s="16" t="s">
        <v>110</v>
      </c>
      <c r="P751" s="8" t="s">
        <v>33</v>
      </c>
      <c r="Q751" s="8" t="s">
        <v>115</v>
      </c>
      <c r="R751" s="38" t="s">
        <v>158</v>
      </c>
      <c r="S751" s="94" t="s">
        <v>1947</v>
      </c>
      <c r="T751" s="8" t="s">
        <v>31</v>
      </c>
      <c r="U751" s="77" t="s">
        <v>40</v>
      </c>
      <c r="V751" s="17">
        <v>450</v>
      </c>
      <c r="W751" s="17">
        <v>96</v>
      </c>
      <c r="X751" s="17">
        <v>2</v>
      </c>
      <c r="Y751" s="18">
        <v>2</v>
      </c>
      <c r="Z751" s="33"/>
      <c r="AA751" s="33"/>
      <c r="AB751" s="33"/>
      <c r="AC751" s="33"/>
      <c r="AD751" s="33" t="s">
        <v>724</v>
      </c>
      <c r="AF751"/>
    </row>
    <row r="752" spans="1:32">
      <c r="A752" s="6">
        <v>44533</v>
      </c>
      <c r="B752" s="20" t="s">
        <v>39</v>
      </c>
      <c r="C752" s="8" t="s">
        <v>91</v>
      </c>
      <c r="D752" s="8"/>
      <c r="E752" s="9"/>
      <c r="F752" s="11" t="s">
        <v>1948</v>
      </c>
      <c r="G752" s="11">
        <v>1026346</v>
      </c>
      <c r="H752" s="11" t="s">
        <v>749</v>
      </c>
      <c r="I752" s="12" t="s">
        <v>751</v>
      </c>
      <c r="J752" s="11" t="s">
        <v>31</v>
      </c>
      <c r="K752" s="11" t="s">
        <v>752</v>
      </c>
      <c r="L752" s="13">
        <v>10</v>
      </c>
      <c r="M752" s="14">
        <v>1512022839</v>
      </c>
      <c r="N752" s="15">
        <v>44532</v>
      </c>
      <c r="O752" s="68" t="s">
        <v>110</v>
      </c>
      <c r="P752" s="56" t="s">
        <v>244</v>
      </c>
      <c r="Q752" s="8" t="s">
        <v>502</v>
      </c>
      <c r="R752" s="8" t="s">
        <v>31</v>
      </c>
      <c r="S752" s="8" t="s">
        <v>31</v>
      </c>
      <c r="T752" s="23" t="s">
        <v>31</v>
      </c>
      <c r="U752" s="77" t="s">
        <v>40</v>
      </c>
      <c r="V752" s="17">
        <v>425</v>
      </c>
      <c r="W752" s="17">
        <v>118</v>
      </c>
      <c r="X752" s="17">
        <v>1.6</v>
      </c>
      <c r="Y752" s="18">
        <v>5</v>
      </c>
      <c r="Z752" s="33"/>
      <c r="AA752" s="72"/>
      <c r="AB752" s="72"/>
      <c r="AC752" s="33"/>
      <c r="AD752" s="19"/>
      <c r="AF752"/>
    </row>
    <row r="753" spans="1:32">
      <c r="A753" s="6">
        <v>44533</v>
      </c>
      <c r="B753" s="7" t="s">
        <v>29</v>
      </c>
      <c r="C753" s="8" t="s">
        <v>91</v>
      </c>
      <c r="D753" s="8"/>
      <c r="E753" s="9"/>
      <c r="F753" s="11" t="s">
        <v>1949</v>
      </c>
      <c r="G753" s="11" t="s">
        <v>1131</v>
      </c>
      <c r="H753" s="10" t="s">
        <v>1950</v>
      </c>
      <c r="I753" s="10" t="s">
        <v>1194</v>
      </c>
      <c r="J753" s="11" t="s">
        <v>31</v>
      </c>
      <c r="K753" s="10" t="s">
        <v>162</v>
      </c>
      <c r="L753" s="13">
        <v>4</v>
      </c>
      <c r="M753" s="14">
        <v>4609</v>
      </c>
      <c r="N753" s="15">
        <v>44522</v>
      </c>
      <c r="O753" s="68" t="s">
        <v>110</v>
      </c>
      <c r="P753" s="8" t="s">
        <v>33</v>
      </c>
      <c r="Q753" s="8" t="s">
        <v>34</v>
      </c>
      <c r="R753" s="8" t="s">
        <v>417</v>
      </c>
      <c r="S753" s="8" t="s">
        <v>31</v>
      </c>
      <c r="T753" s="23" t="s">
        <v>31</v>
      </c>
      <c r="U753" s="8" t="s">
        <v>35</v>
      </c>
      <c r="V753" s="17">
        <v>160</v>
      </c>
      <c r="W753" s="17">
        <v>165</v>
      </c>
      <c r="X753" s="17">
        <v>1.6</v>
      </c>
      <c r="Y753" s="18" t="s">
        <v>417</v>
      </c>
      <c r="Z753" s="33"/>
      <c r="AA753" s="72"/>
      <c r="AB753" s="72"/>
      <c r="AC753" s="33"/>
      <c r="AD753" s="19"/>
      <c r="AF753"/>
    </row>
    <row r="754" spans="1:32">
      <c r="A754" s="6">
        <v>44533</v>
      </c>
      <c r="B754" s="7" t="s">
        <v>29</v>
      </c>
      <c r="C754" s="21" t="s">
        <v>281</v>
      </c>
      <c r="D754" s="79"/>
      <c r="E754" s="9"/>
      <c r="F754" s="11" t="s">
        <v>1809</v>
      </c>
      <c r="G754" s="11">
        <v>1023878</v>
      </c>
      <c r="H754" s="11" t="s">
        <v>777</v>
      </c>
      <c r="I754" s="12" t="s">
        <v>312</v>
      </c>
      <c r="J754" s="14" t="s">
        <v>31</v>
      </c>
      <c r="K754" s="11" t="s">
        <v>1160</v>
      </c>
      <c r="L754" s="13">
        <v>50</v>
      </c>
      <c r="M754" s="14">
        <v>5517</v>
      </c>
      <c r="N754" s="15">
        <v>44473</v>
      </c>
      <c r="O754" s="68" t="s">
        <v>110</v>
      </c>
      <c r="P754" s="8" t="s">
        <v>33</v>
      </c>
      <c r="Q754" s="8" t="s">
        <v>34</v>
      </c>
      <c r="R754" s="8" t="s">
        <v>31</v>
      </c>
      <c r="S754" s="8" t="s">
        <v>31</v>
      </c>
      <c r="T754" s="23" t="s">
        <v>31</v>
      </c>
      <c r="U754" s="8" t="s">
        <v>35</v>
      </c>
      <c r="V754" s="17">
        <v>129.6</v>
      </c>
      <c r="W754" s="17">
        <v>94</v>
      </c>
      <c r="X754" s="17">
        <v>1.6</v>
      </c>
      <c r="Y754" s="18">
        <v>2</v>
      </c>
      <c r="AA754" s="72"/>
      <c r="AB754" s="72"/>
      <c r="AC754" s="33"/>
      <c r="AD754" s="19"/>
      <c r="AF754"/>
    </row>
    <row r="755" spans="1:32">
      <c r="A755" s="6">
        <v>44536</v>
      </c>
      <c r="B755" s="7" t="s">
        <v>29</v>
      </c>
      <c r="C755" s="8" t="s">
        <v>91</v>
      </c>
      <c r="D755" s="8"/>
      <c r="E755" s="9"/>
      <c r="F755" s="11" t="s">
        <v>1951</v>
      </c>
      <c r="G755" s="11">
        <v>1026365</v>
      </c>
      <c r="H755" s="11" t="s">
        <v>1458</v>
      </c>
      <c r="I755" s="12" t="s">
        <v>146</v>
      </c>
      <c r="J755" s="11" t="s">
        <v>31</v>
      </c>
      <c r="K755" s="11" t="s">
        <v>503</v>
      </c>
      <c r="L755" s="13">
        <v>15</v>
      </c>
      <c r="M755" s="14">
        <v>1605023384</v>
      </c>
      <c r="N755" s="15">
        <v>44532</v>
      </c>
      <c r="O755" s="68" t="s">
        <v>110</v>
      </c>
      <c r="P755" s="8" t="s">
        <v>33</v>
      </c>
      <c r="Q755" s="8" t="s">
        <v>34</v>
      </c>
      <c r="R755" s="8" t="s">
        <v>31</v>
      </c>
      <c r="S755" s="8" t="s">
        <v>31</v>
      </c>
      <c r="T755" s="23" t="s">
        <v>31</v>
      </c>
      <c r="U755" s="8" t="s">
        <v>35</v>
      </c>
      <c r="V755" s="17">
        <v>220</v>
      </c>
      <c r="W755" s="17">
        <v>101</v>
      </c>
      <c r="X755" s="17">
        <v>2</v>
      </c>
      <c r="Y755" s="18">
        <v>2</v>
      </c>
      <c r="Z755" s="33"/>
      <c r="AA755" s="18">
        <v>528</v>
      </c>
      <c r="AB755" s="18">
        <v>810</v>
      </c>
      <c r="AC755" s="33"/>
      <c r="AD755" s="18" t="s">
        <v>679</v>
      </c>
      <c r="AF755"/>
    </row>
    <row r="756" spans="1:32">
      <c r="A756" s="6">
        <v>44536</v>
      </c>
      <c r="B756" s="7" t="s">
        <v>29</v>
      </c>
      <c r="C756" s="8" t="s">
        <v>91</v>
      </c>
      <c r="D756" s="24" t="s">
        <v>41</v>
      </c>
      <c r="E756" s="9"/>
      <c r="F756" s="11" t="s">
        <v>1946</v>
      </c>
      <c r="G756" s="11">
        <v>1026365</v>
      </c>
      <c r="H756" s="11" t="s">
        <v>1458</v>
      </c>
      <c r="I756" s="12" t="s">
        <v>506</v>
      </c>
      <c r="J756" s="11" t="s">
        <v>507</v>
      </c>
      <c r="K756" s="45" t="s">
        <v>738</v>
      </c>
      <c r="L756" s="13">
        <v>15</v>
      </c>
      <c r="M756" s="14">
        <v>5677</v>
      </c>
      <c r="N756" s="15">
        <v>44532</v>
      </c>
      <c r="O756" s="68" t="s">
        <v>110</v>
      </c>
      <c r="P756" s="8" t="s">
        <v>85</v>
      </c>
      <c r="Q756" s="8" t="s">
        <v>34</v>
      </c>
      <c r="R756" s="8" t="s">
        <v>31</v>
      </c>
      <c r="S756" s="8" t="s">
        <v>31</v>
      </c>
      <c r="T756" s="23" t="s">
        <v>31</v>
      </c>
      <c r="U756" s="8" t="s">
        <v>35</v>
      </c>
      <c r="V756" s="17">
        <v>199.75</v>
      </c>
      <c r="W756" s="17">
        <v>185</v>
      </c>
      <c r="X756" s="17">
        <v>1.6</v>
      </c>
      <c r="Y756" s="18" t="s">
        <v>31</v>
      </c>
      <c r="Z756" s="18" t="s">
        <v>1016</v>
      </c>
      <c r="AA756" s="33"/>
      <c r="AB756" s="33"/>
      <c r="AC756" s="33"/>
      <c r="AD756" s="19"/>
      <c r="AF756"/>
    </row>
    <row r="757" spans="1:32">
      <c r="A757" s="6">
        <v>44536</v>
      </c>
      <c r="B757" s="7" t="s">
        <v>29</v>
      </c>
      <c r="C757" s="8" t="s">
        <v>91</v>
      </c>
      <c r="D757" s="24" t="s">
        <v>41</v>
      </c>
      <c r="E757" s="9"/>
      <c r="F757" s="11" t="s">
        <v>1951</v>
      </c>
      <c r="G757" s="11">
        <v>1026365</v>
      </c>
      <c r="H757" s="11" t="s">
        <v>1458</v>
      </c>
      <c r="I757" s="12" t="s">
        <v>815</v>
      </c>
      <c r="J757" s="11" t="s">
        <v>507</v>
      </c>
      <c r="K757" s="11" t="s">
        <v>508</v>
      </c>
      <c r="L757" s="13">
        <v>15</v>
      </c>
      <c r="M757" s="14">
        <v>1601022930</v>
      </c>
      <c r="N757" s="15">
        <v>44532</v>
      </c>
      <c r="O757" s="68" t="s">
        <v>110</v>
      </c>
      <c r="P757" s="8" t="s">
        <v>85</v>
      </c>
      <c r="Q757" s="8" t="s">
        <v>34</v>
      </c>
      <c r="R757" s="8" t="s">
        <v>31</v>
      </c>
      <c r="S757" s="8" t="s">
        <v>31</v>
      </c>
      <c r="T757" s="23" t="s">
        <v>31</v>
      </c>
      <c r="U757" s="8" t="s">
        <v>35</v>
      </c>
      <c r="V757" s="17">
        <v>199.75</v>
      </c>
      <c r="W757" s="17">
        <v>185</v>
      </c>
      <c r="X757" s="17">
        <v>1.6</v>
      </c>
      <c r="Y757" s="18" t="s">
        <v>31</v>
      </c>
      <c r="Z757" s="18" t="s">
        <v>1018</v>
      </c>
      <c r="AA757" s="33"/>
      <c r="AB757" s="33"/>
      <c r="AC757" s="33"/>
      <c r="AD757" s="19"/>
      <c r="AF757"/>
    </row>
    <row r="758" spans="1:32">
      <c r="A758" s="6">
        <v>44537</v>
      </c>
      <c r="B758" s="7" t="s">
        <v>29</v>
      </c>
      <c r="C758" s="21" t="s">
        <v>281</v>
      </c>
      <c r="D758" s="8"/>
      <c r="E758" s="9"/>
      <c r="F758" s="11" t="s">
        <v>1685</v>
      </c>
      <c r="G758" s="11">
        <v>1023202</v>
      </c>
      <c r="H758" s="11" t="s">
        <v>1574</v>
      </c>
      <c r="I758" s="12" t="s">
        <v>203</v>
      </c>
      <c r="J758" s="11" t="s">
        <v>31</v>
      </c>
      <c r="K758" s="25" t="s">
        <v>614</v>
      </c>
      <c r="L758" s="32">
        <v>20</v>
      </c>
      <c r="M758" s="14">
        <v>5244</v>
      </c>
      <c r="N758" s="15">
        <v>44537</v>
      </c>
      <c r="O758" s="68" t="s">
        <v>110</v>
      </c>
      <c r="P758" s="56" t="s">
        <v>244</v>
      </c>
      <c r="Q758" s="8" t="s">
        <v>34</v>
      </c>
      <c r="R758" s="8" t="s">
        <v>31</v>
      </c>
      <c r="S758" s="23" t="s">
        <v>31</v>
      </c>
      <c r="T758" s="31" t="s">
        <v>1226</v>
      </c>
      <c r="U758" s="8" t="s">
        <v>35</v>
      </c>
      <c r="V758" s="17">
        <v>220</v>
      </c>
      <c r="W758" s="17">
        <v>190</v>
      </c>
      <c r="X758" s="17">
        <v>1.6</v>
      </c>
      <c r="Y758" s="18" t="s">
        <v>31</v>
      </c>
      <c r="Z758" s="18"/>
      <c r="AA758" s="33"/>
      <c r="AB758" s="33"/>
      <c r="AC758" s="33"/>
      <c r="AD758" s="19"/>
      <c r="AF758"/>
    </row>
    <row r="759" spans="1:32">
      <c r="A759" s="6">
        <v>44537</v>
      </c>
      <c r="B759" s="7" t="s">
        <v>29</v>
      </c>
      <c r="C759" s="21" t="s">
        <v>281</v>
      </c>
      <c r="D759" s="8"/>
      <c r="E759" s="9"/>
      <c r="F759" s="11" t="s">
        <v>1952</v>
      </c>
      <c r="G759" s="11">
        <v>1023203</v>
      </c>
      <c r="H759" s="11" t="s">
        <v>1297</v>
      </c>
      <c r="I759" s="12" t="s">
        <v>612</v>
      </c>
      <c r="J759" s="11" t="s">
        <v>31</v>
      </c>
      <c r="K759" s="25" t="s">
        <v>613</v>
      </c>
      <c r="L759" s="32">
        <v>20</v>
      </c>
      <c r="M759" s="14">
        <v>5224</v>
      </c>
      <c r="N759" s="15">
        <v>44537</v>
      </c>
      <c r="O759" s="16" t="s">
        <v>110</v>
      </c>
      <c r="P759" s="56" t="s">
        <v>244</v>
      </c>
      <c r="Q759" s="8" t="s">
        <v>34</v>
      </c>
      <c r="R759" s="8" t="s">
        <v>31</v>
      </c>
      <c r="S759" s="23" t="s">
        <v>31</v>
      </c>
      <c r="T759" s="31" t="s">
        <v>1953</v>
      </c>
      <c r="U759" s="8" t="s">
        <v>35</v>
      </c>
      <c r="V759" s="17">
        <v>220</v>
      </c>
      <c r="W759" s="17">
        <v>190</v>
      </c>
      <c r="X759" s="17">
        <v>1.6</v>
      </c>
      <c r="Y759" s="18" t="s">
        <v>31</v>
      </c>
      <c r="Z759" s="18"/>
      <c r="AA759" s="33"/>
      <c r="AB759" s="33"/>
      <c r="AC759" s="33"/>
      <c r="AD759" s="33"/>
      <c r="AF759"/>
    </row>
    <row r="760" spans="1:32">
      <c r="A760" s="6">
        <v>44539</v>
      </c>
      <c r="B760" s="7" t="s">
        <v>29</v>
      </c>
      <c r="C760" s="8" t="s">
        <v>91</v>
      </c>
      <c r="D760" s="8"/>
      <c r="E760" s="9"/>
      <c r="F760" s="11" t="s">
        <v>1948</v>
      </c>
      <c r="G760" s="11">
        <v>1026346</v>
      </c>
      <c r="H760" s="11" t="s">
        <v>1845</v>
      </c>
      <c r="I760" s="12" t="s">
        <v>1846</v>
      </c>
      <c r="J760" s="11" t="s">
        <v>31</v>
      </c>
      <c r="K760" s="11" t="s">
        <v>750</v>
      </c>
      <c r="L760" s="13">
        <v>10</v>
      </c>
      <c r="M760" s="14">
        <v>3122</v>
      </c>
      <c r="N760" s="15">
        <v>44532</v>
      </c>
      <c r="O760" s="68" t="s">
        <v>110</v>
      </c>
      <c r="P760" s="8" t="s">
        <v>33</v>
      </c>
      <c r="Q760" s="8" t="s">
        <v>34</v>
      </c>
      <c r="R760" s="8" t="s">
        <v>31</v>
      </c>
      <c r="S760" s="8" t="s">
        <v>31</v>
      </c>
      <c r="T760" s="23" t="s">
        <v>31</v>
      </c>
      <c r="U760" s="8" t="s">
        <v>35</v>
      </c>
      <c r="V760" s="17">
        <v>185</v>
      </c>
      <c r="W760" s="17">
        <v>112.5</v>
      </c>
      <c r="X760" s="17">
        <v>1.6</v>
      </c>
      <c r="Y760" s="48" t="s">
        <v>31</v>
      </c>
      <c r="Z760" s="18"/>
      <c r="AA760" s="33"/>
      <c r="AB760" s="33"/>
      <c r="AC760" s="33"/>
      <c r="AD760" s="33"/>
      <c r="AF760"/>
    </row>
    <row r="761" spans="1:32">
      <c r="A761" s="6">
        <v>44539</v>
      </c>
      <c r="B761" s="7" t="s">
        <v>29</v>
      </c>
      <c r="C761" s="21"/>
      <c r="D761" s="8"/>
      <c r="E761" s="9"/>
      <c r="F761" s="11" t="s">
        <v>651</v>
      </c>
      <c r="G761" s="11">
        <v>1023877</v>
      </c>
      <c r="H761" s="11" t="s">
        <v>1954</v>
      </c>
      <c r="I761" s="12" t="s">
        <v>598</v>
      </c>
      <c r="J761" s="11" t="s">
        <v>31</v>
      </c>
      <c r="K761" s="25" t="s">
        <v>653</v>
      </c>
      <c r="L761" s="64" t="s">
        <v>1955</v>
      </c>
      <c r="M761" s="14">
        <v>4306</v>
      </c>
      <c r="N761" s="15">
        <v>44536</v>
      </c>
      <c r="O761" s="68" t="s">
        <v>110</v>
      </c>
      <c r="P761" s="8" t="s">
        <v>181</v>
      </c>
      <c r="Q761" s="8" t="s">
        <v>182</v>
      </c>
      <c r="R761" s="8" t="s">
        <v>31</v>
      </c>
      <c r="S761" s="8" t="s">
        <v>31</v>
      </c>
      <c r="T761" s="23" t="s">
        <v>31</v>
      </c>
      <c r="U761" s="8" t="s">
        <v>35</v>
      </c>
      <c r="V761" s="17">
        <v>160.75</v>
      </c>
      <c r="W761" s="17">
        <v>134</v>
      </c>
      <c r="X761" s="17">
        <v>3</v>
      </c>
      <c r="Y761" s="18">
        <v>5</v>
      </c>
      <c r="Z761" s="33"/>
      <c r="AA761" s="297"/>
      <c r="AD761" s="18"/>
      <c r="AF761"/>
    </row>
    <row r="762" spans="1:32">
      <c r="A762" s="6">
        <v>44540</v>
      </c>
      <c r="B762" s="20" t="s">
        <v>39</v>
      </c>
      <c r="C762" s="8" t="s">
        <v>91</v>
      </c>
      <c r="D762" s="24" t="s">
        <v>41</v>
      </c>
      <c r="E762" s="9"/>
      <c r="F762" s="11" t="s">
        <v>1792</v>
      </c>
      <c r="G762" s="11">
        <v>1025269</v>
      </c>
      <c r="H762" s="11" t="s">
        <v>411</v>
      </c>
      <c r="I762" s="12" t="s">
        <v>105</v>
      </c>
      <c r="J762" s="14" t="s">
        <v>31</v>
      </c>
      <c r="K762" s="11" t="s">
        <v>412</v>
      </c>
      <c r="L762" s="32">
        <v>50</v>
      </c>
      <c r="M762" s="14">
        <v>3581</v>
      </c>
      <c r="N762" s="15">
        <v>44466</v>
      </c>
      <c r="O762" s="68" t="s">
        <v>110</v>
      </c>
      <c r="P762" s="8" t="s">
        <v>33</v>
      </c>
      <c r="Q762" s="8" t="s">
        <v>115</v>
      </c>
      <c r="R762" s="8" t="s">
        <v>31</v>
      </c>
      <c r="S762" s="8" t="s">
        <v>31</v>
      </c>
      <c r="T762" s="23" t="s">
        <v>31</v>
      </c>
      <c r="U762" s="77" t="s">
        <v>40</v>
      </c>
      <c r="V762" s="17">
        <v>312</v>
      </c>
      <c r="W762" s="17">
        <v>300</v>
      </c>
      <c r="X762" s="17">
        <v>1.8</v>
      </c>
      <c r="Y762" s="18" t="s">
        <v>31</v>
      </c>
      <c r="Z762" s="33"/>
      <c r="AA762" s="33"/>
      <c r="AB762" s="33"/>
      <c r="AC762" s="33"/>
      <c r="AD762" s="19"/>
      <c r="AF762"/>
    </row>
    <row r="763" spans="1:32">
      <c r="A763" s="6">
        <v>44540</v>
      </c>
      <c r="B763" s="20" t="s">
        <v>39</v>
      </c>
      <c r="C763" s="8" t="s">
        <v>91</v>
      </c>
      <c r="D763" s="24" t="s">
        <v>41</v>
      </c>
      <c r="E763" s="9"/>
      <c r="F763" s="11" t="s">
        <v>1956</v>
      </c>
      <c r="G763" s="11">
        <v>1025269</v>
      </c>
      <c r="H763" s="11" t="s">
        <v>411</v>
      </c>
      <c r="I763" s="12" t="s">
        <v>105</v>
      </c>
      <c r="J763" s="14" t="s">
        <v>31</v>
      </c>
      <c r="K763" s="11" t="s">
        <v>412</v>
      </c>
      <c r="L763" s="32">
        <v>1</v>
      </c>
      <c r="M763" s="14">
        <v>3581</v>
      </c>
      <c r="N763" s="15">
        <v>44481</v>
      </c>
      <c r="O763" s="68" t="s">
        <v>110</v>
      </c>
      <c r="P763" s="8" t="s">
        <v>33</v>
      </c>
      <c r="Q763" s="8" t="s">
        <v>115</v>
      </c>
      <c r="R763" s="8" t="s">
        <v>31</v>
      </c>
      <c r="S763" s="8" t="s">
        <v>31</v>
      </c>
      <c r="T763" s="23" t="s">
        <v>31</v>
      </c>
      <c r="U763" s="77" t="s">
        <v>40</v>
      </c>
      <c r="V763" s="17">
        <v>312</v>
      </c>
      <c r="W763" s="17">
        <v>300</v>
      </c>
      <c r="X763" s="17">
        <v>1.8</v>
      </c>
      <c r="Y763" s="18" t="s">
        <v>31</v>
      </c>
      <c r="Z763" s="33"/>
      <c r="AA763" s="33"/>
      <c r="AB763" s="33"/>
      <c r="AC763" s="33"/>
      <c r="AD763" s="18" t="s">
        <v>679</v>
      </c>
      <c r="AF763"/>
    </row>
    <row r="764" spans="1:32">
      <c r="A764" s="6">
        <v>44540</v>
      </c>
      <c r="B764" s="7" t="s">
        <v>29</v>
      </c>
      <c r="C764" s="21" t="s">
        <v>281</v>
      </c>
      <c r="D764" s="8"/>
      <c r="E764" s="9"/>
      <c r="F764" s="11" t="s">
        <v>1957</v>
      </c>
      <c r="G764" s="11">
        <v>1011351</v>
      </c>
      <c r="H764" s="11" t="s">
        <v>788</v>
      </c>
      <c r="I764" s="12" t="s">
        <v>789</v>
      </c>
      <c r="J764" s="11" t="s">
        <v>31</v>
      </c>
      <c r="K764" s="25" t="s">
        <v>790</v>
      </c>
      <c r="L764" s="13">
        <v>50</v>
      </c>
      <c r="M764" s="14">
        <v>5615</v>
      </c>
      <c r="N764" s="15">
        <v>44532</v>
      </c>
      <c r="O764" s="16" t="s">
        <v>110</v>
      </c>
      <c r="P764" s="8" t="s">
        <v>33</v>
      </c>
      <c r="Q764" s="8" t="s">
        <v>34</v>
      </c>
      <c r="R764" s="38" t="s">
        <v>158</v>
      </c>
      <c r="S764" s="39" t="s">
        <v>1544</v>
      </c>
      <c r="T764" s="8" t="s">
        <v>31</v>
      </c>
      <c r="U764" s="8" t="s">
        <v>35</v>
      </c>
      <c r="V764" s="17">
        <v>260</v>
      </c>
      <c r="W764" s="17">
        <v>134</v>
      </c>
      <c r="X764" s="17">
        <v>1.6</v>
      </c>
      <c r="Y764" s="18" t="s">
        <v>31</v>
      </c>
      <c r="Z764" s="33"/>
      <c r="AA764" s="33"/>
      <c r="AB764" s="33"/>
      <c r="AC764" s="33"/>
      <c r="AD764" s="33" t="s">
        <v>688</v>
      </c>
      <c r="AF764"/>
    </row>
    <row r="765" spans="1:32">
      <c r="A765" s="6">
        <v>44543</v>
      </c>
      <c r="B765" s="7" t="s">
        <v>29</v>
      </c>
      <c r="C765" s="71" t="s">
        <v>178</v>
      </c>
      <c r="D765" s="8"/>
      <c r="E765" s="9"/>
      <c r="F765" s="11" t="s">
        <v>1882</v>
      </c>
      <c r="G765" s="11">
        <v>1024708</v>
      </c>
      <c r="H765" s="11" t="s">
        <v>1887</v>
      </c>
      <c r="I765" s="12" t="s">
        <v>815</v>
      </c>
      <c r="J765" s="11" t="s">
        <v>1135</v>
      </c>
      <c r="K765" s="25" t="s">
        <v>1958</v>
      </c>
      <c r="L765" s="32">
        <v>2</v>
      </c>
      <c r="M765" s="14">
        <v>5482</v>
      </c>
      <c r="N765" s="15">
        <v>44509</v>
      </c>
      <c r="O765" s="68" t="s">
        <v>110</v>
      </c>
      <c r="P765" s="8" t="s">
        <v>33</v>
      </c>
      <c r="Q765" s="8" t="s">
        <v>34</v>
      </c>
      <c r="R765" s="8" t="s">
        <v>31</v>
      </c>
      <c r="S765" s="8" t="s">
        <v>31</v>
      </c>
      <c r="T765" s="8" t="s">
        <v>31</v>
      </c>
      <c r="U765" s="8" t="s">
        <v>35</v>
      </c>
      <c r="V765" s="17">
        <v>120.9</v>
      </c>
      <c r="W765" s="17">
        <v>110</v>
      </c>
      <c r="X765" s="17">
        <v>1.6</v>
      </c>
      <c r="Y765" s="18">
        <v>2</v>
      </c>
      <c r="Z765" s="33" t="s">
        <v>1506</v>
      </c>
      <c r="AA765" s="33"/>
      <c r="AB765" s="33"/>
      <c r="AC765" s="33"/>
      <c r="AD765" s="19"/>
      <c r="AF765"/>
    </row>
    <row r="766" spans="1:32">
      <c r="A766" s="6">
        <v>44543</v>
      </c>
      <c r="B766" s="7" t="s">
        <v>29</v>
      </c>
      <c r="C766" s="71" t="s">
        <v>178</v>
      </c>
      <c r="D766" s="8"/>
      <c r="E766" s="9"/>
      <c r="F766" s="11" t="s">
        <v>1882</v>
      </c>
      <c r="G766" s="11">
        <v>1024708</v>
      </c>
      <c r="H766" s="11" t="s">
        <v>1883</v>
      </c>
      <c r="I766" s="12" t="s">
        <v>1465</v>
      </c>
      <c r="J766" s="11" t="s">
        <v>1135</v>
      </c>
      <c r="K766" s="25" t="s">
        <v>1959</v>
      </c>
      <c r="L766" s="32" t="s">
        <v>61</v>
      </c>
      <c r="M766" s="95" t="s">
        <v>1141</v>
      </c>
      <c r="N766" s="15">
        <v>44509</v>
      </c>
      <c r="O766" s="68" t="s">
        <v>110</v>
      </c>
      <c r="P766" s="8" t="s">
        <v>33</v>
      </c>
      <c r="Q766" s="8" t="s">
        <v>34</v>
      </c>
      <c r="R766" s="8" t="s">
        <v>31</v>
      </c>
      <c r="S766" s="8" t="s">
        <v>31</v>
      </c>
      <c r="T766" s="8" t="s">
        <v>31</v>
      </c>
      <c r="U766" s="8" t="s">
        <v>35</v>
      </c>
      <c r="V766" s="17">
        <v>120.9</v>
      </c>
      <c r="W766" s="17">
        <v>110</v>
      </c>
      <c r="X766" s="17">
        <v>1.6</v>
      </c>
      <c r="Y766" s="18">
        <v>2</v>
      </c>
      <c r="Z766" s="33" t="s">
        <v>1508</v>
      </c>
      <c r="AA766" s="33"/>
      <c r="AB766" s="33"/>
      <c r="AC766" s="33"/>
      <c r="AD766" s="19"/>
      <c r="AF766"/>
    </row>
    <row r="767" spans="1:32">
      <c r="A767" s="6">
        <v>44543</v>
      </c>
      <c r="B767" s="7" t="s">
        <v>29</v>
      </c>
      <c r="C767" s="8" t="s">
        <v>91</v>
      </c>
      <c r="D767" s="8"/>
      <c r="E767" s="9"/>
      <c r="F767" s="11" t="s">
        <v>1960</v>
      </c>
      <c r="G767" s="11">
        <v>1011349</v>
      </c>
      <c r="H767" s="11" t="s">
        <v>214</v>
      </c>
      <c r="I767" s="12" t="s">
        <v>157</v>
      </c>
      <c r="J767" s="11" t="s">
        <v>31</v>
      </c>
      <c r="K767" s="11" t="s">
        <v>644</v>
      </c>
      <c r="L767" s="30" t="s">
        <v>143</v>
      </c>
      <c r="M767" s="14">
        <v>1603023140</v>
      </c>
      <c r="N767" s="15">
        <v>44536</v>
      </c>
      <c r="O767" s="68" t="s">
        <v>110</v>
      </c>
      <c r="P767" s="8" t="s">
        <v>33</v>
      </c>
      <c r="Q767" s="8" t="s">
        <v>34</v>
      </c>
      <c r="R767" s="8" t="s">
        <v>31</v>
      </c>
      <c r="S767" s="8" t="s">
        <v>31</v>
      </c>
      <c r="T767" s="23" t="s">
        <v>31</v>
      </c>
      <c r="U767" s="8" t="s">
        <v>35</v>
      </c>
      <c r="V767" s="17">
        <v>310</v>
      </c>
      <c r="W767" s="17">
        <v>96</v>
      </c>
      <c r="X767" s="17">
        <v>1.6</v>
      </c>
      <c r="Y767" s="18">
        <v>2</v>
      </c>
      <c r="Z767" s="33"/>
      <c r="AA767" s="33"/>
      <c r="AB767" s="33"/>
      <c r="AC767" s="33"/>
      <c r="AD767" s="19"/>
      <c r="AF767"/>
    </row>
    <row r="768" spans="1:32">
      <c r="A768" s="6">
        <v>44543</v>
      </c>
      <c r="B768" s="7" t="s">
        <v>29</v>
      </c>
      <c r="C768" s="8" t="s">
        <v>91</v>
      </c>
      <c r="D768" s="8"/>
      <c r="E768" s="9"/>
      <c r="F768" s="11" t="s">
        <v>1961</v>
      </c>
      <c r="G768" s="11">
        <v>1011349</v>
      </c>
      <c r="H768" s="11" t="s">
        <v>214</v>
      </c>
      <c r="I768" s="12" t="s">
        <v>157</v>
      </c>
      <c r="J768" s="11" t="s">
        <v>31</v>
      </c>
      <c r="K768" s="11" t="s">
        <v>644</v>
      </c>
      <c r="L768" s="30" t="s">
        <v>143</v>
      </c>
      <c r="M768" s="14">
        <v>1603023140</v>
      </c>
      <c r="N768" s="15">
        <v>44536</v>
      </c>
      <c r="O768" s="68" t="s">
        <v>110</v>
      </c>
      <c r="P768" s="8" t="s">
        <v>33</v>
      </c>
      <c r="Q768" s="8" t="s">
        <v>34</v>
      </c>
      <c r="R768" s="8" t="s">
        <v>31</v>
      </c>
      <c r="S768" s="8" t="s">
        <v>31</v>
      </c>
      <c r="T768" s="23" t="s">
        <v>31</v>
      </c>
      <c r="U768" s="8" t="s">
        <v>35</v>
      </c>
      <c r="V768" s="17">
        <v>310</v>
      </c>
      <c r="W768" s="17">
        <v>96</v>
      </c>
      <c r="X768" s="17">
        <v>1.6</v>
      </c>
      <c r="Y768" s="18">
        <v>2</v>
      </c>
      <c r="Z768" s="33"/>
      <c r="AA768" s="33"/>
      <c r="AB768" s="33"/>
      <c r="AC768" s="33"/>
      <c r="AD768" s="18" t="s">
        <v>679</v>
      </c>
      <c r="AF768"/>
    </row>
    <row r="769" spans="1:32">
      <c r="A769" s="6">
        <v>44543</v>
      </c>
      <c r="B769" s="7" t="s">
        <v>29</v>
      </c>
      <c r="C769" s="8" t="s">
        <v>91</v>
      </c>
      <c r="D769" s="8"/>
      <c r="E769" s="9"/>
      <c r="F769" s="11" t="s">
        <v>1962</v>
      </c>
      <c r="G769" s="11">
        <v>1011370</v>
      </c>
      <c r="H769" s="11" t="s">
        <v>826</v>
      </c>
      <c r="I769" s="12" t="s">
        <v>157</v>
      </c>
      <c r="J769" s="11" t="s">
        <v>31</v>
      </c>
      <c r="K769" s="11" t="s">
        <v>644</v>
      </c>
      <c r="L769" s="30" t="s">
        <v>143</v>
      </c>
      <c r="M769" s="14">
        <v>1603023140</v>
      </c>
      <c r="N769" s="15">
        <v>44536</v>
      </c>
      <c r="O769" s="68" t="s">
        <v>110</v>
      </c>
      <c r="P769" s="8" t="s">
        <v>33</v>
      </c>
      <c r="Q769" s="8" t="s">
        <v>34</v>
      </c>
      <c r="R769" s="8" t="s">
        <v>31</v>
      </c>
      <c r="S769" s="8" t="s">
        <v>31</v>
      </c>
      <c r="T769" s="23" t="s">
        <v>31</v>
      </c>
      <c r="U769" s="8" t="s">
        <v>35</v>
      </c>
      <c r="V769" s="17">
        <v>310</v>
      </c>
      <c r="W769" s="17">
        <v>96</v>
      </c>
      <c r="X769" s="17">
        <v>1.6</v>
      </c>
      <c r="Y769" s="18">
        <v>2</v>
      </c>
      <c r="Z769" s="33"/>
      <c r="AA769" s="33"/>
      <c r="AB769" s="33"/>
      <c r="AC769" s="33"/>
      <c r="AD769" s="18" t="s">
        <v>679</v>
      </c>
      <c r="AF769"/>
    </row>
    <row r="770" spans="1:32">
      <c r="A770" s="6">
        <v>44543</v>
      </c>
      <c r="B770" s="7" t="s">
        <v>29</v>
      </c>
      <c r="C770" s="8" t="s">
        <v>91</v>
      </c>
      <c r="D770" s="8"/>
      <c r="E770" s="9"/>
      <c r="F770" s="11" t="s">
        <v>1963</v>
      </c>
      <c r="G770" s="11">
        <v>1011370</v>
      </c>
      <c r="H770" s="11" t="s">
        <v>826</v>
      </c>
      <c r="I770" s="12" t="s">
        <v>157</v>
      </c>
      <c r="J770" s="11" t="s">
        <v>31</v>
      </c>
      <c r="K770" s="11" t="s">
        <v>644</v>
      </c>
      <c r="L770" s="30" t="s">
        <v>143</v>
      </c>
      <c r="M770" s="14">
        <v>1603023140</v>
      </c>
      <c r="N770" s="15">
        <v>44536</v>
      </c>
      <c r="O770" s="68" t="s">
        <v>110</v>
      </c>
      <c r="P770" s="8" t="s">
        <v>33</v>
      </c>
      <c r="Q770" s="8" t="s">
        <v>34</v>
      </c>
      <c r="R770" s="8" t="s">
        <v>31</v>
      </c>
      <c r="S770" s="8" t="s">
        <v>31</v>
      </c>
      <c r="T770" s="23" t="s">
        <v>31</v>
      </c>
      <c r="U770" s="8" t="s">
        <v>35</v>
      </c>
      <c r="V770" s="17">
        <v>310</v>
      </c>
      <c r="W770" s="17">
        <v>96</v>
      </c>
      <c r="X770" s="17">
        <v>1.6</v>
      </c>
      <c r="Y770" s="18">
        <v>2</v>
      </c>
      <c r="Z770" s="33"/>
      <c r="AA770" s="33"/>
      <c r="AB770" s="33"/>
      <c r="AC770" s="33"/>
      <c r="AD770" s="19"/>
      <c r="AF770"/>
    </row>
    <row r="771" spans="1:32">
      <c r="A771" s="6">
        <v>44544</v>
      </c>
      <c r="B771" s="20" t="s">
        <v>39</v>
      </c>
      <c r="C771" s="21" t="s">
        <v>281</v>
      </c>
      <c r="D771" s="24" t="s">
        <v>41</v>
      </c>
      <c r="E771" s="9"/>
      <c r="F771" s="11" t="s">
        <v>1964</v>
      </c>
      <c r="G771" s="11">
        <v>1011340</v>
      </c>
      <c r="H771" s="11" t="s">
        <v>1126</v>
      </c>
      <c r="I771" s="12" t="s">
        <v>910</v>
      </c>
      <c r="J771" s="11" t="s">
        <v>31</v>
      </c>
      <c r="K771" s="11" t="s">
        <v>911</v>
      </c>
      <c r="L771" s="13">
        <v>20</v>
      </c>
      <c r="M771" s="14">
        <v>5422</v>
      </c>
      <c r="N771" s="15">
        <v>44522</v>
      </c>
      <c r="O771" s="68" t="s">
        <v>110</v>
      </c>
      <c r="P771" s="8" t="s">
        <v>33</v>
      </c>
      <c r="Q771" s="8" t="s">
        <v>115</v>
      </c>
      <c r="R771" s="38" t="s">
        <v>158</v>
      </c>
      <c r="S771" s="94" t="s">
        <v>1936</v>
      </c>
      <c r="T771" s="23" t="s">
        <v>31</v>
      </c>
      <c r="U771" s="77" t="s">
        <v>40</v>
      </c>
      <c r="V771" s="17">
        <v>382</v>
      </c>
      <c r="W771" s="17">
        <v>370</v>
      </c>
      <c r="X771" s="17">
        <v>2.2999999999999998</v>
      </c>
      <c r="Y771" s="18" t="s">
        <v>31</v>
      </c>
      <c r="Z771" s="33"/>
      <c r="AA771" s="33"/>
      <c r="AB771" s="33"/>
      <c r="AC771" s="33"/>
      <c r="AD771" s="33" t="s">
        <v>688</v>
      </c>
      <c r="AF771"/>
    </row>
    <row r="772" spans="1:32">
      <c r="A772" s="6">
        <v>44544</v>
      </c>
      <c r="B772" s="7" t="s">
        <v>29</v>
      </c>
      <c r="C772" s="8" t="s">
        <v>91</v>
      </c>
      <c r="D772" s="8"/>
      <c r="E772" s="9"/>
      <c r="F772" s="11" t="s">
        <v>1965</v>
      </c>
      <c r="G772" s="11">
        <v>1991326</v>
      </c>
      <c r="H772" s="11" t="s">
        <v>1350</v>
      </c>
      <c r="I772" s="12" t="s">
        <v>1351</v>
      </c>
      <c r="J772" s="11" t="s">
        <v>691</v>
      </c>
      <c r="K772" s="34" t="s">
        <v>692</v>
      </c>
      <c r="L772" s="32">
        <v>5</v>
      </c>
      <c r="M772" s="14" t="s">
        <v>61</v>
      </c>
      <c r="N772" s="15">
        <v>44522</v>
      </c>
      <c r="O772" s="68" t="s">
        <v>110</v>
      </c>
      <c r="P772" s="8" t="s">
        <v>33</v>
      </c>
      <c r="Q772" s="8" t="s">
        <v>34</v>
      </c>
      <c r="R772" s="8" t="s">
        <v>31</v>
      </c>
      <c r="S772" s="38" t="s">
        <v>693</v>
      </c>
      <c r="T772" s="8" t="s">
        <v>31</v>
      </c>
      <c r="U772" s="8" t="s">
        <v>35</v>
      </c>
      <c r="V772" s="17">
        <v>195.6</v>
      </c>
      <c r="W772" s="17">
        <v>113</v>
      </c>
      <c r="X772" s="17">
        <v>1.6</v>
      </c>
      <c r="Y772" s="18">
        <v>1</v>
      </c>
      <c r="Z772" s="33" t="s">
        <v>1016</v>
      </c>
      <c r="AA772" s="33"/>
      <c r="AB772" s="33"/>
      <c r="AC772" s="33"/>
      <c r="AD772" s="19"/>
      <c r="AF772"/>
    </row>
    <row r="773" spans="1:32">
      <c r="A773" s="6">
        <v>44544</v>
      </c>
      <c r="B773" s="7" t="s">
        <v>29</v>
      </c>
      <c r="C773" s="8" t="s">
        <v>91</v>
      </c>
      <c r="D773" s="8"/>
      <c r="E773" s="8"/>
      <c r="F773" s="11" t="s">
        <v>1965</v>
      </c>
      <c r="G773" s="11">
        <v>1991326</v>
      </c>
      <c r="H773" s="11" t="s">
        <v>689</v>
      </c>
      <c r="I773" s="12" t="s">
        <v>269</v>
      </c>
      <c r="J773" s="11" t="s">
        <v>691</v>
      </c>
      <c r="K773" s="34" t="s">
        <v>694</v>
      </c>
      <c r="L773" s="32">
        <v>5</v>
      </c>
      <c r="M773" s="14" t="s">
        <v>61</v>
      </c>
      <c r="N773" s="15">
        <v>44522</v>
      </c>
      <c r="O773" s="68" t="s">
        <v>110</v>
      </c>
      <c r="P773" s="8" t="s">
        <v>33</v>
      </c>
      <c r="Q773" s="8" t="s">
        <v>34</v>
      </c>
      <c r="R773" s="8" t="s">
        <v>31</v>
      </c>
      <c r="S773" s="38" t="s">
        <v>693</v>
      </c>
      <c r="T773" s="8" t="s">
        <v>31</v>
      </c>
      <c r="U773" s="8" t="s">
        <v>35</v>
      </c>
      <c r="V773" s="17">
        <v>195.6</v>
      </c>
      <c r="W773" s="17">
        <v>113</v>
      </c>
      <c r="X773" s="17">
        <v>1.6</v>
      </c>
      <c r="Y773" s="18">
        <v>3</v>
      </c>
      <c r="Z773" s="33" t="s">
        <v>1718</v>
      </c>
      <c r="AA773" s="33"/>
      <c r="AB773" s="33"/>
      <c r="AC773" s="33"/>
      <c r="AD773" s="19"/>
      <c r="AF773"/>
    </row>
    <row r="774" spans="1:32">
      <c r="A774" s="6">
        <v>44544</v>
      </c>
      <c r="B774" s="7" t="s">
        <v>29</v>
      </c>
      <c r="C774" s="21" t="s">
        <v>281</v>
      </c>
      <c r="D774" s="24" t="s">
        <v>41</v>
      </c>
      <c r="E774" s="9"/>
      <c r="F774" s="11" t="s">
        <v>1966</v>
      </c>
      <c r="G774" s="11">
        <v>1011352</v>
      </c>
      <c r="H774" s="11" t="s">
        <v>1344</v>
      </c>
      <c r="I774" s="12" t="s">
        <v>1838</v>
      </c>
      <c r="J774" s="11" t="s">
        <v>31</v>
      </c>
      <c r="K774" s="11" t="s">
        <v>557</v>
      </c>
      <c r="L774" s="64" t="s">
        <v>1967</v>
      </c>
      <c r="M774" s="14">
        <v>5663</v>
      </c>
      <c r="N774" s="15">
        <v>44540</v>
      </c>
      <c r="O774" s="68" t="s">
        <v>110</v>
      </c>
      <c r="P774" s="8" t="s">
        <v>33</v>
      </c>
      <c r="Q774" s="8" t="s">
        <v>34</v>
      </c>
      <c r="R774" s="38" t="s">
        <v>158</v>
      </c>
      <c r="S774" s="94" t="s">
        <v>1968</v>
      </c>
      <c r="T774" s="23" t="s">
        <v>31</v>
      </c>
      <c r="U774" s="8" t="s">
        <v>35</v>
      </c>
      <c r="V774" s="17">
        <v>260</v>
      </c>
      <c r="W774" s="17">
        <v>134</v>
      </c>
      <c r="X774" s="17">
        <v>1.6</v>
      </c>
      <c r="Y774" s="18" t="s">
        <v>31</v>
      </c>
      <c r="Z774" s="33"/>
      <c r="AA774" s="33"/>
      <c r="AB774" s="33"/>
      <c r="AC774" s="33"/>
      <c r="AD774" s="19"/>
      <c r="AF774"/>
    </row>
    <row r="775" spans="1:32">
      <c r="A775" s="6">
        <v>44545</v>
      </c>
      <c r="B775" s="20" t="s">
        <v>39</v>
      </c>
      <c r="C775" s="8" t="s">
        <v>91</v>
      </c>
      <c r="D775" s="8"/>
      <c r="E775" s="9"/>
      <c r="F775" s="11" t="s">
        <v>1969</v>
      </c>
      <c r="G775" s="11">
        <v>1025917</v>
      </c>
      <c r="H775" s="11" t="s">
        <v>89</v>
      </c>
      <c r="I775" s="12" t="s">
        <v>598</v>
      </c>
      <c r="J775" s="11" t="s">
        <v>61</v>
      </c>
      <c r="K775" s="11" t="s">
        <v>770</v>
      </c>
      <c r="L775" s="13">
        <v>10</v>
      </c>
      <c r="M775" s="14">
        <v>4941</v>
      </c>
      <c r="N775" s="15">
        <v>44501</v>
      </c>
      <c r="O775" s="68" t="s">
        <v>110</v>
      </c>
      <c r="P775" s="8" t="s">
        <v>33</v>
      </c>
      <c r="Q775" s="8" t="s">
        <v>115</v>
      </c>
      <c r="R775" s="8" t="s">
        <v>31</v>
      </c>
      <c r="S775" s="8" t="s">
        <v>31</v>
      </c>
      <c r="T775" s="23" t="s">
        <v>31</v>
      </c>
      <c r="U775" s="77" t="s">
        <v>40</v>
      </c>
      <c r="V775" s="17">
        <v>400</v>
      </c>
      <c r="W775" s="17">
        <v>91.4</v>
      </c>
      <c r="X775" s="17">
        <v>1.6</v>
      </c>
      <c r="Y775" s="18" t="s">
        <v>61</v>
      </c>
      <c r="Z775" s="33"/>
      <c r="AA775" s="33"/>
      <c r="AB775" s="33"/>
      <c r="AC775" s="33"/>
      <c r="AD775" s="19"/>
      <c r="AF775"/>
    </row>
    <row r="776" spans="1:32">
      <c r="A776" s="6">
        <v>44545</v>
      </c>
      <c r="B776" s="20" t="s">
        <v>39</v>
      </c>
      <c r="C776" s="21" t="s">
        <v>281</v>
      </c>
      <c r="D776" s="8"/>
      <c r="E776" s="9"/>
      <c r="F776" s="11" t="s">
        <v>1960</v>
      </c>
      <c r="G776" s="25">
        <v>1011349</v>
      </c>
      <c r="H776" s="25" t="s">
        <v>214</v>
      </c>
      <c r="I776" s="29" t="s">
        <v>135</v>
      </c>
      <c r="J776" s="11" t="s">
        <v>31</v>
      </c>
      <c r="K776" s="25" t="s">
        <v>591</v>
      </c>
      <c r="L776" s="32">
        <v>30</v>
      </c>
      <c r="M776" s="14">
        <v>5266</v>
      </c>
      <c r="N776" s="15">
        <v>44522</v>
      </c>
      <c r="O776" s="68" t="s">
        <v>110</v>
      </c>
      <c r="P776" s="56" t="s">
        <v>244</v>
      </c>
      <c r="Q776" s="8" t="s">
        <v>115</v>
      </c>
      <c r="R776" s="38" t="s">
        <v>158</v>
      </c>
      <c r="S776" s="94" t="s">
        <v>1781</v>
      </c>
      <c r="T776" s="23" t="s">
        <v>31</v>
      </c>
      <c r="U776" s="77" t="s">
        <v>40</v>
      </c>
      <c r="V776" s="17">
        <v>402</v>
      </c>
      <c r="W776" s="17">
        <v>335</v>
      </c>
      <c r="X776" s="17">
        <v>2.15</v>
      </c>
      <c r="Y776" s="48" t="s">
        <v>31</v>
      </c>
      <c r="Z776" s="33"/>
      <c r="AA776" s="33"/>
      <c r="AB776" s="33"/>
      <c r="AC776" s="33"/>
      <c r="AD776" s="19"/>
      <c r="AF776"/>
    </row>
    <row r="777" spans="1:32">
      <c r="A777" s="6">
        <v>44545</v>
      </c>
      <c r="B777" s="7" t="s">
        <v>29</v>
      </c>
      <c r="C777" s="8" t="s">
        <v>91</v>
      </c>
      <c r="D777" s="8"/>
      <c r="E777" s="9"/>
      <c r="F777" s="11" t="s">
        <v>1858</v>
      </c>
      <c r="G777" s="11">
        <v>1025958</v>
      </c>
      <c r="H777" s="11" t="s">
        <v>1404</v>
      </c>
      <c r="I777" s="12" t="s">
        <v>1405</v>
      </c>
      <c r="J777" s="11" t="s">
        <v>31</v>
      </c>
      <c r="K777" s="11" t="s">
        <v>1406</v>
      </c>
      <c r="L777" s="30">
        <v>10</v>
      </c>
      <c r="M777" s="14">
        <v>1104016698</v>
      </c>
      <c r="N777" s="15">
        <v>44501</v>
      </c>
      <c r="O777" s="68" t="s">
        <v>110</v>
      </c>
      <c r="P777" s="8" t="s">
        <v>85</v>
      </c>
      <c r="Q777" s="8" t="s">
        <v>34</v>
      </c>
      <c r="R777" s="8" t="s">
        <v>31</v>
      </c>
      <c r="S777" s="8" t="s">
        <v>31</v>
      </c>
      <c r="T777" s="23" t="s">
        <v>31</v>
      </c>
      <c r="U777" s="8" t="s">
        <v>35</v>
      </c>
      <c r="V777" s="17">
        <v>271</v>
      </c>
      <c r="W777" s="17">
        <v>100</v>
      </c>
      <c r="X777" s="17">
        <v>1.6</v>
      </c>
      <c r="Y777" s="18" t="s">
        <v>31</v>
      </c>
      <c r="Z777" s="33"/>
      <c r="AA777" s="33"/>
      <c r="AB777" s="33"/>
      <c r="AC777" s="33"/>
      <c r="AD777" s="19"/>
      <c r="AF777"/>
    </row>
    <row r="778" spans="1:32">
      <c r="A778" s="6">
        <v>44545</v>
      </c>
      <c r="B778" s="7" t="s">
        <v>29</v>
      </c>
      <c r="C778" s="8" t="s">
        <v>91</v>
      </c>
      <c r="D778" s="8"/>
      <c r="E778" s="9"/>
      <c r="F778" s="11" t="s">
        <v>1969</v>
      </c>
      <c r="G778" s="11">
        <v>1025917</v>
      </c>
      <c r="H778" s="11" t="s">
        <v>1525</v>
      </c>
      <c r="I778" s="12" t="s">
        <v>48</v>
      </c>
      <c r="J778" s="11" t="s">
        <v>31</v>
      </c>
      <c r="K778" s="11" t="s">
        <v>116</v>
      </c>
      <c r="L778" s="13">
        <v>10</v>
      </c>
      <c r="M778" s="14">
        <v>5108</v>
      </c>
      <c r="N778" s="15">
        <v>44501</v>
      </c>
      <c r="O778" s="68" t="s">
        <v>110</v>
      </c>
      <c r="P778" s="8" t="s">
        <v>85</v>
      </c>
      <c r="Q778" s="8" t="s">
        <v>34</v>
      </c>
      <c r="R778" s="8" t="s">
        <v>31</v>
      </c>
      <c r="S778" s="8" t="s">
        <v>31</v>
      </c>
      <c r="T778" s="23" t="s">
        <v>31</v>
      </c>
      <c r="U778" s="8" t="s">
        <v>35</v>
      </c>
      <c r="V778" s="17">
        <v>253</v>
      </c>
      <c r="W778" s="17">
        <v>160</v>
      </c>
      <c r="X778" s="17">
        <v>1.6</v>
      </c>
      <c r="Y778" s="18">
        <v>2</v>
      </c>
      <c r="Z778" s="33"/>
      <c r="AA778" s="33"/>
      <c r="AB778" s="33"/>
      <c r="AC778" s="33"/>
      <c r="AD778" s="33" t="s">
        <v>724</v>
      </c>
      <c r="AF778"/>
    </row>
    <row r="779" spans="1:32">
      <c r="A779" s="6">
        <v>44545</v>
      </c>
      <c r="B779" s="7" t="s">
        <v>29</v>
      </c>
      <c r="C779" s="8" t="s">
        <v>91</v>
      </c>
      <c r="D779" s="8"/>
      <c r="E779" s="9"/>
      <c r="F779" s="11" t="s">
        <v>1970</v>
      </c>
      <c r="G779" s="11">
        <v>1026483</v>
      </c>
      <c r="H779" s="11" t="s">
        <v>1156</v>
      </c>
      <c r="I779" s="12" t="s">
        <v>815</v>
      </c>
      <c r="J779" s="11" t="s">
        <v>270</v>
      </c>
      <c r="K779" s="25" t="s">
        <v>1159</v>
      </c>
      <c r="L779" s="13">
        <v>1</v>
      </c>
      <c r="M779" s="14" t="s">
        <v>61</v>
      </c>
      <c r="N779" s="15">
        <v>44544</v>
      </c>
      <c r="O779" s="68" t="s">
        <v>110</v>
      </c>
      <c r="P779" s="8" t="s">
        <v>85</v>
      </c>
      <c r="Q779" s="8" t="s">
        <v>34</v>
      </c>
      <c r="R779" s="8" t="s">
        <v>31</v>
      </c>
      <c r="S779" s="8" t="s">
        <v>31</v>
      </c>
      <c r="T779" s="23" t="s">
        <v>31</v>
      </c>
      <c r="U779" s="8" t="s">
        <v>35</v>
      </c>
      <c r="V779" s="17">
        <v>90</v>
      </c>
      <c r="W779" s="17">
        <v>90</v>
      </c>
      <c r="X779" s="17">
        <v>1.6</v>
      </c>
      <c r="Y779" s="18" t="s">
        <v>31</v>
      </c>
      <c r="Z779" s="33" t="s">
        <v>1018</v>
      </c>
      <c r="AA779" s="33"/>
      <c r="AB779" s="33"/>
      <c r="AC779" s="33"/>
      <c r="AD779" s="19"/>
      <c r="AF779"/>
    </row>
    <row r="780" spans="1:32">
      <c r="A780" s="6">
        <v>44545</v>
      </c>
      <c r="B780" s="7" t="s">
        <v>29</v>
      </c>
      <c r="C780" s="21" t="s">
        <v>281</v>
      </c>
      <c r="D780" s="8"/>
      <c r="E780" s="9"/>
      <c r="F780" s="11" t="s">
        <v>1970</v>
      </c>
      <c r="G780" s="11">
        <v>1026483</v>
      </c>
      <c r="H780" s="11" t="s">
        <v>1971</v>
      </c>
      <c r="I780" s="12" t="s">
        <v>1157</v>
      </c>
      <c r="J780" s="11" t="s">
        <v>270</v>
      </c>
      <c r="K780" s="25" t="s">
        <v>1158</v>
      </c>
      <c r="L780" s="13">
        <v>1</v>
      </c>
      <c r="M780" s="14">
        <v>4892</v>
      </c>
      <c r="N780" s="15">
        <v>44544</v>
      </c>
      <c r="O780" s="68" t="s">
        <v>110</v>
      </c>
      <c r="P780" s="8" t="s">
        <v>85</v>
      </c>
      <c r="Q780" s="8" t="s">
        <v>34</v>
      </c>
      <c r="R780" s="8" t="s">
        <v>31</v>
      </c>
      <c r="S780" s="8" t="s">
        <v>31</v>
      </c>
      <c r="T780" s="23" t="s">
        <v>31</v>
      </c>
      <c r="U780" s="8" t="s">
        <v>35</v>
      </c>
      <c r="V780" s="17">
        <v>90</v>
      </c>
      <c r="W780" s="17">
        <v>90</v>
      </c>
      <c r="X780" s="17">
        <v>1.6</v>
      </c>
      <c r="Y780" s="18" t="s">
        <v>31</v>
      </c>
      <c r="Z780" s="33" t="s">
        <v>1016</v>
      </c>
      <c r="AD780" s="33" t="s">
        <v>724</v>
      </c>
      <c r="AF780"/>
    </row>
    <row r="781" spans="1:32">
      <c r="A781" s="6">
        <v>44546</v>
      </c>
      <c r="B781" s="20" t="s">
        <v>39</v>
      </c>
      <c r="C781" s="21" t="s">
        <v>281</v>
      </c>
      <c r="D781" s="79"/>
      <c r="E781" s="19"/>
      <c r="F781" s="11" t="s">
        <v>1809</v>
      </c>
      <c r="G781" s="11">
        <v>1023878</v>
      </c>
      <c r="H781" s="11" t="s">
        <v>777</v>
      </c>
      <c r="I781" s="12" t="s">
        <v>1150</v>
      </c>
      <c r="J781" s="11" t="s">
        <v>31</v>
      </c>
      <c r="K781" s="11" t="s">
        <v>1664</v>
      </c>
      <c r="L781" s="13">
        <v>50</v>
      </c>
      <c r="M781" s="14">
        <v>5516</v>
      </c>
      <c r="N781" s="15">
        <v>44473</v>
      </c>
      <c r="O781" s="68" t="s">
        <v>110</v>
      </c>
      <c r="P781" s="8" t="s">
        <v>33</v>
      </c>
      <c r="Q781" s="8" t="s">
        <v>115</v>
      </c>
      <c r="R781" s="8" t="s">
        <v>31</v>
      </c>
      <c r="S781" s="8" t="s">
        <v>31</v>
      </c>
      <c r="T781" s="23" t="s">
        <v>31</v>
      </c>
      <c r="U781" s="77" t="s">
        <v>40</v>
      </c>
      <c r="V781" s="17">
        <v>348.5</v>
      </c>
      <c r="W781" s="17">
        <v>101</v>
      </c>
      <c r="X781" s="17">
        <v>1.6</v>
      </c>
      <c r="Y781" s="18" t="s">
        <v>31</v>
      </c>
      <c r="Z781" s="33"/>
      <c r="AA781" s="72" t="s">
        <v>61</v>
      </c>
      <c r="AB781" s="18">
        <v>1542</v>
      </c>
      <c r="AC781" s="33"/>
      <c r="AD781" s="33" t="s">
        <v>688</v>
      </c>
      <c r="AF781"/>
    </row>
    <row r="782" spans="1:32">
      <c r="A782" s="6">
        <v>44546</v>
      </c>
      <c r="B782" s="7" t="s">
        <v>29</v>
      </c>
      <c r="C782" s="8" t="s">
        <v>91</v>
      </c>
      <c r="D782" s="8"/>
      <c r="E782" s="9"/>
      <c r="F782" s="25" t="s">
        <v>1972</v>
      </c>
      <c r="G782" s="11">
        <v>1023044</v>
      </c>
      <c r="H782" s="11" t="s">
        <v>648</v>
      </c>
      <c r="I782" s="12" t="s">
        <v>569</v>
      </c>
      <c r="J782" s="11" t="s">
        <v>570</v>
      </c>
      <c r="K782" s="11" t="s">
        <v>49</v>
      </c>
      <c r="L782" s="13">
        <v>3</v>
      </c>
      <c r="M782" s="14">
        <v>1410021357</v>
      </c>
      <c r="N782" s="15">
        <v>44495</v>
      </c>
      <c r="O782" s="16" t="s">
        <v>99</v>
      </c>
      <c r="P782" s="8" t="s">
        <v>33</v>
      </c>
      <c r="Q782" s="8" t="s">
        <v>34</v>
      </c>
      <c r="R782" s="8" t="s">
        <v>31</v>
      </c>
      <c r="S782" s="23" t="s">
        <v>31</v>
      </c>
      <c r="T782" s="23" t="s">
        <v>31</v>
      </c>
      <c r="U782" s="8" t="s">
        <v>35</v>
      </c>
      <c r="V782" s="17">
        <v>168</v>
      </c>
      <c r="W782" s="17">
        <v>115</v>
      </c>
      <c r="X782" s="17">
        <v>1.6</v>
      </c>
      <c r="Y782" s="18" t="s">
        <v>31</v>
      </c>
      <c r="Z782" s="33" t="s">
        <v>987</v>
      </c>
      <c r="AA782" s="33"/>
      <c r="AB782" s="33"/>
      <c r="AC782" s="33"/>
      <c r="AD782" s="18"/>
      <c r="AF782"/>
    </row>
    <row r="783" spans="1:32">
      <c r="A783" s="6">
        <v>44546</v>
      </c>
      <c r="B783" s="7" t="s">
        <v>29</v>
      </c>
      <c r="C783" s="8" t="s">
        <v>91</v>
      </c>
      <c r="D783" s="8"/>
      <c r="E783" s="9"/>
      <c r="F783" s="25" t="s">
        <v>1972</v>
      </c>
      <c r="G783" s="11">
        <v>1023044</v>
      </c>
      <c r="H783" s="11" t="s">
        <v>545</v>
      </c>
      <c r="I783" s="12" t="s">
        <v>571</v>
      </c>
      <c r="J783" s="11" t="s">
        <v>570</v>
      </c>
      <c r="K783" s="11" t="s">
        <v>1973</v>
      </c>
      <c r="L783" s="13">
        <v>3</v>
      </c>
      <c r="M783" s="14">
        <v>4504</v>
      </c>
      <c r="N783" s="15">
        <v>44495</v>
      </c>
      <c r="O783" s="16" t="s">
        <v>99</v>
      </c>
      <c r="P783" s="8" t="s">
        <v>33</v>
      </c>
      <c r="Q783" s="8" t="s">
        <v>34</v>
      </c>
      <c r="R783" s="8" t="s">
        <v>31</v>
      </c>
      <c r="S783" s="23" t="s">
        <v>31</v>
      </c>
      <c r="T783" s="23" t="s">
        <v>31</v>
      </c>
      <c r="U783" s="8" t="s">
        <v>35</v>
      </c>
      <c r="V783" s="17">
        <v>168</v>
      </c>
      <c r="W783" s="17">
        <v>115</v>
      </c>
      <c r="X783" s="17">
        <v>1.6</v>
      </c>
      <c r="Y783" s="18" t="s">
        <v>31</v>
      </c>
      <c r="Z783" s="33" t="s">
        <v>990</v>
      </c>
      <c r="AA783" s="72"/>
      <c r="AB783" s="72"/>
      <c r="AC783" s="33"/>
      <c r="AD783" s="19"/>
      <c r="AF783"/>
    </row>
    <row r="784" spans="1:32">
      <c r="A784" s="6">
        <v>44546</v>
      </c>
      <c r="B784" s="7" t="s">
        <v>29</v>
      </c>
      <c r="C784" s="8" t="s">
        <v>91</v>
      </c>
      <c r="D784" s="8"/>
      <c r="E784" s="22"/>
      <c r="F784" s="25" t="s">
        <v>1972</v>
      </c>
      <c r="G784" s="11">
        <v>1023044</v>
      </c>
      <c r="H784" s="11" t="s">
        <v>46</v>
      </c>
      <c r="I784" s="12" t="s">
        <v>573</v>
      </c>
      <c r="J784" s="11" t="s">
        <v>570</v>
      </c>
      <c r="K784" s="11" t="s">
        <v>1974</v>
      </c>
      <c r="L784" s="13">
        <v>3</v>
      </c>
      <c r="M784" s="14">
        <v>4055</v>
      </c>
      <c r="N784" s="15">
        <v>44495</v>
      </c>
      <c r="O784" s="16" t="s">
        <v>99</v>
      </c>
      <c r="P784" s="8" t="s">
        <v>33</v>
      </c>
      <c r="Q784" s="8" t="s">
        <v>34</v>
      </c>
      <c r="R784" s="8" t="s">
        <v>31</v>
      </c>
      <c r="S784" s="23" t="s">
        <v>31</v>
      </c>
      <c r="T784" s="23" t="s">
        <v>31</v>
      </c>
      <c r="U784" s="8" t="s">
        <v>35</v>
      </c>
      <c r="V784" s="17">
        <v>168</v>
      </c>
      <c r="W784" s="17">
        <v>115</v>
      </c>
      <c r="X784" s="17">
        <v>1.6</v>
      </c>
      <c r="Y784" s="18" t="s">
        <v>31</v>
      </c>
      <c r="Z784" s="33" t="s">
        <v>985</v>
      </c>
      <c r="AA784" s="297"/>
      <c r="AD784" s="18" t="s">
        <v>679</v>
      </c>
      <c r="AF784"/>
    </row>
    <row r="785" spans="1:32">
      <c r="A785" s="6">
        <v>44546</v>
      </c>
      <c r="B785" s="7" t="s">
        <v>29</v>
      </c>
      <c r="C785" s="8" t="s">
        <v>91</v>
      </c>
      <c r="D785" s="8"/>
      <c r="E785" s="22"/>
      <c r="F785" s="25" t="s">
        <v>1972</v>
      </c>
      <c r="G785" s="11">
        <v>1023044</v>
      </c>
      <c r="H785" s="11" t="s">
        <v>46</v>
      </c>
      <c r="I785" s="12" t="s">
        <v>575</v>
      </c>
      <c r="J785" s="11" t="s">
        <v>570</v>
      </c>
      <c r="K785" s="11" t="s">
        <v>47</v>
      </c>
      <c r="L785" s="13">
        <v>3</v>
      </c>
      <c r="M785" s="14">
        <v>2719</v>
      </c>
      <c r="N785" s="15">
        <v>44495</v>
      </c>
      <c r="O785" s="16" t="s">
        <v>99</v>
      </c>
      <c r="P785" s="8" t="s">
        <v>33</v>
      </c>
      <c r="Q785" s="8" t="s">
        <v>34</v>
      </c>
      <c r="R785" s="8" t="s">
        <v>31</v>
      </c>
      <c r="S785" s="23" t="s">
        <v>31</v>
      </c>
      <c r="T785" s="23" t="s">
        <v>31</v>
      </c>
      <c r="U785" s="8" t="s">
        <v>35</v>
      </c>
      <c r="V785" s="17">
        <v>168</v>
      </c>
      <c r="W785" s="17">
        <v>115</v>
      </c>
      <c r="X785" s="17">
        <v>1.6</v>
      </c>
      <c r="Y785" s="18" t="s">
        <v>31</v>
      </c>
      <c r="Z785" s="33" t="s">
        <v>991</v>
      </c>
      <c r="AA785" s="33"/>
      <c r="AB785" s="33"/>
      <c r="AC785" s="33"/>
      <c r="AD785" s="19"/>
      <c r="AF785"/>
    </row>
    <row r="786" spans="1:32">
      <c r="A786" s="6">
        <v>44546</v>
      </c>
      <c r="B786" s="7" t="s">
        <v>29</v>
      </c>
      <c r="C786" s="8" t="s">
        <v>91</v>
      </c>
      <c r="D786" s="8"/>
      <c r="E786" s="22"/>
      <c r="F786" s="25" t="s">
        <v>1972</v>
      </c>
      <c r="G786" s="11">
        <v>1023044</v>
      </c>
      <c r="H786" s="11" t="s">
        <v>46</v>
      </c>
      <c r="I786" s="12" t="s">
        <v>398</v>
      </c>
      <c r="J786" s="11" t="s">
        <v>570</v>
      </c>
      <c r="K786" s="11" t="s">
        <v>1975</v>
      </c>
      <c r="L786" s="13">
        <v>3</v>
      </c>
      <c r="M786" s="14">
        <v>4056</v>
      </c>
      <c r="N786" s="15">
        <v>44495</v>
      </c>
      <c r="O786" s="16" t="s">
        <v>99</v>
      </c>
      <c r="P786" s="8" t="s">
        <v>33</v>
      </c>
      <c r="Q786" s="8" t="s">
        <v>34</v>
      </c>
      <c r="R786" s="8" t="s">
        <v>31</v>
      </c>
      <c r="S786" s="23" t="s">
        <v>31</v>
      </c>
      <c r="T786" s="23" t="s">
        <v>31</v>
      </c>
      <c r="U786" s="8" t="s">
        <v>35</v>
      </c>
      <c r="V786" s="17">
        <v>168</v>
      </c>
      <c r="W786" s="17">
        <v>115</v>
      </c>
      <c r="X786" s="17">
        <v>1.6</v>
      </c>
      <c r="Y786" s="18" t="s">
        <v>31</v>
      </c>
      <c r="Z786" s="33" t="s">
        <v>1145</v>
      </c>
      <c r="AA786" s="33"/>
      <c r="AB786" s="33"/>
      <c r="AC786" s="33"/>
      <c r="AD786" s="33" t="s">
        <v>688</v>
      </c>
      <c r="AF786"/>
    </row>
    <row r="787" spans="1:32">
      <c r="A787" s="6">
        <v>44546</v>
      </c>
      <c r="B787" s="7" t="s">
        <v>29</v>
      </c>
      <c r="C787" s="8" t="s">
        <v>91</v>
      </c>
      <c r="D787" s="8"/>
      <c r="E787" s="9"/>
      <c r="F787" s="25" t="s">
        <v>1976</v>
      </c>
      <c r="G787" s="11">
        <v>1023044</v>
      </c>
      <c r="H787" s="11" t="s">
        <v>46</v>
      </c>
      <c r="I787" s="12" t="s">
        <v>569</v>
      </c>
      <c r="J787" s="11" t="s">
        <v>570</v>
      </c>
      <c r="K787" s="11" t="s">
        <v>49</v>
      </c>
      <c r="L787" s="13">
        <v>3</v>
      </c>
      <c r="M787" s="14">
        <v>1410021357</v>
      </c>
      <c r="N787" s="15">
        <v>44495</v>
      </c>
      <c r="O787" s="16" t="s">
        <v>99</v>
      </c>
      <c r="P787" s="8" t="s">
        <v>33</v>
      </c>
      <c r="Q787" s="8" t="s">
        <v>34</v>
      </c>
      <c r="R787" s="8" t="s">
        <v>31</v>
      </c>
      <c r="S787" s="23" t="s">
        <v>31</v>
      </c>
      <c r="T787" s="23" t="s">
        <v>31</v>
      </c>
      <c r="U787" s="8" t="s">
        <v>35</v>
      </c>
      <c r="V787" s="17">
        <v>168</v>
      </c>
      <c r="W787" s="17">
        <v>115</v>
      </c>
      <c r="X787" s="17">
        <v>1.6</v>
      </c>
      <c r="Y787" s="18" t="s">
        <v>31</v>
      </c>
      <c r="Z787" s="33" t="s">
        <v>987</v>
      </c>
      <c r="AA787" s="33"/>
      <c r="AB787" s="33"/>
      <c r="AC787" s="33"/>
      <c r="AD787" s="33" t="s">
        <v>688</v>
      </c>
      <c r="AF787"/>
    </row>
    <row r="788" spans="1:32">
      <c r="A788" s="6">
        <v>44546</v>
      </c>
      <c r="B788" s="7" t="s">
        <v>29</v>
      </c>
      <c r="C788" s="8" t="s">
        <v>91</v>
      </c>
      <c r="D788" s="8"/>
      <c r="E788" s="9"/>
      <c r="F788" s="25" t="s">
        <v>1976</v>
      </c>
      <c r="G788" s="11">
        <v>1023044</v>
      </c>
      <c r="H788" s="11" t="s">
        <v>545</v>
      </c>
      <c r="I788" s="12" t="s">
        <v>571</v>
      </c>
      <c r="J788" s="11" t="s">
        <v>570</v>
      </c>
      <c r="K788" s="11" t="s">
        <v>1973</v>
      </c>
      <c r="L788" s="13">
        <v>3</v>
      </c>
      <c r="M788" s="14">
        <v>4504</v>
      </c>
      <c r="N788" s="15">
        <v>44495</v>
      </c>
      <c r="O788" s="16" t="s">
        <v>99</v>
      </c>
      <c r="P788" s="8" t="s">
        <v>33</v>
      </c>
      <c r="Q788" s="8" t="s">
        <v>34</v>
      </c>
      <c r="R788" s="8" t="s">
        <v>31</v>
      </c>
      <c r="S788" s="23" t="s">
        <v>31</v>
      </c>
      <c r="T788" s="23" t="s">
        <v>31</v>
      </c>
      <c r="U788" s="8" t="s">
        <v>35</v>
      </c>
      <c r="V788" s="17">
        <v>168</v>
      </c>
      <c r="W788" s="17">
        <v>115</v>
      </c>
      <c r="X788" s="17">
        <v>1.6</v>
      </c>
      <c r="Y788" s="18" t="s">
        <v>31</v>
      </c>
      <c r="Z788" s="33" t="s">
        <v>990</v>
      </c>
      <c r="AA788" s="33"/>
      <c r="AB788" s="33"/>
      <c r="AC788" s="33"/>
      <c r="AD788" s="33"/>
      <c r="AF788"/>
    </row>
    <row r="789" spans="1:32">
      <c r="A789" s="6">
        <v>44546</v>
      </c>
      <c r="B789" s="7" t="s">
        <v>29</v>
      </c>
      <c r="C789" s="8" t="s">
        <v>91</v>
      </c>
      <c r="D789" s="8"/>
      <c r="E789" s="22"/>
      <c r="F789" s="25" t="s">
        <v>1976</v>
      </c>
      <c r="G789" s="11">
        <v>1023044</v>
      </c>
      <c r="H789" s="11" t="s">
        <v>46</v>
      </c>
      <c r="I789" s="12" t="s">
        <v>1977</v>
      </c>
      <c r="J789" s="11" t="s">
        <v>570</v>
      </c>
      <c r="K789" s="11" t="s">
        <v>1974</v>
      </c>
      <c r="L789" s="13">
        <v>3</v>
      </c>
      <c r="M789" s="14">
        <v>4055</v>
      </c>
      <c r="N789" s="15">
        <v>44495</v>
      </c>
      <c r="O789" s="16" t="s">
        <v>99</v>
      </c>
      <c r="P789" s="8" t="s">
        <v>33</v>
      </c>
      <c r="Q789" s="8" t="s">
        <v>34</v>
      </c>
      <c r="R789" s="8" t="s">
        <v>31</v>
      </c>
      <c r="S789" s="23" t="s">
        <v>31</v>
      </c>
      <c r="T789" s="23" t="s">
        <v>31</v>
      </c>
      <c r="U789" s="8" t="s">
        <v>35</v>
      </c>
      <c r="V789" s="17">
        <v>168</v>
      </c>
      <c r="W789" s="17">
        <v>115</v>
      </c>
      <c r="X789" s="17">
        <v>1.6</v>
      </c>
      <c r="Y789" s="18" t="s">
        <v>31</v>
      </c>
      <c r="Z789" s="33" t="s">
        <v>985</v>
      </c>
      <c r="AA789" s="33"/>
      <c r="AB789" s="33"/>
      <c r="AC789" s="33"/>
      <c r="AD789" s="19"/>
      <c r="AF789"/>
    </row>
    <row r="790" spans="1:32">
      <c r="A790" s="6">
        <v>44546</v>
      </c>
      <c r="B790" s="7" t="s">
        <v>29</v>
      </c>
      <c r="C790" s="8" t="s">
        <v>91</v>
      </c>
      <c r="D790" s="8"/>
      <c r="E790" s="22"/>
      <c r="F790" s="25" t="s">
        <v>1976</v>
      </c>
      <c r="G790" s="11">
        <v>1023044</v>
      </c>
      <c r="H790" s="11" t="s">
        <v>46</v>
      </c>
      <c r="I790" s="12" t="s">
        <v>575</v>
      </c>
      <c r="J790" s="11" t="s">
        <v>570</v>
      </c>
      <c r="K790" s="11" t="s">
        <v>47</v>
      </c>
      <c r="L790" s="13">
        <v>3</v>
      </c>
      <c r="M790" s="14">
        <v>2719</v>
      </c>
      <c r="N790" s="15">
        <v>44495</v>
      </c>
      <c r="O790" s="16" t="s">
        <v>99</v>
      </c>
      <c r="P790" s="8" t="s">
        <v>33</v>
      </c>
      <c r="Q790" s="8" t="s">
        <v>34</v>
      </c>
      <c r="R790" s="8" t="s">
        <v>31</v>
      </c>
      <c r="S790" s="23" t="s">
        <v>31</v>
      </c>
      <c r="T790" s="23" t="s">
        <v>31</v>
      </c>
      <c r="U790" s="8" t="s">
        <v>35</v>
      </c>
      <c r="V790" s="17">
        <v>168</v>
      </c>
      <c r="W790" s="17">
        <v>115</v>
      </c>
      <c r="X790" s="17">
        <v>1.6</v>
      </c>
      <c r="Y790" s="18" t="s">
        <v>31</v>
      </c>
      <c r="Z790" s="33" t="s">
        <v>991</v>
      </c>
      <c r="AA790" s="18"/>
      <c r="AB790" s="18"/>
      <c r="AC790" s="33"/>
      <c r="AD790" s="33" t="s">
        <v>688</v>
      </c>
      <c r="AF790"/>
    </row>
    <row r="791" spans="1:32">
      <c r="A791" s="6">
        <v>44546</v>
      </c>
      <c r="B791" s="7" t="s">
        <v>29</v>
      </c>
      <c r="C791" s="8" t="s">
        <v>91</v>
      </c>
      <c r="D791" s="8"/>
      <c r="E791" s="22"/>
      <c r="F791" s="25" t="s">
        <v>1976</v>
      </c>
      <c r="G791" s="11">
        <v>1023044</v>
      </c>
      <c r="H791" s="11" t="s">
        <v>46</v>
      </c>
      <c r="I791" s="12" t="s">
        <v>398</v>
      </c>
      <c r="J791" s="11" t="s">
        <v>570</v>
      </c>
      <c r="K791" s="11" t="s">
        <v>576</v>
      </c>
      <c r="L791" s="13">
        <v>3</v>
      </c>
      <c r="M791" s="14">
        <v>4056</v>
      </c>
      <c r="N791" s="15">
        <v>44495</v>
      </c>
      <c r="O791" s="16" t="s">
        <v>99</v>
      </c>
      <c r="P791" s="8" t="s">
        <v>33</v>
      </c>
      <c r="Q791" s="8" t="s">
        <v>34</v>
      </c>
      <c r="R791" s="8" t="s">
        <v>31</v>
      </c>
      <c r="S791" s="23" t="s">
        <v>31</v>
      </c>
      <c r="T791" s="23" t="s">
        <v>31</v>
      </c>
      <c r="U791" s="8" t="s">
        <v>35</v>
      </c>
      <c r="V791" s="17">
        <v>168</v>
      </c>
      <c r="W791" s="17">
        <v>115</v>
      </c>
      <c r="X791" s="17">
        <v>1.6</v>
      </c>
      <c r="Y791" s="18" t="s">
        <v>31</v>
      </c>
      <c r="Z791" s="33" t="s">
        <v>1145</v>
      </c>
      <c r="AA791" s="297"/>
      <c r="AD791" s="18" t="s">
        <v>679</v>
      </c>
      <c r="AF791"/>
    </row>
    <row r="792" spans="1:32">
      <c r="A792" s="6">
        <v>44546</v>
      </c>
      <c r="B792" s="7" t="s">
        <v>29</v>
      </c>
      <c r="C792" s="8" t="s">
        <v>91</v>
      </c>
      <c r="D792" s="8"/>
      <c r="E792" s="9"/>
      <c r="F792" s="11" t="s">
        <v>1978</v>
      </c>
      <c r="G792" s="11">
        <v>1026705</v>
      </c>
      <c r="H792" s="11" t="s">
        <v>1979</v>
      </c>
      <c r="I792" s="12" t="s">
        <v>784</v>
      </c>
      <c r="J792" s="11" t="s">
        <v>31</v>
      </c>
      <c r="K792" s="11" t="s">
        <v>785</v>
      </c>
      <c r="L792" s="13">
        <v>50</v>
      </c>
      <c r="M792" s="14">
        <v>1565</v>
      </c>
      <c r="N792" s="15">
        <v>44543</v>
      </c>
      <c r="O792" s="68" t="s">
        <v>110</v>
      </c>
      <c r="P792" s="8" t="s">
        <v>33</v>
      </c>
      <c r="Q792" s="8" t="s">
        <v>34</v>
      </c>
      <c r="R792" s="38" t="s">
        <v>158</v>
      </c>
      <c r="S792" s="94" t="s">
        <v>1980</v>
      </c>
      <c r="T792" s="23" t="s">
        <v>31</v>
      </c>
      <c r="U792" s="8" t="s">
        <v>35</v>
      </c>
      <c r="V792" s="17">
        <v>210</v>
      </c>
      <c r="W792" s="17">
        <v>150</v>
      </c>
      <c r="X792" s="17">
        <v>1.6</v>
      </c>
      <c r="Y792" s="18" t="s">
        <v>61</v>
      </c>
      <c r="Z792" s="33"/>
      <c r="AA792" s="33"/>
      <c r="AB792" s="33"/>
      <c r="AC792" s="33"/>
      <c r="AD792" s="19"/>
      <c r="AF792"/>
    </row>
    <row r="793" spans="1:32">
      <c r="A793" s="6">
        <v>44547</v>
      </c>
      <c r="B793" s="20" t="s">
        <v>39</v>
      </c>
      <c r="C793" s="8" t="s">
        <v>91</v>
      </c>
      <c r="D793" s="8"/>
      <c r="E793" s="8"/>
      <c r="F793" s="25" t="s">
        <v>1965</v>
      </c>
      <c r="G793" s="11">
        <v>1991326</v>
      </c>
      <c r="H793" s="11" t="s">
        <v>689</v>
      </c>
      <c r="I793" s="12" t="s">
        <v>197</v>
      </c>
      <c r="J793" s="11" t="s">
        <v>696</v>
      </c>
      <c r="K793" s="11" t="s">
        <v>697</v>
      </c>
      <c r="L793" s="32">
        <v>5</v>
      </c>
      <c r="M793" s="14">
        <v>5019</v>
      </c>
      <c r="N793" s="15">
        <v>44522</v>
      </c>
      <c r="O793" s="68" t="s">
        <v>110</v>
      </c>
      <c r="P793" s="8" t="s">
        <v>33</v>
      </c>
      <c r="Q793" s="8" t="s">
        <v>115</v>
      </c>
      <c r="R793" s="8" t="s">
        <v>31</v>
      </c>
      <c r="S793" s="8" t="s">
        <v>31</v>
      </c>
      <c r="T793" s="8" t="s">
        <v>31</v>
      </c>
      <c r="U793" s="77" t="s">
        <v>40</v>
      </c>
      <c r="V793" s="17">
        <v>410</v>
      </c>
      <c r="W793" s="17">
        <v>290</v>
      </c>
      <c r="X793" s="17">
        <v>2.25</v>
      </c>
      <c r="Y793" s="18" t="s">
        <v>31</v>
      </c>
      <c r="Z793" s="18" t="s">
        <v>987</v>
      </c>
      <c r="AD793" s="18" t="s">
        <v>679</v>
      </c>
      <c r="AF793"/>
    </row>
    <row r="794" spans="1:32">
      <c r="A794" s="6">
        <v>44547</v>
      </c>
      <c r="B794" s="20" t="s">
        <v>39</v>
      </c>
      <c r="C794" s="8" t="s">
        <v>91</v>
      </c>
      <c r="D794" s="8"/>
      <c r="E794" s="8"/>
      <c r="F794" s="25" t="s">
        <v>1965</v>
      </c>
      <c r="G794" s="11">
        <v>1991326</v>
      </c>
      <c r="H794" s="11" t="s">
        <v>689</v>
      </c>
      <c r="I794" s="12" t="s">
        <v>882</v>
      </c>
      <c r="J794" s="11" t="s">
        <v>696</v>
      </c>
      <c r="K794" s="11" t="s">
        <v>698</v>
      </c>
      <c r="L794" s="32">
        <v>5</v>
      </c>
      <c r="M794" s="14">
        <v>4501</v>
      </c>
      <c r="N794" s="15">
        <v>44522</v>
      </c>
      <c r="O794" s="68" t="s">
        <v>110</v>
      </c>
      <c r="P794" s="8" t="s">
        <v>33</v>
      </c>
      <c r="Q794" s="8" t="s">
        <v>115</v>
      </c>
      <c r="R794" s="8" t="s">
        <v>31</v>
      </c>
      <c r="S794" s="8" t="s">
        <v>31</v>
      </c>
      <c r="T794" s="8" t="s">
        <v>31</v>
      </c>
      <c r="U794" s="77" t="s">
        <v>40</v>
      </c>
      <c r="V794" s="17">
        <v>410</v>
      </c>
      <c r="W794" s="17">
        <v>290</v>
      </c>
      <c r="X794" s="17">
        <v>2.25</v>
      </c>
      <c r="Y794" s="18" t="s">
        <v>31</v>
      </c>
      <c r="Z794" s="18" t="s">
        <v>990</v>
      </c>
      <c r="AA794" s="72"/>
      <c r="AB794" s="72"/>
      <c r="AC794" s="33"/>
      <c r="AD794" s="19"/>
      <c r="AF794"/>
    </row>
    <row r="795" spans="1:32">
      <c r="A795" s="6">
        <v>44547</v>
      </c>
      <c r="B795" s="7" t="s">
        <v>29</v>
      </c>
      <c r="C795" s="8" t="s">
        <v>91</v>
      </c>
      <c r="D795" s="8"/>
      <c r="E795" s="9"/>
      <c r="F795" s="25" t="s">
        <v>1965</v>
      </c>
      <c r="G795" s="11">
        <v>1991326</v>
      </c>
      <c r="H795" s="11" t="s">
        <v>689</v>
      </c>
      <c r="I795" s="12" t="s">
        <v>104</v>
      </c>
      <c r="J795" s="11" t="s">
        <v>705</v>
      </c>
      <c r="K795" s="11" t="s">
        <v>706</v>
      </c>
      <c r="L795" s="32">
        <v>5</v>
      </c>
      <c r="M795" s="14" t="s">
        <v>61</v>
      </c>
      <c r="N795" s="15">
        <v>44522</v>
      </c>
      <c r="O795" s="68" t="s">
        <v>110</v>
      </c>
      <c r="P795" s="8" t="s">
        <v>33</v>
      </c>
      <c r="Q795" s="8" t="s">
        <v>34</v>
      </c>
      <c r="R795" s="8" t="s">
        <v>31</v>
      </c>
      <c r="S795" s="8" t="s">
        <v>31</v>
      </c>
      <c r="T795" s="8" t="s">
        <v>31</v>
      </c>
      <c r="U795" s="8" t="s">
        <v>35</v>
      </c>
      <c r="V795" s="17">
        <v>272</v>
      </c>
      <c r="W795" s="17">
        <v>104</v>
      </c>
      <c r="X795" s="17">
        <v>1.6</v>
      </c>
      <c r="Y795" s="18" t="s">
        <v>61</v>
      </c>
      <c r="Z795" s="33" t="s">
        <v>985</v>
      </c>
      <c r="AA795" s="72"/>
      <c r="AB795" s="72"/>
      <c r="AC795" s="33"/>
      <c r="AD795" s="19"/>
      <c r="AF795"/>
    </row>
    <row r="796" spans="1:32">
      <c r="A796" s="6">
        <v>44547</v>
      </c>
      <c r="B796" s="7" t="s">
        <v>29</v>
      </c>
      <c r="C796" s="8" t="s">
        <v>91</v>
      </c>
      <c r="D796" s="8"/>
      <c r="E796" s="9"/>
      <c r="F796" s="25" t="s">
        <v>1965</v>
      </c>
      <c r="G796" s="11">
        <v>1991326</v>
      </c>
      <c r="H796" s="11" t="s">
        <v>689</v>
      </c>
      <c r="I796" s="12" t="s">
        <v>707</v>
      </c>
      <c r="J796" s="11" t="s">
        <v>705</v>
      </c>
      <c r="K796" s="11" t="s">
        <v>708</v>
      </c>
      <c r="L796" s="32">
        <v>5</v>
      </c>
      <c r="M796" s="14" t="s">
        <v>61</v>
      </c>
      <c r="N796" s="15">
        <v>44522</v>
      </c>
      <c r="O796" s="68" t="s">
        <v>110</v>
      </c>
      <c r="P796" s="8" t="s">
        <v>33</v>
      </c>
      <c r="Q796" s="8" t="s">
        <v>34</v>
      </c>
      <c r="R796" s="8" t="s">
        <v>31</v>
      </c>
      <c r="S796" s="8" t="s">
        <v>31</v>
      </c>
      <c r="T796" s="8" t="s">
        <v>31</v>
      </c>
      <c r="U796" s="8" t="s">
        <v>35</v>
      </c>
      <c r="V796" s="17">
        <v>272</v>
      </c>
      <c r="W796" s="17">
        <v>104</v>
      </c>
      <c r="X796" s="17">
        <v>1.6</v>
      </c>
      <c r="Y796" s="18" t="s">
        <v>61</v>
      </c>
      <c r="Z796" s="33" t="s">
        <v>990</v>
      </c>
      <c r="AA796" s="72"/>
      <c r="AB796" s="72"/>
      <c r="AC796" s="33"/>
      <c r="AD796" s="33" t="s">
        <v>724</v>
      </c>
      <c r="AF796"/>
    </row>
    <row r="797" spans="1:32">
      <c r="A797" s="6">
        <v>44547</v>
      </c>
      <c r="B797" s="7" t="s">
        <v>29</v>
      </c>
      <c r="C797" s="8" t="s">
        <v>91</v>
      </c>
      <c r="D797" s="8"/>
      <c r="E797" s="9"/>
      <c r="F797" s="25" t="s">
        <v>1965</v>
      </c>
      <c r="G797" s="11">
        <v>1991326</v>
      </c>
      <c r="H797" s="11" t="s">
        <v>1350</v>
      </c>
      <c r="I797" s="12" t="s">
        <v>709</v>
      </c>
      <c r="J797" s="11" t="s">
        <v>705</v>
      </c>
      <c r="K797" s="11" t="s">
        <v>710</v>
      </c>
      <c r="L797" s="32">
        <v>5</v>
      </c>
      <c r="M797" s="14" t="s">
        <v>61</v>
      </c>
      <c r="N797" s="15">
        <v>44522</v>
      </c>
      <c r="O797" s="68" t="s">
        <v>110</v>
      </c>
      <c r="P797" s="8" t="s">
        <v>33</v>
      </c>
      <c r="Q797" s="8" t="s">
        <v>34</v>
      </c>
      <c r="R797" s="8" t="s">
        <v>31</v>
      </c>
      <c r="S797" s="8" t="s">
        <v>31</v>
      </c>
      <c r="T797" s="8" t="s">
        <v>31</v>
      </c>
      <c r="U797" s="8" t="s">
        <v>35</v>
      </c>
      <c r="V797" s="17">
        <v>272</v>
      </c>
      <c r="W797" s="17">
        <v>104</v>
      </c>
      <c r="X797" s="17">
        <v>1.6</v>
      </c>
      <c r="Y797" s="18" t="s">
        <v>61</v>
      </c>
      <c r="Z797" s="33" t="s">
        <v>1016</v>
      </c>
      <c r="AA797" s="72"/>
      <c r="AB797" s="72"/>
      <c r="AC797" s="33"/>
      <c r="AD797" s="19"/>
      <c r="AF797"/>
    </row>
    <row r="798" spans="1:32">
      <c r="A798" s="6">
        <v>44547</v>
      </c>
      <c r="B798" s="7" t="s">
        <v>29</v>
      </c>
      <c r="C798" s="21" t="s">
        <v>281</v>
      </c>
      <c r="D798" s="8"/>
      <c r="E798" s="9"/>
      <c r="F798" s="10" t="s">
        <v>1981</v>
      </c>
      <c r="G798" s="11">
        <v>1991312</v>
      </c>
      <c r="H798" s="11" t="s">
        <v>618</v>
      </c>
      <c r="I798" s="12" t="s">
        <v>528</v>
      </c>
      <c r="J798" s="11" t="s">
        <v>619</v>
      </c>
      <c r="K798" s="11" t="s">
        <v>620</v>
      </c>
      <c r="L798" s="30" t="s">
        <v>1982</v>
      </c>
      <c r="M798" s="14">
        <v>5148</v>
      </c>
      <c r="N798" s="15">
        <v>44522</v>
      </c>
      <c r="O798" s="68" t="s">
        <v>110</v>
      </c>
      <c r="P798" s="8" t="s">
        <v>33</v>
      </c>
      <c r="Q798" s="8" t="s">
        <v>131</v>
      </c>
      <c r="R798" s="8" t="s">
        <v>31</v>
      </c>
      <c r="S798" s="8" t="s">
        <v>31</v>
      </c>
      <c r="T798" s="23" t="s">
        <v>31</v>
      </c>
      <c r="U798" s="8" t="s">
        <v>35</v>
      </c>
      <c r="V798" s="17">
        <v>229</v>
      </c>
      <c r="W798" s="17">
        <v>170</v>
      </c>
      <c r="X798" s="17">
        <v>1.6</v>
      </c>
      <c r="Y798" s="18" t="s">
        <v>31</v>
      </c>
      <c r="Z798" s="33"/>
      <c r="AA798" s="291"/>
      <c r="AB798" s="291"/>
      <c r="AC798" s="291"/>
      <c r="AD798" s="58"/>
      <c r="AF798"/>
    </row>
    <row r="799" spans="1:32">
      <c r="A799" s="6">
        <v>44547</v>
      </c>
      <c r="B799" s="7" t="s">
        <v>29</v>
      </c>
      <c r="C799" s="21" t="s">
        <v>281</v>
      </c>
      <c r="D799" s="8"/>
      <c r="E799" s="9"/>
      <c r="F799" s="10" t="s">
        <v>1981</v>
      </c>
      <c r="G799" s="11">
        <v>1991312</v>
      </c>
      <c r="H799" s="11" t="s">
        <v>618</v>
      </c>
      <c r="I799" s="12" t="s">
        <v>104</v>
      </c>
      <c r="J799" s="11" t="s">
        <v>619</v>
      </c>
      <c r="K799" s="11" t="s">
        <v>620</v>
      </c>
      <c r="L799" s="30" t="s">
        <v>1982</v>
      </c>
      <c r="M799" s="14">
        <v>5148</v>
      </c>
      <c r="N799" s="15">
        <v>44522</v>
      </c>
      <c r="O799" s="68" t="s">
        <v>110</v>
      </c>
      <c r="P799" s="8" t="s">
        <v>33</v>
      </c>
      <c r="Q799" s="8" t="s">
        <v>131</v>
      </c>
      <c r="R799" s="8" t="s">
        <v>31</v>
      </c>
      <c r="S799" s="8" t="s">
        <v>31</v>
      </c>
      <c r="T799" s="23" t="s">
        <v>31</v>
      </c>
      <c r="U799" s="8" t="s">
        <v>35</v>
      </c>
      <c r="V799" s="17">
        <v>229</v>
      </c>
      <c r="W799" s="17">
        <v>170</v>
      </c>
      <c r="X799" s="17">
        <v>1.6</v>
      </c>
      <c r="Y799" s="18" t="s">
        <v>31</v>
      </c>
      <c r="Z799" s="33"/>
      <c r="AA799" s="291"/>
      <c r="AB799" s="291"/>
      <c r="AC799" s="291"/>
      <c r="AD799" s="58"/>
      <c r="AF799"/>
    </row>
    <row r="800" spans="1:32">
      <c r="A800" s="6">
        <v>44547</v>
      </c>
      <c r="B800" s="7" t="s">
        <v>29</v>
      </c>
      <c r="C800" s="21" t="s">
        <v>281</v>
      </c>
      <c r="D800" s="8"/>
      <c r="E800" s="9"/>
      <c r="F800" s="10" t="s">
        <v>1981</v>
      </c>
      <c r="G800" s="11">
        <v>1991312</v>
      </c>
      <c r="H800" s="11" t="s">
        <v>618</v>
      </c>
      <c r="I800" s="12" t="s">
        <v>621</v>
      </c>
      <c r="J800" s="11" t="s">
        <v>619</v>
      </c>
      <c r="K800" s="11" t="s">
        <v>620</v>
      </c>
      <c r="L800" s="30" t="s">
        <v>1982</v>
      </c>
      <c r="M800" s="14">
        <v>5148</v>
      </c>
      <c r="N800" s="15">
        <v>44522</v>
      </c>
      <c r="O800" s="68" t="s">
        <v>110</v>
      </c>
      <c r="P800" s="8" t="s">
        <v>33</v>
      </c>
      <c r="Q800" s="8" t="s">
        <v>131</v>
      </c>
      <c r="R800" s="8" t="s">
        <v>31</v>
      </c>
      <c r="S800" s="8" t="s">
        <v>31</v>
      </c>
      <c r="T800" s="23" t="s">
        <v>31</v>
      </c>
      <c r="U800" s="8" t="s">
        <v>35</v>
      </c>
      <c r="V800" s="17">
        <v>229</v>
      </c>
      <c r="W800" s="17">
        <v>170</v>
      </c>
      <c r="X800" s="17">
        <v>1.6</v>
      </c>
      <c r="Y800" s="18" t="s">
        <v>31</v>
      </c>
      <c r="Z800" s="33"/>
      <c r="AA800" s="33">
        <v>1226</v>
      </c>
      <c r="AB800" s="33">
        <v>778</v>
      </c>
      <c r="AC800" s="33"/>
      <c r="AD800" s="19"/>
      <c r="AF800"/>
    </row>
    <row r="801" spans="1:32">
      <c r="A801" s="6">
        <v>44547</v>
      </c>
      <c r="B801" s="20" t="s">
        <v>39</v>
      </c>
      <c r="C801" s="96" t="s">
        <v>1545</v>
      </c>
      <c r="D801" s="8"/>
      <c r="E801" s="27" t="s">
        <v>56</v>
      </c>
      <c r="F801" s="25" t="s">
        <v>1983</v>
      </c>
      <c r="G801" s="80" t="s">
        <v>1128</v>
      </c>
      <c r="H801" s="11" t="s">
        <v>1984</v>
      </c>
      <c r="I801" s="12" t="s">
        <v>528</v>
      </c>
      <c r="J801" s="11" t="s">
        <v>1985</v>
      </c>
      <c r="K801" s="11" t="s">
        <v>1986</v>
      </c>
      <c r="L801" s="32">
        <v>1</v>
      </c>
      <c r="M801" s="14" t="s">
        <v>1987</v>
      </c>
      <c r="N801" s="15">
        <v>44550</v>
      </c>
      <c r="O801" s="68" t="s">
        <v>110</v>
      </c>
      <c r="P801" s="8" t="s">
        <v>33</v>
      </c>
      <c r="Q801" s="8" t="s">
        <v>115</v>
      </c>
      <c r="R801" s="8" t="s">
        <v>31</v>
      </c>
      <c r="S801" s="8" t="s">
        <v>31</v>
      </c>
      <c r="T801" s="8" t="s">
        <v>31</v>
      </c>
      <c r="U801" s="8" t="s">
        <v>40</v>
      </c>
      <c r="V801" s="17">
        <v>410</v>
      </c>
      <c r="W801" s="17">
        <v>290</v>
      </c>
      <c r="X801" s="17">
        <v>2.25</v>
      </c>
      <c r="Y801" s="18" t="s">
        <v>31</v>
      </c>
      <c r="Z801" s="18" t="s">
        <v>987</v>
      </c>
      <c r="AA801" s="72"/>
      <c r="AB801" s="72"/>
      <c r="AC801" s="33"/>
      <c r="AD801" s="33" t="s">
        <v>724</v>
      </c>
      <c r="AF801"/>
    </row>
    <row r="802" spans="1:32">
      <c r="A802" s="6">
        <v>44547</v>
      </c>
      <c r="B802" s="20" t="s">
        <v>39</v>
      </c>
      <c r="C802" s="96" t="s">
        <v>1545</v>
      </c>
      <c r="D802" s="8"/>
      <c r="E802" s="27" t="s">
        <v>56</v>
      </c>
      <c r="F802" s="25" t="s">
        <v>1988</v>
      </c>
      <c r="G802" s="80" t="s">
        <v>1128</v>
      </c>
      <c r="H802" s="11" t="s">
        <v>1984</v>
      </c>
      <c r="I802" s="12" t="s">
        <v>882</v>
      </c>
      <c r="J802" s="11" t="s">
        <v>1985</v>
      </c>
      <c r="K802" s="11" t="s">
        <v>1989</v>
      </c>
      <c r="L802" s="32">
        <v>1</v>
      </c>
      <c r="M802" s="14" t="s">
        <v>1990</v>
      </c>
      <c r="N802" s="15">
        <v>44550</v>
      </c>
      <c r="O802" s="68" t="s">
        <v>110</v>
      </c>
      <c r="P802" s="8" t="s">
        <v>33</v>
      </c>
      <c r="Q802" s="8" t="s">
        <v>115</v>
      </c>
      <c r="R802" s="8" t="s">
        <v>31</v>
      </c>
      <c r="S802" s="8" t="s">
        <v>31</v>
      </c>
      <c r="T802" s="8" t="s">
        <v>31</v>
      </c>
      <c r="U802" s="8" t="s">
        <v>40</v>
      </c>
      <c r="V802" s="17">
        <v>410</v>
      </c>
      <c r="W802" s="17">
        <v>290</v>
      </c>
      <c r="X802" s="17">
        <v>2.25</v>
      </c>
      <c r="Y802" s="18" t="s">
        <v>31</v>
      </c>
      <c r="Z802" s="18" t="s">
        <v>990</v>
      </c>
      <c r="AA802" s="48"/>
      <c r="AB802" s="48"/>
      <c r="AC802" s="33"/>
      <c r="AD802" s="19"/>
      <c r="AF802"/>
    </row>
    <row r="803" spans="1:32">
      <c r="A803" s="6">
        <v>44550</v>
      </c>
      <c r="B803" s="7" t="s">
        <v>29</v>
      </c>
      <c r="C803" s="21" t="s">
        <v>281</v>
      </c>
      <c r="D803" s="8"/>
      <c r="E803" s="9"/>
      <c r="F803" s="10" t="s">
        <v>1991</v>
      </c>
      <c r="G803" s="11">
        <v>1025958</v>
      </c>
      <c r="H803" s="11" t="s">
        <v>1404</v>
      </c>
      <c r="I803" s="12" t="s">
        <v>105</v>
      </c>
      <c r="J803" s="11" t="s">
        <v>31</v>
      </c>
      <c r="K803" s="11" t="s">
        <v>1543</v>
      </c>
      <c r="L803" s="30" t="s">
        <v>226</v>
      </c>
      <c r="M803" s="14">
        <v>5362</v>
      </c>
      <c r="N803" s="15">
        <v>44497</v>
      </c>
      <c r="O803" s="68" t="s">
        <v>110</v>
      </c>
      <c r="P803" s="8" t="s">
        <v>33</v>
      </c>
      <c r="Q803" s="8" t="s">
        <v>34</v>
      </c>
      <c r="R803" s="38" t="s">
        <v>158</v>
      </c>
      <c r="S803" s="39" t="s">
        <v>1992</v>
      </c>
      <c r="T803" s="8" t="s">
        <v>31</v>
      </c>
      <c r="U803" s="8" t="s">
        <v>35</v>
      </c>
      <c r="V803" s="17">
        <v>300</v>
      </c>
      <c r="W803" s="17">
        <v>219.5</v>
      </c>
      <c r="X803" s="17">
        <v>1.6</v>
      </c>
      <c r="Y803" s="18" t="s">
        <v>31</v>
      </c>
      <c r="Z803" s="33"/>
      <c r="AA803" s="33"/>
      <c r="AB803" s="33"/>
      <c r="AC803" s="33"/>
      <c r="AD803" s="19"/>
      <c r="AF803"/>
    </row>
    <row r="804" spans="1:32">
      <c r="A804" s="6">
        <v>44551</v>
      </c>
      <c r="B804" s="7" t="s">
        <v>29</v>
      </c>
      <c r="C804" s="96" t="s">
        <v>178</v>
      </c>
      <c r="D804" s="6"/>
      <c r="E804" s="27" t="s">
        <v>56</v>
      </c>
      <c r="F804" s="11" t="s">
        <v>1993</v>
      </c>
      <c r="G804" s="80" t="s">
        <v>1128</v>
      </c>
      <c r="H804" s="11" t="s">
        <v>1984</v>
      </c>
      <c r="I804" s="12" t="s">
        <v>3747</v>
      </c>
      <c r="J804" s="11" t="s">
        <v>1995</v>
      </c>
      <c r="K804" s="11" t="s">
        <v>1996</v>
      </c>
      <c r="L804" s="13">
        <v>1</v>
      </c>
      <c r="M804" s="81" t="s">
        <v>1997</v>
      </c>
      <c r="N804" s="15">
        <v>44550</v>
      </c>
      <c r="O804" s="68" t="s">
        <v>110</v>
      </c>
      <c r="P804" s="8" t="s">
        <v>33</v>
      </c>
      <c r="Q804" s="8" t="s">
        <v>34</v>
      </c>
      <c r="R804" s="8" t="s">
        <v>31</v>
      </c>
      <c r="S804" s="8" t="s">
        <v>31</v>
      </c>
      <c r="T804" s="23" t="s">
        <v>31</v>
      </c>
      <c r="U804" s="8" t="s">
        <v>35</v>
      </c>
      <c r="V804" s="17">
        <v>195.6</v>
      </c>
      <c r="W804" s="17">
        <v>113</v>
      </c>
      <c r="X804" s="17">
        <v>1.6</v>
      </c>
      <c r="Y804" s="18" t="s">
        <v>31</v>
      </c>
      <c r="Z804" s="33" t="s">
        <v>1016</v>
      </c>
      <c r="AA804" s="33"/>
      <c r="AB804" s="33"/>
      <c r="AC804" s="33"/>
      <c r="AD804" s="33"/>
      <c r="AF804"/>
    </row>
    <row r="805" spans="1:32">
      <c r="A805" s="6">
        <v>44551</v>
      </c>
      <c r="B805" s="7" t="s">
        <v>29</v>
      </c>
      <c r="C805" s="96" t="s">
        <v>178</v>
      </c>
      <c r="D805" s="6"/>
      <c r="E805" s="27" t="s">
        <v>56</v>
      </c>
      <c r="F805" s="11" t="s">
        <v>1998</v>
      </c>
      <c r="G805" s="80" t="s">
        <v>1128</v>
      </c>
      <c r="H805" s="11" t="s">
        <v>1984</v>
      </c>
      <c r="I805" s="12" t="s">
        <v>3748</v>
      </c>
      <c r="J805" s="11" t="s">
        <v>1995</v>
      </c>
      <c r="K805" s="11" t="s">
        <v>1999</v>
      </c>
      <c r="L805" s="13">
        <v>1</v>
      </c>
      <c r="M805" s="81" t="s">
        <v>2000</v>
      </c>
      <c r="N805" s="15">
        <v>44550</v>
      </c>
      <c r="O805" s="68" t="s">
        <v>110</v>
      </c>
      <c r="P805" s="8" t="s">
        <v>33</v>
      </c>
      <c r="Q805" s="8" t="s">
        <v>34</v>
      </c>
      <c r="R805" s="8" t="s">
        <v>31</v>
      </c>
      <c r="S805" s="8" t="s">
        <v>31</v>
      </c>
      <c r="T805" s="23" t="s">
        <v>31</v>
      </c>
      <c r="U805" s="8" t="s">
        <v>35</v>
      </c>
      <c r="V805" s="17">
        <v>195.6</v>
      </c>
      <c r="W805" s="17">
        <v>113</v>
      </c>
      <c r="X805" s="17">
        <v>1.6</v>
      </c>
      <c r="Y805" s="18" t="s">
        <v>31</v>
      </c>
      <c r="Z805" s="33" t="s">
        <v>990</v>
      </c>
      <c r="AA805" s="33"/>
      <c r="AB805" s="33"/>
      <c r="AC805" s="33"/>
      <c r="AD805" s="33"/>
      <c r="AF805"/>
    </row>
    <row r="806" spans="1:32">
      <c r="A806" s="6">
        <v>44551</v>
      </c>
      <c r="B806" s="7" t="s">
        <v>29</v>
      </c>
      <c r="C806" s="96" t="s">
        <v>178</v>
      </c>
      <c r="D806" s="6"/>
      <c r="E806" s="27" t="s">
        <v>56</v>
      </c>
      <c r="F806" s="11" t="s">
        <v>2001</v>
      </c>
      <c r="G806" s="80" t="s">
        <v>1128</v>
      </c>
      <c r="H806" s="11" t="s">
        <v>1984</v>
      </c>
      <c r="I806" s="12" t="s">
        <v>3749</v>
      </c>
      <c r="J806" s="11" t="s">
        <v>1995</v>
      </c>
      <c r="K806" s="11" t="s">
        <v>2002</v>
      </c>
      <c r="L806" s="13">
        <v>2</v>
      </c>
      <c r="M806" s="81" t="s">
        <v>2003</v>
      </c>
      <c r="N806" s="15">
        <v>44550</v>
      </c>
      <c r="O806" s="68" t="s">
        <v>110</v>
      </c>
      <c r="P806" s="8" t="s">
        <v>33</v>
      </c>
      <c r="Q806" s="8" t="s">
        <v>34</v>
      </c>
      <c r="R806" s="8" t="s">
        <v>31</v>
      </c>
      <c r="S806" s="8" t="s">
        <v>31</v>
      </c>
      <c r="T806" s="23" t="s">
        <v>31</v>
      </c>
      <c r="U806" s="8" t="s">
        <v>35</v>
      </c>
      <c r="V806" s="17">
        <v>195.6</v>
      </c>
      <c r="W806" s="17">
        <v>113</v>
      </c>
      <c r="X806" s="17">
        <v>1.6</v>
      </c>
      <c r="Y806" s="18">
        <v>2</v>
      </c>
      <c r="Z806" s="33" t="s">
        <v>1506</v>
      </c>
      <c r="AA806" s="18">
        <v>68</v>
      </c>
      <c r="AB806" s="18">
        <v>136</v>
      </c>
      <c r="AC806" s="33"/>
      <c r="AD806" s="33" t="s">
        <v>724</v>
      </c>
      <c r="AF806"/>
    </row>
    <row r="807" spans="1:32">
      <c r="A807" s="6">
        <v>44551</v>
      </c>
      <c r="B807" s="20" t="s">
        <v>39</v>
      </c>
      <c r="C807" s="21" t="s">
        <v>281</v>
      </c>
      <c r="D807" s="8"/>
      <c r="E807" s="9"/>
      <c r="F807" s="25" t="s">
        <v>1831</v>
      </c>
      <c r="G807" s="11">
        <v>1023219</v>
      </c>
      <c r="H807" s="11" t="s">
        <v>58</v>
      </c>
      <c r="I807" s="12" t="s">
        <v>59</v>
      </c>
      <c r="J807" s="11" t="s">
        <v>916</v>
      </c>
      <c r="K807" s="25" t="s">
        <v>917</v>
      </c>
      <c r="L807" s="32">
        <v>30</v>
      </c>
      <c r="M807" s="14">
        <v>5221</v>
      </c>
      <c r="N807" s="15">
        <v>44544</v>
      </c>
      <c r="O807" s="68" t="s">
        <v>110</v>
      </c>
      <c r="P807" s="8" t="s">
        <v>33</v>
      </c>
      <c r="Q807" s="8" t="s">
        <v>115</v>
      </c>
      <c r="R807" s="8" t="s">
        <v>31</v>
      </c>
      <c r="S807" s="23" t="s">
        <v>31</v>
      </c>
      <c r="T807" s="44" t="s">
        <v>1539</v>
      </c>
      <c r="U807" s="23" t="s">
        <v>40</v>
      </c>
      <c r="V807" s="17">
        <v>375</v>
      </c>
      <c r="W807" s="17">
        <v>214.4</v>
      </c>
      <c r="X807" s="17">
        <v>2</v>
      </c>
      <c r="Y807" s="18" t="s">
        <v>61</v>
      </c>
      <c r="Z807" s="33" t="s">
        <v>987</v>
      </c>
      <c r="AA807" s="18"/>
      <c r="AB807" s="18"/>
      <c r="AC807" s="33"/>
      <c r="AD807" s="33" t="s">
        <v>688</v>
      </c>
      <c r="AF807"/>
    </row>
    <row r="808" spans="1:32">
      <c r="A808" s="6">
        <v>44551</v>
      </c>
      <c r="B808" s="20" t="s">
        <v>39</v>
      </c>
      <c r="C808" s="8" t="s">
        <v>91</v>
      </c>
      <c r="D808" s="8"/>
      <c r="E808" s="9"/>
      <c r="F808" s="25" t="s">
        <v>1831</v>
      </c>
      <c r="G808" s="11">
        <v>1023219</v>
      </c>
      <c r="H808" s="11" t="s">
        <v>58</v>
      </c>
      <c r="I808" s="12" t="s">
        <v>63</v>
      </c>
      <c r="J808" s="11" t="s">
        <v>916</v>
      </c>
      <c r="K808" s="25" t="s">
        <v>64</v>
      </c>
      <c r="L808" s="32">
        <v>30</v>
      </c>
      <c r="M808" s="14">
        <v>828</v>
      </c>
      <c r="N808" s="15">
        <v>44544</v>
      </c>
      <c r="O808" s="68" t="s">
        <v>110</v>
      </c>
      <c r="P808" s="8" t="s">
        <v>33</v>
      </c>
      <c r="Q808" s="8" t="s">
        <v>115</v>
      </c>
      <c r="R808" s="8" t="s">
        <v>31</v>
      </c>
      <c r="S808" s="23" t="s">
        <v>31</v>
      </c>
      <c r="T808" s="44" t="s">
        <v>1539</v>
      </c>
      <c r="U808" s="23" t="s">
        <v>40</v>
      </c>
      <c r="V808" s="17">
        <v>375</v>
      </c>
      <c r="W808" s="17">
        <v>214.4</v>
      </c>
      <c r="X808" s="17">
        <v>2</v>
      </c>
      <c r="Y808" s="18" t="s">
        <v>61</v>
      </c>
      <c r="Z808" s="33" t="s">
        <v>990</v>
      </c>
      <c r="AA808" s="297"/>
      <c r="AD808" s="18"/>
      <c r="AF808"/>
    </row>
    <row r="809" spans="1:32">
      <c r="A809" s="6">
        <v>44551</v>
      </c>
      <c r="B809" s="7" t="s">
        <v>29</v>
      </c>
      <c r="C809" s="8" t="s">
        <v>91</v>
      </c>
      <c r="D809" s="24" t="s">
        <v>41</v>
      </c>
      <c r="E809" s="9"/>
      <c r="F809" s="11" t="s">
        <v>2004</v>
      </c>
      <c r="G809" s="11">
        <v>1023161</v>
      </c>
      <c r="H809" s="11" t="s">
        <v>2005</v>
      </c>
      <c r="I809" s="12" t="s">
        <v>2006</v>
      </c>
      <c r="J809" s="11" t="s">
        <v>31</v>
      </c>
      <c r="K809" s="11" t="s">
        <v>2007</v>
      </c>
      <c r="L809" s="13">
        <v>20</v>
      </c>
      <c r="M809" s="14">
        <v>3119</v>
      </c>
      <c r="N809" s="15">
        <v>44544</v>
      </c>
      <c r="O809" s="68" t="s">
        <v>110</v>
      </c>
      <c r="P809" s="8" t="s">
        <v>33</v>
      </c>
      <c r="Q809" s="8" t="s">
        <v>34</v>
      </c>
      <c r="R809" s="8" t="s">
        <v>31</v>
      </c>
      <c r="S809" s="8" t="s">
        <v>31</v>
      </c>
      <c r="T809" s="23" t="s">
        <v>31</v>
      </c>
      <c r="U809" s="8" t="s">
        <v>35</v>
      </c>
      <c r="V809" s="17">
        <v>230</v>
      </c>
      <c r="W809" s="17">
        <v>190</v>
      </c>
      <c r="X809" s="17">
        <v>1.6</v>
      </c>
      <c r="Y809" s="18">
        <v>2</v>
      </c>
      <c r="Z809" s="33"/>
      <c r="AA809" s="33"/>
      <c r="AB809" s="33"/>
      <c r="AC809" s="33"/>
      <c r="AD809" s="18" t="s">
        <v>679</v>
      </c>
      <c r="AF809"/>
    </row>
    <row r="810" spans="1:32">
      <c r="A810" s="6">
        <v>44552</v>
      </c>
      <c r="B810" s="20" t="s">
        <v>39</v>
      </c>
      <c r="C810" s="8" t="s">
        <v>91</v>
      </c>
      <c r="D810" s="8"/>
      <c r="E810" s="9"/>
      <c r="F810" s="10" t="s">
        <v>1723</v>
      </c>
      <c r="G810" s="11">
        <v>1023224</v>
      </c>
      <c r="H810" s="11" t="s">
        <v>1491</v>
      </c>
      <c r="I810" s="12" t="s">
        <v>707</v>
      </c>
      <c r="J810" s="11" t="s">
        <v>1503</v>
      </c>
      <c r="K810" s="11" t="s">
        <v>1504</v>
      </c>
      <c r="L810" s="30" t="s">
        <v>226</v>
      </c>
      <c r="M810" s="14">
        <v>5190</v>
      </c>
      <c r="N810" s="15">
        <v>44473</v>
      </c>
      <c r="O810" s="68" t="s">
        <v>110</v>
      </c>
      <c r="P810" s="8" t="s">
        <v>33</v>
      </c>
      <c r="Q810" s="8" t="s">
        <v>115</v>
      </c>
      <c r="R810" s="8" t="s">
        <v>31</v>
      </c>
      <c r="S810" s="8" t="s">
        <v>31</v>
      </c>
      <c r="T810" s="31" t="s">
        <v>1505</v>
      </c>
      <c r="U810" s="8" t="s">
        <v>35</v>
      </c>
      <c r="V810" s="17">
        <v>409</v>
      </c>
      <c r="W810" s="17">
        <v>152</v>
      </c>
      <c r="X810" s="17">
        <v>1.6</v>
      </c>
      <c r="Y810" s="18">
        <v>2</v>
      </c>
      <c r="Z810" s="33" t="s">
        <v>1506</v>
      </c>
      <c r="AA810" s="33"/>
      <c r="AB810" s="33"/>
      <c r="AC810" s="33"/>
      <c r="AD810" s="33" t="s">
        <v>724</v>
      </c>
      <c r="AF810"/>
    </row>
    <row r="811" spans="1:32">
      <c r="A811" s="6">
        <v>44552</v>
      </c>
      <c r="B811" s="20" t="s">
        <v>39</v>
      </c>
      <c r="C811" s="8" t="s">
        <v>91</v>
      </c>
      <c r="D811" s="8"/>
      <c r="E811" s="9"/>
      <c r="F811" s="10" t="s">
        <v>1723</v>
      </c>
      <c r="G811" s="11">
        <v>1023224</v>
      </c>
      <c r="H811" s="11" t="s">
        <v>1491</v>
      </c>
      <c r="I811" s="12" t="s">
        <v>725</v>
      </c>
      <c r="J811" s="11" t="s">
        <v>1503</v>
      </c>
      <c r="K811" s="11" t="s">
        <v>1507</v>
      </c>
      <c r="L811" s="30" t="s">
        <v>226</v>
      </c>
      <c r="M811" s="14">
        <v>3300</v>
      </c>
      <c r="N811" s="15">
        <v>44473</v>
      </c>
      <c r="O811" s="68" t="s">
        <v>110</v>
      </c>
      <c r="P811" s="8" t="s">
        <v>33</v>
      </c>
      <c r="Q811" s="8" t="s">
        <v>115</v>
      </c>
      <c r="R811" s="8" t="s">
        <v>31</v>
      </c>
      <c r="S811" s="8" t="s">
        <v>31</v>
      </c>
      <c r="T811" s="31" t="s">
        <v>1505</v>
      </c>
      <c r="U811" s="8" t="s">
        <v>35</v>
      </c>
      <c r="V811" s="17">
        <v>409</v>
      </c>
      <c r="W811" s="17">
        <v>152</v>
      </c>
      <c r="X811" s="17">
        <v>1.6</v>
      </c>
      <c r="Y811" s="18">
        <v>2</v>
      </c>
      <c r="Z811" s="33" t="s">
        <v>1508</v>
      </c>
      <c r="AA811" s="33"/>
      <c r="AB811" s="33"/>
      <c r="AC811" s="33"/>
      <c r="AD811" s="19"/>
      <c r="AF811"/>
    </row>
    <row r="812" spans="1:32">
      <c r="A812" s="6">
        <v>44552</v>
      </c>
      <c r="B812" s="7" t="s">
        <v>29</v>
      </c>
      <c r="C812" s="96" t="s">
        <v>178</v>
      </c>
      <c r="D812" s="6"/>
      <c r="E812" s="27" t="s">
        <v>56</v>
      </c>
      <c r="F812" s="11" t="s">
        <v>2008</v>
      </c>
      <c r="G812" s="80" t="s">
        <v>1128</v>
      </c>
      <c r="H812" s="11" t="s">
        <v>1984</v>
      </c>
      <c r="I812" s="12" t="s">
        <v>104</v>
      </c>
      <c r="J812" s="11" t="s">
        <v>2009</v>
      </c>
      <c r="K812" s="11" t="s">
        <v>2010</v>
      </c>
      <c r="L812" s="13">
        <v>1</v>
      </c>
      <c r="M812" s="14" t="s">
        <v>2011</v>
      </c>
      <c r="N812" s="15">
        <v>44550</v>
      </c>
      <c r="O812" s="68" t="s">
        <v>110</v>
      </c>
      <c r="P812" s="8" t="s">
        <v>33</v>
      </c>
      <c r="Q812" s="8" t="s">
        <v>34</v>
      </c>
      <c r="R812" s="8" t="s">
        <v>31</v>
      </c>
      <c r="S812" s="8" t="s">
        <v>31</v>
      </c>
      <c r="T812" s="23" t="s">
        <v>31</v>
      </c>
      <c r="U812" s="77" t="s">
        <v>1393</v>
      </c>
      <c r="V812" s="17">
        <v>272</v>
      </c>
      <c r="W812" s="17">
        <v>104</v>
      </c>
      <c r="X812" s="17">
        <v>1.6</v>
      </c>
      <c r="Y812" s="18" t="s">
        <v>31</v>
      </c>
      <c r="Z812" s="33" t="s">
        <v>1016</v>
      </c>
      <c r="AA812" s="33"/>
      <c r="AB812" s="33"/>
      <c r="AC812" s="33"/>
      <c r="AD812" s="19"/>
      <c r="AF812"/>
    </row>
    <row r="813" spans="1:32">
      <c r="A813" s="6">
        <v>44552</v>
      </c>
      <c r="B813" s="7" t="s">
        <v>29</v>
      </c>
      <c r="C813" s="96" t="s">
        <v>178</v>
      </c>
      <c r="D813" s="6"/>
      <c r="E813" s="27" t="s">
        <v>56</v>
      </c>
      <c r="F813" s="11" t="s">
        <v>2012</v>
      </c>
      <c r="G813" s="80" t="s">
        <v>1128</v>
      </c>
      <c r="H813" s="11" t="s">
        <v>1984</v>
      </c>
      <c r="I813" s="12" t="s">
        <v>707</v>
      </c>
      <c r="J813" s="11" t="s">
        <v>2009</v>
      </c>
      <c r="K813" s="11" t="s">
        <v>2013</v>
      </c>
      <c r="L813" s="13">
        <v>1</v>
      </c>
      <c r="M813" s="14" t="s">
        <v>2014</v>
      </c>
      <c r="N813" s="15">
        <v>44550</v>
      </c>
      <c r="O813" s="68" t="s">
        <v>110</v>
      </c>
      <c r="P813" s="8" t="s">
        <v>33</v>
      </c>
      <c r="Q813" s="8" t="s">
        <v>34</v>
      </c>
      <c r="R813" s="8" t="s">
        <v>31</v>
      </c>
      <c r="S813" s="8" t="s">
        <v>31</v>
      </c>
      <c r="T813" s="23" t="s">
        <v>31</v>
      </c>
      <c r="U813" s="77" t="s">
        <v>1393</v>
      </c>
      <c r="V813" s="17">
        <v>272</v>
      </c>
      <c r="W813" s="17">
        <v>104</v>
      </c>
      <c r="X813" s="17">
        <v>1.6</v>
      </c>
      <c r="Y813" s="18" t="s">
        <v>31</v>
      </c>
      <c r="Z813" s="33" t="s">
        <v>985</v>
      </c>
      <c r="AA813" s="33"/>
      <c r="AB813" s="33"/>
      <c r="AC813" s="33"/>
      <c r="AD813" s="19"/>
      <c r="AF813"/>
    </row>
    <row r="814" spans="1:32">
      <c r="A814" s="6">
        <v>44552</v>
      </c>
      <c r="B814" s="7" t="s">
        <v>29</v>
      </c>
      <c r="C814" s="96" t="s">
        <v>178</v>
      </c>
      <c r="D814" s="6"/>
      <c r="E814" s="27" t="s">
        <v>56</v>
      </c>
      <c r="F814" s="11" t="s">
        <v>2015</v>
      </c>
      <c r="G814" s="80" t="s">
        <v>1128</v>
      </c>
      <c r="H814" s="11" t="s">
        <v>1984</v>
      </c>
      <c r="I814" s="12" t="s">
        <v>709</v>
      </c>
      <c r="J814" s="11" t="s">
        <v>2009</v>
      </c>
      <c r="K814" s="11" t="s">
        <v>2016</v>
      </c>
      <c r="L814" s="13">
        <v>1</v>
      </c>
      <c r="M814" s="14" t="s">
        <v>2017</v>
      </c>
      <c r="N814" s="15">
        <v>44550</v>
      </c>
      <c r="O814" s="68" t="s">
        <v>110</v>
      </c>
      <c r="P814" s="8" t="s">
        <v>33</v>
      </c>
      <c r="Q814" s="8" t="s">
        <v>34</v>
      </c>
      <c r="R814" s="8" t="s">
        <v>31</v>
      </c>
      <c r="S814" s="8" t="s">
        <v>31</v>
      </c>
      <c r="T814" s="23" t="s">
        <v>31</v>
      </c>
      <c r="U814" s="77" t="s">
        <v>1393</v>
      </c>
      <c r="V814" s="17">
        <v>272</v>
      </c>
      <c r="W814" s="17">
        <v>104</v>
      </c>
      <c r="X814" s="17">
        <v>1.6</v>
      </c>
      <c r="Y814" s="18" t="s">
        <v>31</v>
      </c>
      <c r="Z814" s="33" t="s">
        <v>990</v>
      </c>
      <c r="AA814" s="33"/>
      <c r="AB814" s="33"/>
      <c r="AC814" s="33"/>
      <c r="AD814" s="19"/>
      <c r="AF814"/>
    </row>
    <row r="815" spans="1:32">
      <c r="A815" s="6">
        <v>44552</v>
      </c>
      <c r="B815" s="7" t="s">
        <v>29</v>
      </c>
      <c r="C815" s="96" t="s">
        <v>178</v>
      </c>
      <c r="D815" s="6"/>
      <c r="E815" s="27" t="s">
        <v>56</v>
      </c>
      <c r="F815" s="11" t="s">
        <v>2018</v>
      </c>
      <c r="G815" s="80" t="s">
        <v>1128</v>
      </c>
      <c r="H815" s="11" t="s">
        <v>1984</v>
      </c>
      <c r="I815" s="12" t="s">
        <v>2019</v>
      </c>
      <c r="J815" s="11" t="s">
        <v>2009</v>
      </c>
      <c r="K815" s="11" t="s">
        <v>2020</v>
      </c>
      <c r="L815" s="13">
        <v>1</v>
      </c>
      <c r="M815" s="14" t="s">
        <v>2021</v>
      </c>
      <c r="N815" s="15">
        <v>44550</v>
      </c>
      <c r="O815" s="68" t="s">
        <v>110</v>
      </c>
      <c r="P815" s="8" t="s">
        <v>33</v>
      </c>
      <c r="Q815" s="8" t="s">
        <v>34</v>
      </c>
      <c r="R815" s="8" t="s">
        <v>31</v>
      </c>
      <c r="S815" s="8" t="s">
        <v>31</v>
      </c>
      <c r="T815" s="23" t="s">
        <v>31</v>
      </c>
      <c r="U815" s="77" t="s">
        <v>1393</v>
      </c>
      <c r="V815" s="17">
        <v>272</v>
      </c>
      <c r="W815" s="17">
        <v>104</v>
      </c>
      <c r="X815" s="17">
        <v>1.6</v>
      </c>
      <c r="Y815" s="18" t="s">
        <v>31</v>
      </c>
      <c r="Z815" s="33" t="s">
        <v>991</v>
      </c>
      <c r="AA815" s="33"/>
      <c r="AB815" s="33"/>
      <c r="AC815" s="33"/>
      <c r="AD815" s="19"/>
      <c r="AF815"/>
    </row>
    <row r="816" spans="1:32">
      <c r="A816" s="6">
        <v>44553</v>
      </c>
      <c r="B816" s="7" t="s">
        <v>29</v>
      </c>
      <c r="C816" s="8" t="s">
        <v>91</v>
      </c>
      <c r="D816" s="8"/>
      <c r="E816" s="9"/>
      <c r="F816" s="11" t="s">
        <v>1836</v>
      </c>
      <c r="G816" s="11">
        <v>1026701</v>
      </c>
      <c r="H816" s="11" t="s">
        <v>907</v>
      </c>
      <c r="I816" s="12" t="s">
        <v>2022</v>
      </c>
      <c r="J816" s="11" t="s">
        <v>31</v>
      </c>
      <c r="K816" s="11" t="s">
        <v>915</v>
      </c>
      <c r="L816" s="13">
        <v>100</v>
      </c>
      <c r="M816" s="14">
        <v>1370</v>
      </c>
      <c r="N816" s="15">
        <v>44488</v>
      </c>
      <c r="O816" s="16" t="s">
        <v>110</v>
      </c>
      <c r="P816" s="8" t="s">
        <v>85</v>
      </c>
      <c r="Q816" s="8" t="s">
        <v>34</v>
      </c>
      <c r="R816" s="8" t="s">
        <v>31</v>
      </c>
      <c r="S816" s="8" t="s">
        <v>31</v>
      </c>
      <c r="T816" s="23" t="s">
        <v>31</v>
      </c>
      <c r="U816" s="77" t="s">
        <v>1393</v>
      </c>
      <c r="V816" s="17">
        <v>290</v>
      </c>
      <c r="W816" s="17">
        <v>94</v>
      </c>
      <c r="X816" s="17">
        <v>1.6</v>
      </c>
      <c r="Y816" s="18">
        <v>2</v>
      </c>
      <c r="Z816" s="33"/>
      <c r="AA816" s="33"/>
      <c r="AB816" s="33"/>
      <c r="AC816" s="33"/>
      <c r="AD816" s="19"/>
      <c r="AF816"/>
    </row>
    <row r="817" spans="1:32">
      <c r="A817" s="6">
        <v>44554</v>
      </c>
      <c r="B817" s="20" t="s">
        <v>39</v>
      </c>
      <c r="C817" s="8" t="s">
        <v>91</v>
      </c>
      <c r="D817" s="8"/>
      <c r="E817" s="9"/>
      <c r="F817" s="10" t="s">
        <v>1969</v>
      </c>
      <c r="G817" s="25">
        <v>1025917</v>
      </c>
      <c r="H817" s="11" t="s">
        <v>89</v>
      </c>
      <c r="I817" s="12" t="s">
        <v>878</v>
      </c>
      <c r="J817" s="11" t="s">
        <v>771</v>
      </c>
      <c r="K817" s="11" t="s">
        <v>1352</v>
      </c>
      <c r="L817" s="13">
        <v>10</v>
      </c>
      <c r="M817" s="14">
        <v>4940</v>
      </c>
      <c r="N817" s="15">
        <v>44501</v>
      </c>
      <c r="O817" s="68" t="s">
        <v>110</v>
      </c>
      <c r="P817" s="8" t="s">
        <v>33</v>
      </c>
      <c r="Q817" s="8" t="s">
        <v>34</v>
      </c>
      <c r="R817" s="8" t="s">
        <v>31</v>
      </c>
      <c r="S817" s="8" t="s">
        <v>31</v>
      </c>
      <c r="T817" s="23" t="s">
        <v>31</v>
      </c>
      <c r="U817" s="23" t="s">
        <v>40</v>
      </c>
      <c r="V817" s="17">
        <v>195</v>
      </c>
      <c r="W817" s="17">
        <v>133.5</v>
      </c>
      <c r="X817" s="17">
        <v>1.6</v>
      </c>
      <c r="Y817" s="18" t="s">
        <v>31</v>
      </c>
      <c r="Z817" s="33" t="s">
        <v>1018</v>
      </c>
      <c r="AA817" s="33"/>
      <c r="AB817" s="33"/>
      <c r="AC817" s="33"/>
      <c r="AD817" s="19"/>
      <c r="AF817"/>
    </row>
    <row r="818" spans="1:32">
      <c r="A818" s="6">
        <v>44554</v>
      </c>
      <c r="B818" s="20" t="s">
        <v>39</v>
      </c>
      <c r="C818" s="8" t="s">
        <v>91</v>
      </c>
      <c r="D818" s="8"/>
      <c r="E818" s="9"/>
      <c r="F818" s="10" t="s">
        <v>1969</v>
      </c>
      <c r="G818" s="25">
        <v>1025917</v>
      </c>
      <c r="H818" s="11" t="s">
        <v>89</v>
      </c>
      <c r="I818" s="12" t="s">
        <v>879</v>
      </c>
      <c r="J818" s="11" t="s">
        <v>771</v>
      </c>
      <c r="K818" s="10" t="s">
        <v>3800</v>
      </c>
      <c r="L818" s="13">
        <v>10</v>
      </c>
      <c r="M818" s="14">
        <v>1603023103</v>
      </c>
      <c r="N818" s="15">
        <v>44501</v>
      </c>
      <c r="O818" s="68" t="s">
        <v>110</v>
      </c>
      <c r="P818" s="8" t="s">
        <v>33</v>
      </c>
      <c r="Q818" s="8" t="s">
        <v>34</v>
      </c>
      <c r="R818" s="8" t="s">
        <v>31</v>
      </c>
      <c r="S818" s="8" t="s">
        <v>31</v>
      </c>
      <c r="T818" s="23" t="s">
        <v>31</v>
      </c>
      <c r="U818" s="23" t="s">
        <v>40</v>
      </c>
      <c r="V818" s="17">
        <v>195</v>
      </c>
      <c r="W818" s="17">
        <v>133.5</v>
      </c>
      <c r="X818" s="17">
        <v>1.6</v>
      </c>
      <c r="Y818" s="18" t="s">
        <v>31</v>
      </c>
      <c r="Z818" s="33" t="s">
        <v>1016</v>
      </c>
      <c r="AA818" s="72" t="s">
        <v>61</v>
      </c>
      <c r="AB818" s="18">
        <v>1542</v>
      </c>
      <c r="AC818" s="33"/>
      <c r="AD818" s="33" t="s">
        <v>688</v>
      </c>
      <c r="AF818"/>
    </row>
    <row r="819" spans="1:32">
      <c r="A819" s="6">
        <v>44554</v>
      </c>
      <c r="B819" s="20" t="s">
        <v>39</v>
      </c>
      <c r="C819" s="8" t="s">
        <v>91</v>
      </c>
      <c r="D819" s="8"/>
      <c r="E819" s="9"/>
      <c r="F819" s="10" t="s">
        <v>2023</v>
      </c>
      <c r="G819" s="25">
        <v>1025921</v>
      </c>
      <c r="H819" s="11" t="s">
        <v>877</v>
      </c>
      <c r="I819" s="12" t="s">
        <v>878</v>
      </c>
      <c r="J819" s="11" t="s">
        <v>771</v>
      </c>
      <c r="K819" s="11" t="s">
        <v>1352</v>
      </c>
      <c r="L819" s="13">
        <v>10</v>
      </c>
      <c r="M819" s="14">
        <v>4940</v>
      </c>
      <c r="N819" s="15">
        <v>44501</v>
      </c>
      <c r="O819" s="68" t="s">
        <v>110</v>
      </c>
      <c r="P819" s="8" t="s">
        <v>33</v>
      </c>
      <c r="Q819" s="8" t="s">
        <v>34</v>
      </c>
      <c r="R819" s="8" t="s">
        <v>31</v>
      </c>
      <c r="S819" s="8" t="s">
        <v>31</v>
      </c>
      <c r="T819" s="23" t="s">
        <v>31</v>
      </c>
      <c r="U819" s="23" t="s">
        <v>40</v>
      </c>
      <c r="V819" s="17">
        <v>195</v>
      </c>
      <c r="W819" s="17">
        <v>133.5</v>
      </c>
      <c r="X819" s="17">
        <v>1.6</v>
      </c>
      <c r="Y819" s="18" t="s">
        <v>31</v>
      </c>
      <c r="Z819" s="33" t="s">
        <v>1018</v>
      </c>
      <c r="AA819" s="72" t="s">
        <v>61</v>
      </c>
      <c r="AB819" s="18">
        <v>3</v>
      </c>
      <c r="AC819" s="33"/>
      <c r="AD819" s="33" t="s">
        <v>688</v>
      </c>
      <c r="AF819"/>
    </row>
    <row r="820" spans="1:32">
      <c r="A820" s="6">
        <v>44554</v>
      </c>
      <c r="B820" s="20" t="s">
        <v>39</v>
      </c>
      <c r="C820" s="8" t="s">
        <v>91</v>
      </c>
      <c r="D820" s="8"/>
      <c r="E820" s="9"/>
      <c r="F820" s="10" t="s">
        <v>2023</v>
      </c>
      <c r="G820" s="25">
        <v>1025921</v>
      </c>
      <c r="H820" s="11" t="s">
        <v>877</v>
      </c>
      <c r="I820" s="12" t="s">
        <v>879</v>
      </c>
      <c r="J820" s="11" t="s">
        <v>771</v>
      </c>
      <c r="K820" s="10" t="s">
        <v>3800</v>
      </c>
      <c r="L820" s="13">
        <v>10</v>
      </c>
      <c r="M820" s="14">
        <v>1603023103</v>
      </c>
      <c r="N820" s="15">
        <v>44501</v>
      </c>
      <c r="O820" s="68" t="s">
        <v>110</v>
      </c>
      <c r="P820" s="8" t="s">
        <v>33</v>
      </c>
      <c r="Q820" s="8" t="s">
        <v>34</v>
      </c>
      <c r="R820" s="8" t="s">
        <v>31</v>
      </c>
      <c r="S820" s="8" t="s">
        <v>31</v>
      </c>
      <c r="T820" s="23" t="s">
        <v>31</v>
      </c>
      <c r="U820" s="23" t="s">
        <v>40</v>
      </c>
      <c r="V820" s="17">
        <v>195</v>
      </c>
      <c r="W820" s="17">
        <v>133.5</v>
      </c>
      <c r="X820" s="17">
        <v>1.6</v>
      </c>
      <c r="Y820" s="18" t="s">
        <v>31</v>
      </c>
      <c r="Z820" s="33" t="s">
        <v>1016</v>
      </c>
      <c r="AA820" s="72" t="s">
        <v>61</v>
      </c>
      <c r="AB820" s="18">
        <v>1048</v>
      </c>
      <c r="AC820" s="33"/>
      <c r="AD820" s="33" t="s">
        <v>688</v>
      </c>
      <c r="AF820"/>
    </row>
    <row r="821" spans="1:32">
      <c r="A821" s="6">
        <v>44554</v>
      </c>
      <c r="B821" s="20" t="s">
        <v>39</v>
      </c>
      <c r="C821" s="8" t="s">
        <v>91</v>
      </c>
      <c r="D821" s="8"/>
      <c r="E821" s="9"/>
      <c r="F821" s="10" t="s">
        <v>2024</v>
      </c>
      <c r="G821" s="11">
        <v>1025925</v>
      </c>
      <c r="H821" s="11" t="s">
        <v>563</v>
      </c>
      <c r="I821" s="12" t="s">
        <v>564</v>
      </c>
      <c r="J821" s="11" t="s">
        <v>31</v>
      </c>
      <c r="K821" s="11" t="s">
        <v>565</v>
      </c>
      <c r="L821" s="13">
        <v>20</v>
      </c>
      <c r="M821" s="14">
        <v>3654</v>
      </c>
      <c r="N821" s="15">
        <v>44551</v>
      </c>
      <c r="O821" s="68" t="s">
        <v>110</v>
      </c>
      <c r="P821" s="8" t="s">
        <v>33</v>
      </c>
      <c r="Q821" s="8" t="s">
        <v>115</v>
      </c>
      <c r="R821" s="8" t="s">
        <v>31</v>
      </c>
      <c r="S821" s="8" t="s">
        <v>31</v>
      </c>
      <c r="T821" s="23" t="s">
        <v>31</v>
      </c>
      <c r="U821" s="23" t="s">
        <v>40</v>
      </c>
      <c r="V821" s="17">
        <v>402</v>
      </c>
      <c r="W821" s="17">
        <v>130</v>
      </c>
      <c r="X821" s="17">
        <v>1.6</v>
      </c>
      <c r="Y821" s="18" t="s">
        <v>31</v>
      </c>
      <c r="Z821" s="33"/>
      <c r="AA821" s="72"/>
      <c r="AB821" s="72"/>
      <c r="AC821" s="33"/>
      <c r="AD821" s="18" t="s">
        <v>679</v>
      </c>
      <c r="AF821"/>
    </row>
    <row r="822" spans="1:32">
      <c r="A822" s="6">
        <v>44557</v>
      </c>
      <c r="B822" s="7" t="s">
        <v>29</v>
      </c>
      <c r="C822" s="21" t="s">
        <v>281</v>
      </c>
      <c r="D822" s="24" t="s">
        <v>41</v>
      </c>
      <c r="E822" s="9"/>
      <c r="F822" s="11" t="s">
        <v>2025</v>
      </c>
      <c r="G822" s="11">
        <v>1025283</v>
      </c>
      <c r="H822" s="11" t="s">
        <v>1051</v>
      </c>
      <c r="I822" s="12" t="s">
        <v>741</v>
      </c>
      <c r="J822" s="11" t="s">
        <v>1044</v>
      </c>
      <c r="K822" s="11" t="s">
        <v>1046</v>
      </c>
      <c r="L822" s="13">
        <v>30</v>
      </c>
      <c r="M822" s="14">
        <v>2287</v>
      </c>
      <c r="N822" s="15">
        <v>44553</v>
      </c>
      <c r="O822" s="68" t="s">
        <v>110</v>
      </c>
      <c r="P822" s="8" t="s">
        <v>33</v>
      </c>
      <c r="Q822" s="8" t="s">
        <v>34</v>
      </c>
      <c r="R822" s="8" t="s">
        <v>31</v>
      </c>
      <c r="S822" s="8" t="s">
        <v>31</v>
      </c>
      <c r="T822" s="23" t="s">
        <v>31</v>
      </c>
      <c r="U822" s="8" t="s">
        <v>1073</v>
      </c>
      <c r="V822" s="17">
        <v>197.5</v>
      </c>
      <c r="W822" s="17">
        <v>94</v>
      </c>
      <c r="X822" s="17">
        <v>1.6</v>
      </c>
      <c r="Y822" s="18" t="s">
        <v>31</v>
      </c>
      <c r="Z822" s="33" t="s">
        <v>1016</v>
      </c>
      <c r="AA822" s="72" t="s">
        <v>61</v>
      </c>
      <c r="AB822" s="18">
        <v>760</v>
      </c>
      <c r="AC822" s="33"/>
      <c r="AD822" s="33" t="s">
        <v>688</v>
      </c>
      <c r="AF822"/>
    </row>
    <row r="823" spans="1:32">
      <c r="A823" s="6">
        <v>44557</v>
      </c>
      <c r="B823" s="7" t="s">
        <v>29</v>
      </c>
      <c r="C823" s="21" t="s">
        <v>281</v>
      </c>
      <c r="D823" s="24" t="s">
        <v>41</v>
      </c>
      <c r="E823" s="9"/>
      <c r="F823" s="11" t="s">
        <v>2025</v>
      </c>
      <c r="G823" s="11">
        <v>1025283</v>
      </c>
      <c r="H823" s="11" t="s">
        <v>1051</v>
      </c>
      <c r="I823" s="12" t="s">
        <v>744</v>
      </c>
      <c r="J823" s="11" t="s">
        <v>1044</v>
      </c>
      <c r="K823" s="11" t="s">
        <v>1047</v>
      </c>
      <c r="L823" s="13">
        <v>30</v>
      </c>
      <c r="M823" s="14">
        <v>2291</v>
      </c>
      <c r="N823" s="15">
        <v>44553</v>
      </c>
      <c r="O823" s="68" t="s">
        <v>110</v>
      </c>
      <c r="P823" s="8" t="s">
        <v>33</v>
      </c>
      <c r="Q823" s="8" t="s">
        <v>34</v>
      </c>
      <c r="R823" s="8" t="s">
        <v>31</v>
      </c>
      <c r="S823" s="8" t="s">
        <v>31</v>
      </c>
      <c r="T823" s="23" t="s">
        <v>31</v>
      </c>
      <c r="U823" s="8" t="s">
        <v>1073</v>
      </c>
      <c r="V823" s="17">
        <v>197.5</v>
      </c>
      <c r="W823" s="17">
        <v>94</v>
      </c>
      <c r="X823" s="17">
        <v>1.6</v>
      </c>
      <c r="Y823" s="18" t="s">
        <v>31</v>
      </c>
      <c r="Z823" s="33" t="s">
        <v>1018</v>
      </c>
      <c r="AA823" s="72" t="s">
        <v>61</v>
      </c>
      <c r="AB823" s="18">
        <v>1399</v>
      </c>
      <c r="AC823" s="33"/>
      <c r="AD823" s="33" t="s">
        <v>688</v>
      </c>
      <c r="AF823"/>
    </row>
    <row r="824" spans="1:32">
      <c r="A824" s="6">
        <v>44557</v>
      </c>
      <c r="B824" s="7" t="s">
        <v>29</v>
      </c>
      <c r="C824" s="21" t="s">
        <v>281</v>
      </c>
      <c r="D824" s="24" t="s">
        <v>41</v>
      </c>
      <c r="E824" s="9"/>
      <c r="F824" s="11" t="s">
        <v>2025</v>
      </c>
      <c r="G824" s="11">
        <v>1025283</v>
      </c>
      <c r="H824" s="11" t="s">
        <v>1051</v>
      </c>
      <c r="I824" s="12" t="s">
        <v>746</v>
      </c>
      <c r="J824" s="11" t="s">
        <v>1044</v>
      </c>
      <c r="K824" s="11" t="s">
        <v>1045</v>
      </c>
      <c r="L824" s="13">
        <v>30</v>
      </c>
      <c r="M824" s="14">
        <v>5243</v>
      </c>
      <c r="N824" s="15">
        <v>44553</v>
      </c>
      <c r="O824" s="68" t="s">
        <v>110</v>
      </c>
      <c r="P824" s="8" t="s">
        <v>33</v>
      </c>
      <c r="Q824" s="8" t="s">
        <v>34</v>
      </c>
      <c r="R824" s="8" t="s">
        <v>31</v>
      </c>
      <c r="S824" s="8" t="s">
        <v>31</v>
      </c>
      <c r="T824" s="23" t="s">
        <v>31</v>
      </c>
      <c r="U824" s="8" t="s">
        <v>1073</v>
      </c>
      <c r="V824" s="17">
        <v>197.5</v>
      </c>
      <c r="W824" s="17">
        <v>94</v>
      </c>
      <c r="X824" s="17">
        <v>1.6</v>
      </c>
      <c r="Y824" s="18" t="s">
        <v>31</v>
      </c>
      <c r="Z824" s="33" t="s">
        <v>1021</v>
      </c>
      <c r="AA824" s="72" t="s">
        <v>61</v>
      </c>
      <c r="AB824" s="18">
        <v>1542</v>
      </c>
      <c r="AC824" s="33"/>
      <c r="AD824" s="33" t="s">
        <v>688</v>
      </c>
      <c r="AF824"/>
    </row>
    <row r="825" spans="1:32">
      <c r="A825" s="6">
        <v>44557</v>
      </c>
      <c r="B825" s="7" t="s">
        <v>29</v>
      </c>
      <c r="C825" s="8" t="s">
        <v>91</v>
      </c>
      <c r="D825" s="24" t="s">
        <v>41</v>
      </c>
      <c r="E825" s="9"/>
      <c r="F825" s="11" t="s">
        <v>2026</v>
      </c>
      <c r="G825" s="11">
        <v>1025269</v>
      </c>
      <c r="H825" s="11" t="s">
        <v>1392</v>
      </c>
      <c r="I825" s="12" t="s">
        <v>741</v>
      </c>
      <c r="J825" s="11" t="s">
        <v>742</v>
      </c>
      <c r="K825" s="11" t="s">
        <v>1793</v>
      </c>
      <c r="L825" s="13">
        <v>50</v>
      </c>
      <c r="M825" s="14">
        <v>2008</v>
      </c>
      <c r="N825" s="15">
        <v>44553</v>
      </c>
      <c r="O825" s="68" t="s">
        <v>110</v>
      </c>
      <c r="P825" s="8" t="s">
        <v>33</v>
      </c>
      <c r="Q825" s="8" t="s">
        <v>34</v>
      </c>
      <c r="R825" s="8" t="s">
        <v>31</v>
      </c>
      <c r="S825" s="8" t="s">
        <v>31</v>
      </c>
      <c r="T825" s="23" t="s">
        <v>31</v>
      </c>
      <c r="U825" s="8" t="s">
        <v>1073</v>
      </c>
      <c r="V825" s="17">
        <v>197.5</v>
      </c>
      <c r="W825" s="17">
        <v>94</v>
      </c>
      <c r="X825" s="17">
        <v>1.6</v>
      </c>
      <c r="Y825" s="18" t="s">
        <v>61</v>
      </c>
      <c r="Z825" s="33" t="s">
        <v>1016</v>
      </c>
      <c r="AA825" s="297"/>
      <c r="AD825" s="18"/>
      <c r="AF825"/>
    </row>
    <row r="826" spans="1:32">
      <c r="A826" s="6">
        <v>44557</v>
      </c>
      <c r="B826" s="7" t="s">
        <v>29</v>
      </c>
      <c r="C826" s="8" t="s">
        <v>91</v>
      </c>
      <c r="D826" s="24" t="s">
        <v>41</v>
      </c>
      <c r="E826" s="9"/>
      <c r="F826" s="11" t="s">
        <v>2026</v>
      </c>
      <c r="G826" s="11">
        <v>1025269</v>
      </c>
      <c r="H826" s="11" t="s">
        <v>1392</v>
      </c>
      <c r="I826" s="12" t="s">
        <v>707</v>
      </c>
      <c r="J826" s="11" t="s">
        <v>742</v>
      </c>
      <c r="K826" s="11" t="s">
        <v>745</v>
      </c>
      <c r="L826" s="13">
        <v>50</v>
      </c>
      <c r="M826" s="14">
        <v>2010</v>
      </c>
      <c r="N826" s="15">
        <v>44553</v>
      </c>
      <c r="O826" s="68" t="s">
        <v>110</v>
      </c>
      <c r="P826" s="8" t="s">
        <v>33</v>
      </c>
      <c r="Q826" s="8" t="s">
        <v>34</v>
      </c>
      <c r="R826" s="8" t="s">
        <v>31</v>
      </c>
      <c r="S826" s="8" t="s">
        <v>31</v>
      </c>
      <c r="T826" s="23" t="s">
        <v>31</v>
      </c>
      <c r="U826" s="8" t="s">
        <v>1073</v>
      </c>
      <c r="V826" s="17">
        <v>197.5</v>
      </c>
      <c r="W826" s="17">
        <v>94</v>
      </c>
      <c r="X826" s="17">
        <v>1.6</v>
      </c>
      <c r="Y826" s="18" t="s">
        <v>61</v>
      </c>
      <c r="Z826" s="33" t="s">
        <v>1018</v>
      </c>
      <c r="AA826" s="33"/>
      <c r="AB826" s="33"/>
      <c r="AC826" s="33"/>
      <c r="AD826" s="33" t="s">
        <v>724</v>
      </c>
      <c r="AF826"/>
    </row>
    <row r="827" spans="1:32">
      <c r="A827" s="6">
        <v>44557</v>
      </c>
      <c r="B827" s="7" t="s">
        <v>29</v>
      </c>
      <c r="C827" s="8" t="s">
        <v>91</v>
      </c>
      <c r="D827" s="24" t="s">
        <v>41</v>
      </c>
      <c r="E827" s="9"/>
      <c r="F827" s="11" t="s">
        <v>2026</v>
      </c>
      <c r="G827" s="11">
        <v>1025269</v>
      </c>
      <c r="H827" s="11" t="s">
        <v>411</v>
      </c>
      <c r="I827" s="12" t="s">
        <v>746</v>
      </c>
      <c r="J827" s="11" t="s">
        <v>742</v>
      </c>
      <c r="K827" s="11" t="s">
        <v>747</v>
      </c>
      <c r="L827" s="13">
        <v>50</v>
      </c>
      <c r="M827" s="14">
        <v>2011</v>
      </c>
      <c r="N827" s="15">
        <v>44553</v>
      </c>
      <c r="O827" s="68" t="s">
        <v>110</v>
      </c>
      <c r="P827" s="8" t="s">
        <v>33</v>
      </c>
      <c r="Q827" s="8" t="s">
        <v>34</v>
      </c>
      <c r="R827" s="8" t="s">
        <v>31</v>
      </c>
      <c r="S827" s="8" t="s">
        <v>31</v>
      </c>
      <c r="T827" s="23" t="s">
        <v>31</v>
      </c>
      <c r="U827" s="8" t="s">
        <v>1073</v>
      </c>
      <c r="V827" s="17">
        <v>197.5</v>
      </c>
      <c r="W827" s="17">
        <v>94</v>
      </c>
      <c r="X827" s="17">
        <v>1.6</v>
      </c>
      <c r="Y827" s="18" t="s">
        <v>61</v>
      </c>
      <c r="Z827" s="33" t="s">
        <v>1021</v>
      </c>
      <c r="AA827" s="33"/>
      <c r="AB827" s="33"/>
      <c r="AC827" s="33"/>
      <c r="AD827" s="33" t="s">
        <v>724</v>
      </c>
      <c r="AF827"/>
    </row>
    <row r="828" spans="1:32">
      <c r="A828" s="6">
        <v>44557</v>
      </c>
      <c r="B828" s="20" t="s">
        <v>39</v>
      </c>
      <c r="C828" s="8" t="s">
        <v>91</v>
      </c>
      <c r="D828" s="8"/>
      <c r="E828" s="9"/>
      <c r="F828" s="10" t="s">
        <v>1969</v>
      </c>
      <c r="G828" s="11">
        <v>1025917</v>
      </c>
      <c r="H828" s="11" t="s">
        <v>89</v>
      </c>
      <c r="I828" s="12" t="s">
        <v>2027</v>
      </c>
      <c r="J828" s="11" t="s">
        <v>31</v>
      </c>
      <c r="K828" s="11" t="s">
        <v>846</v>
      </c>
      <c r="L828" s="13">
        <v>10</v>
      </c>
      <c r="M828" s="14">
        <v>2422</v>
      </c>
      <c r="N828" s="15">
        <v>44501</v>
      </c>
      <c r="O828" s="68" t="s">
        <v>110</v>
      </c>
      <c r="P828" s="8" t="s">
        <v>33</v>
      </c>
      <c r="Q828" s="8" t="s">
        <v>115</v>
      </c>
      <c r="R828" s="38" t="s">
        <v>158</v>
      </c>
      <c r="S828" s="39" t="s">
        <v>1720</v>
      </c>
      <c r="T828" s="23" t="s">
        <v>31</v>
      </c>
      <c r="U828" s="77" t="s">
        <v>40</v>
      </c>
      <c r="V828" s="17">
        <v>425</v>
      </c>
      <c r="W828" s="17">
        <v>210</v>
      </c>
      <c r="X828" s="17">
        <v>2.4</v>
      </c>
      <c r="Y828" s="18" t="s">
        <v>31</v>
      </c>
      <c r="Z828" s="33"/>
      <c r="AA828" s="33"/>
      <c r="AB828" s="33"/>
      <c r="AC828" s="33"/>
      <c r="AD828" s="33" t="s">
        <v>724</v>
      </c>
      <c r="AF828"/>
    </row>
    <row r="829" spans="1:32">
      <c r="A829" s="6">
        <v>44558</v>
      </c>
      <c r="B829" s="20" t="s">
        <v>39</v>
      </c>
      <c r="C829" s="21" t="s">
        <v>281</v>
      </c>
      <c r="D829" s="19"/>
      <c r="E829" s="19"/>
      <c r="F829" s="11" t="s">
        <v>1861</v>
      </c>
      <c r="G829" s="11">
        <v>1023186</v>
      </c>
      <c r="H829" s="11" t="s">
        <v>1394</v>
      </c>
      <c r="I829" s="12" t="s">
        <v>2028</v>
      </c>
      <c r="J829" s="11" t="s">
        <v>31</v>
      </c>
      <c r="K829" s="11" t="s">
        <v>764</v>
      </c>
      <c r="L829" s="13">
        <v>5</v>
      </c>
      <c r="M829" s="14">
        <v>5686</v>
      </c>
      <c r="N829" s="15">
        <v>44551</v>
      </c>
      <c r="O829" s="68" t="s">
        <v>110</v>
      </c>
      <c r="P829" s="8" t="s">
        <v>85</v>
      </c>
      <c r="Q829" s="8" t="s">
        <v>115</v>
      </c>
      <c r="R829" s="38" t="s">
        <v>962</v>
      </c>
      <c r="S829" s="39" t="s">
        <v>2029</v>
      </c>
      <c r="T829" s="44" t="s">
        <v>2030</v>
      </c>
      <c r="U829" s="8" t="s">
        <v>40</v>
      </c>
      <c r="V829" s="17">
        <v>430</v>
      </c>
      <c r="W829" s="17">
        <v>344</v>
      </c>
      <c r="X829" s="17">
        <v>1.6</v>
      </c>
      <c r="Y829" s="18" t="s">
        <v>31</v>
      </c>
      <c r="Z829" s="33"/>
      <c r="AA829" s="297"/>
      <c r="AD829" s="18" t="s">
        <v>679</v>
      </c>
      <c r="AF829"/>
    </row>
    <row r="830" spans="1:32">
      <c r="A830" s="6">
        <v>44558</v>
      </c>
      <c r="B830" s="20" t="s">
        <v>39</v>
      </c>
      <c r="C830" s="21" t="s">
        <v>281</v>
      </c>
      <c r="D830" s="19"/>
      <c r="E830" s="19"/>
      <c r="F830" s="11" t="s">
        <v>1861</v>
      </c>
      <c r="G830" s="11">
        <v>1023186</v>
      </c>
      <c r="H830" s="11" t="s">
        <v>1394</v>
      </c>
      <c r="I830" s="12" t="s">
        <v>733</v>
      </c>
      <c r="J830" s="11" t="s">
        <v>760</v>
      </c>
      <c r="K830" s="11" t="s">
        <v>184</v>
      </c>
      <c r="L830" s="13">
        <v>5</v>
      </c>
      <c r="M830" s="14">
        <v>1501021606</v>
      </c>
      <c r="N830" s="15">
        <v>44551</v>
      </c>
      <c r="O830" s="68" t="s">
        <v>110</v>
      </c>
      <c r="P830" s="8" t="s">
        <v>85</v>
      </c>
      <c r="Q830" s="8" t="s">
        <v>115</v>
      </c>
      <c r="R830" s="38" t="s">
        <v>962</v>
      </c>
      <c r="S830" s="39" t="s">
        <v>2031</v>
      </c>
      <c r="T830" s="44" t="s">
        <v>2030</v>
      </c>
      <c r="U830" s="8" t="s">
        <v>40</v>
      </c>
      <c r="V830" s="17">
        <v>430</v>
      </c>
      <c r="W830" s="17">
        <v>409</v>
      </c>
      <c r="X830" s="17">
        <v>1.6</v>
      </c>
      <c r="Y830" s="18" t="s">
        <v>61</v>
      </c>
      <c r="Z830" s="33" t="s">
        <v>1016</v>
      </c>
      <c r="AA830" s="33"/>
      <c r="AB830" s="33"/>
      <c r="AC830" s="33"/>
      <c r="AD830" s="19"/>
      <c r="AF830"/>
    </row>
    <row r="831" spans="1:32">
      <c r="A831" s="6">
        <v>44558</v>
      </c>
      <c r="B831" s="20" t="s">
        <v>39</v>
      </c>
      <c r="C831" s="21" t="s">
        <v>281</v>
      </c>
      <c r="D831" s="19"/>
      <c r="E831" s="19"/>
      <c r="F831" s="11" t="s">
        <v>1861</v>
      </c>
      <c r="G831" s="11">
        <v>1023186</v>
      </c>
      <c r="H831" s="11" t="s">
        <v>1394</v>
      </c>
      <c r="I831" s="12" t="s">
        <v>761</v>
      </c>
      <c r="J831" s="11" t="s">
        <v>760</v>
      </c>
      <c r="K831" s="11" t="s">
        <v>185</v>
      </c>
      <c r="L831" s="13">
        <v>5</v>
      </c>
      <c r="M831" s="14">
        <v>1410021357</v>
      </c>
      <c r="N831" s="15">
        <v>44551</v>
      </c>
      <c r="O831" s="68" t="s">
        <v>110</v>
      </c>
      <c r="P831" s="8" t="s">
        <v>85</v>
      </c>
      <c r="Q831" s="8" t="s">
        <v>115</v>
      </c>
      <c r="R831" s="38" t="s">
        <v>962</v>
      </c>
      <c r="S831" s="39" t="s">
        <v>2031</v>
      </c>
      <c r="T831" s="44" t="s">
        <v>2030</v>
      </c>
      <c r="U831" s="8" t="s">
        <v>40</v>
      </c>
      <c r="V831" s="17">
        <v>430</v>
      </c>
      <c r="W831" s="17">
        <v>409</v>
      </c>
      <c r="X831" s="17">
        <v>1.6</v>
      </c>
      <c r="Y831" s="18" t="s">
        <v>61</v>
      </c>
      <c r="Z831" s="33" t="s">
        <v>1018</v>
      </c>
      <c r="AA831" s="18"/>
      <c r="AB831" s="18"/>
      <c r="AC831" s="33"/>
      <c r="AD831" s="33" t="s">
        <v>688</v>
      </c>
      <c r="AF831"/>
    </row>
    <row r="832" spans="1:32">
      <c r="A832" s="6">
        <v>44558</v>
      </c>
      <c r="B832" s="20" t="s">
        <v>39</v>
      </c>
      <c r="C832" s="21" t="s">
        <v>281</v>
      </c>
      <c r="D832" s="19"/>
      <c r="E832" s="19"/>
      <c r="F832" s="11" t="s">
        <v>1861</v>
      </c>
      <c r="G832" s="11">
        <v>1023186</v>
      </c>
      <c r="H832" s="11" t="s">
        <v>1394</v>
      </c>
      <c r="I832" s="12" t="s">
        <v>2032</v>
      </c>
      <c r="J832" s="11" t="s">
        <v>760</v>
      </c>
      <c r="K832" s="11" t="s">
        <v>762</v>
      </c>
      <c r="L832" s="13">
        <v>5</v>
      </c>
      <c r="M832" s="14">
        <v>5687</v>
      </c>
      <c r="N832" s="15">
        <v>44551</v>
      </c>
      <c r="O832" s="68" t="s">
        <v>110</v>
      </c>
      <c r="P832" s="8" t="s">
        <v>85</v>
      </c>
      <c r="Q832" s="8" t="s">
        <v>115</v>
      </c>
      <c r="R832" s="38" t="s">
        <v>962</v>
      </c>
      <c r="S832" s="39" t="s">
        <v>2031</v>
      </c>
      <c r="T832" s="44" t="s">
        <v>2030</v>
      </c>
      <c r="U832" s="8" t="s">
        <v>40</v>
      </c>
      <c r="V832" s="17">
        <v>430</v>
      </c>
      <c r="W832" s="17">
        <v>409</v>
      </c>
      <c r="X832" s="17">
        <v>1.6</v>
      </c>
      <c r="Y832" s="18" t="s">
        <v>61</v>
      </c>
      <c r="Z832" s="33" t="s">
        <v>1021</v>
      </c>
      <c r="AA832" s="72"/>
      <c r="AB832" s="72"/>
      <c r="AC832" s="33"/>
      <c r="AD832" s="19"/>
      <c r="AF832"/>
    </row>
    <row r="833" spans="1:32">
      <c r="A833" s="6">
        <v>44558</v>
      </c>
      <c r="B833" s="20" t="s">
        <v>39</v>
      </c>
      <c r="C833" s="21" t="s">
        <v>281</v>
      </c>
      <c r="D833" s="19"/>
      <c r="E833" s="19"/>
      <c r="F833" s="11" t="s">
        <v>1861</v>
      </c>
      <c r="G833" s="11">
        <v>1023186</v>
      </c>
      <c r="H833" s="11" t="s">
        <v>179</v>
      </c>
      <c r="I833" s="12" t="s">
        <v>2033</v>
      </c>
      <c r="J833" s="11" t="s">
        <v>31</v>
      </c>
      <c r="K833" s="11" t="s">
        <v>755</v>
      </c>
      <c r="L833" s="13">
        <v>5</v>
      </c>
      <c r="M833" s="14">
        <v>5684</v>
      </c>
      <c r="N833" s="15">
        <v>44551</v>
      </c>
      <c r="O833" s="68" t="s">
        <v>110</v>
      </c>
      <c r="P833" s="8" t="s">
        <v>85</v>
      </c>
      <c r="Q833" s="8" t="s">
        <v>115</v>
      </c>
      <c r="R833" s="38" t="s">
        <v>962</v>
      </c>
      <c r="S833" s="39" t="s">
        <v>2034</v>
      </c>
      <c r="T833" s="44" t="s">
        <v>2030</v>
      </c>
      <c r="U833" s="8" t="s">
        <v>40</v>
      </c>
      <c r="V833" s="17">
        <v>430</v>
      </c>
      <c r="W833" s="17">
        <v>164.2</v>
      </c>
      <c r="X833" s="17">
        <v>1.6</v>
      </c>
      <c r="Y833" s="18" t="s">
        <v>61</v>
      </c>
      <c r="Z833" s="33"/>
      <c r="AA833" s="72"/>
      <c r="AB833" s="72"/>
      <c r="AC833" s="33"/>
      <c r="AD833" s="19"/>
      <c r="AF833"/>
    </row>
    <row r="834" spans="1:32">
      <c r="A834" s="6">
        <v>44558</v>
      </c>
      <c r="B834" s="20" t="s">
        <v>39</v>
      </c>
      <c r="C834" s="21" t="s">
        <v>281</v>
      </c>
      <c r="D834" s="19"/>
      <c r="E834" s="19"/>
      <c r="F834" s="11" t="s">
        <v>1861</v>
      </c>
      <c r="G834" s="11">
        <v>1023186</v>
      </c>
      <c r="H834" s="11" t="s">
        <v>1394</v>
      </c>
      <c r="I834" s="12" t="s">
        <v>2035</v>
      </c>
      <c r="J834" s="11" t="s">
        <v>31</v>
      </c>
      <c r="K834" s="11" t="s">
        <v>753</v>
      </c>
      <c r="L834" s="13">
        <v>5</v>
      </c>
      <c r="M834" s="14">
        <v>5685</v>
      </c>
      <c r="N834" s="15">
        <v>44551</v>
      </c>
      <c r="O834" s="68" t="s">
        <v>110</v>
      </c>
      <c r="P834" s="8" t="s">
        <v>85</v>
      </c>
      <c r="Q834" s="8" t="s">
        <v>115</v>
      </c>
      <c r="R834" s="38" t="s">
        <v>962</v>
      </c>
      <c r="S834" s="39" t="s">
        <v>2036</v>
      </c>
      <c r="T834" s="44" t="s">
        <v>2030</v>
      </c>
      <c r="U834" s="8" t="s">
        <v>40</v>
      </c>
      <c r="V834" s="17">
        <v>430</v>
      </c>
      <c r="W834" s="17">
        <v>310</v>
      </c>
      <c r="X834" s="17">
        <v>1.6</v>
      </c>
      <c r="Y834" s="18" t="s">
        <v>61</v>
      </c>
      <c r="Z834" s="33"/>
      <c r="AA834" s="72"/>
      <c r="AB834" s="72"/>
      <c r="AC834" s="33"/>
      <c r="AD834" s="19"/>
      <c r="AF834"/>
    </row>
    <row r="835" spans="1:32">
      <c r="A835" s="6">
        <v>44558</v>
      </c>
      <c r="B835" s="20" t="s">
        <v>39</v>
      </c>
      <c r="C835" s="21" t="s">
        <v>281</v>
      </c>
      <c r="D835" s="19"/>
      <c r="E835" s="19"/>
      <c r="F835" s="11" t="s">
        <v>2037</v>
      </c>
      <c r="G835" s="11">
        <v>1023186</v>
      </c>
      <c r="H835" s="11" t="s">
        <v>1394</v>
      </c>
      <c r="I835" s="12" t="s">
        <v>2028</v>
      </c>
      <c r="J835" s="11" t="s">
        <v>31</v>
      </c>
      <c r="K835" s="11" t="s">
        <v>764</v>
      </c>
      <c r="L835" s="13">
        <v>1</v>
      </c>
      <c r="M835" s="14">
        <v>5686</v>
      </c>
      <c r="N835" s="15">
        <v>44551</v>
      </c>
      <c r="O835" s="68" t="s">
        <v>110</v>
      </c>
      <c r="P835" s="8" t="s">
        <v>85</v>
      </c>
      <c r="Q835" s="8" t="s">
        <v>115</v>
      </c>
      <c r="R835" s="38" t="s">
        <v>962</v>
      </c>
      <c r="S835" s="39" t="s">
        <v>2029</v>
      </c>
      <c r="T835" s="44" t="s">
        <v>2030</v>
      </c>
      <c r="U835" s="8" t="s">
        <v>40</v>
      </c>
      <c r="V835" s="17">
        <v>430</v>
      </c>
      <c r="W835" s="17">
        <v>344</v>
      </c>
      <c r="X835" s="17">
        <v>1.6</v>
      </c>
      <c r="Y835" s="18" t="s">
        <v>31</v>
      </c>
      <c r="Z835" s="33"/>
      <c r="AA835" s="72"/>
      <c r="AB835" s="72"/>
      <c r="AC835" s="33"/>
      <c r="AD835" s="19"/>
      <c r="AF835"/>
    </row>
    <row r="836" spans="1:32">
      <c r="A836" s="6">
        <v>44566</v>
      </c>
      <c r="B836" s="7" t="s">
        <v>29</v>
      </c>
      <c r="C836" s="8" t="s">
        <v>91</v>
      </c>
      <c r="D836" s="8"/>
      <c r="E836" s="9"/>
      <c r="F836" s="11" t="s">
        <v>1836</v>
      </c>
      <c r="G836" s="11">
        <v>1026701</v>
      </c>
      <c r="H836" s="11" t="s">
        <v>907</v>
      </c>
      <c r="I836" s="12" t="s">
        <v>2038</v>
      </c>
      <c r="J836" s="11" t="s">
        <v>31</v>
      </c>
      <c r="K836" s="11" t="s">
        <v>919</v>
      </c>
      <c r="L836" s="13">
        <v>100</v>
      </c>
      <c r="M836" s="14">
        <v>1687</v>
      </c>
      <c r="N836" s="15">
        <v>44488</v>
      </c>
      <c r="O836" s="16" t="s">
        <v>110</v>
      </c>
      <c r="P836" s="8" t="s">
        <v>85</v>
      </c>
      <c r="Q836" s="8" t="s">
        <v>34</v>
      </c>
      <c r="R836" s="8" t="s">
        <v>31</v>
      </c>
      <c r="S836" s="8" t="s">
        <v>31</v>
      </c>
      <c r="T836" s="23" t="s">
        <v>31</v>
      </c>
      <c r="U836" s="77" t="s">
        <v>1393</v>
      </c>
      <c r="V836" s="17">
        <v>156</v>
      </c>
      <c r="W836" s="17">
        <v>144</v>
      </c>
      <c r="X836" s="17">
        <v>1.6</v>
      </c>
      <c r="Y836" s="18" t="s">
        <v>31</v>
      </c>
      <c r="Z836" s="33"/>
      <c r="AA836" s="72"/>
      <c r="AB836" s="72"/>
      <c r="AC836" s="33"/>
      <c r="AD836" s="19"/>
      <c r="AF836"/>
    </row>
    <row r="837" spans="1:32">
      <c r="A837" s="6">
        <v>44567</v>
      </c>
      <c r="B837" s="20" t="s">
        <v>39</v>
      </c>
      <c r="C837" s="21" t="s">
        <v>281</v>
      </c>
      <c r="D837" s="8"/>
      <c r="E837" s="9"/>
      <c r="F837" s="11" t="s">
        <v>2039</v>
      </c>
      <c r="G837" s="11">
        <v>1026701</v>
      </c>
      <c r="H837" s="11" t="s">
        <v>907</v>
      </c>
      <c r="I837" s="12" t="s">
        <v>406</v>
      </c>
      <c r="J837" s="14" t="s">
        <v>31</v>
      </c>
      <c r="K837" s="11" t="s">
        <v>1192</v>
      </c>
      <c r="L837" s="13">
        <v>100</v>
      </c>
      <c r="M837" s="14">
        <v>5180</v>
      </c>
      <c r="N837" s="15">
        <v>44495</v>
      </c>
      <c r="O837" s="68" t="s">
        <v>110</v>
      </c>
      <c r="P837" s="8" t="s">
        <v>33</v>
      </c>
      <c r="Q837" s="8" t="s">
        <v>34</v>
      </c>
      <c r="R837" s="8" t="s">
        <v>31</v>
      </c>
      <c r="S837" s="8" t="s">
        <v>31</v>
      </c>
      <c r="T837" s="23" t="s">
        <v>31</v>
      </c>
      <c r="U837" s="8" t="s">
        <v>40</v>
      </c>
      <c r="V837" s="17">
        <v>320</v>
      </c>
      <c r="W837" s="17">
        <v>215</v>
      </c>
      <c r="X837" s="17">
        <v>1.6</v>
      </c>
      <c r="Y837" s="18" t="s">
        <v>31</v>
      </c>
      <c r="Z837" s="33"/>
      <c r="AA837" s="72"/>
      <c r="AB837" s="72"/>
      <c r="AC837" s="33"/>
      <c r="AD837" s="19"/>
      <c r="AF837"/>
    </row>
    <row r="838" spans="1:32">
      <c r="A838" s="6">
        <v>44568</v>
      </c>
      <c r="B838" s="20" t="s">
        <v>39</v>
      </c>
      <c r="C838" s="96" t="s">
        <v>178</v>
      </c>
      <c r="D838" s="8"/>
      <c r="E838" s="27" t="s">
        <v>56</v>
      </c>
      <c r="F838" s="25" t="s">
        <v>1903</v>
      </c>
      <c r="G838" s="11" t="s">
        <v>1131</v>
      </c>
      <c r="H838" s="11" t="s">
        <v>2040</v>
      </c>
      <c r="I838" s="12" t="s">
        <v>528</v>
      </c>
      <c r="J838" s="11" t="s">
        <v>2041</v>
      </c>
      <c r="K838" s="11" t="s">
        <v>2042</v>
      </c>
      <c r="L838" s="66" t="s">
        <v>2043</v>
      </c>
      <c r="M838" s="14">
        <v>5703</v>
      </c>
      <c r="N838" s="101">
        <v>44546</v>
      </c>
      <c r="O838" s="68" t="s">
        <v>110</v>
      </c>
      <c r="P838" s="8" t="s">
        <v>33</v>
      </c>
      <c r="Q838" s="8" t="s">
        <v>115</v>
      </c>
      <c r="R838" s="8" t="s">
        <v>31</v>
      </c>
      <c r="S838" s="23" t="s">
        <v>31</v>
      </c>
      <c r="T838" s="25" t="s">
        <v>2044</v>
      </c>
      <c r="U838" s="8" t="s">
        <v>40</v>
      </c>
      <c r="V838" s="17">
        <v>274.2</v>
      </c>
      <c r="W838" s="17">
        <v>388</v>
      </c>
      <c r="X838" s="17">
        <v>2.7</v>
      </c>
      <c r="Y838" s="18" t="s">
        <v>61</v>
      </c>
      <c r="Z838" s="33" t="s">
        <v>987</v>
      </c>
      <c r="AA838" s="72"/>
      <c r="AB838" s="72"/>
      <c r="AC838" s="33"/>
      <c r="AD838" s="19"/>
      <c r="AF838"/>
    </row>
    <row r="839" spans="1:32">
      <c r="A839" s="6">
        <v>44568</v>
      </c>
      <c r="B839" s="20" t="s">
        <v>39</v>
      </c>
      <c r="C839" s="96" t="s">
        <v>178</v>
      </c>
      <c r="D839" s="8"/>
      <c r="E839" s="27" t="s">
        <v>56</v>
      </c>
      <c r="F839" s="25" t="s">
        <v>1903</v>
      </c>
      <c r="G839" s="11" t="s">
        <v>1131</v>
      </c>
      <c r="H839" s="11" t="s">
        <v>2040</v>
      </c>
      <c r="I839" s="12" t="s">
        <v>2045</v>
      </c>
      <c r="J839" s="11" t="s">
        <v>2041</v>
      </c>
      <c r="K839" s="11" t="s">
        <v>2046</v>
      </c>
      <c r="L839" s="66" t="s">
        <v>2043</v>
      </c>
      <c r="M839" s="14" t="s">
        <v>31</v>
      </c>
      <c r="N839" s="101">
        <v>44546</v>
      </c>
      <c r="O839" s="68" t="s">
        <v>110</v>
      </c>
      <c r="P839" s="8" t="s">
        <v>33</v>
      </c>
      <c r="Q839" s="8" t="s">
        <v>115</v>
      </c>
      <c r="R839" s="8" t="s">
        <v>31</v>
      </c>
      <c r="S839" s="23" t="s">
        <v>31</v>
      </c>
      <c r="T839" s="25" t="s">
        <v>2044</v>
      </c>
      <c r="U839" s="8" t="s">
        <v>40</v>
      </c>
      <c r="V839" s="17">
        <v>274.2</v>
      </c>
      <c r="W839" s="17">
        <v>388</v>
      </c>
      <c r="X839" s="17">
        <v>2.7</v>
      </c>
      <c r="Y839" s="18" t="s">
        <v>61</v>
      </c>
      <c r="Z839" s="33" t="s">
        <v>990</v>
      </c>
      <c r="AA839" s="72"/>
      <c r="AB839" s="72"/>
      <c r="AC839" s="33"/>
      <c r="AD839" s="19"/>
      <c r="AF839"/>
    </row>
    <row r="840" spans="1:32">
      <c r="A840" s="6">
        <v>44568</v>
      </c>
      <c r="B840" s="20" t="s">
        <v>39</v>
      </c>
      <c r="C840" s="96" t="s">
        <v>178</v>
      </c>
      <c r="D840" s="8"/>
      <c r="E840" s="27" t="s">
        <v>56</v>
      </c>
      <c r="F840" s="25" t="s">
        <v>1903</v>
      </c>
      <c r="G840" s="11" t="s">
        <v>1131</v>
      </c>
      <c r="H840" s="11" t="s">
        <v>2040</v>
      </c>
      <c r="I840" s="12" t="s">
        <v>598</v>
      </c>
      <c r="J840" s="11" t="s">
        <v>2041</v>
      </c>
      <c r="K840" s="11" t="s">
        <v>2047</v>
      </c>
      <c r="L840" s="66" t="s">
        <v>2043</v>
      </c>
      <c r="M840" s="14" t="s">
        <v>31</v>
      </c>
      <c r="N840" s="101">
        <v>44546</v>
      </c>
      <c r="O840" s="68" t="s">
        <v>110</v>
      </c>
      <c r="P840" s="8" t="s">
        <v>33</v>
      </c>
      <c r="Q840" s="8" t="s">
        <v>115</v>
      </c>
      <c r="R840" s="8" t="s">
        <v>31</v>
      </c>
      <c r="S840" s="23" t="s">
        <v>31</v>
      </c>
      <c r="T840" s="25" t="s">
        <v>2044</v>
      </c>
      <c r="U840" s="8" t="s">
        <v>40</v>
      </c>
      <c r="V840" s="17">
        <v>274.2</v>
      </c>
      <c r="W840" s="17">
        <v>388</v>
      </c>
      <c r="X840" s="17">
        <v>2.7</v>
      </c>
      <c r="Y840" s="18" t="s">
        <v>61</v>
      </c>
      <c r="Z840" s="33" t="s">
        <v>985</v>
      </c>
      <c r="AA840" s="72"/>
      <c r="AB840" s="72"/>
      <c r="AC840" s="33"/>
      <c r="AD840" s="19"/>
      <c r="AF840"/>
    </row>
    <row r="841" spans="1:32">
      <c r="A841" s="6">
        <v>44568</v>
      </c>
      <c r="B841" s="20" t="s">
        <v>39</v>
      </c>
      <c r="C841" s="96" t="s">
        <v>178</v>
      </c>
      <c r="D841" s="8"/>
      <c r="E841" s="27" t="s">
        <v>56</v>
      </c>
      <c r="F841" s="25" t="s">
        <v>1903</v>
      </c>
      <c r="G841" s="11" t="s">
        <v>1131</v>
      </c>
      <c r="H841" s="11" t="s">
        <v>2040</v>
      </c>
      <c r="I841" s="12" t="s">
        <v>2048</v>
      </c>
      <c r="J841" s="11" t="s">
        <v>2041</v>
      </c>
      <c r="K841" s="11" t="s">
        <v>2049</v>
      </c>
      <c r="L841" s="66" t="s">
        <v>2043</v>
      </c>
      <c r="M841" s="14" t="s">
        <v>31</v>
      </c>
      <c r="N841" s="101">
        <v>44546</v>
      </c>
      <c r="O841" s="68" t="s">
        <v>110</v>
      </c>
      <c r="P841" s="8" t="s">
        <v>33</v>
      </c>
      <c r="Q841" s="8" t="s">
        <v>115</v>
      </c>
      <c r="R841" s="8" t="s">
        <v>31</v>
      </c>
      <c r="S841" s="23" t="s">
        <v>31</v>
      </c>
      <c r="T841" s="25" t="s">
        <v>2044</v>
      </c>
      <c r="U841" s="8" t="s">
        <v>40</v>
      </c>
      <c r="V841" s="17">
        <v>274.2</v>
      </c>
      <c r="W841" s="17">
        <v>388</v>
      </c>
      <c r="X841" s="17">
        <v>2.7</v>
      </c>
      <c r="Y841" s="18" t="s">
        <v>61</v>
      </c>
      <c r="Z841" s="33" t="s">
        <v>991</v>
      </c>
      <c r="AA841" s="33"/>
      <c r="AB841" s="33"/>
      <c r="AC841" s="33"/>
      <c r="AD841" s="33"/>
      <c r="AF841"/>
    </row>
    <row r="842" spans="1:32">
      <c r="A842" s="6">
        <v>44568</v>
      </c>
      <c r="B842" s="20" t="s">
        <v>39</v>
      </c>
      <c r="C842" s="96" t="s">
        <v>178</v>
      </c>
      <c r="D842" s="8"/>
      <c r="E842" s="27" t="s">
        <v>56</v>
      </c>
      <c r="F842" s="25" t="s">
        <v>1903</v>
      </c>
      <c r="G842" s="11" t="s">
        <v>1131</v>
      </c>
      <c r="H842" s="11" t="s">
        <v>2050</v>
      </c>
      <c r="I842" s="12" t="s">
        <v>197</v>
      </c>
      <c r="J842" s="11" t="s">
        <v>2051</v>
      </c>
      <c r="K842" s="11" t="s">
        <v>2052</v>
      </c>
      <c r="L842" s="102">
        <v>2</v>
      </c>
      <c r="M842" s="14">
        <v>5704</v>
      </c>
      <c r="N842" s="101">
        <v>44546</v>
      </c>
      <c r="O842" s="68" t="s">
        <v>110</v>
      </c>
      <c r="P842" s="8" t="s">
        <v>33</v>
      </c>
      <c r="Q842" s="8" t="s">
        <v>115</v>
      </c>
      <c r="R842" s="8" t="s">
        <v>31</v>
      </c>
      <c r="S842" s="23" t="s">
        <v>31</v>
      </c>
      <c r="T842" s="25" t="s">
        <v>2044</v>
      </c>
      <c r="U842" s="8" t="s">
        <v>40</v>
      </c>
      <c r="V842" s="17">
        <v>274.2</v>
      </c>
      <c r="W842" s="17">
        <v>388</v>
      </c>
      <c r="X842" s="17">
        <v>2.7</v>
      </c>
      <c r="Y842" s="18" t="s">
        <v>61</v>
      </c>
      <c r="Z842" s="33" t="s">
        <v>987</v>
      </c>
      <c r="AA842" s="33"/>
      <c r="AB842" s="33"/>
      <c r="AC842" s="33"/>
      <c r="AD842" s="33"/>
      <c r="AF842"/>
    </row>
    <row r="843" spans="1:32">
      <c r="A843" s="6">
        <v>44568</v>
      </c>
      <c r="B843" s="20" t="s">
        <v>39</v>
      </c>
      <c r="C843" s="96" t="s">
        <v>178</v>
      </c>
      <c r="D843" s="8"/>
      <c r="E843" s="27" t="s">
        <v>56</v>
      </c>
      <c r="F843" s="25" t="s">
        <v>1903</v>
      </c>
      <c r="G843" s="11" t="s">
        <v>1131</v>
      </c>
      <c r="H843" s="11" t="s">
        <v>2050</v>
      </c>
      <c r="I843" s="12" t="s">
        <v>2053</v>
      </c>
      <c r="J843" s="11" t="s">
        <v>2051</v>
      </c>
      <c r="K843" s="11" t="s">
        <v>2054</v>
      </c>
      <c r="L843" s="102">
        <v>2</v>
      </c>
      <c r="M843" s="14" t="s">
        <v>31</v>
      </c>
      <c r="N843" s="101">
        <v>44546</v>
      </c>
      <c r="O843" s="68" t="s">
        <v>110</v>
      </c>
      <c r="P843" s="8" t="s">
        <v>33</v>
      </c>
      <c r="Q843" s="8" t="s">
        <v>115</v>
      </c>
      <c r="R843" s="8" t="s">
        <v>31</v>
      </c>
      <c r="S843" s="23" t="s">
        <v>31</v>
      </c>
      <c r="T843" s="25" t="s">
        <v>2044</v>
      </c>
      <c r="U843" s="8" t="s">
        <v>40</v>
      </c>
      <c r="V843" s="17">
        <v>274.2</v>
      </c>
      <c r="W843" s="17">
        <v>388</v>
      </c>
      <c r="X843" s="17">
        <v>2.7</v>
      </c>
      <c r="Y843" s="18" t="s">
        <v>61</v>
      </c>
      <c r="Z843" s="33" t="s">
        <v>990</v>
      </c>
      <c r="AA843" s="33"/>
      <c r="AB843" s="33"/>
      <c r="AC843" s="33"/>
      <c r="AD843" s="19"/>
      <c r="AF843"/>
    </row>
    <row r="844" spans="1:32">
      <c r="A844" s="6">
        <v>44568</v>
      </c>
      <c r="B844" s="20" t="s">
        <v>39</v>
      </c>
      <c r="C844" s="96" t="s">
        <v>178</v>
      </c>
      <c r="D844" s="8"/>
      <c r="E844" s="27" t="s">
        <v>56</v>
      </c>
      <c r="F844" s="25" t="s">
        <v>1903</v>
      </c>
      <c r="G844" s="11" t="s">
        <v>1131</v>
      </c>
      <c r="H844" s="11" t="s">
        <v>2050</v>
      </c>
      <c r="I844" s="12" t="s">
        <v>63</v>
      </c>
      <c r="J844" s="11" t="s">
        <v>2051</v>
      </c>
      <c r="K844" s="11" t="s">
        <v>2055</v>
      </c>
      <c r="L844" s="102">
        <v>2</v>
      </c>
      <c r="M844" s="14" t="s">
        <v>31</v>
      </c>
      <c r="N844" s="101">
        <v>44546</v>
      </c>
      <c r="O844" s="68" t="s">
        <v>110</v>
      </c>
      <c r="P844" s="8" t="s">
        <v>33</v>
      </c>
      <c r="Q844" s="8" t="s">
        <v>115</v>
      </c>
      <c r="R844" s="8" t="s">
        <v>31</v>
      </c>
      <c r="S844" s="23" t="s">
        <v>31</v>
      </c>
      <c r="T844" s="25" t="s">
        <v>2044</v>
      </c>
      <c r="U844" s="8" t="s">
        <v>40</v>
      </c>
      <c r="V844" s="17">
        <v>274.2</v>
      </c>
      <c r="W844" s="17">
        <v>388</v>
      </c>
      <c r="X844" s="17">
        <v>2.7</v>
      </c>
      <c r="Y844" s="18" t="s">
        <v>61</v>
      </c>
      <c r="Z844" s="33" t="s">
        <v>985</v>
      </c>
      <c r="AA844" s="33"/>
      <c r="AB844" s="33"/>
      <c r="AC844" s="33"/>
      <c r="AD844" s="19"/>
      <c r="AF844"/>
    </row>
    <row r="845" spans="1:32">
      <c r="A845" s="6">
        <v>44568</v>
      </c>
      <c r="B845" s="20" t="s">
        <v>39</v>
      </c>
      <c r="C845" s="96" t="s">
        <v>178</v>
      </c>
      <c r="D845" s="8"/>
      <c r="E845" s="27" t="s">
        <v>56</v>
      </c>
      <c r="F845" s="25" t="s">
        <v>1903</v>
      </c>
      <c r="G845" s="11" t="s">
        <v>1131</v>
      </c>
      <c r="H845" s="11" t="s">
        <v>2050</v>
      </c>
      <c r="I845" s="12" t="s">
        <v>1012</v>
      </c>
      <c r="J845" s="11" t="s">
        <v>2051</v>
      </c>
      <c r="K845" s="11" t="s">
        <v>2056</v>
      </c>
      <c r="L845" s="102">
        <v>2</v>
      </c>
      <c r="M845" s="14" t="s">
        <v>31</v>
      </c>
      <c r="N845" s="101">
        <v>44546</v>
      </c>
      <c r="O845" s="68" t="s">
        <v>110</v>
      </c>
      <c r="P845" s="8" t="s">
        <v>33</v>
      </c>
      <c r="Q845" s="8" t="s">
        <v>115</v>
      </c>
      <c r="R845" s="8" t="s">
        <v>31</v>
      </c>
      <c r="S845" s="23" t="s">
        <v>31</v>
      </c>
      <c r="T845" s="25" t="s">
        <v>2044</v>
      </c>
      <c r="U845" s="8" t="s">
        <v>40</v>
      </c>
      <c r="V845" s="17">
        <v>274.2</v>
      </c>
      <c r="W845" s="17">
        <v>388</v>
      </c>
      <c r="X845" s="17">
        <v>2.7</v>
      </c>
      <c r="Y845" s="18" t="s">
        <v>61</v>
      </c>
      <c r="Z845" s="33" t="s">
        <v>991</v>
      </c>
      <c r="AA845" s="297"/>
      <c r="AD845" s="18" t="s">
        <v>679</v>
      </c>
      <c r="AF845"/>
    </row>
    <row r="846" spans="1:32">
      <c r="A846" s="6">
        <v>44572</v>
      </c>
      <c r="B846" s="7" t="s">
        <v>29</v>
      </c>
      <c r="C846" s="8" t="s">
        <v>91</v>
      </c>
      <c r="D846" s="19"/>
      <c r="E846" s="9"/>
      <c r="F846" s="11" t="s">
        <v>2057</v>
      </c>
      <c r="G846" s="11">
        <v>1023178</v>
      </c>
      <c r="H846" s="11" t="s">
        <v>118</v>
      </c>
      <c r="I846" s="12" t="s">
        <v>2058</v>
      </c>
      <c r="J846" s="11" t="s">
        <v>31</v>
      </c>
      <c r="K846" s="11" t="s">
        <v>448</v>
      </c>
      <c r="L846" s="13">
        <v>10</v>
      </c>
      <c r="M846" s="14" t="s">
        <v>2059</v>
      </c>
      <c r="N846" s="15">
        <v>44501</v>
      </c>
      <c r="O846" s="68" t="s">
        <v>110</v>
      </c>
      <c r="P846" s="8" t="s">
        <v>266</v>
      </c>
      <c r="Q846" s="8" t="s">
        <v>34</v>
      </c>
      <c r="R846" s="8" t="s">
        <v>31</v>
      </c>
      <c r="S846" s="8" t="s">
        <v>31</v>
      </c>
      <c r="T846" s="31" t="s">
        <v>450</v>
      </c>
      <c r="U846" s="77" t="s">
        <v>1393</v>
      </c>
      <c r="V846" s="17">
        <v>245</v>
      </c>
      <c r="W846" s="17">
        <v>90</v>
      </c>
      <c r="X846" s="17">
        <v>1.6</v>
      </c>
      <c r="Y846" s="18">
        <v>5</v>
      </c>
      <c r="Z846" s="18"/>
      <c r="AA846" s="33"/>
      <c r="AB846" s="33"/>
      <c r="AC846" s="33"/>
      <c r="AD846" s="19"/>
      <c r="AF846"/>
    </row>
    <row r="847" spans="1:32">
      <c r="A847" s="6">
        <v>44572</v>
      </c>
      <c r="B847" s="7" t="s">
        <v>29</v>
      </c>
      <c r="C847" s="8" t="s">
        <v>91</v>
      </c>
      <c r="D847" s="19"/>
      <c r="E847" s="9"/>
      <c r="F847" s="11" t="s">
        <v>2057</v>
      </c>
      <c r="G847" s="11">
        <v>1023178</v>
      </c>
      <c r="H847" s="11" t="s">
        <v>118</v>
      </c>
      <c r="I847" s="12" t="s">
        <v>2060</v>
      </c>
      <c r="J847" s="11" t="s">
        <v>31</v>
      </c>
      <c r="K847" s="11" t="s">
        <v>450</v>
      </c>
      <c r="L847" s="13">
        <v>10</v>
      </c>
      <c r="M847" s="14" t="s">
        <v>2061</v>
      </c>
      <c r="N847" s="15">
        <v>44501</v>
      </c>
      <c r="O847" s="68" t="s">
        <v>110</v>
      </c>
      <c r="P847" s="8" t="s">
        <v>266</v>
      </c>
      <c r="Q847" s="8" t="s">
        <v>34</v>
      </c>
      <c r="R847" s="8" t="s">
        <v>31</v>
      </c>
      <c r="S847" s="8" t="s">
        <v>31</v>
      </c>
      <c r="T847" s="31" t="s">
        <v>448</v>
      </c>
      <c r="U847" s="77" t="s">
        <v>1393</v>
      </c>
      <c r="V847" s="17">
        <v>245</v>
      </c>
      <c r="W847" s="17">
        <v>90</v>
      </c>
      <c r="X847" s="17">
        <v>1.6</v>
      </c>
      <c r="Y847" s="18">
        <v>5</v>
      </c>
      <c r="Z847" s="18"/>
      <c r="AA847" s="33"/>
      <c r="AB847" s="33"/>
      <c r="AC847" s="33"/>
      <c r="AD847" s="18"/>
      <c r="AF847"/>
    </row>
    <row r="848" spans="1:32">
      <c r="A848" s="6">
        <v>44572</v>
      </c>
      <c r="B848" s="7" t="s">
        <v>29</v>
      </c>
      <c r="C848" s="8" t="s">
        <v>91</v>
      </c>
      <c r="D848" s="19"/>
      <c r="E848" s="9"/>
      <c r="F848" s="11" t="s">
        <v>2062</v>
      </c>
      <c r="G848" s="11">
        <v>1023178</v>
      </c>
      <c r="H848" s="11" t="s">
        <v>118</v>
      </c>
      <c r="I848" s="12" t="s">
        <v>2063</v>
      </c>
      <c r="J848" s="11" t="s">
        <v>31</v>
      </c>
      <c r="K848" s="11" t="s">
        <v>167</v>
      </c>
      <c r="L848" s="13">
        <v>10</v>
      </c>
      <c r="M848" s="14" t="s">
        <v>454</v>
      </c>
      <c r="N848" s="15">
        <v>44501</v>
      </c>
      <c r="O848" s="68" t="s">
        <v>110</v>
      </c>
      <c r="P848" s="8" t="s">
        <v>455</v>
      </c>
      <c r="Q848" s="8" t="s">
        <v>34</v>
      </c>
      <c r="R848" s="8" t="s">
        <v>31</v>
      </c>
      <c r="S848" s="8" t="s">
        <v>31</v>
      </c>
      <c r="T848" s="23" t="s">
        <v>31</v>
      </c>
      <c r="U848" s="77" t="s">
        <v>1393</v>
      </c>
      <c r="V848" s="17">
        <v>200</v>
      </c>
      <c r="W848" s="17">
        <v>130</v>
      </c>
      <c r="X848" s="17">
        <v>1.6</v>
      </c>
      <c r="Y848" s="18">
        <v>2</v>
      </c>
      <c r="Z848" s="18"/>
      <c r="AA848" s="33"/>
      <c r="AB848" s="33"/>
      <c r="AC848" s="33"/>
      <c r="AD848" s="18"/>
      <c r="AF848"/>
    </row>
    <row r="849" spans="1:32">
      <c r="A849" s="6">
        <v>44572</v>
      </c>
      <c r="B849" s="7" t="s">
        <v>29</v>
      </c>
      <c r="C849" s="8" t="s">
        <v>91</v>
      </c>
      <c r="D849" s="19"/>
      <c r="E849" s="9"/>
      <c r="F849" s="11" t="s">
        <v>2064</v>
      </c>
      <c r="G849" s="11">
        <v>1023178</v>
      </c>
      <c r="H849" s="11" t="s">
        <v>118</v>
      </c>
      <c r="I849" s="12" t="s">
        <v>2063</v>
      </c>
      <c r="J849" s="11" t="s">
        <v>31</v>
      </c>
      <c r="K849" s="11" t="s">
        <v>167</v>
      </c>
      <c r="L849" s="13">
        <v>1</v>
      </c>
      <c r="M849" s="14" t="s">
        <v>454</v>
      </c>
      <c r="N849" s="15">
        <v>44501</v>
      </c>
      <c r="O849" s="68" t="s">
        <v>110</v>
      </c>
      <c r="P849" s="8" t="s">
        <v>455</v>
      </c>
      <c r="Q849" s="8" t="s">
        <v>34</v>
      </c>
      <c r="R849" s="8" t="s">
        <v>31</v>
      </c>
      <c r="S849" s="8" t="s">
        <v>31</v>
      </c>
      <c r="T849" s="23" t="s">
        <v>31</v>
      </c>
      <c r="U849" s="77" t="s">
        <v>1393</v>
      </c>
      <c r="V849" s="17">
        <v>200</v>
      </c>
      <c r="W849" s="17">
        <v>130</v>
      </c>
      <c r="X849" s="17">
        <v>1.6</v>
      </c>
      <c r="Y849" s="18">
        <v>2</v>
      </c>
      <c r="Z849" s="18"/>
      <c r="AA849" s="291"/>
      <c r="AB849" s="291"/>
      <c r="AC849" s="291"/>
      <c r="AD849" s="18"/>
      <c r="AF849"/>
    </row>
    <row r="850" spans="1:32">
      <c r="A850" s="6">
        <v>44573</v>
      </c>
      <c r="B850" s="7" t="s">
        <v>29</v>
      </c>
      <c r="C850" s="8" t="s">
        <v>91</v>
      </c>
      <c r="D850" s="8"/>
      <c r="E850" s="9"/>
      <c r="F850" s="11" t="s">
        <v>2057</v>
      </c>
      <c r="G850" s="11">
        <v>1023178</v>
      </c>
      <c r="H850" s="25" t="s">
        <v>2065</v>
      </c>
      <c r="I850" s="25" t="s">
        <v>2066</v>
      </c>
      <c r="J850" s="11" t="s">
        <v>31</v>
      </c>
      <c r="K850" s="25" t="s">
        <v>264</v>
      </c>
      <c r="L850" s="30">
        <v>10</v>
      </c>
      <c r="M850" s="14" t="s">
        <v>2067</v>
      </c>
      <c r="N850" s="15">
        <v>44501</v>
      </c>
      <c r="O850" s="68" t="s">
        <v>110</v>
      </c>
      <c r="P850" s="8" t="s">
        <v>266</v>
      </c>
      <c r="Q850" s="8" t="s">
        <v>34</v>
      </c>
      <c r="R850" s="8" t="s">
        <v>31</v>
      </c>
      <c r="S850" s="23" t="s">
        <v>31</v>
      </c>
      <c r="T850" s="23" t="s">
        <v>31</v>
      </c>
      <c r="U850" s="82" t="s">
        <v>1393</v>
      </c>
      <c r="V850" s="17">
        <v>320</v>
      </c>
      <c r="W850" s="17">
        <v>120</v>
      </c>
      <c r="X850" s="17">
        <v>1.6</v>
      </c>
      <c r="Y850" s="18">
        <v>2</v>
      </c>
      <c r="Z850" s="18"/>
      <c r="AA850" s="33"/>
      <c r="AB850" s="33"/>
      <c r="AC850" s="33"/>
      <c r="AD850" s="18"/>
      <c r="AF850"/>
    </row>
    <row r="851" spans="1:32">
      <c r="A851" s="6">
        <v>44573</v>
      </c>
      <c r="B851" s="7" t="s">
        <v>29</v>
      </c>
      <c r="C851" s="8" t="s">
        <v>91</v>
      </c>
      <c r="D851" s="8"/>
      <c r="E851" s="9"/>
      <c r="F851" s="11" t="s">
        <v>2068</v>
      </c>
      <c r="G851" s="11">
        <v>1023178</v>
      </c>
      <c r="H851" s="25" t="s">
        <v>118</v>
      </c>
      <c r="I851" s="25" t="s">
        <v>2066</v>
      </c>
      <c r="J851" s="11" t="s">
        <v>31</v>
      </c>
      <c r="K851" s="25" t="s">
        <v>264</v>
      </c>
      <c r="L851" s="30" t="s">
        <v>220</v>
      </c>
      <c r="M851" s="14" t="s">
        <v>2067</v>
      </c>
      <c r="N851" s="15">
        <v>44501</v>
      </c>
      <c r="O851" s="68" t="s">
        <v>110</v>
      </c>
      <c r="P851" s="8" t="s">
        <v>266</v>
      </c>
      <c r="Q851" s="8" t="s">
        <v>34</v>
      </c>
      <c r="R851" s="8" t="s">
        <v>31</v>
      </c>
      <c r="S851" s="23" t="s">
        <v>31</v>
      </c>
      <c r="T851" s="23" t="s">
        <v>31</v>
      </c>
      <c r="U851" s="82" t="s">
        <v>1393</v>
      </c>
      <c r="V851" s="17">
        <v>320</v>
      </c>
      <c r="W851" s="17">
        <v>120</v>
      </c>
      <c r="X851" s="17">
        <v>1.6</v>
      </c>
      <c r="Y851" s="18">
        <v>2</v>
      </c>
      <c r="Z851" s="18"/>
      <c r="AA851" s="33"/>
      <c r="AB851" s="33"/>
      <c r="AC851" s="33"/>
      <c r="AD851" s="18"/>
      <c r="AF851"/>
    </row>
    <row r="852" spans="1:32">
      <c r="A852" s="6">
        <v>44573</v>
      </c>
      <c r="B852" s="7" t="s">
        <v>29</v>
      </c>
      <c r="C852" s="8" t="s">
        <v>91</v>
      </c>
      <c r="D852" s="26"/>
      <c r="E852" s="26"/>
      <c r="F852" s="11" t="s">
        <v>2057</v>
      </c>
      <c r="G852" s="11">
        <v>1023178</v>
      </c>
      <c r="H852" s="11" t="s">
        <v>118</v>
      </c>
      <c r="I852" s="12" t="s">
        <v>1747</v>
      </c>
      <c r="J852" s="11" t="s">
        <v>983</v>
      </c>
      <c r="K852" s="11" t="s">
        <v>120</v>
      </c>
      <c r="L852" s="13">
        <v>10</v>
      </c>
      <c r="M852" s="14">
        <v>1410021365</v>
      </c>
      <c r="N852" s="15">
        <v>44501</v>
      </c>
      <c r="O852" s="68" t="s">
        <v>110</v>
      </c>
      <c r="P852" s="8" t="s">
        <v>33</v>
      </c>
      <c r="Q852" s="8" t="s">
        <v>34</v>
      </c>
      <c r="R852" s="8" t="s">
        <v>31</v>
      </c>
      <c r="S852" s="8" t="s">
        <v>31</v>
      </c>
      <c r="T852" s="44" t="s">
        <v>984</v>
      </c>
      <c r="U852" s="77" t="s">
        <v>1393</v>
      </c>
      <c r="V852" s="17">
        <v>265</v>
      </c>
      <c r="W852" s="17">
        <v>90</v>
      </c>
      <c r="X852" s="17">
        <v>1.6</v>
      </c>
      <c r="Y852" s="18" t="s">
        <v>31</v>
      </c>
      <c r="Z852" s="18" t="s">
        <v>985</v>
      </c>
      <c r="AA852" s="33"/>
      <c r="AB852" s="33"/>
      <c r="AC852" s="33"/>
      <c r="AD852" s="18"/>
      <c r="AF852"/>
    </row>
    <row r="853" spans="1:32">
      <c r="A853" s="6">
        <v>44573</v>
      </c>
      <c r="B853" s="7" t="s">
        <v>29</v>
      </c>
      <c r="C853" s="8" t="s">
        <v>91</v>
      </c>
      <c r="D853" s="26"/>
      <c r="E853" s="26"/>
      <c r="F853" s="11" t="s">
        <v>2057</v>
      </c>
      <c r="G853" s="11">
        <v>1023178</v>
      </c>
      <c r="H853" s="11" t="s">
        <v>118</v>
      </c>
      <c r="I853" s="12" t="s">
        <v>986</v>
      </c>
      <c r="J853" s="11" t="s">
        <v>983</v>
      </c>
      <c r="K853" s="11" t="s">
        <v>122</v>
      </c>
      <c r="L853" s="13">
        <v>10</v>
      </c>
      <c r="M853" s="14">
        <v>1410021366</v>
      </c>
      <c r="N853" s="15">
        <v>44501</v>
      </c>
      <c r="O853" s="68" t="s">
        <v>110</v>
      </c>
      <c r="P853" s="8" t="s">
        <v>33</v>
      </c>
      <c r="Q853" s="8" t="s">
        <v>34</v>
      </c>
      <c r="R853" s="8" t="s">
        <v>31</v>
      </c>
      <c r="S853" s="8" t="s">
        <v>31</v>
      </c>
      <c r="T853" s="44" t="s">
        <v>984</v>
      </c>
      <c r="U853" s="77" t="s">
        <v>1393</v>
      </c>
      <c r="V853" s="17">
        <v>265</v>
      </c>
      <c r="W853" s="17">
        <v>90</v>
      </c>
      <c r="X853" s="17">
        <v>1.6</v>
      </c>
      <c r="Y853" s="18" t="s">
        <v>31</v>
      </c>
      <c r="Z853" s="18" t="s">
        <v>987</v>
      </c>
      <c r="AA853" s="33"/>
      <c r="AB853" s="33"/>
      <c r="AC853" s="33"/>
      <c r="AD853" s="18"/>
      <c r="AF853"/>
    </row>
    <row r="854" spans="1:32">
      <c r="A854" s="6">
        <v>44573</v>
      </c>
      <c r="B854" s="7" t="s">
        <v>29</v>
      </c>
      <c r="C854" s="8" t="s">
        <v>91</v>
      </c>
      <c r="D854" s="26"/>
      <c r="E854" s="26"/>
      <c r="F854" s="11" t="s">
        <v>2057</v>
      </c>
      <c r="G854" s="11">
        <v>1023178</v>
      </c>
      <c r="H854" s="11" t="s">
        <v>118</v>
      </c>
      <c r="I854" s="12" t="s">
        <v>988</v>
      </c>
      <c r="J854" s="11" t="s">
        <v>983</v>
      </c>
      <c r="K854" s="11" t="s">
        <v>989</v>
      </c>
      <c r="L854" s="13">
        <v>10</v>
      </c>
      <c r="M854" s="14">
        <v>4454</v>
      </c>
      <c r="N854" s="15">
        <v>44501</v>
      </c>
      <c r="O854" s="68" t="s">
        <v>110</v>
      </c>
      <c r="P854" s="8" t="s">
        <v>33</v>
      </c>
      <c r="Q854" s="8" t="s">
        <v>34</v>
      </c>
      <c r="R854" s="8" t="s">
        <v>31</v>
      </c>
      <c r="S854" s="8" t="s">
        <v>31</v>
      </c>
      <c r="T854" s="44" t="s">
        <v>984</v>
      </c>
      <c r="U854" s="77" t="s">
        <v>1393</v>
      </c>
      <c r="V854" s="17">
        <v>265</v>
      </c>
      <c r="W854" s="17">
        <v>90</v>
      </c>
      <c r="X854" s="17">
        <v>1.6</v>
      </c>
      <c r="Y854" s="18" t="s">
        <v>31</v>
      </c>
      <c r="Z854" s="18" t="s">
        <v>990</v>
      </c>
      <c r="AA854" s="33"/>
      <c r="AB854" s="33"/>
      <c r="AC854" s="33"/>
      <c r="AD854" s="18"/>
      <c r="AF854"/>
    </row>
    <row r="855" spans="1:32">
      <c r="A855" s="6">
        <v>44573</v>
      </c>
      <c r="B855" s="7" t="s">
        <v>29</v>
      </c>
      <c r="C855" s="8" t="s">
        <v>91</v>
      </c>
      <c r="D855" s="26"/>
      <c r="E855" s="26"/>
      <c r="F855" s="11" t="s">
        <v>2057</v>
      </c>
      <c r="G855" s="11">
        <v>1023178</v>
      </c>
      <c r="H855" s="11" t="s">
        <v>118</v>
      </c>
      <c r="I855" s="12" t="s">
        <v>815</v>
      </c>
      <c r="J855" s="11" t="s">
        <v>983</v>
      </c>
      <c r="K855" s="11" t="s">
        <v>125</v>
      </c>
      <c r="L855" s="13">
        <v>10</v>
      </c>
      <c r="M855" s="14">
        <v>1410021368</v>
      </c>
      <c r="N855" s="15">
        <v>44501</v>
      </c>
      <c r="O855" s="68" t="s">
        <v>110</v>
      </c>
      <c r="P855" s="8" t="s">
        <v>33</v>
      </c>
      <c r="Q855" s="8" t="s">
        <v>34</v>
      </c>
      <c r="R855" s="8" t="s">
        <v>31</v>
      </c>
      <c r="S855" s="8" t="s">
        <v>31</v>
      </c>
      <c r="T855" s="44" t="s">
        <v>984</v>
      </c>
      <c r="U855" s="77" t="s">
        <v>1393</v>
      </c>
      <c r="V855" s="17">
        <v>265</v>
      </c>
      <c r="W855" s="17">
        <v>90</v>
      </c>
      <c r="X855" s="17">
        <v>1.6</v>
      </c>
      <c r="Y855" s="18" t="s">
        <v>31</v>
      </c>
      <c r="Z855" s="18" t="s">
        <v>991</v>
      </c>
      <c r="AA855" s="33"/>
      <c r="AB855" s="33"/>
      <c r="AC855" s="33"/>
      <c r="AD855" s="18"/>
      <c r="AF855"/>
    </row>
    <row r="856" spans="1:32">
      <c r="A856" s="6">
        <v>44573</v>
      </c>
      <c r="B856" s="20" t="s">
        <v>39</v>
      </c>
      <c r="C856" s="8" t="s">
        <v>91</v>
      </c>
      <c r="D856" s="8"/>
      <c r="E856" s="9"/>
      <c r="F856" s="11" t="s">
        <v>1779</v>
      </c>
      <c r="G856" s="11">
        <v>1027025</v>
      </c>
      <c r="H856" s="11" t="s">
        <v>164</v>
      </c>
      <c r="I856" s="34" t="s">
        <v>105</v>
      </c>
      <c r="J856" s="11" t="s">
        <v>31</v>
      </c>
      <c r="K856" s="11" t="s">
        <v>665</v>
      </c>
      <c r="L856" s="13">
        <v>3</v>
      </c>
      <c r="M856" s="14">
        <v>4884</v>
      </c>
      <c r="N856" s="15">
        <v>44446</v>
      </c>
      <c r="O856" s="68" t="s">
        <v>110</v>
      </c>
      <c r="P856" s="56" t="s">
        <v>244</v>
      </c>
      <c r="Q856" s="8" t="s">
        <v>34</v>
      </c>
      <c r="R856" s="8" t="s">
        <v>31</v>
      </c>
      <c r="S856" s="8" t="s">
        <v>31</v>
      </c>
      <c r="T856" s="23" t="s">
        <v>31</v>
      </c>
      <c r="U856" s="8" t="s">
        <v>40</v>
      </c>
      <c r="V856" s="17">
        <v>320</v>
      </c>
      <c r="W856" s="17">
        <v>241</v>
      </c>
      <c r="X856" s="17">
        <v>2.2000000000000002</v>
      </c>
      <c r="Y856" s="18" t="s">
        <v>31</v>
      </c>
      <c r="Z856" s="33"/>
      <c r="AA856" s="33"/>
      <c r="AB856" s="33"/>
      <c r="AC856" s="33"/>
      <c r="AD856" s="18"/>
      <c r="AF856"/>
    </row>
    <row r="857" spans="1:32">
      <c r="A857" s="6">
        <v>44574</v>
      </c>
      <c r="B857" s="7" t="s">
        <v>29</v>
      </c>
      <c r="C857" s="8" t="s">
        <v>91</v>
      </c>
      <c r="D857" s="8"/>
      <c r="E857" s="9"/>
      <c r="F857" s="11" t="s">
        <v>2069</v>
      </c>
      <c r="G857" s="11">
        <v>1023817</v>
      </c>
      <c r="H857" s="11" t="s">
        <v>597</v>
      </c>
      <c r="I857" s="12" t="s">
        <v>598</v>
      </c>
      <c r="J857" s="11" t="s">
        <v>31</v>
      </c>
      <c r="K857" s="11" t="s">
        <v>599</v>
      </c>
      <c r="L857" s="13">
        <v>50</v>
      </c>
      <c r="M857" s="14">
        <v>5218</v>
      </c>
      <c r="N857" s="15">
        <v>44553</v>
      </c>
      <c r="O857" s="68" t="s">
        <v>110</v>
      </c>
      <c r="P857" s="8" t="s">
        <v>85</v>
      </c>
      <c r="Q857" s="8" t="s">
        <v>34</v>
      </c>
      <c r="R857" s="8" t="s">
        <v>31</v>
      </c>
      <c r="S857" s="8" t="s">
        <v>31</v>
      </c>
      <c r="T857" s="8" t="s">
        <v>31</v>
      </c>
      <c r="U857" s="77" t="s">
        <v>1393</v>
      </c>
      <c r="V857" s="17">
        <v>263.25</v>
      </c>
      <c r="W857" s="17">
        <v>134</v>
      </c>
      <c r="X857" s="17">
        <v>3</v>
      </c>
      <c r="Y857" s="18">
        <v>5</v>
      </c>
      <c r="Z857" s="33"/>
      <c r="AA857" s="33"/>
      <c r="AB857" s="33"/>
      <c r="AC857" s="33"/>
      <c r="AD857" s="19"/>
      <c r="AF857"/>
    </row>
    <row r="858" spans="1:32">
      <c r="A858" s="6">
        <v>44574</v>
      </c>
      <c r="B858" s="7" t="s">
        <v>29</v>
      </c>
      <c r="C858" s="8" t="s">
        <v>91</v>
      </c>
      <c r="D858" s="8"/>
      <c r="E858" s="9"/>
      <c r="F858" s="11" t="s">
        <v>2057</v>
      </c>
      <c r="G858" s="11">
        <v>1023178</v>
      </c>
      <c r="H858" s="11" t="s">
        <v>118</v>
      </c>
      <c r="I858" s="12" t="s">
        <v>292</v>
      </c>
      <c r="J858" s="11" t="s">
        <v>31</v>
      </c>
      <c r="K858" s="11" t="s">
        <v>224</v>
      </c>
      <c r="L858" s="13">
        <v>10</v>
      </c>
      <c r="M858" s="14">
        <v>1605023339</v>
      </c>
      <c r="N858" s="15">
        <v>44553</v>
      </c>
      <c r="O858" s="68" t="s">
        <v>110</v>
      </c>
      <c r="P858" s="8" t="s">
        <v>266</v>
      </c>
      <c r="Q858" s="8" t="s">
        <v>115</v>
      </c>
      <c r="R858" s="8" t="s">
        <v>31</v>
      </c>
      <c r="S858" s="8" t="s">
        <v>31</v>
      </c>
      <c r="T858" s="23" t="s">
        <v>31</v>
      </c>
      <c r="U858" s="77" t="s">
        <v>1393</v>
      </c>
      <c r="V858" s="17">
        <v>371</v>
      </c>
      <c r="W858" s="17">
        <v>190</v>
      </c>
      <c r="X858" s="17">
        <v>3</v>
      </c>
      <c r="Y858" s="18" t="s">
        <v>31</v>
      </c>
      <c r="Z858" s="33"/>
      <c r="AA858" s="33"/>
      <c r="AB858" s="33"/>
      <c r="AC858" s="33"/>
      <c r="AD858" s="19"/>
      <c r="AF858"/>
    </row>
    <row r="859" spans="1:32">
      <c r="A859" s="6">
        <v>44575</v>
      </c>
      <c r="B859" s="7" t="s">
        <v>29</v>
      </c>
      <c r="C859" s="71" t="s">
        <v>178</v>
      </c>
      <c r="D859" s="6"/>
      <c r="E859" s="27" t="s">
        <v>56</v>
      </c>
      <c r="F859" s="6" t="s">
        <v>2070</v>
      </c>
      <c r="G859" s="80" t="s">
        <v>1128</v>
      </c>
      <c r="H859" s="11" t="s">
        <v>2071</v>
      </c>
      <c r="I859" s="12" t="s">
        <v>2072</v>
      </c>
      <c r="J859" s="11" t="s">
        <v>2073</v>
      </c>
      <c r="K859" s="11" t="s">
        <v>2074</v>
      </c>
      <c r="L859" s="30" t="s">
        <v>553</v>
      </c>
      <c r="M859" s="14" t="s">
        <v>61</v>
      </c>
      <c r="N859" s="15">
        <v>44573</v>
      </c>
      <c r="O859" s="68" t="s">
        <v>110</v>
      </c>
      <c r="P859" s="8" t="s">
        <v>33</v>
      </c>
      <c r="Q859" s="8" t="s">
        <v>34</v>
      </c>
      <c r="R859" s="8" t="s">
        <v>31</v>
      </c>
      <c r="S859" s="8" t="s">
        <v>31</v>
      </c>
      <c r="T859" s="23" t="s">
        <v>31</v>
      </c>
      <c r="U859" s="8" t="s">
        <v>35</v>
      </c>
      <c r="V859" s="17">
        <v>247.6</v>
      </c>
      <c r="W859" s="17">
        <v>190</v>
      </c>
      <c r="X859" s="17">
        <v>1.6</v>
      </c>
      <c r="Y859" s="18">
        <v>2</v>
      </c>
      <c r="Z859" s="33" t="s">
        <v>2075</v>
      </c>
      <c r="AA859" s="33"/>
      <c r="AB859" s="33"/>
      <c r="AC859" s="33"/>
      <c r="AD859" s="19"/>
      <c r="AF859"/>
    </row>
    <row r="860" spans="1:32">
      <c r="A860" s="6">
        <v>44575</v>
      </c>
      <c r="B860" s="7" t="s">
        <v>29</v>
      </c>
      <c r="C860" s="71" t="s">
        <v>178</v>
      </c>
      <c r="D860" s="6"/>
      <c r="E860" s="27" t="s">
        <v>56</v>
      </c>
      <c r="F860" s="6" t="s">
        <v>2070</v>
      </c>
      <c r="G860" s="80" t="s">
        <v>1128</v>
      </c>
      <c r="H860" s="11" t="s">
        <v>2076</v>
      </c>
      <c r="I860" s="12" t="s">
        <v>2077</v>
      </c>
      <c r="J860" s="11" t="s">
        <v>2073</v>
      </c>
      <c r="K860" s="11" t="s">
        <v>2078</v>
      </c>
      <c r="L860" s="30" t="s">
        <v>553</v>
      </c>
      <c r="M860" s="14" t="s">
        <v>61</v>
      </c>
      <c r="N860" s="15">
        <v>44573</v>
      </c>
      <c r="O860" s="68" t="s">
        <v>110</v>
      </c>
      <c r="P860" s="8" t="s">
        <v>33</v>
      </c>
      <c r="Q860" s="8" t="s">
        <v>34</v>
      </c>
      <c r="R860" s="8" t="s">
        <v>31</v>
      </c>
      <c r="S860" s="8" t="s">
        <v>31</v>
      </c>
      <c r="T860" s="23" t="s">
        <v>31</v>
      </c>
      <c r="U860" s="8" t="s">
        <v>35</v>
      </c>
      <c r="V860" s="17">
        <v>247.6</v>
      </c>
      <c r="W860" s="17">
        <v>190</v>
      </c>
      <c r="X860" s="17">
        <v>1.6</v>
      </c>
      <c r="Y860" s="18">
        <v>2</v>
      </c>
      <c r="Z860" s="33" t="s">
        <v>2079</v>
      </c>
      <c r="AA860" s="33"/>
      <c r="AB860" s="33"/>
      <c r="AC860" s="33"/>
      <c r="AD860" s="19"/>
      <c r="AF860"/>
    </row>
    <row r="861" spans="1:32">
      <c r="A861" s="6">
        <v>44575</v>
      </c>
      <c r="B861" s="20" t="s">
        <v>39</v>
      </c>
      <c r="C861" s="21" t="s">
        <v>281</v>
      </c>
      <c r="D861" s="79"/>
      <c r="E861" s="27" t="s">
        <v>56</v>
      </c>
      <c r="F861" s="11" t="s">
        <v>1267</v>
      </c>
      <c r="G861" s="11">
        <v>1026734</v>
      </c>
      <c r="H861" s="11" t="s">
        <v>1693</v>
      </c>
      <c r="I861" s="12" t="s">
        <v>1694</v>
      </c>
      <c r="J861" s="11" t="s">
        <v>31</v>
      </c>
      <c r="K861" s="25" t="s">
        <v>1695</v>
      </c>
      <c r="L861" s="66" t="s">
        <v>2080</v>
      </c>
      <c r="M861" s="14" t="s">
        <v>2081</v>
      </c>
      <c r="N861" s="15">
        <v>44566</v>
      </c>
      <c r="O861" s="68" t="s">
        <v>110</v>
      </c>
      <c r="P861" s="8" t="s">
        <v>33</v>
      </c>
      <c r="Q861" s="8" t="s">
        <v>34</v>
      </c>
      <c r="R861" s="8" t="s">
        <v>31</v>
      </c>
      <c r="S861" s="8" t="s">
        <v>31</v>
      </c>
      <c r="T861" s="23" t="s">
        <v>31</v>
      </c>
      <c r="U861" s="8" t="s">
        <v>40</v>
      </c>
      <c r="V861" s="17">
        <v>312</v>
      </c>
      <c r="W861" s="17">
        <v>200</v>
      </c>
      <c r="X861" s="17">
        <v>2.2999999999999998</v>
      </c>
      <c r="Y861" s="18" t="s">
        <v>61</v>
      </c>
      <c r="Z861" s="33"/>
      <c r="AA861" s="33"/>
      <c r="AB861" s="33"/>
      <c r="AC861" s="33"/>
      <c r="AD861" s="19"/>
      <c r="AF861"/>
    </row>
    <row r="862" spans="1:32">
      <c r="A862" s="6">
        <v>44578</v>
      </c>
      <c r="B862" s="7" t="s">
        <v>29</v>
      </c>
      <c r="C862" s="21" t="s">
        <v>281</v>
      </c>
      <c r="D862" s="8"/>
      <c r="E862" s="9"/>
      <c r="F862" s="25" t="s">
        <v>2082</v>
      </c>
      <c r="G862" s="11">
        <v>1023186</v>
      </c>
      <c r="H862" s="11" t="s">
        <v>1394</v>
      </c>
      <c r="I862" s="12" t="s">
        <v>612</v>
      </c>
      <c r="J862" s="11" t="s">
        <v>31</v>
      </c>
      <c r="K862" s="11" t="s">
        <v>632</v>
      </c>
      <c r="L862" s="13">
        <v>5</v>
      </c>
      <c r="M862" s="14">
        <v>5518</v>
      </c>
      <c r="N862" s="15">
        <v>44550</v>
      </c>
      <c r="O862" s="68" t="s">
        <v>110</v>
      </c>
      <c r="P862" s="8" t="s">
        <v>33</v>
      </c>
      <c r="Q862" s="8" t="s">
        <v>34</v>
      </c>
      <c r="R862" s="8" t="s">
        <v>31</v>
      </c>
      <c r="S862" s="8" t="s">
        <v>31</v>
      </c>
      <c r="T862" s="44" t="s">
        <v>1517</v>
      </c>
      <c r="U862" s="77" t="s">
        <v>1393</v>
      </c>
      <c r="V862" s="17">
        <v>300</v>
      </c>
      <c r="W862" s="17">
        <v>232</v>
      </c>
      <c r="X862" s="17">
        <v>1.6</v>
      </c>
      <c r="Y862" s="18" t="s">
        <v>31</v>
      </c>
      <c r="Z862" s="33"/>
      <c r="AA862" s="33"/>
      <c r="AB862" s="33"/>
      <c r="AC862" s="33"/>
      <c r="AD862" s="19"/>
      <c r="AF862"/>
    </row>
    <row r="863" spans="1:32">
      <c r="A863" s="6">
        <v>44578</v>
      </c>
      <c r="B863" s="20" t="s">
        <v>39</v>
      </c>
      <c r="C863" s="96" t="s">
        <v>1545</v>
      </c>
      <c r="D863" s="8"/>
      <c r="E863" s="27" t="s">
        <v>56</v>
      </c>
      <c r="F863" s="25" t="s">
        <v>2083</v>
      </c>
      <c r="G863" s="11">
        <v>1023814</v>
      </c>
      <c r="H863" s="11" t="s">
        <v>2084</v>
      </c>
      <c r="I863" s="12" t="s">
        <v>104</v>
      </c>
      <c r="J863" s="11" t="s">
        <v>31</v>
      </c>
      <c r="K863" s="11" t="s">
        <v>2085</v>
      </c>
      <c r="L863" s="32">
        <v>1</v>
      </c>
      <c r="M863" s="14" t="s">
        <v>2086</v>
      </c>
      <c r="N863" s="15">
        <v>44566</v>
      </c>
      <c r="O863" s="68" t="s">
        <v>110</v>
      </c>
      <c r="P863" s="8" t="s">
        <v>33</v>
      </c>
      <c r="Q863" s="8" t="s">
        <v>115</v>
      </c>
      <c r="R863" s="8" t="s">
        <v>31</v>
      </c>
      <c r="S863" s="23" t="s">
        <v>31</v>
      </c>
      <c r="T863" s="23" t="s">
        <v>31</v>
      </c>
      <c r="U863" s="8" t="s">
        <v>40</v>
      </c>
      <c r="V863" s="17">
        <v>349.6</v>
      </c>
      <c r="W863" s="17">
        <v>126</v>
      </c>
      <c r="X863" s="17">
        <v>1.6</v>
      </c>
      <c r="Y863" s="18" t="s">
        <v>61</v>
      </c>
      <c r="Z863" s="33"/>
      <c r="AF863"/>
    </row>
    <row r="864" spans="1:32">
      <c r="A864" s="6">
        <v>44579</v>
      </c>
      <c r="B864" s="7" t="s">
        <v>29</v>
      </c>
      <c r="C864" s="8" t="s">
        <v>91</v>
      </c>
      <c r="D864" s="19"/>
      <c r="E864" s="9"/>
      <c r="F864" s="10" t="s">
        <v>2087</v>
      </c>
      <c r="G864" s="11">
        <v>1060410</v>
      </c>
      <c r="H864" s="11" t="s">
        <v>1375</v>
      </c>
      <c r="I864" s="12" t="s">
        <v>228</v>
      </c>
      <c r="J864" s="11" t="s">
        <v>31</v>
      </c>
      <c r="K864" s="11" t="s">
        <v>229</v>
      </c>
      <c r="L864" s="13">
        <v>30</v>
      </c>
      <c r="M864" s="14">
        <v>4267</v>
      </c>
      <c r="N864" s="15">
        <v>44495</v>
      </c>
      <c r="O864" s="68" t="s">
        <v>110</v>
      </c>
      <c r="P864" s="8" t="s">
        <v>33</v>
      </c>
      <c r="Q864" s="8" t="s">
        <v>34</v>
      </c>
      <c r="R864" s="38" t="s">
        <v>962</v>
      </c>
      <c r="S864" s="39" t="s">
        <v>230</v>
      </c>
      <c r="T864" s="23" t="s">
        <v>31</v>
      </c>
      <c r="U864" s="77" t="s">
        <v>1393</v>
      </c>
      <c r="V864" s="17">
        <v>146</v>
      </c>
      <c r="W864" s="17">
        <v>126</v>
      </c>
      <c r="X864" s="17">
        <v>1.6</v>
      </c>
      <c r="Y864" s="18" t="s">
        <v>31</v>
      </c>
      <c r="Z864" s="18"/>
      <c r="AA864" s="33"/>
      <c r="AB864" s="33"/>
      <c r="AC864" s="33"/>
      <c r="AD864" s="19"/>
      <c r="AF864"/>
    </row>
    <row r="865" spans="1:32">
      <c r="A865" s="6">
        <v>44579</v>
      </c>
      <c r="B865" s="7" t="s">
        <v>29</v>
      </c>
      <c r="C865" s="21" t="s">
        <v>281</v>
      </c>
      <c r="D865" s="8"/>
      <c r="E865" s="67"/>
      <c r="F865" s="11" t="s">
        <v>2088</v>
      </c>
      <c r="G865" s="11">
        <v>1025986</v>
      </c>
      <c r="H865" s="11" t="s">
        <v>533</v>
      </c>
      <c r="I865" s="12" t="s">
        <v>1492</v>
      </c>
      <c r="J865" s="11" t="s">
        <v>31</v>
      </c>
      <c r="K865" s="25" t="s">
        <v>583</v>
      </c>
      <c r="L865" s="32">
        <v>60</v>
      </c>
      <c r="M865" s="14">
        <v>5602</v>
      </c>
      <c r="N865" s="15">
        <v>44550</v>
      </c>
      <c r="O865" s="68" t="s">
        <v>110</v>
      </c>
      <c r="P865" s="8" t="s">
        <v>33</v>
      </c>
      <c r="Q865" s="8" t="s">
        <v>34</v>
      </c>
      <c r="R865" s="8" t="s">
        <v>31</v>
      </c>
      <c r="S865" s="8" t="s">
        <v>31</v>
      </c>
      <c r="T865" s="23" t="s">
        <v>31</v>
      </c>
      <c r="U865" s="77" t="s">
        <v>1393</v>
      </c>
      <c r="V865" s="17">
        <v>218</v>
      </c>
      <c r="W865" s="17">
        <v>96</v>
      </c>
      <c r="X865" s="17">
        <v>1.6</v>
      </c>
      <c r="Y865" s="18">
        <v>2</v>
      </c>
      <c r="Z865" s="33"/>
      <c r="AA865" s="33"/>
      <c r="AB865" s="33"/>
      <c r="AC865" s="33"/>
      <c r="AD865" s="18" t="s">
        <v>679</v>
      </c>
      <c r="AF865"/>
    </row>
    <row r="866" spans="1:32">
      <c r="A866" s="6">
        <v>44579</v>
      </c>
      <c r="B866" s="20" t="s">
        <v>39</v>
      </c>
      <c r="C866" s="21" t="s">
        <v>281</v>
      </c>
      <c r="D866" s="8"/>
      <c r="E866" s="27" t="s">
        <v>56</v>
      </c>
      <c r="F866" s="10" t="s">
        <v>1899</v>
      </c>
      <c r="G866" s="11">
        <v>1023867</v>
      </c>
      <c r="H866" s="11" t="s">
        <v>655</v>
      </c>
      <c r="I866" s="12" t="s">
        <v>292</v>
      </c>
      <c r="J866" s="11" t="s">
        <v>31</v>
      </c>
      <c r="K866" s="11" t="s">
        <v>1262</v>
      </c>
      <c r="L866" s="13">
        <v>20</v>
      </c>
      <c r="M866" s="14">
        <v>5319</v>
      </c>
      <c r="N866" s="15">
        <v>44551</v>
      </c>
      <c r="O866" s="68" t="s">
        <v>110</v>
      </c>
      <c r="P866" s="8" t="s">
        <v>33</v>
      </c>
      <c r="Q866" s="8" t="s">
        <v>115</v>
      </c>
      <c r="R866" s="38" t="s">
        <v>158</v>
      </c>
      <c r="S866" s="38" t="s">
        <v>2089</v>
      </c>
      <c r="T866" s="23" t="s">
        <v>31</v>
      </c>
      <c r="U866" s="8" t="s">
        <v>40</v>
      </c>
      <c r="V866" s="17">
        <v>387</v>
      </c>
      <c r="W866" s="17">
        <v>113.6</v>
      </c>
      <c r="X866" s="17">
        <v>3.2</v>
      </c>
      <c r="Y866" s="18">
        <v>2</v>
      </c>
      <c r="Z866" s="33"/>
      <c r="AA866" s="33"/>
      <c r="AB866" s="33"/>
      <c r="AC866" s="33"/>
      <c r="AD866" s="33"/>
      <c r="AF866"/>
    </row>
    <row r="867" spans="1:32">
      <c r="A867" s="6">
        <v>44580</v>
      </c>
      <c r="B867" s="7" t="s">
        <v>29</v>
      </c>
      <c r="C867" s="21" t="s">
        <v>281</v>
      </c>
      <c r="D867" s="24" t="s">
        <v>41</v>
      </c>
      <c r="E867" s="9"/>
      <c r="F867" s="11" t="s">
        <v>2088</v>
      </c>
      <c r="G867" s="11">
        <v>1025986</v>
      </c>
      <c r="H867" s="11" t="s">
        <v>533</v>
      </c>
      <c r="I867" s="12" t="s">
        <v>466</v>
      </c>
      <c r="J867" s="11" t="s">
        <v>534</v>
      </c>
      <c r="K867" s="59" t="s">
        <v>535</v>
      </c>
      <c r="L867" s="32">
        <v>60</v>
      </c>
      <c r="M867" s="14">
        <v>4206</v>
      </c>
      <c r="N867" s="15">
        <v>44550</v>
      </c>
      <c r="O867" s="68" t="s">
        <v>110</v>
      </c>
      <c r="P867" s="8" t="s">
        <v>33</v>
      </c>
      <c r="Q867" s="8" t="s">
        <v>34</v>
      </c>
      <c r="R867" s="8" t="s">
        <v>31</v>
      </c>
      <c r="S867" s="8" t="s">
        <v>31</v>
      </c>
      <c r="T867" s="23" t="s">
        <v>31</v>
      </c>
      <c r="U867" s="77" t="s">
        <v>1393</v>
      </c>
      <c r="V867" s="17">
        <v>220</v>
      </c>
      <c r="W867" s="17">
        <v>144</v>
      </c>
      <c r="X867" s="17">
        <v>1.6</v>
      </c>
      <c r="Y867" s="18">
        <v>2</v>
      </c>
      <c r="Z867" s="18" t="s">
        <v>1508</v>
      </c>
      <c r="AA867" s="291"/>
      <c r="AB867" s="291"/>
      <c r="AC867" s="291"/>
      <c r="AD867" s="58"/>
      <c r="AF867"/>
    </row>
    <row r="868" spans="1:32">
      <c r="A868" s="6">
        <v>44580</v>
      </c>
      <c r="B868" s="7" t="s">
        <v>29</v>
      </c>
      <c r="C868" s="8" t="s">
        <v>91</v>
      </c>
      <c r="D868" s="24" t="s">
        <v>41</v>
      </c>
      <c r="E868" s="9"/>
      <c r="F868" s="11" t="s">
        <v>2088</v>
      </c>
      <c r="G868" s="11">
        <v>1025986</v>
      </c>
      <c r="H868" s="11" t="s">
        <v>533</v>
      </c>
      <c r="I868" s="12" t="s">
        <v>536</v>
      </c>
      <c r="J868" s="11" t="s">
        <v>534</v>
      </c>
      <c r="K868" s="59" t="s">
        <v>537</v>
      </c>
      <c r="L868" s="32">
        <v>60</v>
      </c>
      <c r="M868" s="14">
        <v>2200</v>
      </c>
      <c r="N868" s="15">
        <v>44550</v>
      </c>
      <c r="O868" s="68" t="s">
        <v>110</v>
      </c>
      <c r="P868" s="8" t="s">
        <v>33</v>
      </c>
      <c r="Q868" s="8" t="s">
        <v>34</v>
      </c>
      <c r="R868" s="8" t="s">
        <v>31</v>
      </c>
      <c r="S868" s="8" t="s">
        <v>31</v>
      </c>
      <c r="T868" s="23" t="s">
        <v>31</v>
      </c>
      <c r="U868" s="77" t="s">
        <v>1393</v>
      </c>
      <c r="V868" s="17">
        <v>220</v>
      </c>
      <c r="W868" s="17">
        <v>144</v>
      </c>
      <c r="X868" s="17">
        <v>1.6</v>
      </c>
      <c r="Y868" s="18">
        <v>2</v>
      </c>
      <c r="Z868" s="18" t="s">
        <v>1506</v>
      </c>
      <c r="AA868" s="33"/>
      <c r="AB868" s="33"/>
      <c r="AC868" s="33"/>
      <c r="AD868" s="33"/>
      <c r="AF868"/>
    </row>
    <row r="869" spans="1:32">
      <c r="A869" s="6">
        <v>44580</v>
      </c>
      <c r="B869" s="7" t="s">
        <v>29</v>
      </c>
      <c r="C869" s="71" t="s">
        <v>178</v>
      </c>
      <c r="D869" s="8"/>
      <c r="E869" s="27" t="s">
        <v>56</v>
      </c>
      <c r="F869" s="10" t="s">
        <v>1762</v>
      </c>
      <c r="G869" s="11" t="s">
        <v>2090</v>
      </c>
      <c r="H869" s="11" t="s">
        <v>1942</v>
      </c>
      <c r="I869" s="12" t="s">
        <v>2072</v>
      </c>
      <c r="J869" s="11" t="s">
        <v>31</v>
      </c>
      <c r="K869" s="11" t="s">
        <v>2091</v>
      </c>
      <c r="L869" s="30">
        <v>4</v>
      </c>
      <c r="M869" s="14" t="s">
        <v>2092</v>
      </c>
      <c r="N869" s="15">
        <v>44567</v>
      </c>
      <c r="O869" s="68" t="s">
        <v>110</v>
      </c>
      <c r="P869" s="8" t="s">
        <v>85</v>
      </c>
      <c r="Q869" s="8" t="s">
        <v>34</v>
      </c>
      <c r="R869" s="8" t="s">
        <v>31</v>
      </c>
      <c r="S869" s="8" t="s">
        <v>31</v>
      </c>
      <c r="T869" s="23" t="s">
        <v>31</v>
      </c>
      <c r="U869" s="77" t="s">
        <v>1393</v>
      </c>
      <c r="V869" s="17">
        <v>90</v>
      </c>
      <c r="W869" s="17">
        <v>90</v>
      </c>
      <c r="X869" s="17">
        <v>1.6</v>
      </c>
      <c r="Y869" s="18" t="s">
        <v>31</v>
      </c>
      <c r="Z869" s="33"/>
      <c r="AA869" s="33"/>
      <c r="AB869" s="33"/>
      <c r="AC869" s="33"/>
      <c r="AD869" s="19"/>
      <c r="AF869"/>
    </row>
    <row r="870" spans="1:32">
      <c r="A870" s="6">
        <v>44580</v>
      </c>
      <c r="B870" s="20" t="s">
        <v>39</v>
      </c>
      <c r="C870" s="8" t="s">
        <v>91</v>
      </c>
      <c r="D870" s="79"/>
      <c r="E870" s="19"/>
      <c r="F870" s="11" t="s">
        <v>2093</v>
      </c>
      <c r="G870" s="11">
        <v>1023878</v>
      </c>
      <c r="H870" s="11" t="s">
        <v>777</v>
      </c>
      <c r="I870" s="12" t="s">
        <v>669</v>
      </c>
      <c r="J870" s="14" t="s">
        <v>31</v>
      </c>
      <c r="K870" s="11" t="s">
        <v>1164</v>
      </c>
      <c r="L870" s="13">
        <v>50</v>
      </c>
      <c r="M870" s="14">
        <v>5253</v>
      </c>
      <c r="N870" s="15">
        <v>44578</v>
      </c>
      <c r="O870" s="68" t="s">
        <v>110</v>
      </c>
      <c r="P870" s="8" t="s">
        <v>33</v>
      </c>
      <c r="Q870" s="8" t="s">
        <v>115</v>
      </c>
      <c r="R870" s="8" t="s">
        <v>31</v>
      </c>
      <c r="S870" s="8" t="s">
        <v>61</v>
      </c>
      <c r="T870" s="23" t="s">
        <v>31</v>
      </c>
      <c r="U870" s="77" t="s">
        <v>40</v>
      </c>
      <c r="V870" s="17">
        <v>344.65</v>
      </c>
      <c r="W870" s="17">
        <v>104.3</v>
      </c>
      <c r="X870" s="17">
        <v>3.2</v>
      </c>
      <c r="Y870" s="18" t="s">
        <v>31</v>
      </c>
      <c r="Z870" s="33"/>
      <c r="AA870" s="72"/>
      <c r="AB870" s="72"/>
      <c r="AC870" s="33"/>
      <c r="AD870" s="19"/>
      <c r="AF870"/>
    </row>
    <row r="871" spans="1:32">
      <c r="A871" s="6">
        <v>44581</v>
      </c>
      <c r="B871" s="7" t="s">
        <v>29</v>
      </c>
      <c r="C871" s="71" t="s">
        <v>178</v>
      </c>
      <c r="D871" s="6"/>
      <c r="E871" s="27" t="s">
        <v>56</v>
      </c>
      <c r="F871" s="6" t="s">
        <v>2094</v>
      </c>
      <c r="G871" s="80" t="s">
        <v>1128</v>
      </c>
      <c r="H871" s="11" t="s">
        <v>2071</v>
      </c>
      <c r="I871" s="12" t="s">
        <v>2095</v>
      </c>
      <c r="J871" s="11" t="s">
        <v>31</v>
      </c>
      <c r="K871" s="11" t="s">
        <v>2096</v>
      </c>
      <c r="L871" s="30" t="s">
        <v>553</v>
      </c>
      <c r="M871" s="14" t="s">
        <v>2097</v>
      </c>
      <c r="N871" s="15">
        <v>44578</v>
      </c>
      <c r="O871" s="68" t="s">
        <v>110</v>
      </c>
      <c r="P871" s="8" t="s">
        <v>33</v>
      </c>
      <c r="Q871" s="8" t="s">
        <v>34</v>
      </c>
      <c r="R871" s="8" t="s">
        <v>31</v>
      </c>
      <c r="S871" s="8" t="s">
        <v>31</v>
      </c>
      <c r="T871" s="23" t="s">
        <v>31</v>
      </c>
      <c r="U871" s="77" t="s">
        <v>1393</v>
      </c>
      <c r="V871" s="17">
        <v>210</v>
      </c>
      <c r="W871" s="17">
        <v>203</v>
      </c>
      <c r="X871" s="17">
        <v>2.5</v>
      </c>
      <c r="Y871" s="18">
        <v>2</v>
      </c>
      <c r="Z871" s="33"/>
      <c r="AA871" s="72" t="s">
        <v>61</v>
      </c>
      <c r="AB871" s="18">
        <v>1542</v>
      </c>
      <c r="AC871" s="33"/>
      <c r="AD871" s="33" t="s">
        <v>688</v>
      </c>
      <c r="AF871"/>
    </row>
    <row r="872" spans="1:32">
      <c r="A872" s="6">
        <v>44581</v>
      </c>
      <c r="B872" s="20" t="s">
        <v>39</v>
      </c>
      <c r="C872" s="8" t="s">
        <v>91</v>
      </c>
      <c r="D872" s="8"/>
      <c r="E872" s="19"/>
      <c r="F872" s="10" t="s">
        <v>1869</v>
      </c>
      <c r="G872" s="11">
        <v>1023812</v>
      </c>
      <c r="H872" s="11" t="s">
        <v>640</v>
      </c>
      <c r="I872" s="12" t="s">
        <v>104</v>
      </c>
      <c r="J872" s="11" t="s">
        <v>31</v>
      </c>
      <c r="K872" s="10" t="s">
        <v>1295</v>
      </c>
      <c r="L872" s="13">
        <v>30</v>
      </c>
      <c r="M872" s="14">
        <v>5612</v>
      </c>
      <c r="N872" s="15">
        <v>44497</v>
      </c>
      <c r="O872" s="68" t="s">
        <v>110</v>
      </c>
      <c r="P872" s="8" t="s">
        <v>625</v>
      </c>
      <c r="Q872" s="8" t="s">
        <v>502</v>
      </c>
      <c r="R872" s="38" t="s">
        <v>1090</v>
      </c>
      <c r="S872" s="39" t="s">
        <v>1292</v>
      </c>
      <c r="T872" s="23" t="s">
        <v>31</v>
      </c>
      <c r="U872" s="8" t="s">
        <v>40</v>
      </c>
      <c r="V872" s="17">
        <v>349.6</v>
      </c>
      <c r="W872" s="17">
        <v>126</v>
      </c>
      <c r="X872" s="17">
        <v>1.6</v>
      </c>
      <c r="Y872" s="18" t="s">
        <v>31</v>
      </c>
      <c r="Z872" s="33"/>
      <c r="AA872" s="33"/>
      <c r="AB872" s="33"/>
      <c r="AC872" s="33"/>
      <c r="AD872" s="19"/>
      <c r="AF872"/>
    </row>
    <row r="873" spans="1:32">
      <c r="A873" s="6">
        <v>44582</v>
      </c>
      <c r="B873" s="7" t="s">
        <v>29</v>
      </c>
      <c r="C873" s="8" t="s">
        <v>91</v>
      </c>
      <c r="D873" s="8"/>
      <c r="E873" s="9"/>
      <c r="F873" s="11" t="s">
        <v>2098</v>
      </c>
      <c r="G873" s="11">
        <v>1011346</v>
      </c>
      <c r="H873" s="11" t="s">
        <v>579</v>
      </c>
      <c r="I873" s="12" t="s">
        <v>292</v>
      </c>
      <c r="J873" s="11" t="s">
        <v>31</v>
      </c>
      <c r="K873" s="11" t="s">
        <v>580</v>
      </c>
      <c r="L873" s="13">
        <v>30</v>
      </c>
      <c r="M873" s="14">
        <v>1508022439</v>
      </c>
      <c r="N873" s="15">
        <v>44553</v>
      </c>
      <c r="O873" s="68" t="s">
        <v>110</v>
      </c>
      <c r="P873" s="8" t="s">
        <v>33</v>
      </c>
      <c r="Q873" s="8" t="s">
        <v>34</v>
      </c>
      <c r="R873" s="8" t="s">
        <v>31</v>
      </c>
      <c r="S873" s="8" t="s">
        <v>31</v>
      </c>
      <c r="T873" s="8" t="s">
        <v>31</v>
      </c>
      <c r="U873" s="77" t="s">
        <v>1393</v>
      </c>
      <c r="V873" s="17">
        <v>322</v>
      </c>
      <c r="W873" s="17">
        <v>101.7</v>
      </c>
      <c r="X873" s="17">
        <v>2</v>
      </c>
      <c r="Y873" s="18" t="s">
        <v>31</v>
      </c>
      <c r="Z873" s="33"/>
      <c r="AA873" s="72"/>
      <c r="AB873" s="72"/>
      <c r="AC873" s="33"/>
      <c r="AD873" s="19"/>
      <c r="AF873"/>
    </row>
    <row r="874" spans="1:32">
      <c r="A874" s="6">
        <v>44582</v>
      </c>
      <c r="B874" s="20" t="s">
        <v>39</v>
      </c>
      <c r="C874" s="21" t="s">
        <v>281</v>
      </c>
      <c r="D874" s="8"/>
      <c r="E874" s="9"/>
      <c r="F874" s="11" t="s">
        <v>2062</v>
      </c>
      <c r="G874" s="11">
        <v>1023178</v>
      </c>
      <c r="H874" s="11" t="s">
        <v>118</v>
      </c>
      <c r="I874" s="12" t="s">
        <v>878</v>
      </c>
      <c r="J874" s="11" t="s">
        <v>31</v>
      </c>
      <c r="K874" s="11" t="s">
        <v>482</v>
      </c>
      <c r="L874" s="13">
        <v>10</v>
      </c>
      <c r="M874" s="14">
        <v>5469</v>
      </c>
      <c r="N874" s="15">
        <v>44574</v>
      </c>
      <c r="O874" s="68" t="s">
        <v>110</v>
      </c>
      <c r="P874" s="56" t="s">
        <v>244</v>
      </c>
      <c r="Q874" s="8" t="s">
        <v>115</v>
      </c>
      <c r="R874" s="8" t="s">
        <v>31</v>
      </c>
      <c r="S874" s="8" t="s">
        <v>31</v>
      </c>
      <c r="T874" s="23" t="s">
        <v>31</v>
      </c>
      <c r="U874" s="23" t="s">
        <v>40</v>
      </c>
      <c r="V874" s="17">
        <v>310</v>
      </c>
      <c r="W874" s="17">
        <v>244</v>
      </c>
      <c r="X874" s="17">
        <v>2</v>
      </c>
      <c r="Y874" s="18" t="s">
        <v>31</v>
      </c>
      <c r="Z874" s="33"/>
      <c r="AA874" s="33"/>
      <c r="AB874" s="33"/>
      <c r="AC874" s="33"/>
      <c r="AD874" s="19"/>
      <c r="AF874"/>
    </row>
    <row r="875" spans="1:32">
      <c r="A875" s="6">
        <v>44585</v>
      </c>
      <c r="B875" s="7" t="s">
        <v>29</v>
      </c>
      <c r="C875" s="8" t="s">
        <v>91</v>
      </c>
      <c r="D875" s="8"/>
      <c r="E875" s="9"/>
      <c r="F875" s="10" t="s">
        <v>1899</v>
      </c>
      <c r="G875" s="11">
        <v>1023867</v>
      </c>
      <c r="H875" s="11" t="s">
        <v>1098</v>
      </c>
      <c r="I875" s="12" t="s">
        <v>2099</v>
      </c>
      <c r="J875" s="11" t="s">
        <v>31</v>
      </c>
      <c r="K875" s="11" t="s">
        <v>660</v>
      </c>
      <c r="L875" s="13">
        <v>20</v>
      </c>
      <c r="M875" s="14" t="s">
        <v>61</v>
      </c>
      <c r="N875" s="15">
        <v>44501</v>
      </c>
      <c r="O875" s="68" t="s">
        <v>110</v>
      </c>
      <c r="P875" s="8" t="s">
        <v>85</v>
      </c>
      <c r="Q875" s="8" t="s">
        <v>34</v>
      </c>
      <c r="R875" s="8" t="s">
        <v>31</v>
      </c>
      <c r="S875" s="8" t="s">
        <v>31</v>
      </c>
      <c r="T875" s="23" t="s">
        <v>31</v>
      </c>
      <c r="U875" s="77" t="s">
        <v>1393</v>
      </c>
      <c r="V875" s="17">
        <v>150</v>
      </c>
      <c r="W875" s="17">
        <v>94</v>
      </c>
      <c r="X875" s="17">
        <v>1.6</v>
      </c>
      <c r="Y875" s="18">
        <v>10</v>
      </c>
      <c r="Z875" s="33"/>
      <c r="AA875" s="33"/>
      <c r="AB875" s="33"/>
      <c r="AC875" s="33"/>
      <c r="AD875" s="19"/>
      <c r="AF875"/>
    </row>
    <row r="876" spans="1:32">
      <c r="A876" s="6">
        <v>44585</v>
      </c>
      <c r="B876" s="7" t="s">
        <v>29</v>
      </c>
      <c r="C876" s="8" t="s">
        <v>91</v>
      </c>
      <c r="D876" s="8"/>
      <c r="E876" s="9"/>
      <c r="F876" s="10" t="s">
        <v>1899</v>
      </c>
      <c r="G876" s="11">
        <v>1023867</v>
      </c>
      <c r="H876" s="11" t="s">
        <v>1098</v>
      </c>
      <c r="I876" s="12" t="s">
        <v>1465</v>
      </c>
      <c r="J876" s="11" t="s">
        <v>31</v>
      </c>
      <c r="K876" s="11" t="s">
        <v>656</v>
      </c>
      <c r="L876" s="13">
        <v>20</v>
      </c>
      <c r="M876" s="14" t="s">
        <v>61</v>
      </c>
      <c r="N876" s="15">
        <v>44501</v>
      </c>
      <c r="O876" s="68" t="s">
        <v>110</v>
      </c>
      <c r="P876" s="8" t="s">
        <v>85</v>
      </c>
      <c r="Q876" s="8" t="s">
        <v>34</v>
      </c>
      <c r="R876" s="8" t="s">
        <v>31</v>
      </c>
      <c r="S876" s="8" t="s">
        <v>31</v>
      </c>
      <c r="T876" s="23" t="s">
        <v>31</v>
      </c>
      <c r="U876" s="77" t="s">
        <v>1393</v>
      </c>
      <c r="V876" s="17">
        <v>300</v>
      </c>
      <c r="W876" s="17">
        <v>237</v>
      </c>
      <c r="X876" s="17">
        <v>1.6</v>
      </c>
      <c r="Y876" s="18">
        <v>10</v>
      </c>
      <c r="Z876" s="33"/>
      <c r="AA876" s="33"/>
      <c r="AB876" s="33"/>
      <c r="AC876" s="33"/>
      <c r="AD876" s="33"/>
      <c r="AF876"/>
    </row>
    <row r="877" spans="1:32">
      <c r="A877" s="6">
        <v>44585</v>
      </c>
      <c r="B877" s="7" t="s">
        <v>29</v>
      </c>
      <c r="C877" s="21" t="s">
        <v>281</v>
      </c>
      <c r="D877" s="8"/>
      <c r="E877" s="9"/>
      <c r="F877" s="10" t="s">
        <v>1899</v>
      </c>
      <c r="G877" s="11">
        <v>1023867</v>
      </c>
      <c r="H877" s="11" t="s">
        <v>1098</v>
      </c>
      <c r="I877" s="12" t="s">
        <v>2100</v>
      </c>
      <c r="J877" s="11" t="s">
        <v>31</v>
      </c>
      <c r="K877" s="11" t="s">
        <v>663</v>
      </c>
      <c r="L877" s="13">
        <v>20</v>
      </c>
      <c r="M877" s="14">
        <v>5208</v>
      </c>
      <c r="N877" s="15">
        <v>44501</v>
      </c>
      <c r="O877" s="68" t="s">
        <v>110</v>
      </c>
      <c r="P877" s="8" t="s">
        <v>85</v>
      </c>
      <c r="Q877" s="8" t="s">
        <v>34</v>
      </c>
      <c r="R877" s="8" t="s">
        <v>31</v>
      </c>
      <c r="S877" s="8" t="s">
        <v>31</v>
      </c>
      <c r="T877" s="23" t="s">
        <v>31</v>
      </c>
      <c r="U877" s="77" t="s">
        <v>1393</v>
      </c>
      <c r="V877" s="17">
        <v>160.75</v>
      </c>
      <c r="W877" s="17">
        <v>134</v>
      </c>
      <c r="X877" s="17">
        <v>3</v>
      </c>
      <c r="Y877" s="18">
        <v>5</v>
      </c>
      <c r="Z877" s="33"/>
      <c r="AA877" s="72"/>
      <c r="AB877" s="72"/>
      <c r="AC877" s="33"/>
      <c r="AD877" s="19"/>
      <c r="AF877"/>
    </row>
    <row r="878" spans="1:32">
      <c r="A878" s="6">
        <v>44585</v>
      </c>
      <c r="B878" s="20" t="s">
        <v>39</v>
      </c>
      <c r="C878" s="8" t="s">
        <v>91</v>
      </c>
      <c r="D878" s="8"/>
      <c r="E878" s="9"/>
      <c r="F878" s="11" t="s">
        <v>2057</v>
      </c>
      <c r="G878" s="11">
        <v>1023178</v>
      </c>
      <c r="H878" s="11" t="s">
        <v>2065</v>
      </c>
      <c r="I878" s="12" t="s">
        <v>528</v>
      </c>
      <c r="J878" s="11" t="s">
        <v>31</v>
      </c>
      <c r="K878" s="11" t="s">
        <v>854</v>
      </c>
      <c r="L878" s="30">
        <v>10</v>
      </c>
      <c r="M878" s="14">
        <v>4125</v>
      </c>
      <c r="N878" s="15">
        <v>44574</v>
      </c>
      <c r="O878" s="68" t="s">
        <v>110</v>
      </c>
      <c r="P878" s="56" t="s">
        <v>244</v>
      </c>
      <c r="Q878" s="8" t="s">
        <v>115</v>
      </c>
      <c r="R878" s="8" t="s">
        <v>31</v>
      </c>
      <c r="S878" s="23" t="s">
        <v>31</v>
      </c>
      <c r="T878" s="23" t="s">
        <v>31</v>
      </c>
      <c r="U878" s="23" t="s">
        <v>40</v>
      </c>
      <c r="V878" s="17">
        <v>430</v>
      </c>
      <c r="W878" s="17">
        <v>352</v>
      </c>
      <c r="X878" s="17">
        <v>2.7</v>
      </c>
      <c r="Y878" s="18" t="s">
        <v>31</v>
      </c>
      <c r="Z878" s="33"/>
      <c r="AA878" s="33"/>
      <c r="AB878" s="33"/>
      <c r="AC878" s="33"/>
      <c r="AD878" s="19"/>
      <c r="AF878"/>
    </row>
    <row r="879" spans="1:32">
      <c r="A879" s="6">
        <v>44586</v>
      </c>
      <c r="B879" s="7" t="s">
        <v>29</v>
      </c>
      <c r="C879" s="8" t="s">
        <v>91</v>
      </c>
      <c r="D879" s="8"/>
      <c r="E879" s="9"/>
      <c r="F879" s="11" t="s">
        <v>2098</v>
      </c>
      <c r="G879" s="11">
        <v>1011346</v>
      </c>
      <c r="H879" s="11" t="s">
        <v>1081</v>
      </c>
      <c r="I879" s="12" t="s">
        <v>104</v>
      </c>
      <c r="J879" s="11" t="s">
        <v>31</v>
      </c>
      <c r="K879" s="25" t="s">
        <v>1082</v>
      </c>
      <c r="L879" s="13">
        <v>30</v>
      </c>
      <c r="M879" s="14">
        <v>259</v>
      </c>
      <c r="N879" s="15">
        <v>44553</v>
      </c>
      <c r="O879" s="68" t="s">
        <v>110</v>
      </c>
      <c r="P879" s="77" t="s">
        <v>1083</v>
      </c>
      <c r="Q879" s="8" t="s">
        <v>34</v>
      </c>
      <c r="R879" s="8" t="s">
        <v>31</v>
      </c>
      <c r="S879" s="23" t="s">
        <v>31</v>
      </c>
      <c r="T879" s="8" t="s">
        <v>31</v>
      </c>
      <c r="U879" s="77" t="s">
        <v>1393</v>
      </c>
      <c r="V879" s="17">
        <v>300</v>
      </c>
      <c r="W879" s="17">
        <v>160</v>
      </c>
      <c r="X879" s="17">
        <v>1.6</v>
      </c>
      <c r="Y879" s="18">
        <v>2</v>
      </c>
      <c r="AA879" s="33"/>
      <c r="AB879" s="33"/>
      <c r="AC879" s="33"/>
      <c r="AD879" s="19"/>
      <c r="AF879"/>
    </row>
    <row r="880" spans="1:32">
      <c r="A880" s="6">
        <v>44587</v>
      </c>
      <c r="B880" s="7" t="s">
        <v>29</v>
      </c>
      <c r="C880" s="96" t="s">
        <v>178</v>
      </c>
      <c r="D880" s="100"/>
      <c r="E880" s="27" t="s">
        <v>56</v>
      </c>
      <c r="F880" s="11" t="s">
        <v>1745</v>
      </c>
      <c r="G880" s="11">
        <v>1027324</v>
      </c>
      <c r="H880" s="11" t="s">
        <v>1746</v>
      </c>
      <c r="I880" s="12" t="s">
        <v>1747</v>
      </c>
      <c r="J880" s="11" t="s">
        <v>2101</v>
      </c>
      <c r="K880" s="11" t="s">
        <v>2102</v>
      </c>
      <c r="L880" s="13">
        <v>2</v>
      </c>
      <c r="M880" s="14" t="s">
        <v>2103</v>
      </c>
      <c r="N880" s="15">
        <v>44579</v>
      </c>
      <c r="O880" s="68" t="s">
        <v>110</v>
      </c>
      <c r="P880" s="8" t="s">
        <v>33</v>
      </c>
      <c r="Q880" s="8" t="s">
        <v>34</v>
      </c>
      <c r="R880" s="8" t="s">
        <v>31</v>
      </c>
      <c r="S880" s="8" t="s">
        <v>31</v>
      </c>
      <c r="T880" s="23" t="s">
        <v>31</v>
      </c>
      <c r="U880" s="77" t="s">
        <v>1393</v>
      </c>
      <c r="V880" s="17">
        <v>195</v>
      </c>
      <c r="W880" s="17">
        <v>90</v>
      </c>
      <c r="X880" s="17">
        <v>1.6</v>
      </c>
      <c r="Y880" s="18" t="s">
        <v>31</v>
      </c>
      <c r="Z880" s="33" t="s">
        <v>990</v>
      </c>
      <c r="AA880" s="33"/>
      <c r="AB880" s="33"/>
      <c r="AC880" s="33"/>
      <c r="AD880" s="33" t="s">
        <v>724</v>
      </c>
      <c r="AF880"/>
    </row>
    <row r="881" spans="1:32">
      <c r="A881" s="6">
        <v>44587</v>
      </c>
      <c r="B881" s="7" t="s">
        <v>29</v>
      </c>
      <c r="C881" s="96" t="s">
        <v>178</v>
      </c>
      <c r="D881" s="6"/>
      <c r="E881" s="27" t="s">
        <v>56</v>
      </c>
      <c r="F881" s="11" t="s">
        <v>1745</v>
      </c>
      <c r="G881" s="11">
        <v>1027324</v>
      </c>
      <c r="H881" s="11" t="s">
        <v>1746</v>
      </c>
      <c r="I881" s="12" t="s">
        <v>1751</v>
      </c>
      <c r="J881" s="11" t="s">
        <v>2101</v>
      </c>
      <c r="K881" s="45" t="s">
        <v>2104</v>
      </c>
      <c r="L881" s="13">
        <v>2</v>
      </c>
      <c r="M881" s="14" t="s">
        <v>2105</v>
      </c>
      <c r="N881" s="15">
        <v>44579</v>
      </c>
      <c r="O881" s="68" t="s">
        <v>110</v>
      </c>
      <c r="P881" s="8" t="s">
        <v>33</v>
      </c>
      <c r="Q881" s="8" t="s">
        <v>34</v>
      </c>
      <c r="R881" s="8" t="s">
        <v>31</v>
      </c>
      <c r="S881" s="8" t="s">
        <v>31</v>
      </c>
      <c r="T881" s="23" t="s">
        <v>31</v>
      </c>
      <c r="U881" s="77" t="s">
        <v>1393</v>
      </c>
      <c r="V881" s="17">
        <v>195</v>
      </c>
      <c r="W881" s="17">
        <v>90</v>
      </c>
      <c r="X881" s="17">
        <v>1.6</v>
      </c>
      <c r="Y881" s="18" t="s">
        <v>31</v>
      </c>
      <c r="Z881" s="33" t="s">
        <v>985</v>
      </c>
      <c r="AA881" s="33"/>
      <c r="AB881" s="33"/>
      <c r="AC881" s="33"/>
      <c r="AD881" s="33" t="s">
        <v>724</v>
      </c>
      <c r="AF881"/>
    </row>
    <row r="882" spans="1:32">
      <c r="A882" s="6">
        <v>44587</v>
      </c>
      <c r="B882" s="7" t="s">
        <v>29</v>
      </c>
      <c r="C882" s="96" t="s">
        <v>178</v>
      </c>
      <c r="D882" s="6"/>
      <c r="E882" s="27" t="s">
        <v>56</v>
      </c>
      <c r="F882" s="11" t="s">
        <v>1745</v>
      </c>
      <c r="G882" s="11">
        <v>1027324</v>
      </c>
      <c r="H882" s="11" t="s">
        <v>1746</v>
      </c>
      <c r="I882" s="12" t="s">
        <v>815</v>
      </c>
      <c r="J882" s="11" t="s">
        <v>2101</v>
      </c>
      <c r="K882" s="11" t="s">
        <v>1754</v>
      </c>
      <c r="L882" s="13" t="s">
        <v>61</v>
      </c>
      <c r="M882" s="14" t="s">
        <v>2106</v>
      </c>
      <c r="N882" s="15">
        <v>44579</v>
      </c>
      <c r="O882" s="68" t="s">
        <v>110</v>
      </c>
      <c r="P882" s="8" t="s">
        <v>33</v>
      </c>
      <c r="Q882" s="8" t="s">
        <v>34</v>
      </c>
      <c r="R882" s="8" t="s">
        <v>31</v>
      </c>
      <c r="S882" s="8" t="s">
        <v>31</v>
      </c>
      <c r="T882" s="23" t="s">
        <v>31</v>
      </c>
      <c r="U882" s="77" t="s">
        <v>1393</v>
      </c>
      <c r="V882" s="17">
        <v>195</v>
      </c>
      <c r="W882" s="17">
        <v>90</v>
      </c>
      <c r="X882" s="17">
        <v>1.6</v>
      </c>
      <c r="Y882" s="18" t="s">
        <v>31</v>
      </c>
      <c r="Z882" s="33" t="s">
        <v>1016</v>
      </c>
      <c r="AA882" s="33"/>
      <c r="AB882" s="33"/>
      <c r="AC882" s="33"/>
      <c r="AD882" s="33" t="s">
        <v>724</v>
      </c>
      <c r="AF882"/>
    </row>
    <row r="883" spans="1:32">
      <c r="A883" s="6">
        <v>44587</v>
      </c>
      <c r="B883" s="7" t="s">
        <v>29</v>
      </c>
      <c r="C883" s="8" t="s">
        <v>91</v>
      </c>
      <c r="D883" s="8"/>
      <c r="E883" s="9"/>
      <c r="F883" s="11" t="s">
        <v>2093</v>
      </c>
      <c r="G883" s="11">
        <v>1023878</v>
      </c>
      <c r="H883" s="11" t="s">
        <v>777</v>
      </c>
      <c r="I883" s="12" t="s">
        <v>778</v>
      </c>
      <c r="J883" s="11" t="s">
        <v>31</v>
      </c>
      <c r="K883" s="45" t="s">
        <v>1659</v>
      </c>
      <c r="L883" s="13">
        <v>50</v>
      </c>
      <c r="M883" s="14" t="s">
        <v>61</v>
      </c>
      <c r="N883" s="15">
        <v>44568</v>
      </c>
      <c r="O883" s="68" t="s">
        <v>110</v>
      </c>
      <c r="P883" s="8" t="s">
        <v>168</v>
      </c>
      <c r="Q883" s="8" t="s">
        <v>34</v>
      </c>
      <c r="R883" s="8" t="s">
        <v>31</v>
      </c>
      <c r="S883" s="8" t="s">
        <v>31</v>
      </c>
      <c r="T883" s="23" t="s">
        <v>31</v>
      </c>
      <c r="U883" s="77" t="s">
        <v>1393</v>
      </c>
      <c r="V883" s="17">
        <v>235</v>
      </c>
      <c r="W883" s="17">
        <v>101.5</v>
      </c>
      <c r="X883" s="17">
        <v>1.6</v>
      </c>
      <c r="Y883" s="18">
        <v>2</v>
      </c>
      <c r="Z883" s="33"/>
      <c r="AA883" s="291"/>
      <c r="AB883" s="291"/>
      <c r="AC883" s="291"/>
      <c r="AD883" s="18" t="s">
        <v>679</v>
      </c>
      <c r="AF883"/>
    </row>
    <row r="884" spans="1:32">
      <c r="A884" s="6">
        <v>44587</v>
      </c>
      <c r="B884" s="20" t="s">
        <v>39</v>
      </c>
      <c r="C884" s="8" t="s">
        <v>91</v>
      </c>
      <c r="D884" s="8"/>
      <c r="E884" s="9"/>
      <c r="F884" s="11" t="s">
        <v>2057</v>
      </c>
      <c r="G884" s="11">
        <v>1023178</v>
      </c>
      <c r="H884" s="11" t="s">
        <v>118</v>
      </c>
      <c r="I884" s="332" t="s">
        <v>242</v>
      </c>
      <c r="J884" s="11" t="s">
        <v>31</v>
      </c>
      <c r="K884" s="11" t="s">
        <v>243</v>
      </c>
      <c r="L884" s="13">
        <v>20</v>
      </c>
      <c r="M884" s="14">
        <v>1605023340</v>
      </c>
      <c r="N884" s="15">
        <v>44508</v>
      </c>
      <c r="O884" s="68" t="s">
        <v>110</v>
      </c>
      <c r="P884" s="56" t="s">
        <v>244</v>
      </c>
      <c r="Q884" s="8" t="s">
        <v>34</v>
      </c>
      <c r="R884" s="8" t="s">
        <v>31</v>
      </c>
      <c r="S884" s="8" t="s">
        <v>31</v>
      </c>
      <c r="T884" s="8" t="s">
        <v>31</v>
      </c>
      <c r="U884" s="23" t="s">
        <v>40</v>
      </c>
      <c r="V884" s="17">
        <v>310</v>
      </c>
      <c r="W884" s="17">
        <v>244</v>
      </c>
      <c r="X884" s="17">
        <v>1.6</v>
      </c>
      <c r="Y884" s="18" t="s">
        <v>31</v>
      </c>
      <c r="Z884" s="33"/>
      <c r="AA884" s="72"/>
      <c r="AB884" s="72"/>
      <c r="AC884" s="33"/>
      <c r="AD884" s="18" t="s">
        <v>679</v>
      </c>
      <c r="AF884"/>
    </row>
    <row r="885" spans="1:32">
      <c r="A885" s="6">
        <v>44587</v>
      </c>
      <c r="B885" s="20" t="s">
        <v>39</v>
      </c>
      <c r="C885" s="8" t="s">
        <v>91</v>
      </c>
      <c r="D885" s="8"/>
      <c r="E885" s="9"/>
      <c r="F885" s="11" t="s">
        <v>2107</v>
      </c>
      <c r="G885" s="11">
        <v>1023178</v>
      </c>
      <c r="H885" s="11" t="s">
        <v>118</v>
      </c>
      <c r="I885" s="332" t="s">
        <v>242</v>
      </c>
      <c r="J885" s="11" t="s">
        <v>31</v>
      </c>
      <c r="K885" s="11" t="s">
        <v>243</v>
      </c>
      <c r="L885" s="13">
        <v>1</v>
      </c>
      <c r="M885" s="14">
        <v>1605023340</v>
      </c>
      <c r="N885" s="15">
        <v>44508</v>
      </c>
      <c r="O885" s="68" t="s">
        <v>110</v>
      </c>
      <c r="P885" s="56" t="s">
        <v>244</v>
      </c>
      <c r="Q885" s="8" t="s">
        <v>34</v>
      </c>
      <c r="R885" s="8" t="s">
        <v>31</v>
      </c>
      <c r="S885" s="8" t="s">
        <v>31</v>
      </c>
      <c r="T885" s="8" t="s">
        <v>31</v>
      </c>
      <c r="U885" s="23" t="s">
        <v>40</v>
      </c>
      <c r="V885" s="17">
        <v>310</v>
      </c>
      <c r="W885" s="17">
        <v>244</v>
      </c>
      <c r="X885" s="17">
        <v>1.6</v>
      </c>
      <c r="Y885" s="18" t="s">
        <v>31</v>
      </c>
      <c r="Z885" s="33"/>
      <c r="AA885" s="33"/>
      <c r="AB885" s="33"/>
      <c r="AC885" s="33"/>
      <c r="AD885" s="33" t="s">
        <v>724</v>
      </c>
      <c r="AF885"/>
    </row>
    <row r="886" spans="1:32">
      <c r="A886" s="6">
        <v>44587</v>
      </c>
      <c r="B886" s="20" t="s">
        <v>39</v>
      </c>
      <c r="C886" s="8" t="s">
        <v>91</v>
      </c>
      <c r="D886" s="8"/>
      <c r="E886" s="9"/>
      <c r="F886" s="11" t="s">
        <v>2108</v>
      </c>
      <c r="G886" s="11">
        <v>1023178</v>
      </c>
      <c r="H886" s="11" t="s">
        <v>118</v>
      </c>
      <c r="I886" s="332" t="s">
        <v>242</v>
      </c>
      <c r="J886" s="11" t="s">
        <v>31</v>
      </c>
      <c r="K886" s="11" t="s">
        <v>243</v>
      </c>
      <c r="L886" s="13">
        <v>1</v>
      </c>
      <c r="M886" s="14">
        <v>1605023340</v>
      </c>
      <c r="N886" s="15">
        <v>44508</v>
      </c>
      <c r="O886" s="68" t="s">
        <v>110</v>
      </c>
      <c r="P886" s="56" t="s">
        <v>244</v>
      </c>
      <c r="Q886" s="8" t="s">
        <v>34</v>
      </c>
      <c r="R886" s="8" t="s">
        <v>31</v>
      </c>
      <c r="S886" s="8" t="s">
        <v>31</v>
      </c>
      <c r="T886" s="8" t="s">
        <v>31</v>
      </c>
      <c r="U886" s="23" t="s">
        <v>40</v>
      </c>
      <c r="V886" s="17">
        <v>310</v>
      </c>
      <c r="W886" s="17">
        <v>244</v>
      </c>
      <c r="X886" s="17">
        <v>1.6</v>
      </c>
      <c r="Y886" s="18" t="s">
        <v>31</v>
      </c>
      <c r="Z886" s="33"/>
      <c r="AA886" s="33"/>
      <c r="AB886" s="33"/>
      <c r="AC886" s="33"/>
      <c r="AD886" s="19"/>
      <c r="AF886"/>
    </row>
    <row r="887" spans="1:32">
      <c r="A887" s="6">
        <v>44588</v>
      </c>
      <c r="B887" s="7" t="s">
        <v>29</v>
      </c>
      <c r="C887" s="8" t="s">
        <v>91</v>
      </c>
      <c r="D887" s="79"/>
      <c r="E887" s="9"/>
      <c r="F887" s="11" t="s">
        <v>2093</v>
      </c>
      <c r="G887" s="11">
        <v>1023878</v>
      </c>
      <c r="H887" s="11" t="s">
        <v>777</v>
      </c>
      <c r="I887" s="12" t="s">
        <v>1161</v>
      </c>
      <c r="J887" s="14" t="s">
        <v>31</v>
      </c>
      <c r="K887" s="11" t="s">
        <v>1162</v>
      </c>
      <c r="L887" s="13">
        <v>50</v>
      </c>
      <c r="M887" s="14">
        <v>5252</v>
      </c>
      <c r="N887" s="15">
        <v>44568</v>
      </c>
      <c r="O887" s="68" t="s">
        <v>110</v>
      </c>
      <c r="P887" s="8" t="s">
        <v>85</v>
      </c>
      <c r="Q887" s="8" t="s">
        <v>34</v>
      </c>
      <c r="R887" s="8" t="s">
        <v>31</v>
      </c>
      <c r="S887" s="8" t="s">
        <v>31</v>
      </c>
      <c r="T887" s="23" t="s">
        <v>61</v>
      </c>
      <c r="U887" s="8" t="s">
        <v>35</v>
      </c>
      <c r="V887" s="17">
        <v>255.5</v>
      </c>
      <c r="W887" s="17">
        <v>142.5</v>
      </c>
      <c r="X887" s="17">
        <v>1.6</v>
      </c>
      <c r="Y887" s="18">
        <v>5</v>
      </c>
      <c r="Z887" s="33" t="s">
        <v>1163</v>
      </c>
      <c r="AA887" s="33"/>
      <c r="AB887" s="33"/>
      <c r="AC887" s="33"/>
      <c r="AD887" s="19"/>
      <c r="AF887"/>
    </row>
    <row r="888" spans="1:32">
      <c r="A888" s="6">
        <v>44588</v>
      </c>
      <c r="B888" s="7" t="s">
        <v>29</v>
      </c>
      <c r="C888" s="8" t="s">
        <v>91</v>
      </c>
      <c r="D888" s="79"/>
      <c r="E888" s="9"/>
      <c r="F888" s="11" t="s">
        <v>2093</v>
      </c>
      <c r="G888" s="11">
        <v>1023878</v>
      </c>
      <c r="H888" s="11" t="s">
        <v>777</v>
      </c>
      <c r="I888" s="12" t="s">
        <v>312</v>
      </c>
      <c r="J888" s="14" t="s">
        <v>31</v>
      </c>
      <c r="K888" s="11" t="s">
        <v>1160</v>
      </c>
      <c r="L888" s="13">
        <v>50</v>
      </c>
      <c r="M888" s="14">
        <v>5517</v>
      </c>
      <c r="N888" s="15">
        <v>44568</v>
      </c>
      <c r="O888" s="68" t="s">
        <v>110</v>
      </c>
      <c r="P888" s="8" t="s">
        <v>33</v>
      </c>
      <c r="Q888" s="8" t="s">
        <v>34</v>
      </c>
      <c r="R888" s="8" t="s">
        <v>31</v>
      </c>
      <c r="S888" s="8" t="s">
        <v>31</v>
      </c>
      <c r="T888" s="23" t="s">
        <v>31</v>
      </c>
      <c r="U888" s="8" t="s">
        <v>35</v>
      </c>
      <c r="V888" s="17">
        <v>129.6</v>
      </c>
      <c r="W888" s="17">
        <v>94</v>
      </c>
      <c r="X888" s="17">
        <v>1.6</v>
      </c>
      <c r="Y888" s="18">
        <v>2</v>
      </c>
      <c r="AA888" s="33"/>
      <c r="AB888" s="33"/>
      <c r="AC888" s="33"/>
      <c r="AD888" s="19"/>
      <c r="AF888"/>
    </row>
    <row r="889" spans="1:32">
      <c r="A889" s="6">
        <v>44588</v>
      </c>
      <c r="B889" s="20" t="s">
        <v>39</v>
      </c>
      <c r="C889" s="8" t="s">
        <v>91</v>
      </c>
      <c r="D889" s="8"/>
      <c r="E889" s="9"/>
      <c r="F889" s="10" t="s">
        <v>1899</v>
      </c>
      <c r="G889" s="11">
        <v>1023867</v>
      </c>
      <c r="H889" s="11" t="s">
        <v>655</v>
      </c>
      <c r="I889" s="12" t="s">
        <v>104</v>
      </c>
      <c r="J889" s="11" t="s">
        <v>31</v>
      </c>
      <c r="K889" s="11" t="s">
        <v>668</v>
      </c>
      <c r="L889" s="13">
        <v>20</v>
      </c>
      <c r="M889" s="14" t="s">
        <v>61</v>
      </c>
      <c r="N889" s="15">
        <v>44574</v>
      </c>
      <c r="O889" s="68" t="s">
        <v>110</v>
      </c>
      <c r="P889" s="8" t="s">
        <v>266</v>
      </c>
      <c r="Q889" s="8" t="s">
        <v>115</v>
      </c>
      <c r="R889" s="8" t="s">
        <v>31</v>
      </c>
      <c r="S889" s="8" t="s">
        <v>31</v>
      </c>
      <c r="T889" s="23" t="s">
        <v>31</v>
      </c>
      <c r="U889" s="23" t="s">
        <v>40</v>
      </c>
      <c r="V889" s="17">
        <v>402</v>
      </c>
      <c r="W889" s="17">
        <v>225</v>
      </c>
      <c r="X889" s="17">
        <v>3</v>
      </c>
      <c r="Y889" s="18">
        <v>5</v>
      </c>
      <c r="Z889" s="33"/>
      <c r="AA889" s="72"/>
      <c r="AB889" s="72"/>
      <c r="AC889" s="33"/>
      <c r="AD889" s="19"/>
      <c r="AF889"/>
    </row>
    <row r="890" spans="1:32">
      <c r="A890" s="6">
        <v>44589</v>
      </c>
      <c r="B890" s="7" t="s">
        <v>29</v>
      </c>
      <c r="C890" s="8" t="s">
        <v>91</v>
      </c>
      <c r="D890" s="8"/>
      <c r="E890" s="9"/>
      <c r="F890" s="11" t="s">
        <v>2109</v>
      </c>
      <c r="G890" s="11">
        <v>1011310</v>
      </c>
      <c r="H890" s="12" t="s">
        <v>2110</v>
      </c>
      <c r="I890" s="12" t="s">
        <v>1058</v>
      </c>
      <c r="J890" s="8" t="s">
        <v>31</v>
      </c>
      <c r="K890" s="11" t="s">
        <v>98</v>
      </c>
      <c r="L890" s="13">
        <v>6</v>
      </c>
      <c r="M890" s="14">
        <v>1401020516</v>
      </c>
      <c r="N890" s="15">
        <v>44553</v>
      </c>
      <c r="O890" s="68" t="s">
        <v>110</v>
      </c>
      <c r="P890" s="8" t="s">
        <v>33</v>
      </c>
      <c r="Q890" s="8" t="s">
        <v>34</v>
      </c>
      <c r="R890" s="8" t="s">
        <v>31</v>
      </c>
      <c r="S890" s="8" t="s">
        <v>31</v>
      </c>
      <c r="T890" s="23" t="s">
        <v>31</v>
      </c>
      <c r="U890" s="8" t="s">
        <v>35</v>
      </c>
      <c r="V890" s="17">
        <v>174</v>
      </c>
      <c r="W890" s="17">
        <v>400</v>
      </c>
      <c r="X890" s="17">
        <v>1.6</v>
      </c>
      <c r="Y890" s="18" t="s">
        <v>31</v>
      </c>
      <c r="Z890" s="33"/>
      <c r="AA890" s="33"/>
      <c r="AB890" s="33"/>
      <c r="AC890" s="33"/>
      <c r="AD890" s="19"/>
      <c r="AF890"/>
    </row>
    <row r="891" spans="1:32">
      <c r="A891" s="6">
        <v>44589</v>
      </c>
      <c r="B891" s="20" t="s">
        <v>39</v>
      </c>
      <c r="C891" s="21" t="s">
        <v>281</v>
      </c>
      <c r="D891" s="8"/>
      <c r="E891" s="9"/>
      <c r="F891" s="10" t="s">
        <v>1899</v>
      </c>
      <c r="G891" s="11">
        <v>1023867</v>
      </c>
      <c r="H891" s="11" t="s">
        <v>655</v>
      </c>
      <c r="I891" s="12" t="s">
        <v>2111</v>
      </c>
      <c r="J891" s="11" t="s">
        <v>31</v>
      </c>
      <c r="K891" s="11" t="s">
        <v>664</v>
      </c>
      <c r="L891" s="13">
        <v>20</v>
      </c>
      <c r="M891" s="14">
        <v>4733</v>
      </c>
      <c r="N891" s="15">
        <v>44580</v>
      </c>
      <c r="O891" s="68" t="s">
        <v>110</v>
      </c>
      <c r="P891" s="8" t="s">
        <v>33</v>
      </c>
      <c r="Q891" s="8" t="s">
        <v>115</v>
      </c>
      <c r="R891" s="8" t="s">
        <v>31</v>
      </c>
      <c r="S891" s="8" t="s">
        <v>31</v>
      </c>
      <c r="T891" s="23" t="s">
        <v>31</v>
      </c>
      <c r="U891" s="23" t="s">
        <v>40</v>
      </c>
      <c r="V891" s="17">
        <v>380.7</v>
      </c>
      <c r="W891" s="17">
        <v>132.5</v>
      </c>
      <c r="X891" s="17">
        <v>1.6</v>
      </c>
      <c r="Y891" s="18" t="s">
        <v>61</v>
      </c>
      <c r="Z891" s="33"/>
      <c r="AA891" s="33"/>
      <c r="AB891" s="33"/>
      <c r="AC891" s="33"/>
      <c r="AD891" s="33"/>
      <c r="AF891"/>
    </row>
    <row r="892" spans="1:32">
      <c r="A892" s="6">
        <v>44592</v>
      </c>
      <c r="B892" s="20" t="s">
        <v>39</v>
      </c>
      <c r="C892" s="21" t="s">
        <v>281</v>
      </c>
      <c r="D892" s="8"/>
      <c r="E892" s="8"/>
      <c r="F892" s="10" t="s">
        <v>1527</v>
      </c>
      <c r="G892" s="93" t="s">
        <v>1528</v>
      </c>
      <c r="H892" s="11" t="s">
        <v>1529</v>
      </c>
      <c r="I892" s="12" t="s">
        <v>528</v>
      </c>
      <c r="J892" s="11" t="s">
        <v>31</v>
      </c>
      <c r="K892" s="10" t="s">
        <v>1530</v>
      </c>
      <c r="L892" s="66" t="s">
        <v>1648</v>
      </c>
      <c r="M892" s="14" t="s">
        <v>2112</v>
      </c>
      <c r="N892" s="15">
        <v>44578</v>
      </c>
      <c r="O892" s="68" t="s">
        <v>110</v>
      </c>
      <c r="P892" s="8" t="s">
        <v>33</v>
      </c>
      <c r="Q892" s="8" t="s">
        <v>115</v>
      </c>
      <c r="R892" s="8" t="s">
        <v>31</v>
      </c>
      <c r="S892" s="8" t="s">
        <v>31</v>
      </c>
      <c r="T892" s="8" t="s">
        <v>31</v>
      </c>
      <c r="U892" s="23" t="s">
        <v>40</v>
      </c>
      <c r="V892" s="17">
        <v>422</v>
      </c>
      <c r="W892" s="17">
        <v>220</v>
      </c>
      <c r="X892" s="17">
        <v>2.5</v>
      </c>
      <c r="Y892" s="18" t="s">
        <v>31</v>
      </c>
      <c r="Z892" s="33"/>
      <c r="AA892" s="33"/>
      <c r="AB892" s="33"/>
      <c r="AC892" s="33"/>
      <c r="AD892" s="33" t="s">
        <v>724</v>
      </c>
      <c r="AF892"/>
    </row>
    <row r="893" spans="1:32">
      <c r="A893" s="6">
        <v>44592</v>
      </c>
      <c r="B893" s="7" t="s">
        <v>29</v>
      </c>
      <c r="C893" s="71" t="s">
        <v>178</v>
      </c>
      <c r="D893" s="8"/>
      <c r="E893" s="27" t="s">
        <v>56</v>
      </c>
      <c r="F893" s="10" t="s">
        <v>2113</v>
      </c>
      <c r="G893" s="11">
        <v>1027026</v>
      </c>
      <c r="H893" s="11" t="s">
        <v>136</v>
      </c>
      <c r="I893" s="12" t="s">
        <v>707</v>
      </c>
      <c r="J893" s="11" t="s">
        <v>2114</v>
      </c>
      <c r="K893" s="11" t="s">
        <v>2115</v>
      </c>
      <c r="L893" s="30" t="s">
        <v>221</v>
      </c>
      <c r="M893" s="14">
        <v>5581</v>
      </c>
      <c r="N893" s="15">
        <v>44587</v>
      </c>
      <c r="O893" s="68" t="s">
        <v>110</v>
      </c>
      <c r="P893" s="8" t="s">
        <v>33</v>
      </c>
      <c r="Q893" s="8" t="s">
        <v>34</v>
      </c>
      <c r="R893" s="8" t="s">
        <v>31</v>
      </c>
      <c r="S893" s="8" t="s">
        <v>31</v>
      </c>
      <c r="T893" s="23" t="s">
        <v>31</v>
      </c>
      <c r="U893" s="8" t="s">
        <v>35</v>
      </c>
      <c r="V893" s="17">
        <v>255</v>
      </c>
      <c r="W893" s="17">
        <v>137</v>
      </c>
      <c r="X893" s="17">
        <v>1.6</v>
      </c>
      <c r="Y893" s="18" t="s">
        <v>31</v>
      </c>
      <c r="Z893" s="18" t="s">
        <v>990</v>
      </c>
      <c r="AA893" s="33"/>
      <c r="AB893" s="33"/>
      <c r="AC893" s="33"/>
      <c r="AD893" s="33" t="s">
        <v>724</v>
      </c>
      <c r="AF893"/>
    </row>
    <row r="894" spans="1:32">
      <c r="A894" s="6">
        <v>44592</v>
      </c>
      <c r="B894" s="7" t="s">
        <v>29</v>
      </c>
      <c r="C894" s="71" t="s">
        <v>178</v>
      </c>
      <c r="D894" s="8"/>
      <c r="E894" s="27" t="s">
        <v>56</v>
      </c>
      <c r="F894" s="10" t="s">
        <v>2113</v>
      </c>
      <c r="G894" s="11">
        <v>1027026</v>
      </c>
      <c r="H894" s="11" t="s">
        <v>136</v>
      </c>
      <c r="I894" s="12" t="s">
        <v>1854</v>
      </c>
      <c r="J894" s="11" t="s">
        <v>2114</v>
      </c>
      <c r="K894" s="11" t="s">
        <v>2116</v>
      </c>
      <c r="L894" s="30" t="s">
        <v>221</v>
      </c>
      <c r="M894" s="14">
        <v>5576</v>
      </c>
      <c r="N894" s="15">
        <v>44587</v>
      </c>
      <c r="O894" s="68" t="s">
        <v>110</v>
      </c>
      <c r="P894" s="8" t="s">
        <v>33</v>
      </c>
      <c r="Q894" s="8" t="s">
        <v>34</v>
      </c>
      <c r="R894" s="8" t="s">
        <v>31</v>
      </c>
      <c r="S894" s="8" t="s">
        <v>31</v>
      </c>
      <c r="T894" s="23" t="s">
        <v>31</v>
      </c>
      <c r="U894" s="8" t="s">
        <v>35</v>
      </c>
      <c r="V894" s="17">
        <v>255</v>
      </c>
      <c r="W894" s="17">
        <v>137</v>
      </c>
      <c r="X894" s="17">
        <v>1.6</v>
      </c>
      <c r="Y894" s="18" t="s">
        <v>31</v>
      </c>
      <c r="Z894" s="18" t="s">
        <v>987</v>
      </c>
      <c r="AA894" s="33"/>
      <c r="AB894" s="33"/>
      <c r="AC894" s="33"/>
      <c r="AD894" s="19"/>
      <c r="AF894"/>
    </row>
    <row r="895" spans="1:32" ht="19.5">
      <c r="A895" s="6">
        <v>44592</v>
      </c>
      <c r="B895" s="20" t="s">
        <v>39</v>
      </c>
      <c r="C895" s="21" t="s">
        <v>281</v>
      </c>
      <c r="D895" s="24"/>
      <c r="E895" s="9"/>
      <c r="F895" s="11" t="s">
        <v>2117</v>
      </c>
      <c r="G895" s="11">
        <v>1025944</v>
      </c>
      <c r="H895" s="11" t="s">
        <v>1476</v>
      </c>
      <c r="I895" s="12" t="s">
        <v>348</v>
      </c>
      <c r="J895" s="14" t="s">
        <v>31</v>
      </c>
      <c r="K895" s="11" t="s">
        <v>349</v>
      </c>
      <c r="L895" s="13">
        <v>30</v>
      </c>
      <c r="M895" s="14">
        <v>5571</v>
      </c>
      <c r="N895" s="15">
        <v>44580</v>
      </c>
      <c r="O895" s="68" t="s">
        <v>110</v>
      </c>
      <c r="P895" s="8" t="s">
        <v>33</v>
      </c>
      <c r="Q895" s="8" t="s">
        <v>115</v>
      </c>
      <c r="R895" s="38" t="s">
        <v>97</v>
      </c>
      <c r="S895" s="39" t="s">
        <v>2118</v>
      </c>
      <c r="T895" s="31" t="s">
        <v>1474</v>
      </c>
      <c r="U895" s="23" t="s">
        <v>40</v>
      </c>
      <c r="V895" s="17">
        <v>410</v>
      </c>
      <c r="W895" s="17">
        <v>96</v>
      </c>
      <c r="X895" s="17">
        <v>1.6</v>
      </c>
      <c r="Y895" s="18">
        <v>2</v>
      </c>
      <c r="Z895" s="33"/>
      <c r="AA895" s="33"/>
      <c r="AB895" s="33"/>
      <c r="AC895" s="33"/>
      <c r="AD895" s="19"/>
      <c r="AF895"/>
    </row>
    <row r="896" spans="1:32">
      <c r="A896" s="6">
        <v>44593</v>
      </c>
      <c r="B896" s="7" t="s">
        <v>29</v>
      </c>
      <c r="C896" s="8" t="s">
        <v>91</v>
      </c>
      <c r="D896" s="8"/>
      <c r="E896" s="22"/>
      <c r="F896" s="11" t="s">
        <v>2119</v>
      </c>
      <c r="G896" s="11">
        <v>1025962</v>
      </c>
      <c r="H896" s="11" t="s">
        <v>1879</v>
      </c>
      <c r="I896" s="12" t="s">
        <v>595</v>
      </c>
      <c r="J896" s="11" t="s">
        <v>31</v>
      </c>
      <c r="K896" s="11" t="s">
        <v>596</v>
      </c>
      <c r="L896" s="13">
        <v>10</v>
      </c>
      <c r="M896" s="14">
        <v>3998</v>
      </c>
      <c r="N896" s="15">
        <v>44568</v>
      </c>
      <c r="O896" s="68" t="s">
        <v>110</v>
      </c>
      <c r="P896" s="8" t="s">
        <v>85</v>
      </c>
      <c r="Q896" s="8" t="s">
        <v>34</v>
      </c>
      <c r="R896" s="8" t="s">
        <v>31</v>
      </c>
      <c r="S896" s="8" t="s">
        <v>31</v>
      </c>
      <c r="T896" s="23" t="s">
        <v>31</v>
      </c>
      <c r="U896" s="8" t="s">
        <v>35</v>
      </c>
      <c r="V896" s="17">
        <v>242.8</v>
      </c>
      <c r="W896" s="17">
        <v>148.5</v>
      </c>
      <c r="X896" s="17">
        <v>1.6</v>
      </c>
      <c r="Y896" s="18" t="s">
        <v>31</v>
      </c>
      <c r="Z896" s="18"/>
      <c r="AA896" s="33"/>
      <c r="AB896" s="33"/>
      <c r="AC896" s="33"/>
      <c r="AD896" s="33" t="s">
        <v>724</v>
      </c>
      <c r="AF896"/>
    </row>
    <row r="897" spans="1:32" ht="19.5">
      <c r="A897" s="6">
        <v>44593</v>
      </c>
      <c r="B897" s="20" t="s">
        <v>39</v>
      </c>
      <c r="C897" s="8" t="s">
        <v>91</v>
      </c>
      <c r="D897" s="8"/>
      <c r="E897" s="9"/>
      <c r="F897" s="10" t="s">
        <v>2120</v>
      </c>
      <c r="G897" s="11">
        <v>1023214</v>
      </c>
      <c r="H897" s="11" t="s">
        <v>299</v>
      </c>
      <c r="I897" s="12" t="s">
        <v>2121</v>
      </c>
      <c r="J897" s="11" t="s">
        <v>31</v>
      </c>
      <c r="K897" s="11" t="s">
        <v>301</v>
      </c>
      <c r="L897" s="13">
        <v>5</v>
      </c>
      <c r="M897" s="14">
        <v>5067</v>
      </c>
      <c r="N897" s="15">
        <v>44495</v>
      </c>
      <c r="O897" s="68" t="s">
        <v>110</v>
      </c>
      <c r="P897" s="8" t="s">
        <v>33</v>
      </c>
      <c r="Q897" s="8" t="s">
        <v>115</v>
      </c>
      <c r="R897" s="99" t="s">
        <v>1725</v>
      </c>
      <c r="S897" s="39" t="s">
        <v>2122</v>
      </c>
      <c r="T897" s="23" t="s">
        <v>31</v>
      </c>
      <c r="U897" s="23" t="s">
        <v>40</v>
      </c>
      <c r="V897" s="17">
        <v>400</v>
      </c>
      <c r="W897" s="17">
        <v>321.2</v>
      </c>
      <c r="X897" s="17">
        <v>2</v>
      </c>
      <c r="Y897" s="18" t="s">
        <v>61</v>
      </c>
      <c r="Z897" s="33"/>
      <c r="AA897" s="33"/>
      <c r="AB897" s="33"/>
      <c r="AC897" s="33"/>
      <c r="AD897" s="33" t="s">
        <v>724</v>
      </c>
      <c r="AF897"/>
    </row>
    <row r="898" spans="1:32" ht="19.5">
      <c r="A898" s="6">
        <v>44593</v>
      </c>
      <c r="B898" s="20" t="s">
        <v>39</v>
      </c>
      <c r="C898" s="8" t="s">
        <v>91</v>
      </c>
      <c r="D898" s="8"/>
      <c r="E898" s="9"/>
      <c r="F898" s="10" t="s">
        <v>2123</v>
      </c>
      <c r="G898" s="11">
        <v>1023214</v>
      </c>
      <c r="H898" s="11" t="s">
        <v>299</v>
      </c>
      <c r="I898" s="12" t="s">
        <v>2121</v>
      </c>
      <c r="J898" s="11" t="s">
        <v>31</v>
      </c>
      <c r="K898" s="11" t="s">
        <v>301</v>
      </c>
      <c r="L898" s="13">
        <v>5</v>
      </c>
      <c r="M898" s="14">
        <v>5067</v>
      </c>
      <c r="N898" s="15">
        <v>44495</v>
      </c>
      <c r="O898" s="68" t="s">
        <v>110</v>
      </c>
      <c r="P898" s="8" t="s">
        <v>33</v>
      </c>
      <c r="Q898" s="8" t="s">
        <v>115</v>
      </c>
      <c r="R898" s="99" t="s">
        <v>1725</v>
      </c>
      <c r="S898" s="39" t="s">
        <v>2122</v>
      </c>
      <c r="T898" s="23" t="s">
        <v>31</v>
      </c>
      <c r="U898" s="23" t="s">
        <v>40</v>
      </c>
      <c r="V898" s="17">
        <v>400</v>
      </c>
      <c r="W898" s="17">
        <v>321.2</v>
      </c>
      <c r="X898" s="17">
        <v>2</v>
      </c>
      <c r="Y898" s="18" t="s">
        <v>61</v>
      </c>
      <c r="Z898" s="33"/>
      <c r="AA898" s="33"/>
      <c r="AB898" s="33"/>
      <c r="AC898" s="33"/>
      <c r="AD898" s="33" t="s">
        <v>724</v>
      </c>
      <c r="AF898"/>
    </row>
    <row r="899" spans="1:32" ht="19.5">
      <c r="A899" s="6">
        <v>44593</v>
      </c>
      <c r="B899" s="20" t="s">
        <v>39</v>
      </c>
      <c r="C899" s="8" t="s">
        <v>91</v>
      </c>
      <c r="D899" s="8"/>
      <c r="E899" s="9"/>
      <c r="F899" s="10" t="s">
        <v>2124</v>
      </c>
      <c r="G899" s="11">
        <v>1023214</v>
      </c>
      <c r="H899" s="11" t="s">
        <v>299</v>
      </c>
      <c r="I899" s="12" t="s">
        <v>2121</v>
      </c>
      <c r="J899" s="11" t="s">
        <v>31</v>
      </c>
      <c r="K899" s="11" t="s">
        <v>301</v>
      </c>
      <c r="L899" s="13">
        <v>5</v>
      </c>
      <c r="M899" s="14">
        <v>5067</v>
      </c>
      <c r="N899" s="15">
        <v>44495</v>
      </c>
      <c r="O899" s="68" t="s">
        <v>110</v>
      </c>
      <c r="P899" s="8" t="s">
        <v>33</v>
      </c>
      <c r="Q899" s="8" t="s">
        <v>115</v>
      </c>
      <c r="R899" s="99" t="s">
        <v>1725</v>
      </c>
      <c r="S899" s="39" t="s">
        <v>2122</v>
      </c>
      <c r="T899" s="23" t="s">
        <v>31</v>
      </c>
      <c r="U899" s="23" t="s">
        <v>40</v>
      </c>
      <c r="V899" s="17">
        <v>400</v>
      </c>
      <c r="W899" s="17">
        <v>321.2</v>
      </c>
      <c r="X899" s="17">
        <v>2</v>
      </c>
      <c r="Y899" s="18" t="s">
        <v>61</v>
      </c>
      <c r="Z899" s="33"/>
      <c r="AA899" s="72"/>
      <c r="AB899" s="72"/>
      <c r="AC899" s="33"/>
      <c r="AD899" s="19"/>
      <c r="AF899"/>
    </row>
    <row r="900" spans="1:32">
      <c r="A900" s="6">
        <v>44593</v>
      </c>
      <c r="B900" s="7" t="s">
        <v>29</v>
      </c>
      <c r="C900" s="8" t="s">
        <v>91</v>
      </c>
      <c r="D900" s="8"/>
      <c r="E900" s="9"/>
      <c r="F900" s="11" t="s">
        <v>2125</v>
      </c>
      <c r="G900" s="11">
        <v>1023811</v>
      </c>
      <c r="H900" s="11" t="s">
        <v>701</v>
      </c>
      <c r="I900" s="12" t="s">
        <v>598</v>
      </c>
      <c r="J900" s="11" t="s">
        <v>31</v>
      </c>
      <c r="K900" s="11" t="s">
        <v>638</v>
      </c>
      <c r="L900" s="13">
        <v>30</v>
      </c>
      <c r="M900" s="14">
        <v>5214</v>
      </c>
      <c r="N900" s="15">
        <v>44589</v>
      </c>
      <c r="O900" s="68" t="s">
        <v>110</v>
      </c>
      <c r="P900" s="8" t="s">
        <v>85</v>
      </c>
      <c r="Q900" s="8" t="s">
        <v>34</v>
      </c>
      <c r="R900" s="8" t="s">
        <v>31</v>
      </c>
      <c r="S900" s="8" t="s">
        <v>31</v>
      </c>
      <c r="T900" s="23" t="s">
        <v>31</v>
      </c>
      <c r="U900" s="8" t="s">
        <v>35</v>
      </c>
      <c r="V900" s="17">
        <v>160.75</v>
      </c>
      <c r="W900" s="17">
        <v>134</v>
      </c>
      <c r="X900" s="17">
        <v>2.8</v>
      </c>
      <c r="Y900" s="18">
        <v>5</v>
      </c>
      <c r="Z900" s="33"/>
      <c r="AA900" s="33"/>
      <c r="AB900" s="33"/>
      <c r="AC900" s="33"/>
      <c r="AD900" s="19"/>
      <c r="AF900"/>
    </row>
    <row r="901" spans="1:32">
      <c r="A901" s="6">
        <v>44594</v>
      </c>
      <c r="B901" s="20" t="s">
        <v>39</v>
      </c>
      <c r="C901" s="8" t="s">
        <v>91</v>
      </c>
      <c r="D901" s="19"/>
      <c r="E901" s="19"/>
      <c r="F901" s="11" t="s">
        <v>1862</v>
      </c>
      <c r="G901" s="11">
        <v>1023186</v>
      </c>
      <c r="H901" s="11" t="s">
        <v>763</v>
      </c>
      <c r="I901" s="12" t="s">
        <v>2033</v>
      </c>
      <c r="J901" s="11" t="s">
        <v>31</v>
      </c>
      <c r="K901" s="11" t="s">
        <v>755</v>
      </c>
      <c r="L901" s="13">
        <v>5</v>
      </c>
      <c r="M901" s="14">
        <v>5684</v>
      </c>
      <c r="N901" s="15">
        <v>44589</v>
      </c>
      <c r="O901" s="68" t="s">
        <v>110</v>
      </c>
      <c r="P901" s="8" t="s">
        <v>85</v>
      </c>
      <c r="Q901" s="8" t="s">
        <v>115</v>
      </c>
      <c r="R901" s="38" t="s">
        <v>962</v>
      </c>
      <c r="S901" s="39" t="s">
        <v>2034</v>
      </c>
      <c r="T901" s="44" t="s">
        <v>2030</v>
      </c>
      <c r="U901" s="23" t="s">
        <v>40</v>
      </c>
      <c r="V901" s="17">
        <v>430</v>
      </c>
      <c r="W901" s="17">
        <v>164.2</v>
      </c>
      <c r="X901" s="17">
        <v>1.6</v>
      </c>
      <c r="Y901" s="18" t="s">
        <v>61</v>
      </c>
      <c r="Z901" s="33"/>
      <c r="AA901" s="33"/>
      <c r="AB901" s="33"/>
      <c r="AC901" s="33"/>
      <c r="AD901" s="19"/>
      <c r="AF901"/>
    </row>
    <row r="902" spans="1:32">
      <c r="A902" s="6">
        <v>44594</v>
      </c>
      <c r="B902" s="7" t="s">
        <v>29</v>
      </c>
      <c r="C902" s="8" t="s">
        <v>91</v>
      </c>
      <c r="D902" s="8"/>
      <c r="E902" s="9"/>
      <c r="F902" s="11" t="s">
        <v>2126</v>
      </c>
      <c r="G902" s="11">
        <v>1025284</v>
      </c>
      <c r="H902" s="11" t="s">
        <v>1499</v>
      </c>
      <c r="I902" s="12" t="s">
        <v>466</v>
      </c>
      <c r="J902" s="11" t="s">
        <v>467</v>
      </c>
      <c r="K902" s="11" t="s">
        <v>468</v>
      </c>
      <c r="L902" s="13">
        <v>10</v>
      </c>
      <c r="M902" s="14" t="s">
        <v>469</v>
      </c>
      <c r="N902" s="15">
        <v>44589</v>
      </c>
      <c r="O902" s="68" t="s">
        <v>110</v>
      </c>
      <c r="P902" s="8" t="s">
        <v>33</v>
      </c>
      <c r="Q902" s="8" t="s">
        <v>34</v>
      </c>
      <c r="R902" s="8" t="s">
        <v>31</v>
      </c>
      <c r="S902" s="8" t="s">
        <v>31</v>
      </c>
      <c r="T902" s="23" t="s">
        <v>31</v>
      </c>
      <c r="U902" s="77" t="s">
        <v>1393</v>
      </c>
      <c r="V902" s="17">
        <v>340</v>
      </c>
      <c r="W902" s="17">
        <v>96</v>
      </c>
      <c r="X902" s="17">
        <v>1.6</v>
      </c>
      <c r="Y902" s="18" t="s">
        <v>31</v>
      </c>
      <c r="Z902" s="33" t="s">
        <v>1016</v>
      </c>
      <c r="AD902" s="33" t="s">
        <v>724</v>
      </c>
      <c r="AF902"/>
    </row>
    <row r="903" spans="1:32">
      <c r="A903" s="6">
        <v>44594</v>
      </c>
      <c r="B903" s="7" t="s">
        <v>29</v>
      </c>
      <c r="C903" s="8" t="s">
        <v>91</v>
      </c>
      <c r="D903" s="8"/>
      <c r="E903" s="8"/>
      <c r="F903" s="11" t="s">
        <v>2126</v>
      </c>
      <c r="G903" s="11">
        <v>1025284</v>
      </c>
      <c r="H903" s="11" t="s">
        <v>1499</v>
      </c>
      <c r="I903" s="12" t="s">
        <v>470</v>
      </c>
      <c r="J903" s="11" t="s">
        <v>467</v>
      </c>
      <c r="K903" s="11" t="s">
        <v>471</v>
      </c>
      <c r="L903" s="13">
        <v>10</v>
      </c>
      <c r="M903" s="14">
        <v>1401020446</v>
      </c>
      <c r="N903" s="15">
        <v>44589</v>
      </c>
      <c r="O903" s="68" t="s">
        <v>110</v>
      </c>
      <c r="P903" s="8" t="s">
        <v>33</v>
      </c>
      <c r="Q903" s="8" t="s">
        <v>34</v>
      </c>
      <c r="R903" s="8" t="s">
        <v>31</v>
      </c>
      <c r="S903" s="8" t="s">
        <v>31</v>
      </c>
      <c r="T903" s="23" t="s">
        <v>31</v>
      </c>
      <c r="U903" s="77" t="s">
        <v>1393</v>
      </c>
      <c r="V903" s="17">
        <v>340</v>
      </c>
      <c r="W903" s="17">
        <v>96</v>
      </c>
      <c r="X903" s="17">
        <v>1.6</v>
      </c>
      <c r="Y903" s="18" t="s">
        <v>31</v>
      </c>
      <c r="Z903" s="33" t="s">
        <v>1018</v>
      </c>
      <c r="AA903" s="33"/>
      <c r="AB903" s="33"/>
      <c r="AC903" s="33"/>
      <c r="AD903" s="19"/>
      <c r="AF903"/>
    </row>
    <row r="904" spans="1:32">
      <c r="A904" s="6">
        <v>44594</v>
      </c>
      <c r="B904" s="20" t="s">
        <v>39</v>
      </c>
      <c r="C904" s="8" t="s">
        <v>91</v>
      </c>
      <c r="D904" s="19"/>
      <c r="E904" s="19"/>
      <c r="F904" s="11" t="s">
        <v>1862</v>
      </c>
      <c r="G904" s="11">
        <v>1023186</v>
      </c>
      <c r="H904" s="11" t="s">
        <v>1394</v>
      </c>
      <c r="I904" s="12" t="s">
        <v>2035</v>
      </c>
      <c r="J904" s="11" t="s">
        <v>31</v>
      </c>
      <c r="K904" s="11" t="s">
        <v>753</v>
      </c>
      <c r="L904" s="13">
        <v>5</v>
      </c>
      <c r="M904" s="14">
        <v>5685</v>
      </c>
      <c r="N904" s="15">
        <v>44589</v>
      </c>
      <c r="O904" s="68" t="s">
        <v>110</v>
      </c>
      <c r="P904" s="8" t="s">
        <v>85</v>
      </c>
      <c r="Q904" s="8" t="s">
        <v>115</v>
      </c>
      <c r="R904" s="38" t="s">
        <v>962</v>
      </c>
      <c r="S904" s="39" t="s">
        <v>2036</v>
      </c>
      <c r="T904" s="44" t="s">
        <v>2030</v>
      </c>
      <c r="U904" s="23" t="s">
        <v>40</v>
      </c>
      <c r="V904" s="17">
        <v>430</v>
      </c>
      <c r="W904" s="17">
        <v>310</v>
      </c>
      <c r="X904" s="17">
        <v>1.6</v>
      </c>
      <c r="Y904" s="18" t="s">
        <v>61</v>
      </c>
      <c r="Z904" s="33"/>
      <c r="AA904" s="33"/>
      <c r="AB904" s="33"/>
      <c r="AC904" s="33"/>
      <c r="AD904" s="19"/>
      <c r="AF904"/>
    </row>
    <row r="905" spans="1:32">
      <c r="A905" s="6">
        <v>44595</v>
      </c>
      <c r="B905" s="7" t="s">
        <v>29</v>
      </c>
      <c r="C905" s="8" t="s">
        <v>91</v>
      </c>
      <c r="D905" s="24" t="s">
        <v>41</v>
      </c>
      <c r="E905" s="9"/>
      <c r="F905" s="10" t="s">
        <v>2127</v>
      </c>
      <c r="G905" s="11">
        <v>1023189</v>
      </c>
      <c r="H905" s="11" t="s">
        <v>2128</v>
      </c>
      <c r="I905" s="12" t="s">
        <v>2129</v>
      </c>
      <c r="J905" s="11" t="s">
        <v>61</v>
      </c>
      <c r="K905" s="11" t="s">
        <v>562</v>
      </c>
      <c r="L905" s="30" t="s">
        <v>561</v>
      </c>
      <c r="M905" s="14">
        <v>1731</v>
      </c>
      <c r="N905" s="15">
        <v>44550</v>
      </c>
      <c r="O905" s="68" t="s">
        <v>110</v>
      </c>
      <c r="P905" s="8" t="s">
        <v>33</v>
      </c>
      <c r="Q905" s="8" t="s">
        <v>34</v>
      </c>
      <c r="R905" s="8" t="s">
        <v>31</v>
      </c>
      <c r="S905" s="8" t="s">
        <v>31</v>
      </c>
      <c r="T905" s="23" t="s">
        <v>31</v>
      </c>
      <c r="U905" s="8" t="s">
        <v>35</v>
      </c>
      <c r="V905" s="17">
        <v>284</v>
      </c>
      <c r="W905" s="17">
        <v>205</v>
      </c>
      <c r="X905" s="17">
        <v>2.2000000000000002</v>
      </c>
      <c r="Y905" s="18" t="s">
        <v>31</v>
      </c>
      <c r="Z905" s="33"/>
      <c r="AA905" s="33"/>
      <c r="AB905" s="33"/>
      <c r="AC905" s="33"/>
      <c r="AD905" s="19"/>
      <c r="AF905"/>
    </row>
    <row r="906" spans="1:32">
      <c r="A906" s="6">
        <v>44595</v>
      </c>
      <c r="B906" s="20" t="s">
        <v>39</v>
      </c>
      <c r="C906" s="21" t="s">
        <v>281</v>
      </c>
      <c r="D906" s="8"/>
      <c r="E906" s="9"/>
      <c r="F906" s="11" t="s">
        <v>2125</v>
      </c>
      <c r="G906" s="11">
        <v>1023811</v>
      </c>
      <c r="H906" s="11" t="s">
        <v>701</v>
      </c>
      <c r="I906" s="12" t="s">
        <v>104</v>
      </c>
      <c r="J906" s="11" t="s">
        <v>31</v>
      </c>
      <c r="K906" s="10" t="s">
        <v>1291</v>
      </c>
      <c r="L906" s="13">
        <v>30</v>
      </c>
      <c r="M906" s="14">
        <v>5560</v>
      </c>
      <c r="N906" s="15">
        <v>44593</v>
      </c>
      <c r="O906" s="68" t="s">
        <v>110</v>
      </c>
      <c r="P906" s="8" t="s">
        <v>625</v>
      </c>
      <c r="Q906" s="8" t="s">
        <v>502</v>
      </c>
      <c r="R906" s="38" t="s">
        <v>1090</v>
      </c>
      <c r="S906" s="39" t="s">
        <v>1292</v>
      </c>
      <c r="T906" s="23" t="s">
        <v>31</v>
      </c>
      <c r="U906" s="23" t="s">
        <v>40</v>
      </c>
      <c r="V906" s="17">
        <v>349.6</v>
      </c>
      <c r="W906" s="17">
        <v>126</v>
      </c>
      <c r="X906" s="17">
        <v>1.6</v>
      </c>
      <c r="Y906" s="18" t="s">
        <v>31</v>
      </c>
      <c r="Z906" s="33"/>
      <c r="AA906" s="72"/>
      <c r="AB906" s="72"/>
      <c r="AC906" s="33"/>
      <c r="AD906" s="19"/>
      <c r="AF906"/>
    </row>
    <row r="907" spans="1:32">
      <c r="A907" s="6">
        <v>44596</v>
      </c>
      <c r="B907" s="7" t="s">
        <v>29</v>
      </c>
      <c r="C907" s="21" t="s">
        <v>281</v>
      </c>
      <c r="D907" s="8"/>
      <c r="E907" s="9"/>
      <c r="F907" s="10" t="s">
        <v>2130</v>
      </c>
      <c r="G907" s="11">
        <v>1011324</v>
      </c>
      <c r="H907" s="11" t="s">
        <v>2131</v>
      </c>
      <c r="I907" s="12" t="s">
        <v>105</v>
      </c>
      <c r="J907" s="11" t="s">
        <v>31</v>
      </c>
      <c r="K907" s="11" t="s">
        <v>2132</v>
      </c>
      <c r="L907" s="30" t="s">
        <v>55</v>
      </c>
      <c r="M907" s="14">
        <v>5637</v>
      </c>
      <c r="N907" s="15">
        <v>44568</v>
      </c>
      <c r="O907" s="68" t="s">
        <v>110</v>
      </c>
      <c r="P907" s="8" t="s">
        <v>33</v>
      </c>
      <c r="Q907" s="8" t="s">
        <v>34</v>
      </c>
      <c r="R907" s="8" t="s">
        <v>31</v>
      </c>
      <c r="S907" s="8" t="s">
        <v>31</v>
      </c>
      <c r="T907" s="23" t="s">
        <v>31</v>
      </c>
      <c r="U907" s="77" t="s">
        <v>1393</v>
      </c>
      <c r="V907" s="17">
        <v>192</v>
      </c>
      <c r="W907" s="17">
        <v>170</v>
      </c>
      <c r="X907" s="17">
        <v>1.6</v>
      </c>
      <c r="Y907" s="18" t="s">
        <v>31</v>
      </c>
      <c r="AA907" s="33"/>
      <c r="AB907" s="33"/>
      <c r="AC907" s="33"/>
      <c r="AD907" s="19"/>
      <c r="AF907"/>
    </row>
    <row r="908" spans="1:32">
      <c r="A908" s="6">
        <v>44599</v>
      </c>
      <c r="B908" s="7" t="s">
        <v>29</v>
      </c>
      <c r="C908" s="8" t="s">
        <v>91</v>
      </c>
      <c r="D908" s="8"/>
      <c r="E908" s="8"/>
      <c r="F908" s="11" t="s">
        <v>2133</v>
      </c>
      <c r="G908" s="11">
        <v>1023204</v>
      </c>
      <c r="H908" s="11" t="s">
        <v>1425</v>
      </c>
      <c r="I908" s="12" t="s">
        <v>815</v>
      </c>
      <c r="J908" s="14" t="s">
        <v>31</v>
      </c>
      <c r="K908" s="25" t="s">
        <v>332</v>
      </c>
      <c r="L908" s="32">
        <v>100</v>
      </c>
      <c r="M908" s="14">
        <v>850</v>
      </c>
      <c r="N908" s="15">
        <v>44568</v>
      </c>
      <c r="O908" s="68" t="s">
        <v>110</v>
      </c>
      <c r="P908" s="8" t="s">
        <v>85</v>
      </c>
      <c r="Q908" s="8" t="s">
        <v>34</v>
      </c>
      <c r="R908" s="23" t="s">
        <v>31</v>
      </c>
      <c r="S908" s="23" t="s">
        <v>31</v>
      </c>
      <c r="T908" s="23" t="s">
        <v>31</v>
      </c>
      <c r="U908" s="77" t="s">
        <v>1393</v>
      </c>
      <c r="V908" s="17">
        <v>120</v>
      </c>
      <c r="W908" s="17">
        <v>104</v>
      </c>
      <c r="X908" s="17">
        <v>1.6</v>
      </c>
      <c r="Y908" s="18">
        <v>10</v>
      </c>
      <c r="Z908" s="33"/>
      <c r="AA908" s="33"/>
      <c r="AB908" s="33"/>
      <c r="AC908" s="33"/>
      <c r="AD908" s="18" t="s">
        <v>679</v>
      </c>
      <c r="AF908"/>
    </row>
    <row r="909" spans="1:32">
      <c r="A909" s="6">
        <v>44599</v>
      </c>
      <c r="B909" s="7" t="s">
        <v>29</v>
      </c>
      <c r="C909" s="8" t="s">
        <v>91</v>
      </c>
      <c r="D909" s="8"/>
      <c r="E909" s="9"/>
      <c r="F909" s="11" t="s">
        <v>2134</v>
      </c>
      <c r="G909" s="11">
        <v>1019131</v>
      </c>
      <c r="H909" s="11" t="s">
        <v>1550</v>
      </c>
      <c r="I909" s="12" t="s">
        <v>1774</v>
      </c>
      <c r="J909" s="11" t="s">
        <v>31</v>
      </c>
      <c r="K909" s="11" t="s">
        <v>736</v>
      </c>
      <c r="L909" s="13">
        <v>50</v>
      </c>
      <c r="M909" s="14" t="s">
        <v>61</v>
      </c>
      <c r="N909" s="15">
        <v>44587</v>
      </c>
      <c r="O909" s="68" t="s">
        <v>110</v>
      </c>
      <c r="P909" s="8" t="s">
        <v>85</v>
      </c>
      <c r="Q909" s="8" t="s">
        <v>34</v>
      </c>
      <c r="R909" s="8" t="s">
        <v>31</v>
      </c>
      <c r="S909" s="8" t="s">
        <v>31</v>
      </c>
      <c r="T909" s="23" t="s">
        <v>31</v>
      </c>
      <c r="U909" s="77" t="s">
        <v>1393</v>
      </c>
      <c r="V909" s="17">
        <v>145</v>
      </c>
      <c r="W909" s="17">
        <v>120</v>
      </c>
      <c r="X909" s="17">
        <v>1.6</v>
      </c>
      <c r="Y909" s="18" t="s">
        <v>61</v>
      </c>
      <c r="Z909" s="18"/>
      <c r="AA909" s="72"/>
      <c r="AB909" s="72"/>
      <c r="AC909" s="33"/>
      <c r="AD909" s="19"/>
      <c r="AF909"/>
    </row>
    <row r="910" spans="1:32">
      <c r="A910" s="6">
        <v>44599</v>
      </c>
      <c r="B910" s="20" t="s">
        <v>39</v>
      </c>
      <c r="C910" s="8" t="s">
        <v>91</v>
      </c>
      <c r="D910" s="8"/>
      <c r="E910" s="19"/>
      <c r="F910" s="11" t="s">
        <v>2135</v>
      </c>
      <c r="G910" s="11">
        <v>1023817</v>
      </c>
      <c r="H910" s="11" t="s">
        <v>597</v>
      </c>
      <c r="I910" s="12" t="s">
        <v>104</v>
      </c>
      <c r="J910" s="11" t="s">
        <v>61</v>
      </c>
      <c r="K910" s="11" t="s">
        <v>1129</v>
      </c>
      <c r="L910" s="13">
        <v>50</v>
      </c>
      <c r="M910" s="14">
        <v>5191</v>
      </c>
      <c r="N910" s="15">
        <v>44574</v>
      </c>
      <c r="O910" s="68" t="s">
        <v>110</v>
      </c>
      <c r="P910" s="8" t="s">
        <v>85</v>
      </c>
      <c r="Q910" s="8" t="s">
        <v>115</v>
      </c>
      <c r="R910" s="8" t="s">
        <v>31</v>
      </c>
      <c r="S910" s="8" t="s">
        <v>31</v>
      </c>
      <c r="T910" s="31" t="s">
        <v>1548</v>
      </c>
      <c r="U910" s="23" t="s">
        <v>40</v>
      </c>
      <c r="V910" s="17">
        <v>349.6</v>
      </c>
      <c r="W910" s="17">
        <v>126</v>
      </c>
      <c r="X910" s="17">
        <v>1.6</v>
      </c>
      <c r="Y910" s="18" t="s">
        <v>61</v>
      </c>
      <c r="Z910" s="33"/>
      <c r="AA910" s="33"/>
      <c r="AB910" s="33"/>
      <c r="AC910" s="33"/>
      <c r="AD910" s="18"/>
      <c r="AF910"/>
    </row>
    <row r="911" spans="1:32">
      <c r="A911" s="6">
        <v>44600</v>
      </c>
      <c r="B911" s="20" t="s">
        <v>39</v>
      </c>
      <c r="C911" s="21" t="s">
        <v>281</v>
      </c>
      <c r="D911" s="8"/>
      <c r="E911" s="19"/>
      <c r="F911" s="25" t="s">
        <v>2136</v>
      </c>
      <c r="G911" s="11">
        <v>1023222</v>
      </c>
      <c r="H911" s="11" t="s">
        <v>1682</v>
      </c>
      <c r="I911" s="12" t="s">
        <v>1036</v>
      </c>
      <c r="J911" s="11" t="s">
        <v>31</v>
      </c>
      <c r="K911" s="25" t="s">
        <v>884</v>
      </c>
      <c r="L911" s="13">
        <v>30</v>
      </c>
      <c r="M911" s="14">
        <v>5791</v>
      </c>
      <c r="N911" s="15">
        <v>44594</v>
      </c>
      <c r="O911" s="68" t="s">
        <v>110</v>
      </c>
      <c r="P911" s="8" t="s">
        <v>33</v>
      </c>
      <c r="Q911" s="8" t="s">
        <v>115</v>
      </c>
      <c r="R911" s="8" t="s">
        <v>31</v>
      </c>
      <c r="S911" s="23" t="s">
        <v>31</v>
      </c>
      <c r="T911" s="23" t="s">
        <v>31</v>
      </c>
      <c r="U911" s="23" t="s">
        <v>40</v>
      </c>
      <c r="V911" s="17">
        <v>420</v>
      </c>
      <c r="W911" s="17">
        <v>214.4</v>
      </c>
      <c r="X911" s="17">
        <v>2.7</v>
      </c>
      <c r="Y911" s="18" t="s">
        <v>31</v>
      </c>
      <c r="Z911" s="33"/>
      <c r="AA911" s="33"/>
      <c r="AB911" s="33"/>
      <c r="AC911" s="33"/>
      <c r="AD911" s="33" t="s">
        <v>688</v>
      </c>
      <c r="AF911"/>
    </row>
    <row r="912" spans="1:32">
      <c r="A912" s="6">
        <v>44600</v>
      </c>
      <c r="B912" s="7" t="s">
        <v>29</v>
      </c>
      <c r="C912" s="21" t="s">
        <v>281</v>
      </c>
      <c r="D912" s="8"/>
      <c r="E912" s="22"/>
      <c r="F912" s="25" t="s">
        <v>2137</v>
      </c>
      <c r="G912" s="11">
        <v>1026717</v>
      </c>
      <c r="H912" s="11" t="s">
        <v>969</v>
      </c>
      <c r="I912" s="12" t="s">
        <v>646</v>
      </c>
      <c r="J912" s="11" t="s">
        <v>31</v>
      </c>
      <c r="K912" s="25" t="s">
        <v>647</v>
      </c>
      <c r="L912" s="32">
        <v>20</v>
      </c>
      <c r="M912" s="14">
        <v>4952</v>
      </c>
      <c r="N912" s="15">
        <v>44589</v>
      </c>
      <c r="O912" s="68" t="s">
        <v>110</v>
      </c>
      <c r="P912" s="8" t="s">
        <v>262</v>
      </c>
      <c r="Q912" s="8" t="s">
        <v>34</v>
      </c>
      <c r="R912" s="8" t="s">
        <v>31</v>
      </c>
      <c r="S912" s="8" t="s">
        <v>31</v>
      </c>
      <c r="T912" s="23" t="s">
        <v>31</v>
      </c>
      <c r="U912" s="8" t="s">
        <v>1393</v>
      </c>
      <c r="V912" s="17">
        <v>210</v>
      </c>
      <c r="W912" s="17">
        <v>170</v>
      </c>
      <c r="X912" s="17">
        <v>1.6</v>
      </c>
      <c r="Y912" s="18">
        <v>2</v>
      </c>
      <c r="Z912" s="18"/>
      <c r="AA912" s="33"/>
      <c r="AB912" s="33"/>
      <c r="AC912" s="33"/>
      <c r="AD912" s="18"/>
      <c r="AF912"/>
    </row>
    <row r="913" spans="1:32">
      <c r="A913" s="6">
        <v>44600</v>
      </c>
      <c r="B913" s="7" t="s">
        <v>29</v>
      </c>
      <c r="C913" s="8" t="s">
        <v>91</v>
      </c>
      <c r="D913" s="8"/>
      <c r="E913" s="9"/>
      <c r="F913" s="11" t="s">
        <v>2138</v>
      </c>
      <c r="G913" s="11" t="s">
        <v>2139</v>
      </c>
      <c r="H913" s="11" t="s">
        <v>2140</v>
      </c>
      <c r="I913" s="12" t="s">
        <v>1865</v>
      </c>
      <c r="J913" s="11" t="s">
        <v>31</v>
      </c>
      <c r="K913" s="11" t="s">
        <v>2141</v>
      </c>
      <c r="L913" s="13">
        <v>10</v>
      </c>
      <c r="M913" s="14">
        <v>1309</v>
      </c>
      <c r="N913" s="15">
        <v>44592</v>
      </c>
      <c r="O913" s="68" t="s">
        <v>110</v>
      </c>
      <c r="P913" s="8" t="s">
        <v>85</v>
      </c>
      <c r="Q913" s="8" t="s">
        <v>34</v>
      </c>
      <c r="R913" s="8" t="s">
        <v>31</v>
      </c>
      <c r="S913" s="23" t="s">
        <v>31</v>
      </c>
      <c r="T913" s="23" t="s">
        <v>31</v>
      </c>
      <c r="U913" s="8" t="s">
        <v>1393</v>
      </c>
      <c r="V913" s="17">
        <v>160</v>
      </c>
      <c r="W913" s="17">
        <v>136</v>
      </c>
      <c r="X913" s="17">
        <v>1.6</v>
      </c>
      <c r="Y913" s="18" t="s">
        <v>31</v>
      </c>
      <c r="AF913"/>
    </row>
    <row r="914" spans="1:32">
      <c r="A914" s="6">
        <v>44601</v>
      </c>
      <c r="B914" s="7" t="s">
        <v>29</v>
      </c>
      <c r="C914" s="8" t="s">
        <v>91</v>
      </c>
      <c r="D914" s="8"/>
      <c r="E914" s="9"/>
      <c r="F914" s="11" t="s">
        <v>2142</v>
      </c>
      <c r="G914" s="11" t="s">
        <v>106</v>
      </c>
      <c r="H914" s="11" t="s">
        <v>107</v>
      </c>
      <c r="I914" s="12" t="s">
        <v>598</v>
      </c>
      <c r="J914" s="11" t="s">
        <v>31</v>
      </c>
      <c r="K914" s="25" t="s">
        <v>457</v>
      </c>
      <c r="L914" s="30" t="s">
        <v>55</v>
      </c>
      <c r="M914" s="14">
        <v>1308019936</v>
      </c>
      <c r="N914" s="15">
        <v>44550</v>
      </c>
      <c r="O914" s="68" t="s">
        <v>110</v>
      </c>
      <c r="P914" s="8" t="s">
        <v>85</v>
      </c>
      <c r="Q914" s="8" t="s">
        <v>34</v>
      </c>
      <c r="R914" s="8" t="s">
        <v>31</v>
      </c>
      <c r="S914" s="8" t="s">
        <v>31</v>
      </c>
      <c r="T914" s="23" t="s">
        <v>31</v>
      </c>
      <c r="U914" s="8" t="s">
        <v>35</v>
      </c>
      <c r="V914" s="17">
        <v>310</v>
      </c>
      <c r="W914" s="17">
        <v>155</v>
      </c>
      <c r="X914" s="17">
        <v>1.6</v>
      </c>
      <c r="Y914" s="18">
        <v>5</v>
      </c>
      <c r="Z914" s="33"/>
      <c r="AA914" s="33"/>
      <c r="AB914" s="33"/>
      <c r="AC914" s="33"/>
      <c r="AD914" s="19"/>
      <c r="AF914"/>
    </row>
    <row r="915" spans="1:32">
      <c r="A915" s="6">
        <v>44601</v>
      </c>
      <c r="B915" s="7" t="s">
        <v>29</v>
      </c>
      <c r="C915" s="8" t="s">
        <v>91</v>
      </c>
      <c r="D915" s="8"/>
      <c r="E915" s="9"/>
      <c r="F915" s="11" t="s">
        <v>2143</v>
      </c>
      <c r="G915" s="11" t="s">
        <v>2144</v>
      </c>
      <c r="H915" s="11" t="s">
        <v>959</v>
      </c>
      <c r="I915" s="12" t="s">
        <v>960</v>
      </c>
      <c r="J915" s="11" t="s">
        <v>31</v>
      </c>
      <c r="K915" s="11" t="s">
        <v>961</v>
      </c>
      <c r="L915" s="13">
        <v>20</v>
      </c>
      <c r="M915" s="14">
        <v>2468</v>
      </c>
      <c r="N915" s="15">
        <v>44589</v>
      </c>
      <c r="O915" s="68" t="s">
        <v>110</v>
      </c>
      <c r="P915" s="8" t="s">
        <v>33</v>
      </c>
      <c r="Q915" s="8" t="s">
        <v>34</v>
      </c>
      <c r="R915" s="8" t="s">
        <v>31</v>
      </c>
      <c r="S915" s="8" t="s">
        <v>31</v>
      </c>
      <c r="T915" s="23" t="s">
        <v>31</v>
      </c>
      <c r="U915" s="82" t="s">
        <v>35</v>
      </c>
      <c r="V915" s="17">
        <v>140</v>
      </c>
      <c r="W915" s="17">
        <v>90</v>
      </c>
      <c r="X915" s="17">
        <v>1.6</v>
      </c>
      <c r="Y915" s="18" t="s">
        <v>31</v>
      </c>
      <c r="Z915" s="33"/>
      <c r="AF915"/>
    </row>
    <row r="916" spans="1:32">
      <c r="A916" s="6">
        <v>44601</v>
      </c>
      <c r="B916" s="20" t="s">
        <v>39</v>
      </c>
      <c r="C916" s="8" t="s">
        <v>91</v>
      </c>
      <c r="D916" s="8"/>
      <c r="E916" s="8"/>
      <c r="F916" s="11" t="s">
        <v>1267</v>
      </c>
      <c r="G916" s="11" t="s">
        <v>1131</v>
      </c>
      <c r="H916" s="25" t="s">
        <v>1529</v>
      </c>
      <c r="I916" s="12" t="s">
        <v>1615</v>
      </c>
      <c r="J916" s="14" t="s">
        <v>31</v>
      </c>
      <c r="K916" s="11" t="s">
        <v>1619</v>
      </c>
      <c r="L916" s="66" t="s">
        <v>1696</v>
      </c>
      <c r="M916" s="40" t="s">
        <v>2145</v>
      </c>
      <c r="N916" s="15">
        <v>44595</v>
      </c>
      <c r="O916" s="68" t="s">
        <v>110</v>
      </c>
      <c r="P916" s="8" t="s">
        <v>33</v>
      </c>
      <c r="Q916" s="8" t="s">
        <v>115</v>
      </c>
      <c r="R916" s="8" t="s">
        <v>31</v>
      </c>
      <c r="S916" s="8" t="s">
        <v>31</v>
      </c>
      <c r="T916" s="8" t="s">
        <v>31</v>
      </c>
      <c r="U916" s="8" t="s">
        <v>40</v>
      </c>
      <c r="V916" s="17">
        <v>408</v>
      </c>
      <c r="W916" s="17">
        <v>155</v>
      </c>
      <c r="X916" s="17">
        <v>2.2999999999999998</v>
      </c>
      <c r="Y916" s="18" t="s">
        <v>31</v>
      </c>
      <c r="Z916" s="33"/>
      <c r="AD916" s="70" t="s">
        <v>679</v>
      </c>
      <c r="AF916"/>
    </row>
    <row r="917" spans="1:32">
      <c r="A917" s="6">
        <v>44602</v>
      </c>
      <c r="B917" s="7" t="s">
        <v>29</v>
      </c>
      <c r="C917" s="8" t="s">
        <v>91</v>
      </c>
      <c r="D917" s="24" t="s">
        <v>41</v>
      </c>
      <c r="E917" s="9"/>
      <c r="F917" s="11" t="s">
        <v>2025</v>
      </c>
      <c r="G917" s="11">
        <v>1025283</v>
      </c>
      <c r="H917" s="11" t="s">
        <v>1051</v>
      </c>
      <c r="I917" s="12" t="s">
        <v>528</v>
      </c>
      <c r="J917" s="11" t="s">
        <v>31</v>
      </c>
      <c r="K917" s="11" t="s">
        <v>1052</v>
      </c>
      <c r="L917" s="13">
        <v>30</v>
      </c>
      <c r="M917" s="14">
        <v>5242</v>
      </c>
      <c r="N917" s="15">
        <v>44553</v>
      </c>
      <c r="O917" s="68" t="s">
        <v>110</v>
      </c>
      <c r="P917" s="8" t="s">
        <v>33</v>
      </c>
      <c r="Q917" s="8" t="s">
        <v>34</v>
      </c>
      <c r="R917" s="8" t="s">
        <v>31</v>
      </c>
      <c r="S917" s="8" t="s">
        <v>31</v>
      </c>
      <c r="T917" s="23" t="s">
        <v>31</v>
      </c>
      <c r="U917" s="82" t="s">
        <v>35</v>
      </c>
      <c r="V917" s="17">
        <v>260</v>
      </c>
      <c r="W917" s="17">
        <v>103</v>
      </c>
      <c r="X917" s="17">
        <v>1.6</v>
      </c>
      <c r="Y917" s="18" t="s">
        <v>31</v>
      </c>
      <c r="Z917" s="33"/>
      <c r="AA917" s="33"/>
      <c r="AB917" s="33"/>
      <c r="AC917" s="33"/>
      <c r="AD917" s="19"/>
      <c r="AF917"/>
    </row>
    <row r="918" spans="1:32">
      <c r="A918" s="6">
        <v>44602</v>
      </c>
      <c r="B918" s="20" t="s">
        <v>39</v>
      </c>
      <c r="C918" s="8" t="s">
        <v>91</v>
      </c>
      <c r="D918" s="8"/>
      <c r="E918" s="9"/>
      <c r="F918" s="11" t="s">
        <v>2146</v>
      </c>
      <c r="G918" s="11" t="s">
        <v>2147</v>
      </c>
      <c r="H918" s="11" t="s">
        <v>363</v>
      </c>
      <c r="I918" s="12" t="s">
        <v>269</v>
      </c>
      <c r="J918" s="11" t="s">
        <v>31</v>
      </c>
      <c r="K918" s="25" t="s">
        <v>2148</v>
      </c>
      <c r="L918" s="66" t="s">
        <v>2149</v>
      </c>
      <c r="M918" s="14" t="s">
        <v>2150</v>
      </c>
      <c r="N918" s="15">
        <v>44594</v>
      </c>
      <c r="O918" s="68" t="s">
        <v>110</v>
      </c>
      <c r="P918" s="8" t="s">
        <v>33</v>
      </c>
      <c r="Q918" s="8" t="s">
        <v>115</v>
      </c>
      <c r="R918" s="8" t="s">
        <v>31</v>
      </c>
      <c r="S918" s="8" t="s">
        <v>31</v>
      </c>
      <c r="T918" s="23" t="s">
        <v>31</v>
      </c>
      <c r="U918" s="23" t="s">
        <v>40</v>
      </c>
      <c r="V918" s="17">
        <v>430</v>
      </c>
      <c r="W918" s="17">
        <v>214.4</v>
      </c>
      <c r="X918" s="17">
        <v>2.7</v>
      </c>
      <c r="Y918" s="18" t="s">
        <v>31</v>
      </c>
      <c r="Z918" s="33"/>
      <c r="AA918" s="33"/>
      <c r="AB918" s="33"/>
      <c r="AC918" s="33"/>
      <c r="AD918" s="33" t="s">
        <v>724</v>
      </c>
      <c r="AF918"/>
    </row>
    <row r="919" spans="1:32">
      <c r="A919" s="6">
        <v>44606</v>
      </c>
      <c r="B919" s="20" t="s">
        <v>39</v>
      </c>
      <c r="C919" s="8" t="s">
        <v>91</v>
      </c>
      <c r="D919" s="8"/>
      <c r="E919" s="9"/>
      <c r="F919" s="11" t="s">
        <v>2151</v>
      </c>
      <c r="G919" s="25" t="s">
        <v>79</v>
      </c>
      <c r="H919" s="11" t="s">
        <v>80</v>
      </c>
      <c r="I919" s="12" t="s">
        <v>54</v>
      </c>
      <c r="J919" s="11" t="s">
        <v>31</v>
      </c>
      <c r="K919" s="11" t="s">
        <v>605</v>
      </c>
      <c r="L919" s="30" t="s">
        <v>55</v>
      </c>
      <c r="M919" s="14">
        <v>3619</v>
      </c>
      <c r="N919" s="15">
        <v>44574</v>
      </c>
      <c r="O919" s="68" t="s">
        <v>110</v>
      </c>
      <c r="P919" s="8" t="s">
        <v>33</v>
      </c>
      <c r="Q919" s="8" t="s">
        <v>115</v>
      </c>
      <c r="R919" s="8" t="s">
        <v>31</v>
      </c>
      <c r="S919" s="8" t="s">
        <v>31</v>
      </c>
      <c r="T919" s="23" t="s">
        <v>31</v>
      </c>
      <c r="U919" s="8" t="s">
        <v>40</v>
      </c>
      <c r="V919" s="17">
        <v>450</v>
      </c>
      <c r="W919" s="17">
        <v>206</v>
      </c>
      <c r="X919" s="17">
        <v>1.6</v>
      </c>
      <c r="Y919" s="18">
        <v>5</v>
      </c>
      <c r="Z919" s="33"/>
      <c r="AA919" s="33"/>
      <c r="AB919" s="33"/>
      <c r="AC919" s="33"/>
      <c r="AD919" s="33" t="s">
        <v>724</v>
      </c>
      <c r="AF919"/>
    </row>
    <row r="920" spans="1:32">
      <c r="A920" s="6">
        <v>44606</v>
      </c>
      <c r="B920" s="7" t="s">
        <v>29</v>
      </c>
      <c r="C920" s="8" t="s">
        <v>91</v>
      </c>
      <c r="D920" s="8"/>
      <c r="E920" s="9"/>
      <c r="F920" s="25" t="s">
        <v>2152</v>
      </c>
      <c r="G920" s="11" t="s">
        <v>2153</v>
      </c>
      <c r="H920" s="11" t="s">
        <v>1811</v>
      </c>
      <c r="I920" s="12" t="s">
        <v>1465</v>
      </c>
      <c r="J920" s="11" t="s">
        <v>31</v>
      </c>
      <c r="K920" s="25" t="s">
        <v>1812</v>
      </c>
      <c r="L920" s="32">
        <v>100</v>
      </c>
      <c r="M920" s="14">
        <v>1509022504</v>
      </c>
      <c r="N920" s="15">
        <v>44568</v>
      </c>
      <c r="O920" s="68" t="s">
        <v>110</v>
      </c>
      <c r="P920" s="8" t="s">
        <v>85</v>
      </c>
      <c r="Q920" s="8" t="s">
        <v>34</v>
      </c>
      <c r="R920" s="8" t="s">
        <v>31</v>
      </c>
      <c r="S920" s="23" t="s">
        <v>31</v>
      </c>
      <c r="T920" s="44" t="s">
        <v>1715</v>
      </c>
      <c r="U920" s="8" t="s">
        <v>1393</v>
      </c>
      <c r="V920" s="17">
        <v>96.6</v>
      </c>
      <c r="W920" s="17">
        <v>90</v>
      </c>
      <c r="X920" s="17">
        <v>1.6</v>
      </c>
      <c r="Y920" s="18">
        <v>2</v>
      </c>
      <c r="Z920" s="33"/>
      <c r="AA920" s="33"/>
      <c r="AB920" s="33"/>
      <c r="AC920" s="33"/>
      <c r="AD920" s="19"/>
      <c r="AF920"/>
    </row>
    <row r="921" spans="1:32">
      <c r="A921" s="6">
        <v>44606</v>
      </c>
      <c r="B921" s="7" t="s">
        <v>29</v>
      </c>
      <c r="C921" s="8" t="s">
        <v>91</v>
      </c>
      <c r="D921" s="8"/>
      <c r="E921" s="57"/>
      <c r="F921" s="11" t="s">
        <v>2093</v>
      </c>
      <c r="G921" s="11">
        <v>1023878</v>
      </c>
      <c r="H921" s="11" t="s">
        <v>777</v>
      </c>
      <c r="I921" s="12" t="s">
        <v>1465</v>
      </c>
      <c r="J921" s="11" t="s">
        <v>31</v>
      </c>
      <c r="K921" s="25" t="s">
        <v>1663</v>
      </c>
      <c r="L921" s="32">
        <v>50</v>
      </c>
      <c r="M921" s="14" t="s">
        <v>61</v>
      </c>
      <c r="N921" s="15">
        <v>44568</v>
      </c>
      <c r="O921" s="68" t="s">
        <v>110</v>
      </c>
      <c r="P921" s="8" t="s">
        <v>85</v>
      </c>
      <c r="Q921" s="8" t="s">
        <v>34</v>
      </c>
      <c r="R921" s="8" t="s">
        <v>31</v>
      </c>
      <c r="S921" s="23" t="s">
        <v>31</v>
      </c>
      <c r="T921" s="44" t="s">
        <v>1715</v>
      </c>
      <c r="U921" s="77" t="s">
        <v>1393</v>
      </c>
      <c r="V921" s="17">
        <v>96.6</v>
      </c>
      <c r="W921" s="17">
        <v>90</v>
      </c>
      <c r="X921" s="17">
        <v>1.6</v>
      </c>
      <c r="Y921" s="18">
        <v>2</v>
      </c>
      <c r="Z921" s="33"/>
      <c r="AA921" s="33"/>
      <c r="AB921" s="33"/>
      <c r="AC921" s="33"/>
      <c r="AD921" s="19"/>
      <c r="AF921"/>
    </row>
    <row r="922" spans="1:32">
      <c r="A922" s="6">
        <v>44606</v>
      </c>
      <c r="B922" s="7" t="s">
        <v>29</v>
      </c>
      <c r="C922" s="8" t="s">
        <v>91</v>
      </c>
      <c r="D922" s="8"/>
      <c r="E922" s="9"/>
      <c r="F922" s="11" t="s">
        <v>2154</v>
      </c>
      <c r="G922" s="11">
        <v>1024708</v>
      </c>
      <c r="H922" s="11" t="s">
        <v>1883</v>
      </c>
      <c r="I922" s="12" t="s">
        <v>1884</v>
      </c>
      <c r="J922" s="11" t="s">
        <v>31</v>
      </c>
      <c r="K922" s="25" t="s">
        <v>1885</v>
      </c>
      <c r="L922" s="32">
        <v>10</v>
      </c>
      <c r="M922" s="14">
        <v>5480</v>
      </c>
      <c r="N922" s="15">
        <v>44601</v>
      </c>
      <c r="O922" s="68" t="s">
        <v>110</v>
      </c>
      <c r="P922" s="8" t="s">
        <v>33</v>
      </c>
      <c r="Q922" s="8" t="s">
        <v>34</v>
      </c>
      <c r="R922" s="8" t="s">
        <v>31</v>
      </c>
      <c r="S922" s="8" t="s">
        <v>31</v>
      </c>
      <c r="T922" s="44" t="s">
        <v>1886</v>
      </c>
      <c r="U922" s="77" t="s">
        <v>1393</v>
      </c>
      <c r="V922" s="17">
        <v>335</v>
      </c>
      <c r="W922" s="17">
        <v>106</v>
      </c>
      <c r="X922" s="17">
        <v>2</v>
      </c>
      <c r="Y922" s="18">
        <v>2</v>
      </c>
      <c r="Z922" s="18"/>
      <c r="AA922" s="33"/>
      <c r="AB922" s="33"/>
      <c r="AC922" s="33"/>
      <c r="AD922" s="19"/>
      <c r="AF922"/>
    </row>
    <row r="923" spans="1:32">
      <c r="A923" s="6">
        <v>44606</v>
      </c>
      <c r="B923" s="7" t="s">
        <v>29</v>
      </c>
      <c r="C923" s="8" t="s">
        <v>91</v>
      </c>
      <c r="D923" s="8"/>
      <c r="E923" s="9"/>
      <c r="F923" s="11" t="s">
        <v>2154</v>
      </c>
      <c r="G923" s="11">
        <v>1024708</v>
      </c>
      <c r="H923" s="11" t="s">
        <v>1887</v>
      </c>
      <c r="I923" s="12" t="s">
        <v>1888</v>
      </c>
      <c r="J923" s="11" t="s">
        <v>31</v>
      </c>
      <c r="K923" s="25" t="s">
        <v>1889</v>
      </c>
      <c r="L923" s="32">
        <v>10</v>
      </c>
      <c r="M923" s="14">
        <v>5481</v>
      </c>
      <c r="N923" s="15">
        <v>44601</v>
      </c>
      <c r="O923" s="68" t="s">
        <v>110</v>
      </c>
      <c r="P923" s="8" t="s">
        <v>33</v>
      </c>
      <c r="Q923" s="8" t="s">
        <v>34</v>
      </c>
      <c r="R923" s="8" t="s">
        <v>31</v>
      </c>
      <c r="S923" s="8" t="s">
        <v>31</v>
      </c>
      <c r="T923" s="44" t="s">
        <v>1886</v>
      </c>
      <c r="U923" s="77" t="s">
        <v>1393</v>
      </c>
      <c r="V923" s="17">
        <v>248</v>
      </c>
      <c r="W923" s="17">
        <v>111</v>
      </c>
      <c r="X923" s="17">
        <v>1.95</v>
      </c>
      <c r="Y923" s="18">
        <v>2</v>
      </c>
      <c r="Z923" s="18"/>
      <c r="AA923" s="33"/>
      <c r="AB923" s="33"/>
      <c r="AC923" s="33"/>
      <c r="AD923" s="33" t="s">
        <v>688</v>
      </c>
      <c r="AF923"/>
    </row>
    <row r="924" spans="1:32">
      <c r="A924" s="6">
        <v>44607</v>
      </c>
      <c r="B924" s="7" t="s">
        <v>29</v>
      </c>
      <c r="C924" s="21" t="s">
        <v>281</v>
      </c>
      <c r="D924" s="24" t="s">
        <v>41</v>
      </c>
      <c r="E924" s="9"/>
      <c r="F924" s="11" t="s">
        <v>1966</v>
      </c>
      <c r="G924" s="11" t="s">
        <v>2155</v>
      </c>
      <c r="H924" s="11" t="s">
        <v>1344</v>
      </c>
      <c r="I924" s="12" t="s">
        <v>1838</v>
      </c>
      <c r="J924" s="11" t="s">
        <v>31</v>
      </c>
      <c r="K924" s="11" t="s">
        <v>557</v>
      </c>
      <c r="L924" s="64" t="s">
        <v>2156</v>
      </c>
      <c r="M924" s="14">
        <v>5663</v>
      </c>
      <c r="N924" s="15">
        <v>44589</v>
      </c>
      <c r="O924" s="68" t="s">
        <v>110</v>
      </c>
      <c r="P924" s="8" t="s">
        <v>33</v>
      </c>
      <c r="Q924" s="8" t="s">
        <v>34</v>
      </c>
      <c r="R924" s="38" t="s">
        <v>158</v>
      </c>
      <c r="S924" s="39" t="s">
        <v>2157</v>
      </c>
      <c r="T924" s="23" t="s">
        <v>31</v>
      </c>
      <c r="U924" s="77" t="s">
        <v>1393</v>
      </c>
      <c r="V924" s="17">
        <v>260</v>
      </c>
      <c r="W924" s="17">
        <v>134</v>
      </c>
      <c r="X924" s="17">
        <v>1.6</v>
      </c>
      <c r="Y924" s="18" t="s">
        <v>31</v>
      </c>
      <c r="Z924" s="33"/>
      <c r="AA924" s="297"/>
      <c r="AD924" s="18"/>
      <c r="AF924"/>
    </row>
    <row r="925" spans="1:32">
      <c r="A925" s="6">
        <v>44607</v>
      </c>
      <c r="B925" s="7" t="s">
        <v>29</v>
      </c>
      <c r="C925" s="8" t="s">
        <v>91</v>
      </c>
      <c r="D925" s="8"/>
      <c r="E925" s="9"/>
      <c r="F925" s="11" t="s">
        <v>2154</v>
      </c>
      <c r="G925" s="11">
        <v>1024708</v>
      </c>
      <c r="H925" s="11" t="s">
        <v>1887</v>
      </c>
      <c r="I925" s="12" t="s">
        <v>815</v>
      </c>
      <c r="J925" s="11" t="s">
        <v>1135</v>
      </c>
      <c r="K925" s="25" t="s">
        <v>1958</v>
      </c>
      <c r="L925" s="32">
        <v>10</v>
      </c>
      <c r="M925" s="14">
        <v>5482</v>
      </c>
      <c r="N925" s="15">
        <v>44601</v>
      </c>
      <c r="O925" s="68" t="s">
        <v>110</v>
      </c>
      <c r="P925" s="8" t="s">
        <v>33</v>
      </c>
      <c r="Q925" s="8" t="s">
        <v>34</v>
      </c>
      <c r="R925" s="8" t="s">
        <v>31</v>
      </c>
      <c r="S925" s="8" t="s">
        <v>31</v>
      </c>
      <c r="T925" s="23" t="s">
        <v>31</v>
      </c>
      <c r="U925" s="8" t="s">
        <v>1393</v>
      </c>
      <c r="V925" s="17">
        <v>120.9</v>
      </c>
      <c r="W925" s="17">
        <v>110</v>
      </c>
      <c r="X925" s="17">
        <v>1.6</v>
      </c>
      <c r="Y925" s="18">
        <v>2</v>
      </c>
      <c r="Z925" s="33" t="s">
        <v>1506</v>
      </c>
      <c r="AA925" s="72"/>
      <c r="AB925" s="72"/>
      <c r="AC925" s="33"/>
      <c r="AD925" s="33" t="s">
        <v>688</v>
      </c>
      <c r="AF925"/>
    </row>
    <row r="926" spans="1:32">
      <c r="A926" s="6">
        <v>44607</v>
      </c>
      <c r="B926" s="7" t="s">
        <v>29</v>
      </c>
      <c r="C926" s="8" t="s">
        <v>91</v>
      </c>
      <c r="D926" s="8"/>
      <c r="E926" s="9"/>
      <c r="F926" s="11" t="s">
        <v>2154</v>
      </c>
      <c r="G926" s="11">
        <v>1024708</v>
      </c>
      <c r="H926" s="11" t="s">
        <v>1883</v>
      </c>
      <c r="I926" s="12" t="s">
        <v>1465</v>
      </c>
      <c r="J926" s="11" t="s">
        <v>1135</v>
      </c>
      <c r="K926" s="25" t="s">
        <v>1959</v>
      </c>
      <c r="L926" s="32" t="s">
        <v>61</v>
      </c>
      <c r="M926" s="95" t="s">
        <v>1141</v>
      </c>
      <c r="N926" s="15">
        <v>44601</v>
      </c>
      <c r="O926" s="68" t="s">
        <v>110</v>
      </c>
      <c r="P926" s="8" t="s">
        <v>33</v>
      </c>
      <c r="Q926" s="8" t="s">
        <v>34</v>
      </c>
      <c r="R926" s="8" t="s">
        <v>31</v>
      </c>
      <c r="S926" s="8" t="s">
        <v>31</v>
      </c>
      <c r="T926" s="23" t="s">
        <v>31</v>
      </c>
      <c r="U926" s="8" t="s">
        <v>1393</v>
      </c>
      <c r="V926" s="17">
        <v>120.9</v>
      </c>
      <c r="W926" s="17">
        <v>110</v>
      </c>
      <c r="X926" s="17">
        <v>1.6</v>
      </c>
      <c r="Y926" s="18">
        <v>2</v>
      </c>
      <c r="Z926" s="33" t="s">
        <v>1508</v>
      </c>
      <c r="AA926" s="33"/>
      <c r="AB926" s="33"/>
      <c r="AC926" s="33"/>
      <c r="AD926" s="19"/>
      <c r="AF926"/>
    </row>
    <row r="927" spans="1:32">
      <c r="A927" s="6">
        <v>44608</v>
      </c>
      <c r="B927" s="7" t="s">
        <v>29</v>
      </c>
      <c r="C927" s="8" t="s">
        <v>91</v>
      </c>
      <c r="D927" s="8"/>
      <c r="E927" s="9"/>
      <c r="F927" s="11" t="s">
        <v>2158</v>
      </c>
      <c r="G927" s="11" t="s">
        <v>106</v>
      </c>
      <c r="H927" s="11" t="s">
        <v>456</v>
      </c>
      <c r="I927" s="12" t="s">
        <v>165</v>
      </c>
      <c r="J927" s="11" t="s">
        <v>31</v>
      </c>
      <c r="K927" s="25" t="s">
        <v>446</v>
      </c>
      <c r="L927" s="30" t="s">
        <v>55</v>
      </c>
      <c r="M927" s="14">
        <v>1509022566</v>
      </c>
      <c r="N927" s="15">
        <v>44550</v>
      </c>
      <c r="O927" s="68" t="s">
        <v>110</v>
      </c>
      <c r="P927" s="8" t="s">
        <v>85</v>
      </c>
      <c r="Q927" s="8" t="s">
        <v>34</v>
      </c>
      <c r="R927" s="8" t="s">
        <v>31</v>
      </c>
      <c r="S927" s="8" t="s">
        <v>31</v>
      </c>
      <c r="T927" s="23" t="s">
        <v>31</v>
      </c>
      <c r="U927" s="23" t="s">
        <v>1393</v>
      </c>
      <c r="V927" s="17">
        <v>320</v>
      </c>
      <c r="W927" s="17">
        <v>182</v>
      </c>
      <c r="X927" s="17">
        <v>1.6</v>
      </c>
      <c r="Y927" s="18">
        <v>4</v>
      </c>
      <c r="Z927" s="33"/>
      <c r="AA927" s="33"/>
      <c r="AB927" s="33"/>
      <c r="AC927" s="33"/>
      <c r="AD927" s="19"/>
      <c r="AF927"/>
    </row>
    <row r="928" spans="1:32">
      <c r="A928" s="6">
        <v>44608</v>
      </c>
      <c r="B928" s="7" t="s">
        <v>29</v>
      </c>
      <c r="C928" s="8" t="s">
        <v>91</v>
      </c>
      <c r="D928" s="8"/>
      <c r="E928" s="9"/>
      <c r="F928" s="11" t="s">
        <v>2159</v>
      </c>
      <c r="G928" s="11" t="s">
        <v>2160</v>
      </c>
      <c r="H928" s="11" t="s">
        <v>1101</v>
      </c>
      <c r="I928" s="12" t="s">
        <v>1898</v>
      </c>
      <c r="J928" s="11" t="s">
        <v>31</v>
      </c>
      <c r="K928" s="11" t="s">
        <v>1102</v>
      </c>
      <c r="L928" s="13">
        <v>20</v>
      </c>
      <c r="M928" s="14" t="s">
        <v>31</v>
      </c>
      <c r="N928" s="15">
        <v>44589</v>
      </c>
      <c r="O928" s="68" t="s">
        <v>110</v>
      </c>
      <c r="P928" s="8" t="s">
        <v>85</v>
      </c>
      <c r="Q928" s="8" t="s">
        <v>34</v>
      </c>
      <c r="R928" s="8" t="s">
        <v>31</v>
      </c>
      <c r="S928" s="8" t="s">
        <v>31</v>
      </c>
      <c r="T928" s="23" t="s">
        <v>31</v>
      </c>
      <c r="U928" s="77" t="s">
        <v>1393</v>
      </c>
      <c r="V928" s="17">
        <v>270</v>
      </c>
      <c r="W928" s="17">
        <v>120</v>
      </c>
      <c r="X928" s="17">
        <v>1.6</v>
      </c>
      <c r="Y928" s="18">
        <v>10</v>
      </c>
      <c r="Z928" s="33"/>
      <c r="AA928" s="33"/>
      <c r="AB928" s="33"/>
      <c r="AC928" s="33"/>
      <c r="AD928" s="19"/>
      <c r="AF928"/>
    </row>
    <row r="929" spans="1:32">
      <c r="A929" s="6">
        <v>44608</v>
      </c>
      <c r="B929" s="20" t="s">
        <v>39</v>
      </c>
      <c r="C929" s="8" t="s">
        <v>91</v>
      </c>
      <c r="D929" s="8"/>
      <c r="E929" s="8"/>
      <c r="F929" s="11" t="s">
        <v>2142</v>
      </c>
      <c r="G929" s="11" t="s">
        <v>106</v>
      </c>
      <c r="H929" s="11" t="s">
        <v>107</v>
      </c>
      <c r="I929" s="34" t="s">
        <v>1342</v>
      </c>
      <c r="J929" s="11" t="s">
        <v>31</v>
      </c>
      <c r="K929" s="11" t="s">
        <v>718</v>
      </c>
      <c r="L929" s="66" t="s">
        <v>2161</v>
      </c>
      <c r="M929" s="14">
        <v>5072</v>
      </c>
      <c r="N929" s="15">
        <v>44572</v>
      </c>
      <c r="O929" s="68" t="s">
        <v>110</v>
      </c>
      <c r="P929" s="56" t="s">
        <v>244</v>
      </c>
      <c r="Q929" s="8" t="s">
        <v>34</v>
      </c>
      <c r="R929" s="8" t="s">
        <v>31</v>
      </c>
      <c r="S929" s="8" t="s">
        <v>31</v>
      </c>
      <c r="T929" s="31" t="s">
        <v>973</v>
      </c>
      <c r="U929" s="8" t="s">
        <v>40</v>
      </c>
      <c r="V929" s="17">
        <v>320</v>
      </c>
      <c r="W929" s="17">
        <v>241</v>
      </c>
      <c r="X929" s="17">
        <v>2.2000000000000002</v>
      </c>
      <c r="Y929" s="48" t="s">
        <v>31</v>
      </c>
      <c r="Z929" s="33"/>
      <c r="AA929" s="33"/>
      <c r="AB929" s="33"/>
      <c r="AC929" s="33"/>
      <c r="AD929" s="19"/>
      <c r="AF929"/>
    </row>
    <row r="930" spans="1:32">
      <c r="A930" s="6">
        <v>44609</v>
      </c>
      <c r="B930" s="7" t="s">
        <v>29</v>
      </c>
      <c r="C930" s="71" t="s">
        <v>1545</v>
      </c>
      <c r="D930" s="8"/>
      <c r="E930" s="27" t="s">
        <v>56</v>
      </c>
      <c r="F930" s="10" t="s">
        <v>3762</v>
      </c>
      <c r="G930" s="11">
        <v>1023163</v>
      </c>
      <c r="H930" s="11" t="s">
        <v>1487</v>
      </c>
      <c r="I930" s="12" t="s">
        <v>1389</v>
      </c>
      <c r="J930" s="11" t="s">
        <v>31</v>
      </c>
      <c r="K930" s="11" t="s">
        <v>2162</v>
      </c>
      <c r="L930" s="30">
        <v>2</v>
      </c>
      <c r="M930" s="14" t="s">
        <v>2163</v>
      </c>
      <c r="N930" s="15">
        <v>44596</v>
      </c>
      <c r="O930" s="16" t="s">
        <v>110</v>
      </c>
      <c r="P930" s="8" t="s">
        <v>33</v>
      </c>
      <c r="Q930" s="8" t="s">
        <v>34</v>
      </c>
      <c r="R930" s="8" t="s">
        <v>31</v>
      </c>
      <c r="S930" s="8" t="s">
        <v>31</v>
      </c>
      <c r="T930" s="44" t="s">
        <v>2164</v>
      </c>
      <c r="U930" s="8" t="s">
        <v>35</v>
      </c>
      <c r="V930" s="17">
        <v>238.6</v>
      </c>
      <c r="W930" s="17">
        <v>190</v>
      </c>
      <c r="X930" s="17">
        <v>1.6</v>
      </c>
      <c r="Y930" s="18">
        <v>2</v>
      </c>
      <c r="Z930" s="33" t="s">
        <v>2707</v>
      </c>
      <c r="AA930" s="33"/>
      <c r="AB930" s="33"/>
      <c r="AC930" s="33"/>
      <c r="AD930" s="19"/>
      <c r="AF930"/>
    </row>
    <row r="931" spans="1:32">
      <c r="A931" s="6">
        <v>44609</v>
      </c>
      <c r="B931" s="20" t="s">
        <v>39</v>
      </c>
      <c r="C931" s="8" t="s">
        <v>91</v>
      </c>
      <c r="D931" s="8"/>
      <c r="E931" s="9"/>
      <c r="F931" s="11" t="s">
        <v>2151</v>
      </c>
      <c r="G931" s="25" t="s">
        <v>79</v>
      </c>
      <c r="H931" s="11" t="s">
        <v>80</v>
      </c>
      <c r="I931" s="12" t="s">
        <v>78</v>
      </c>
      <c r="J931" s="11" t="s">
        <v>941</v>
      </c>
      <c r="K931" s="11" t="s">
        <v>942</v>
      </c>
      <c r="L931" s="66" t="s">
        <v>2165</v>
      </c>
      <c r="M931" s="14">
        <v>4471</v>
      </c>
      <c r="N931" s="15">
        <v>44572</v>
      </c>
      <c r="O931" s="68" t="s">
        <v>110</v>
      </c>
      <c r="P931" s="8" t="s">
        <v>85</v>
      </c>
      <c r="Q931" s="8" t="s">
        <v>115</v>
      </c>
      <c r="R931" s="8" t="s">
        <v>31</v>
      </c>
      <c r="S931" s="8" t="s">
        <v>31</v>
      </c>
      <c r="T931" s="23" t="s">
        <v>31</v>
      </c>
      <c r="U931" s="8" t="s">
        <v>40</v>
      </c>
      <c r="V931" s="17">
        <v>398</v>
      </c>
      <c r="W931" s="17">
        <v>230</v>
      </c>
      <c r="X931" s="17">
        <v>1.6</v>
      </c>
      <c r="Y931" s="18" t="s">
        <v>31</v>
      </c>
      <c r="Z931" s="33" t="s">
        <v>987</v>
      </c>
      <c r="AA931" s="33"/>
      <c r="AB931" s="33"/>
      <c r="AC931" s="33"/>
      <c r="AD931" s="18" t="s">
        <v>679</v>
      </c>
      <c r="AF931"/>
    </row>
    <row r="932" spans="1:32">
      <c r="A932" s="6">
        <v>44609</v>
      </c>
      <c r="B932" s="20" t="s">
        <v>39</v>
      </c>
      <c r="C932" s="8" t="s">
        <v>91</v>
      </c>
      <c r="D932" s="8"/>
      <c r="E932" s="9"/>
      <c r="F932" s="11" t="s">
        <v>2151</v>
      </c>
      <c r="G932" s="25" t="s">
        <v>79</v>
      </c>
      <c r="H932" s="11" t="s">
        <v>80</v>
      </c>
      <c r="I932" s="12" t="s">
        <v>31</v>
      </c>
      <c r="J932" s="11" t="s">
        <v>941</v>
      </c>
      <c r="K932" s="11" t="s">
        <v>31</v>
      </c>
      <c r="L932" s="13" t="s">
        <v>61</v>
      </c>
      <c r="M932" s="62" t="s">
        <v>304</v>
      </c>
      <c r="N932" s="15">
        <v>44572</v>
      </c>
      <c r="O932" s="68" t="s">
        <v>110</v>
      </c>
      <c r="P932" s="8" t="s">
        <v>31</v>
      </c>
      <c r="Q932" s="8" t="s">
        <v>31</v>
      </c>
      <c r="R932" s="8" t="s">
        <v>31</v>
      </c>
      <c r="S932" s="8" t="s">
        <v>31</v>
      </c>
      <c r="T932" s="23" t="s">
        <v>31</v>
      </c>
      <c r="U932" s="8" t="s">
        <v>40</v>
      </c>
      <c r="V932" s="17">
        <v>398</v>
      </c>
      <c r="W932" s="17">
        <v>230</v>
      </c>
      <c r="X932" s="17">
        <v>1.6</v>
      </c>
      <c r="Y932" s="18" t="s">
        <v>31</v>
      </c>
      <c r="Z932" s="33" t="s">
        <v>990</v>
      </c>
      <c r="AA932" s="33"/>
      <c r="AB932" s="33"/>
      <c r="AC932" s="33"/>
      <c r="AD932" s="19"/>
      <c r="AF932"/>
    </row>
    <row r="933" spans="1:32">
      <c r="A933" s="6">
        <v>44610</v>
      </c>
      <c r="B933" s="7" t="s">
        <v>29</v>
      </c>
      <c r="C933" s="71" t="s">
        <v>1545</v>
      </c>
      <c r="D933" s="8"/>
      <c r="E933" s="27" t="s">
        <v>56</v>
      </c>
      <c r="F933" s="10" t="s">
        <v>2166</v>
      </c>
      <c r="G933" s="11">
        <v>1023173</v>
      </c>
      <c r="H933" s="11" t="s">
        <v>2167</v>
      </c>
      <c r="I933" s="12" t="s">
        <v>1058</v>
      </c>
      <c r="J933" s="11" t="s">
        <v>31</v>
      </c>
      <c r="K933" s="11" t="s">
        <v>2168</v>
      </c>
      <c r="L933" s="30">
        <v>2</v>
      </c>
      <c r="M933" s="14" t="s">
        <v>2169</v>
      </c>
      <c r="N933" s="15">
        <v>44596</v>
      </c>
      <c r="O933" s="16" t="s">
        <v>110</v>
      </c>
      <c r="P933" s="8" t="s">
        <v>33</v>
      </c>
      <c r="Q933" s="8" t="s">
        <v>34</v>
      </c>
      <c r="R933" s="8" t="s">
        <v>31</v>
      </c>
      <c r="S933" s="8" t="s">
        <v>31</v>
      </c>
      <c r="T933" s="44" t="s">
        <v>2164</v>
      </c>
      <c r="U933" s="8" t="s">
        <v>35</v>
      </c>
      <c r="V933" s="17">
        <v>238.6</v>
      </c>
      <c r="W933" s="17">
        <v>190</v>
      </c>
      <c r="X933" s="17">
        <v>1.6</v>
      </c>
      <c r="Y933" s="18">
        <v>2</v>
      </c>
      <c r="Z933" s="33" t="s">
        <v>1508</v>
      </c>
      <c r="AA933" s="48">
        <v>7</v>
      </c>
      <c r="AB933" s="48">
        <v>49</v>
      </c>
      <c r="AC933" s="33"/>
      <c r="AD933" s="19"/>
      <c r="AF933"/>
    </row>
    <row r="934" spans="1:32">
      <c r="A934" s="6">
        <v>44610</v>
      </c>
      <c r="B934" s="20" t="s">
        <v>39</v>
      </c>
      <c r="C934" s="8" t="s">
        <v>91</v>
      </c>
      <c r="D934" s="19"/>
      <c r="E934" s="19"/>
      <c r="F934" s="11" t="s">
        <v>2170</v>
      </c>
      <c r="G934" s="11">
        <v>1023186</v>
      </c>
      <c r="H934" s="11" t="s">
        <v>1394</v>
      </c>
      <c r="I934" s="12" t="s">
        <v>2028</v>
      </c>
      <c r="J934" s="11" t="s">
        <v>31</v>
      </c>
      <c r="K934" s="11" t="s">
        <v>764</v>
      </c>
      <c r="L934" s="13">
        <v>1</v>
      </c>
      <c r="M934" s="14">
        <v>5686</v>
      </c>
      <c r="N934" s="15">
        <v>44608</v>
      </c>
      <c r="O934" s="68" t="s">
        <v>110</v>
      </c>
      <c r="P934" s="8" t="s">
        <v>85</v>
      </c>
      <c r="Q934" s="8" t="s">
        <v>115</v>
      </c>
      <c r="R934" s="38" t="s">
        <v>962</v>
      </c>
      <c r="S934" s="39" t="s">
        <v>2029</v>
      </c>
      <c r="T934" s="44" t="s">
        <v>2030</v>
      </c>
      <c r="U934" s="8" t="s">
        <v>40</v>
      </c>
      <c r="V934" s="17">
        <v>430</v>
      </c>
      <c r="W934" s="17">
        <v>344</v>
      </c>
      <c r="X934" s="17">
        <v>1.6</v>
      </c>
      <c r="Y934" s="18" t="s">
        <v>31</v>
      </c>
      <c r="Z934" s="33"/>
      <c r="AA934" s="33"/>
      <c r="AB934" s="33"/>
      <c r="AC934" s="33"/>
      <c r="AD934" s="18"/>
      <c r="AF934"/>
    </row>
    <row r="935" spans="1:32">
      <c r="A935" s="6">
        <v>44610</v>
      </c>
      <c r="B935" s="20" t="s">
        <v>39</v>
      </c>
      <c r="C935" s="8" t="s">
        <v>91</v>
      </c>
      <c r="D935" s="19"/>
      <c r="E935" s="19"/>
      <c r="F935" s="11" t="s">
        <v>2171</v>
      </c>
      <c r="G935" s="11">
        <v>1023186</v>
      </c>
      <c r="H935" s="11" t="s">
        <v>1394</v>
      </c>
      <c r="I935" s="12" t="s">
        <v>2028</v>
      </c>
      <c r="J935" s="11" t="s">
        <v>31</v>
      </c>
      <c r="K935" s="11" t="s">
        <v>764</v>
      </c>
      <c r="L935" s="13">
        <v>5</v>
      </c>
      <c r="M935" s="14">
        <v>5686</v>
      </c>
      <c r="N935" s="15">
        <v>44608</v>
      </c>
      <c r="O935" s="68" t="s">
        <v>110</v>
      </c>
      <c r="P935" s="8" t="s">
        <v>85</v>
      </c>
      <c r="Q935" s="8" t="s">
        <v>115</v>
      </c>
      <c r="R935" s="38" t="s">
        <v>962</v>
      </c>
      <c r="S935" s="39" t="s">
        <v>2029</v>
      </c>
      <c r="T935" s="44" t="s">
        <v>2030</v>
      </c>
      <c r="U935" s="8" t="s">
        <v>40</v>
      </c>
      <c r="V935" s="17">
        <v>430</v>
      </c>
      <c r="W935" s="17">
        <v>344</v>
      </c>
      <c r="X935" s="17">
        <v>1.6</v>
      </c>
      <c r="Y935" s="18" t="s">
        <v>31</v>
      </c>
      <c r="Z935" s="33"/>
      <c r="AA935" s="33"/>
      <c r="AB935" s="33"/>
      <c r="AC935" s="33"/>
      <c r="AD935" s="18"/>
      <c r="AF935"/>
    </row>
    <row r="936" spans="1:32">
      <c r="A936" s="6">
        <v>44613</v>
      </c>
      <c r="B936" s="7" t="s">
        <v>29</v>
      </c>
      <c r="C936" s="8" t="s">
        <v>91</v>
      </c>
      <c r="D936" s="8"/>
      <c r="E936" s="9"/>
      <c r="F936" s="11" t="s">
        <v>2172</v>
      </c>
      <c r="G936" s="11" t="s">
        <v>2153</v>
      </c>
      <c r="H936" s="11" t="s">
        <v>1811</v>
      </c>
      <c r="I936" s="12" t="s">
        <v>1465</v>
      </c>
      <c r="J936" s="11" t="s">
        <v>31</v>
      </c>
      <c r="K936" s="25" t="s">
        <v>1812</v>
      </c>
      <c r="L936" s="32">
        <v>100</v>
      </c>
      <c r="M936" s="14">
        <v>1509022504</v>
      </c>
      <c r="N936" s="15">
        <v>44589</v>
      </c>
      <c r="O936" s="68" t="s">
        <v>110</v>
      </c>
      <c r="P936" s="8" t="s">
        <v>85</v>
      </c>
      <c r="Q936" s="8" t="s">
        <v>34</v>
      </c>
      <c r="R936" s="8" t="s">
        <v>31</v>
      </c>
      <c r="S936" s="23" t="s">
        <v>31</v>
      </c>
      <c r="T936" s="23" t="s">
        <v>31</v>
      </c>
      <c r="U936" s="8" t="s">
        <v>1393</v>
      </c>
      <c r="V936" s="17">
        <v>96.6</v>
      </c>
      <c r="W936" s="17">
        <v>90</v>
      </c>
      <c r="X936" s="17">
        <v>1.6</v>
      </c>
      <c r="Y936" s="18">
        <v>2</v>
      </c>
      <c r="Z936" s="33"/>
      <c r="AA936" s="18"/>
      <c r="AB936" s="18"/>
      <c r="AC936" s="33"/>
      <c r="AD936" s="19"/>
      <c r="AF936"/>
    </row>
    <row r="937" spans="1:32">
      <c r="A937" s="6">
        <v>44613</v>
      </c>
      <c r="B937" s="7" t="s">
        <v>29</v>
      </c>
      <c r="C937" s="8" t="s">
        <v>91</v>
      </c>
      <c r="D937" s="8"/>
      <c r="E937" s="9"/>
      <c r="F937" s="10" t="s">
        <v>2173</v>
      </c>
      <c r="G937" s="11">
        <v>1025271</v>
      </c>
      <c r="H937" s="11" t="s">
        <v>1076</v>
      </c>
      <c r="I937" s="12" t="s">
        <v>554</v>
      </c>
      <c r="J937" s="11" t="s">
        <v>31</v>
      </c>
      <c r="K937" s="11" t="s">
        <v>555</v>
      </c>
      <c r="L937" s="30" t="s">
        <v>226</v>
      </c>
      <c r="M937" s="14">
        <v>3590</v>
      </c>
      <c r="N937" s="15">
        <v>44589</v>
      </c>
      <c r="O937" s="68" t="s">
        <v>110</v>
      </c>
      <c r="P937" s="8" t="s">
        <v>33</v>
      </c>
      <c r="Q937" s="8" t="s">
        <v>34</v>
      </c>
      <c r="R937" s="8" t="s">
        <v>31</v>
      </c>
      <c r="S937" s="8" t="s">
        <v>31</v>
      </c>
      <c r="T937" s="23" t="s">
        <v>31</v>
      </c>
      <c r="U937" s="11" t="s">
        <v>1393</v>
      </c>
      <c r="V937" s="17">
        <v>292</v>
      </c>
      <c r="W937" s="17">
        <v>90</v>
      </c>
      <c r="X937" s="17">
        <v>1.6</v>
      </c>
      <c r="Y937" s="18" t="s">
        <v>31</v>
      </c>
      <c r="Z937" s="33"/>
      <c r="AA937" s="33"/>
      <c r="AB937" s="33"/>
      <c r="AC937" s="33"/>
      <c r="AD937" s="19"/>
      <c r="AF937"/>
    </row>
    <row r="938" spans="1:32">
      <c r="A938" s="6">
        <v>44614</v>
      </c>
      <c r="B938" s="7" t="s">
        <v>29</v>
      </c>
      <c r="C938" s="8" t="s">
        <v>91</v>
      </c>
      <c r="D938" s="8"/>
      <c r="E938" s="9"/>
      <c r="F938" s="11" t="s">
        <v>2174</v>
      </c>
      <c r="G938" s="11">
        <v>1023821</v>
      </c>
      <c r="H938" s="11" t="s">
        <v>608</v>
      </c>
      <c r="I938" s="12" t="s">
        <v>609</v>
      </c>
      <c r="J938" s="11" t="s">
        <v>31</v>
      </c>
      <c r="K938" s="11" t="s">
        <v>610</v>
      </c>
      <c r="L938" s="13">
        <v>50</v>
      </c>
      <c r="M938" s="14">
        <v>2774</v>
      </c>
      <c r="N938" s="15">
        <v>44609</v>
      </c>
      <c r="O938" s="68" t="s">
        <v>110</v>
      </c>
      <c r="P938" s="8" t="s">
        <v>33</v>
      </c>
      <c r="Q938" s="8" t="s">
        <v>34</v>
      </c>
      <c r="R938" s="8" t="s">
        <v>31</v>
      </c>
      <c r="S938" s="8" t="s">
        <v>31</v>
      </c>
      <c r="T938" s="23" t="s">
        <v>31</v>
      </c>
      <c r="U938" s="77" t="s">
        <v>1393</v>
      </c>
      <c r="V938" s="17">
        <v>275</v>
      </c>
      <c r="W938" s="17">
        <v>90</v>
      </c>
      <c r="X938" s="17">
        <v>1.6</v>
      </c>
      <c r="Y938" s="18">
        <v>5</v>
      </c>
      <c r="Z938" s="33"/>
      <c r="AA938" s="33"/>
      <c r="AB938" s="33"/>
      <c r="AC938" s="33"/>
      <c r="AD938" s="19"/>
      <c r="AF938"/>
    </row>
    <row r="939" spans="1:32">
      <c r="A939" s="6">
        <v>44614</v>
      </c>
      <c r="B939" s="7" t="s">
        <v>29</v>
      </c>
      <c r="C939" s="8" t="s">
        <v>91</v>
      </c>
      <c r="D939" s="8"/>
      <c r="E939" s="9"/>
      <c r="F939" s="11" t="s">
        <v>2175</v>
      </c>
      <c r="G939" s="11" t="s">
        <v>163</v>
      </c>
      <c r="H939" s="11" t="s">
        <v>2176</v>
      </c>
      <c r="I939" s="12" t="s">
        <v>165</v>
      </c>
      <c r="J939" s="26" t="s">
        <v>31</v>
      </c>
      <c r="K939" s="11" t="s">
        <v>635</v>
      </c>
      <c r="L939" s="13">
        <v>10</v>
      </c>
      <c r="M939" s="14" t="s">
        <v>61</v>
      </c>
      <c r="N939" s="15">
        <v>44613</v>
      </c>
      <c r="O939" s="16" t="s">
        <v>110</v>
      </c>
      <c r="P939" s="8" t="s">
        <v>85</v>
      </c>
      <c r="Q939" s="8" t="s">
        <v>34</v>
      </c>
      <c r="R939" s="8" t="s">
        <v>31</v>
      </c>
      <c r="S939" s="8" t="s">
        <v>31</v>
      </c>
      <c r="T939" s="44" t="s">
        <v>1778</v>
      </c>
      <c r="U939" s="77" t="s">
        <v>1393</v>
      </c>
      <c r="V939" s="17">
        <v>320</v>
      </c>
      <c r="W939" s="17">
        <v>182</v>
      </c>
      <c r="X939" s="17">
        <v>1.6</v>
      </c>
      <c r="Y939" s="18">
        <v>4</v>
      </c>
      <c r="Z939" s="33"/>
      <c r="AA939" s="33"/>
      <c r="AB939" s="33"/>
      <c r="AC939" s="33"/>
      <c r="AD939" s="33" t="s">
        <v>724</v>
      </c>
      <c r="AF939"/>
    </row>
    <row r="940" spans="1:32">
      <c r="A940" s="6">
        <v>44614</v>
      </c>
      <c r="B940" s="7" t="s">
        <v>29</v>
      </c>
      <c r="C940" s="8" t="s">
        <v>91</v>
      </c>
      <c r="D940" s="8"/>
      <c r="E940" s="9"/>
      <c r="F940" s="11" t="s">
        <v>2175</v>
      </c>
      <c r="G940" s="11">
        <v>1027025</v>
      </c>
      <c r="H940" s="11" t="s">
        <v>2176</v>
      </c>
      <c r="I940" s="12" t="s">
        <v>114</v>
      </c>
      <c r="J940" s="26" t="s">
        <v>31</v>
      </c>
      <c r="K940" s="11" t="s">
        <v>177</v>
      </c>
      <c r="L940" s="13">
        <v>10</v>
      </c>
      <c r="M940" s="14" t="s">
        <v>61</v>
      </c>
      <c r="N940" s="15">
        <v>44613</v>
      </c>
      <c r="O940" s="16" t="s">
        <v>110</v>
      </c>
      <c r="P940" s="8" t="s">
        <v>85</v>
      </c>
      <c r="Q940" s="8" t="s">
        <v>34</v>
      </c>
      <c r="R940" s="8" t="s">
        <v>31</v>
      </c>
      <c r="S940" s="8" t="s">
        <v>31</v>
      </c>
      <c r="T940" s="44" t="s">
        <v>1778</v>
      </c>
      <c r="U940" s="77" t="s">
        <v>1393</v>
      </c>
      <c r="V940" s="17">
        <v>310</v>
      </c>
      <c r="W940" s="17">
        <v>155</v>
      </c>
      <c r="X940" s="17">
        <v>1.6</v>
      </c>
      <c r="Y940" s="18">
        <v>5</v>
      </c>
      <c r="Z940" s="33"/>
      <c r="AA940" s="33"/>
      <c r="AB940" s="33"/>
      <c r="AC940" s="33"/>
      <c r="AD940" s="19"/>
      <c r="AF940"/>
    </row>
    <row r="941" spans="1:32">
      <c r="A941" s="6">
        <v>44614</v>
      </c>
      <c r="B941" s="20" t="s">
        <v>39</v>
      </c>
      <c r="C941" s="8" t="s">
        <v>91</v>
      </c>
      <c r="D941" s="79"/>
      <c r="E941" s="19"/>
      <c r="F941" s="11" t="s">
        <v>2093</v>
      </c>
      <c r="G941" s="11">
        <v>1023878</v>
      </c>
      <c r="H941" s="11" t="s">
        <v>777</v>
      </c>
      <c r="I941" s="12" t="s">
        <v>1150</v>
      </c>
      <c r="J941" s="11" t="s">
        <v>31</v>
      </c>
      <c r="K941" s="11" t="s">
        <v>1664</v>
      </c>
      <c r="L941" s="13">
        <v>50</v>
      </c>
      <c r="M941" s="14">
        <v>5516</v>
      </c>
      <c r="N941" s="15">
        <v>44580</v>
      </c>
      <c r="O941" s="68" t="s">
        <v>110</v>
      </c>
      <c r="P941" s="8" t="s">
        <v>33</v>
      </c>
      <c r="Q941" s="8" t="s">
        <v>115</v>
      </c>
      <c r="R941" s="8" t="s">
        <v>31</v>
      </c>
      <c r="S941" s="8" t="s">
        <v>31</v>
      </c>
      <c r="T941" s="23" t="s">
        <v>31</v>
      </c>
      <c r="U941" s="8" t="s">
        <v>40</v>
      </c>
      <c r="V941" s="17">
        <v>348.5</v>
      </c>
      <c r="W941" s="17">
        <v>101</v>
      </c>
      <c r="X941" s="17">
        <v>1.6</v>
      </c>
      <c r="Y941" s="18" t="s">
        <v>31</v>
      </c>
      <c r="Z941" s="33"/>
      <c r="AA941" s="291"/>
      <c r="AB941" s="291"/>
      <c r="AC941" s="291"/>
      <c r="AD941" s="58"/>
      <c r="AF941"/>
    </row>
    <row r="942" spans="1:32">
      <c r="A942" s="6">
        <v>44614</v>
      </c>
      <c r="B942" s="20" t="s">
        <v>39</v>
      </c>
      <c r="C942" s="8" t="s">
        <v>91</v>
      </c>
      <c r="D942" s="19"/>
      <c r="E942" s="19"/>
      <c r="F942" s="11" t="s">
        <v>2171</v>
      </c>
      <c r="G942" s="11">
        <v>1023186</v>
      </c>
      <c r="H942" s="11" t="s">
        <v>1394</v>
      </c>
      <c r="I942" s="12" t="s">
        <v>733</v>
      </c>
      <c r="J942" s="11" t="s">
        <v>760</v>
      </c>
      <c r="K942" s="11" t="s">
        <v>184</v>
      </c>
      <c r="L942" s="13">
        <v>5</v>
      </c>
      <c r="M942" s="14">
        <v>1501021606</v>
      </c>
      <c r="N942" s="15">
        <v>44609</v>
      </c>
      <c r="O942" s="68" t="s">
        <v>110</v>
      </c>
      <c r="P942" s="8" t="s">
        <v>85</v>
      </c>
      <c r="Q942" s="8" t="s">
        <v>115</v>
      </c>
      <c r="R942" s="38" t="s">
        <v>962</v>
      </c>
      <c r="S942" s="39" t="s">
        <v>2031</v>
      </c>
      <c r="T942" s="44" t="s">
        <v>2030</v>
      </c>
      <c r="U942" s="8" t="s">
        <v>40</v>
      </c>
      <c r="V942" s="17">
        <v>430</v>
      </c>
      <c r="W942" s="17">
        <v>409</v>
      </c>
      <c r="X942" s="17">
        <v>1.6</v>
      </c>
      <c r="Y942" s="18" t="s">
        <v>61</v>
      </c>
      <c r="Z942" s="33" t="s">
        <v>1016</v>
      </c>
      <c r="AA942" s="72"/>
      <c r="AB942" s="72"/>
      <c r="AC942" s="33"/>
      <c r="AD942" s="19"/>
      <c r="AF942"/>
    </row>
    <row r="943" spans="1:32">
      <c r="A943" s="6">
        <v>44614</v>
      </c>
      <c r="B943" s="20" t="s">
        <v>39</v>
      </c>
      <c r="C943" s="8" t="s">
        <v>91</v>
      </c>
      <c r="D943" s="19"/>
      <c r="E943" s="19"/>
      <c r="F943" s="11" t="s">
        <v>2171</v>
      </c>
      <c r="G943" s="11">
        <v>1023186</v>
      </c>
      <c r="H943" s="11" t="s">
        <v>1394</v>
      </c>
      <c r="I943" s="12" t="s">
        <v>761</v>
      </c>
      <c r="J943" s="11" t="s">
        <v>760</v>
      </c>
      <c r="K943" s="11" t="s">
        <v>185</v>
      </c>
      <c r="L943" s="13">
        <v>5</v>
      </c>
      <c r="M943" s="14">
        <v>1410021357</v>
      </c>
      <c r="N943" s="15">
        <v>44609</v>
      </c>
      <c r="O943" s="68" t="s">
        <v>110</v>
      </c>
      <c r="P943" s="8" t="s">
        <v>85</v>
      </c>
      <c r="Q943" s="8" t="s">
        <v>115</v>
      </c>
      <c r="R943" s="38" t="s">
        <v>962</v>
      </c>
      <c r="S943" s="39" t="s">
        <v>2031</v>
      </c>
      <c r="T943" s="44" t="s">
        <v>2030</v>
      </c>
      <c r="U943" s="8" t="s">
        <v>40</v>
      </c>
      <c r="V943" s="17">
        <v>430</v>
      </c>
      <c r="W943" s="17">
        <v>409</v>
      </c>
      <c r="X943" s="17">
        <v>1.6</v>
      </c>
      <c r="Y943" s="18" t="s">
        <v>61</v>
      </c>
      <c r="Z943" s="33" t="s">
        <v>1018</v>
      </c>
      <c r="AA943" s="297"/>
      <c r="AD943" s="18" t="s">
        <v>679</v>
      </c>
      <c r="AF943"/>
    </row>
    <row r="944" spans="1:32">
      <c r="A944" s="6">
        <v>44614</v>
      </c>
      <c r="B944" s="20" t="s">
        <v>39</v>
      </c>
      <c r="C944" s="8" t="s">
        <v>91</v>
      </c>
      <c r="D944" s="19"/>
      <c r="E944" s="19"/>
      <c r="F944" s="11" t="s">
        <v>2171</v>
      </c>
      <c r="G944" s="11">
        <v>1023186</v>
      </c>
      <c r="H944" s="11" t="s">
        <v>1394</v>
      </c>
      <c r="I944" s="12" t="s">
        <v>2032</v>
      </c>
      <c r="J944" s="11" t="s">
        <v>760</v>
      </c>
      <c r="K944" s="11" t="s">
        <v>762</v>
      </c>
      <c r="L944" s="13">
        <v>5</v>
      </c>
      <c r="M944" s="14">
        <v>5687</v>
      </c>
      <c r="N944" s="15">
        <v>44609</v>
      </c>
      <c r="O944" s="68" t="s">
        <v>110</v>
      </c>
      <c r="P944" s="8" t="s">
        <v>85</v>
      </c>
      <c r="Q944" s="8" t="s">
        <v>115</v>
      </c>
      <c r="R944" s="38" t="s">
        <v>962</v>
      </c>
      <c r="S944" s="39" t="s">
        <v>2031</v>
      </c>
      <c r="T944" s="44" t="s">
        <v>2030</v>
      </c>
      <c r="U944" s="8" t="s">
        <v>40</v>
      </c>
      <c r="V944" s="17">
        <v>430</v>
      </c>
      <c r="W944" s="17">
        <v>409</v>
      </c>
      <c r="X944" s="17">
        <v>1.6</v>
      </c>
      <c r="Y944" s="18" t="s">
        <v>61</v>
      </c>
      <c r="Z944" s="33" t="s">
        <v>1021</v>
      </c>
      <c r="AA944" s="33"/>
      <c r="AB944" s="33"/>
      <c r="AC944" s="33"/>
      <c r="AD944" s="19"/>
      <c r="AF944"/>
    </row>
    <row r="945" spans="1:32">
      <c r="A945" s="6">
        <v>44616</v>
      </c>
      <c r="B945" s="7" t="s">
        <v>29</v>
      </c>
      <c r="C945" s="21" t="s">
        <v>281</v>
      </c>
      <c r="D945" s="8"/>
      <c r="E945" s="9"/>
      <c r="F945" s="11" t="s">
        <v>2177</v>
      </c>
      <c r="G945" s="11" t="s">
        <v>2178</v>
      </c>
      <c r="H945" s="11" t="s">
        <v>1346</v>
      </c>
      <c r="I945" s="12" t="s">
        <v>1603</v>
      </c>
      <c r="J945" s="11" t="s">
        <v>31</v>
      </c>
      <c r="K945" s="11" t="s">
        <v>1604</v>
      </c>
      <c r="L945" s="32">
        <v>30</v>
      </c>
      <c r="M945" s="14">
        <v>5222</v>
      </c>
      <c r="N945" s="15">
        <v>44589</v>
      </c>
      <c r="O945" s="68" t="s">
        <v>110</v>
      </c>
      <c r="P945" s="8" t="s">
        <v>85</v>
      </c>
      <c r="Q945" s="8" t="s">
        <v>34</v>
      </c>
      <c r="R945" s="8" t="s">
        <v>31</v>
      </c>
      <c r="S945" s="8" t="s">
        <v>31</v>
      </c>
      <c r="T945" s="23" t="s">
        <v>31</v>
      </c>
      <c r="U945" s="82" t="s">
        <v>2185</v>
      </c>
      <c r="V945" s="17">
        <v>160.75</v>
      </c>
      <c r="W945" s="17">
        <v>134</v>
      </c>
      <c r="X945" s="17">
        <v>3.2</v>
      </c>
      <c r="Y945" s="18">
        <v>5</v>
      </c>
      <c r="Z945" s="33"/>
      <c r="AA945" s="18"/>
      <c r="AB945" s="18"/>
      <c r="AC945" s="33"/>
      <c r="AD945" s="33" t="s">
        <v>688</v>
      </c>
      <c r="AF945"/>
    </row>
    <row r="946" spans="1:32">
      <c r="A946" s="6">
        <v>44616</v>
      </c>
      <c r="B946" s="7" t="s">
        <v>29</v>
      </c>
      <c r="C946" s="21" t="s">
        <v>281</v>
      </c>
      <c r="D946" s="8"/>
      <c r="E946" s="9"/>
      <c r="F946" s="11" t="s">
        <v>2179</v>
      </c>
      <c r="G946" s="11" t="s">
        <v>2178</v>
      </c>
      <c r="H946" s="11" t="s">
        <v>1346</v>
      </c>
      <c r="I946" s="12" t="s">
        <v>1603</v>
      </c>
      <c r="J946" s="11" t="s">
        <v>31</v>
      </c>
      <c r="K946" s="11" t="s">
        <v>1604</v>
      </c>
      <c r="L946" s="32">
        <v>30</v>
      </c>
      <c r="M946" s="14">
        <v>5222</v>
      </c>
      <c r="N946" s="15">
        <v>44610</v>
      </c>
      <c r="O946" s="68" t="s">
        <v>110</v>
      </c>
      <c r="P946" s="8" t="s">
        <v>85</v>
      </c>
      <c r="Q946" s="8" t="s">
        <v>34</v>
      </c>
      <c r="R946" s="8" t="s">
        <v>31</v>
      </c>
      <c r="S946" s="8" t="s">
        <v>31</v>
      </c>
      <c r="T946" s="23" t="s">
        <v>31</v>
      </c>
      <c r="U946" s="82" t="s">
        <v>2185</v>
      </c>
      <c r="V946" s="17">
        <v>160.75</v>
      </c>
      <c r="W946" s="17">
        <v>134</v>
      </c>
      <c r="X946" s="17">
        <v>3.2</v>
      </c>
      <c r="Y946" s="18">
        <v>5</v>
      </c>
      <c r="Z946" s="33"/>
      <c r="AA946" s="33"/>
      <c r="AB946" s="33"/>
      <c r="AC946" s="33"/>
      <c r="AD946" s="33"/>
      <c r="AF946"/>
    </row>
    <row r="947" spans="1:32">
      <c r="A947" s="6">
        <v>44616</v>
      </c>
      <c r="B947" s="7" t="s">
        <v>29</v>
      </c>
      <c r="C947" s="8" t="s">
        <v>91</v>
      </c>
      <c r="D947" s="8"/>
      <c r="E947" s="9"/>
      <c r="F947" s="11" t="s">
        <v>2180</v>
      </c>
      <c r="G947" s="11" t="s">
        <v>2181</v>
      </c>
      <c r="H947" s="11" t="s">
        <v>932</v>
      </c>
      <c r="I947" s="12" t="s">
        <v>933</v>
      </c>
      <c r="J947" s="11" t="s">
        <v>31</v>
      </c>
      <c r="K947" s="11" t="s">
        <v>934</v>
      </c>
      <c r="L947" s="13">
        <v>50</v>
      </c>
      <c r="M947" s="14">
        <v>1468</v>
      </c>
      <c r="N947" s="15">
        <v>44595</v>
      </c>
      <c r="O947" s="68" t="s">
        <v>110</v>
      </c>
      <c r="P947" s="8" t="s">
        <v>33</v>
      </c>
      <c r="Q947" s="8" t="s">
        <v>34</v>
      </c>
      <c r="R947" s="8" t="s">
        <v>31</v>
      </c>
      <c r="S947" s="39" t="s">
        <v>2182</v>
      </c>
      <c r="T947" s="8" t="s">
        <v>31</v>
      </c>
      <c r="U947" s="82" t="s">
        <v>2185</v>
      </c>
      <c r="V947" s="17">
        <v>146</v>
      </c>
      <c r="W947" s="17">
        <v>107</v>
      </c>
      <c r="X947" s="17">
        <v>1.6</v>
      </c>
      <c r="Y947" s="18" t="s">
        <v>417</v>
      </c>
      <c r="Z947" s="33"/>
      <c r="AA947" s="33"/>
      <c r="AB947" s="33"/>
      <c r="AC947" s="33"/>
      <c r="AD947" s="33"/>
      <c r="AF947"/>
    </row>
    <row r="948" spans="1:32">
      <c r="A948" s="6">
        <v>44616</v>
      </c>
      <c r="B948" s="7" t="s">
        <v>29</v>
      </c>
      <c r="C948" s="8" t="s">
        <v>91</v>
      </c>
      <c r="D948" s="8"/>
      <c r="E948" s="9"/>
      <c r="F948" s="11" t="s">
        <v>2183</v>
      </c>
      <c r="G948" s="11">
        <v>1026518</v>
      </c>
      <c r="H948" s="11" t="s">
        <v>1113</v>
      </c>
      <c r="I948" s="12" t="s">
        <v>504</v>
      </c>
      <c r="J948" s="11" t="s">
        <v>417</v>
      </c>
      <c r="K948" s="11" t="s">
        <v>1920</v>
      </c>
      <c r="L948" s="50" t="s">
        <v>2184</v>
      </c>
      <c r="M948" s="14">
        <v>5451</v>
      </c>
      <c r="N948" s="52">
        <v>44609</v>
      </c>
      <c r="O948" s="68" t="s">
        <v>110</v>
      </c>
      <c r="P948" s="8" t="s">
        <v>33</v>
      </c>
      <c r="Q948" s="8" t="s">
        <v>34</v>
      </c>
      <c r="R948" s="8" t="s">
        <v>31</v>
      </c>
      <c r="S948" s="8" t="s">
        <v>31</v>
      </c>
      <c r="T948" s="23" t="s">
        <v>31</v>
      </c>
      <c r="U948" s="82" t="s">
        <v>2185</v>
      </c>
      <c r="V948" s="17">
        <v>121.15</v>
      </c>
      <c r="W948" s="17">
        <v>187.65</v>
      </c>
      <c r="X948" s="17">
        <v>1.6</v>
      </c>
      <c r="Y948" s="18" t="s">
        <v>31</v>
      </c>
      <c r="AA948" s="33"/>
      <c r="AB948" s="33"/>
      <c r="AC948" s="33"/>
      <c r="AD948" s="33"/>
      <c r="AF948"/>
    </row>
    <row r="949" spans="1:32">
      <c r="A949" s="6">
        <v>44616</v>
      </c>
      <c r="B949" s="7" t="s">
        <v>29</v>
      </c>
      <c r="C949" s="8" t="s">
        <v>91</v>
      </c>
      <c r="D949" s="8"/>
      <c r="E949" s="9"/>
      <c r="F949" s="10" t="s">
        <v>2186</v>
      </c>
      <c r="G949" s="11" t="s">
        <v>654</v>
      </c>
      <c r="H949" s="11" t="s">
        <v>1098</v>
      </c>
      <c r="I949" s="12" t="s">
        <v>2099</v>
      </c>
      <c r="J949" s="11" t="s">
        <v>31</v>
      </c>
      <c r="K949" s="11" t="s">
        <v>660</v>
      </c>
      <c r="L949" s="13">
        <v>20</v>
      </c>
      <c r="M949" s="14" t="s">
        <v>61</v>
      </c>
      <c r="N949" s="15">
        <v>44613</v>
      </c>
      <c r="O949" s="16" t="s">
        <v>110</v>
      </c>
      <c r="P949" s="8" t="s">
        <v>85</v>
      </c>
      <c r="Q949" s="8" t="s">
        <v>34</v>
      </c>
      <c r="R949" s="8" t="s">
        <v>31</v>
      </c>
      <c r="S949" s="8" t="s">
        <v>31</v>
      </c>
      <c r="T949" s="23" t="s">
        <v>31</v>
      </c>
      <c r="U949" s="82" t="s">
        <v>2185</v>
      </c>
      <c r="V949" s="17">
        <v>150</v>
      </c>
      <c r="W949" s="17">
        <v>94</v>
      </c>
      <c r="X949" s="17">
        <v>1.6</v>
      </c>
      <c r="Y949" s="18">
        <v>10</v>
      </c>
      <c r="Z949" s="33"/>
      <c r="AA949" s="33"/>
      <c r="AB949" s="33"/>
      <c r="AC949" s="33"/>
      <c r="AD949" s="33"/>
      <c r="AF949"/>
    </row>
    <row r="950" spans="1:32">
      <c r="A950" s="6">
        <v>44616</v>
      </c>
      <c r="B950" s="20" t="s">
        <v>39</v>
      </c>
      <c r="C950" s="8" t="s">
        <v>91</v>
      </c>
      <c r="D950" s="8"/>
      <c r="E950" s="9"/>
      <c r="F950" s="10" t="s">
        <v>2186</v>
      </c>
      <c r="G950" s="11" t="s">
        <v>654</v>
      </c>
      <c r="H950" s="11" t="s">
        <v>655</v>
      </c>
      <c r="I950" s="12" t="s">
        <v>292</v>
      </c>
      <c r="J950" s="11" t="s">
        <v>31</v>
      </c>
      <c r="K950" s="11" t="s">
        <v>1262</v>
      </c>
      <c r="L950" s="13">
        <v>20</v>
      </c>
      <c r="M950" s="14">
        <v>5319</v>
      </c>
      <c r="N950" s="15">
        <v>44610</v>
      </c>
      <c r="O950" s="68" t="s">
        <v>110</v>
      </c>
      <c r="P950" s="8" t="s">
        <v>33</v>
      </c>
      <c r="Q950" s="8" t="s">
        <v>115</v>
      </c>
      <c r="R950" s="38" t="s">
        <v>158</v>
      </c>
      <c r="S950" s="38" t="s">
        <v>2089</v>
      </c>
      <c r="T950" s="23" t="s">
        <v>31</v>
      </c>
      <c r="U950" s="8" t="s">
        <v>40</v>
      </c>
      <c r="V950" s="17">
        <v>387</v>
      </c>
      <c r="W950" s="17">
        <v>113.6</v>
      </c>
      <c r="X950" s="17">
        <v>3.2</v>
      </c>
      <c r="Y950" s="18">
        <v>2</v>
      </c>
      <c r="Z950" s="33"/>
      <c r="AA950" s="33"/>
      <c r="AB950" s="33"/>
      <c r="AC950" s="33"/>
      <c r="AD950" s="33"/>
      <c r="AF950"/>
    </row>
    <row r="951" spans="1:32">
      <c r="A951" s="6">
        <v>44616</v>
      </c>
      <c r="B951" s="7" t="s">
        <v>29</v>
      </c>
      <c r="C951" s="8" t="s">
        <v>91</v>
      </c>
      <c r="D951" s="8"/>
      <c r="E951" s="9"/>
      <c r="F951" s="11" t="s">
        <v>2183</v>
      </c>
      <c r="G951" s="11">
        <v>1026518</v>
      </c>
      <c r="H951" s="11" t="s">
        <v>1113</v>
      </c>
      <c r="I951" s="12" t="s">
        <v>504</v>
      </c>
      <c r="J951" s="11" t="s">
        <v>417</v>
      </c>
      <c r="K951" s="11" t="s">
        <v>2187</v>
      </c>
      <c r="L951" s="50" t="s">
        <v>2184</v>
      </c>
      <c r="M951" s="14">
        <v>5451</v>
      </c>
      <c r="N951" s="52">
        <v>44796</v>
      </c>
      <c r="O951" s="68" t="s">
        <v>110</v>
      </c>
      <c r="P951" s="8" t="s">
        <v>33</v>
      </c>
      <c r="Q951" s="8" t="s">
        <v>34</v>
      </c>
      <c r="R951" s="8" t="s">
        <v>31</v>
      </c>
      <c r="S951" s="8" t="s">
        <v>31</v>
      </c>
      <c r="T951" s="23" t="s">
        <v>31</v>
      </c>
      <c r="U951" s="82" t="s">
        <v>2185</v>
      </c>
      <c r="V951" s="17">
        <v>121.15</v>
      </c>
      <c r="W951" s="17">
        <v>187.65</v>
      </c>
      <c r="X951" s="17">
        <v>1.6</v>
      </c>
      <c r="Y951" s="18" t="s">
        <v>31</v>
      </c>
      <c r="AA951" s="33"/>
      <c r="AB951" s="33"/>
      <c r="AC951" s="33"/>
      <c r="AD951" s="33"/>
      <c r="AF951"/>
    </row>
    <row r="952" spans="1:32">
      <c r="A952" s="6">
        <v>44617</v>
      </c>
      <c r="B952" s="20" t="s">
        <v>39</v>
      </c>
      <c r="C952" s="71" t="s">
        <v>1386</v>
      </c>
      <c r="D952" s="8"/>
      <c r="E952" s="9"/>
      <c r="F952" s="11" t="s">
        <v>2188</v>
      </c>
      <c r="G952" s="11">
        <v>1027317</v>
      </c>
      <c r="H952" s="11" t="s">
        <v>1923</v>
      </c>
      <c r="I952" s="12" t="s">
        <v>1916</v>
      </c>
      <c r="J952" s="11" t="s">
        <v>31</v>
      </c>
      <c r="K952" s="11" t="s">
        <v>578</v>
      </c>
      <c r="L952" s="13">
        <v>50</v>
      </c>
      <c r="M952" s="14">
        <v>5109</v>
      </c>
      <c r="N952" s="15">
        <v>44595</v>
      </c>
      <c r="O952" s="68" t="s">
        <v>110</v>
      </c>
      <c r="P952" s="8" t="s">
        <v>85</v>
      </c>
      <c r="Q952" s="8" t="s">
        <v>34</v>
      </c>
      <c r="R952" s="8" t="s">
        <v>31</v>
      </c>
      <c r="S952" s="8" t="s">
        <v>31</v>
      </c>
      <c r="T952" s="23" t="s">
        <v>31</v>
      </c>
      <c r="U952" s="77" t="s">
        <v>40</v>
      </c>
      <c r="V952" s="17">
        <v>322</v>
      </c>
      <c r="W952" s="17">
        <v>220</v>
      </c>
      <c r="X952" s="17">
        <v>1.6</v>
      </c>
      <c r="Y952" s="18" t="s">
        <v>31</v>
      </c>
      <c r="Z952" s="33"/>
      <c r="AA952" s="33"/>
      <c r="AB952" s="33"/>
      <c r="AC952" s="33"/>
      <c r="AD952" s="33"/>
      <c r="AF952"/>
    </row>
    <row r="953" spans="1:32">
      <c r="A953" s="6">
        <v>44617</v>
      </c>
      <c r="B953" s="20" t="s">
        <v>39</v>
      </c>
      <c r="C953" s="8" t="s">
        <v>91</v>
      </c>
      <c r="D953" s="8"/>
      <c r="E953" s="9"/>
      <c r="F953" s="11" t="s">
        <v>2189</v>
      </c>
      <c r="G953" s="11">
        <v>1027317</v>
      </c>
      <c r="H953" s="11" t="s">
        <v>1923</v>
      </c>
      <c r="I953" s="12" t="s">
        <v>1916</v>
      </c>
      <c r="J953" s="11" t="s">
        <v>31</v>
      </c>
      <c r="K953" s="11" t="s">
        <v>578</v>
      </c>
      <c r="L953" s="13">
        <v>50</v>
      </c>
      <c r="M953" s="14">
        <v>5109</v>
      </c>
      <c r="N953" s="15">
        <v>44595</v>
      </c>
      <c r="O953" s="68" t="s">
        <v>110</v>
      </c>
      <c r="P953" s="8" t="s">
        <v>85</v>
      </c>
      <c r="Q953" s="8" t="s">
        <v>34</v>
      </c>
      <c r="R953" s="8" t="s">
        <v>31</v>
      </c>
      <c r="S953" s="8" t="s">
        <v>31</v>
      </c>
      <c r="T953" s="23" t="s">
        <v>31</v>
      </c>
      <c r="U953" s="77" t="s">
        <v>40</v>
      </c>
      <c r="V953" s="17">
        <v>322</v>
      </c>
      <c r="W953" s="17">
        <v>220</v>
      </c>
      <c r="X953" s="17">
        <v>1.6</v>
      </c>
      <c r="Y953" s="18" t="s">
        <v>31</v>
      </c>
      <c r="Z953" s="33"/>
      <c r="AA953" s="33"/>
      <c r="AB953" s="33"/>
      <c r="AC953" s="33"/>
      <c r="AD953" s="33"/>
      <c r="AF953"/>
    </row>
    <row r="954" spans="1:32">
      <c r="A954" s="6">
        <v>44617</v>
      </c>
      <c r="B954" s="20" t="s">
        <v>39</v>
      </c>
      <c r="C954" s="8" t="s">
        <v>91</v>
      </c>
      <c r="D954" s="8"/>
      <c r="E954" s="9"/>
      <c r="F954" s="11" t="s">
        <v>2190</v>
      </c>
      <c r="G954" s="11">
        <v>1027317</v>
      </c>
      <c r="H954" s="11" t="s">
        <v>1923</v>
      </c>
      <c r="I954" s="12" t="s">
        <v>1916</v>
      </c>
      <c r="J954" s="11" t="s">
        <v>31</v>
      </c>
      <c r="K954" s="11" t="s">
        <v>578</v>
      </c>
      <c r="L954" s="13">
        <v>50</v>
      </c>
      <c r="M954" s="14">
        <v>5109</v>
      </c>
      <c r="N954" s="15">
        <v>44609</v>
      </c>
      <c r="O954" s="68" t="s">
        <v>110</v>
      </c>
      <c r="P954" s="8" t="s">
        <v>85</v>
      </c>
      <c r="Q954" s="8" t="s">
        <v>34</v>
      </c>
      <c r="R954" s="8" t="s">
        <v>31</v>
      </c>
      <c r="S954" s="8" t="s">
        <v>31</v>
      </c>
      <c r="T954" s="23" t="s">
        <v>31</v>
      </c>
      <c r="U954" s="77" t="s">
        <v>40</v>
      </c>
      <c r="V954" s="17">
        <v>322</v>
      </c>
      <c r="W954" s="17">
        <v>220</v>
      </c>
      <c r="X954" s="17">
        <v>1.6</v>
      </c>
      <c r="Y954" s="18" t="s">
        <v>31</v>
      </c>
      <c r="Z954" s="33"/>
      <c r="AA954" s="33"/>
      <c r="AB954" s="33"/>
      <c r="AC954" s="33"/>
      <c r="AD954" s="33"/>
      <c r="AF954"/>
    </row>
    <row r="955" spans="1:32">
      <c r="A955" s="6">
        <v>44620</v>
      </c>
      <c r="B955" s="7" t="s">
        <v>29</v>
      </c>
      <c r="C955" s="21" t="s">
        <v>281</v>
      </c>
      <c r="D955" s="8"/>
      <c r="E955" s="9"/>
      <c r="F955" s="25" t="s">
        <v>2191</v>
      </c>
      <c r="G955" s="11">
        <v>1023834</v>
      </c>
      <c r="H955" s="11" t="s">
        <v>2193</v>
      </c>
      <c r="I955" s="12" t="s">
        <v>114</v>
      </c>
      <c r="J955" s="14" t="s">
        <v>31</v>
      </c>
      <c r="K955" s="11" t="s">
        <v>362</v>
      </c>
      <c r="L955" s="30" t="s">
        <v>232</v>
      </c>
      <c r="M955" s="14">
        <v>5223</v>
      </c>
      <c r="N955" s="15">
        <v>44613</v>
      </c>
      <c r="O955" s="16" t="s">
        <v>110</v>
      </c>
      <c r="P955" s="8" t="s">
        <v>85</v>
      </c>
      <c r="Q955" s="8" t="s">
        <v>34</v>
      </c>
      <c r="R955" s="8" t="s">
        <v>31</v>
      </c>
      <c r="S955" s="8" t="s">
        <v>31</v>
      </c>
      <c r="T955" s="23" t="s">
        <v>31</v>
      </c>
      <c r="U955" s="82" t="s">
        <v>2185</v>
      </c>
      <c r="V955" s="17">
        <v>160.75</v>
      </c>
      <c r="W955" s="17">
        <v>134</v>
      </c>
      <c r="X955" s="17">
        <v>3</v>
      </c>
      <c r="Y955" s="18">
        <v>5</v>
      </c>
      <c r="Z955" s="33"/>
      <c r="AA955" s="33"/>
      <c r="AB955" s="33"/>
      <c r="AC955" s="33"/>
      <c r="AD955" s="33"/>
      <c r="AF955"/>
    </row>
    <row r="956" spans="1:32">
      <c r="A956" s="6">
        <v>44620</v>
      </c>
      <c r="B956" s="20" t="s">
        <v>39</v>
      </c>
      <c r="C956" s="8" t="s">
        <v>91</v>
      </c>
      <c r="D956" s="8"/>
      <c r="E956" s="9"/>
      <c r="F956" s="10" t="s">
        <v>2186</v>
      </c>
      <c r="G956" s="11" t="s">
        <v>654</v>
      </c>
      <c r="H956" s="11" t="s">
        <v>655</v>
      </c>
      <c r="I956" s="12" t="s">
        <v>104</v>
      </c>
      <c r="J956" s="11" t="s">
        <v>31</v>
      </c>
      <c r="K956" s="11" t="s">
        <v>668</v>
      </c>
      <c r="L956" s="13">
        <v>20</v>
      </c>
      <c r="M956" s="14" t="s">
        <v>61</v>
      </c>
      <c r="N956" s="15">
        <v>44610</v>
      </c>
      <c r="O956" s="68" t="s">
        <v>110</v>
      </c>
      <c r="P956" s="8" t="s">
        <v>266</v>
      </c>
      <c r="Q956" s="8" t="s">
        <v>115</v>
      </c>
      <c r="R956" s="8" t="s">
        <v>31</v>
      </c>
      <c r="S956" s="8" t="s">
        <v>31</v>
      </c>
      <c r="T956" s="23" t="s">
        <v>31</v>
      </c>
      <c r="U956" s="77" t="s">
        <v>40</v>
      </c>
      <c r="V956" s="17">
        <v>402</v>
      </c>
      <c r="W956" s="17">
        <v>225</v>
      </c>
      <c r="X956" s="17">
        <v>3</v>
      </c>
      <c r="Y956" s="18">
        <v>5</v>
      </c>
      <c r="Z956" s="33"/>
      <c r="AA956" s="33"/>
      <c r="AB956" s="33"/>
      <c r="AC956" s="33"/>
      <c r="AD956" s="33"/>
      <c r="AF956"/>
    </row>
    <row r="957" spans="1:32">
      <c r="A957" s="6">
        <v>44620</v>
      </c>
      <c r="B957" s="20" t="s">
        <v>39</v>
      </c>
      <c r="C957" s="21" t="s">
        <v>281</v>
      </c>
      <c r="D957" s="8"/>
      <c r="E957" s="53"/>
      <c r="F957" s="25" t="s">
        <v>2191</v>
      </c>
      <c r="G957" s="11" t="s">
        <v>2192</v>
      </c>
      <c r="H957" s="11" t="s">
        <v>361</v>
      </c>
      <c r="I957" s="12" t="s">
        <v>157</v>
      </c>
      <c r="J957" s="14" t="s">
        <v>31</v>
      </c>
      <c r="K957" s="11" t="s">
        <v>380</v>
      </c>
      <c r="L957" s="32" t="s">
        <v>232</v>
      </c>
      <c r="M957" s="14">
        <v>5425</v>
      </c>
      <c r="N957" s="15">
        <v>44610</v>
      </c>
      <c r="O957" s="68" t="s">
        <v>110</v>
      </c>
      <c r="P957" s="8" t="s">
        <v>33</v>
      </c>
      <c r="Q957" s="8" t="s">
        <v>115</v>
      </c>
      <c r="R957" s="38" t="s">
        <v>158</v>
      </c>
      <c r="S957" s="94" t="s">
        <v>1781</v>
      </c>
      <c r="T957" s="23" t="s">
        <v>31</v>
      </c>
      <c r="U957" s="77" t="s">
        <v>40</v>
      </c>
      <c r="V957" s="17">
        <v>349.6</v>
      </c>
      <c r="W957" s="17">
        <v>126</v>
      </c>
      <c r="X957" s="17">
        <v>1.6</v>
      </c>
      <c r="Y957" s="18" t="s">
        <v>31</v>
      </c>
      <c r="Z957" s="33"/>
      <c r="AA957" s="33"/>
      <c r="AB957" s="33"/>
      <c r="AC957" s="33"/>
      <c r="AD957" s="19"/>
      <c r="AF957"/>
    </row>
    <row r="958" spans="1:32">
      <c r="A958" s="10">
        <v>44621</v>
      </c>
      <c r="B958" s="7" t="s">
        <v>29</v>
      </c>
      <c r="C958" s="96" t="s">
        <v>178</v>
      </c>
      <c r="D958" s="8"/>
      <c r="E958" s="27" t="s">
        <v>56</v>
      </c>
      <c r="F958" s="10" t="s">
        <v>2194</v>
      </c>
      <c r="G958" s="104">
        <v>1060411</v>
      </c>
      <c r="H958" s="11" t="s">
        <v>2195</v>
      </c>
      <c r="I958" s="12" t="s">
        <v>2196</v>
      </c>
      <c r="J958" s="11" t="s">
        <v>2197</v>
      </c>
      <c r="K958" s="11" t="s">
        <v>2198</v>
      </c>
      <c r="L958" s="30" t="s">
        <v>561</v>
      </c>
      <c r="M958" s="81" t="s">
        <v>2199</v>
      </c>
      <c r="N958" s="15">
        <v>44607</v>
      </c>
      <c r="O958" s="68" t="s">
        <v>110</v>
      </c>
      <c r="P958" s="8" t="s">
        <v>33</v>
      </c>
      <c r="Q958" s="28" t="s">
        <v>131</v>
      </c>
      <c r="R958" s="8" t="s">
        <v>31</v>
      </c>
      <c r="S958" s="8" t="s">
        <v>31</v>
      </c>
      <c r="T958" s="23" t="s">
        <v>31</v>
      </c>
      <c r="U958" s="77" t="s">
        <v>1393</v>
      </c>
      <c r="V958" s="17">
        <v>209</v>
      </c>
      <c r="W958" s="17">
        <v>182.5</v>
      </c>
      <c r="X958" s="17">
        <v>1.6</v>
      </c>
      <c r="Y958" s="18" t="s">
        <v>31</v>
      </c>
      <c r="Z958" s="33" t="s">
        <v>1016</v>
      </c>
      <c r="AA958" s="33"/>
      <c r="AB958" s="33"/>
      <c r="AC958" s="33"/>
      <c r="AD958" s="19"/>
      <c r="AF958"/>
    </row>
    <row r="959" spans="1:32">
      <c r="A959" s="10">
        <v>44621</v>
      </c>
      <c r="B959" s="7" t="s">
        <v>29</v>
      </c>
      <c r="C959" s="96" t="s">
        <v>178</v>
      </c>
      <c r="D959" s="8"/>
      <c r="E959" s="27" t="s">
        <v>56</v>
      </c>
      <c r="F959" s="10" t="s">
        <v>2194</v>
      </c>
      <c r="G959" s="104">
        <v>1060411</v>
      </c>
      <c r="H959" s="11" t="s">
        <v>2200</v>
      </c>
      <c r="I959" s="12" t="s">
        <v>2201</v>
      </c>
      <c r="J959" s="11" t="s">
        <v>2197</v>
      </c>
      <c r="K959" s="11" t="s">
        <v>2202</v>
      </c>
      <c r="L959" s="30" t="s">
        <v>561</v>
      </c>
      <c r="M959" s="81" t="s">
        <v>2203</v>
      </c>
      <c r="N959" s="15">
        <v>44607</v>
      </c>
      <c r="O959" s="68" t="s">
        <v>110</v>
      </c>
      <c r="P959" s="8" t="s">
        <v>33</v>
      </c>
      <c r="Q959" s="28" t="s">
        <v>131</v>
      </c>
      <c r="R959" s="8" t="s">
        <v>31</v>
      </c>
      <c r="S959" s="8" t="s">
        <v>31</v>
      </c>
      <c r="T959" s="23" t="s">
        <v>31</v>
      </c>
      <c r="U959" s="77" t="s">
        <v>1393</v>
      </c>
      <c r="V959" s="17">
        <v>209</v>
      </c>
      <c r="W959" s="17">
        <v>182.5</v>
      </c>
      <c r="X959" s="17">
        <v>1.6</v>
      </c>
      <c r="Y959" s="18" t="s">
        <v>31</v>
      </c>
      <c r="Z959" s="33" t="s">
        <v>1018</v>
      </c>
      <c r="AA959" s="33"/>
      <c r="AB959" s="33"/>
      <c r="AC959" s="33"/>
      <c r="AD959" s="19"/>
      <c r="AF959"/>
    </row>
    <row r="960" spans="1:32">
      <c r="A960" s="10">
        <v>44621</v>
      </c>
      <c r="B960" s="7" t="s">
        <v>29</v>
      </c>
      <c r="C960" s="96" t="s">
        <v>178</v>
      </c>
      <c r="D960" s="8"/>
      <c r="E960" s="27" t="s">
        <v>56</v>
      </c>
      <c r="F960" s="10" t="s">
        <v>2194</v>
      </c>
      <c r="G960" s="104">
        <v>1060411</v>
      </c>
      <c r="H960" s="11" t="s">
        <v>2200</v>
      </c>
      <c r="I960" s="12" t="s">
        <v>2204</v>
      </c>
      <c r="J960" s="11" t="s">
        <v>2197</v>
      </c>
      <c r="K960" s="11" t="s">
        <v>2205</v>
      </c>
      <c r="L960" s="30" t="s">
        <v>561</v>
      </c>
      <c r="M960" s="92" t="s">
        <v>2206</v>
      </c>
      <c r="N960" s="15">
        <v>44607</v>
      </c>
      <c r="O960" s="68" t="s">
        <v>110</v>
      </c>
      <c r="P960" s="8" t="s">
        <v>33</v>
      </c>
      <c r="Q960" s="28" t="s">
        <v>131</v>
      </c>
      <c r="R960" s="8" t="s">
        <v>31</v>
      </c>
      <c r="S960" s="8" t="s">
        <v>31</v>
      </c>
      <c r="T960" s="23" t="s">
        <v>31</v>
      </c>
      <c r="U960" s="77" t="s">
        <v>1393</v>
      </c>
      <c r="V960" s="17">
        <v>209</v>
      </c>
      <c r="W960" s="17">
        <v>182.5</v>
      </c>
      <c r="X960" s="17">
        <v>1.6</v>
      </c>
      <c r="Y960" s="18" t="s">
        <v>31</v>
      </c>
      <c r="Z960" s="33" t="s">
        <v>1021</v>
      </c>
      <c r="AA960" s="33"/>
      <c r="AB960" s="33"/>
      <c r="AC960" s="33"/>
      <c r="AD960" s="19"/>
      <c r="AF960"/>
    </row>
    <row r="961" spans="1:32">
      <c r="A961" s="10">
        <v>44621</v>
      </c>
      <c r="B961" s="7" t="s">
        <v>29</v>
      </c>
      <c r="C961" s="96" t="s">
        <v>178</v>
      </c>
      <c r="D961" s="8"/>
      <c r="E961" s="27" t="s">
        <v>56</v>
      </c>
      <c r="F961" s="10" t="s">
        <v>2207</v>
      </c>
      <c r="G961" s="80" t="s">
        <v>1128</v>
      </c>
      <c r="H961" s="11" t="s">
        <v>2208</v>
      </c>
      <c r="I961" s="12" t="s">
        <v>2196</v>
      </c>
      <c r="J961" s="11" t="s">
        <v>2209</v>
      </c>
      <c r="K961" s="11" t="s">
        <v>2198</v>
      </c>
      <c r="L961" s="30" t="s">
        <v>221</v>
      </c>
      <c r="M961" s="81" t="s">
        <v>2210</v>
      </c>
      <c r="N961" s="15">
        <v>44607</v>
      </c>
      <c r="O961" s="68" t="s">
        <v>110</v>
      </c>
      <c r="P961" s="8" t="s">
        <v>33</v>
      </c>
      <c r="Q961" s="28" t="s">
        <v>131</v>
      </c>
      <c r="R961" s="8" t="s">
        <v>31</v>
      </c>
      <c r="S961" s="8" t="s">
        <v>31</v>
      </c>
      <c r="T961" s="23" t="s">
        <v>31</v>
      </c>
      <c r="U961" s="77" t="s">
        <v>1393</v>
      </c>
      <c r="V961" s="17">
        <v>209</v>
      </c>
      <c r="W961" s="17">
        <v>182.5</v>
      </c>
      <c r="X961" s="17">
        <v>1.6</v>
      </c>
      <c r="Y961" s="18" t="s">
        <v>31</v>
      </c>
      <c r="Z961" s="33" t="s">
        <v>1016</v>
      </c>
      <c r="AA961" s="33"/>
      <c r="AB961" s="33"/>
      <c r="AC961" s="33"/>
      <c r="AD961" s="19"/>
      <c r="AF961"/>
    </row>
    <row r="962" spans="1:32">
      <c r="A962" s="10">
        <v>44621</v>
      </c>
      <c r="B962" s="7" t="s">
        <v>29</v>
      </c>
      <c r="C962" s="96" t="s">
        <v>178</v>
      </c>
      <c r="D962" s="8"/>
      <c r="E962" s="27" t="s">
        <v>56</v>
      </c>
      <c r="F962" s="10" t="s">
        <v>2207</v>
      </c>
      <c r="G962" s="80" t="s">
        <v>1128</v>
      </c>
      <c r="H962" s="11" t="s">
        <v>2208</v>
      </c>
      <c r="I962" s="12" t="s">
        <v>2211</v>
      </c>
      <c r="J962" s="11" t="s">
        <v>2209</v>
      </c>
      <c r="K962" s="11" t="s">
        <v>2202</v>
      </c>
      <c r="L962" s="30" t="s">
        <v>221</v>
      </c>
      <c r="M962" s="81" t="s">
        <v>2212</v>
      </c>
      <c r="N962" s="15">
        <v>44607</v>
      </c>
      <c r="O962" s="68" t="s">
        <v>110</v>
      </c>
      <c r="P962" s="8" t="s">
        <v>33</v>
      </c>
      <c r="Q962" s="28" t="s">
        <v>131</v>
      </c>
      <c r="R962" s="8" t="s">
        <v>31</v>
      </c>
      <c r="S962" s="8" t="s">
        <v>31</v>
      </c>
      <c r="T962" s="23" t="s">
        <v>31</v>
      </c>
      <c r="U962" s="77" t="s">
        <v>1393</v>
      </c>
      <c r="V962" s="17">
        <v>209</v>
      </c>
      <c r="W962" s="17">
        <v>182.5</v>
      </c>
      <c r="X962" s="17">
        <v>1.6</v>
      </c>
      <c r="Y962" s="18" t="s">
        <v>31</v>
      </c>
      <c r="Z962" s="33" t="s">
        <v>1018</v>
      </c>
      <c r="AA962" s="297"/>
      <c r="AD962" s="18"/>
      <c r="AF962"/>
    </row>
    <row r="963" spans="1:32" ht="19.5">
      <c r="A963" s="10">
        <v>44621</v>
      </c>
      <c r="B963" s="7" t="s">
        <v>29</v>
      </c>
      <c r="C963" s="96" t="s">
        <v>178</v>
      </c>
      <c r="D963" s="8"/>
      <c r="E963" s="27" t="s">
        <v>56</v>
      </c>
      <c r="F963" s="10" t="s">
        <v>2207</v>
      </c>
      <c r="G963" s="80" t="s">
        <v>1128</v>
      </c>
      <c r="H963" s="11" t="s">
        <v>2213</v>
      </c>
      <c r="I963" s="12" t="s">
        <v>2204</v>
      </c>
      <c r="J963" s="11" t="s">
        <v>2209</v>
      </c>
      <c r="K963" s="11" t="s">
        <v>2205</v>
      </c>
      <c r="L963" s="30" t="s">
        <v>221</v>
      </c>
      <c r="M963" s="92" t="s">
        <v>2206</v>
      </c>
      <c r="N963" s="15">
        <v>44607</v>
      </c>
      <c r="O963" s="68" t="s">
        <v>110</v>
      </c>
      <c r="P963" s="8" t="s">
        <v>33</v>
      </c>
      <c r="Q963" s="28" t="s">
        <v>131</v>
      </c>
      <c r="R963" s="8" t="s">
        <v>31</v>
      </c>
      <c r="S963" s="8" t="s">
        <v>31</v>
      </c>
      <c r="T963" s="23" t="s">
        <v>31</v>
      </c>
      <c r="U963" s="77" t="s">
        <v>1393</v>
      </c>
      <c r="V963" s="17">
        <v>209</v>
      </c>
      <c r="W963" s="17">
        <v>182.5</v>
      </c>
      <c r="X963" s="17">
        <v>1.6</v>
      </c>
      <c r="Y963" s="18" t="s">
        <v>31</v>
      </c>
      <c r="Z963" s="33" t="s">
        <v>1021</v>
      </c>
      <c r="AA963" s="33"/>
      <c r="AB963" s="33"/>
      <c r="AC963" s="33"/>
      <c r="AD963" s="19"/>
      <c r="AF963"/>
    </row>
    <row r="964" spans="1:32">
      <c r="A964" s="10">
        <v>44621</v>
      </c>
      <c r="B964" s="7" t="s">
        <v>29</v>
      </c>
      <c r="C964" s="96" t="s">
        <v>178</v>
      </c>
      <c r="D964" s="8"/>
      <c r="E964" s="27" t="s">
        <v>56</v>
      </c>
      <c r="F964" s="10" t="s">
        <v>2207</v>
      </c>
      <c r="G964" s="80" t="s">
        <v>1128</v>
      </c>
      <c r="H964" s="11" t="s">
        <v>2214</v>
      </c>
      <c r="I964" s="12" t="s">
        <v>2215</v>
      </c>
      <c r="J964" s="11" t="s">
        <v>2216</v>
      </c>
      <c r="K964" s="11" t="s">
        <v>2198</v>
      </c>
      <c r="L964" s="30" t="s">
        <v>221</v>
      </c>
      <c r="M964" s="14" t="s">
        <v>2217</v>
      </c>
      <c r="N964" s="15">
        <v>44607</v>
      </c>
      <c r="O964" s="68" t="s">
        <v>110</v>
      </c>
      <c r="P964" s="8" t="s">
        <v>33</v>
      </c>
      <c r="Q964" s="28" t="s">
        <v>131</v>
      </c>
      <c r="R964" s="8" t="s">
        <v>31</v>
      </c>
      <c r="S964" s="8" t="s">
        <v>31</v>
      </c>
      <c r="T964" s="23" t="s">
        <v>31</v>
      </c>
      <c r="U964" s="77" t="s">
        <v>1393</v>
      </c>
      <c r="V964" s="17">
        <v>209</v>
      </c>
      <c r="W964" s="17">
        <v>182.5</v>
      </c>
      <c r="X964" s="17">
        <v>1.6</v>
      </c>
      <c r="Y964" s="18" t="s">
        <v>31</v>
      </c>
      <c r="Z964" s="33" t="s">
        <v>1016</v>
      </c>
      <c r="AA964" s="33"/>
      <c r="AB964" s="33"/>
      <c r="AC964" s="33"/>
      <c r="AD964" s="19"/>
      <c r="AF964"/>
    </row>
    <row r="965" spans="1:32">
      <c r="A965" s="10">
        <v>44621</v>
      </c>
      <c r="B965" s="7" t="s">
        <v>29</v>
      </c>
      <c r="C965" s="96" t="s">
        <v>178</v>
      </c>
      <c r="D965" s="8"/>
      <c r="E965" s="27" t="s">
        <v>56</v>
      </c>
      <c r="F965" s="10" t="s">
        <v>2207</v>
      </c>
      <c r="G965" s="80" t="s">
        <v>1128</v>
      </c>
      <c r="H965" s="11" t="s">
        <v>2214</v>
      </c>
      <c r="I965" s="12" t="s">
        <v>2201</v>
      </c>
      <c r="J965" s="11" t="s">
        <v>2216</v>
      </c>
      <c r="K965" s="11" t="s">
        <v>2202</v>
      </c>
      <c r="L965" s="30" t="s">
        <v>221</v>
      </c>
      <c r="M965" s="81" t="s">
        <v>2218</v>
      </c>
      <c r="N965" s="15">
        <v>44607</v>
      </c>
      <c r="O965" s="68" t="s">
        <v>110</v>
      </c>
      <c r="P965" s="8" t="s">
        <v>33</v>
      </c>
      <c r="Q965" s="28" t="s">
        <v>131</v>
      </c>
      <c r="R965" s="8" t="s">
        <v>31</v>
      </c>
      <c r="S965" s="8" t="s">
        <v>31</v>
      </c>
      <c r="T965" s="23" t="s">
        <v>31</v>
      </c>
      <c r="U965" s="77" t="s">
        <v>1393</v>
      </c>
      <c r="V965" s="17">
        <v>209</v>
      </c>
      <c r="W965" s="17">
        <v>182.5</v>
      </c>
      <c r="X965" s="17">
        <v>1.6</v>
      </c>
      <c r="Y965" s="18" t="s">
        <v>31</v>
      </c>
      <c r="Z965" s="33" t="s">
        <v>1018</v>
      </c>
      <c r="AA965" s="33"/>
      <c r="AB965" s="33"/>
      <c r="AC965" s="33"/>
      <c r="AD965" s="19"/>
      <c r="AF965"/>
    </row>
    <row r="966" spans="1:32" ht="19.5">
      <c r="A966" s="10">
        <v>44621</v>
      </c>
      <c r="B966" s="7" t="s">
        <v>29</v>
      </c>
      <c r="C966" s="96" t="s">
        <v>178</v>
      </c>
      <c r="D966" s="8"/>
      <c r="E966" s="27" t="s">
        <v>56</v>
      </c>
      <c r="F966" s="10" t="s">
        <v>2207</v>
      </c>
      <c r="G966" s="80" t="s">
        <v>1128</v>
      </c>
      <c r="H966" s="11" t="s">
        <v>2213</v>
      </c>
      <c r="I966" s="12" t="s">
        <v>2219</v>
      </c>
      <c r="J966" s="11" t="s">
        <v>2216</v>
      </c>
      <c r="K966" s="11" t="s">
        <v>2205</v>
      </c>
      <c r="L966" s="30" t="s">
        <v>221</v>
      </c>
      <c r="M966" s="92" t="s">
        <v>2206</v>
      </c>
      <c r="N966" s="15">
        <v>44607</v>
      </c>
      <c r="O966" s="68" t="s">
        <v>110</v>
      </c>
      <c r="P966" s="8" t="s">
        <v>33</v>
      </c>
      <c r="Q966" s="28" t="s">
        <v>131</v>
      </c>
      <c r="R966" s="8" t="s">
        <v>31</v>
      </c>
      <c r="S966" s="8" t="s">
        <v>31</v>
      </c>
      <c r="T966" s="23" t="s">
        <v>31</v>
      </c>
      <c r="U966" s="77" t="s">
        <v>1393</v>
      </c>
      <c r="V966" s="17">
        <v>209</v>
      </c>
      <c r="W966" s="17">
        <v>182.5</v>
      </c>
      <c r="X966" s="17">
        <v>1.6</v>
      </c>
      <c r="Y966" s="18" t="s">
        <v>31</v>
      </c>
      <c r="Z966" s="33" t="s">
        <v>1021</v>
      </c>
      <c r="AA966" s="33"/>
      <c r="AB966" s="33"/>
      <c r="AC966" s="33"/>
      <c r="AD966" s="33"/>
      <c r="AF966"/>
    </row>
    <row r="967" spans="1:32">
      <c r="A967" s="6">
        <v>44621</v>
      </c>
      <c r="B967" s="20" t="s">
        <v>39</v>
      </c>
      <c r="C967" s="8" t="s">
        <v>91</v>
      </c>
      <c r="D967" s="8"/>
      <c r="E967" s="9"/>
      <c r="F967" s="11" t="s">
        <v>2220</v>
      </c>
      <c r="G967" s="11" t="s">
        <v>2221</v>
      </c>
      <c r="H967" s="11" t="s">
        <v>2222</v>
      </c>
      <c r="I967" s="12" t="s">
        <v>440</v>
      </c>
      <c r="J967" s="11" t="s">
        <v>31</v>
      </c>
      <c r="K967" s="11" t="s">
        <v>441</v>
      </c>
      <c r="L967" s="13">
        <v>10</v>
      </c>
      <c r="M967" s="14">
        <v>1409021239</v>
      </c>
      <c r="N967" s="15">
        <v>44602</v>
      </c>
      <c r="O967" s="68" t="s">
        <v>110</v>
      </c>
      <c r="P967" s="8" t="s">
        <v>85</v>
      </c>
      <c r="Q967" s="8" t="s">
        <v>115</v>
      </c>
      <c r="R967" s="8" t="s">
        <v>31</v>
      </c>
      <c r="S967" s="8" t="s">
        <v>31</v>
      </c>
      <c r="T967" s="23" t="s">
        <v>31</v>
      </c>
      <c r="U967" s="77" t="s">
        <v>40</v>
      </c>
      <c r="V967" s="17">
        <v>444</v>
      </c>
      <c r="W967" s="17">
        <v>210</v>
      </c>
      <c r="X967" s="17">
        <v>1.6</v>
      </c>
      <c r="Y967" s="18">
        <v>5</v>
      </c>
      <c r="Z967" s="33"/>
      <c r="AA967" s="33"/>
      <c r="AB967" s="33"/>
      <c r="AC967" s="33"/>
      <c r="AD967" s="19"/>
      <c r="AF967"/>
    </row>
    <row r="968" spans="1:32">
      <c r="A968" s="6">
        <v>44622</v>
      </c>
      <c r="B968" s="20" t="s">
        <v>39</v>
      </c>
      <c r="C968" s="8" t="s">
        <v>91</v>
      </c>
      <c r="D968" s="8"/>
      <c r="E968" s="9"/>
      <c r="F968" s="11" t="s">
        <v>2175</v>
      </c>
      <c r="G968" s="11" t="s">
        <v>163</v>
      </c>
      <c r="H968" s="11" t="s">
        <v>2176</v>
      </c>
      <c r="I968" s="34" t="s">
        <v>105</v>
      </c>
      <c r="J968" s="11" t="s">
        <v>31</v>
      </c>
      <c r="K968" s="11" t="s">
        <v>665</v>
      </c>
      <c r="L968" s="13">
        <v>10</v>
      </c>
      <c r="M968" s="14">
        <v>4884</v>
      </c>
      <c r="N968" s="15">
        <v>44610</v>
      </c>
      <c r="O968" s="68" t="s">
        <v>110</v>
      </c>
      <c r="P968" s="56" t="s">
        <v>244</v>
      </c>
      <c r="Q968" s="8" t="s">
        <v>34</v>
      </c>
      <c r="R968" s="8" t="s">
        <v>31</v>
      </c>
      <c r="S968" s="8" t="s">
        <v>31</v>
      </c>
      <c r="T968" s="23" t="s">
        <v>31</v>
      </c>
      <c r="U968" s="77" t="s">
        <v>40</v>
      </c>
      <c r="V968" s="17">
        <v>320</v>
      </c>
      <c r="W968" s="17">
        <v>241</v>
      </c>
      <c r="X968" s="17">
        <v>2.2000000000000002</v>
      </c>
      <c r="Y968" s="18" t="s">
        <v>31</v>
      </c>
      <c r="Z968" s="33"/>
      <c r="AA968" s="33"/>
      <c r="AB968" s="33"/>
      <c r="AC968" s="33"/>
      <c r="AD968" s="19"/>
      <c r="AF968"/>
    </row>
    <row r="969" spans="1:32">
      <c r="A969" s="6">
        <v>44623</v>
      </c>
      <c r="B969" s="7" t="s">
        <v>29</v>
      </c>
      <c r="C969" s="8" t="s">
        <v>91</v>
      </c>
      <c r="D969" s="8"/>
      <c r="E969" s="9"/>
      <c r="F969" s="11" t="s">
        <v>2223</v>
      </c>
      <c r="G969" s="11" t="s">
        <v>757</v>
      </c>
      <c r="H969" s="11" t="s">
        <v>344</v>
      </c>
      <c r="I969" s="12" t="s">
        <v>345</v>
      </c>
      <c r="J969" s="14" t="s">
        <v>31</v>
      </c>
      <c r="K969" s="11" t="s">
        <v>346</v>
      </c>
      <c r="L969" s="13">
        <v>30</v>
      </c>
      <c r="M969" s="14">
        <v>1603023143</v>
      </c>
      <c r="N969" s="15">
        <v>44589</v>
      </c>
      <c r="O969" s="68" t="s">
        <v>110</v>
      </c>
      <c r="P969" s="8" t="s">
        <v>33</v>
      </c>
      <c r="Q969" s="8" t="s">
        <v>34</v>
      </c>
      <c r="R969" s="8" t="s">
        <v>31</v>
      </c>
      <c r="S969" s="8" t="s">
        <v>31</v>
      </c>
      <c r="T969" s="23" t="s">
        <v>31</v>
      </c>
      <c r="U969" s="77" t="s">
        <v>1393</v>
      </c>
      <c r="V969" s="17">
        <v>162</v>
      </c>
      <c r="W969" s="17">
        <v>155</v>
      </c>
      <c r="X969" s="17">
        <v>1.6</v>
      </c>
      <c r="Y969" s="18" t="s">
        <v>31</v>
      </c>
      <c r="Z969" s="18"/>
      <c r="AA969" s="33"/>
      <c r="AB969" s="33"/>
      <c r="AC969" s="33"/>
      <c r="AD969" s="18" t="s">
        <v>679</v>
      </c>
      <c r="AF969"/>
    </row>
    <row r="970" spans="1:32">
      <c r="A970" s="6">
        <v>44623</v>
      </c>
      <c r="B970" s="7" t="s">
        <v>29</v>
      </c>
      <c r="C970" s="8" t="s">
        <v>91</v>
      </c>
      <c r="D970" s="8"/>
      <c r="E970" s="9"/>
      <c r="F970" s="10" t="s">
        <v>2186</v>
      </c>
      <c r="G970" s="11" t="s">
        <v>654</v>
      </c>
      <c r="H970" s="11" t="s">
        <v>1098</v>
      </c>
      <c r="I970" s="12" t="s">
        <v>1465</v>
      </c>
      <c r="J970" s="11" t="s">
        <v>31</v>
      </c>
      <c r="K970" s="11" t="s">
        <v>656</v>
      </c>
      <c r="L970" s="13">
        <v>20</v>
      </c>
      <c r="M970" s="14" t="s">
        <v>61</v>
      </c>
      <c r="N970" s="15">
        <v>44613</v>
      </c>
      <c r="O970" s="16" t="s">
        <v>110</v>
      </c>
      <c r="P970" s="8" t="s">
        <v>85</v>
      </c>
      <c r="Q970" s="8" t="s">
        <v>34</v>
      </c>
      <c r="R970" s="8" t="s">
        <v>31</v>
      </c>
      <c r="S970" s="8" t="s">
        <v>31</v>
      </c>
      <c r="T970" s="23" t="s">
        <v>31</v>
      </c>
      <c r="U970" s="77" t="s">
        <v>1393</v>
      </c>
      <c r="V970" s="17">
        <v>300</v>
      </c>
      <c r="W970" s="17">
        <v>237</v>
      </c>
      <c r="X970" s="17">
        <v>1.6</v>
      </c>
      <c r="Y970" s="18">
        <v>10</v>
      </c>
      <c r="Z970" s="33"/>
      <c r="AA970" s="33"/>
      <c r="AB970" s="33"/>
      <c r="AC970" s="33"/>
      <c r="AD970" s="33" t="s">
        <v>724</v>
      </c>
      <c r="AF970"/>
    </row>
    <row r="971" spans="1:32">
      <c r="A971" s="6">
        <v>44623</v>
      </c>
      <c r="B971" s="7" t="s">
        <v>29</v>
      </c>
      <c r="C971" s="8" t="s">
        <v>91</v>
      </c>
      <c r="D971" s="8"/>
      <c r="E971" s="9"/>
      <c r="F971" s="10" t="s">
        <v>2186</v>
      </c>
      <c r="G971" s="11" t="s">
        <v>654</v>
      </c>
      <c r="H971" s="11" t="s">
        <v>1098</v>
      </c>
      <c r="I971" s="12" t="s">
        <v>2100</v>
      </c>
      <c r="J971" s="11" t="s">
        <v>31</v>
      </c>
      <c r="K971" s="11" t="s">
        <v>663</v>
      </c>
      <c r="L971" s="13">
        <v>20</v>
      </c>
      <c r="M971" s="14">
        <v>5208</v>
      </c>
      <c r="N971" s="15">
        <v>44613</v>
      </c>
      <c r="O971" s="16" t="s">
        <v>110</v>
      </c>
      <c r="P971" s="8" t="s">
        <v>85</v>
      </c>
      <c r="Q971" s="8" t="s">
        <v>34</v>
      </c>
      <c r="R971" s="8" t="s">
        <v>31</v>
      </c>
      <c r="S971" s="8" t="s">
        <v>31</v>
      </c>
      <c r="T971" s="23" t="s">
        <v>31</v>
      </c>
      <c r="U971" s="77" t="s">
        <v>1393</v>
      </c>
      <c r="V971" s="17">
        <v>160.75</v>
      </c>
      <c r="W971" s="17">
        <v>134</v>
      </c>
      <c r="X971" s="17">
        <v>3</v>
      </c>
      <c r="Y971" s="18">
        <v>5</v>
      </c>
      <c r="Z971" s="33"/>
      <c r="AA971" s="33"/>
      <c r="AB971" s="33"/>
      <c r="AC971" s="33"/>
      <c r="AD971" s="33" t="s">
        <v>724</v>
      </c>
      <c r="AF971"/>
    </row>
    <row r="972" spans="1:32">
      <c r="A972" s="6">
        <v>44624</v>
      </c>
      <c r="B972" s="7" t="s">
        <v>29</v>
      </c>
      <c r="C972" s="8" t="s">
        <v>91</v>
      </c>
      <c r="D972" s="8"/>
      <c r="E972" s="9"/>
      <c r="F972" s="11" t="s">
        <v>2224</v>
      </c>
      <c r="G972" s="11" t="s">
        <v>2225</v>
      </c>
      <c r="H972" s="11" t="s">
        <v>1826</v>
      </c>
      <c r="I972" s="12" t="s">
        <v>815</v>
      </c>
      <c r="J972" s="11" t="s">
        <v>31</v>
      </c>
      <c r="K972" s="25" t="s">
        <v>231</v>
      </c>
      <c r="L972" s="30" t="s">
        <v>226</v>
      </c>
      <c r="M972" s="14">
        <v>2886</v>
      </c>
      <c r="N972" s="15">
        <v>44613</v>
      </c>
      <c r="O972" s="16" t="s">
        <v>110</v>
      </c>
      <c r="P972" s="8" t="s">
        <v>85</v>
      </c>
      <c r="Q972" s="8" t="s">
        <v>34</v>
      </c>
      <c r="R972" s="8" t="s">
        <v>31</v>
      </c>
      <c r="S972" s="23" t="s">
        <v>31</v>
      </c>
      <c r="T972" s="23" t="s">
        <v>31</v>
      </c>
      <c r="U972" s="77" t="s">
        <v>1393</v>
      </c>
      <c r="V972" s="17">
        <v>95</v>
      </c>
      <c r="W972" s="17">
        <v>92</v>
      </c>
      <c r="X972" s="17">
        <v>1.6</v>
      </c>
      <c r="Y972" s="18">
        <v>10</v>
      </c>
      <c r="Z972" s="33"/>
      <c r="AA972" s="33"/>
      <c r="AB972" s="33"/>
      <c r="AC972" s="33"/>
      <c r="AD972" s="33" t="s">
        <v>724</v>
      </c>
      <c r="AF972"/>
    </row>
    <row r="973" spans="1:32">
      <c r="A973" s="6">
        <v>44624</v>
      </c>
      <c r="B973" s="7" t="s">
        <v>29</v>
      </c>
      <c r="C973" s="8" t="s">
        <v>91</v>
      </c>
      <c r="D973" s="8"/>
      <c r="E973" s="9"/>
      <c r="F973" s="11" t="s">
        <v>2226</v>
      </c>
      <c r="G973" s="11" t="s">
        <v>2227</v>
      </c>
      <c r="H973" s="11" t="s">
        <v>2228</v>
      </c>
      <c r="I973" s="12" t="s">
        <v>160</v>
      </c>
      <c r="J973" s="11" t="s">
        <v>31</v>
      </c>
      <c r="K973" s="11" t="s">
        <v>239</v>
      </c>
      <c r="L973" s="30" t="s">
        <v>226</v>
      </c>
      <c r="M973" s="14">
        <v>3778</v>
      </c>
      <c r="N973" s="15">
        <v>44613</v>
      </c>
      <c r="O973" s="16" t="s">
        <v>110</v>
      </c>
      <c r="P973" s="8" t="s">
        <v>33</v>
      </c>
      <c r="Q973" s="8" t="s">
        <v>34</v>
      </c>
      <c r="R973" s="8" t="s">
        <v>31</v>
      </c>
      <c r="S973" s="23" t="s">
        <v>31</v>
      </c>
      <c r="T973" s="23" t="s">
        <v>31</v>
      </c>
      <c r="U973" s="77" t="s">
        <v>1393</v>
      </c>
      <c r="V973" s="17">
        <v>191</v>
      </c>
      <c r="W973" s="17">
        <v>152</v>
      </c>
      <c r="X973" s="17">
        <v>1.6</v>
      </c>
      <c r="Y973" s="18" t="s">
        <v>31</v>
      </c>
      <c r="Z973" s="33"/>
      <c r="AA973" s="33"/>
      <c r="AB973" s="33"/>
      <c r="AC973" s="33"/>
      <c r="AD973" s="33" t="s">
        <v>724</v>
      </c>
      <c r="AF973"/>
    </row>
    <row r="974" spans="1:32">
      <c r="A974" s="6">
        <v>44624</v>
      </c>
      <c r="B974" s="7" t="s">
        <v>29</v>
      </c>
      <c r="C974" s="8" t="s">
        <v>91</v>
      </c>
      <c r="D974" s="8"/>
      <c r="E974" s="9"/>
      <c r="F974" s="11" t="s">
        <v>2229</v>
      </c>
      <c r="G974" s="11">
        <v>1025955</v>
      </c>
      <c r="H974" s="10" t="s">
        <v>134</v>
      </c>
      <c r="I974" s="10" t="s">
        <v>1747</v>
      </c>
      <c r="J974" s="10" t="s">
        <v>458</v>
      </c>
      <c r="K974" s="10" t="s">
        <v>130</v>
      </c>
      <c r="L974" s="13">
        <v>10</v>
      </c>
      <c r="M974" s="14" t="s">
        <v>61</v>
      </c>
      <c r="N974" s="15">
        <v>44622</v>
      </c>
      <c r="O974" s="68" t="s">
        <v>110</v>
      </c>
      <c r="P974" s="8" t="s">
        <v>33</v>
      </c>
      <c r="Q974" s="28" t="s">
        <v>131</v>
      </c>
      <c r="R974" s="8" t="s">
        <v>31</v>
      </c>
      <c r="S974" s="8" t="s">
        <v>31</v>
      </c>
      <c r="T974" s="44" t="s">
        <v>2230</v>
      </c>
      <c r="U974" s="77" t="s">
        <v>1393</v>
      </c>
      <c r="V974" s="17">
        <v>265</v>
      </c>
      <c r="W974" s="17">
        <v>90</v>
      </c>
      <c r="X974" s="17">
        <v>1.6</v>
      </c>
      <c r="Y974" s="18" t="s">
        <v>31</v>
      </c>
      <c r="Z974" s="33"/>
      <c r="AF974"/>
    </row>
    <row r="975" spans="1:32">
      <c r="A975" s="6">
        <v>44624</v>
      </c>
      <c r="B975" s="7" t="s">
        <v>29</v>
      </c>
      <c r="C975" s="8" t="s">
        <v>91</v>
      </c>
      <c r="D975" s="8"/>
      <c r="E975" s="9"/>
      <c r="F975" s="11" t="s">
        <v>2229</v>
      </c>
      <c r="G975" s="11">
        <v>1025955</v>
      </c>
      <c r="H975" s="10" t="s">
        <v>134</v>
      </c>
      <c r="I975" s="10" t="s">
        <v>1751</v>
      </c>
      <c r="J975" s="10" t="s">
        <v>458</v>
      </c>
      <c r="K975" s="10" t="s">
        <v>132</v>
      </c>
      <c r="L975" s="13">
        <v>10</v>
      </c>
      <c r="M975" s="14" t="s">
        <v>61</v>
      </c>
      <c r="N975" s="15">
        <v>44622</v>
      </c>
      <c r="O975" s="68" t="s">
        <v>110</v>
      </c>
      <c r="P975" s="8" t="s">
        <v>33</v>
      </c>
      <c r="Q975" s="28" t="s">
        <v>131</v>
      </c>
      <c r="R975" s="8" t="s">
        <v>31</v>
      </c>
      <c r="S975" s="8" t="s">
        <v>31</v>
      </c>
      <c r="T975" s="44" t="s">
        <v>2230</v>
      </c>
      <c r="U975" s="77" t="s">
        <v>1393</v>
      </c>
      <c r="V975" s="17">
        <v>265</v>
      </c>
      <c r="W975" s="17">
        <v>90</v>
      </c>
      <c r="X975" s="17">
        <v>1.6</v>
      </c>
      <c r="Y975" s="18" t="s">
        <v>31</v>
      </c>
      <c r="Z975" s="33"/>
      <c r="AA975" s="33"/>
      <c r="AB975" s="33"/>
      <c r="AC975" s="33"/>
      <c r="AD975" s="33" t="s">
        <v>724</v>
      </c>
      <c r="AF975"/>
    </row>
    <row r="976" spans="1:32">
      <c r="A976" s="6">
        <v>44624</v>
      </c>
      <c r="B976" s="7" t="s">
        <v>29</v>
      </c>
      <c r="C976" s="8" t="s">
        <v>91</v>
      </c>
      <c r="D976" s="8"/>
      <c r="E976" s="9"/>
      <c r="F976" s="11" t="s">
        <v>2229</v>
      </c>
      <c r="G976" s="11">
        <v>1025955</v>
      </c>
      <c r="H976" s="10" t="s">
        <v>134</v>
      </c>
      <c r="I976" s="10" t="s">
        <v>1931</v>
      </c>
      <c r="J976" s="10" t="s">
        <v>458</v>
      </c>
      <c r="K976" s="10" t="s">
        <v>461</v>
      </c>
      <c r="L976" s="13">
        <v>10</v>
      </c>
      <c r="M976" s="14">
        <v>3944</v>
      </c>
      <c r="N976" s="15">
        <v>44622</v>
      </c>
      <c r="O976" s="68" t="s">
        <v>110</v>
      </c>
      <c r="P976" s="8" t="s">
        <v>33</v>
      </c>
      <c r="Q976" s="28" t="s">
        <v>131</v>
      </c>
      <c r="R976" s="8" t="s">
        <v>31</v>
      </c>
      <c r="S976" s="8" t="s">
        <v>31</v>
      </c>
      <c r="T976" s="44" t="s">
        <v>2230</v>
      </c>
      <c r="U976" s="77" t="s">
        <v>1393</v>
      </c>
      <c r="V976" s="17">
        <v>265</v>
      </c>
      <c r="W976" s="17">
        <v>90</v>
      </c>
      <c r="X976" s="17">
        <v>1.6</v>
      </c>
      <c r="Y976" s="18" t="s">
        <v>31</v>
      </c>
      <c r="Z976" s="33"/>
      <c r="AA976" s="18" t="s">
        <v>31</v>
      </c>
      <c r="AB976" s="18">
        <v>43</v>
      </c>
      <c r="AD976" s="33" t="s">
        <v>724</v>
      </c>
      <c r="AF976"/>
    </row>
    <row r="977" spans="1:32">
      <c r="A977" s="6">
        <v>44624</v>
      </c>
      <c r="B977" s="7" t="s">
        <v>29</v>
      </c>
      <c r="C977" s="8" t="s">
        <v>91</v>
      </c>
      <c r="D977" s="8"/>
      <c r="E977" s="9"/>
      <c r="F977" s="11" t="s">
        <v>2229</v>
      </c>
      <c r="G977" s="11">
        <v>1025955</v>
      </c>
      <c r="H977" s="10" t="s">
        <v>2231</v>
      </c>
      <c r="I977" s="10" t="s">
        <v>815</v>
      </c>
      <c r="J977" s="10" t="s">
        <v>458</v>
      </c>
      <c r="K977" s="10" t="s">
        <v>133</v>
      </c>
      <c r="L977" s="13">
        <v>10</v>
      </c>
      <c r="M977" s="14" t="s">
        <v>61</v>
      </c>
      <c r="N977" s="15">
        <v>44622</v>
      </c>
      <c r="O977" s="68" t="s">
        <v>110</v>
      </c>
      <c r="P977" s="8" t="s">
        <v>33</v>
      </c>
      <c r="Q977" s="28" t="s">
        <v>131</v>
      </c>
      <c r="R977" s="8" t="s">
        <v>31</v>
      </c>
      <c r="S977" s="8" t="s">
        <v>31</v>
      </c>
      <c r="T977" s="44" t="s">
        <v>2230</v>
      </c>
      <c r="U977" s="77" t="s">
        <v>1393</v>
      </c>
      <c r="V977" s="17">
        <v>265</v>
      </c>
      <c r="W977" s="17">
        <v>90</v>
      </c>
      <c r="X977" s="17">
        <v>1.6</v>
      </c>
      <c r="Y977" s="18" t="s">
        <v>31</v>
      </c>
      <c r="Z977" s="33"/>
      <c r="AA977" s="33"/>
      <c r="AB977" s="33"/>
      <c r="AC977" s="33"/>
      <c r="AD977" s="19"/>
      <c r="AF977"/>
    </row>
    <row r="978" spans="1:32">
      <c r="A978" s="6">
        <v>44624</v>
      </c>
      <c r="B978" s="20" t="s">
        <v>39</v>
      </c>
      <c r="C978" s="8" t="s">
        <v>91</v>
      </c>
      <c r="D978" s="8"/>
      <c r="E978" s="8"/>
      <c r="F978" s="11" t="s">
        <v>2142</v>
      </c>
      <c r="G978" s="11" t="s">
        <v>106</v>
      </c>
      <c r="H978" s="11" t="s">
        <v>107</v>
      </c>
      <c r="I978" s="34" t="s">
        <v>1342</v>
      </c>
      <c r="J978" s="11" t="s">
        <v>31</v>
      </c>
      <c r="K978" s="11" t="s">
        <v>718</v>
      </c>
      <c r="L978" s="66" t="s">
        <v>2232</v>
      </c>
      <c r="M978" s="14">
        <v>5072</v>
      </c>
      <c r="N978" s="15">
        <v>44620</v>
      </c>
      <c r="O978" s="68" t="s">
        <v>110</v>
      </c>
      <c r="P978" s="56" t="s">
        <v>244</v>
      </c>
      <c r="Q978" s="8" t="s">
        <v>34</v>
      </c>
      <c r="R978" s="8" t="s">
        <v>31</v>
      </c>
      <c r="S978" s="8" t="s">
        <v>31</v>
      </c>
      <c r="T978" s="31" t="s">
        <v>973</v>
      </c>
      <c r="U978" s="77" t="s">
        <v>40</v>
      </c>
      <c r="V978" s="17">
        <v>320</v>
      </c>
      <c r="W978" s="17">
        <v>241</v>
      </c>
      <c r="X978" s="17">
        <v>2.2000000000000002</v>
      </c>
      <c r="Y978" s="48" t="s">
        <v>31</v>
      </c>
      <c r="Z978" s="33"/>
      <c r="AF978"/>
    </row>
    <row r="979" spans="1:32">
      <c r="A979" s="6">
        <v>44627</v>
      </c>
      <c r="B979" s="7" t="s">
        <v>29</v>
      </c>
      <c r="C979" s="8" t="s">
        <v>91</v>
      </c>
      <c r="D979" s="8"/>
      <c r="E979" s="9"/>
      <c r="F979" s="11" t="s">
        <v>2233</v>
      </c>
      <c r="G979" s="11">
        <v>1991316</v>
      </c>
      <c r="H979" s="11" t="s">
        <v>695</v>
      </c>
      <c r="I979" s="12" t="s">
        <v>104</v>
      </c>
      <c r="J979" s="11" t="s">
        <v>268</v>
      </c>
      <c r="K979" s="10" t="s">
        <v>1634</v>
      </c>
      <c r="L979" s="32">
        <v>5</v>
      </c>
      <c r="M979" s="14">
        <v>2554</v>
      </c>
      <c r="N979" s="15">
        <v>44623</v>
      </c>
      <c r="O979" s="68" t="s">
        <v>110</v>
      </c>
      <c r="P979" s="8" t="s">
        <v>33</v>
      </c>
      <c r="Q979" s="8" t="s">
        <v>34</v>
      </c>
      <c r="R979" s="8" t="s">
        <v>31</v>
      </c>
      <c r="S979" s="8" t="s">
        <v>31</v>
      </c>
      <c r="T979" s="69" t="s">
        <v>684</v>
      </c>
      <c r="U979" s="77" t="s">
        <v>1393</v>
      </c>
      <c r="V979" s="17">
        <v>183</v>
      </c>
      <c r="W979" s="17">
        <v>168</v>
      </c>
      <c r="X979" s="17">
        <v>1.6</v>
      </c>
      <c r="Y979" s="18" t="s">
        <v>31</v>
      </c>
      <c r="AF979"/>
    </row>
    <row r="980" spans="1:32">
      <c r="A980" s="6">
        <v>44627</v>
      </c>
      <c r="B980" s="7" t="s">
        <v>29</v>
      </c>
      <c r="C980" s="8" t="s">
        <v>91</v>
      </c>
      <c r="D980" s="8"/>
      <c r="E980" s="9"/>
      <c r="F980" s="11" t="s">
        <v>2234</v>
      </c>
      <c r="G980" s="11">
        <v>1991316</v>
      </c>
      <c r="H980" s="11" t="s">
        <v>695</v>
      </c>
      <c r="I980" s="12" t="s">
        <v>4024</v>
      </c>
      <c r="J980" s="11" t="s">
        <v>268</v>
      </c>
      <c r="K980" s="10" t="s">
        <v>1635</v>
      </c>
      <c r="L980" s="32">
        <v>20</v>
      </c>
      <c r="M980" s="14">
        <v>2555</v>
      </c>
      <c r="N980" s="15">
        <v>44623</v>
      </c>
      <c r="O980" s="68" t="s">
        <v>110</v>
      </c>
      <c r="P980" s="8" t="s">
        <v>33</v>
      </c>
      <c r="Q980" s="8" t="s">
        <v>34</v>
      </c>
      <c r="R980" s="8" t="s">
        <v>31</v>
      </c>
      <c r="S980" s="8" t="s">
        <v>31</v>
      </c>
      <c r="T980" s="69" t="s">
        <v>684</v>
      </c>
      <c r="U980" s="77" t="s">
        <v>1393</v>
      </c>
      <c r="V980" s="17">
        <v>183</v>
      </c>
      <c r="W980" s="17">
        <v>168</v>
      </c>
      <c r="X980" s="17">
        <v>1.6</v>
      </c>
      <c r="Y980" s="18">
        <v>4</v>
      </c>
      <c r="AA980" s="33"/>
      <c r="AB980" s="33"/>
      <c r="AC980" s="33"/>
      <c r="AD980" s="33" t="s">
        <v>724</v>
      </c>
      <c r="AF980"/>
    </row>
    <row r="981" spans="1:32">
      <c r="A981" s="6">
        <v>44627</v>
      </c>
      <c r="B981" s="7" t="s">
        <v>29</v>
      </c>
      <c r="C981" s="21" t="s">
        <v>281</v>
      </c>
      <c r="D981" s="8"/>
      <c r="E981" s="9"/>
      <c r="F981" s="11" t="s">
        <v>2234</v>
      </c>
      <c r="G981" s="11" t="s">
        <v>683</v>
      </c>
      <c r="H981" s="11" t="s">
        <v>695</v>
      </c>
      <c r="I981" s="12" t="s">
        <v>1636</v>
      </c>
      <c r="J981" s="11" t="s">
        <v>31</v>
      </c>
      <c r="K981" s="10" t="s">
        <v>267</v>
      </c>
      <c r="L981" s="32">
        <v>5</v>
      </c>
      <c r="M981" s="14">
        <v>5821</v>
      </c>
      <c r="N981" s="15">
        <v>44623</v>
      </c>
      <c r="O981" s="68" t="s">
        <v>110</v>
      </c>
      <c r="P981" s="8" t="s">
        <v>33</v>
      </c>
      <c r="Q981" s="8" t="s">
        <v>34</v>
      </c>
      <c r="R981" s="8" t="s">
        <v>31</v>
      </c>
      <c r="S981" s="8" t="s">
        <v>31</v>
      </c>
      <c r="T981" s="60"/>
      <c r="U981" s="77" t="s">
        <v>1393</v>
      </c>
      <c r="V981" s="17">
        <v>187</v>
      </c>
      <c r="W981" s="17">
        <v>154.5</v>
      </c>
      <c r="X981" s="17">
        <v>1.6</v>
      </c>
      <c r="Y981" s="18" t="s">
        <v>61</v>
      </c>
      <c r="Z981" s="33"/>
      <c r="AA981" s="33"/>
      <c r="AB981" s="33"/>
      <c r="AC981" s="33"/>
      <c r="AD981" s="33" t="s">
        <v>724</v>
      </c>
      <c r="AF981"/>
    </row>
    <row r="982" spans="1:32">
      <c r="A982" s="6">
        <v>44627</v>
      </c>
      <c r="B982" s="7" t="s">
        <v>29</v>
      </c>
      <c r="C982" s="8" t="s">
        <v>91</v>
      </c>
      <c r="D982" s="8"/>
      <c r="E982" s="9"/>
      <c r="F982" s="25" t="s">
        <v>1527</v>
      </c>
      <c r="G982" s="80" t="s">
        <v>1128</v>
      </c>
      <c r="H982" s="11" t="s">
        <v>1529</v>
      </c>
      <c r="I982" s="12" t="s">
        <v>1890</v>
      </c>
      <c r="J982" s="11" t="s">
        <v>31</v>
      </c>
      <c r="K982" s="25" t="s">
        <v>1891</v>
      </c>
      <c r="L982" s="50" t="s">
        <v>1892</v>
      </c>
      <c r="M982" s="14" t="s">
        <v>2235</v>
      </c>
      <c r="N982" s="15">
        <v>44613</v>
      </c>
      <c r="O982" s="16" t="s">
        <v>110</v>
      </c>
      <c r="P982" s="8" t="s">
        <v>85</v>
      </c>
      <c r="Q982" s="8" t="s">
        <v>34</v>
      </c>
      <c r="R982" s="8" t="s">
        <v>31</v>
      </c>
      <c r="S982" s="8" t="s">
        <v>31</v>
      </c>
      <c r="T982" s="8" t="s">
        <v>31</v>
      </c>
      <c r="U982" s="8" t="s">
        <v>35</v>
      </c>
      <c r="V982" s="17">
        <v>310</v>
      </c>
      <c r="W982" s="17">
        <v>130</v>
      </c>
      <c r="X982" s="17">
        <v>2.4</v>
      </c>
      <c r="Y982" s="18">
        <v>5</v>
      </c>
      <c r="Z982" s="18"/>
      <c r="AA982" s="33"/>
      <c r="AB982" s="33"/>
      <c r="AC982" s="33"/>
      <c r="AD982" s="18"/>
      <c r="AF982"/>
    </row>
    <row r="983" spans="1:32">
      <c r="A983" s="10">
        <v>44628</v>
      </c>
      <c r="B983" s="7" t="s">
        <v>29</v>
      </c>
      <c r="C983" s="8" t="s">
        <v>91</v>
      </c>
      <c r="D983" s="8"/>
      <c r="E983" s="9"/>
      <c r="F983" s="11" t="s">
        <v>2236</v>
      </c>
      <c r="G983" s="11">
        <v>1026303</v>
      </c>
      <c r="H983" s="11" t="s">
        <v>2237</v>
      </c>
      <c r="I983" s="12" t="s">
        <v>967</v>
      </c>
      <c r="J983" s="11" t="s">
        <v>31</v>
      </c>
      <c r="K983" s="11" t="s">
        <v>2238</v>
      </c>
      <c r="L983" s="32">
        <v>50</v>
      </c>
      <c r="M983" s="14">
        <v>3427</v>
      </c>
      <c r="N983" s="15">
        <v>44613</v>
      </c>
      <c r="O983" s="16" t="s">
        <v>110</v>
      </c>
      <c r="P983" s="8" t="s">
        <v>85</v>
      </c>
      <c r="Q983" s="8" t="s">
        <v>34</v>
      </c>
      <c r="R983" s="38" t="s">
        <v>1090</v>
      </c>
      <c r="S983" s="39" t="s">
        <v>1292</v>
      </c>
      <c r="T983" s="23" t="s">
        <v>31</v>
      </c>
      <c r="U983" s="77" t="s">
        <v>1393</v>
      </c>
      <c r="V983" s="17">
        <v>192.7</v>
      </c>
      <c r="W983" s="17">
        <v>111.15</v>
      </c>
      <c r="X983" s="17">
        <v>1.6</v>
      </c>
      <c r="Y983" s="18" t="s">
        <v>31</v>
      </c>
      <c r="Z983" s="18"/>
      <c r="AA983" s="33"/>
      <c r="AB983" s="33"/>
      <c r="AC983" s="33"/>
      <c r="AD983" s="33" t="s">
        <v>724</v>
      </c>
      <c r="AF983"/>
    </row>
    <row r="984" spans="1:32">
      <c r="A984" s="6">
        <v>44628</v>
      </c>
      <c r="B984" s="7" t="s">
        <v>29</v>
      </c>
      <c r="C984" s="8" t="s">
        <v>91</v>
      </c>
      <c r="D984" s="8"/>
      <c r="E984" s="9"/>
      <c r="F984" s="11" t="s">
        <v>2239</v>
      </c>
      <c r="G984" s="11" t="s">
        <v>2240</v>
      </c>
      <c r="H984" s="11" t="s">
        <v>2241</v>
      </c>
      <c r="I984" s="12" t="s">
        <v>112</v>
      </c>
      <c r="J984" s="11" t="s">
        <v>31</v>
      </c>
      <c r="K984" s="11" t="s">
        <v>2242</v>
      </c>
      <c r="L984" s="13">
        <v>50</v>
      </c>
      <c r="M984" s="14">
        <v>1778</v>
      </c>
      <c r="N984" s="15">
        <v>44627</v>
      </c>
      <c r="O984" s="16" t="s">
        <v>110</v>
      </c>
      <c r="P984" s="8" t="s">
        <v>85</v>
      </c>
      <c r="Q984" s="8" t="s">
        <v>34</v>
      </c>
      <c r="R984" s="8" t="s">
        <v>31</v>
      </c>
      <c r="S984" s="8" t="s">
        <v>31</v>
      </c>
      <c r="T984" s="8"/>
      <c r="U984" s="77" t="s">
        <v>1393</v>
      </c>
      <c r="V984" s="17">
        <v>285</v>
      </c>
      <c r="W984" s="17">
        <v>180</v>
      </c>
      <c r="X984" s="17">
        <v>1.6</v>
      </c>
      <c r="Y984" s="18">
        <v>5</v>
      </c>
      <c r="AA984" s="33"/>
      <c r="AB984" s="33"/>
      <c r="AC984" s="33"/>
      <c r="AD984" s="19"/>
      <c r="AF984"/>
    </row>
    <row r="985" spans="1:32">
      <c r="A985" s="6">
        <v>44628</v>
      </c>
      <c r="B985" s="7" t="s">
        <v>29</v>
      </c>
      <c r="C985" s="8" t="s">
        <v>91</v>
      </c>
      <c r="D985" s="8"/>
      <c r="E985" s="9"/>
      <c r="F985" s="11" t="s">
        <v>2243</v>
      </c>
      <c r="G985" s="11" t="s">
        <v>2240</v>
      </c>
      <c r="H985" s="11" t="s">
        <v>2241</v>
      </c>
      <c r="I985" s="12" t="s">
        <v>112</v>
      </c>
      <c r="J985" s="11" t="s">
        <v>31</v>
      </c>
      <c r="K985" s="11" t="s">
        <v>2242</v>
      </c>
      <c r="L985" s="13">
        <v>100</v>
      </c>
      <c r="M985" s="14">
        <v>1778</v>
      </c>
      <c r="N985" s="15">
        <v>44627</v>
      </c>
      <c r="O985" s="16" t="s">
        <v>110</v>
      </c>
      <c r="P985" s="8" t="s">
        <v>85</v>
      </c>
      <c r="Q985" s="8" t="s">
        <v>34</v>
      </c>
      <c r="R985" s="8" t="s">
        <v>31</v>
      </c>
      <c r="S985" s="8" t="s">
        <v>31</v>
      </c>
      <c r="T985" s="8"/>
      <c r="U985" s="77" t="s">
        <v>1393</v>
      </c>
      <c r="V985" s="17">
        <v>285</v>
      </c>
      <c r="W985" s="17">
        <v>180</v>
      </c>
      <c r="X985" s="17">
        <v>1.6</v>
      </c>
      <c r="Y985" s="18">
        <v>5</v>
      </c>
      <c r="AA985" s="33"/>
      <c r="AB985" s="33"/>
      <c r="AC985" s="33"/>
      <c r="AD985" s="19"/>
      <c r="AF985"/>
    </row>
    <row r="986" spans="1:32">
      <c r="A986" s="6">
        <v>44628</v>
      </c>
      <c r="B986" s="20" t="s">
        <v>39</v>
      </c>
      <c r="C986" s="21" t="s">
        <v>281</v>
      </c>
      <c r="D986" s="8"/>
      <c r="E986" s="9"/>
      <c r="F986" s="11" t="s">
        <v>1962</v>
      </c>
      <c r="G986" s="11" t="s">
        <v>825</v>
      </c>
      <c r="H986" s="11" t="s">
        <v>826</v>
      </c>
      <c r="I986" s="12" t="s">
        <v>135</v>
      </c>
      <c r="J986" s="11" t="s">
        <v>31</v>
      </c>
      <c r="K986" s="11" t="s">
        <v>849</v>
      </c>
      <c r="L986" s="30" t="s">
        <v>143</v>
      </c>
      <c r="M986" s="14">
        <v>5662</v>
      </c>
      <c r="N986" s="15">
        <v>44610</v>
      </c>
      <c r="O986" s="68" t="s">
        <v>110</v>
      </c>
      <c r="P986" s="8" t="s">
        <v>33</v>
      </c>
      <c r="Q986" s="8" t="s">
        <v>502</v>
      </c>
      <c r="R986" s="38" t="s">
        <v>158</v>
      </c>
      <c r="S986" s="94" t="s">
        <v>1781</v>
      </c>
      <c r="T986" s="8" t="s">
        <v>31</v>
      </c>
      <c r="U986" s="77" t="s">
        <v>40</v>
      </c>
      <c r="V986" s="17">
        <v>402</v>
      </c>
      <c r="W986" s="17">
        <v>335</v>
      </c>
      <c r="X986" s="17">
        <v>2.15</v>
      </c>
      <c r="Y986" s="18" t="s">
        <v>61</v>
      </c>
      <c r="Z986" s="33"/>
      <c r="AA986" s="33"/>
      <c r="AB986" s="33"/>
      <c r="AC986" s="33"/>
      <c r="AD986" s="19"/>
      <c r="AF986"/>
    </row>
    <row r="987" spans="1:32">
      <c r="A987" s="6">
        <v>44629</v>
      </c>
      <c r="B987" s="7" t="s">
        <v>29</v>
      </c>
      <c r="C987" s="8" t="s">
        <v>91</v>
      </c>
      <c r="D987" s="8"/>
      <c r="E987" s="9"/>
      <c r="F987" s="25" t="s">
        <v>2244</v>
      </c>
      <c r="G987" s="11" t="s">
        <v>82</v>
      </c>
      <c r="H987" s="11" t="s">
        <v>929</v>
      </c>
      <c r="I987" s="12" t="s">
        <v>2245</v>
      </c>
      <c r="J987" s="11" t="s">
        <v>31</v>
      </c>
      <c r="K987" s="25" t="s">
        <v>83</v>
      </c>
      <c r="L987" s="32">
        <v>30</v>
      </c>
      <c r="M987" s="14" t="s">
        <v>84</v>
      </c>
      <c r="N987" s="15">
        <v>44613</v>
      </c>
      <c r="O987" s="16" t="s">
        <v>110</v>
      </c>
      <c r="P987" s="8" t="s">
        <v>85</v>
      </c>
      <c r="Q987" s="8" t="s">
        <v>34</v>
      </c>
      <c r="R987" s="8" t="s">
        <v>31</v>
      </c>
      <c r="S987" s="23" t="s">
        <v>31</v>
      </c>
      <c r="T987" s="23" t="s">
        <v>31</v>
      </c>
      <c r="U987" s="77" t="s">
        <v>1393</v>
      </c>
      <c r="V987" s="17">
        <v>215</v>
      </c>
      <c r="W987" s="17">
        <v>142</v>
      </c>
      <c r="X987" s="17">
        <v>1.6</v>
      </c>
      <c r="Y987" s="18">
        <v>10</v>
      </c>
      <c r="Z987" s="33"/>
      <c r="AA987" s="33"/>
      <c r="AB987" s="33"/>
      <c r="AC987" s="33"/>
      <c r="AD987" s="19"/>
      <c r="AF987"/>
    </row>
    <row r="988" spans="1:32">
      <c r="A988" s="6">
        <v>44629</v>
      </c>
      <c r="B988" s="7" t="s">
        <v>29</v>
      </c>
      <c r="C988" s="8" t="s">
        <v>91</v>
      </c>
      <c r="D988" s="8"/>
      <c r="E988" s="9"/>
      <c r="F988" s="11" t="s">
        <v>2246</v>
      </c>
      <c r="G988" s="11" t="s">
        <v>2247</v>
      </c>
      <c r="H988" s="11" t="s">
        <v>2248</v>
      </c>
      <c r="I988" s="12" t="s">
        <v>2249</v>
      </c>
      <c r="J988" s="11" t="s">
        <v>31</v>
      </c>
      <c r="K988" s="11" t="s">
        <v>2250</v>
      </c>
      <c r="L988" s="13">
        <v>30</v>
      </c>
      <c r="M988" s="14">
        <v>1503021755</v>
      </c>
      <c r="N988" s="15">
        <v>44623</v>
      </c>
      <c r="O988" s="68" t="s">
        <v>110</v>
      </c>
      <c r="P988" s="8" t="s">
        <v>85</v>
      </c>
      <c r="Q988" s="8" t="s">
        <v>34</v>
      </c>
      <c r="R988" s="8" t="s">
        <v>31</v>
      </c>
      <c r="S988" s="8" t="s">
        <v>31</v>
      </c>
      <c r="T988" s="23" t="s">
        <v>31</v>
      </c>
      <c r="U988" s="77" t="s">
        <v>1393</v>
      </c>
      <c r="V988" s="17"/>
      <c r="W988" s="17"/>
      <c r="X988" s="17"/>
      <c r="Y988" s="18"/>
      <c r="AA988" s="33"/>
      <c r="AB988" s="33"/>
      <c r="AC988" s="33"/>
      <c r="AD988" s="19"/>
      <c r="AF988"/>
    </row>
    <row r="989" spans="1:32">
      <c r="A989" s="6">
        <v>44629</v>
      </c>
      <c r="B989" s="20" t="s">
        <v>39</v>
      </c>
      <c r="C989" s="21" t="s">
        <v>281</v>
      </c>
      <c r="D989" s="8"/>
      <c r="E989" s="9"/>
      <c r="F989" s="11" t="s">
        <v>2251</v>
      </c>
      <c r="G989" s="11" t="s">
        <v>2252</v>
      </c>
      <c r="H989" s="11" t="s">
        <v>2253</v>
      </c>
      <c r="I989" s="12" t="s">
        <v>528</v>
      </c>
      <c r="J989" s="11" t="s">
        <v>31</v>
      </c>
      <c r="K989" s="11" t="s">
        <v>979</v>
      </c>
      <c r="L989" s="13">
        <v>20</v>
      </c>
      <c r="M989" s="14">
        <v>5614</v>
      </c>
      <c r="N989" s="15">
        <v>44627</v>
      </c>
      <c r="O989" s="68" t="s">
        <v>110</v>
      </c>
      <c r="P989" s="8" t="s">
        <v>33</v>
      </c>
      <c r="Q989" s="8" t="s">
        <v>115</v>
      </c>
      <c r="R989" s="38" t="s">
        <v>158</v>
      </c>
      <c r="S989" s="94" t="s">
        <v>1781</v>
      </c>
      <c r="T989" s="23" t="s">
        <v>31</v>
      </c>
      <c r="U989" s="77" t="s">
        <v>40</v>
      </c>
      <c r="V989" s="17">
        <v>382</v>
      </c>
      <c r="W989" s="17">
        <v>370</v>
      </c>
      <c r="X989" s="17">
        <v>2.2999999999999998</v>
      </c>
      <c r="Y989" s="18" t="s">
        <v>31</v>
      </c>
      <c r="Z989" s="33"/>
      <c r="AA989" s="33"/>
      <c r="AB989" s="33"/>
      <c r="AC989" s="33"/>
      <c r="AD989" s="19"/>
      <c r="AF989"/>
    </row>
    <row r="990" spans="1:32">
      <c r="A990" s="6">
        <v>44630</v>
      </c>
      <c r="B990" s="7" t="s">
        <v>29</v>
      </c>
      <c r="C990" s="8" t="s">
        <v>91</v>
      </c>
      <c r="D990" s="8"/>
      <c r="E990" s="9"/>
      <c r="F990" s="11" t="s">
        <v>2254</v>
      </c>
      <c r="G990" s="11" t="s">
        <v>712</v>
      </c>
      <c r="H990" s="11" t="s">
        <v>2255</v>
      </c>
      <c r="I990" s="12" t="s">
        <v>528</v>
      </c>
      <c r="J990" s="11" t="s">
        <v>519</v>
      </c>
      <c r="K990" s="25" t="s">
        <v>520</v>
      </c>
      <c r="L990" s="32">
        <v>5</v>
      </c>
      <c r="M990" s="14">
        <v>3503</v>
      </c>
      <c r="N990" s="15">
        <v>44628</v>
      </c>
      <c r="O990" s="16" t="s">
        <v>110</v>
      </c>
      <c r="P990" s="8" t="s">
        <v>33</v>
      </c>
      <c r="Q990" s="8" t="s">
        <v>34</v>
      </c>
      <c r="R990" s="8" t="s">
        <v>31</v>
      </c>
      <c r="S990" s="8" t="s">
        <v>31</v>
      </c>
      <c r="T990" s="23" t="s">
        <v>31</v>
      </c>
      <c r="U990" s="77" t="s">
        <v>1393</v>
      </c>
      <c r="V990" s="17">
        <v>290</v>
      </c>
      <c r="W990" s="17">
        <v>157</v>
      </c>
      <c r="X990" s="17">
        <v>1.6</v>
      </c>
      <c r="Y990" s="18" t="s">
        <v>31</v>
      </c>
      <c r="Z990" s="33" t="s">
        <v>1016</v>
      </c>
      <c r="AA990" s="33"/>
      <c r="AB990" s="33"/>
      <c r="AC990" s="33"/>
      <c r="AD990" s="19"/>
      <c r="AF990"/>
    </row>
    <row r="991" spans="1:32">
      <c r="A991" s="6">
        <v>44630</v>
      </c>
      <c r="B991" s="7" t="s">
        <v>29</v>
      </c>
      <c r="C991" s="8" t="s">
        <v>91</v>
      </c>
      <c r="D991" s="8"/>
      <c r="E991" s="9"/>
      <c r="F991" s="11" t="s">
        <v>2254</v>
      </c>
      <c r="G991" s="11" t="s">
        <v>712</v>
      </c>
      <c r="H991" s="11" t="s">
        <v>2255</v>
      </c>
      <c r="I991" s="12" t="s">
        <v>104</v>
      </c>
      <c r="J991" s="11" t="s">
        <v>519</v>
      </c>
      <c r="K991" s="25" t="s">
        <v>521</v>
      </c>
      <c r="L991" s="32">
        <v>5</v>
      </c>
      <c r="M991" s="14">
        <v>2767</v>
      </c>
      <c r="N991" s="15">
        <v>44628</v>
      </c>
      <c r="O991" s="16" t="s">
        <v>110</v>
      </c>
      <c r="P991" s="8" t="s">
        <v>33</v>
      </c>
      <c r="Q991" s="8" t="s">
        <v>34</v>
      </c>
      <c r="R991" s="8" t="s">
        <v>31</v>
      </c>
      <c r="S991" s="8" t="s">
        <v>31</v>
      </c>
      <c r="T991" s="23" t="s">
        <v>31</v>
      </c>
      <c r="U991" s="77" t="s">
        <v>1393</v>
      </c>
      <c r="V991" s="17">
        <v>290</v>
      </c>
      <c r="W991" s="17">
        <v>157</v>
      </c>
      <c r="X991" s="17">
        <v>1.6</v>
      </c>
      <c r="Y991" s="18" t="s">
        <v>31</v>
      </c>
      <c r="Z991" s="33" t="s">
        <v>1018</v>
      </c>
      <c r="AA991" s="33"/>
      <c r="AB991" s="33"/>
      <c r="AC991" s="33"/>
      <c r="AD991" s="19"/>
      <c r="AF991"/>
    </row>
    <row r="992" spans="1:32">
      <c r="A992" s="6">
        <v>44630</v>
      </c>
      <c r="B992" s="7" t="s">
        <v>29</v>
      </c>
      <c r="C992" s="8" t="s">
        <v>91</v>
      </c>
      <c r="D992" s="8"/>
      <c r="E992" s="9"/>
      <c r="F992" s="11" t="s">
        <v>2254</v>
      </c>
      <c r="G992" s="11" t="s">
        <v>712</v>
      </c>
      <c r="H992" s="11" t="s">
        <v>2255</v>
      </c>
      <c r="I992" s="12" t="s">
        <v>598</v>
      </c>
      <c r="J992" s="11" t="s">
        <v>519</v>
      </c>
      <c r="K992" s="25" t="s">
        <v>522</v>
      </c>
      <c r="L992" s="32">
        <v>5</v>
      </c>
      <c r="M992" s="14">
        <v>1278</v>
      </c>
      <c r="N992" s="15">
        <v>44628</v>
      </c>
      <c r="O992" s="16" t="s">
        <v>110</v>
      </c>
      <c r="P992" s="8" t="s">
        <v>33</v>
      </c>
      <c r="Q992" s="8" t="s">
        <v>34</v>
      </c>
      <c r="R992" s="8" t="s">
        <v>31</v>
      </c>
      <c r="S992" s="8" t="s">
        <v>31</v>
      </c>
      <c r="T992" s="23" t="s">
        <v>31</v>
      </c>
      <c r="U992" s="77" t="s">
        <v>1393</v>
      </c>
      <c r="V992" s="17">
        <v>290</v>
      </c>
      <c r="W992" s="17">
        <v>157</v>
      </c>
      <c r="X992" s="17">
        <v>1.6</v>
      </c>
      <c r="Y992" s="18" t="s">
        <v>31</v>
      </c>
      <c r="Z992" s="33" t="s">
        <v>1021</v>
      </c>
      <c r="AA992" s="33"/>
      <c r="AB992" s="33"/>
      <c r="AC992" s="33"/>
      <c r="AD992" s="18"/>
      <c r="AF992"/>
    </row>
    <row r="993" spans="1:32">
      <c r="A993" s="6">
        <v>44630</v>
      </c>
      <c r="B993" s="7" t="s">
        <v>29</v>
      </c>
      <c r="C993" s="8" t="s">
        <v>91</v>
      </c>
      <c r="D993" s="8"/>
      <c r="E993" s="49"/>
      <c r="F993" s="11" t="s">
        <v>1823</v>
      </c>
      <c r="G993" s="11" t="s">
        <v>2256</v>
      </c>
      <c r="H993" s="11" t="s">
        <v>511</v>
      </c>
      <c r="I993" s="12" t="s">
        <v>2099</v>
      </c>
      <c r="J993" s="11" t="s">
        <v>512</v>
      </c>
      <c r="K993" s="45" t="s">
        <v>513</v>
      </c>
      <c r="L993" s="30" t="s">
        <v>226</v>
      </c>
      <c r="M993" s="14">
        <v>2881</v>
      </c>
      <c r="N993" s="15">
        <v>44589</v>
      </c>
      <c r="O993" s="16" t="s">
        <v>110</v>
      </c>
      <c r="P993" s="8" t="s">
        <v>85</v>
      </c>
      <c r="Q993" s="8" t="s">
        <v>182</v>
      </c>
      <c r="R993" s="8" t="s">
        <v>31</v>
      </c>
      <c r="S993" s="8" t="s">
        <v>31</v>
      </c>
      <c r="T993" s="23" t="s">
        <v>31</v>
      </c>
      <c r="U993" s="77" t="s">
        <v>1393</v>
      </c>
      <c r="V993" s="17">
        <v>164.5</v>
      </c>
      <c r="W993" s="17">
        <v>113</v>
      </c>
      <c r="X993" s="17">
        <v>1.6</v>
      </c>
      <c r="Y993" s="18" t="s">
        <v>31</v>
      </c>
      <c r="Z993" s="33" t="s">
        <v>1016</v>
      </c>
      <c r="AA993" s="18"/>
      <c r="AB993" s="18"/>
      <c r="AC993" s="33"/>
      <c r="AD993" s="19"/>
      <c r="AF993"/>
    </row>
    <row r="994" spans="1:32">
      <c r="A994" s="6">
        <v>44630</v>
      </c>
      <c r="B994" s="7" t="s">
        <v>29</v>
      </c>
      <c r="C994" s="8" t="s">
        <v>91</v>
      </c>
      <c r="D994" s="8"/>
      <c r="E994" s="49"/>
      <c r="F994" s="11" t="s">
        <v>1823</v>
      </c>
      <c r="G994" s="11" t="s">
        <v>2256</v>
      </c>
      <c r="H994" s="11" t="s">
        <v>1824</v>
      </c>
      <c r="I994" s="12" t="s">
        <v>514</v>
      </c>
      <c r="J994" s="11" t="s">
        <v>512</v>
      </c>
      <c r="K994" s="11" t="s">
        <v>515</v>
      </c>
      <c r="L994" s="30" t="s">
        <v>226</v>
      </c>
      <c r="M994" s="14">
        <v>2883</v>
      </c>
      <c r="N994" s="15">
        <v>44589</v>
      </c>
      <c r="O994" s="16" t="s">
        <v>110</v>
      </c>
      <c r="P994" s="8" t="s">
        <v>85</v>
      </c>
      <c r="Q994" s="8" t="s">
        <v>182</v>
      </c>
      <c r="R994" s="8" t="s">
        <v>31</v>
      </c>
      <c r="S994" s="8" t="s">
        <v>31</v>
      </c>
      <c r="T994" s="23" t="s">
        <v>31</v>
      </c>
      <c r="U994" s="77" t="s">
        <v>1393</v>
      </c>
      <c r="V994" s="17">
        <v>164.5</v>
      </c>
      <c r="W994" s="17">
        <v>113</v>
      </c>
      <c r="X994" s="17">
        <v>1.6</v>
      </c>
      <c r="Y994" s="18" t="s">
        <v>31</v>
      </c>
      <c r="Z994" s="33" t="s">
        <v>1018</v>
      </c>
      <c r="AA994" s="33"/>
      <c r="AB994" s="33"/>
      <c r="AC994" s="33"/>
      <c r="AD994" s="18" t="s">
        <v>679</v>
      </c>
      <c r="AF994"/>
    </row>
    <row r="995" spans="1:32">
      <c r="A995" s="6">
        <v>44630</v>
      </c>
      <c r="B995" s="7" t="s">
        <v>29</v>
      </c>
      <c r="C995" s="8" t="s">
        <v>91</v>
      </c>
      <c r="D995" s="8"/>
      <c r="E995" s="49"/>
      <c r="F995" s="11" t="s">
        <v>1823</v>
      </c>
      <c r="G995" s="11" t="s">
        <v>2256</v>
      </c>
      <c r="H995" s="11" t="s">
        <v>1824</v>
      </c>
      <c r="I995" s="12" t="s">
        <v>2257</v>
      </c>
      <c r="J995" s="11" t="s">
        <v>512</v>
      </c>
      <c r="K995" s="11" t="s">
        <v>516</v>
      </c>
      <c r="L995" s="30" t="s">
        <v>226</v>
      </c>
      <c r="M995" s="14">
        <v>2884</v>
      </c>
      <c r="N995" s="15">
        <v>44589</v>
      </c>
      <c r="O995" s="16" t="s">
        <v>110</v>
      </c>
      <c r="P995" s="8" t="s">
        <v>85</v>
      </c>
      <c r="Q995" s="8" t="s">
        <v>182</v>
      </c>
      <c r="R995" s="8" t="s">
        <v>31</v>
      </c>
      <c r="S995" s="8" t="s">
        <v>31</v>
      </c>
      <c r="T995" s="23" t="s">
        <v>31</v>
      </c>
      <c r="U995" s="77" t="s">
        <v>1393</v>
      </c>
      <c r="V995" s="17">
        <v>164.5</v>
      </c>
      <c r="W995" s="17">
        <v>113</v>
      </c>
      <c r="X995" s="17">
        <v>1.6</v>
      </c>
      <c r="Y995" s="18" t="s">
        <v>31</v>
      </c>
      <c r="Z995" s="33" t="s">
        <v>1021</v>
      </c>
      <c r="AA995" s="72"/>
      <c r="AB995" s="72"/>
      <c r="AC995" s="33"/>
      <c r="AD995" s="19"/>
      <c r="AF995"/>
    </row>
    <row r="996" spans="1:32">
      <c r="A996" s="6">
        <v>44630</v>
      </c>
      <c r="B996" s="7" t="s">
        <v>29</v>
      </c>
      <c r="C996" s="8" t="s">
        <v>91</v>
      </c>
      <c r="D996" s="8"/>
      <c r="E996" s="49"/>
      <c r="F996" s="11" t="s">
        <v>1823</v>
      </c>
      <c r="G996" s="11" t="s">
        <v>2256</v>
      </c>
      <c r="H996" s="11" t="s">
        <v>1824</v>
      </c>
      <c r="I996" s="12" t="s">
        <v>2258</v>
      </c>
      <c r="J996" s="11" t="s">
        <v>512</v>
      </c>
      <c r="K996" s="11" t="s">
        <v>517</v>
      </c>
      <c r="L996" s="30" t="s">
        <v>226</v>
      </c>
      <c r="M996" s="14">
        <v>2885</v>
      </c>
      <c r="N996" s="15">
        <v>44589</v>
      </c>
      <c r="O996" s="16" t="s">
        <v>110</v>
      </c>
      <c r="P996" s="8" t="s">
        <v>85</v>
      </c>
      <c r="Q996" s="8" t="s">
        <v>182</v>
      </c>
      <c r="R996" s="8" t="s">
        <v>31</v>
      </c>
      <c r="S996" s="8" t="s">
        <v>31</v>
      </c>
      <c r="T996" s="23" t="s">
        <v>31</v>
      </c>
      <c r="U996" s="77" t="s">
        <v>1393</v>
      </c>
      <c r="V996" s="17">
        <v>164.5</v>
      </c>
      <c r="W996" s="17">
        <v>113</v>
      </c>
      <c r="X996" s="17">
        <v>1.6</v>
      </c>
      <c r="Y996" s="18" t="s">
        <v>31</v>
      </c>
      <c r="Z996" s="33" t="s">
        <v>991</v>
      </c>
      <c r="AA996" s="72"/>
      <c r="AB996" s="72"/>
      <c r="AC996" s="33"/>
      <c r="AD996" s="19"/>
      <c r="AF996"/>
    </row>
    <row r="997" spans="1:32">
      <c r="A997" s="6">
        <v>44630</v>
      </c>
      <c r="B997" s="20" t="s">
        <v>39</v>
      </c>
      <c r="C997" s="8" t="s">
        <v>91</v>
      </c>
      <c r="D997" s="8"/>
      <c r="E997" s="9"/>
      <c r="F997" s="10" t="s">
        <v>1900</v>
      </c>
      <c r="G997" s="11" t="s">
        <v>654</v>
      </c>
      <c r="H997" s="11" t="s">
        <v>655</v>
      </c>
      <c r="I997" s="12" t="s">
        <v>2111</v>
      </c>
      <c r="J997" s="11" t="s">
        <v>31</v>
      </c>
      <c r="K997" s="11" t="s">
        <v>664</v>
      </c>
      <c r="L997" s="13">
        <v>20</v>
      </c>
      <c r="M997" s="14">
        <v>4733</v>
      </c>
      <c r="N997" s="15">
        <v>44628</v>
      </c>
      <c r="O997" s="68" t="s">
        <v>110</v>
      </c>
      <c r="P997" s="8" t="s">
        <v>33</v>
      </c>
      <c r="Q997" s="8" t="s">
        <v>115</v>
      </c>
      <c r="R997" s="8" t="s">
        <v>31</v>
      </c>
      <c r="S997" s="8" t="s">
        <v>31</v>
      </c>
      <c r="T997" s="23" t="s">
        <v>31</v>
      </c>
      <c r="U997" s="23" t="s">
        <v>40</v>
      </c>
      <c r="V997" s="17">
        <v>380.7</v>
      </c>
      <c r="W997" s="17">
        <v>132.5</v>
      </c>
      <c r="X997" s="17">
        <v>1.6</v>
      </c>
      <c r="Y997" s="18" t="s">
        <v>61</v>
      </c>
      <c r="Z997" s="33"/>
      <c r="AA997" s="72"/>
      <c r="AB997" s="72"/>
      <c r="AC997" s="33"/>
      <c r="AD997" s="19"/>
      <c r="AF997"/>
    </row>
    <row r="998" spans="1:32">
      <c r="A998" s="6">
        <v>44631</v>
      </c>
      <c r="B998" s="7" t="s">
        <v>29</v>
      </c>
      <c r="C998" s="8" t="s">
        <v>91</v>
      </c>
      <c r="D998" s="8"/>
      <c r="E998" s="9"/>
      <c r="F998" s="11" t="s">
        <v>2259</v>
      </c>
      <c r="G998" s="11">
        <v>1025954</v>
      </c>
      <c r="H998" s="11" t="s">
        <v>1446</v>
      </c>
      <c r="I998" s="12" t="s">
        <v>1447</v>
      </c>
      <c r="J998" s="11" t="s">
        <v>31</v>
      </c>
      <c r="K998" s="11" t="s">
        <v>1448</v>
      </c>
      <c r="L998" s="13">
        <v>100</v>
      </c>
      <c r="M998" s="14">
        <v>5189</v>
      </c>
      <c r="N998" s="15">
        <v>44613</v>
      </c>
      <c r="O998" s="16" t="s">
        <v>110</v>
      </c>
      <c r="P998" s="8" t="s">
        <v>33</v>
      </c>
      <c r="Q998" s="8" t="s">
        <v>34</v>
      </c>
      <c r="R998" s="8" t="s">
        <v>31</v>
      </c>
      <c r="S998" s="8" t="s">
        <v>31</v>
      </c>
      <c r="T998" s="23" t="s">
        <v>31</v>
      </c>
      <c r="U998" s="8" t="s">
        <v>35</v>
      </c>
      <c r="V998" s="17">
        <v>242.8</v>
      </c>
      <c r="W998" s="17">
        <v>148.5</v>
      </c>
      <c r="X998" s="17">
        <v>1.6</v>
      </c>
      <c r="Y998" s="18" t="s">
        <v>61</v>
      </c>
      <c r="AA998" s="33"/>
      <c r="AB998" s="33"/>
      <c r="AC998" s="33"/>
      <c r="AD998" s="19"/>
      <c r="AF998"/>
    </row>
    <row r="999" spans="1:32">
      <c r="A999" s="6">
        <v>44631</v>
      </c>
      <c r="B999" s="20" t="s">
        <v>39</v>
      </c>
      <c r="C999" s="21" t="s">
        <v>281</v>
      </c>
      <c r="D999" s="8"/>
      <c r="E999" s="9"/>
      <c r="F999" s="11" t="s">
        <v>2177</v>
      </c>
      <c r="G999" s="11" t="s">
        <v>2178</v>
      </c>
      <c r="H999" s="11" t="s">
        <v>1346</v>
      </c>
      <c r="I999" s="12" t="s">
        <v>104</v>
      </c>
      <c r="J999" s="11" t="s">
        <v>31</v>
      </c>
      <c r="K999" s="11" t="s">
        <v>1347</v>
      </c>
      <c r="L999" s="32">
        <v>30</v>
      </c>
      <c r="M999" s="14">
        <v>5485</v>
      </c>
      <c r="N999" s="15">
        <v>44593</v>
      </c>
      <c r="O999" s="68" t="s">
        <v>110</v>
      </c>
      <c r="P999" s="8" t="s">
        <v>85</v>
      </c>
      <c r="Q999" s="8" t="s">
        <v>115</v>
      </c>
      <c r="R999" s="8" t="s">
        <v>31</v>
      </c>
      <c r="S999" s="8" t="s">
        <v>31</v>
      </c>
      <c r="T999" s="23" t="s">
        <v>31</v>
      </c>
      <c r="U999" s="77" t="s">
        <v>40</v>
      </c>
      <c r="V999" s="17">
        <v>349.6</v>
      </c>
      <c r="W999" s="17">
        <v>126</v>
      </c>
      <c r="X999" s="17">
        <v>1.6</v>
      </c>
      <c r="Y999" s="18" t="s">
        <v>31</v>
      </c>
      <c r="Z999" s="33"/>
      <c r="AA999" s="33"/>
      <c r="AB999" s="33"/>
      <c r="AC999" s="33"/>
      <c r="AD999" s="19"/>
      <c r="AF999"/>
    </row>
    <row r="1000" spans="1:32">
      <c r="A1000" s="6">
        <v>44631</v>
      </c>
      <c r="B1000" s="20" t="s">
        <v>39</v>
      </c>
      <c r="C1000" s="21" t="s">
        <v>281</v>
      </c>
      <c r="D1000" s="8"/>
      <c r="E1000" s="9"/>
      <c r="F1000" s="11" t="s">
        <v>2179</v>
      </c>
      <c r="G1000" s="11" t="s">
        <v>2178</v>
      </c>
      <c r="H1000" s="11" t="s">
        <v>1346</v>
      </c>
      <c r="I1000" s="12" t="s">
        <v>104</v>
      </c>
      <c r="J1000" s="11" t="s">
        <v>31</v>
      </c>
      <c r="K1000" s="11" t="s">
        <v>1347</v>
      </c>
      <c r="L1000" s="32">
        <v>30</v>
      </c>
      <c r="M1000" s="14">
        <v>5485</v>
      </c>
      <c r="N1000" s="15">
        <v>44610</v>
      </c>
      <c r="O1000" s="68" t="s">
        <v>110</v>
      </c>
      <c r="P1000" s="8" t="s">
        <v>85</v>
      </c>
      <c r="Q1000" s="8" t="s">
        <v>115</v>
      </c>
      <c r="R1000" s="8" t="s">
        <v>31</v>
      </c>
      <c r="S1000" s="8" t="s">
        <v>31</v>
      </c>
      <c r="T1000" s="23" t="s">
        <v>31</v>
      </c>
      <c r="U1000" s="77" t="s">
        <v>40</v>
      </c>
      <c r="V1000" s="17">
        <v>349.6</v>
      </c>
      <c r="W1000" s="17">
        <v>126</v>
      </c>
      <c r="X1000" s="17">
        <v>1.6</v>
      </c>
      <c r="Y1000" s="18" t="s">
        <v>31</v>
      </c>
      <c r="Z1000" s="33"/>
      <c r="AA1000" s="33"/>
      <c r="AB1000" s="33"/>
      <c r="AC1000" s="33"/>
      <c r="AD1000" s="19"/>
      <c r="AF1000"/>
    </row>
    <row r="1001" spans="1:32">
      <c r="A1001" s="6">
        <v>44634</v>
      </c>
      <c r="B1001" s="20" t="s">
        <v>39</v>
      </c>
      <c r="C1001" s="21" t="s">
        <v>281</v>
      </c>
      <c r="D1001" s="8"/>
      <c r="E1001" s="9"/>
      <c r="F1001" s="11" t="s">
        <v>2220</v>
      </c>
      <c r="G1001" s="11" t="s">
        <v>2221</v>
      </c>
      <c r="H1001" s="11" t="s">
        <v>2222</v>
      </c>
      <c r="I1001" s="12" t="s">
        <v>528</v>
      </c>
      <c r="J1001" s="11" t="s">
        <v>31</v>
      </c>
      <c r="K1001" s="11" t="s">
        <v>443</v>
      </c>
      <c r="L1001" s="13">
        <v>10</v>
      </c>
      <c r="M1001" s="14">
        <v>5942</v>
      </c>
      <c r="N1001" s="15">
        <v>44622</v>
      </c>
      <c r="O1001" s="68" t="s">
        <v>110</v>
      </c>
      <c r="P1001" s="8" t="s">
        <v>33</v>
      </c>
      <c r="Q1001" s="8" t="s">
        <v>115</v>
      </c>
      <c r="R1001" s="8" t="s">
        <v>31</v>
      </c>
      <c r="S1001" s="8" t="s">
        <v>31</v>
      </c>
      <c r="T1001" s="23" t="s">
        <v>31</v>
      </c>
      <c r="U1001" s="77" t="s">
        <v>40</v>
      </c>
      <c r="V1001" s="17">
        <v>347</v>
      </c>
      <c r="W1001" s="17">
        <v>120</v>
      </c>
      <c r="X1001" s="17">
        <v>1.6</v>
      </c>
      <c r="Y1001" s="18" t="s">
        <v>31</v>
      </c>
      <c r="Z1001" s="33"/>
      <c r="AA1001" s="33"/>
      <c r="AB1001" s="33"/>
      <c r="AC1001" s="33"/>
      <c r="AD1001" s="33"/>
      <c r="AF1001"/>
    </row>
    <row r="1002" spans="1:32">
      <c r="A1002" s="6">
        <v>44634</v>
      </c>
      <c r="B1002" s="7" t="s">
        <v>29</v>
      </c>
      <c r="C1002" s="8" t="s">
        <v>91</v>
      </c>
      <c r="D1002" s="8"/>
      <c r="E1002" s="26"/>
      <c r="F1002" s="11" t="s">
        <v>1823</v>
      </c>
      <c r="G1002" s="11" t="s">
        <v>2256</v>
      </c>
      <c r="H1002" s="11" t="s">
        <v>233</v>
      </c>
      <c r="I1002" s="12" t="s">
        <v>2260</v>
      </c>
      <c r="J1002" s="11" t="s">
        <v>524</v>
      </c>
      <c r="K1002" s="25" t="s">
        <v>525</v>
      </c>
      <c r="L1002" s="30" t="s">
        <v>226</v>
      </c>
      <c r="M1002" s="14">
        <v>2878</v>
      </c>
      <c r="N1002" s="15">
        <v>44589</v>
      </c>
      <c r="O1002" s="68" t="s">
        <v>110</v>
      </c>
      <c r="P1002" s="8" t="s">
        <v>33</v>
      </c>
      <c r="Q1002" s="8" t="s">
        <v>34</v>
      </c>
      <c r="R1002" s="8" t="s">
        <v>31</v>
      </c>
      <c r="S1002" s="23" t="s">
        <v>31</v>
      </c>
      <c r="T1002" s="23" t="s">
        <v>31</v>
      </c>
      <c r="U1002" s="77" t="s">
        <v>1393</v>
      </c>
      <c r="V1002" s="17">
        <v>185</v>
      </c>
      <c r="W1002" s="17">
        <v>94</v>
      </c>
      <c r="X1002" s="17">
        <v>1.6</v>
      </c>
      <c r="Y1002" s="18" t="s">
        <v>31</v>
      </c>
      <c r="Z1002" s="33" t="s">
        <v>1016</v>
      </c>
      <c r="AA1002" s="291"/>
      <c r="AB1002" s="291"/>
      <c r="AC1002" s="291"/>
      <c r="AD1002" s="58"/>
      <c r="AF1002"/>
    </row>
    <row r="1003" spans="1:32">
      <c r="A1003" s="6">
        <v>44634</v>
      </c>
      <c r="B1003" s="7" t="s">
        <v>29</v>
      </c>
      <c r="C1003" s="21" t="s">
        <v>281</v>
      </c>
      <c r="D1003" s="8"/>
      <c r="E1003" s="26"/>
      <c r="F1003" s="11" t="s">
        <v>1823</v>
      </c>
      <c r="G1003" s="11" t="s">
        <v>2256</v>
      </c>
      <c r="H1003" s="11" t="s">
        <v>233</v>
      </c>
      <c r="I1003" s="12" t="s">
        <v>2261</v>
      </c>
      <c r="J1003" s="11" t="s">
        <v>2262</v>
      </c>
      <c r="K1003" s="25" t="s">
        <v>526</v>
      </c>
      <c r="L1003" s="30" t="s">
        <v>226</v>
      </c>
      <c r="M1003" s="14">
        <v>3676</v>
      </c>
      <c r="N1003" s="15">
        <v>44589</v>
      </c>
      <c r="O1003" s="68" t="s">
        <v>110</v>
      </c>
      <c r="P1003" s="8" t="s">
        <v>33</v>
      </c>
      <c r="Q1003" s="8" t="s">
        <v>34</v>
      </c>
      <c r="R1003" s="8" t="s">
        <v>31</v>
      </c>
      <c r="S1003" s="23" t="s">
        <v>31</v>
      </c>
      <c r="T1003" s="23" t="s">
        <v>31</v>
      </c>
      <c r="U1003" s="77" t="s">
        <v>1393</v>
      </c>
      <c r="V1003" s="17">
        <v>185</v>
      </c>
      <c r="W1003" s="17">
        <v>94</v>
      </c>
      <c r="X1003" s="17">
        <v>1.6</v>
      </c>
      <c r="Y1003" s="18" t="s">
        <v>31</v>
      </c>
      <c r="Z1003" s="33" t="s">
        <v>1018</v>
      </c>
      <c r="AA1003" s="291"/>
      <c r="AB1003" s="291"/>
      <c r="AC1003" s="291"/>
      <c r="AD1003" s="58"/>
      <c r="AF1003"/>
    </row>
    <row r="1004" spans="1:32">
      <c r="A1004" s="6">
        <v>44635</v>
      </c>
      <c r="B1004" s="20" t="s">
        <v>39</v>
      </c>
      <c r="C1004" s="21" t="s">
        <v>281</v>
      </c>
      <c r="D1004" s="8"/>
      <c r="E1004" s="9"/>
      <c r="F1004" s="25" t="s">
        <v>2263</v>
      </c>
      <c r="G1004" s="11">
        <v>1025272</v>
      </c>
      <c r="H1004" s="11" t="s">
        <v>497</v>
      </c>
      <c r="I1004" s="12" t="s">
        <v>197</v>
      </c>
      <c r="J1004" s="11" t="s">
        <v>498</v>
      </c>
      <c r="K1004" s="11" t="s">
        <v>499</v>
      </c>
      <c r="L1004" s="32">
        <v>50</v>
      </c>
      <c r="M1004" s="14">
        <v>5371</v>
      </c>
      <c r="N1004" s="15">
        <v>44630</v>
      </c>
      <c r="O1004" s="68" t="s">
        <v>110</v>
      </c>
      <c r="P1004" s="56" t="s">
        <v>244</v>
      </c>
      <c r="Q1004" s="8" t="s">
        <v>115</v>
      </c>
      <c r="R1004" s="8" t="s">
        <v>31</v>
      </c>
      <c r="S1004" s="8" t="s">
        <v>31</v>
      </c>
      <c r="T1004" s="23" t="s">
        <v>31</v>
      </c>
      <c r="U1004" s="77" t="s">
        <v>40</v>
      </c>
      <c r="V1004" s="17">
        <v>380</v>
      </c>
      <c r="W1004" s="17">
        <v>340</v>
      </c>
      <c r="X1004" s="17">
        <v>1.6</v>
      </c>
      <c r="Y1004" s="48" t="s">
        <v>31</v>
      </c>
      <c r="Z1004" s="33"/>
      <c r="AA1004" s="33"/>
      <c r="AB1004" s="33"/>
      <c r="AC1004" s="33"/>
      <c r="AD1004" s="19"/>
      <c r="AF1004"/>
    </row>
    <row r="1005" spans="1:32">
      <c r="A1005" s="6">
        <v>44635</v>
      </c>
      <c r="B1005" s="20" t="s">
        <v>39</v>
      </c>
      <c r="C1005" s="8" t="s">
        <v>91</v>
      </c>
      <c r="D1005" s="8"/>
      <c r="E1005" s="9"/>
      <c r="F1005" s="25" t="s">
        <v>2239</v>
      </c>
      <c r="G1005" s="11">
        <v>1025272</v>
      </c>
      <c r="H1005" s="11" t="s">
        <v>497</v>
      </c>
      <c r="I1005" s="12" t="s">
        <v>500</v>
      </c>
      <c r="J1005" s="11" t="s">
        <v>498</v>
      </c>
      <c r="K1005" s="11" t="s">
        <v>501</v>
      </c>
      <c r="L1005" s="32">
        <v>50</v>
      </c>
      <c r="M1005" s="14" t="s">
        <v>31</v>
      </c>
      <c r="N1005" s="15">
        <v>44630</v>
      </c>
      <c r="O1005" s="68" t="s">
        <v>110</v>
      </c>
      <c r="P1005" s="56" t="s">
        <v>244</v>
      </c>
      <c r="Q1005" s="8" t="s">
        <v>502</v>
      </c>
      <c r="R1005" s="8" t="s">
        <v>31</v>
      </c>
      <c r="S1005" s="8" t="s">
        <v>31</v>
      </c>
      <c r="T1005" s="23" t="s">
        <v>31</v>
      </c>
      <c r="U1005" s="77" t="s">
        <v>40</v>
      </c>
      <c r="V1005" s="17">
        <v>380</v>
      </c>
      <c r="W1005" s="17">
        <v>340</v>
      </c>
      <c r="X1005" s="17">
        <v>1.6</v>
      </c>
      <c r="Y1005" s="48" t="s">
        <v>31</v>
      </c>
      <c r="Z1005" s="33"/>
      <c r="AA1005" s="33"/>
      <c r="AB1005" s="33"/>
      <c r="AC1005" s="33"/>
      <c r="AD1005" s="19"/>
      <c r="AF1005"/>
    </row>
    <row r="1006" spans="1:32">
      <c r="A1006" s="6">
        <v>44637</v>
      </c>
      <c r="B1006" s="7" t="s">
        <v>29</v>
      </c>
      <c r="C1006" s="8" t="s">
        <v>91</v>
      </c>
      <c r="D1006" s="8"/>
      <c r="E1006" s="9"/>
      <c r="F1006" s="11" t="s">
        <v>2264</v>
      </c>
      <c r="G1006" s="11" t="s">
        <v>194</v>
      </c>
      <c r="H1006" s="11" t="s">
        <v>187</v>
      </c>
      <c r="I1006" s="332" t="s">
        <v>2265</v>
      </c>
      <c r="J1006" s="14" t="s">
        <v>31</v>
      </c>
      <c r="K1006" s="25" t="s">
        <v>772</v>
      </c>
      <c r="L1006" s="32">
        <v>36</v>
      </c>
      <c r="M1006" s="14">
        <v>544</v>
      </c>
      <c r="N1006" s="15">
        <v>44628</v>
      </c>
      <c r="O1006" s="16" t="s">
        <v>110</v>
      </c>
      <c r="P1006" s="8" t="s">
        <v>33</v>
      </c>
      <c r="Q1006" s="8" t="s">
        <v>34</v>
      </c>
      <c r="R1006" s="8" t="s">
        <v>31</v>
      </c>
      <c r="S1006" s="8" t="s">
        <v>31</v>
      </c>
      <c r="T1006" s="23" t="s">
        <v>31</v>
      </c>
      <c r="U1006" s="77" t="s">
        <v>1393</v>
      </c>
      <c r="V1006" s="17">
        <v>194</v>
      </c>
      <c r="W1006" s="17">
        <v>130</v>
      </c>
      <c r="X1006" s="17">
        <v>1.6</v>
      </c>
      <c r="Y1006" s="18" t="s">
        <v>31</v>
      </c>
      <c r="Z1006" s="33"/>
      <c r="AA1006" s="33"/>
      <c r="AB1006" s="33"/>
      <c r="AC1006" s="33"/>
      <c r="AD1006" s="19"/>
      <c r="AF1006"/>
    </row>
    <row r="1007" spans="1:32">
      <c r="A1007" s="6">
        <v>44637</v>
      </c>
      <c r="B1007" s="7" t="s">
        <v>29</v>
      </c>
      <c r="C1007" s="8" t="s">
        <v>91</v>
      </c>
      <c r="D1007" s="8"/>
      <c r="E1007" s="9"/>
      <c r="F1007" s="11" t="s">
        <v>2266</v>
      </c>
      <c r="G1007" s="11">
        <v>1999185</v>
      </c>
      <c r="H1007" s="11" t="s">
        <v>2267</v>
      </c>
      <c r="I1007" s="12" t="s">
        <v>829</v>
      </c>
      <c r="J1007" s="14" t="s">
        <v>31</v>
      </c>
      <c r="K1007" s="11" t="s">
        <v>333</v>
      </c>
      <c r="L1007" s="13">
        <v>90</v>
      </c>
      <c r="M1007" s="40" t="s">
        <v>31</v>
      </c>
      <c r="N1007" s="15">
        <v>44635</v>
      </c>
      <c r="O1007" s="16" t="s">
        <v>110</v>
      </c>
      <c r="P1007" s="8" t="s">
        <v>113</v>
      </c>
      <c r="Q1007" s="8" t="s">
        <v>34</v>
      </c>
      <c r="R1007" s="8" t="s">
        <v>31</v>
      </c>
      <c r="S1007" s="8" t="s">
        <v>31</v>
      </c>
      <c r="T1007" s="23" t="s">
        <v>31</v>
      </c>
      <c r="U1007" s="77" t="s">
        <v>1393</v>
      </c>
      <c r="V1007" s="17">
        <v>120</v>
      </c>
      <c r="W1007" s="17">
        <v>92</v>
      </c>
      <c r="X1007" s="17">
        <v>1.6</v>
      </c>
      <c r="Y1007" s="18">
        <v>10</v>
      </c>
      <c r="Z1007" s="33"/>
      <c r="AA1007" s="33"/>
      <c r="AB1007" s="33"/>
      <c r="AC1007" s="33"/>
      <c r="AD1007" s="18" t="s">
        <v>688</v>
      </c>
      <c r="AF1007"/>
    </row>
    <row r="1008" spans="1:32">
      <c r="A1008" s="6">
        <v>44638</v>
      </c>
      <c r="B1008" s="7" t="s">
        <v>29</v>
      </c>
      <c r="C1008" s="8" t="s">
        <v>91</v>
      </c>
      <c r="D1008" s="8"/>
      <c r="E1008" s="9"/>
      <c r="F1008" s="10" t="s">
        <v>2268</v>
      </c>
      <c r="G1008" s="37" t="s">
        <v>128</v>
      </c>
      <c r="H1008" s="10" t="s">
        <v>2269</v>
      </c>
      <c r="I1008" s="10" t="s">
        <v>1747</v>
      </c>
      <c r="J1008" s="10" t="s">
        <v>458</v>
      </c>
      <c r="K1008" s="10" t="s">
        <v>130</v>
      </c>
      <c r="L1008" s="13">
        <v>10</v>
      </c>
      <c r="M1008" s="14" t="s">
        <v>61</v>
      </c>
      <c r="N1008" s="15">
        <v>44634</v>
      </c>
      <c r="O1008" s="16" t="s">
        <v>110</v>
      </c>
      <c r="P1008" s="8" t="s">
        <v>33</v>
      </c>
      <c r="Q1008" s="28" t="s">
        <v>131</v>
      </c>
      <c r="R1008" s="8" t="s">
        <v>31</v>
      </c>
      <c r="S1008" s="8" t="s">
        <v>31</v>
      </c>
      <c r="T1008" s="44" t="s">
        <v>2230</v>
      </c>
      <c r="U1008" s="77" t="s">
        <v>1393</v>
      </c>
      <c r="V1008" s="17">
        <v>265</v>
      </c>
      <c r="W1008" s="17">
        <v>90</v>
      </c>
      <c r="X1008" s="17">
        <v>1.6</v>
      </c>
      <c r="Y1008" s="18" t="s">
        <v>31</v>
      </c>
      <c r="Z1008" s="18" t="s">
        <v>985</v>
      </c>
      <c r="AA1008" s="33"/>
      <c r="AB1008" s="33"/>
      <c r="AC1008" s="33"/>
      <c r="AD1008" s="18" t="s">
        <v>688</v>
      </c>
      <c r="AF1008"/>
    </row>
    <row r="1009" spans="1:32">
      <c r="A1009" s="6">
        <v>44638</v>
      </c>
      <c r="B1009" s="7" t="s">
        <v>29</v>
      </c>
      <c r="C1009" s="8" t="s">
        <v>91</v>
      </c>
      <c r="D1009" s="8"/>
      <c r="E1009" s="9"/>
      <c r="F1009" s="10" t="s">
        <v>2268</v>
      </c>
      <c r="G1009" s="37" t="s">
        <v>128</v>
      </c>
      <c r="H1009" s="10" t="s">
        <v>2269</v>
      </c>
      <c r="I1009" s="10" t="s">
        <v>1751</v>
      </c>
      <c r="J1009" s="10" t="s">
        <v>458</v>
      </c>
      <c r="K1009" s="10" t="s">
        <v>132</v>
      </c>
      <c r="L1009" s="13">
        <v>10</v>
      </c>
      <c r="M1009" s="14" t="s">
        <v>61</v>
      </c>
      <c r="N1009" s="15">
        <v>44634</v>
      </c>
      <c r="O1009" s="16" t="s">
        <v>110</v>
      </c>
      <c r="P1009" s="8" t="s">
        <v>33</v>
      </c>
      <c r="Q1009" s="28" t="s">
        <v>131</v>
      </c>
      <c r="R1009" s="8" t="s">
        <v>31</v>
      </c>
      <c r="S1009" s="8" t="s">
        <v>31</v>
      </c>
      <c r="T1009" s="44" t="s">
        <v>2230</v>
      </c>
      <c r="U1009" s="77" t="s">
        <v>1393</v>
      </c>
      <c r="V1009" s="17">
        <v>265</v>
      </c>
      <c r="W1009" s="17">
        <v>90</v>
      </c>
      <c r="X1009" s="17">
        <v>1.6</v>
      </c>
      <c r="Y1009" s="18" t="s">
        <v>31</v>
      </c>
      <c r="Z1009" s="18" t="s">
        <v>987</v>
      </c>
      <c r="AA1009" s="33"/>
      <c r="AB1009" s="33"/>
      <c r="AC1009" s="33"/>
      <c r="AD1009" s="18" t="s">
        <v>688</v>
      </c>
      <c r="AF1009"/>
    </row>
    <row r="1010" spans="1:32">
      <c r="A1010" s="6">
        <v>44638</v>
      </c>
      <c r="B1010" s="7" t="s">
        <v>29</v>
      </c>
      <c r="C1010" s="8" t="s">
        <v>91</v>
      </c>
      <c r="D1010" s="8"/>
      <c r="E1010" s="9"/>
      <c r="F1010" s="10" t="s">
        <v>2268</v>
      </c>
      <c r="G1010" s="37" t="s">
        <v>128</v>
      </c>
      <c r="H1010" s="10" t="s">
        <v>129</v>
      </c>
      <c r="I1010" s="10" t="s">
        <v>1931</v>
      </c>
      <c r="J1010" s="10" t="s">
        <v>458</v>
      </c>
      <c r="K1010" s="10" t="s">
        <v>461</v>
      </c>
      <c r="L1010" s="13">
        <v>10</v>
      </c>
      <c r="M1010" s="14">
        <v>3944</v>
      </c>
      <c r="N1010" s="15">
        <v>44634</v>
      </c>
      <c r="O1010" s="16" t="s">
        <v>110</v>
      </c>
      <c r="P1010" s="8" t="s">
        <v>33</v>
      </c>
      <c r="Q1010" s="28" t="s">
        <v>131</v>
      </c>
      <c r="R1010" s="8" t="s">
        <v>31</v>
      </c>
      <c r="S1010" s="8" t="s">
        <v>31</v>
      </c>
      <c r="T1010" s="44" t="s">
        <v>2230</v>
      </c>
      <c r="U1010" s="77" t="s">
        <v>1393</v>
      </c>
      <c r="V1010" s="17">
        <v>265</v>
      </c>
      <c r="W1010" s="17">
        <v>90</v>
      </c>
      <c r="X1010" s="17">
        <v>1.6</v>
      </c>
      <c r="Y1010" s="18" t="s">
        <v>31</v>
      </c>
      <c r="Z1010" s="18" t="s">
        <v>990</v>
      </c>
      <c r="AA1010" s="33"/>
      <c r="AB1010" s="33"/>
      <c r="AC1010" s="33"/>
      <c r="AD1010" s="18" t="s">
        <v>688</v>
      </c>
      <c r="AF1010"/>
    </row>
    <row r="1011" spans="1:32">
      <c r="A1011" s="6">
        <v>44638</v>
      </c>
      <c r="B1011" s="7" t="s">
        <v>29</v>
      </c>
      <c r="C1011" s="8" t="s">
        <v>91</v>
      </c>
      <c r="D1011" s="8"/>
      <c r="E1011" s="9"/>
      <c r="F1011" s="10" t="s">
        <v>2268</v>
      </c>
      <c r="G1011" s="37" t="s">
        <v>128</v>
      </c>
      <c r="H1011" s="10" t="s">
        <v>129</v>
      </c>
      <c r="I1011" s="10" t="s">
        <v>815</v>
      </c>
      <c r="J1011" s="10" t="s">
        <v>458</v>
      </c>
      <c r="K1011" s="10" t="s">
        <v>133</v>
      </c>
      <c r="L1011" s="13">
        <v>10</v>
      </c>
      <c r="M1011" s="14" t="s">
        <v>61</v>
      </c>
      <c r="N1011" s="15">
        <v>44634</v>
      </c>
      <c r="O1011" s="16" t="s">
        <v>110</v>
      </c>
      <c r="P1011" s="8" t="s">
        <v>33</v>
      </c>
      <c r="Q1011" s="28" t="s">
        <v>131</v>
      </c>
      <c r="R1011" s="8" t="s">
        <v>31</v>
      </c>
      <c r="S1011" s="8" t="s">
        <v>31</v>
      </c>
      <c r="T1011" s="44" t="s">
        <v>2230</v>
      </c>
      <c r="U1011" s="77" t="s">
        <v>1393</v>
      </c>
      <c r="V1011" s="17">
        <v>265</v>
      </c>
      <c r="W1011" s="17">
        <v>90</v>
      </c>
      <c r="X1011" s="17">
        <v>1.6</v>
      </c>
      <c r="Y1011" s="18" t="s">
        <v>31</v>
      </c>
      <c r="Z1011" s="18" t="s">
        <v>991</v>
      </c>
      <c r="AA1011" s="33"/>
      <c r="AB1011" s="33"/>
      <c r="AC1011" s="33"/>
      <c r="AD1011" s="33" t="s">
        <v>688</v>
      </c>
      <c r="AF1011"/>
    </row>
    <row r="1012" spans="1:32">
      <c r="A1012" s="6">
        <v>44638</v>
      </c>
      <c r="B1012" s="7" t="s">
        <v>29</v>
      </c>
      <c r="C1012" s="8" t="s">
        <v>91</v>
      </c>
      <c r="D1012" s="26"/>
      <c r="E1012" s="26"/>
      <c r="F1012" s="11" t="s">
        <v>2270</v>
      </c>
      <c r="G1012" s="11" t="s">
        <v>117</v>
      </c>
      <c r="H1012" s="10" t="s">
        <v>2065</v>
      </c>
      <c r="I1012" s="12" t="s">
        <v>1747</v>
      </c>
      <c r="J1012" s="11" t="s">
        <v>983</v>
      </c>
      <c r="K1012" s="11" t="s">
        <v>120</v>
      </c>
      <c r="L1012" s="13">
        <v>10</v>
      </c>
      <c r="M1012" s="14">
        <v>1410021365</v>
      </c>
      <c r="N1012" s="15">
        <v>44634</v>
      </c>
      <c r="O1012" s="16" t="s">
        <v>110</v>
      </c>
      <c r="P1012" s="8" t="s">
        <v>33</v>
      </c>
      <c r="Q1012" s="8" t="s">
        <v>34</v>
      </c>
      <c r="R1012" s="8" t="s">
        <v>31</v>
      </c>
      <c r="S1012" s="8" t="s">
        <v>31</v>
      </c>
      <c r="T1012" s="44" t="s">
        <v>984</v>
      </c>
      <c r="U1012" s="77" t="s">
        <v>1393</v>
      </c>
      <c r="V1012" s="17">
        <v>265</v>
      </c>
      <c r="W1012" s="17">
        <v>90</v>
      </c>
      <c r="X1012" s="17">
        <v>1.6</v>
      </c>
      <c r="Y1012" s="18" t="s">
        <v>31</v>
      </c>
      <c r="Z1012" s="18" t="s">
        <v>985</v>
      </c>
      <c r="AA1012" s="33"/>
      <c r="AB1012" s="33"/>
      <c r="AC1012" s="33"/>
      <c r="AD1012" s="33" t="s">
        <v>688</v>
      </c>
      <c r="AF1012"/>
    </row>
    <row r="1013" spans="1:32">
      <c r="A1013" s="6">
        <v>44638</v>
      </c>
      <c r="B1013" s="7" t="s">
        <v>29</v>
      </c>
      <c r="C1013" s="8" t="s">
        <v>91</v>
      </c>
      <c r="D1013" s="26"/>
      <c r="E1013" s="26"/>
      <c r="F1013" s="11" t="s">
        <v>2270</v>
      </c>
      <c r="G1013" s="11" t="s">
        <v>117</v>
      </c>
      <c r="H1013" s="10" t="s">
        <v>118</v>
      </c>
      <c r="I1013" s="12" t="s">
        <v>986</v>
      </c>
      <c r="J1013" s="11" t="s">
        <v>983</v>
      </c>
      <c r="K1013" s="11" t="s">
        <v>122</v>
      </c>
      <c r="L1013" s="13">
        <v>10</v>
      </c>
      <c r="M1013" s="14">
        <v>1410021366</v>
      </c>
      <c r="N1013" s="15">
        <v>44634</v>
      </c>
      <c r="O1013" s="16" t="s">
        <v>110</v>
      </c>
      <c r="P1013" s="8" t="s">
        <v>33</v>
      </c>
      <c r="Q1013" s="8" t="s">
        <v>34</v>
      </c>
      <c r="R1013" s="8" t="s">
        <v>31</v>
      </c>
      <c r="S1013" s="8" t="s">
        <v>31</v>
      </c>
      <c r="T1013" s="44" t="s">
        <v>984</v>
      </c>
      <c r="U1013" s="77" t="s">
        <v>1393</v>
      </c>
      <c r="V1013" s="17">
        <v>265</v>
      </c>
      <c r="W1013" s="17">
        <v>90</v>
      </c>
      <c r="X1013" s="17">
        <v>1.6</v>
      </c>
      <c r="Y1013" s="18" t="s">
        <v>31</v>
      </c>
      <c r="Z1013" s="18" t="s">
        <v>987</v>
      </c>
      <c r="AA1013" s="33"/>
      <c r="AB1013" s="33"/>
      <c r="AC1013" s="33"/>
      <c r="AD1013" s="33" t="s">
        <v>688</v>
      </c>
      <c r="AF1013"/>
    </row>
    <row r="1014" spans="1:32">
      <c r="A1014" s="6">
        <v>44638</v>
      </c>
      <c r="B1014" s="7" t="s">
        <v>29</v>
      </c>
      <c r="C1014" s="8" t="s">
        <v>91</v>
      </c>
      <c r="D1014" s="26"/>
      <c r="E1014" s="26"/>
      <c r="F1014" s="11" t="s">
        <v>2270</v>
      </c>
      <c r="G1014" s="11" t="s">
        <v>117</v>
      </c>
      <c r="H1014" s="10" t="s">
        <v>118</v>
      </c>
      <c r="I1014" s="12" t="s">
        <v>988</v>
      </c>
      <c r="J1014" s="11" t="s">
        <v>983</v>
      </c>
      <c r="K1014" s="11" t="s">
        <v>989</v>
      </c>
      <c r="L1014" s="13">
        <v>10</v>
      </c>
      <c r="M1014" s="14">
        <v>4454</v>
      </c>
      <c r="N1014" s="15">
        <v>44634</v>
      </c>
      <c r="O1014" s="16" t="s">
        <v>110</v>
      </c>
      <c r="P1014" s="8" t="s">
        <v>33</v>
      </c>
      <c r="Q1014" s="8" t="s">
        <v>34</v>
      </c>
      <c r="R1014" s="8" t="s">
        <v>31</v>
      </c>
      <c r="S1014" s="8" t="s">
        <v>31</v>
      </c>
      <c r="T1014" s="44" t="s">
        <v>984</v>
      </c>
      <c r="U1014" s="77" t="s">
        <v>1393</v>
      </c>
      <c r="V1014" s="17">
        <v>265</v>
      </c>
      <c r="W1014" s="17">
        <v>90</v>
      </c>
      <c r="X1014" s="17">
        <v>1.6</v>
      </c>
      <c r="Y1014" s="18" t="s">
        <v>31</v>
      </c>
      <c r="Z1014" s="18" t="s">
        <v>990</v>
      </c>
      <c r="AA1014" s="33"/>
      <c r="AB1014" s="33"/>
      <c r="AC1014" s="33"/>
      <c r="AD1014" s="33" t="s">
        <v>688</v>
      </c>
      <c r="AF1014"/>
    </row>
    <row r="1015" spans="1:32">
      <c r="A1015" s="6">
        <v>44638</v>
      </c>
      <c r="B1015" s="7" t="s">
        <v>29</v>
      </c>
      <c r="C1015" s="8" t="s">
        <v>91</v>
      </c>
      <c r="D1015" s="26"/>
      <c r="E1015" s="26"/>
      <c r="F1015" s="11" t="s">
        <v>2270</v>
      </c>
      <c r="G1015" s="11" t="s">
        <v>117</v>
      </c>
      <c r="H1015" s="10" t="s">
        <v>118</v>
      </c>
      <c r="I1015" s="12" t="s">
        <v>815</v>
      </c>
      <c r="J1015" s="11" t="s">
        <v>983</v>
      </c>
      <c r="K1015" s="11" t="s">
        <v>125</v>
      </c>
      <c r="L1015" s="13">
        <v>10</v>
      </c>
      <c r="M1015" s="14">
        <v>1410021368</v>
      </c>
      <c r="N1015" s="15">
        <v>44634</v>
      </c>
      <c r="O1015" s="16" t="s">
        <v>110</v>
      </c>
      <c r="P1015" s="8" t="s">
        <v>33</v>
      </c>
      <c r="Q1015" s="8" t="s">
        <v>34</v>
      </c>
      <c r="R1015" s="8" t="s">
        <v>31</v>
      </c>
      <c r="S1015" s="8" t="s">
        <v>31</v>
      </c>
      <c r="T1015" s="44" t="s">
        <v>984</v>
      </c>
      <c r="U1015" s="77" t="s">
        <v>1393</v>
      </c>
      <c r="V1015" s="17">
        <v>265</v>
      </c>
      <c r="W1015" s="17">
        <v>90</v>
      </c>
      <c r="X1015" s="17">
        <v>1.6</v>
      </c>
      <c r="Y1015" s="18" t="s">
        <v>31</v>
      </c>
      <c r="Z1015" s="18" t="s">
        <v>991</v>
      </c>
      <c r="AA1015" s="33"/>
      <c r="AB1015" s="33"/>
      <c r="AC1015" s="33"/>
      <c r="AD1015" s="33" t="s">
        <v>724</v>
      </c>
      <c r="AF1015"/>
    </row>
    <row r="1016" spans="1:32">
      <c r="A1016" s="6">
        <v>44638</v>
      </c>
      <c r="B1016" s="20" t="s">
        <v>39</v>
      </c>
      <c r="C1016" s="8" t="s">
        <v>91</v>
      </c>
      <c r="D1016" s="8"/>
      <c r="E1016" s="49"/>
      <c r="F1016" s="11" t="s">
        <v>2271</v>
      </c>
      <c r="G1016" s="11">
        <v>1019133</v>
      </c>
      <c r="H1016" s="11" t="s">
        <v>1011</v>
      </c>
      <c r="I1016" s="12" t="s">
        <v>2048</v>
      </c>
      <c r="J1016" s="11" t="s">
        <v>1013</v>
      </c>
      <c r="K1016" s="11" t="s">
        <v>1014</v>
      </c>
      <c r="L1016" s="13">
        <v>20</v>
      </c>
      <c r="M1016" s="14">
        <v>1601022964</v>
      </c>
      <c r="N1016" s="15">
        <v>44623</v>
      </c>
      <c r="O1016" s="16" t="s">
        <v>110</v>
      </c>
      <c r="P1016" s="8" t="s">
        <v>85</v>
      </c>
      <c r="Q1016" s="8" t="s">
        <v>115</v>
      </c>
      <c r="R1016" s="38" t="s">
        <v>962</v>
      </c>
      <c r="S1016" s="39" t="s">
        <v>1015</v>
      </c>
      <c r="T1016" s="23" t="s">
        <v>31</v>
      </c>
      <c r="U1016" s="77" t="s">
        <v>40</v>
      </c>
      <c r="V1016" s="17">
        <v>365</v>
      </c>
      <c r="W1016" s="17">
        <v>124</v>
      </c>
      <c r="X1016" s="17">
        <v>1.6</v>
      </c>
      <c r="Y1016" s="18" t="s">
        <v>31</v>
      </c>
      <c r="Z1016" s="33" t="s">
        <v>987</v>
      </c>
      <c r="AA1016" s="33"/>
      <c r="AB1016" s="33"/>
      <c r="AC1016" s="33"/>
      <c r="AD1016" s="33" t="s">
        <v>724</v>
      </c>
      <c r="AF1016"/>
    </row>
    <row r="1017" spans="1:32">
      <c r="A1017" s="6">
        <v>44638</v>
      </c>
      <c r="B1017" s="20" t="s">
        <v>39</v>
      </c>
      <c r="C1017" s="8" t="s">
        <v>91</v>
      </c>
      <c r="D1017" s="8"/>
      <c r="E1017" s="49"/>
      <c r="F1017" s="11" t="s">
        <v>2272</v>
      </c>
      <c r="G1017" s="11">
        <v>1019133</v>
      </c>
      <c r="H1017" s="11" t="s">
        <v>1011</v>
      </c>
      <c r="I1017" s="12" t="s">
        <v>707</v>
      </c>
      <c r="J1017" s="11" t="s">
        <v>1013</v>
      </c>
      <c r="K1017" s="11" t="s">
        <v>1017</v>
      </c>
      <c r="L1017" s="13">
        <v>20</v>
      </c>
      <c r="M1017" s="14">
        <v>1511022718</v>
      </c>
      <c r="N1017" s="15">
        <v>44623</v>
      </c>
      <c r="O1017" s="16" t="s">
        <v>110</v>
      </c>
      <c r="P1017" s="8" t="s">
        <v>85</v>
      </c>
      <c r="Q1017" s="8" t="s">
        <v>115</v>
      </c>
      <c r="R1017" s="38" t="s">
        <v>962</v>
      </c>
      <c r="S1017" s="39" t="s">
        <v>1015</v>
      </c>
      <c r="T1017" s="23" t="s">
        <v>31</v>
      </c>
      <c r="U1017" s="77" t="s">
        <v>40</v>
      </c>
      <c r="V1017" s="17">
        <v>365</v>
      </c>
      <c r="W1017" s="17">
        <v>124</v>
      </c>
      <c r="X1017" s="17">
        <v>1.6</v>
      </c>
      <c r="Y1017" s="18" t="s">
        <v>31</v>
      </c>
      <c r="Z1017" s="33" t="s">
        <v>1018</v>
      </c>
      <c r="AA1017" s="33"/>
      <c r="AB1017" s="33"/>
      <c r="AC1017" s="33"/>
      <c r="AD1017" s="19"/>
      <c r="AF1017"/>
    </row>
    <row r="1018" spans="1:32">
      <c r="A1018" s="6">
        <v>44638</v>
      </c>
      <c r="B1018" s="20" t="s">
        <v>39</v>
      </c>
      <c r="C1018" s="8" t="s">
        <v>91</v>
      </c>
      <c r="D1018" s="8"/>
      <c r="E1018" s="49"/>
      <c r="F1018" s="11" t="s">
        <v>2272</v>
      </c>
      <c r="G1018" s="11">
        <v>1019133</v>
      </c>
      <c r="H1018" s="11" t="s">
        <v>1011</v>
      </c>
      <c r="I1018" s="332" t="s">
        <v>1019</v>
      </c>
      <c r="J1018" s="11" t="s">
        <v>1013</v>
      </c>
      <c r="K1018" s="11" t="s">
        <v>1020</v>
      </c>
      <c r="L1018" s="13">
        <v>40</v>
      </c>
      <c r="M1018" s="14">
        <v>1511022719</v>
      </c>
      <c r="N1018" s="15">
        <v>44623</v>
      </c>
      <c r="O1018" s="16" t="s">
        <v>110</v>
      </c>
      <c r="P1018" s="8" t="s">
        <v>85</v>
      </c>
      <c r="Q1018" s="8" t="s">
        <v>115</v>
      </c>
      <c r="R1018" s="38" t="s">
        <v>962</v>
      </c>
      <c r="S1018" s="39" t="s">
        <v>1015</v>
      </c>
      <c r="T1018" s="23" t="s">
        <v>31</v>
      </c>
      <c r="U1018" s="77" t="s">
        <v>40</v>
      </c>
      <c r="V1018" s="17">
        <v>365</v>
      </c>
      <c r="W1018" s="17">
        <v>124</v>
      </c>
      <c r="X1018" s="17">
        <v>1.6</v>
      </c>
      <c r="Y1018" s="18">
        <v>2</v>
      </c>
      <c r="Z1018" s="33" t="s">
        <v>1521</v>
      </c>
      <c r="AA1018" s="72"/>
      <c r="AB1018" s="72"/>
      <c r="AC1018" s="33"/>
      <c r="AD1018" s="19"/>
      <c r="AF1018"/>
    </row>
    <row r="1019" spans="1:32">
      <c r="A1019" s="6">
        <v>44638</v>
      </c>
      <c r="B1019" s="7" t="s">
        <v>29</v>
      </c>
      <c r="C1019" s="8" t="s">
        <v>91</v>
      </c>
      <c r="D1019" s="8"/>
      <c r="E1019" s="9"/>
      <c r="F1019" s="11" t="s">
        <v>2264</v>
      </c>
      <c r="G1019" s="11" t="s">
        <v>194</v>
      </c>
      <c r="H1019" s="11" t="s">
        <v>187</v>
      </c>
      <c r="I1019" s="12" t="s">
        <v>2273</v>
      </c>
      <c r="J1019" s="11" t="s">
        <v>31</v>
      </c>
      <c r="K1019" s="25" t="s">
        <v>786</v>
      </c>
      <c r="L1019" s="13">
        <v>3</v>
      </c>
      <c r="M1019" s="14">
        <v>608</v>
      </c>
      <c r="N1019" s="15">
        <v>44628</v>
      </c>
      <c r="O1019" s="16" t="s">
        <v>110</v>
      </c>
      <c r="P1019" s="8" t="s">
        <v>33</v>
      </c>
      <c r="Q1019" s="8" t="s">
        <v>34</v>
      </c>
      <c r="R1019" s="8" t="s">
        <v>31</v>
      </c>
      <c r="S1019" s="8" t="s">
        <v>31</v>
      </c>
      <c r="T1019" s="23" t="s">
        <v>31</v>
      </c>
      <c r="U1019" s="77" t="s">
        <v>1393</v>
      </c>
      <c r="V1019" s="17">
        <v>146</v>
      </c>
      <c r="W1019" s="17">
        <v>140</v>
      </c>
      <c r="X1019" s="17">
        <v>2</v>
      </c>
      <c r="Y1019" s="18" t="s">
        <v>31</v>
      </c>
      <c r="Z1019" s="33"/>
      <c r="AA1019" s="33"/>
      <c r="AB1019" s="33"/>
      <c r="AC1019" s="33"/>
      <c r="AD1019" s="19"/>
      <c r="AF1019"/>
    </row>
    <row r="1020" spans="1:32">
      <c r="A1020" s="6">
        <v>44642</v>
      </c>
      <c r="B1020" s="7" t="s">
        <v>29</v>
      </c>
      <c r="C1020" s="8" t="s">
        <v>91</v>
      </c>
      <c r="D1020" s="8"/>
      <c r="E1020" s="9"/>
      <c r="F1020" s="11" t="s">
        <v>2274</v>
      </c>
      <c r="G1020" s="11">
        <v>1025953</v>
      </c>
      <c r="H1020" s="11" t="s">
        <v>1485</v>
      </c>
      <c r="I1020" s="12" t="s">
        <v>673</v>
      </c>
      <c r="J1020" s="11" t="s">
        <v>31</v>
      </c>
      <c r="K1020" s="11" t="s">
        <v>674</v>
      </c>
      <c r="L1020" s="13">
        <v>100</v>
      </c>
      <c r="M1020" s="14">
        <v>3381</v>
      </c>
      <c r="N1020" s="15">
        <v>44634</v>
      </c>
      <c r="O1020" s="16" t="s">
        <v>110</v>
      </c>
      <c r="P1020" s="8" t="s">
        <v>85</v>
      </c>
      <c r="Q1020" s="8" t="s">
        <v>34</v>
      </c>
      <c r="R1020" s="8" t="s">
        <v>31</v>
      </c>
      <c r="S1020" s="8" t="s">
        <v>31</v>
      </c>
      <c r="T1020" s="23" t="s">
        <v>31</v>
      </c>
      <c r="U1020" s="77" t="s">
        <v>1393</v>
      </c>
      <c r="V1020" s="17">
        <v>242.8</v>
      </c>
      <c r="W1020" s="17">
        <v>148.5</v>
      </c>
      <c r="X1020" s="17">
        <v>1.6</v>
      </c>
      <c r="Y1020" s="18" t="s">
        <v>61</v>
      </c>
      <c r="Z1020" s="33"/>
      <c r="AA1020" s="33"/>
      <c r="AB1020" s="33"/>
      <c r="AC1020" s="33"/>
      <c r="AD1020" s="19"/>
      <c r="AF1020"/>
    </row>
    <row r="1021" spans="1:32" ht="19.5">
      <c r="A1021" s="6">
        <v>44642</v>
      </c>
      <c r="B1021" s="20" t="s">
        <v>39</v>
      </c>
      <c r="C1021" s="21" t="s">
        <v>281</v>
      </c>
      <c r="D1021" s="8"/>
      <c r="E1021" s="9"/>
      <c r="F1021" s="11" t="s">
        <v>2268</v>
      </c>
      <c r="G1021" s="11" t="s">
        <v>128</v>
      </c>
      <c r="H1021" s="11" t="s">
        <v>584</v>
      </c>
      <c r="I1021" s="12" t="s">
        <v>406</v>
      </c>
      <c r="J1021" s="11" t="s">
        <v>31</v>
      </c>
      <c r="K1021" s="11" t="s">
        <v>585</v>
      </c>
      <c r="L1021" s="13">
        <v>10</v>
      </c>
      <c r="M1021" s="14">
        <v>5181</v>
      </c>
      <c r="N1021" s="15">
        <v>44574</v>
      </c>
      <c r="O1021" s="68" t="s">
        <v>110</v>
      </c>
      <c r="P1021" s="56" t="s">
        <v>244</v>
      </c>
      <c r="Q1021" s="8" t="s">
        <v>115</v>
      </c>
      <c r="R1021" s="38" t="s">
        <v>158</v>
      </c>
      <c r="S1021" s="39" t="s">
        <v>2275</v>
      </c>
      <c r="T1021" s="8" t="s">
        <v>31</v>
      </c>
      <c r="U1021" s="77" t="s">
        <v>40</v>
      </c>
      <c r="V1021" s="17">
        <v>402</v>
      </c>
      <c r="W1021" s="17">
        <v>243</v>
      </c>
      <c r="X1021" s="17">
        <v>2.4</v>
      </c>
      <c r="Y1021" s="18" t="s">
        <v>31</v>
      </c>
      <c r="Z1021" s="33"/>
      <c r="AA1021" s="48"/>
      <c r="AB1021" s="48"/>
      <c r="AC1021" s="33"/>
      <c r="AD1021" s="19"/>
      <c r="AF1021"/>
    </row>
    <row r="1022" spans="1:32">
      <c r="A1022" s="6">
        <v>44642</v>
      </c>
      <c r="B1022" s="7" t="s">
        <v>29</v>
      </c>
      <c r="C1022" s="8" t="s">
        <v>91</v>
      </c>
      <c r="D1022" s="8"/>
      <c r="E1022" s="9"/>
      <c r="F1022" s="11" t="s">
        <v>2264</v>
      </c>
      <c r="G1022" s="11" t="s">
        <v>194</v>
      </c>
      <c r="H1022" s="11" t="s">
        <v>187</v>
      </c>
      <c r="I1022" s="332" t="s">
        <v>2276</v>
      </c>
      <c r="J1022" s="11" t="s">
        <v>31</v>
      </c>
      <c r="K1022" s="25" t="s">
        <v>802</v>
      </c>
      <c r="L1022" s="13">
        <v>9</v>
      </c>
      <c r="M1022" s="14">
        <v>1097</v>
      </c>
      <c r="N1022" s="15">
        <v>44628</v>
      </c>
      <c r="O1022" s="16" t="s">
        <v>110</v>
      </c>
      <c r="P1022" s="8" t="s">
        <v>33</v>
      </c>
      <c r="Q1022" s="8" t="s">
        <v>34</v>
      </c>
      <c r="R1022" s="8" t="s">
        <v>31</v>
      </c>
      <c r="S1022" s="8" t="s">
        <v>31</v>
      </c>
      <c r="T1022" s="23" t="s">
        <v>31</v>
      </c>
      <c r="U1022" s="82" t="s">
        <v>1393</v>
      </c>
      <c r="V1022" s="17">
        <v>140</v>
      </c>
      <c r="W1022" s="17">
        <v>135</v>
      </c>
      <c r="X1022" s="17">
        <v>1.6</v>
      </c>
      <c r="Y1022" s="18" t="s">
        <v>31</v>
      </c>
      <c r="Z1022" s="33"/>
      <c r="AA1022" s="33"/>
      <c r="AB1022" s="33"/>
      <c r="AC1022" s="33"/>
      <c r="AD1022" s="19"/>
      <c r="AF1022"/>
    </row>
    <row r="1023" spans="1:32">
      <c r="A1023" s="6">
        <v>44643</v>
      </c>
      <c r="B1023" s="7" t="s">
        <v>29</v>
      </c>
      <c r="C1023" s="8" t="s">
        <v>91</v>
      </c>
      <c r="D1023" s="8"/>
      <c r="E1023" s="8"/>
      <c r="F1023" s="11" t="s">
        <v>2277</v>
      </c>
      <c r="G1023" s="11" t="s">
        <v>2278</v>
      </c>
      <c r="H1023" s="11" t="s">
        <v>286</v>
      </c>
      <c r="I1023" s="12" t="s">
        <v>104</v>
      </c>
      <c r="J1023" s="11" t="s">
        <v>284</v>
      </c>
      <c r="K1023" s="25" t="s">
        <v>285</v>
      </c>
      <c r="L1023" s="32">
        <v>5</v>
      </c>
      <c r="M1023" s="14">
        <v>3443</v>
      </c>
      <c r="N1023" s="15">
        <v>44642</v>
      </c>
      <c r="O1023" s="68" t="s">
        <v>110</v>
      </c>
      <c r="P1023" s="8" t="s">
        <v>33</v>
      </c>
      <c r="Q1023" s="8" t="s">
        <v>34</v>
      </c>
      <c r="R1023" s="8" t="s">
        <v>31</v>
      </c>
      <c r="S1023" s="23" t="s">
        <v>31</v>
      </c>
      <c r="T1023" s="8" t="s">
        <v>31</v>
      </c>
      <c r="U1023" s="77" t="s">
        <v>1393</v>
      </c>
      <c r="V1023" s="17">
        <v>212</v>
      </c>
      <c r="W1023" s="17">
        <v>140</v>
      </c>
      <c r="X1023" s="17">
        <v>1.6</v>
      </c>
      <c r="Y1023" s="18" t="s">
        <v>31</v>
      </c>
      <c r="Z1023" s="33"/>
      <c r="AA1023" s="33"/>
      <c r="AB1023" s="33"/>
      <c r="AC1023" s="33"/>
      <c r="AD1023" s="19"/>
      <c r="AF1023"/>
    </row>
    <row r="1024" spans="1:32">
      <c r="A1024" s="6">
        <v>44643</v>
      </c>
      <c r="B1024" s="20" t="s">
        <v>39</v>
      </c>
      <c r="C1024" s="8" t="s">
        <v>91</v>
      </c>
      <c r="D1024" s="8"/>
      <c r="E1024" s="9"/>
      <c r="F1024" s="11" t="s">
        <v>2151</v>
      </c>
      <c r="G1024" s="25" t="s">
        <v>79</v>
      </c>
      <c r="H1024" s="11" t="s">
        <v>80</v>
      </c>
      <c r="I1024" s="12" t="s">
        <v>78</v>
      </c>
      <c r="J1024" s="11" t="s">
        <v>941</v>
      </c>
      <c r="K1024" s="11" t="s">
        <v>942</v>
      </c>
      <c r="L1024" s="66" t="s">
        <v>2279</v>
      </c>
      <c r="M1024" s="14">
        <v>4471</v>
      </c>
      <c r="N1024" s="15">
        <v>44642</v>
      </c>
      <c r="O1024" s="68" t="s">
        <v>110</v>
      </c>
      <c r="P1024" s="8" t="s">
        <v>85</v>
      </c>
      <c r="Q1024" s="8" t="s">
        <v>115</v>
      </c>
      <c r="R1024" s="8" t="s">
        <v>31</v>
      </c>
      <c r="S1024" s="8" t="s">
        <v>31</v>
      </c>
      <c r="T1024" s="23" t="s">
        <v>31</v>
      </c>
      <c r="U1024" s="77" t="s">
        <v>40</v>
      </c>
      <c r="V1024" s="17">
        <v>398</v>
      </c>
      <c r="W1024" s="17">
        <v>230</v>
      </c>
      <c r="X1024" s="17">
        <v>1.6</v>
      </c>
      <c r="Y1024" s="18" t="s">
        <v>31</v>
      </c>
      <c r="Z1024" s="33" t="s">
        <v>987</v>
      </c>
      <c r="AA1024" s="33"/>
      <c r="AB1024" s="33"/>
      <c r="AC1024" s="33"/>
      <c r="AD1024" s="19"/>
      <c r="AF1024"/>
    </row>
    <row r="1025" spans="1:32">
      <c r="A1025" s="6">
        <v>44643</v>
      </c>
      <c r="B1025" s="20" t="s">
        <v>39</v>
      </c>
      <c r="C1025" s="8" t="s">
        <v>91</v>
      </c>
      <c r="D1025" s="8"/>
      <c r="E1025" s="9"/>
      <c r="F1025" s="11" t="s">
        <v>2151</v>
      </c>
      <c r="G1025" s="25" t="s">
        <v>79</v>
      </c>
      <c r="H1025" s="11" t="s">
        <v>80</v>
      </c>
      <c r="I1025" s="12" t="s">
        <v>31</v>
      </c>
      <c r="J1025" s="11" t="s">
        <v>941</v>
      </c>
      <c r="K1025" s="11" t="s">
        <v>31</v>
      </c>
      <c r="L1025" s="13" t="s">
        <v>61</v>
      </c>
      <c r="M1025" s="62" t="s">
        <v>304</v>
      </c>
      <c r="N1025" s="15">
        <v>44642</v>
      </c>
      <c r="O1025" s="68" t="s">
        <v>110</v>
      </c>
      <c r="P1025" s="8" t="s">
        <v>31</v>
      </c>
      <c r="Q1025" s="8" t="s">
        <v>31</v>
      </c>
      <c r="R1025" s="8" t="s">
        <v>31</v>
      </c>
      <c r="S1025" s="8" t="s">
        <v>31</v>
      </c>
      <c r="T1025" s="23" t="s">
        <v>31</v>
      </c>
      <c r="U1025" s="77" t="s">
        <v>40</v>
      </c>
      <c r="V1025" s="17">
        <v>398</v>
      </c>
      <c r="W1025" s="17">
        <v>230</v>
      </c>
      <c r="X1025" s="17">
        <v>1.6</v>
      </c>
      <c r="Y1025" s="18" t="s">
        <v>31</v>
      </c>
      <c r="Z1025" s="33" t="s">
        <v>990</v>
      </c>
      <c r="AA1025" s="33"/>
      <c r="AB1025" s="33"/>
      <c r="AC1025" s="33"/>
      <c r="AD1025" s="33" t="s">
        <v>724</v>
      </c>
      <c r="AF1025"/>
    </row>
    <row r="1026" spans="1:32">
      <c r="A1026" s="6">
        <v>44643</v>
      </c>
      <c r="B1026" s="7" t="s">
        <v>29</v>
      </c>
      <c r="C1026" s="8" t="s">
        <v>91</v>
      </c>
      <c r="D1026" s="8"/>
      <c r="E1026" s="9"/>
      <c r="F1026" s="11" t="s">
        <v>2264</v>
      </c>
      <c r="G1026" s="11" t="s">
        <v>194</v>
      </c>
      <c r="H1026" s="11" t="s">
        <v>404</v>
      </c>
      <c r="I1026" s="332" t="s">
        <v>2280</v>
      </c>
      <c r="J1026" s="14" t="s">
        <v>31</v>
      </c>
      <c r="K1026" s="11" t="s">
        <v>327</v>
      </c>
      <c r="L1026" s="13">
        <v>9</v>
      </c>
      <c r="M1026" s="14">
        <v>1095</v>
      </c>
      <c r="N1026" s="15">
        <v>44642</v>
      </c>
      <c r="O1026" s="16" t="s">
        <v>110</v>
      </c>
      <c r="P1026" s="8" t="s">
        <v>33</v>
      </c>
      <c r="Q1026" s="8" t="s">
        <v>34</v>
      </c>
      <c r="R1026" s="8" t="s">
        <v>31</v>
      </c>
      <c r="S1026" s="8" t="s">
        <v>31</v>
      </c>
      <c r="T1026" s="31" t="s">
        <v>2281</v>
      </c>
      <c r="U1026" s="77" t="s">
        <v>1393</v>
      </c>
      <c r="V1026" s="17">
        <v>146</v>
      </c>
      <c r="W1026" s="17">
        <v>140</v>
      </c>
      <c r="X1026" s="17">
        <v>2</v>
      </c>
      <c r="Y1026" s="18" t="s">
        <v>31</v>
      </c>
      <c r="Z1026" s="33"/>
      <c r="AA1026" s="33"/>
      <c r="AB1026" s="33"/>
      <c r="AC1026" s="33"/>
      <c r="AD1026" s="33" t="s">
        <v>724</v>
      </c>
      <c r="AF1026"/>
    </row>
    <row r="1027" spans="1:32">
      <c r="A1027" s="6">
        <v>44643</v>
      </c>
      <c r="B1027" s="7" t="s">
        <v>29</v>
      </c>
      <c r="C1027" s="8" t="s">
        <v>91</v>
      </c>
      <c r="D1027" s="8"/>
      <c r="E1027" s="9"/>
      <c r="F1027" s="11" t="s">
        <v>2264</v>
      </c>
      <c r="G1027" s="11">
        <v>1023195</v>
      </c>
      <c r="H1027" s="11" t="s">
        <v>404</v>
      </c>
      <c r="I1027" s="12" t="s">
        <v>2282</v>
      </c>
      <c r="J1027" s="14" t="s">
        <v>31</v>
      </c>
      <c r="K1027" s="11" t="s">
        <v>328</v>
      </c>
      <c r="L1027" s="13">
        <v>3</v>
      </c>
      <c r="M1027" s="14">
        <v>1096</v>
      </c>
      <c r="N1027" s="15">
        <v>44642</v>
      </c>
      <c r="O1027" s="16" t="s">
        <v>110</v>
      </c>
      <c r="P1027" s="8" t="s">
        <v>33</v>
      </c>
      <c r="Q1027" s="8" t="s">
        <v>34</v>
      </c>
      <c r="R1027" s="8" t="s">
        <v>31</v>
      </c>
      <c r="S1027" s="8" t="s">
        <v>31</v>
      </c>
      <c r="T1027" s="31" t="s">
        <v>2281</v>
      </c>
      <c r="U1027" s="77" t="s">
        <v>1393</v>
      </c>
      <c r="V1027" s="17">
        <v>146</v>
      </c>
      <c r="W1027" s="17">
        <v>140</v>
      </c>
      <c r="X1027" s="17">
        <v>2</v>
      </c>
      <c r="Y1027" s="18" t="s">
        <v>31</v>
      </c>
      <c r="Z1027" s="33"/>
      <c r="AA1027" s="297"/>
      <c r="AD1027" s="18" t="s">
        <v>679</v>
      </c>
      <c r="AF1027"/>
    </row>
    <row r="1028" spans="1:32">
      <c r="A1028" s="6">
        <v>44644</v>
      </c>
      <c r="B1028" s="20" t="s">
        <v>39</v>
      </c>
      <c r="C1028" s="71" t="s">
        <v>1386</v>
      </c>
      <c r="D1028" s="8"/>
      <c r="E1028" s="8"/>
      <c r="F1028" s="11" t="s">
        <v>2264</v>
      </c>
      <c r="G1028" s="11" t="s">
        <v>194</v>
      </c>
      <c r="H1028" s="11" t="s">
        <v>187</v>
      </c>
      <c r="I1028" s="332" t="s">
        <v>817</v>
      </c>
      <c r="J1028" s="11" t="s">
        <v>31</v>
      </c>
      <c r="K1028" s="25" t="s">
        <v>818</v>
      </c>
      <c r="L1028" s="13">
        <v>9</v>
      </c>
      <c r="M1028" s="14">
        <v>3948</v>
      </c>
      <c r="N1028" s="15">
        <v>44642</v>
      </c>
      <c r="O1028" s="68" t="s">
        <v>110</v>
      </c>
      <c r="P1028" s="56" t="s">
        <v>244</v>
      </c>
      <c r="Q1028" s="8" t="s">
        <v>115</v>
      </c>
      <c r="R1028" s="8" t="s">
        <v>31</v>
      </c>
      <c r="S1028" s="8" t="s">
        <v>31</v>
      </c>
      <c r="T1028" s="23" t="s">
        <v>31</v>
      </c>
      <c r="U1028" s="77" t="s">
        <v>40</v>
      </c>
      <c r="V1028" s="17">
        <v>384</v>
      </c>
      <c r="W1028" s="17">
        <v>135</v>
      </c>
      <c r="X1028" s="17">
        <v>1.6</v>
      </c>
      <c r="Y1028" s="18" t="s">
        <v>31</v>
      </c>
      <c r="Z1028" s="33"/>
      <c r="AA1028" s="33"/>
      <c r="AB1028" s="33"/>
      <c r="AC1028" s="33"/>
      <c r="AD1028" s="18" t="s">
        <v>679</v>
      </c>
      <c r="AF1028"/>
    </row>
    <row r="1029" spans="1:32">
      <c r="A1029" s="6">
        <v>44644</v>
      </c>
      <c r="B1029" s="7" t="s">
        <v>29</v>
      </c>
      <c r="C1029" s="8" t="s">
        <v>91</v>
      </c>
      <c r="D1029" s="8"/>
      <c r="E1029" s="9"/>
      <c r="F1029" s="11" t="s">
        <v>2277</v>
      </c>
      <c r="G1029" s="11" t="s">
        <v>2278</v>
      </c>
      <c r="H1029" s="11" t="s">
        <v>286</v>
      </c>
      <c r="I1029" s="12" t="s">
        <v>1672</v>
      </c>
      <c r="J1029" s="11" t="s">
        <v>1673</v>
      </c>
      <c r="K1029" s="25" t="s">
        <v>1927</v>
      </c>
      <c r="L1029" s="32">
        <v>5</v>
      </c>
      <c r="M1029" s="14">
        <v>3444</v>
      </c>
      <c r="N1029" s="15">
        <v>44642</v>
      </c>
      <c r="O1029" s="68" t="s">
        <v>110</v>
      </c>
      <c r="P1029" s="8" t="s">
        <v>33</v>
      </c>
      <c r="Q1029" s="8" t="s">
        <v>34</v>
      </c>
      <c r="R1029" s="8" t="s">
        <v>31</v>
      </c>
      <c r="S1029" s="23" t="s">
        <v>31</v>
      </c>
      <c r="T1029" s="8" t="s">
        <v>31</v>
      </c>
      <c r="U1029" s="82" t="s">
        <v>1393</v>
      </c>
      <c r="V1029" s="17">
        <v>209</v>
      </c>
      <c r="W1029" s="17">
        <v>170.55</v>
      </c>
      <c r="X1029" s="17">
        <v>1.6</v>
      </c>
      <c r="Y1029" s="18" t="s">
        <v>31</v>
      </c>
      <c r="Z1029" s="33" t="s">
        <v>1016</v>
      </c>
      <c r="AA1029" s="72"/>
      <c r="AB1029" s="72"/>
      <c r="AC1029" s="33"/>
      <c r="AD1029" s="33" t="s">
        <v>724</v>
      </c>
      <c r="AF1029"/>
    </row>
    <row r="1030" spans="1:32">
      <c r="A1030" s="6">
        <v>44644</v>
      </c>
      <c r="B1030" s="7" t="s">
        <v>29</v>
      </c>
      <c r="C1030" s="8" t="s">
        <v>91</v>
      </c>
      <c r="D1030" s="8"/>
      <c r="E1030" s="9"/>
      <c r="F1030" s="11" t="s">
        <v>2277</v>
      </c>
      <c r="G1030" s="11" t="s">
        <v>2278</v>
      </c>
      <c r="H1030" s="11" t="s">
        <v>286</v>
      </c>
      <c r="I1030" s="12" t="s">
        <v>1675</v>
      </c>
      <c r="J1030" s="11" t="s">
        <v>1673</v>
      </c>
      <c r="K1030" s="25" t="s">
        <v>1928</v>
      </c>
      <c r="L1030" s="32">
        <v>5</v>
      </c>
      <c r="M1030" s="14">
        <v>3445</v>
      </c>
      <c r="N1030" s="15">
        <v>44642</v>
      </c>
      <c r="O1030" s="68" t="s">
        <v>110</v>
      </c>
      <c r="P1030" s="8" t="s">
        <v>33</v>
      </c>
      <c r="Q1030" s="8" t="s">
        <v>34</v>
      </c>
      <c r="R1030" s="8" t="s">
        <v>31</v>
      </c>
      <c r="S1030" s="23" t="s">
        <v>31</v>
      </c>
      <c r="T1030" s="8" t="s">
        <v>31</v>
      </c>
      <c r="U1030" s="82" t="s">
        <v>1393</v>
      </c>
      <c r="V1030" s="17">
        <v>209</v>
      </c>
      <c r="W1030" s="17">
        <v>170.55</v>
      </c>
      <c r="X1030" s="17">
        <v>1.6</v>
      </c>
      <c r="Y1030" s="18" t="s">
        <v>31</v>
      </c>
      <c r="Z1030" s="33" t="s">
        <v>1018</v>
      </c>
      <c r="AA1030" s="48" t="s">
        <v>600</v>
      </c>
      <c r="AB1030" s="33" t="s">
        <v>61</v>
      </c>
      <c r="AC1030" s="33"/>
      <c r="AD1030" s="19"/>
      <c r="AF1030"/>
    </row>
    <row r="1031" spans="1:32">
      <c r="A1031" s="6">
        <v>44644</v>
      </c>
      <c r="B1031" s="7" t="s">
        <v>29</v>
      </c>
      <c r="C1031" s="8" t="s">
        <v>91</v>
      </c>
      <c r="D1031" s="8"/>
      <c r="E1031" s="9"/>
      <c r="F1031" s="11" t="s">
        <v>2283</v>
      </c>
      <c r="G1031" s="11" t="s">
        <v>2284</v>
      </c>
      <c r="H1031" s="11" t="s">
        <v>1799</v>
      </c>
      <c r="I1031" s="12" t="s">
        <v>598</v>
      </c>
      <c r="J1031" s="11" t="s">
        <v>31</v>
      </c>
      <c r="K1031" s="11" t="s">
        <v>1800</v>
      </c>
      <c r="L1031" s="13">
        <v>300</v>
      </c>
      <c r="M1031" s="14">
        <v>5213</v>
      </c>
      <c r="N1031" s="15">
        <v>44642</v>
      </c>
      <c r="O1031" s="16" t="s">
        <v>110</v>
      </c>
      <c r="P1031" s="8" t="s">
        <v>85</v>
      </c>
      <c r="Q1031" s="8" t="s">
        <v>34</v>
      </c>
      <c r="R1031" s="8" t="s">
        <v>31</v>
      </c>
      <c r="S1031" s="8" t="s">
        <v>31</v>
      </c>
      <c r="T1031" s="23" t="s">
        <v>31</v>
      </c>
      <c r="U1031" s="82" t="s">
        <v>1393</v>
      </c>
      <c r="V1031" s="17">
        <v>160.75</v>
      </c>
      <c r="W1031" s="17">
        <v>134</v>
      </c>
      <c r="X1031" s="17">
        <v>2.8</v>
      </c>
      <c r="Y1031" s="18">
        <v>5</v>
      </c>
      <c r="AA1031" s="33"/>
      <c r="AB1031" s="33"/>
      <c r="AC1031" s="33"/>
      <c r="AD1031" s="19"/>
      <c r="AF1031"/>
    </row>
    <row r="1032" spans="1:32">
      <c r="A1032" s="6">
        <v>44644</v>
      </c>
      <c r="B1032" s="7" t="s">
        <v>29</v>
      </c>
      <c r="C1032" s="8" t="s">
        <v>91</v>
      </c>
      <c r="D1032" s="8"/>
      <c r="E1032" s="9"/>
      <c r="F1032" s="11" t="s">
        <v>2285</v>
      </c>
      <c r="G1032" s="11" t="s">
        <v>2284</v>
      </c>
      <c r="H1032" s="11" t="s">
        <v>1799</v>
      </c>
      <c r="I1032" s="12" t="s">
        <v>598</v>
      </c>
      <c r="J1032" s="11" t="s">
        <v>31</v>
      </c>
      <c r="K1032" s="11" t="s">
        <v>1800</v>
      </c>
      <c r="L1032" s="13">
        <v>300</v>
      </c>
      <c r="M1032" s="14">
        <v>5213</v>
      </c>
      <c r="N1032" s="15">
        <v>44642</v>
      </c>
      <c r="O1032" s="16" t="s">
        <v>110</v>
      </c>
      <c r="P1032" s="8" t="s">
        <v>85</v>
      </c>
      <c r="Q1032" s="8" t="s">
        <v>34</v>
      </c>
      <c r="R1032" s="8" t="s">
        <v>31</v>
      </c>
      <c r="S1032" s="8" t="s">
        <v>31</v>
      </c>
      <c r="T1032" s="23" t="s">
        <v>31</v>
      </c>
      <c r="U1032" s="82" t="s">
        <v>1393</v>
      </c>
      <c r="V1032" s="17">
        <v>160.75</v>
      </c>
      <c r="W1032" s="17">
        <v>134</v>
      </c>
      <c r="X1032" s="17">
        <v>2.8</v>
      </c>
      <c r="Y1032" s="18">
        <v>5</v>
      </c>
      <c r="AA1032" s="72"/>
      <c r="AB1032" s="72"/>
      <c r="AC1032" s="33"/>
      <c r="AD1032" s="33" t="s">
        <v>724</v>
      </c>
      <c r="AF1032"/>
    </row>
    <row r="1033" spans="1:32">
      <c r="A1033" s="6">
        <v>44645</v>
      </c>
      <c r="B1033" s="7" t="s">
        <v>29</v>
      </c>
      <c r="C1033" s="8" t="s">
        <v>91</v>
      </c>
      <c r="D1033" s="8"/>
      <c r="E1033" s="57"/>
      <c r="F1033" s="11" t="s">
        <v>2286</v>
      </c>
      <c r="G1033" s="11" t="s">
        <v>2278</v>
      </c>
      <c r="H1033" s="11" t="s">
        <v>286</v>
      </c>
      <c r="I1033" s="12" t="s">
        <v>1713</v>
      </c>
      <c r="J1033" s="11" t="s">
        <v>288</v>
      </c>
      <c r="K1033" s="25" t="s">
        <v>1933</v>
      </c>
      <c r="L1033" s="32">
        <v>5</v>
      </c>
      <c r="M1033" s="14">
        <v>3446</v>
      </c>
      <c r="N1033" s="15">
        <v>44642</v>
      </c>
      <c r="O1033" s="16" t="s">
        <v>110</v>
      </c>
      <c r="P1033" s="8" t="s">
        <v>33</v>
      </c>
      <c r="Q1033" s="8" t="s">
        <v>34</v>
      </c>
      <c r="R1033" s="8" t="s">
        <v>31</v>
      </c>
      <c r="S1033" s="23" t="s">
        <v>31</v>
      </c>
      <c r="T1033" s="8" t="s">
        <v>31</v>
      </c>
      <c r="U1033" s="8" t="s">
        <v>35</v>
      </c>
      <c r="V1033" s="17">
        <v>281</v>
      </c>
      <c r="W1033" s="17">
        <v>209</v>
      </c>
      <c r="X1033" s="17">
        <v>1.6</v>
      </c>
      <c r="Y1033" s="18" t="s">
        <v>31</v>
      </c>
      <c r="Z1033" s="33" t="s">
        <v>1016</v>
      </c>
      <c r="AA1033" s="48" t="s">
        <v>600</v>
      </c>
      <c r="AB1033" s="33" t="s">
        <v>61</v>
      </c>
      <c r="AC1033" s="33"/>
      <c r="AD1033" s="19"/>
      <c r="AF1033"/>
    </row>
    <row r="1034" spans="1:32">
      <c r="A1034" s="6">
        <v>44645</v>
      </c>
      <c r="B1034" s="7" t="s">
        <v>29</v>
      </c>
      <c r="C1034" s="8" t="s">
        <v>91</v>
      </c>
      <c r="D1034" s="8"/>
      <c r="E1034" s="57"/>
      <c r="F1034" s="11" t="s">
        <v>2286</v>
      </c>
      <c r="G1034" s="11" t="s">
        <v>2278</v>
      </c>
      <c r="H1034" s="11" t="s">
        <v>286</v>
      </c>
      <c r="I1034" s="12" t="s">
        <v>1714</v>
      </c>
      <c r="J1034" s="11" t="s">
        <v>288</v>
      </c>
      <c r="K1034" s="25" t="s">
        <v>1934</v>
      </c>
      <c r="L1034" s="32">
        <v>5</v>
      </c>
      <c r="M1034" s="14">
        <v>3447</v>
      </c>
      <c r="N1034" s="15">
        <v>44642</v>
      </c>
      <c r="O1034" s="16" t="s">
        <v>110</v>
      </c>
      <c r="P1034" s="8" t="s">
        <v>33</v>
      </c>
      <c r="Q1034" s="8" t="s">
        <v>34</v>
      </c>
      <c r="R1034" s="8" t="s">
        <v>31</v>
      </c>
      <c r="S1034" s="23" t="s">
        <v>31</v>
      </c>
      <c r="T1034" s="8" t="s">
        <v>31</v>
      </c>
      <c r="U1034" s="8" t="s">
        <v>35</v>
      </c>
      <c r="V1034" s="17">
        <v>281</v>
      </c>
      <c r="W1034" s="17">
        <v>209</v>
      </c>
      <c r="X1034" s="17">
        <v>1.6</v>
      </c>
      <c r="Y1034" s="18" t="s">
        <v>31</v>
      </c>
      <c r="Z1034" s="33" t="s">
        <v>1018</v>
      </c>
      <c r="AA1034" s="33"/>
      <c r="AB1034" s="33"/>
      <c r="AC1034" s="33"/>
      <c r="AD1034" s="19"/>
      <c r="AF1034"/>
    </row>
    <row r="1035" spans="1:32">
      <c r="A1035" s="6">
        <v>44645</v>
      </c>
      <c r="B1035" s="7" t="s">
        <v>29</v>
      </c>
      <c r="C1035" s="21" t="s">
        <v>281</v>
      </c>
      <c r="D1035" s="8"/>
      <c r="E1035" s="6"/>
      <c r="F1035" s="11" t="s">
        <v>2287</v>
      </c>
      <c r="G1035" s="11" t="s">
        <v>2288</v>
      </c>
      <c r="H1035" s="11" t="s">
        <v>579</v>
      </c>
      <c r="I1035" s="12" t="s">
        <v>292</v>
      </c>
      <c r="J1035" s="11" t="s">
        <v>31</v>
      </c>
      <c r="K1035" s="11" t="s">
        <v>580</v>
      </c>
      <c r="L1035" s="13">
        <v>30</v>
      </c>
      <c r="M1035" s="14">
        <v>5774</v>
      </c>
      <c r="N1035" s="15">
        <v>44642</v>
      </c>
      <c r="O1035" s="68" t="s">
        <v>110</v>
      </c>
      <c r="P1035" s="8" t="s">
        <v>33</v>
      </c>
      <c r="Q1035" s="8" t="s">
        <v>34</v>
      </c>
      <c r="R1035" s="8" t="s">
        <v>31</v>
      </c>
      <c r="S1035" s="8" t="s">
        <v>31</v>
      </c>
      <c r="T1035" s="8" t="s">
        <v>31</v>
      </c>
      <c r="U1035" s="82" t="s">
        <v>1393</v>
      </c>
      <c r="V1035" s="17">
        <v>322</v>
      </c>
      <c r="W1035" s="17">
        <v>101.7</v>
      </c>
      <c r="X1035" s="17">
        <v>2</v>
      </c>
      <c r="Y1035" s="18" t="s">
        <v>31</v>
      </c>
      <c r="Z1035" s="33"/>
      <c r="AA1035" s="72"/>
      <c r="AB1035" s="72"/>
      <c r="AC1035" s="33"/>
      <c r="AD1035" s="33" t="s">
        <v>724</v>
      </c>
      <c r="AF1035"/>
    </row>
    <row r="1036" spans="1:32">
      <c r="A1036" s="6">
        <v>44648</v>
      </c>
      <c r="B1036" s="7" t="s">
        <v>29</v>
      </c>
      <c r="C1036" s="8" t="s">
        <v>91</v>
      </c>
      <c r="D1036" s="8"/>
      <c r="E1036" s="9"/>
      <c r="F1036" s="11" t="s">
        <v>2264</v>
      </c>
      <c r="G1036" s="11" t="s">
        <v>194</v>
      </c>
      <c r="H1036" s="11" t="s">
        <v>187</v>
      </c>
      <c r="I1036" s="332" t="s">
        <v>779</v>
      </c>
      <c r="J1036" s="11" t="s">
        <v>31</v>
      </c>
      <c r="K1036" s="25" t="s">
        <v>780</v>
      </c>
      <c r="L1036" s="13">
        <v>36</v>
      </c>
      <c r="M1036" s="14">
        <v>545</v>
      </c>
      <c r="N1036" s="15">
        <v>44628</v>
      </c>
      <c r="O1036" s="16" t="s">
        <v>110</v>
      </c>
      <c r="P1036" s="8" t="s">
        <v>33</v>
      </c>
      <c r="Q1036" s="8" t="s">
        <v>34</v>
      </c>
      <c r="R1036" s="8" t="s">
        <v>31</v>
      </c>
      <c r="S1036" s="23" t="s">
        <v>31</v>
      </c>
      <c r="T1036" s="23" t="s">
        <v>31</v>
      </c>
      <c r="U1036" s="8" t="s">
        <v>1393</v>
      </c>
      <c r="V1036" s="17">
        <v>204</v>
      </c>
      <c r="W1036" s="17">
        <v>146</v>
      </c>
      <c r="X1036" s="17">
        <v>2</v>
      </c>
      <c r="Y1036" s="18" t="s">
        <v>31</v>
      </c>
      <c r="Z1036" s="33"/>
      <c r="AA1036" s="48" t="s">
        <v>600</v>
      </c>
      <c r="AB1036" s="33" t="s">
        <v>61</v>
      </c>
      <c r="AC1036" s="33"/>
      <c r="AD1036" s="19"/>
      <c r="AF1036"/>
    </row>
    <row r="1037" spans="1:32">
      <c r="A1037" s="6">
        <v>44648</v>
      </c>
      <c r="B1037" s="7" t="s">
        <v>29</v>
      </c>
      <c r="C1037" s="8" t="s">
        <v>91</v>
      </c>
      <c r="D1037" s="8"/>
      <c r="E1037" s="9"/>
      <c r="F1037" s="11" t="s">
        <v>2264</v>
      </c>
      <c r="G1037" s="11" t="s">
        <v>194</v>
      </c>
      <c r="H1037" s="11" t="s">
        <v>404</v>
      </c>
      <c r="I1037" s="12" t="s">
        <v>2289</v>
      </c>
      <c r="J1037" s="14" t="s">
        <v>31</v>
      </c>
      <c r="K1037" s="11" t="s">
        <v>383</v>
      </c>
      <c r="L1037" s="13">
        <v>3</v>
      </c>
      <c r="M1037" s="14">
        <v>552</v>
      </c>
      <c r="N1037" s="15">
        <v>44642</v>
      </c>
      <c r="O1037" s="16" t="s">
        <v>110</v>
      </c>
      <c r="P1037" s="8" t="s">
        <v>33</v>
      </c>
      <c r="Q1037" s="8" t="s">
        <v>34</v>
      </c>
      <c r="R1037" s="8" t="s">
        <v>31</v>
      </c>
      <c r="S1037" s="8" t="s">
        <v>31</v>
      </c>
      <c r="T1037" s="23" t="s">
        <v>31</v>
      </c>
      <c r="U1037" s="82" t="s">
        <v>1393</v>
      </c>
      <c r="V1037" s="17">
        <v>146</v>
      </c>
      <c r="W1037" s="17">
        <v>140</v>
      </c>
      <c r="X1037" s="17">
        <v>2</v>
      </c>
      <c r="Y1037" s="18" t="s">
        <v>31</v>
      </c>
      <c r="Z1037" s="33"/>
      <c r="AA1037" s="33"/>
      <c r="AB1037" s="33"/>
      <c r="AC1037" s="33"/>
      <c r="AD1037" s="19"/>
      <c r="AF1037"/>
    </row>
    <row r="1038" spans="1:32">
      <c r="A1038" s="6">
        <v>44649</v>
      </c>
      <c r="B1038" s="20" t="s">
        <v>39</v>
      </c>
      <c r="C1038" s="71" t="s">
        <v>1657</v>
      </c>
      <c r="D1038" s="8"/>
      <c r="E1038" s="9"/>
      <c r="F1038" s="25" t="s">
        <v>2290</v>
      </c>
      <c r="G1038" s="11" t="s">
        <v>819</v>
      </c>
      <c r="H1038" s="11" t="s">
        <v>1297</v>
      </c>
      <c r="I1038" s="12" t="s">
        <v>970</v>
      </c>
      <c r="J1038" s="11" t="s">
        <v>31</v>
      </c>
      <c r="K1038" s="25" t="s">
        <v>1590</v>
      </c>
      <c r="L1038" s="32">
        <v>20</v>
      </c>
      <c r="M1038" s="14">
        <v>5375</v>
      </c>
      <c r="N1038" s="15">
        <v>44495</v>
      </c>
      <c r="O1038" s="68" t="s">
        <v>110</v>
      </c>
      <c r="P1038" s="56" t="s">
        <v>244</v>
      </c>
      <c r="Q1038" s="8" t="s">
        <v>502</v>
      </c>
      <c r="R1038" s="8" t="s">
        <v>31</v>
      </c>
      <c r="S1038" s="8" t="s">
        <v>31</v>
      </c>
      <c r="T1038" s="44" t="s">
        <v>1577</v>
      </c>
      <c r="U1038" s="8" t="s">
        <v>35</v>
      </c>
      <c r="V1038" s="17">
        <v>465</v>
      </c>
      <c r="W1038" s="17">
        <v>334</v>
      </c>
      <c r="X1038" s="17">
        <v>2</v>
      </c>
      <c r="Y1038" s="18" t="s">
        <v>31</v>
      </c>
      <c r="Z1038" s="33"/>
      <c r="AA1038" s="33"/>
      <c r="AB1038" s="33"/>
      <c r="AC1038" s="33"/>
      <c r="AD1038" s="19"/>
      <c r="AF1038"/>
    </row>
    <row r="1039" spans="1:32">
      <c r="A1039" s="6">
        <v>44649</v>
      </c>
      <c r="B1039" s="7" t="s">
        <v>29</v>
      </c>
      <c r="C1039" s="8" t="s">
        <v>91</v>
      </c>
      <c r="D1039" s="8"/>
      <c r="E1039" s="6"/>
      <c r="F1039" s="11" t="s">
        <v>2287</v>
      </c>
      <c r="G1039" s="11" t="s">
        <v>2288</v>
      </c>
      <c r="H1039" s="11" t="s">
        <v>1081</v>
      </c>
      <c r="I1039" s="12" t="s">
        <v>104</v>
      </c>
      <c r="J1039" s="11" t="s">
        <v>31</v>
      </c>
      <c r="K1039" s="25" t="s">
        <v>1082</v>
      </c>
      <c r="L1039" s="13">
        <v>30</v>
      </c>
      <c r="M1039" s="14">
        <v>259</v>
      </c>
      <c r="N1039" s="15">
        <v>44642</v>
      </c>
      <c r="O1039" s="68" t="s">
        <v>110</v>
      </c>
      <c r="P1039" s="77" t="s">
        <v>1083</v>
      </c>
      <c r="Q1039" s="8" t="s">
        <v>34</v>
      </c>
      <c r="R1039" s="8" t="s">
        <v>31</v>
      </c>
      <c r="S1039" s="23" t="s">
        <v>31</v>
      </c>
      <c r="T1039" s="8" t="s">
        <v>31</v>
      </c>
      <c r="U1039" s="82" t="s">
        <v>1393</v>
      </c>
      <c r="V1039" s="17">
        <v>300</v>
      </c>
      <c r="W1039" s="17">
        <v>160</v>
      </c>
      <c r="X1039" s="17">
        <v>1.6</v>
      </c>
      <c r="Y1039" s="18">
        <v>2</v>
      </c>
      <c r="AA1039" s="297"/>
      <c r="AD1039" s="18"/>
      <c r="AF1039"/>
    </row>
    <row r="1040" spans="1:32">
      <c r="A1040" s="6">
        <v>44649</v>
      </c>
      <c r="B1040" s="7" t="s">
        <v>29</v>
      </c>
      <c r="C1040" s="21" t="s">
        <v>281</v>
      </c>
      <c r="D1040" s="8"/>
      <c r="E1040" s="9"/>
      <c r="F1040" s="11" t="s">
        <v>2291</v>
      </c>
      <c r="G1040" s="11">
        <v>1023850</v>
      </c>
      <c r="H1040" s="11" t="s">
        <v>862</v>
      </c>
      <c r="I1040" s="12" t="s">
        <v>1772</v>
      </c>
      <c r="J1040" s="11" t="s">
        <v>31</v>
      </c>
      <c r="K1040" s="25" t="s">
        <v>863</v>
      </c>
      <c r="L1040" s="50" t="s">
        <v>2292</v>
      </c>
      <c r="M1040" s="14">
        <v>5714</v>
      </c>
      <c r="N1040" s="15">
        <v>44642</v>
      </c>
      <c r="O1040" s="68" t="s">
        <v>110</v>
      </c>
      <c r="P1040" s="8" t="s">
        <v>699</v>
      </c>
      <c r="Q1040" s="8" t="s">
        <v>34</v>
      </c>
      <c r="R1040" s="8" t="s">
        <v>31</v>
      </c>
      <c r="S1040" s="8" t="s">
        <v>31</v>
      </c>
      <c r="T1040" s="8" t="s">
        <v>31</v>
      </c>
      <c r="U1040" s="82" t="s">
        <v>1393</v>
      </c>
      <c r="V1040" s="17">
        <v>263.25</v>
      </c>
      <c r="W1040" s="17">
        <v>134</v>
      </c>
      <c r="X1040" s="17">
        <v>3.2</v>
      </c>
      <c r="Y1040" s="18">
        <v>5</v>
      </c>
      <c r="Z1040" s="18"/>
      <c r="AA1040" s="33"/>
      <c r="AB1040" s="33"/>
      <c r="AC1040" s="33"/>
      <c r="AD1040" s="33" t="s">
        <v>724</v>
      </c>
      <c r="AF1040"/>
    </row>
    <row r="1041" spans="1:32">
      <c r="A1041" s="6">
        <v>44650</v>
      </c>
      <c r="B1041" s="7" t="s">
        <v>29</v>
      </c>
      <c r="C1041" s="8" t="s">
        <v>91</v>
      </c>
      <c r="D1041" s="8"/>
      <c r="E1041" s="105" t="s">
        <v>298</v>
      </c>
      <c r="F1041" s="11" t="s">
        <v>2264</v>
      </c>
      <c r="G1041" s="11" t="s">
        <v>194</v>
      </c>
      <c r="H1041" s="11" t="s">
        <v>187</v>
      </c>
      <c r="I1041" s="332" t="s">
        <v>2293</v>
      </c>
      <c r="J1041" s="11" t="s">
        <v>31</v>
      </c>
      <c r="K1041" s="25" t="s">
        <v>801</v>
      </c>
      <c r="L1041" s="13">
        <v>9</v>
      </c>
      <c r="M1041" s="14">
        <v>550</v>
      </c>
      <c r="N1041" s="15">
        <v>44642</v>
      </c>
      <c r="O1041" s="16" t="s">
        <v>110</v>
      </c>
      <c r="P1041" s="8" t="s">
        <v>33</v>
      </c>
      <c r="Q1041" s="8" t="s">
        <v>34</v>
      </c>
      <c r="R1041" s="8" t="s">
        <v>31</v>
      </c>
      <c r="S1041" s="8" t="s">
        <v>31</v>
      </c>
      <c r="T1041" s="23" t="s">
        <v>31</v>
      </c>
      <c r="U1041" s="82" t="s">
        <v>1393</v>
      </c>
      <c r="V1041" s="17">
        <v>146</v>
      </c>
      <c r="W1041" s="17">
        <v>140</v>
      </c>
      <c r="X1041" s="17">
        <v>2</v>
      </c>
      <c r="Y1041" s="18" t="s">
        <v>31</v>
      </c>
      <c r="Z1041" s="33"/>
      <c r="AA1041" s="291"/>
      <c r="AB1041" s="291"/>
      <c r="AC1041" s="291"/>
      <c r="AD1041" s="58"/>
      <c r="AF1041"/>
    </row>
    <row r="1042" spans="1:32">
      <c r="A1042" s="6">
        <v>44650</v>
      </c>
      <c r="B1042" s="7" t="s">
        <v>29</v>
      </c>
      <c r="C1042" s="21" t="s">
        <v>281</v>
      </c>
      <c r="D1042" s="24" t="s">
        <v>41</v>
      </c>
      <c r="E1042" s="6"/>
      <c r="F1042" s="11" t="s">
        <v>2294</v>
      </c>
      <c r="G1042" s="11" t="s">
        <v>2295</v>
      </c>
      <c r="H1042" s="11" t="s">
        <v>952</v>
      </c>
      <c r="I1042" s="12" t="s">
        <v>953</v>
      </c>
      <c r="J1042" s="11" t="s">
        <v>954</v>
      </c>
      <c r="K1042" s="11" t="s">
        <v>955</v>
      </c>
      <c r="L1042" s="30" t="s">
        <v>55</v>
      </c>
      <c r="M1042" s="14">
        <v>5439</v>
      </c>
      <c r="N1042" s="15">
        <v>44642</v>
      </c>
      <c r="O1042" s="68" t="s">
        <v>110</v>
      </c>
      <c r="P1042" s="8" t="s">
        <v>85</v>
      </c>
      <c r="Q1042" s="8" t="s">
        <v>34</v>
      </c>
      <c r="R1042" s="38" t="s">
        <v>158</v>
      </c>
      <c r="S1042" s="94" t="s">
        <v>1781</v>
      </c>
      <c r="T1042" s="23" t="s">
        <v>31</v>
      </c>
      <c r="U1042" s="82" t="s">
        <v>1393</v>
      </c>
      <c r="V1042" s="17">
        <v>162</v>
      </c>
      <c r="W1042" s="17">
        <v>151.5</v>
      </c>
      <c r="X1042" s="17">
        <v>1.6</v>
      </c>
      <c r="Y1042" s="18" t="s">
        <v>31</v>
      </c>
      <c r="Z1042" s="33" t="s">
        <v>1016</v>
      </c>
      <c r="AA1042" s="291"/>
      <c r="AB1042" s="291"/>
      <c r="AC1042" s="291"/>
      <c r="AD1042" s="58"/>
      <c r="AF1042"/>
    </row>
    <row r="1043" spans="1:32">
      <c r="A1043" s="6">
        <v>44650</v>
      </c>
      <c r="B1043" s="7" t="s">
        <v>29</v>
      </c>
      <c r="C1043" s="8" t="s">
        <v>91</v>
      </c>
      <c r="D1043" s="24" t="s">
        <v>41</v>
      </c>
      <c r="E1043" s="6"/>
      <c r="F1043" s="11" t="s">
        <v>2294</v>
      </c>
      <c r="G1043" s="11" t="s">
        <v>2295</v>
      </c>
      <c r="H1043" s="11" t="s">
        <v>952</v>
      </c>
      <c r="I1043" s="12" t="s">
        <v>957</v>
      </c>
      <c r="J1043" s="11" t="s">
        <v>954</v>
      </c>
      <c r="K1043" s="11" t="s">
        <v>958</v>
      </c>
      <c r="L1043" s="13">
        <v>50</v>
      </c>
      <c r="M1043" s="14">
        <v>1606023485</v>
      </c>
      <c r="N1043" s="15">
        <v>44642</v>
      </c>
      <c r="O1043" s="68" t="s">
        <v>110</v>
      </c>
      <c r="P1043" s="8" t="s">
        <v>85</v>
      </c>
      <c r="Q1043" s="8" t="s">
        <v>34</v>
      </c>
      <c r="R1043" s="8" t="s">
        <v>31</v>
      </c>
      <c r="S1043" s="8" t="s">
        <v>31</v>
      </c>
      <c r="T1043" s="23" t="s">
        <v>31</v>
      </c>
      <c r="U1043" s="82" t="s">
        <v>1393</v>
      </c>
      <c r="V1043" s="17">
        <v>162</v>
      </c>
      <c r="W1043" s="17">
        <v>151.5</v>
      </c>
      <c r="X1043" s="17">
        <v>1.6</v>
      </c>
      <c r="Y1043" s="18" t="s">
        <v>31</v>
      </c>
      <c r="Z1043" s="33" t="s">
        <v>1018</v>
      </c>
      <c r="AA1043" s="291"/>
      <c r="AB1043" s="291"/>
      <c r="AC1043" s="291"/>
      <c r="AD1043" s="58"/>
      <c r="AF1043"/>
    </row>
    <row r="1044" spans="1:32">
      <c r="A1044" s="6">
        <v>44651</v>
      </c>
      <c r="B1044" s="20" t="s">
        <v>39</v>
      </c>
      <c r="C1044" s="8" t="s">
        <v>91</v>
      </c>
      <c r="D1044" s="8"/>
      <c r="E1044" s="9"/>
      <c r="F1044" s="11" t="s">
        <v>2290</v>
      </c>
      <c r="G1044" s="11" t="s">
        <v>819</v>
      </c>
      <c r="H1044" s="11" t="s">
        <v>611</v>
      </c>
      <c r="I1044" s="12" t="s">
        <v>622</v>
      </c>
      <c r="J1044" s="11" t="s">
        <v>1585</v>
      </c>
      <c r="K1044" s="25" t="s">
        <v>1586</v>
      </c>
      <c r="L1044" s="32">
        <v>20</v>
      </c>
      <c r="M1044" s="14">
        <v>5376</v>
      </c>
      <c r="N1044" s="15">
        <v>44649</v>
      </c>
      <c r="O1044" s="68" t="s">
        <v>110</v>
      </c>
      <c r="P1044" s="8" t="s">
        <v>625</v>
      </c>
      <c r="Q1044" s="8" t="s">
        <v>502</v>
      </c>
      <c r="R1044" s="8" t="s">
        <v>31</v>
      </c>
      <c r="S1044" s="8" t="s">
        <v>31</v>
      </c>
      <c r="T1044" s="44" t="s">
        <v>1577</v>
      </c>
      <c r="U1044" s="77" t="s">
        <v>40</v>
      </c>
      <c r="V1044" s="17">
        <v>368</v>
      </c>
      <c r="W1044" s="17">
        <v>337</v>
      </c>
      <c r="X1044" s="17">
        <v>2</v>
      </c>
      <c r="Y1044" s="18" t="s">
        <v>31</v>
      </c>
      <c r="Z1044" s="33" t="s">
        <v>987</v>
      </c>
      <c r="AD1044" s="33" t="s">
        <v>688</v>
      </c>
      <c r="AF1044"/>
    </row>
    <row r="1045" spans="1:32">
      <c r="A1045" s="6">
        <v>44651</v>
      </c>
      <c r="B1045" s="20" t="s">
        <v>39</v>
      </c>
      <c r="C1045" s="8" t="s">
        <v>91</v>
      </c>
      <c r="D1045" s="8"/>
      <c r="E1045" s="9"/>
      <c r="F1045" s="11" t="s">
        <v>2290</v>
      </c>
      <c r="G1045" s="11" t="s">
        <v>819</v>
      </c>
      <c r="H1045" s="11" t="s">
        <v>611</v>
      </c>
      <c r="I1045" s="332" t="s">
        <v>971</v>
      </c>
      <c r="J1045" s="11" t="s">
        <v>1585</v>
      </c>
      <c r="K1045" s="25" t="s">
        <v>627</v>
      </c>
      <c r="L1045" s="32">
        <v>40</v>
      </c>
      <c r="M1045" s="14">
        <v>1048</v>
      </c>
      <c r="N1045" s="15">
        <v>44649</v>
      </c>
      <c r="O1045" s="68" t="s">
        <v>110</v>
      </c>
      <c r="P1045" s="8" t="s">
        <v>625</v>
      </c>
      <c r="Q1045" s="8" t="s">
        <v>502</v>
      </c>
      <c r="R1045" s="8" t="s">
        <v>31</v>
      </c>
      <c r="S1045" s="23" t="s">
        <v>31</v>
      </c>
      <c r="T1045" s="44" t="s">
        <v>1577</v>
      </c>
      <c r="U1045" s="77" t="s">
        <v>40</v>
      </c>
      <c r="V1045" s="17">
        <v>368</v>
      </c>
      <c r="W1045" s="17">
        <v>337</v>
      </c>
      <c r="X1045" s="17">
        <v>2</v>
      </c>
      <c r="Y1045" s="18">
        <v>2</v>
      </c>
      <c r="Z1045" s="33" t="s">
        <v>1301</v>
      </c>
      <c r="AA1045" s="291"/>
      <c r="AB1045" s="291"/>
      <c r="AC1045" s="291"/>
      <c r="AD1045" s="58"/>
      <c r="AF1045"/>
    </row>
    <row r="1046" spans="1:32">
      <c r="A1046" s="6">
        <v>44651</v>
      </c>
      <c r="B1046" s="7" t="s">
        <v>29</v>
      </c>
      <c r="C1046" s="21" t="s">
        <v>281</v>
      </c>
      <c r="D1046" s="8"/>
      <c r="E1046" s="9"/>
      <c r="F1046" s="11" t="s">
        <v>2296</v>
      </c>
      <c r="G1046" s="11">
        <v>1011334</v>
      </c>
      <c r="H1046" s="11" t="s">
        <v>2297</v>
      </c>
      <c r="I1046" s="12" t="s">
        <v>528</v>
      </c>
      <c r="J1046" s="11" t="s">
        <v>31</v>
      </c>
      <c r="K1046" s="11" t="s">
        <v>2298</v>
      </c>
      <c r="L1046" s="13">
        <v>30</v>
      </c>
      <c r="M1046" s="14">
        <v>6001</v>
      </c>
      <c r="N1046" s="15">
        <v>44645</v>
      </c>
      <c r="O1046" s="68" t="s">
        <v>110</v>
      </c>
      <c r="P1046" s="8" t="s">
        <v>33</v>
      </c>
      <c r="Q1046" s="8" t="s">
        <v>34</v>
      </c>
      <c r="R1046" s="8" t="s">
        <v>31</v>
      </c>
      <c r="S1046" s="8" t="s">
        <v>31</v>
      </c>
      <c r="T1046" s="8" t="s">
        <v>61</v>
      </c>
      <c r="U1046" s="82" t="s">
        <v>1393</v>
      </c>
      <c r="V1046" s="17">
        <v>192</v>
      </c>
      <c r="W1046" s="17">
        <v>170</v>
      </c>
      <c r="X1046" s="17">
        <v>1.6</v>
      </c>
      <c r="Y1046" s="18" t="s">
        <v>61</v>
      </c>
      <c r="AA1046" s="291"/>
      <c r="AB1046" s="291"/>
      <c r="AC1046" s="291"/>
      <c r="AD1046" s="58"/>
      <c r="AF1046"/>
    </row>
    <row r="1047" spans="1:32">
      <c r="A1047" s="6">
        <v>44652</v>
      </c>
      <c r="B1047" s="7" t="s">
        <v>29</v>
      </c>
      <c r="C1047" s="8" t="s">
        <v>91</v>
      </c>
      <c r="D1047" s="8"/>
      <c r="E1047" s="6"/>
      <c r="F1047" s="11" t="s">
        <v>2299</v>
      </c>
      <c r="G1047" s="11">
        <v>1019131</v>
      </c>
      <c r="H1047" s="11" t="s">
        <v>1550</v>
      </c>
      <c r="I1047" s="12" t="s">
        <v>1774</v>
      </c>
      <c r="J1047" s="11" t="s">
        <v>31</v>
      </c>
      <c r="K1047" s="11" t="s">
        <v>736</v>
      </c>
      <c r="L1047" s="13">
        <v>100</v>
      </c>
      <c r="M1047" s="14" t="s">
        <v>61</v>
      </c>
      <c r="N1047" s="15">
        <v>44642</v>
      </c>
      <c r="O1047" s="68" t="s">
        <v>110</v>
      </c>
      <c r="P1047" s="8" t="s">
        <v>85</v>
      </c>
      <c r="Q1047" s="8" t="s">
        <v>34</v>
      </c>
      <c r="R1047" s="8" t="s">
        <v>31</v>
      </c>
      <c r="S1047" s="8" t="s">
        <v>31</v>
      </c>
      <c r="T1047" s="23" t="s">
        <v>31</v>
      </c>
      <c r="U1047" s="82" t="s">
        <v>1393</v>
      </c>
      <c r="V1047" s="17">
        <v>145</v>
      </c>
      <c r="W1047" s="17">
        <v>120</v>
      </c>
      <c r="X1047" s="17">
        <v>1.6</v>
      </c>
      <c r="Y1047" s="18" t="s">
        <v>61</v>
      </c>
      <c r="Z1047" s="18"/>
      <c r="AA1047" s="33"/>
      <c r="AB1047" s="33"/>
      <c r="AC1047" s="33"/>
      <c r="AD1047" s="19"/>
      <c r="AF1047"/>
    </row>
    <row r="1048" spans="1:32">
      <c r="A1048" s="6">
        <v>44652</v>
      </c>
      <c r="B1048" s="7" t="s">
        <v>29</v>
      </c>
      <c r="C1048" s="8" t="s">
        <v>91</v>
      </c>
      <c r="D1048" s="8"/>
      <c r="E1048" s="6"/>
      <c r="F1048" s="11" t="s">
        <v>2300</v>
      </c>
      <c r="G1048" s="11">
        <v>1019131</v>
      </c>
      <c r="H1048" s="11" t="s">
        <v>1550</v>
      </c>
      <c r="I1048" s="12" t="s">
        <v>1774</v>
      </c>
      <c r="J1048" s="11" t="s">
        <v>31</v>
      </c>
      <c r="K1048" s="11" t="s">
        <v>736</v>
      </c>
      <c r="L1048" s="13">
        <v>100</v>
      </c>
      <c r="M1048" s="14" t="s">
        <v>61</v>
      </c>
      <c r="N1048" s="15">
        <v>44642</v>
      </c>
      <c r="O1048" s="68" t="s">
        <v>110</v>
      </c>
      <c r="P1048" s="8" t="s">
        <v>85</v>
      </c>
      <c r="Q1048" s="8" t="s">
        <v>34</v>
      </c>
      <c r="R1048" s="8" t="s">
        <v>31</v>
      </c>
      <c r="S1048" s="8" t="s">
        <v>31</v>
      </c>
      <c r="T1048" s="23" t="s">
        <v>31</v>
      </c>
      <c r="U1048" s="82" t="s">
        <v>1393</v>
      </c>
      <c r="V1048" s="17">
        <v>145</v>
      </c>
      <c r="W1048" s="17">
        <v>120</v>
      </c>
      <c r="X1048" s="17">
        <v>1.6</v>
      </c>
      <c r="Y1048" s="18" t="s">
        <v>61</v>
      </c>
      <c r="Z1048" s="18"/>
      <c r="AA1048" s="33"/>
      <c r="AB1048" s="33"/>
      <c r="AC1048" s="33"/>
      <c r="AD1048" s="19"/>
      <c r="AF1048"/>
    </row>
    <row r="1049" spans="1:32">
      <c r="A1049" s="6">
        <v>44655</v>
      </c>
      <c r="B1049" s="20" t="s">
        <v>39</v>
      </c>
      <c r="C1049" s="8" t="s">
        <v>91</v>
      </c>
      <c r="D1049" s="8"/>
      <c r="E1049" s="9"/>
      <c r="F1049" s="11" t="s">
        <v>2301</v>
      </c>
      <c r="G1049" s="11">
        <v>1023202</v>
      </c>
      <c r="H1049" s="11" t="s">
        <v>1574</v>
      </c>
      <c r="I1049" s="12" t="s">
        <v>1333</v>
      </c>
      <c r="J1049" s="11" t="s">
        <v>31</v>
      </c>
      <c r="K1049" s="25" t="s">
        <v>1575</v>
      </c>
      <c r="L1049" s="32">
        <v>20</v>
      </c>
      <c r="M1049" s="14">
        <v>5377</v>
      </c>
      <c r="N1049" s="15">
        <v>44650</v>
      </c>
      <c r="O1049" s="68" t="s">
        <v>110</v>
      </c>
      <c r="P1049" s="56" t="s">
        <v>244</v>
      </c>
      <c r="Q1049" s="8" t="s">
        <v>115</v>
      </c>
      <c r="R1049" s="8" t="s">
        <v>31</v>
      </c>
      <c r="S1049" s="8" t="s">
        <v>31</v>
      </c>
      <c r="T1049" s="44" t="s">
        <v>1577</v>
      </c>
      <c r="U1049" s="77" t="s">
        <v>40</v>
      </c>
      <c r="V1049" s="17">
        <v>392</v>
      </c>
      <c r="W1049" s="17">
        <v>354</v>
      </c>
      <c r="X1049" s="17">
        <v>2</v>
      </c>
      <c r="Y1049" s="18" t="s">
        <v>31</v>
      </c>
      <c r="Z1049" s="33"/>
      <c r="AA1049" s="33"/>
      <c r="AB1049" s="33"/>
      <c r="AC1049" s="33"/>
      <c r="AD1049" s="19"/>
      <c r="AF1049"/>
    </row>
    <row r="1050" spans="1:32">
      <c r="A1050" s="6">
        <v>44655</v>
      </c>
      <c r="B1050" s="20" t="s">
        <v>39</v>
      </c>
      <c r="C1050" s="8" t="s">
        <v>91</v>
      </c>
      <c r="D1050" s="8"/>
      <c r="E1050" s="9"/>
      <c r="F1050" s="11" t="s">
        <v>2302</v>
      </c>
      <c r="G1050" s="11">
        <v>1023202</v>
      </c>
      <c r="H1050" s="11" t="s">
        <v>1574</v>
      </c>
      <c r="I1050" s="12" t="s">
        <v>1333</v>
      </c>
      <c r="J1050" s="11" t="s">
        <v>31</v>
      </c>
      <c r="K1050" s="25" t="s">
        <v>1575</v>
      </c>
      <c r="L1050" s="32">
        <v>20</v>
      </c>
      <c r="M1050" s="14">
        <v>5377</v>
      </c>
      <c r="N1050" s="15">
        <v>44650</v>
      </c>
      <c r="O1050" s="68" t="s">
        <v>110</v>
      </c>
      <c r="P1050" s="56" t="s">
        <v>244</v>
      </c>
      <c r="Q1050" s="8" t="s">
        <v>115</v>
      </c>
      <c r="R1050" s="8" t="s">
        <v>31</v>
      </c>
      <c r="S1050" s="8" t="s">
        <v>31</v>
      </c>
      <c r="T1050" s="44" t="s">
        <v>1577</v>
      </c>
      <c r="U1050" s="77" t="s">
        <v>40</v>
      </c>
      <c r="V1050" s="17">
        <v>392</v>
      </c>
      <c r="W1050" s="17">
        <v>354</v>
      </c>
      <c r="X1050" s="17">
        <v>2</v>
      </c>
      <c r="Y1050" s="18" t="s">
        <v>31</v>
      </c>
      <c r="Z1050" s="33"/>
      <c r="AF1050"/>
    </row>
    <row r="1051" spans="1:32">
      <c r="A1051" s="6">
        <v>44655</v>
      </c>
      <c r="B1051" s="20" t="s">
        <v>39</v>
      </c>
      <c r="C1051" s="8" t="s">
        <v>91</v>
      </c>
      <c r="D1051" s="8"/>
      <c r="E1051" s="9"/>
      <c r="F1051" s="11" t="s">
        <v>2303</v>
      </c>
      <c r="G1051" s="11">
        <v>1023202</v>
      </c>
      <c r="H1051" s="11" t="s">
        <v>1574</v>
      </c>
      <c r="I1051" s="12" t="s">
        <v>1333</v>
      </c>
      <c r="J1051" s="11" t="s">
        <v>31</v>
      </c>
      <c r="K1051" s="25" t="s">
        <v>1575</v>
      </c>
      <c r="L1051" s="32">
        <v>30</v>
      </c>
      <c r="M1051" s="14">
        <v>5377</v>
      </c>
      <c r="N1051" s="15">
        <v>44650</v>
      </c>
      <c r="O1051" s="68" t="s">
        <v>110</v>
      </c>
      <c r="P1051" s="56" t="s">
        <v>244</v>
      </c>
      <c r="Q1051" s="8" t="s">
        <v>115</v>
      </c>
      <c r="R1051" s="8" t="s">
        <v>31</v>
      </c>
      <c r="S1051" s="8" t="s">
        <v>31</v>
      </c>
      <c r="T1051" s="44" t="s">
        <v>1577</v>
      </c>
      <c r="U1051" s="77" t="s">
        <v>40</v>
      </c>
      <c r="V1051" s="17">
        <v>392</v>
      </c>
      <c r="W1051" s="17">
        <v>354</v>
      </c>
      <c r="X1051" s="17">
        <v>2</v>
      </c>
      <c r="Y1051" s="18" t="s">
        <v>31</v>
      </c>
      <c r="Z1051" s="33"/>
      <c r="AA1051" s="33"/>
      <c r="AB1051" s="33"/>
      <c r="AC1051" s="33"/>
      <c r="AD1051" s="33" t="s">
        <v>724</v>
      </c>
      <c r="AF1051"/>
    </row>
    <row r="1052" spans="1:32">
      <c r="A1052" s="6">
        <v>44655</v>
      </c>
      <c r="B1052" s="7" t="s">
        <v>29</v>
      </c>
      <c r="C1052" s="8" t="s">
        <v>91</v>
      </c>
      <c r="D1052" s="8"/>
      <c r="E1052" s="9"/>
      <c r="F1052" s="11" t="s">
        <v>2264</v>
      </c>
      <c r="G1052" s="11" t="s">
        <v>194</v>
      </c>
      <c r="H1052" s="11" t="s">
        <v>404</v>
      </c>
      <c r="I1052" s="332" t="s">
        <v>2304</v>
      </c>
      <c r="J1052" s="11" t="s">
        <v>31</v>
      </c>
      <c r="K1052" s="25" t="s">
        <v>799</v>
      </c>
      <c r="L1052" s="32">
        <v>12</v>
      </c>
      <c r="M1052" s="14">
        <v>542</v>
      </c>
      <c r="N1052" s="15">
        <v>44642</v>
      </c>
      <c r="O1052" s="16" t="s">
        <v>110</v>
      </c>
      <c r="P1052" s="8" t="s">
        <v>33</v>
      </c>
      <c r="Q1052" s="8" t="s">
        <v>34</v>
      </c>
      <c r="R1052" s="8" t="s">
        <v>31</v>
      </c>
      <c r="S1052" s="23" t="s">
        <v>31</v>
      </c>
      <c r="T1052" s="23" t="s">
        <v>31</v>
      </c>
      <c r="U1052" s="82" t="s">
        <v>1393</v>
      </c>
      <c r="V1052" s="17">
        <v>224</v>
      </c>
      <c r="W1052" s="17">
        <v>146</v>
      </c>
      <c r="X1052" s="17">
        <v>2</v>
      </c>
      <c r="Y1052" s="18" t="s">
        <v>31</v>
      </c>
      <c r="Z1052" s="33"/>
      <c r="AA1052" s="33"/>
      <c r="AB1052" s="33"/>
      <c r="AC1052" s="33"/>
      <c r="AD1052" s="33" t="s">
        <v>724</v>
      </c>
      <c r="AF1052"/>
    </row>
    <row r="1053" spans="1:32">
      <c r="A1053" s="6">
        <v>44655</v>
      </c>
      <c r="B1053" s="7" t="s">
        <v>29</v>
      </c>
      <c r="C1053" s="8" t="s">
        <v>91</v>
      </c>
      <c r="D1053" s="8"/>
      <c r="E1053" s="6"/>
      <c r="F1053" s="11" t="s">
        <v>2305</v>
      </c>
      <c r="G1053" s="11">
        <v>1026715</v>
      </c>
      <c r="H1053" s="11" t="s">
        <v>1925</v>
      </c>
      <c r="I1053" s="12" t="s">
        <v>1926</v>
      </c>
      <c r="J1053" s="11" t="s">
        <v>31</v>
      </c>
      <c r="K1053" s="11" t="s">
        <v>730</v>
      </c>
      <c r="L1053" s="13">
        <v>20</v>
      </c>
      <c r="M1053" s="14">
        <v>3575</v>
      </c>
      <c r="N1053" s="15">
        <v>44642</v>
      </c>
      <c r="O1053" s="68" t="s">
        <v>110</v>
      </c>
      <c r="P1053" s="8" t="s">
        <v>262</v>
      </c>
      <c r="Q1053" s="8" t="s">
        <v>34</v>
      </c>
      <c r="R1053" s="8" t="s">
        <v>31</v>
      </c>
      <c r="S1053" s="8" t="s">
        <v>31</v>
      </c>
      <c r="T1053" s="23" t="s">
        <v>31</v>
      </c>
      <c r="U1053" s="82" t="s">
        <v>1393</v>
      </c>
      <c r="V1053" s="17">
        <v>170</v>
      </c>
      <c r="W1053" s="17">
        <v>170</v>
      </c>
      <c r="X1053" s="17">
        <v>1.6</v>
      </c>
      <c r="Y1053" s="18">
        <v>2</v>
      </c>
      <c r="Z1053" s="33"/>
      <c r="AA1053" s="33"/>
      <c r="AB1053" s="33"/>
      <c r="AC1053" s="33"/>
      <c r="AD1053" s="33" t="s">
        <v>724</v>
      </c>
      <c r="AF1053"/>
    </row>
    <row r="1054" spans="1:32">
      <c r="A1054" s="6">
        <v>44656</v>
      </c>
      <c r="B1054" s="7" t="s">
        <v>29</v>
      </c>
      <c r="C1054" s="8" t="s">
        <v>91</v>
      </c>
      <c r="D1054" s="8"/>
      <c r="E1054" s="26"/>
      <c r="F1054" s="11" t="s">
        <v>2306</v>
      </c>
      <c r="G1054" s="11">
        <v>1023180</v>
      </c>
      <c r="H1054" s="11" t="s">
        <v>2307</v>
      </c>
      <c r="I1054" s="12" t="s">
        <v>119</v>
      </c>
      <c r="J1054" s="11" t="s">
        <v>983</v>
      </c>
      <c r="K1054" s="11" t="s">
        <v>120</v>
      </c>
      <c r="L1054" s="13">
        <v>20</v>
      </c>
      <c r="M1054" s="14">
        <v>1410021365</v>
      </c>
      <c r="N1054" s="15">
        <v>44634</v>
      </c>
      <c r="O1054" s="16" t="s">
        <v>110</v>
      </c>
      <c r="P1054" s="8" t="s">
        <v>33</v>
      </c>
      <c r="Q1054" s="8" t="s">
        <v>34</v>
      </c>
      <c r="R1054" s="8" t="s">
        <v>31</v>
      </c>
      <c r="S1054" s="8" t="s">
        <v>31</v>
      </c>
      <c r="T1054" s="44" t="s">
        <v>984</v>
      </c>
      <c r="U1054" s="8" t="s">
        <v>1393</v>
      </c>
      <c r="V1054" s="17">
        <v>265</v>
      </c>
      <c r="W1054" s="17">
        <v>90</v>
      </c>
      <c r="X1054" s="17">
        <v>1.6</v>
      </c>
      <c r="Y1054" s="18" t="s">
        <v>31</v>
      </c>
      <c r="Z1054" s="18" t="s">
        <v>985</v>
      </c>
      <c r="AA1054" s="33"/>
      <c r="AB1054" s="33"/>
      <c r="AC1054" s="33"/>
      <c r="AD1054" s="33" t="s">
        <v>724</v>
      </c>
      <c r="AF1054"/>
    </row>
    <row r="1055" spans="1:32">
      <c r="A1055" s="6">
        <v>44656</v>
      </c>
      <c r="B1055" s="7" t="s">
        <v>29</v>
      </c>
      <c r="C1055" s="8" t="s">
        <v>91</v>
      </c>
      <c r="D1055" s="8"/>
      <c r="E1055" s="26"/>
      <c r="F1055" s="11" t="s">
        <v>2306</v>
      </c>
      <c r="G1055" s="11">
        <v>1023180</v>
      </c>
      <c r="H1055" s="11" t="s">
        <v>126</v>
      </c>
      <c r="I1055" s="12" t="s">
        <v>121</v>
      </c>
      <c r="J1055" s="11" t="s">
        <v>983</v>
      </c>
      <c r="K1055" s="11" t="s">
        <v>122</v>
      </c>
      <c r="L1055" s="13">
        <v>20</v>
      </c>
      <c r="M1055" s="14">
        <v>1410021366</v>
      </c>
      <c r="N1055" s="15">
        <v>44634</v>
      </c>
      <c r="O1055" s="16" t="s">
        <v>110</v>
      </c>
      <c r="P1055" s="8" t="s">
        <v>33</v>
      </c>
      <c r="Q1055" s="8" t="s">
        <v>34</v>
      </c>
      <c r="R1055" s="8" t="s">
        <v>31</v>
      </c>
      <c r="S1055" s="8" t="s">
        <v>31</v>
      </c>
      <c r="T1055" s="44" t="s">
        <v>984</v>
      </c>
      <c r="U1055" s="8" t="s">
        <v>1393</v>
      </c>
      <c r="V1055" s="17">
        <v>265</v>
      </c>
      <c r="W1055" s="17">
        <v>90</v>
      </c>
      <c r="X1055" s="17">
        <v>1.6</v>
      </c>
      <c r="Y1055" s="18" t="s">
        <v>31</v>
      </c>
      <c r="Z1055" s="18" t="s">
        <v>987</v>
      </c>
      <c r="AA1055" s="33"/>
      <c r="AB1055" s="33"/>
      <c r="AC1055" s="33"/>
      <c r="AD1055" s="19"/>
      <c r="AF1055"/>
    </row>
    <row r="1056" spans="1:32">
      <c r="A1056" s="6">
        <v>44656</v>
      </c>
      <c r="B1056" s="7" t="s">
        <v>29</v>
      </c>
      <c r="C1056" s="8" t="s">
        <v>91</v>
      </c>
      <c r="D1056" s="8"/>
      <c r="E1056" s="26"/>
      <c r="F1056" s="11" t="s">
        <v>2306</v>
      </c>
      <c r="G1056" s="11">
        <v>1023180</v>
      </c>
      <c r="H1056" s="11" t="s">
        <v>126</v>
      </c>
      <c r="I1056" s="12" t="s">
        <v>123</v>
      </c>
      <c r="J1056" s="11" t="s">
        <v>983</v>
      </c>
      <c r="K1056" s="11" t="s">
        <v>989</v>
      </c>
      <c r="L1056" s="13">
        <v>20</v>
      </c>
      <c r="M1056" s="14">
        <v>4454</v>
      </c>
      <c r="N1056" s="15">
        <v>44634</v>
      </c>
      <c r="O1056" s="16" t="s">
        <v>110</v>
      </c>
      <c r="P1056" s="8" t="s">
        <v>33</v>
      </c>
      <c r="Q1056" s="8" t="s">
        <v>34</v>
      </c>
      <c r="R1056" s="8" t="s">
        <v>31</v>
      </c>
      <c r="S1056" s="8" t="s">
        <v>31</v>
      </c>
      <c r="T1056" s="44" t="s">
        <v>984</v>
      </c>
      <c r="U1056" s="8" t="s">
        <v>1393</v>
      </c>
      <c r="V1056" s="17">
        <v>265</v>
      </c>
      <c r="W1056" s="17">
        <v>90</v>
      </c>
      <c r="X1056" s="17">
        <v>1.6</v>
      </c>
      <c r="Y1056" s="18" t="s">
        <v>31</v>
      </c>
      <c r="Z1056" s="18" t="s">
        <v>990</v>
      </c>
      <c r="AA1056" s="33"/>
      <c r="AB1056" s="33"/>
      <c r="AC1056" s="33"/>
      <c r="AD1056" s="19"/>
      <c r="AF1056"/>
    </row>
    <row r="1057" spans="1:32">
      <c r="A1057" s="6">
        <v>44656</v>
      </c>
      <c r="B1057" s="7" t="s">
        <v>29</v>
      </c>
      <c r="C1057" s="8" t="s">
        <v>91</v>
      </c>
      <c r="D1057" s="8"/>
      <c r="E1057" s="26"/>
      <c r="F1057" s="11" t="s">
        <v>2306</v>
      </c>
      <c r="G1057" s="11">
        <v>1023180</v>
      </c>
      <c r="H1057" s="11" t="s">
        <v>126</v>
      </c>
      <c r="I1057" s="12" t="s">
        <v>124</v>
      </c>
      <c r="J1057" s="11" t="s">
        <v>983</v>
      </c>
      <c r="K1057" s="11" t="s">
        <v>125</v>
      </c>
      <c r="L1057" s="13">
        <v>20</v>
      </c>
      <c r="M1057" s="14">
        <v>1410021368</v>
      </c>
      <c r="N1057" s="15">
        <v>44634</v>
      </c>
      <c r="O1057" s="16" t="s">
        <v>110</v>
      </c>
      <c r="P1057" s="8" t="s">
        <v>33</v>
      </c>
      <c r="Q1057" s="8" t="s">
        <v>34</v>
      </c>
      <c r="R1057" s="8" t="s">
        <v>31</v>
      </c>
      <c r="S1057" s="8" t="s">
        <v>31</v>
      </c>
      <c r="T1057" s="44" t="s">
        <v>984</v>
      </c>
      <c r="U1057" s="8" t="s">
        <v>1393</v>
      </c>
      <c r="V1057" s="17">
        <v>265</v>
      </c>
      <c r="W1057" s="17">
        <v>90</v>
      </c>
      <c r="X1057" s="17">
        <v>1.6</v>
      </c>
      <c r="Y1057" s="18" t="s">
        <v>31</v>
      </c>
      <c r="Z1057" s="18" t="s">
        <v>991</v>
      </c>
      <c r="AA1057" s="33"/>
      <c r="AB1057" s="33"/>
      <c r="AC1057" s="33"/>
      <c r="AD1057" s="19"/>
      <c r="AF1057"/>
    </row>
    <row r="1058" spans="1:32">
      <c r="A1058" s="6">
        <v>44656</v>
      </c>
      <c r="B1058" s="7" t="s">
        <v>29</v>
      </c>
      <c r="C1058" s="8" t="s">
        <v>91</v>
      </c>
      <c r="D1058" s="24"/>
      <c r="E1058" s="9"/>
      <c r="F1058" s="11" t="s">
        <v>2264</v>
      </c>
      <c r="G1058" s="11" t="s">
        <v>194</v>
      </c>
      <c r="H1058" s="11" t="s">
        <v>404</v>
      </c>
      <c r="I1058" s="332" t="s">
        <v>2308</v>
      </c>
      <c r="J1058" s="11" t="s">
        <v>31</v>
      </c>
      <c r="K1058" s="25" t="s">
        <v>800</v>
      </c>
      <c r="L1058" s="13">
        <v>9</v>
      </c>
      <c r="M1058" s="14">
        <v>607</v>
      </c>
      <c r="N1058" s="15">
        <v>44642</v>
      </c>
      <c r="O1058" s="16" t="s">
        <v>110</v>
      </c>
      <c r="P1058" s="8" t="s">
        <v>33</v>
      </c>
      <c r="Q1058" s="8" t="s">
        <v>34</v>
      </c>
      <c r="R1058" s="8" t="s">
        <v>31</v>
      </c>
      <c r="S1058" s="8" t="s">
        <v>31</v>
      </c>
      <c r="T1058" s="23" t="s">
        <v>31</v>
      </c>
      <c r="U1058" s="82" t="s">
        <v>1393</v>
      </c>
      <c r="V1058" s="17">
        <v>146</v>
      </c>
      <c r="W1058" s="17">
        <v>140</v>
      </c>
      <c r="X1058" s="17">
        <v>2</v>
      </c>
      <c r="Y1058" s="18" t="s">
        <v>61</v>
      </c>
      <c r="Z1058" s="33"/>
      <c r="AA1058" s="33"/>
      <c r="AB1058" s="33"/>
      <c r="AC1058" s="33"/>
      <c r="AD1058" s="19"/>
      <c r="AF1058"/>
    </row>
    <row r="1059" spans="1:32">
      <c r="A1059" s="6">
        <v>44656</v>
      </c>
      <c r="B1059" s="7" t="s">
        <v>29</v>
      </c>
      <c r="C1059" s="8" t="s">
        <v>91</v>
      </c>
      <c r="D1059" s="8"/>
      <c r="E1059" s="6"/>
      <c r="F1059" s="10" t="s">
        <v>1870</v>
      </c>
      <c r="G1059" s="11" t="s">
        <v>2309</v>
      </c>
      <c r="H1059" s="11" t="s">
        <v>1871</v>
      </c>
      <c r="I1059" s="12" t="s">
        <v>707</v>
      </c>
      <c r="J1059" s="11" t="s">
        <v>722</v>
      </c>
      <c r="K1059" s="11" t="s">
        <v>723</v>
      </c>
      <c r="L1059" s="13">
        <v>20</v>
      </c>
      <c r="M1059" s="14">
        <v>4602</v>
      </c>
      <c r="N1059" s="15">
        <v>44642</v>
      </c>
      <c r="O1059" s="68" t="s">
        <v>110</v>
      </c>
      <c r="P1059" s="8" t="s">
        <v>33</v>
      </c>
      <c r="Q1059" s="8" t="s">
        <v>34</v>
      </c>
      <c r="R1059" s="8" t="s">
        <v>31</v>
      </c>
      <c r="S1059" s="8" t="s">
        <v>31</v>
      </c>
      <c r="T1059" s="23" t="s">
        <v>31</v>
      </c>
      <c r="U1059" s="82" t="s">
        <v>1393</v>
      </c>
      <c r="V1059" s="17">
        <v>202</v>
      </c>
      <c r="W1059" s="17">
        <v>146</v>
      </c>
      <c r="X1059" s="17">
        <v>1.6</v>
      </c>
      <c r="Y1059" s="18" t="s">
        <v>31</v>
      </c>
      <c r="Z1059" s="33"/>
      <c r="AA1059" s="72"/>
      <c r="AB1059" s="72"/>
      <c r="AC1059" s="33"/>
      <c r="AD1059" s="19"/>
      <c r="AF1059"/>
    </row>
    <row r="1060" spans="1:32">
      <c r="A1060" s="6">
        <v>44656</v>
      </c>
      <c r="B1060" s="7" t="s">
        <v>29</v>
      </c>
      <c r="C1060" s="8" t="s">
        <v>91</v>
      </c>
      <c r="D1060" s="8"/>
      <c r="E1060" s="6"/>
      <c r="F1060" s="10" t="s">
        <v>1870</v>
      </c>
      <c r="G1060" s="11" t="s">
        <v>2309</v>
      </c>
      <c r="H1060" s="11" t="s">
        <v>1871</v>
      </c>
      <c r="I1060" s="12" t="s">
        <v>725</v>
      </c>
      <c r="J1060" s="11" t="s">
        <v>722</v>
      </c>
      <c r="K1060" s="11" t="s">
        <v>726</v>
      </c>
      <c r="L1060" s="13">
        <v>40</v>
      </c>
      <c r="M1060" s="14">
        <v>4603</v>
      </c>
      <c r="N1060" s="15">
        <v>44642</v>
      </c>
      <c r="O1060" s="68" t="s">
        <v>110</v>
      </c>
      <c r="P1060" s="8" t="s">
        <v>33</v>
      </c>
      <c r="Q1060" s="8" t="s">
        <v>34</v>
      </c>
      <c r="R1060" s="8" t="s">
        <v>31</v>
      </c>
      <c r="S1060" s="23" t="s">
        <v>31</v>
      </c>
      <c r="T1060" s="23" t="s">
        <v>31</v>
      </c>
      <c r="U1060" s="82" t="s">
        <v>1393</v>
      </c>
      <c r="V1060" s="17">
        <v>202</v>
      </c>
      <c r="W1060" s="17">
        <v>146</v>
      </c>
      <c r="X1060" s="17">
        <v>1.6</v>
      </c>
      <c r="Y1060" s="18">
        <v>2</v>
      </c>
      <c r="Z1060" s="33"/>
      <c r="AA1060" s="33"/>
      <c r="AB1060" s="33"/>
      <c r="AC1060" s="33"/>
      <c r="AD1060" s="19"/>
      <c r="AF1060"/>
    </row>
    <row r="1061" spans="1:32">
      <c r="A1061" s="6">
        <v>44657</v>
      </c>
      <c r="B1061" s="20" t="s">
        <v>39</v>
      </c>
      <c r="C1061" s="8" t="s">
        <v>91</v>
      </c>
      <c r="D1061" s="8"/>
      <c r="E1061" s="9"/>
      <c r="F1061" s="11" t="s">
        <v>2301</v>
      </c>
      <c r="G1061" s="11">
        <v>1023202</v>
      </c>
      <c r="H1061" s="11" t="s">
        <v>202</v>
      </c>
      <c r="I1061" s="25" t="s">
        <v>1309</v>
      </c>
      <c r="J1061" s="11" t="s">
        <v>1579</v>
      </c>
      <c r="K1061" s="25" t="s">
        <v>1580</v>
      </c>
      <c r="L1061" s="32">
        <v>20</v>
      </c>
      <c r="M1061" s="14">
        <v>5378</v>
      </c>
      <c r="N1061" s="15">
        <v>44650</v>
      </c>
      <c r="O1061" s="68" t="s">
        <v>110</v>
      </c>
      <c r="P1061" s="56" t="s">
        <v>244</v>
      </c>
      <c r="Q1061" s="8" t="s">
        <v>502</v>
      </c>
      <c r="R1061" s="8" t="s">
        <v>31</v>
      </c>
      <c r="S1061" s="8" t="s">
        <v>31</v>
      </c>
      <c r="T1061" s="44" t="s">
        <v>1577</v>
      </c>
      <c r="U1061" s="77" t="s">
        <v>40</v>
      </c>
      <c r="V1061" s="17">
        <v>420</v>
      </c>
      <c r="W1061" s="17">
        <v>260</v>
      </c>
      <c r="X1061" s="17">
        <v>2</v>
      </c>
      <c r="Y1061" s="18" t="s">
        <v>31</v>
      </c>
      <c r="Z1061" s="33" t="s">
        <v>1016</v>
      </c>
      <c r="AA1061" s="297"/>
      <c r="AD1061" s="18" t="s">
        <v>679</v>
      </c>
      <c r="AF1061"/>
    </row>
    <row r="1062" spans="1:32">
      <c r="A1062" s="6">
        <v>44657</v>
      </c>
      <c r="B1062" s="20" t="s">
        <v>39</v>
      </c>
      <c r="C1062" s="8" t="s">
        <v>91</v>
      </c>
      <c r="D1062" s="8"/>
      <c r="E1062" s="9"/>
      <c r="F1062" s="11" t="s">
        <v>2301</v>
      </c>
      <c r="G1062" s="11">
        <v>1023202</v>
      </c>
      <c r="H1062" s="11" t="s">
        <v>202</v>
      </c>
      <c r="I1062" s="12" t="s">
        <v>626</v>
      </c>
      <c r="J1062" s="11" t="s">
        <v>1579</v>
      </c>
      <c r="K1062" s="25" t="s">
        <v>768</v>
      </c>
      <c r="L1062" s="32">
        <v>20</v>
      </c>
      <c r="M1062" s="14">
        <v>1047</v>
      </c>
      <c r="N1062" s="15">
        <v>44650</v>
      </c>
      <c r="O1062" s="68" t="s">
        <v>110</v>
      </c>
      <c r="P1062" s="56" t="s">
        <v>244</v>
      </c>
      <c r="Q1062" s="8" t="s">
        <v>502</v>
      </c>
      <c r="R1062" s="8" t="s">
        <v>31</v>
      </c>
      <c r="S1062" s="23" t="s">
        <v>31</v>
      </c>
      <c r="T1062" s="44" t="s">
        <v>1577</v>
      </c>
      <c r="U1062" s="77" t="s">
        <v>40</v>
      </c>
      <c r="V1062" s="17">
        <v>420</v>
      </c>
      <c r="W1062" s="17">
        <v>260</v>
      </c>
      <c r="X1062" s="17">
        <v>2</v>
      </c>
      <c r="Y1062" s="18" t="s">
        <v>31</v>
      </c>
      <c r="Z1062" s="33" t="s">
        <v>1018</v>
      </c>
      <c r="AA1062" s="33"/>
      <c r="AB1062" s="33"/>
      <c r="AC1062" s="33"/>
      <c r="AD1062" s="19"/>
      <c r="AF1062"/>
    </row>
    <row r="1063" spans="1:32">
      <c r="A1063" s="6">
        <v>44657</v>
      </c>
      <c r="B1063" s="20" t="s">
        <v>39</v>
      </c>
      <c r="C1063" s="8" t="s">
        <v>91</v>
      </c>
      <c r="D1063" s="8"/>
      <c r="E1063" s="9"/>
      <c r="F1063" s="11" t="s">
        <v>2302</v>
      </c>
      <c r="G1063" s="11">
        <v>1023202</v>
      </c>
      <c r="H1063" s="11" t="s">
        <v>202</v>
      </c>
      <c r="I1063" s="25" t="s">
        <v>1309</v>
      </c>
      <c r="J1063" s="11" t="s">
        <v>1579</v>
      </c>
      <c r="K1063" s="25" t="s">
        <v>1580</v>
      </c>
      <c r="L1063" s="32">
        <v>20</v>
      </c>
      <c r="M1063" s="14">
        <v>5378</v>
      </c>
      <c r="N1063" s="15">
        <v>44650</v>
      </c>
      <c r="O1063" s="68" t="s">
        <v>110</v>
      </c>
      <c r="P1063" s="56" t="s">
        <v>244</v>
      </c>
      <c r="Q1063" s="8" t="s">
        <v>502</v>
      </c>
      <c r="R1063" s="8" t="s">
        <v>31</v>
      </c>
      <c r="S1063" s="8" t="s">
        <v>31</v>
      </c>
      <c r="T1063" s="44" t="s">
        <v>1577</v>
      </c>
      <c r="U1063" s="77" t="s">
        <v>40</v>
      </c>
      <c r="V1063" s="17">
        <v>420</v>
      </c>
      <c r="W1063" s="17">
        <v>260</v>
      </c>
      <c r="X1063" s="17">
        <v>2</v>
      </c>
      <c r="Y1063" s="18" t="s">
        <v>31</v>
      </c>
      <c r="Z1063" s="33" t="s">
        <v>1016</v>
      </c>
      <c r="AA1063" s="33"/>
      <c r="AB1063" s="33"/>
      <c r="AC1063" s="33"/>
      <c r="AD1063" s="19"/>
      <c r="AF1063"/>
    </row>
    <row r="1064" spans="1:32">
      <c r="A1064" s="6">
        <v>44657</v>
      </c>
      <c r="B1064" s="20" t="s">
        <v>39</v>
      </c>
      <c r="C1064" s="8" t="s">
        <v>91</v>
      </c>
      <c r="D1064" s="8"/>
      <c r="E1064" s="9"/>
      <c r="F1064" s="11" t="s">
        <v>2302</v>
      </c>
      <c r="G1064" s="11">
        <v>1023202</v>
      </c>
      <c r="H1064" s="11" t="s">
        <v>202</v>
      </c>
      <c r="I1064" s="12" t="s">
        <v>626</v>
      </c>
      <c r="J1064" s="11" t="s">
        <v>1579</v>
      </c>
      <c r="K1064" s="25" t="s">
        <v>768</v>
      </c>
      <c r="L1064" s="32">
        <v>20</v>
      </c>
      <c r="M1064" s="14">
        <v>1047</v>
      </c>
      <c r="N1064" s="15">
        <v>44650</v>
      </c>
      <c r="O1064" s="68" t="s">
        <v>110</v>
      </c>
      <c r="P1064" s="56" t="s">
        <v>244</v>
      </c>
      <c r="Q1064" s="8" t="s">
        <v>502</v>
      </c>
      <c r="R1064" s="8" t="s">
        <v>31</v>
      </c>
      <c r="S1064" s="23" t="s">
        <v>31</v>
      </c>
      <c r="T1064" s="44" t="s">
        <v>1577</v>
      </c>
      <c r="U1064" s="77" t="s">
        <v>40</v>
      </c>
      <c r="V1064" s="17">
        <v>420</v>
      </c>
      <c r="W1064" s="17">
        <v>260</v>
      </c>
      <c r="X1064" s="17">
        <v>2</v>
      </c>
      <c r="Y1064" s="18" t="s">
        <v>31</v>
      </c>
      <c r="Z1064" s="33" t="s">
        <v>1018</v>
      </c>
      <c r="AA1064" s="33"/>
      <c r="AB1064" s="33"/>
      <c r="AC1064" s="33"/>
      <c r="AD1064" s="19"/>
      <c r="AF1064"/>
    </row>
    <row r="1065" spans="1:32">
      <c r="A1065" s="6">
        <v>44657</v>
      </c>
      <c r="B1065" s="7" t="s">
        <v>29</v>
      </c>
      <c r="C1065" s="8" t="s">
        <v>91</v>
      </c>
      <c r="D1065" s="8"/>
      <c r="E1065" s="9"/>
      <c r="F1065" s="11" t="s">
        <v>1841</v>
      </c>
      <c r="G1065" s="11">
        <v>1060409</v>
      </c>
      <c r="H1065" s="11" t="s">
        <v>848</v>
      </c>
      <c r="I1065" s="12" t="s">
        <v>104</v>
      </c>
      <c r="J1065" s="11" t="s">
        <v>31</v>
      </c>
      <c r="K1065" s="25" t="s">
        <v>603</v>
      </c>
      <c r="L1065" s="50" t="s">
        <v>2310</v>
      </c>
      <c r="M1065" s="14">
        <v>5083</v>
      </c>
      <c r="N1065" s="15">
        <v>44655</v>
      </c>
      <c r="O1065" s="68" t="s">
        <v>110</v>
      </c>
      <c r="P1065" s="8" t="s">
        <v>33</v>
      </c>
      <c r="Q1065" s="8" t="s">
        <v>34</v>
      </c>
      <c r="R1065" s="38" t="s">
        <v>158</v>
      </c>
      <c r="S1065" s="39" t="s">
        <v>1684</v>
      </c>
      <c r="T1065" s="23" t="s">
        <v>31</v>
      </c>
      <c r="U1065" s="82" t="s">
        <v>1393</v>
      </c>
      <c r="V1065" s="17">
        <v>270</v>
      </c>
      <c r="W1065" s="17">
        <v>126</v>
      </c>
      <c r="X1065" s="17">
        <v>1.6</v>
      </c>
      <c r="Y1065" s="18" t="s">
        <v>31</v>
      </c>
      <c r="Z1065" s="33"/>
      <c r="AF1065"/>
    </row>
    <row r="1066" spans="1:32">
      <c r="A1066" s="6">
        <v>44657</v>
      </c>
      <c r="B1066" s="7" t="s">
        <v>29</v>
      </c>
      <c r="C1066" s="8" t="s">
        <v>91</v>
      </c>
      <c r="D1066" s="8"/>
      <c r="E1066" s="9"/>
      <c r="F1066" s="11" t="s">
        <v>2311</v>
      </c>
      <c r="G1066" s="11">
        <v>1060409</v>
      </c>
      <c r="H1066" s="11" t="s">
        <v>848</v>
      </c>
      <c r="I1066" s="12" t="s">
        <v>104</v>
      </c>
      <c r="J1066" s="11" t="s">
        <v>31</v>
      </c>
      <c r="K1066" s="25" t="s">
        <v>603</v>
      </c>
      <c r="L1066" s="30" t="s">
        <v>143</v>
      </c>
      <c r="M1066" s="14">
        <v>5083</v>
      </c>
      <c r="N1066" s="15">
        <v>44655</v>
      </c>
      <c r="O1066" s="68" t="s">
        <v>110</v>
      </c>
      <c r="P1066" s="8" t="s">
        <v>33</v>
      </c>
      <c r="Q1066" s="8" t="s">
        <v>34</v>
      </c>
      <c r="R1066" s="38" t="s">
        <v>158</v>
      </c>
      <c r="S1066" s="39" t="s">
        <v>1684</v>
      </c>
      <c r="T1066" s="23" t="s">
        <v>31</v>
      </c>
      <c r="U1066" s="82" t="s">
        <v>1393</v>
      </c>
      <c r="V1066" s="17">
        <v>270</v>
      </c>
      <c r="W1066" s="17">
        <v>126</v>
      </c>
      <c r="X1066" s="17">
        <v>1.6</v>
      </c>
      <c r="Y1066" s="18" t="s">
        <v>31</v>
      </c>
      <c r="Z1066" s="33"/>
      <c r="AA1066" s="72"/>
      <c r="AB1066" s="72"/>
      <c r="AC1066" s="33"/>
      <c r="AD1066" s="18" t="s">
        <v>679</v>
      </c>
      <c r="AF1066"/>
    </row>
    <row r="1067" spans="1:32">
      <c r="A1067" s="6">
        <v>44658</v>
      </c>
      <c r="B1067" s="20" t="s">
        <v>39</v>
      </c>
      <c r="C1067" s="8" t="s">
        <v>91</v>
      </c>
      <c r="D1067" s="8"/>
      <c r="E1067" s="9"/>
      <c r="F1067" s="11" t="s">
        <v>2303</v>
      </c>
      <c r="G1067" s="11">
        <v>1023202</v>
      </c>
      <c r="H1067" s="11" t="s">
        <v>202</v>
      </c>
      <c r="I1067" s="25" t="s">
        <v>1309</v>
      </c>
      <c r="J1067" s="11" t="s">
        <v>1579</v>
      </c>
      <c r="K1067" s="25" t="s">
        <v>1580</v>
      </c>
      <c r="L1067" s="32">
        <v>30</v>
      </c>
      <c r="M1067" s="14">
        <v>5378</v>
      </c>
      <c r="N1067" s="15">
        <v>44650</v>
      </c>
      <c r="O1067" s="68" t="s">
        <v>110</v>
      </c>
      <c r="P1067" s="56" t="s">
        <v>244</v>
      </c>
      <c r="Q1067" s="8" t="s">
        <v>502</v>
      </c>
      <c r="R1067" s="8" t="s">
        <v>31</v>
      </c>
      <c r="S1067" s="8" t="s">
        <v>31</v>
      </c>
      <c r="T1067" s="44" t="s">
        <v>1577</v>
      </c>
      <c r="U1067" s="11" t="s">
        <v>2312</v>
      </c>
      <c r="V1067" s="17">
        <v>420</v>
      </c>
      <c r="W1067" s="17">
        <v>260</v>
      </c>
      <c r="X1067" s="17">
        <v>2</v>
      </c>
      <c r="Y1067" s="18" t="s">
        <v>31</v>
      </c>
      <c r="Z1067" s="33" t="s">
        <v>1016</v>
      </c>
      <c r="AA1067" s="33"/>
      <c r="AB1067" s="33"/>
      <c r="AC1067" s="33"/>
      <c r="AD1067" s="19"/>
      <c r="AF1067"/>
    </row>
    <row r="1068" spans="1:32">
      <c r="A1068" s="6">
        <v>44658</v>
      </c>
      <c r="B1068" s="20" t="s">
        <v>39</v>
      </c>
      <c r="C1068" s="8" t="s">
        <v>91</v>
      </c>
      <c r="D1068" s="8"/>
      <c r="E1068" s="9"/>
      <c r="F1068" s="11" t="s">
        <v>2303</v>
      </c>
      <c r="G1068" s="11">
        <v>1023202</v>
      </c>
      <c r="H1068" s="11" t="s">
        <v>202</v>
      </c>
      <c r="I1068" s="12" t="s">
        <v>626</v>
      </c>
      <c r="J1068" s="11" t="s">
        <v>1579</v>
      </c>
      <c r="K1068" s="25" t="s">
        <v>768</v>
      </c>
      <c r="L1068" s="32">
        <v>60</v>
      </c>
      <c r="M1068" s="14">
        <v>1047</v>
      </c>
      <c r="N1068" s="15">
        <v>44650</v>
      </c>
      <c r="O1068" s="68" t="s">
        <v>110</v>
      </c>
      <c r="P1068" s="56" t="s">
        <v>244</v>
      </c>
      <c r="Q1068" s="8" t="s">
        <v>502</v>
      </c>
      <c r="R1068" s="8" t="s">
        <v>31</v>
      </c>
      <c r="S1068" s="23" t="s">
        <v>31</v>
      </c>
      <c r="T1068" s="44" t="s">
        <v>1577</v>
      </c>
      <c r="U1068" s="11" t="s">
        <v>2312</v>
      </c>
      <c r="V1068" s="17">
        <v>420</v>
      </c>
      <c r="W1068" s="17">
        <v>260</v>
      </c>
      <c r="X1068" s="17">
        <v>2</v>
      </c>
      <c r="Y1068" s="18" t="s">
        <v>31</v>
      </c>
      <c r="Z1068" s="33" t="s">
        <v>1018</v>
      </c>
      <c r="AA1068" s="33"/>
      <c r="AB1068" s="33"/>
      <c r="AC1068" s="33"/>
      <c r="AD1068" s="19"/>
      <c r="AF1068"/>
    </row>
    <row r="1069" spans="1:32">
      <c r="A1069" s="6">
        <v>44658</v>
      </c>
      <c r="B1069" s="20" t="s">
        <v>39</v>
      </c>
      <c r="C1069" s="8" t="s">
        <v>91</v>
      </c>
      <c r="D1069" s="8"/>
      <c r="E1069" s="9"/>
      <c r="F1069" s="11" t="s">
        <v>2313</v>
      </c>
      <c r="G1069" s="11">
        <v>1011366</v>
      </c>
      <c r="H1069" s="11" t="s">
        <v>1652</v>
      </c>
      <c r="I1069" s="12" t="s">
        <v>306</v>
      </c>
      <c r="J1069" s="11" t="s">
        <v>31</v>
      </c>
      <c r="K1069" s="25" t="s">
        <v>315</v>
      </c>
      <c r="L1069" s="32">
        <v>10</v>
      </c>
      <c r="M1069" s="14">
        <v>564</v>
      </c>
      <c r="N1069" s="15">
        <v>44651</v>
      </c>
      <c r="O1069" s="68" t="s">
        <v>110</v>
      </c>
      <c r="P1069" s="8" t="s">
        <v>33</v>
      </c>
      <c r="Q1069" s="8" t="s">
        <v>34</v>
      </c>
      <c r="R1069" s="8" t="s">
        <v>31</v>
      </c>
      <c r="S1069" s="23" t="s">
        <v>31</v>
      </c>
      <c r="T1069" s="23" t="s">
        <v>31</v>
      </c>
      <c r="U1069" s="82" t="s">
        <v>1393</v>
      </c>
      <c r="V1069" s="17">
        <v>322</v>
      </c>
      <c r="W1069" s="17">
        <v>132</v>
      </c>
      <c r="X1069" s="17">
        <v>2</v>
      </c>
      <c r="Y1069" s="18" t="s">
        <v>31</v>
      </c>
      <c r="Z1069" s="33"/>
      <c r="AA1069" s="33"/>
      <c r="AB1069" s="33"/>
      <c r="AC1069" s="33"/>
      <c r="AD1069" s="33" t="s">
        <v>724</v>
      </c>
      <c r="AF1069"/>
    </row>
    <row r="1070" spans="1:32">
      <c r="A1070" s="6">
        <v>44659</v>
      </c>
      <c r="B1070" s="7" t="s">
        <v>29</v>
      </c>
      <c r="C1070" s="8" t="s">
        <v>91</v>
      </c>
      <c r="D1070" s="8"/>
      <c r="E1070" s="9"/>
      <c r="F1070" s="11" t="s">
        <v>2313</v>
      </c>
      <c r="G1070" s="11" t="s">
        <v>2314</v>
      </c>
      <c r="H1070" s="11" t="s">
        <v>1086</v>
      </c>
      <c r="I1070" s="12" t="s">
        <v>157</v>
      </c>
      <c r="J1070" s="11" t="s">
        <v>31</v>
      </c>
      <c r="K1070" s="25" t="s">
        <v>1087</v>
      </c>
      <c r="L1070" s="32">
        <v>10</v>
      </c>
      <c r="M1070" s="14">
        <v>380</v>
      </c>
      <c r="N1070" s="15">
        <v>44651</v>
      </c>
      <c r="O1070" s="68" t="s">
        <v>110</v>
      </c>
      <c r="P1070" s="77" t="s">
        <v>1083</v>
      </c>
      <c r="Q1070" s="8" t="s">
        <v>34</v>
      </c>
      <c r="R1070" s="8" t="s">
        <v>31</v>
      </c>
      <c r="S1070" s="23" t="s">
        <v>31</v>
      </c>
      <c r="T1070" s="23" t="s">
        <v>31</v>
      </c>
      <c r="U1070" s="82" t="s">
        <v>1393</v>
      </c>
      <c r="V1070" s="17">
        <v>300</v>
      </c>
      <c r="W1070" s="17">
        <v>160</v>
      </c>
      <c r="X1070" s="17">
        <v>1.6</v>
      </c>
      <c r="Y1070" s="18">
        <v>2</v>
      </c>
      <c r="AA1070" s="33"/>
      <c r="AB1070" s="33"/>
      <c r="AC1070" s="33"/>
      <c r="AD1070" s="33" t="s">
        <v>724</v>
      </c>
      <c r="AF1070"/>
    </row>
    <row r="1071" spans="1:32">
      <c r="A1071" s="6">
        <v>44662</v>
      </c>
      <c r="B1071" s="7" t="s">
        <v>29</v>
      </c>
      <c r="C1071" s="8" t="s">
        <v>91</v>
      </c>
      <c r="D1071" s="8"/>
      <c r="E1071" s="9"/>
      <c r="F1071" s="11" t="s">
        <v>2315</v>
      </c>
      <c r="G1071" s="11" t="s">
        <v>189</v>
      </c>
      <c r="H1071" s="11" t="s">
        <v>1537</v>
      </c>
      <c r="I1071" s="12" t="s">
        <v>112</v>
      </c>
      <c r="J1071" s="11" t="s">
        <v>31</v>
      </c>
      <c r="K1071" s="11" t="s">
        <v>191</v>
      </c>
      <c r="L1071" s="13">
        <v>30</v>
      </c>
      <c r="M1071" s="14" t="s">
        <v>31</v>
      </c>
      <c r="N1071" s="15">
        <v>44656</v>
      </c>
      <c r="O1071" s="68" t="s">
        <v>110</v>
      </c>
      <c r="P1071" s="8" t="s">
        <v>85</v>
      </c>
      <c r="Q1071" s="8" t="s">
        <v>34</v>
      </c>
      <c r="R1071" s="38" t="s">
        <v>1090</v>
      </c>
      <c r="S1071" s="39" t="s">
        <v>1091</v>
      </c>
      <c r="T1071" s="31" t="s">
        <v>1534</v>
      </c>
      <c r="U1071" s="82" t="s">
        <v>1393</v>
      </c>
      <c r="V1071" s="17">
        <v>67.5</v>
      </c>
      <c r="W1071" s="17">
        <v>116</v>
      </c>
      <c r="X1071" s="17">
        <v>1.6</v>
      </c>
      <c r="Y1071" s="18">
        <v>10</v>
      </c>
      <c r="Z1071" s="33"/>
      <c r="AA1071" s="33"/>
      <c r="AB1071" s="33"/>
      <c r="AC1071" s="33"/>
      <c r="AD1071" s="33" t="s">
        <v>724</v>
      </c>
      <c r="AF1071"/>
    </row>
    <row r="1072" spans="1:32">
      <c r="A1072" s="6">
        <v>44662</v>
      </c>
      <c r="B1072" s="7" t="s">
        <v>29</v>
      </c>
      <c r="C1072" s="8" t="s">
        <v>91</v>
      </c>
      <c r="D1072" s="8"/>
      <c r="E1072" s="9"/>
      <c r="F1072" s="11" t="s">
        <v>2316</v>
      </c>
      <c r="G1072" s="11" t="s">
        <v>155</v>
      </c>
      <c r="H1072" s="11" t="s">
        <v>848</v>
      </c>
      <c r="I1072" s="12" t="s">
        <v>112</v>
      </c>
      <c r="J1072" s="11" t="s">
        <v>31</v>
      </c>
      <c r="K1072" s="25" t="s">
        <v>188</v>
      </c>
      <c r="L1072" s="13">
        <v>30</v>
      </c>
      <c r="M1072" s="14" t="s">
        <v>31</v>
      </c>
      <c r="N1072" s="15">
        <v>44656</v>
      </c>
      <c r="O1072" s="68" t="s">
        <v>110</v>
      </c>
      <c r="P1072" s="8" t="s">
        <v>168</v>
      </c>
      <c r="Q1072" s="8" t="s">
        <v>34</v>
      </c>
      <c r="R1072" s="8" t="s">
        <v>31</v>
      </c>
      <c r="S1072" s="8" t="s">
        <v>31</v>
      </c>
      <c r="T1072" s="31" t="s">
        <v>1534</v>
      </c>
      <c r="U1072" s="82" t="s">
        <v>1393</v>
      </c>
      <c r="V1072" s="17">
        <v>67.5</v>
      </c>
      <c r="W1072" s="17">
        <v>116</v>
      </c>
      <c r="X1072" s="17">
        <v>1.6</v>
      </c>
      <c r="Y1072" s="18">
        <v>10</v>
      </c>
      <c r="Z1072" s="33"/>
      <c r="AA1072" s="33"/>
      <c r="AB1072" s="33"/>
      <c r="AC1072" s="33"/>
      <c r="AD1072" s="19"/>
      <c r="AF1072"/>
    </row>
    <row r="1073" spans="1:32">
      <c r="A1073" s="6">
        <v>44662</v>
      </c>
      <c r="B1073" s="7" t="s">
        <v>29</v>
      </c>
      <c r="C1073" s="8" t="s">
        <v>91</v>
      </c>
      <c r="D1073" s="8"/>
      <c r="E1073" s="9"/>
      <c r="F1073" s="11" t="s">
        <v>2317</v>
      </c>
      <c r="G1073" s="11" t="s">
        <v>189</v>
      </c>
      <c r="H1073" s="11" t="s">
        <v>1537</v>
      </c>
      <c r="I1073" s="12" t="s">
        <v>112</v>
      </c>
      <c r="J1073" s="11" t="s">
        <v>31</v>
      </c>
      <c r="K1073" s="11" t="s">
        <v>191</v>
      </c>
      <c r="L1073" s="13">
        <v>50</v>
      </c>
      <c r="M1073" s="14" t="s">
        <v>31</v>
      </c>
      <c r="N1073" s="15">
        <v>44656</v>
      </c>
      <c r="O1073" s="68" t="s">
        <v>110</v>
      </c>
      <c r="P1073" s="8" t="s">
        <v>85</v>
      </c>
      <c r="Q1073" s="8" t="s">
        <v>34</v>
      </c>
      <c r="R1073" s="38" t="s">
        <v>1090</v>
      </c>
      <c r="S1073" s="39" t="s">
        <v>1091</v>
      </c>
      <c r="T1073" s="31" t="s">
        <v>1534</v>
      </c>
      <c r="U1073" s="82" t="s">
        <v>1393</v>
      </c>
      <c r="V1073" s="17">
        <v>67.5</v>
      </c>
      <c r="W1073" s="17">
        <v>116</v>
      </c>
      <c r="X1073" s="17">
        <v>1.6</v>
      </c>
      <c r="Y1073" s="18">
        <v>10</v>
      </c>
      <c r="Z1073" s="33"/>
      <c r="AA1073" s="33"/>
      <c r="AB1073" s="33"/>
      <c r="AC1073" s="33"/>
      <c r="AD1073" s="19"/>
      <c r="AF1073"/>
    </row>
    <row r="1074" spans="1:32">
      <c r="A1074" s="6">
        <v>44662</v>
      </c>
      <c r="B1074" s="7" t="s">
        <v>29</v>
      </c>
      <c r="C1074" s="8" t="s">
        <v>91</v>
      </c>
      <c r="D1074" s="8"/>
      <c r="E1074" s="9"/>
      <c r="F1074" s="11" t="s">
        <v>2311</v>
      </c>
      <c r="G1074" s="11" t="s">
        <v>155</v>
      </c>
      <c r="H1074" s="11" t="s">
        <v>848</v>
      </c>
      <c r="I1074" s="12" t="s">
        <v>112</v>
      </c>
      <c r="J1074" s="11" t="s">
        <v>31</v>
      </c>
      <c r="K1074" s="25" t="s">
        <v>188</v>
      </c>
      <c r="L1074" s="13">
        <v>30</v>
      </c>
      <c r="M1074" s="14" t="s">
        <v>31</v>
      </c>
      <c r="N1074" s="15">
        <v>44656</v>
      </c>
      <c r="O1074" s="68" t="s">
        <v>110</v>
      </c>
      <c r="P1074" s="8" t="s">
        <v>168</v>
      </c>
      <c r="Q1074" s="8" t="s">
        <v>34</v>
      </c>
      <c r="R1074" s="8" t="s">
        <v>31</v>
      </c>
      <c r="S1074" s="8" t="s">
        <v>31</v>
      </c>
      <c r="T1074" s="31" t="s">
        <v>1534</v>
      </c>
      <c r="U1074" s="82" t="s">
        <v>1393</v>
      </c>
      <c r="V1074" s="17">
        <v>67.5</v>
      </c>
      <c r="W1074" s="17">
        <v>116</v>
      </c>
      <c r="X1074" s="17">
        <v>1.6</v>
      </c>
      <c r="Y1074" s="18">
        <v>10</v>
      </c>
      <c r="Z1074" s="33"/>
      <c r="AA1074" s="33"/>
      <c r="AB1074" s="33"/>
      <c r="AC1074" s="33"/>
      <c r="AD1074" s="19"/>
      <c r="AF1074"/>
    </row>
    <row r="1075" spans="1:32">
      <c r="A1075" s="6">
        <v>44662</v>
      </c>
      <c r="B1075" s="7" t="s">
        <v>29</v>
      </c>
      <c r="C1075" s="8" t="s">
        <v>91</v>
      </c>
      <c r="D1075" s="8"/>
      <c r="E1075" s="9"/>
      <c r="F1075" s="11" t="s">
        <v>2313</v>
      </c>
      <c r="G1075" s="11" t="s">
        <v>2314</v>
      </c>
      <c r="H1075" s="11" t="s">
        <v>1086</v>
      </c>
      <c r="I1075" s="12" t="s">
        <v>1095</v>
      </c>
      <c r="J1075" s="11" t="s">
        <v>31</v>
      </c>
      <c r="K1075" s="25" t="s">
        <v>1096</v>
      </c>
      <c r="L1075" s="32">
        <v>10</v>
      </c>
      <c r="M1075" s="14">
        <v>600</v>
      </c>
      <c r="N1075" s="15">
        <v>44651</v>
      </c>
      <c r="O1075" s="68" t="s">
        <v>110</v>
      </c>
      <c r="P1075" s="8" t="s">
        <v>85</v>
      </c>
      <c r="Q1075" s="8" t="s">
        <v>34</v>
      </c>
      <c r="R1075" s="8" t="s">
        <v>31</v>
      </c>
      <c r="S1075" s="23" t="s">
        <v>31</v>
      </c>
      <c r="T1075" s="23" t="s">
        <v>31</v>
      </c>
      <c r="U1075" s="82" t="s">
        <v>1393</v>
      </c>
      <c r="V1075" s="17">
        <v>165.5</v>
      </c>
      <c r="W1075" s="17">
        <v>100</v>
      </c>
      <c r="X1075" s="17">
        <v>1.6</v>
      </c>
      <c r="Y1075" s="18">
        <v>2</v>
      </c>
      <c r="AA1075" s="33"/>
      <c r="AB1075" s="33"/>
      <c r="AC1075" s="33"/>
      <c r="AD1075" s="19"/>
      <c r="AF1075"/>
    </row>
    <row r="1076" spans="1:32">
      <c r="A1076" s="6">
        <v>44662</v>
      </c>
      <c r="B1076" s="20" t="s">
        <v>39</v>
      </c>
      <c r="C1076" s="8" t="s">
        <v>91</v>
      </c>
      <c r="D1076" s="24" t="s">
        <v>41</v>
      </c>
      <c r="E1076" s="9"/>
      <c r="F1076" s="10" t="s">
        <v>2120</v>
      </c>
      <c r="G1076" s="11">
        <v>1023214</v>
      </c>
      <c r="H1076" s="11" t="s">
        <v>2318</v>
      </c>
      <c r="I1076" s="12" t="s">
        <v>612</v>
      </c>
      <c r="J1076" s="11" t="s">
        <v>31</v>
      </c>
      <c r="K1076" s="25" t="s">
        <v>875</v>
      </c>
      <c r="L1076" s="13">
        <v>5</v>
      </c>
      <c r="M1076" s="14">
        <v>5899</v>
      </c>
      <c r="N1076" s="15">
        <v>44620</v>
      </c>
      <c r="O1076" s="68" t="s">
        <v>110</v>
      </c>
      <c r="P1076" s="8" t="s">
        <v>33</v>
      </c>
      <c r="Q1076" s="8" t="s">
        <v>34</v>
      </c>
      <c r="R1076" s="8" t="s">
        <v>31</v>
      </c>
      <c r="S1076" s="23" t="s">
        <v>31</v>
      </c>
      <c r="T1076" s="31" t="s">
        <v>1953</v>
      </c>
      <c r="U1076" s="82" t="s">
        <v>1393</v>
      </c>
      <c r="V1076" s="17">
        <v>220</v>
      </c>
      <c r="W1076" s="17">
        <v>190</v>
      </c>
      <c r="X1076" s="17">
        <v>1.6</v>
      </c>
      <c r="Y1076" s="18" t="s">
        <v>61</v>
      </c>
      <c r="Z1076" s="33"/>
      <c r="AA1076" s="33"/>
      <c r="AB1076" s="33"/>
      <c r="AC1076" s="33"/>
      <c r="AD1076" s="19"/>
      <c r="AF1076"/>
    </row>
    <row r="1077" spans="1:32">
      <c r="A1077" s="6">
        <v>44662</v>
      </c>
      <c r="B1077" s="20" t="s">
        <v>39</v>
      </c>
      <c r="C1077" s="8" t="s">
        <v>91</v>
      </c>
      <c r="D1077" s="24" t="s">
        <v>41</v>
      </c>
      <c r="E1077" s="9"/>
      <c r="F1077" s="10" t="s">
        <v>2123</v>
      </c>
      <c r="G1077" s="11">
        <v>1023214</v>
      </c>
      <c r="H1077" s="11" t="s">
        <v>2318</v>
      </c>
      <c r="I1077" s="12" t="s">
        <v>612</v>
      </c>
      <c r="J1077" s="11" t="s">
        <v>31</v>
      </c>
      <c r="K1077" s="25" t="s">
        <v>875</v>
      </c>
      <c r="L1077" s="13">
        <v>5</v>
      </c>
      <c r="M1077" s="14">
        <v>5899</v>
      </c>
      <c r="N1077" s="15">
        <v>44620</v>
      </c>
      <c r="O1077" s="68" t="s">
        <v>110</v>
      </c>
      <c r="P1077" s="8" t="s">
        <v>33</v>
      </c>
      <c r="Q1077" s="8" t="s">
        <v>34</v>
      </c>
      <c r="R1077" s="8" t="s">
        <v>31</v>
      </c>
      <c r="S1077" s="23" t="s">
        <v>31</v>
      </c>
      <c r="T1077" s="31" t="s">
        <v>1953</v>
      </c>
      <c r="U1077" s="82" t="s">
        <v>1393</v>
      </c>
      <c r="V1077" s="17">
        <v>220</v>
      </c>
      <c r="W1077" s="17">
        <v>190</v>
      </c>
      <c r="X1077" s="17">
        <v>1.6</v>
      </c>
      <c r="Y1077" s="18" t="s">
        <v>61</v>
      </c>
      <c r="Z1077" s="33"/>
      <c r="AA1077" s="72"/>
      <c r="AB1077" s="72"/>
      <c r="AC1077" s="33"/>
      <c r="AD1077" s="18" t="s">
        <v>679</v>
      </c>
      <c r="AF1077"/>
    </row>
    <row r="1078" spans="1:32">
      <c r="A1078" s="6">
        <v>44663</v>
      </c>
      <c r="B1078" s="7" t="s">
        <v>29</v>
      </c>
      <c r="C1078" s="21" t="s">
        <v>281</v>
      </c>
      <c r="D1078" s="106"/>
      <c r="E1078" s="9"/>
      <c r="F1078" s="54" t="s">
        <v>2319</v>
      </c>
      <c r="G1078" s="11">
        <v>1023858</v>
      </c>
      <c r="H1078" s="11" t="s">
        <v>2320</v>
      </c>
      <c r="I1078" s="12" t="s">
        <v>2321</v>
      </c>
      <c r="J1078" s="11" t="s">
        <v>31</v>
      </c>
      <c r="K1078" s="25" t="s">
        <v>2322</v>
      </c>
      <c r="L1078" s="32">
        <v>20</v>
      </c>
      <c r="M1078" s="14">
        <v>5230</v>
      </c>
      <c r="N1078" s="15">
        <v>44645</v>
      </c>
      <c r="O1078" s="68" t="s">
        <v>110</v>
      </c>
      <c r="P1078" s="8" t="s">
        <v>85</v>
      </c>
      <c r="Q1078" s="8" t="s">
        <v>34</v>
      </c>
      <c r="R1078" s="8" t="s">
        <v>31</v>
      </c>
      <c r="S1078" s="23" t="s">
        <v>31</v>
      </c>
      <c r="T1078" s="23" t="s">
        <v>61</v>
      </c>
      <c r="U1078" s="82" t="s">
        <v>1393</v>
      </c>
      <c r="V1078" s="17">
        <v>263.25</v>
      </c>
      <c r="W1078" s="17">
        <v>134</v>
      </c>
      <c r="X1078" s="17">
        <v>3.2</v>
      </c>
      <c r="Y1078" s="18">
        <v>5</v>
      </c>
      <c r="AA1078" s="18">
        <v>265</v>
      </c>
      <c r="AB1078" s="18">
        <v>0</v>
      </c>
      <c r="AC1078" s="291"/>
      <c r="AD1078" s="18" t="s">
        <v>679</v>
      </c>
      <c r="AF1078"/>
    </row>
    <row r="1079" spans="1:32">
      <c r="A1079" s="6">
        <v>44664</v>
      </c>
      <c r="B1079" s="7" t="s">
        <v>29</v>
      </c>
      <c r="C1079" s="21" t="s">
        <v>281</v>
      </c>
      <c r="D1079" s="8"/>
      <c r="E1079" s="9"/>
      <c r="F1079" s="11" t="s">
        <v>2323</v>
      </c>
      <c r="G1079" s="11" t="s">
        <v>652</v>
      </c>
      <c r="H1079" s="11" t="s">
        <v>1954</v>
      </c>
      <c r="I1079" s="12" t="s">
        <v>598</v>
      </c>
      <c r="J1079" s="11" t="s">
        <v>31</v>
      </c>
      <c r="K1079" s="25" t="s">
        <v>653</v>
      </c>
      <c r="L1079" s="32">
        <v>170</v>
      </c>
      <c r="M1079" s="14">
        <v>5234</v>
      </c>
      <c r="N1079" s="15">
        <v>44642</v>
      </c>
      <c r="O1079" s="68" t="s">
        <v>110</v>
      </c>
      <c r="P1079" s="8" t="s">
        <v>181</v>
      </c>
      <c r="Q1079" s="8" t="s">
        <v>182</v>
      </c>
      <c r="R1079" s="8" t="s">
        <v>31</v>
      </c>
      <c r="S1079" s="8" t="s">
        <v>31</v>
      </c>
      <c r="T1079" s="23" t="s">
        <v>31</v>
      </c>
      <c r="U1079" s="82" t="s">
        <v>1393</v>
      </c>
      <c r="V1079" s="17">
        <v>160.75</v>
      </c>
      <c r="W1079" s="17">
        <v>134</v>
      </c>
      <c r="X1079" s="17">
        <v>3</v>
      </c>
      <c r="Y1079" s="18">
        <v>5</v>
      </c>
      <c r="Z1079" s="33"/>
      <c r="AA1079" s="297"/>
      <c r="AD1079" s="18"/>
      <c r="AF1079"/>
    </row>
    <row r="1080" spans="1:32">
      <c r="A1080" s="6">
        <v>44665</v>
      </c>
      <c r="B1080" s="7" t="s">
        <v>29</v>
      </c>
      <c r="C1080" s="71" t="s">
        <v>547</v>
      </c>
      <c r="D1080" s="19"/>
      <c r="E1080" s="9"/>
      <c r="F1080" s="11" t="s">
        <v>1677</v>
      </c>
      <c r="G1080" s="11">
        <v>1011379</v>
      </c>
      <c r="H1080" s="11" t="s">
        <v>2324</v>
      </c>
      <c r="I1080" s="12" t="s">
        <v>980</v>
      </c>
      <c r="J1080" s="11" t="s">
        <v>417</v>
      </c>
      <c r="K1080" s="11" t="s">
        <v>2325</v>
      </c>
      <c r="L1080" s="13">
        <v>4</v>
      </c>
      <c r="M1080" s="14" t="s">
        <v>2326</v>
      </c>
      <c r="N1080" s="15">
        <v>44656</v>
      </c>
      <c r="O1080" s="68" t="s">
        <v>110</v>
      </c>
      <c r="P1080" s="8" t="s">
        <v>33</v>
      </c>
      <c r="Q1080" s="8" t="s">
        <v>34</v>
      </c>
      <c r="R1080" s="8" t="s">
        <v>31</v>
      </c>
      <c r="S1080" s="8" t="s">
        <v>31</v>
      </c>
      <c r="T1080" s="23" t="s">
        <v>31</v>
      </c>
      <c r="U1080" s="82" t="s">
        <v>1393</v>
      </c>
      <c r="V1080" s="17">
        <v>200</v>
      </c>
      <c r="W1080" s="17">
        <v>140</v>
      </c>
      <c r="X1080" s="17">
        <v>2.7</v>
      </c>
      <c r="Y1080" s="18" t="s">
        <v>31</v>
      </c>
      <c r="Z1080" s="18"/>
      <c r="AA1080" s="33"/>
      <c r="AB1080" s="33"/>
      <c r="AC1080" s="33"/>
      <c r="AD1080" s="18"/>
      <c r="AF1080"/>
    </row>
    <row r="1081" spans="1:32">
      <c r="A1081" s="6">
        <v>44666</v>
      </c>
      <c r="B1081" s="20" t="s">
        <v>39</v>
      </c>
      <c r="C1081" s="71" t="s">
        <v>1386</v>
      </c>
      <c r="E1081" s="27" t="s">
        <v>56</v>
      </c>
      <c r="F1081" s="10" t="s">
        <v>2327</v>
      </c>
      <c r="G1081" s="11">
        <v>1025966</v>
      </c>
      <c r="H1081" s="11" t="s">
        <v>2329</v>
      </c>
      <c r="I1081" s="12" t="s">
        <v>707</v>
      </c>
      <c r="J1081" s="11" t="s">
        <v>2330</v>
      </c>
      <c r="K1081" s="11" t="s">
        <v>2331</v>
      </c>
      <c r="L1081" s="30" t="s">
        <v>143</v>
      </c>
      <c r="M1081" s="14">
        <v>4612</v>
      </c>
      <c r="N1081" s="15">
        <v>44657</v>
      </c>
      <c r="O1081" s="68" t="s">
        <v>110</v>
      </c>
      <c r="P1081" s="56" t="s">
        <v>244</v>
      </c>
      <c r="Q1081" s="8" t="s">
        <v>115</v>
      </c>
      <c r="R1081" s="8" t="s">
        <v>31</v>
      </c>
      <c r="S1081" s="8" t="s">
        <v>31</v>
      </c>
      <c r="T1081" s="23" t="s">
        <v>31</v>
      </c>
      <c r="U1081" s="82" t="s">
        <v>1393</v>
      </c>
      <c r="V1081" s="17">
        <v>430</v>
      </c>
      <c r="W1081" s="17">
        <v>129</v>
      </c>
      <c r="X1081" s="17">
        <v>1.6</v>
      </c>
      <c r="Y1081" s="18" t="s">
        <v>31</v>
      </c>
      <c r="Z1081" s="18" t="s">
        <v>987</v>
      </c>
      <c r="AA1081" s="291"/>
      <c r="AB1081" s="291"/>
      <c r="AC1081" s="291"/>
      <c r="AD1081" s="58"/>
      <c r="AF1081"/>
    </row>
    <row r="1082" spans="1:32">
      <c r="A1082" s="6">
        <v>44666</v>
      </c>
      <c r="B1082" s="20" t="s">
        <v>39</v>
      </c>
      <c r="C1082" s="71" t="s">
        <v>1386</v>
      </c>
      <c r="E1082" s="27" t="s">
        <v>56</v>
      </c>
      <c r="F1082" s="10" t="s">
        <v>2327</v>
      </c>
      <c r="G1082" s="11">
        <v>1025966</v>
      </c>
      <c r="H1082" s="11" t="s">
        <v>2329</v>
      </c>
      <c r="I1082" s="12" t="s">
        <v>725</v>
      </c>
      <c r="J1082" s="11" t="s">
        <v>2330</v>
      </c>
      <c r="K1082" s="11" t="s">
        <v>2332</v>
      </c>
      <c r="L1082" s="30" t="s">
        <v>143</v>
      </c>
      <c r="M1082" s="14">
        <v>1509022493</v>
      </c>
      <c r="N1082" s="15">
        <v>44657</v>
      </c>
      <c r="O1082" s="68" t="s">
        <v>110</v>
      </c>
      <c r="P1082" s="56" t="s">
        <v>244</v>
      </c>
      <c r="Q1082" s="8" t="s">
        <v>115</v>
      </c>
      <c r="R1082" s="8" t="s">
        <v>31</v>
      </c>
      <c r="S1082" s="8" t="s">
        <v>31</v>
      </c>
      <c r="T1082" s="23" t="s">
        <v>31</v>
      </c>
      <c r="U1082" s="82" t="s">
        <v>1393</v>
      </c>
      <c r="V1082" s="17">
        <v>430</v>
      </c>
      <c r="W1082" s="17">
        <v>129</v>
      </c>
      <c r="X1082" s="17">
        <v>1.6</v>
      </c>
      <c r="Y1082" s="18" t="s">
        <v>31</v>
      </c>
      <c r="Z1082" s="18" t="s">
        <v>1018</v>
      </c>
      <c r="AA1082" s="291"/>
      <c r="AB1082" s="291"/>
      <c r="AC1082" s="291"/>
      <c r="AD1082" s="58"/>
      <c r="AF1082"/>
    </row>
    <row r="1083" spans="1:32">
      <c r="A1083" s="6">
        <v>44666</v>
      </c>
      <c r="B1083" s="20" t="s">
        <v>39</v>
      </c>
      <c r="C1083" s="71" t="s">
        <v>1386</v>
      </c>
      <c r="E1083" s="27" t="s">
        <v>56</v>
      </c>
      <c r="F1083" s="10" t="s">
        <v>2333</v>
      </c>
      <c r="G1083" s="11">
        <v>1025966</v>
      </c>
      <c r="H1083" s="11" t="s">
        <v>2329</v>
      </c>
      <c r="I1083" s="12" t="s">
        <v>707</v>
      </c>
      <c r="J1083" s="11" t="s">
        <v>2330</v>
      </c>
      <c r="K1083" s="11" t="s">
        <v>2331</v>
      </c>
      <c r="L1083" s="30" t="s">
        <v>221</v>
      </c>
      <c r="M1083" s="14">
        <v>4612</v>
      </c>
      <c r="N1083" s="15">
        <v>44657</v>
      </c>
      <c r="O1083" s="68" t="s">
        <v>110</v>
      </c>
      <c r="P1083" s="56" t="s">
        <v>244</v>
      </c>
      <c r="Q1083" s="8" t="s">
        <v>115</v>
      </c>
      <c r="R1083" s="8" t="s">
        <v>31</v>
      </c>
      <c r="S1083" s="8" t="s">
        <v>31</v>
      </c>
      <c r="T1083" s="23" t="s">
        <v>31</v>
      </c>
      <c r="U1083" s="82" t="s">
        <v>1393</v>
      </c>
      <c r="V1083" s="17">
        <v>430</v>
      </c>
      <c r="W1083" s="17">
        <v>129</v>
      </c>
      <c r="X1083" s="17">
        <v>1.6</v>
      </c>
      <c r="Y1083" s="18" t="s">
        <v>31</v>
      </c>
      <c r="Z1083" s="18" t="s">
        <v>987</v>
      </c>
      <c r="AF1083"/>
    </row>
    <row r="1084" spans="1:32">
      <c r="A1084" s="6">
        <v>44666</v>
      </c>
      <c r="B1084" s="20" t="s">
        <v>39</v>
      </c>
      <c r="C1084" s="71" t="s">
        <v>1386</v>
      </c>
      <c r="E1084" s="27" t="s">
        <v>56</v>
      </c>
      <c r="F1084" s="10" t="s">
        <v>2333</v>
      </c>
      <c r="G1084" s="11">
        <v>1025966</v>
      </c>
      <c r="H1084" s="11" t="s">
        <v>2329</v>
      </c>
      <c r="I1084" s="12" t="s">
        <v>725</v>
      </c>
      <c r="J1084" s="11" t="s">
        <v>2330</v>
      </c>
      <c r="K1084" s="11" t="s">
        <v>2332</v>
      </c>
      <c r="L1084" s="30" t="s">
        <v>833</v>
      </c>
      <c r="M1084" s="95" t="s">
        <v>1187</v>
      </c>
      <c r="N1084" s="15">
        <v>44657</v>
      </c>
      <c r="O1084" s="68" t="s">
        <v>110</v>
      </c>
      <c r="P1084" s="56" t="s">
        <v>244</v>
      </c>
      <c r="Q1084" s="8" t="s">
        <v>115</v>
      </c>
      <c r="R1084" s="8" t="s">
        <v>31</v>
      </c>
      <c r="S1084" s="8" t="s">
        <v>31</v>
      </c>
      <c r="T1084" s="23" t="s">
        <v>31</v>
      </c>
      <c r="U1084" s="82" t="s">
        <v>1393</v>
      </c>
      <c r="V1084" s="17">
        <v>430</v>
      </c>
      <c r="W1084" s="17">
        <v>129</v>
      </c>
      <c r="X1084" s="17">
        <v>1.6</v>
      </c>
      <c r="Y1084" s="18" t="s">
        <v>31</v>
      </c>
      <c r="Z1084" s="18" t="s">
        <v>1018</v>
      </c>
      <c r="AF1084"/>
    </row>
    <row r="1085" spans="1:32">
      <c r="A1085" s="6">
        <v>44666</v>
      </c>
      <c r="B1085" s="7" t="s">
        <v>29</v>
      </c>
      <c r="C1085" s="8" t="s">
        <v>91</v>
      </c>
      <c r="D1085" s="8"/>
      <c r="E1085" s="105" t="s">
        <v>298</v>
      </c>
      <c r="F1085" s="11" t="s">
        <v>2334</v>
      </c>
      <c r="G1085" s="11" t="s">
        <v>194</v>
      </c>
      <c r="H1085" s="11" t="s">
        <v>187</v>
      </c>
      <c r="I1085" s="332" t="s">
        <v>2293</v>
      </c>
      <c r="J1085" s="11" t="s">
        <v>31</v>
      </c>
      <c r="K1085" s="25" t="s">
        <v>801</v>
      </c>
      <c r="L1085" s="13">
        <v>4</v>
      </c>
      <c r="M1085" s="14">
        <v>550</v>
      </c>
      <c r="N1085" s="15">
        <v>44664</v>
      </c>
      <c r="O1085" s="16" t="s">
        <v>110</v>
      </c>
      <c r="P1085" s="8" t="s">
        <v>33</v>
      </c>
      <c r="Q1085" s="8" t="s">
        <v>34</v>
      </c>
      <c r="R1085" s="8" t="s">
        <v>31</v>
      </c>
      <c r="S1085" s="8" t="s">
        <v>31</v>
      </c>
      <c r="T1085" s="23" t="s">
        <v>31</v>
      </c>
      <c r="U1085" s="82" t="s">
        <v>1393</v>
      </c>
      <c r="V1085" s="17">
        <v>146</v>
      </c>
      <c r="W1085" s="17">
        <v>140</v>
      </c>
      <c r="X1085" s="17">
        <v>2</v>
      </c>
      <c r="Y1085" s="18" t="s">
        <v>31</v>
      </c>
      <c r="Z1085" s="33"/>
      <c r="AF1085"/>
    </row>
    <row r="1086" spans="1:32">
      <c r="A1086" s="6">
        <v>44666</v>
      </c>
      <c r="B1086" s="7" t="s">
        <v>29</v>
      </c>
      <c r="C1086" s="8" t="s">
        <v>91</v>
      </c>
      <c r="D1086" s="8"/>
      <c r="E1086" s="105" t="s">
        <v>298</v>
      </c>
      <c r="F1086" s="11" t="s">
        <v>2335</v>
      </c>
      <c r="G1086" s="11" t="s">
        <v>194</v>
      </c>
      <c r="H1086" s="11" t="s">
        <v>187</v>
      </c>
      <c r="I1086" s="332" t="s">
        <v>2293</v>
      </c>
      <c r="J1086" s="11" t="s">
        <v>31</v>
      </c>
      <c r="K1086" s="25" t="s">
        <v>801</v>
      </c>
      <c r="L1086" s="13">
        <v>4</v>
      </c>
      <c r="M1086" s="14">
        <v>550</v>
      </c>
      <c r="N1086" s="15">
        <v>44664</v>
      </c>
      <c r="O1086" s="16" t="s">
        <v>110</v>
      </c>
      <c r="P1086" s="8" t="s">
        <v>33</v>
      </c>
      <c r="Q1086" s="8" t="s">
        <v>34</v>
      </c>
      <c r="R1086" s="8" t="s">
        <v>31</v>
      </c>
      <c r="S1086" s="8" t="s">
        <v>31</v>
      </c>
      <c r="T1086" s="23" t="s">
        <v>31</v>
      </c>
      <c r="U1086" s="82" t="s">
        <v>1393</v>
      </c>
      <c r="V1086" s="17">
        <v>146</v>
      </c>
      <c r="W1086" s="17">
        <v>140</v>
      </c>
      <c r="X1086" s="17">
        <v>2</v>
      </c>
      <c r="Y1086" s="18" t="s">
        <v>31</v>
      </c>
      <c r="Z1086" s="33"/>
      <c r="AF1086"/>
    </row>
    <row r="1087" spans="1:32">
      <c r="A1087" s="6">
        <v>44666</v>
      </c>
      <c r="B1087" s="20" t="s">
        <v>39</v>
      </c>
      <c r="C1087" s="96" t="s">
        <v>178</v>
      </c>
      <c r="D1087" s="8"/>
      <c r="E1087" s="27" t="s">
        <v>56</v>
      </c>
      <c r="F1087" s="25" t="s">
        <v>2336</v>
      </c>
      <c r="G1087" s="11" t="s">
        <v>1131</v>
      </c>
      <c r="H1087" s="11" t="s">
        <v>2337</v>
      </c>
      <c r="I1087" s="12" t="s">
        <v>1492</v>
      </c>
      <c r="J1087" s="11" t="s">
        <v>2338</v>
      </c>
      <c r="K1087" s="25" t="s">
        <v>2339</v>
      </c>
      <c r="L1087" s="32">
        <v>6</v>
      </c>
      <c r="M1087" s="95" t="s">
        <v>2340</v>
      </c>
      <c r="N1087" s="15">
        <v>44649</v>
      </c>
      <c r="O1087" s="68" t="s">
        <v>110</v>
      </c>
      <c r="P1087" s="8" t="s">
        <v>33</v>
      </c>
      <c r="Q1087" s="8" t="s">
        <v>115</v>
      </c>
      <c r="R1087" s="8" t="s">
        <v>31</v>
      </c>
      <c r="S1087" s="8" t="s">
        <v>31</v>
      </c>
      <c r="T1087" s="23" t="s">
        <v>31</v>
      </c>
      <c r="U1087" s="82" t="s">
        <v>1393</v>
      </c>
      <c r="V1087" s="17">
        <v>429</v>
      </c>
      <c r="W1087" s="17">
        <v>144</v>
      </c>
      <c r="X1087" s="17">
        <v>2.5</v>
      </c>
      <c r="Y1087" s="48" t="s">
        <v>31</v>
      </c>
      <c r="Z1087" s="33" t="s">
        <v>987</v>
      </c>
      <c r="AA1087" s="72"/>
      <c r="AB1087" s="72"/>
      <c r="AC1087" s="33"/>
      <c r="AD1087" s="19"/>
      <c r="AF1087"/>
    </row>
    <row r="1088" spans="1:32">
      <c r="A1088" s="6">
        <v>44666</v>
      </c>
      <c r="B1088" s="20" t="s">
        <v>39</v>
      </c>
      <c r="C1088" s="96" t="s">
        <v>178</v>
      </c>
      <c r="D1088" s="8"/>
      <c r="E1088" s="27" t="s">
        <v>56</v>
      </c>
      <c r="F1088" s="25" t="s">
        <v>2336</v>
      </c>
      <c r="G1088" s="11" t="s">
        <v>1131</v>
      </c>
      <c r="H1088" s="11" t="s">
        <v>2337</v>
      </c>
      <c r="I1088" s="12" t="s">
        <v>2341</v>
      </c>
      <c r="J1088" s="11" t="s">
        <v>2338</v>
      </c>
      <c r="K1088" s="25" t="s">
        <v>2342</v>
      </c>
      <c r="L1088" s="32">
        <v>3</v>
      </c>
      <c r="M1088" s="95" t="s">
        <v>2343</v>
      </c>
      <c r="N1088" s="15">
        <v>44649</v>
      </c>
      <c r="O1088" s="68" t="s">
        <v>110</v>
      </c>
      <c r="P1088" s="8" t="s">
        <v>33</v>
      </c>
      <c r="Q1088" s="8" t="s">
        <v>115</v>
      </c>
      <c r="R1088" s="8" t="s">
        <v>31</v>
      </c>
      <c r="S1088" s="8" t="s">
        <v>31</v>
      </c>
      <c r="T1088" s="23" t="s">
        <v>31</v>
      </c>
      <c r="U1088" s="82" t="s">
        <v>1393</v>
      </c>
      <c r="V1088" s="17">
        <v>429</v>
      </c>
      <c r="W1088" s="17">
        <v>144</v>
      </c>
      <c r="X1088" s="17">
        <v>2.5</v>
      </c>
      <c r="Y1088" s="48" t="s">
        <v>31</v>
      </c>
      <c r="Z1088" s="33" t="s">
        <v>990</v>
      </c>
      <c r="AA1088" s="72"/>
      <c r="AB1088" s="72"/>
      <c r="AC1088" s="33"/>
      <c r="AD1088" s="19"/>
      <c r="AF1088"/>
    </row>
    <row r="1089" spans="1:32">
      <c r="A1089" s="6">
        <v>44666</v>
      </c>
      <c r="B1089" s="20" t="s">
        <v>39</v>
      </c>
      <c r="C1089" s="96" t="s">
        <v>178</v>
      </c>
      <c r="D1089" s="8"/>
      <c r="E1089" s="27" t="s">
        <v>56</v>
      </c>
      <c r="F1089" s="25" t="s">
        <v>2336</v>
      </c>
      <c r="G1089" s="11" t="s">
        <v>1131</v>
      </c>
      <c r="H1089" s="11" t="s">
        <v>2337</v>
      </c>
      <c r="I1089" s="12" t="s">
        <v>2341</v>
      </c>
      <c r="J1089" s="11" t="s">
        <v>2338</v>
      </c>
      <c r="K1089" s="25" t="s">
        <v>2344</v>
      </c>
      <c r="L1089" s="32">
        <v>3</v>
      </c>
      <c r="M1089" s="95" t="s">
        <v>2345</v>
      </c>
      <c r="N1089" s="15">
        <v>44649</v>
      </c>
      <c r="O1089" s="68" t="s">
        <v>110</v>
      </c>
      <c r="P1089" s="8" t="s">
        <v>33</v>
      </c>
      <c r="Q1089" s="8" t="s">
        <v>115</v>
      </c>
      <c r="R1089" s="8" t="s">
        <v>31</v>
      </c>
      <c r="S1089" s="8" t="s">
        <v>31</v>
      </c>
      <c r="T1089" s="23" t="s">
        <v>31</v>
      </c>
      <c r="U1089" s="82" t="s">
        <v>1393</v>
      </c>
      <c r="V1089" s="17">
        <v>429</v>
      </c>
      <c r="W1089" s="17">
        <v>144</v>
      </c>
      <c r="X1089" s="17">
        <v>2.5</v>
      </c>
      <c r="Y1089" s="48" t="s">
        <v>31</v>
      </c>
      <c r="Z1089" s="33" t="s">
        <v>990</v>
      </c>
      <c r="AA1089" s="72"/>
      <c r="AB1089" s="72"/>
      <c r="AC1089" s="33"/>
      <c r="AD1089" s="19"/>
      <c r="AF1089"/>
    </row>
    <row r="1090" spans="1:32">
      <c r="A1090" s="6">
        <v>44666</v>
      </c>
      <c r="B1090" s="20" t="s">
        <v>39</v>
      </c>
      <c r="C1090" s="96" t="s">
        <v>178</v>
      </c>
      <c r="D1090" s="8"/>
      <c r="E1090" s="27" t="s">
        <v>56</v>
      </c>
      <c r="F1090" s="25" t="s">
        <v>2336</v>
      </c>
      <c r="G1090" s="11" t="s">
        <v>1131</v>
      </c>
      <c r="H1090" s="11" t="s">
        <v>2337</v>
      </c>
      <c r="I1090" s="12" t="s">
        <v>2346</v>
      </c>
      <c r="J1090" s="11" t="s">
        <v>2338</v>
      </c>
      <c r="K1090" s="25" t="s">
        <v>2347</v>
      </c>
      <c r="L1090" s="32">
        <v>6</v>
      </c>
      <c r="M1090" s="95" t="s">
        <v>2348</v>
      </c>
      <c r="N1090" s="15">
        <v>44649</v>
      </c>
      <c r="O1090" s="68" t="s">
        <v>110</v>
      </c>
      <c r="P1090" s="8" t="s">
        <v>33</v>
      </c>
      <c r="Q1090" s="8" t="s">
        <v>115</v>
      </c>
      <c r="R1090" s="8" t="s">
        <v>31</v>
      </c>
      <c r="S1090" s="8" t="s">
        <v>31</v>
      </c>
      <c r="T1090" s="23" t="s">
        <v>31</v>
      </c>
      <c r="U1090" s="82" t="s">
        <v>1393</v>
      </c>
      <c r="V1090" s="17">
        <v>429</v>
      </c>
      <c r="W1090" s="17">
        <v>144</v>
      </c>
      <c r="X1090" s="17">
        <v>2.5</v>
      </c>
      <c r="Y1090" s="48" t="s">
        <v>31</v>
      </c>
      <c r="Z1090" s="33" t="s">
        <v>985</v>
      </c>
      <c r="AA1090" s="72"/>
      <c r="AB1090" s="72"/>
      <c r="AC1090" s="33"/>
      <c r="AD1090" s="19"/>
      <c r="AF1090"/>
    </row>
    <row r="1091" spans="1:32">
      <c r="A1091" s="6">
        <v>44669</v>
      </c>
      <c r="B1091" s="7" t="s">
        <v>29</v>
      </c>
      <c r="C1091" s="8" t="s">
        <v>91</v>
      </c>
      <c r="D1091" s="8"/>
      <c r="E1091" s="9"/>
      <c r="F1091" s="11" t="s">
        <v>2349</v>
      </c>
      <c r="G1091" s="11" t="s">
        <v>2350</v>
      </c>
      <c r="H1091" s="11" t="s">
        <v>1558</v>
      </c>
      <c r="I1091" s="12" t="s">
        <v>1559</v>
      </c>
      <c r="J1091" s="11" t="s">
        <v>31</v>
      </c>
      <c r="K1091" s="11" t="s">
        <v>2351</v>
      </c>
      <c r="L1091" s="13">
        <v>20</v>
      </c>
      <c r="M1091" s="14">
        <v>5316</v>
      </c>
      <c r="N1091" s="15">
        <v>44659</v>
      </c>
      <c r="O1091" s="68" t="s">
        <v>110</v>
      </c>
      <c r="P1091" s="8" t="s">
        <v>262</v>
      </c>
      <c r="Q1091" s="8" t="s">
        <v>34</v>
      </c>
      <c r="R1091" s="8" t="s">
        <v>31</v>
      </c>
      <c r="S1091" s="8" t="s">
        <v>31</v>
      </c>
      <c r="T1091" s="23" t="s">
        <v>31</v>
      </c>
      <c r="U1091" s="82" t="s">
        <v>1393</v>
      </c>
      <c r="V1091" s="17">
        <v>221.5</v>
      </c>
      <c r="W1091" s="17">
        <v>222</v>
      </c>
      <c r="X1091" s="17">
        <v>1.6</v>
      </c>
      <c r="Y1091" s="18" t="s">
        <v>61</v>
      </c>
      <c r="Z1091" s="33"/>
      <c r="AA1091" s="72"/>
      <c r="AB1091" s="72"/>
      <c r="AC1091" s="33"/>
      <c r="AD1091" s="19"/>
      <c r="AF1091"/>
    </row>
    <row r="1092" spans="1:32">
      <c r="A1092" s="6">
        <v>44670</v>
      </c>
      <c r="B1092" s="7" t="s">
        <v>29</v>
      </c>
      <c r="C1092" s="8" t="s">
        <v>91</v>
      </c>
      <c r="D1092" s="8"/>
      <c r="E1092" s="9"/>
      <c r="F1092" s="11" t="s">
        <v>2352</v>
      </c>
      <c r="G1092" s="11" t="s">
        <v>2353</v>
      </c>
      <c r="H1092" s="11" t="s">
        <v>597</v>
      </c>
      <c r="I1092" s="12" t="s">
        <v>598</v>
      </c>
      <c r="J1092" s="11" t="s">
        <v>31</v>
      </c>
      <c r="K1092" s="11" t="s">
        <v>599</v>
      </c>
      <c r="L1092" s="13">
        <v>50</v>
      </c>
      <c r="M1092" s="14">
        <v>5218</v>
      </c>
      <c r="N1092" s="15">
        <v>44663</v>
      </c>
      <c r="O1092" s="68" t="s">
        <v>110</v>
      </c>
      <c r="P1092" s="8" t="s">
        <v>85</v>
      </c>
      <c r="Q1092" s="8" t="s">
        <v>34</v>
      </c>
      <c r="R1092" s="8" t="s">
        <v>31</v>
      </c>
      <c r="S1092" s="8" t="s">
        <v>31</v>
      </c>
      <c r="T1092" s="8" t="s">
        <v>31</v>
      </c>
      <c r="U1092" s="82" t="s">
        <v>1393</v>
      </c>
      <c r="V1092" s="17">
        <v>263.25</v>
      </c>
      <c r="W1092" s="17">
        <v>134</v>
      </c>
      <c r="X1092" s="17">
        <v>3</v>
      </c>
      <c r="Y1092" s="18">
        <v>5</v>
      </c>
      <c r="Z1092" s="33"/>
      <c r="AA1092" s="33"/>
      <c r="AB1092" s="33"/>
      <c r="AC1092" s="33"/>
      <c r="AD1092" s="19"/>
      <c r="AF1092"/>
    </row>
    <row r="1093" spans="1:32">
      <c r="A1093" s="6">
        <v>44670</v>
      </c>
      <c r="B1093" s="7" t="s">
        <v>29</v>
      </c>
      <c r="C1093" s="8" t="s">
        <v>91</v>
      </c>
      <c r="D1093" s="8"/>
      <c r="E1093" s="9"/>
      <c r="F1093" s="11" t="s">
        <v>2354</v>
      </c>
      <c r="G1093" s="11" t="s">
        <v>2355</v>
      </c>
      <c r="H1093" s="11" t="s">
        <v>2356</v>
      </c>
      <c r="I1093" s="12" t="s">
        <v>307</v>
      </c>
      <c r="J1093" s="11" t="s">
        <v>31</v>
      </c>
      <c r="K1093" s="11" t="s">
        <v>1654</v>
      </c>
      <c r="L1093" s="13">
        <v>50</v>
      </c>
      <c r="M1093" s="14">
        <v>14</v>
      </c>
      <c r="N1093" s="15">
        <v>44663</v>
      </c>
      <c r="O1093" s="68" t="s">
        <v>110</v>
      </c>
      <c r="P1093" s="8" t="s">
        <v>309</v>
      </c>
      <c r="Q1093" s="8" t="s">
        <v>34</v>
      </c>
      <c r="R1093" s="8" t="s">
        <v>31</v>
      </c>
      <c r="S1093" s="8" t="s">
        <v>31</v>
      </c>
      <c r="T1093" s="8" t="s">
        <v>31</v>
      </c>
      <c r="U1093" s="82" t="s">
        <v>1393</v>
      </c>
      <c r="V1093" s="17">
        <v>160.75</v>
      </c>
      <c r="W1093" s="17">
        <v>134</v>
      </c>
      <c r="X1093" s="17">
        <v>3</v>
      </c>
      <c r="Y1093" s="18">
        <v>5</v>
      </c>
      <c r="Z1093" s="33"/>
      <c r="AA1093" s="33"/>
      <c r="AB1093" s="33"/>
      <c r="AC1093" s="33"/>
      <c r="AD1093" s="19"/>
      <c r="AF1093"/>
    </row>
    <row r="1094" spans="1:32">
      <c r="A1094" s="6">
        <v>44670</v>
      </c>
      <c r="B1094" s="7" t="s">
        <v>29</v>
      </c>
      <c r="C1094" s="8" t="s">
        <v>91</v>
      </c>
      <c r="D1094" s="19"/>
      <c r="E1094" s="9"/>
      <c r="F1094" s="11" t="s">
        <v>2357</v>
      </c>
      <c r="G1094" s="11" t="s">
        <v>117</v>
      </c>
      <c r="H1094" s="11" t="s">
        <v>2065</v>
      </c>
      <c r="I1094" s="12" t="s">
        <v>2058</v>
      </c>
      <c r="J1094" s="11" t="s">
        <v>31</v>
      </c>
      <c r="K1094" s="11" t="s">
        <v>448</v>
      </c>
      <c r="L1094" s="13">
        <v>10</v>
      </c>
      <c r="M1094" s="14" t="s">
        <v>2059</v>
      </c>
      <c r="N1094" s="15">
        <v>44663</v>
      </c>
      <c r="O1094" s="68" t="s">
        <v>110</v>
      </c>
      <c r="P1094" s="8" t="s">
        <v>266</v>
      </c>
      <c r="Q1094" s="8" t="s">
        <v>34</v>
      </c>
      <c r="R1094" s="8" t="s">
        <v>31</v>
      </c>
      <c r="S1094" s="8" t="s">
        <v>31</v>
      </c>
      <c r="T1094" s="31" t="s">
        <v>2358</v>
      </c>
      <c r="U1094" s="82" t="s">
        <v>1393</v>
      </c>
      <c r="V1094" s="17">
        <v>245</v>
      </c>
      <c r="W1094" s="17">
        <v>90</v>
      </c>
      <c r="X1094" s="17">
        <v>1.6</v>
      </c>
      <c r="Y1094" s="18">
        <v>5</v>
      </c>
      <c r="Z1094" s="18"/>
      <c r="AA1094" s="33"/>
      <c r="AB1094" s="33"/>
      <c r="AC1094" s="33"/>
      <c r="AD1094" s="19"/>
      <c r="AF1094"/>
    </row>
    <row r="1095" spans="1:32">
      <c r="A1095" s="6">
        <v>44670</v>
      </c>
      <c r="B1095" s="7" t="s">
        <v>29</v>
      </c>
      <c r="C1095" s="8" t="s">
        <v>91</v>
      </c>
      <c r="D1095" s="19"/>
      <c r="E1095" s="9"/>
      <c r="F1095" s="11" t="s">
        <v>2357</v>
      </c>
      <c r="G1095" s="11" t="s">
        <v>117</v>
      </c>
      <c r="H1095" s="11" t="s">
        <v>2065</v>
      </c>
      <c r="I1095" s="12" t="s">
        <v>2060</v>
      </c>
      <c r="J1095" s="11" t="s">
        <v>31</v>
      </c>
      <c r="K1095" s="11" t="s">
        <v>450</v>
      </c>
      <c r="L1095" s="13">
        <v>10</v>
      </c>
      <c r="M1095" s="14" t="s">
        <v>2061</v>
      </c>
      <c r="N1095" s="15">
        <v>44663</v>
      </c>
      <c r="O1095" s="68" t="s">
        <v>110</v>
      </c>
      <c r="P1095" s="8" t="s">
        <v>266</v>
      </c>
      <c r="Q1095" s="8" t="s">
        <v>34</v>
      </c>
      <c r="R1095" s="8" t="s">
        <v>31</v>
      </c>
      <c r="S1095" s="8" t="s">
        <v>31</v>
      </c>
      <c r="T1095" s="31" t="s">
        <v>2358</v>
      </c>
      <c r="U1095" s="82" t="s">
        <v>1393</v>
      </c>
      <c r="V1095" s="17">
        <v>245</v>
      </c>
      <c r="W1095" s="17">
        <v>90</v>
      </c>
      <c r="X1095" s="17">
        <v>1.6</v>
      </c>
      <c r="Y1095" s="18">
        <v>5</v>
      </c>
      <c r="Z1095" s="18"/>
      <c r="AA1095" s="33"/>
      <c r="AB1095" s="33"/>
      <c r="AC1095" s="33"/>
      <c r="AD1095" s="18"/>
      <c r="AF1095"/>
    </row>
    <row r="1096" spans="1:32">
      <c r="A1096" s="6">
        <v>44670</v>
      </c>
      <c r="B1096" s="7" t="s">
        <v>29</v>
      </c>
      <c r="C1096" s="8" t="s">
        <v>91</v>
      </c>
      <c r="D1096" s="79"/>
      <c r="E1096" s="9"/>
      <c r="F1096" s="11" t="s">
        <v>2359</v>
      </c>
      <c r="G1096" s="11">
        <v>1023878</v>
      </c>
      <c r="H1096" s="11" t="s">
        <v>777</v>
      </c>
      <c r="I1096" s="12" t="s">
        <v>1161</v>
      </c>
      <c r="J1096" s="14" t="s">
        <v>31</v>
      </c>
      <c r="K1096" s="11" t="s">
        <v>1162</v>
      </c>
      <c r="L1096" s="13">
        <v>100</v>
      </c>
      <c r="M1096" s="14">
        <v>5252</v>
      </c>
      <c r="N1096" s="15">
        <v>44663</v>
      </c>
      <c r="O1096" s="68" t="s">
        <v>110</v>
      </c>
      <c r="P1096" s="8" t="s">
        <v>85</v>
      </c>
      <c r="Q1096" s="8" t="s">
        <v>34</v>
      </c>
      <c r="R1096" s="8" t="s">
        <v>31</v>
      </c>
      <c r="S1096" s="8" t="s">
        <v>31</v>
      </c>
      <c r="T1096" s="23" t="s">
        <v>61</v>
      </c>
      <c r="U1096" s="82" t="s">
        <v>1393</v>
      </c>
      <c r="V1096" s="17">
        <v>255.5</v>
      </c>
      <c r="W1096" s="17">
        <v>142.5</v>
      </c>
      <c r="X1096" s="17">
        <v>1.6</v>
      </c>
      <c r="Y1096" s="18">
        <v>5</v>
      </c>
      <c r="Z1096" s="33" t="s">
        <v>1163</v>
      </c>
      <c r="AA1096" s="33"/>
      <c r="AB1096" s="33"/>
      <c r="AC1096" s="33"/>
      <c r="AD1096" s="19"/>
      <c r="AF1096"/>
    </row>
    <row r="1097" spans="1:32">
      <c r="A1097" s="6">
        <v>44671</v>
      </c>
      <c r="B1097" s="7" t="s">
        <v>29</v>
      </c>
      <c r="C1097" s="8" t="s">
        <v>91</v>
      </c>
      <c r="D1097" s="8"/>
      <c r="E1097" s="57"/>
      <c r="F1097" s="11" t="s">
        <v>2359</v>
      </c>
      <c r="G1097" s="11">
        <v>1023878</v>
      </c>
      <c r="H1097" s="11" t="s">
        <v>777</v>
      </c>
      <c r="I1097" s="12" t="s">
        <v>1465</v>
      </c>
      <c r="J1097" s="11" t="s">
        <v>31</v>
      </c>
      <c r="K1097" s="25" t="s">
        <v>1663</v>
      </c>
      <c r="L1097" s="32">
        <v>100</v>
      </c>
      <c r="M1097" s="14" t="s">
        <v>61</v>
      </c>
      <c r="N1097" s="15">
        <v>44663</v>
      </c>
      <c r="O1097" s="68" t="s">
        <v>110</v>
      </c>
      <c r="P1097" s="8" t="s">
        <v>85</v>
      </c>
      <c r="Q1097" s="8" t="s">
        <v>34</v>
      </c>
      <c r="R1097" s="8" t="s">
        <v>31</v>
      </c>
      <c r="S1097" s="23" t="s">
        <v>31</v>
      </c>
      <c r="T1097" s="44" t="s">
        <v>1715</v>
      </c>
      <c r="U1097" s="82" t="s">
        <v>1393</v>
      </c>
      <c r="V1097" s="17">
        <v>96.6</v>
      </c>
      <c r="W1097" s="17">
        <v>90</v>
      </c>
      <c r="X1097" s="17">
        <v>1.6</v>
      </c>
      <c r="Y1097" s="18">
        <v>2</v>
      </c>
      <c r="Z1097" s="33"/>
      <c r="AA1097" s="33"/>
      <c r="AB1097" s="33"/>
      <c r="AC1097" s="33"/>
      <c r="AD1097" s="19"/>
      <c r="AF1097"/>
    </row>
    <row r="1098" spans="1:32">
      <c r="A1098" s="6">
        <v>44671</v>
      </c>
      <c r="B1098" s="20" t="s">
        <v>39</v>
      </c>
      <c r="C1098" s="71" t="s">
        <v>1386</v>
      </c>
      <c r="D1098" s="8"/>
      <c r="E1098" s="9"/>
      <c r="F1098" s="11" t="s">
        <v>2283</v>
      </c>
      <c r="G1098" s="11">
        <v>1023808</v>
      </c>
      <c r="H1098" s="11" t="s">
        <v>1799</v>
      </c>
      <c r="I1098" s="12" t="s">
        <v>1911</v>
      </c>
      <c r="J1098" s="11" t="s">
        <v>31</v>
      </c>
      <c r="K1098" s="25" t="s">
        <v>1912</v>
      </c>
      <c r="L1098" s="32">
        <v>300</v>
      </c>
      <c r="M1098" s="14">
        <v>5610</v>
      </c>
      <c r="N1098" s="15">
        <v>44642</v>
      </c>
      <c r="O1098" s="68" t="s">
        <v>110</v>
      </c>
      <c r="P1098" s="8" t="s">
        <v>33</v>
      </c>
      <c r="Q1098" s="8" t="s">
        <v>115</v>
      </c>
      <c r="R1098" s="8" t="s">
        <v>31</v>
      </c>
      <c r="S1098" s="23" t="s">
        <v>31</v>
      </c>
      <c r="T1098" s="23" t="s">
        <v>31</v>
      </c>
      <c r="U1098" s="23" t="s">
        <v>40</v>
      </c>
      <c r="V1098" s="17">
        <v>349.6</v>
      </c>
      <c r="W1098" s="17">
        <v>126</v>
      </c>
      <c r="X1098" s="17">
        <v>1.6</v>
      </c>
      <c r="Y1098" s="18" t="s">
        <v>61</v>
      </c>
      <c r="AA1098" s="33"/>
      <c r="AB1098" s="33"/>
      <c r="AC1098" s="33"/>
      <c r="AD1098" s="19"/>
      <c r="AF1098"/>
    </row>
    <row r="1099" spans="1:32">
      <c r="A1099" s="6">
        <v>44671</v>
      </c>
      <c r="B1099" s="20" t="s">
        <v>39</v>
      </c>
      <c r="C1099" s="71" t="s">
        <v>1386</v>
      </c>
      <c r="D1099" s="8"/>
      <c r="E1099" s="9"/>
      <c r="F1099" s="11" t="s">
        <v>2285</v>
      </c>
      <c r="G1099" s="11">
        <v>1023808</v>
      </c>
      <c r="H1099" s="11" t="s">
        <v>1799</v>
      </c>
      <c r="I1099" s="12" t="s">
        <v>1911</v>
      </c>
      <c r="J1099" s="11" t="s">
        <v>31</v>
      </c>
      <c r="K1099" s="25" t="s">
        <v>1912</v>
      </c>
      <c r="L1099" s="32">
        <v>300</v>
      </c>
      <c r="M1099" s="14">
        <v>5610</v>
      </c>
      <c r="N1099" s="15">
        <v>44642</v>
      </c>
      <c r="O1099" s="68" t="s">
        <v>110</v>
      </c>
      <c r="P1099" s="8" t="s">
        <v>33</v>
      </c>
      <c r="Q1099" s="8" t="s">
        <v>115</v>
      </c>
      <c r="R1099" s="8" t="s">
        <v>31</v>
      </c>
      <c r="S1099" s="23" t="s">
        <v>31</v>
      </c>
      <c r="T1099" s="23" t="s">
        <v>31</v>
      </c>
      <c r="U1099" s="23" t="s">
        <v>40</v>
      </c>
      <c r="V1099" s="17">
        <v>349.6</v>
      </c>
      <c r="W1099" s="17">
        <v>126</v>
      </c>
      <c r="X1099" s="17">
        <v>1.6</v>
      </c>
      <c r="Y1099" s="18" t="s">
        <v>61</v>
      </c>
      <c r="AA1099" s="33"/>
      <c r="AB1099" s="33"/>
      <c r="AC1099" s="33"/>
      <c r="AD1099" s="19"/>
      <c r="AF1099"/>
    </row>
    <row r="1100" spans="1:32">
      <c r="A1100" s="6">
        <v>44672</v>
      </c>
      <c r="B1100" s="7" t="s">
        <v>29</v>
      </c>
      <c r="C1100" s="8" t="s">
        <v>91</v>
      </c>
      <c r="D1100" s="8"/>
      <c r="E1100" s="9"/>
      <c r="F1100" s="11" t="s">
        <v>2360</v>
      </c>
      <c r="G1100" s="11">
        <v>1023155</v>
      </c>
      <c r="H1100" s="11" t="s">
        <v>1413</v>
      </c>
      <c r="I1100" s="12" t="s">
        <v>114</v>
      </c>
      <c r="J1100" s="11" t="s">
        <v>31</v>
      </c>
      <c r="K1100" s="11" t="s">
        <v>643</v>
      </c>
      <c r="L1100" s="30" t="s">
        <v>143</v>
      </c>
      <c r="M1100" s="14">
        <v>1308019937</v>
      </c>
      <c r="N1100" s="15">
        <v>44658</v>
      </c>
      <c r="O1100" s="68" t="s">
        <v>110</v>
      </c>
      <c r="P1100" s="8" t="s">
        <v>85</v>
      </c>
      <c r="Q1100" s="8" t="s">
        <v>34</v>
      </c>
      <c r="R1100" s="8" t="s">
        <v>31</v>
      </c>
      <c r="S1100" s="8" t="s">
        <v>31</v>
      </c>
      <c r="T1100" s="44" t="s">
        <v>1384</v>
      </c>
      <c r="U1100" s="82" t="s">
        <v>1393</v>
      </c>
      <c r="V1100" s="17">
        <v>310</v>
      </c>
      <c r="W1100" s="17">
        <v>155</v>
      </c>
      <c r="X1100" s="17">
        <v>1.6</v>
      </c>
      <c r="Y1100" s="18">
        <v>5</v>
      </c>
      <c r="Z1100" s="33"/>
      <c r="AA1100" s="33"/>
      <c r="AB1100" s="33"/>
      <c r="AC1100" s="33"/>
      <c r="AD1100" s="19"/>
      <c r="AF1100"/>
    </row>
    <row r="1101" spans="1:32">
      <c r="A1101" s="6">
        <v>44672</v>
      </c>
      <c r="B1101" s="7" t="s">
        <v>29</v>
      </c>
      <c r="C1101" s="21" t="s">
        <v>281</v>
      </c>
      <c r="D1101" s="8"/>
      <c r="E1101" s="9"/>
      <c r="F1101" s="11" t="s">
        <v>2361</v>
      </c>
      <c r="G1101" s="11" t="s">
        <v>2362</v>
      </c>
      <c r="H1101" s="11" t="s">
        <v>2363</v>
      </c>
      <c r="I1101" s="12" t="s">
        <v>114</v>
      </c>
      <c r="J1101" s="11" t="s">
        <v>31</v>
      </c>
      <c r="K1101" s="25" t="s">
        <v>479</v>
      </c>
      <c r="L1101" s="32">
        <v>200</v>
      </c>
      <c r="M1101" s="14">
        <v>5206</v>
      </c>
      <c r="N1101" s="15">
        <v>44663</v>
      </c>
      <c r="O1101" s="68" t="s">
        <v>110</v>
      </c>
      <c r="P1101" s="8" t="s">
        <v>85</v>
      </c>
      <c r="Q1101" s="8" t="s">
        <v>34</v>
      </c>
      <c r="R1101" s="8" t="s">
        <v>31</v>
      </c>
      <c r="S1101" s="23" t="s">
        <v>31</v>
      </c>
      <c r="T1101" s="23" t="s">
        <v>31</v>
      </c>
      <c r="U1101" s="82" t="s">
        <v>1393</v>
      </c>
      <c r="V1101" s="17">
        <v>160.75</v>
      </c>
      <c r="W1101" s="17">
        <v>114</v>
      </c>
      <c r="X1101" s="17">
        <v>3.3</v>
      </c>
      <c r="Y1101" s="18">
        <v>5</v>
      </c>
      <c r="Z1101" s="33"/>
      <c r="AA1101" s="33"/>
      <c r="AB1101" s="33"/>
      <c r="AC1101" s="33"/>
      <c r="AD1101" s="19"/>
      <c r="AF1101"/>
    </row>
    <row r="1102" spans="1:32">
      <c r="A1102" s="6">
        <v>44672</v>
      </c>
      <c r="B1102" s="7" t="s">
        <v>29</v>
      </c>
      <c r="C1102" s="8" t="s">
        <v>91</v>
      </c>
      <c r="D1102" s="8"/>
      <c r="E1102" s="9"/>
      <c r="F1102" s="11" t="s">
        <v>2359</v>
      </c>
      <c r="G1102" s="11">
        <v>1023878</v>
      </c>
      <c r="H1102" s="11" t="s">
        <v>777</v>
      </c>
      <c r="I1102" s="12" t="s">
        <v>778</v>
      </c>
      <c r="J1102" s="11" t="s">
        <v>31</v>
      </c>
      <c r="K1102" s="45" t="s">
        <v>1659</v>
      </c>
      <c r="L1102" s="13">
        <v>100</v>
      </c>
      <c r="M1102" s="14" t="s">
        <v>61</v>
      </c>
      <c r="N1102" s="15">
        <v>44663</v>
      </c>
      <c r="O1102" s="68" t="s">
        <v>110</v>
      </c>
      <c r="P1102" s="8" t="s">
        <v>168</v>
      </c>
      <c r="Q1102" s="8" t="s">
        <v>34</v>
      </c>
      <c r="R1102" s="8" t="s">
        <v>31</v>
      </c>
      <c r="S1102" s="8" t="s">
        <v>31</v>
      </c>
      <c r="T1102" s="23" t="s">
        <v>31</v>
      </c>
      <c r="U1102" s="82" t="s">
        <v>1393</v>
      </c>
      <c r="V1102" s="17">
        <v>235</v>
      </c>
      <c r="W1102" s="17">
        <v>101.5</v>
      </c>
      <c r="X1102" s="17">
        <v>1.6</v>
      </c>
      <c r="Y1102" s="18">
        <v>2</v>
      </c>
      <c r="Z1102" s="33"/>
      <c r="AA1102" s="291"/>
      <c r="AB1102" s="291"/>
      <c r="AC1102" s="291"/>
      <c r="AD1102" s="18" t="s">
        <v>679</v>
      </c>
      <c r="AF1102"/>
    </row>
    <row r="1103" spans="1:32">
      <c r="A1103" s="6">
        <v>44672</v>
      </c>
      <c r="B1103" s="20" t="s">
        <v>39</v>
      </c>
      <c r="C1103" s="8" t="s">
        <v>91</v>
      </c>
      <c r="D1103" s="8"/>
      <c r="E1103" s="9"/>
      <c r="F1103" s="6" t="s">
        <v>2364</v>
      </c>
      <c r="G1103" s="11" t="s">
        <v>92</v>
      </c>
      <c r="H1103" s="11" t="s">
        <v>93</v>
      </c>
      <c r="I1103" s="12" t="s">
        <v>334</v>
      </c>
      <c r="J1103" s="11" t="s">
        <v>31</v>
      </c>
      <c r="K1103" s="11" t="s">
        <v>335</v>
      </c>
      <c r="L1103" s="30" t="s">
        <v>227</v>
      </c>
      <c r="M1103" s="14">
        <v>2423</v>
      </c>
      <c r="N1103" s="15">
        <v>44670</v>
      </c>
      <c r="O1103" s="68" t="s">
        <v>110</v>
      </c>
      <c r="P1103" s="56" t="s">
        <v>244</v>
      </c>
      <c r="Q1103" s="8" t="s">
        <v>115</v>
      </c>
      <c r="R1103" s="38" t="s">
        <v>158</v>
      </c>
      <c r="S1103" s="39" t="s">
        <v>2365</v>
      </c>
      <c r="T1103" s="23" t="s">
        <v>31</v>
      </c>
      <c r="U1103" s="23" t="s">
        <v>40</v>
      </c>
      <c r="V1103" s="17">
        <v>425</v>
      </c>
      <c r="W1103" s="17">
        <v>210</v>
      </c>
      <c r="X1103" s="17">
        <v>3.2</v>
      </c>
      <c r="Y1103" s="18" t="s">
        <v>31</v>
      </c>
      <c r="Z1103" s="33"/>
      <c r="AA1103" s="33"/>
      <c r="AB1103" s="33"/>
      <c r="AC1103" s="33"/>
      <c r="AD1103" s="19"/>
      <c r="AF1103"/>
    </row>
    <row r="1104" spans="1:32">
      <c r="A1104" s="6">
        <v>44672</v>
      </c>
      <c r="B1104" s="20" t="s">
        <v>39</v>
      </c>
      <c r="C1104" s="71" t="s">
        <v>1386</v>
      </c>
      <c r="D1104" s="8"/>
      <c r="E1104" s="9"/>
      <c r="F1104" s="11" t="s">
        <v>2357</v>
      </c>
      <c r="G1104" s="11" t="s">
        <v>117</v>
      </c>
      <c r="H1104" s="11" t="s">
        <v>2065</v>
      </c>
      <c r="I1104" s="12" t="s">
        <v>292</v>
      </c>
      <c r="J1104" s="11" t="s">
        <v>31</v>
      </c>
      <c r="K1104" s="11" t="s">
        <v>224</v>
      </c>
      <c r="L1104" s="13">
        <v>10</v>
      </c>
      <c r="M1104" s="14">
        <v>1605023339</v>
      </c>
      <c r="N1104" s="15">
        <v>44657</v>
      </c>
      <c r="O1104" s="68" t="s">
        <v>110</v>
      </c>
      <c r="P1104" s="8" t="s">
        <v>266</v>
      </c>
      <c r="Q1104" s="8" t="s">
        <v>115</v>
      </c>
      <c r="R1104" s="8" t="s">
        <v>31</v>
      </c>
      <c r="S1104" s="8" t="s">
        <v>31</v>
      </c>
      <c r="T1104" s="23" t="s">
        <v>31</v>
      </c>
      <c r="U1104" s="23" t="s">
        <v>40</v>
      </c>
      <c r="V1104" s="17">
        <v>371</v>
      </c>
      <c r="W1104" s="17">
        <v>190</v>
      </c>
      <c r="X1104" s="17">
        <v>3</v>
      </c>
      <c r="Y1104" s="18" t="s">
        <v>31</v>
      </c>
      <c r="Z1104" s="33"/>
      <c r="AA1104" s="33"/>
      <c r="AB1104" s="33"/>
      <c r="AC1104" s="33"/>
      <c r="AD1104" s="19"/>
      <c r="AF1104"/>
    </row>
    <row r="1105" spans="1:32">
      <c r="A1105" s="6">
        <v>44673</v>
      </c>
      <c r="B1105" s="20" t="s">
        <v>39</v>
      </c>
      <c r="C1105" s="71" t="s">
        <v>1545</v>
      </c>
      <c r="D1105" s="8"/>
      <c r="E1105" s="27" t="s">
        <v>56</v>
      </c>
      <c r="F1105" s="10" t="s">
        <v>2366</v>
      </c>
      <c r="G1105" s="80" t="s">
        <v>1128</v>
      </c>
      <c r="H1105" s="11" t="s">
        <v>636</v>
      </c>
      <c r="I1105" s="12" t="s">
        <v>104</v>
      </c>
      <c r="J1105" s="11" t="s">
        <v>31</v>
      </c>
      <c r="K1105" s="11" t="s">
        <v>2367</v>
      </c>
      <c r="L1105" s="30" t="s">
        <v>220</v>
      </c>
      <c r="M1105" s="81" t="s">
        <v>2368</v>
      </c>
      <c r="N1105" s="15">
        <v>44671</v>
      </c>
      <c r="O1105" s="68" t="s">
        <v>110</v>
      </c>
      <c r="P1105" s="56" t="s">
        <v>244</v>
      </c>
      <c r="Q1105" s="8" t="s">
        <v>351</v>
      </c>
      <c r="R1105" s="8" t="s">
        <v>31</v>
      </c>
      <c r="S1105" s="8" t="s">
        <v>31</v>
      </c>
      <c r="T1105" s="23" t="s">
        <v>31</v>
      </c>
      <c r="U1105" s="23" t="s">
        <v>40</v>
      </c>
      <c r="V1105" s="17">
        <v>349.6</v>
      </c>
      <c r="W1105" s="17">
        <v>126</v>
      </c>
      <c r="X1105" s="17">
        <v>1.6</v>
      </c>
      <c r="Y1105" s="18" t="s">
        <v>61</v>
      </c>
      <c r="Z1105" s="33"/>
      <c r="AA1105" s="33"/>
      <c r="AB1105" s="33"/>
      <c r="AC1105" s="33"/>
      <c r="AD1105" s="19"/>
      <c r="AF1105"/>
    </row>
    <row r="1106" spans="1:32">
      <c r="A1106" s="6">
        <v>44673</v>
      </c>
      <c r="B1106" s="7" t="s">
        <v>29</v>
      </c>
      <c r="C1106" s="21" t="s">
        <v>281</v>
      </c>
      <c r="D1106" s="8"/>
      <c r="E1106" s="9"/>
      <c r="F1106" s="10" t="s">
        <v>2369</v>
      </c>
      <c r="G1106" s="11" t="s">
        <v>2370</v>
      </c>
      <c r="H1106" s="11" t="s">
        <v>2084</v>
      </c>
      <c r="I1106" s="12" t="s">
        <v>598</v>
      </c>
      <c r="J1106" s="11" t="s">
        <v>31</v>
      </c>
      <c r="K1106" s="11" t="s">
        <v>2371</v>
      </c>
      <c r="L1106" s="13">
        <v>100</v>
      </c>
      <c r="M1106" s="14">
        <v>5216</v>
      </c>
      <c r="N1106" s="15">
        <v>44670</v>
      </c>
      <c r="O1106" s="68" t="s">
        <v>110</v>
      </c>
      <c r="P1106" s="8" t="s">
        <v>85</v>
      </c>
      <c r="Q1106" s="8" t="s">
        <v>34</v>
      </c>
      <c r="R1106" s="8" t="s">
        <v>31</v>
      </c>
      <c r="S1106" s="8" t="s">
        <v>31</v>
      </c>
      <c r="T1106" s="23" t="s">
        <v>31</v>
      </c>
      <c r="U1106" s="82" t="s">
        <v>1393</v>
      </c>
      <c r="V1106" s="17">
        <v>160.75</v>
      </c>
      <c r="W1106" s="17">
        <v>134</v>
      </c>
      <c r="X1106" s="17">
        <v>2.8</v>
      </c>
      <c r="Y1106" s="18">
        <v>5</v>
      </c>
      <c r="AF1106"/>
    </row>
    <row r="1107" spans="1:32">
      <c r="A1107" s="6">
        <v>44673</v>
      </c>
      <c r="B1107" s="7" t="s">
        <v>29</v>
      </c>
      <c r="C1107" s="8" t="s">
        <v>91</v>
      </c>
      <c r="D1107" s="8"/>
      <c r="E1107" s="9"/>
      <c r="F1107" s="11" t="s">
        <v>2372</v>
      </c>
      <c r="G1107" s="11">
        <v>1023219</v>
      </c>
      <c r="H1107" s="11" t="s">
        <v>1371</v>
      </c>
      <c r="I1107" s="12" t="s">
        <v>165</v>
      </c>
      <c r="J1107" s="11" t="s">
        <v>31</v>
      </c>
      <c r="K1107" s="25" t="s">
        <v>864</v>
      </c>
      <c r="L1107" s="32">
        <v>50</v>
      </c>
      <c r="M1107" s="14" t="s">
        <v>865</v>
      </c>
      <c r="N1107" s="42">
        <v>44665</v>
      </c>
      <c r="O1107" s="68" t="s">
        <v>110</v>
      </c>
      <c r="P1107" s="8" t="s">
        <v>33</v>
      </c>
      <c r="Q1107" s="8" t="s">
        <v>115</v>
      </c>
      <c r="R1107" s="8" t="s">
        <v>31</v>
      </c>
      <c r="S1107" s="23" t="s">
        <v>31</v>
      </c>
      <c r="T1107" s="8" t="s">
        <v>31</v>
      </c>
      <c r="U1107" s="82" t="s">
        <v>1393</v>
      </c>
      <c r="V1107" s="17">
        <v>335</v>
      </c>
      <c r="W1107" s="17">
        <v>300</v>
      </c>
      <c r="X1107" s="17">
        <v>2.8</v>
      </c>
      <c r="Y1107" s="18">
        <v>5</v>
      </c>
      <c r="Z1107" s="33"/>
      <c r="AA1107" s="33"/>
      <c r="AB1107" s="33"/>
      <c r="AC1107" s="33"/>
      <c r="AD1107" s="19"/>
      <c r="AF1107"/>
    </row>
    <row r="1108" spans="1:32">
      <c r="A1108" s="6">
        <v>44673</v>
      </c>
      <c r="B1108" s="7" t="s">
        <v>29</v>
      </c>
      <c r="C1108" s="8" t="s">
        <v>91</v>
      </c>
      <c r="D1108" s="8"/>
      <c r="E1108" s="9"/>
      <c r="F1108" s="11" t="s">
        <v>2373</v>
      </c>
      <c r="G1108" s="11">
        <v>1023890</v>
      </c>
      <c r="H1108" s="11" t="s">
        <v>1593</v>
      </c>
      <c r="I1108" s="12" t="s">
        <v>114</v>
      </c>
      <c r="J1108" s="11" t="s">
        <v>31</v>
      </c>
      <c r="K1108" s="25" t="s">
        <v>479</v>
      </c>
      <c r="L1108" s="32">
        <v>200</v>
      </c>
      <c r="M1108" s="14">
        <v>5206</v>
      </c>
      <c r="N1108" s="15">
        <v>44663</v>
      </c>
      <c r="O1108" s="68" t="s">
        <v>110</v>
      </c>
      <c r="P1108" s="8" t="s">
        <v>85</v>
      </c>
      <c r="Q1108" s="8" t="s">
        <v>34</v>
      </c>
      <c r="R1108" s="8" t="s">
        <v>31</v>
      </c>
      <c r="S1108" s="23" t="s">
        <v>31</v>
      </c>
      <c r="T1108" s="23" t="s">
        <v>31</v>
      </c>
      <c r="U1108" s="82" t="s">
        <v>1393</v>
      </c>
      <c r="V1108" s="17">
        <v>160.75</v>
      </c>
      <c r="W1108" s="17">
        <v>114</v>
      </c>
      <c r="X1108" s="17">
        <v>3.3</v>
      </c>
      <c r="Y1108" s="18">
        <v>5</v>
      </c>
      <c r="Z1108" s="33"/>
      <c r="AA1108" s="18"/>
      <c r="AB1108" s="18"/>
      <c r="AC1108" s="33"/>
      <c r="AD1108" s="19"/>
      <c r="AF1108"/>
    </row>
    <row r="1109" spans="1:32">
      <c r="A1109" s="6">
        <v>44676</v>
      </c>
      <c r="B1109" s="7" t="s">
        <v>29</v>
      </c>
      <c r="C1109" s="8" t="s">
        <v>91</v>
      </c>
      <c r="D1109" s="8"/>
      <c r="E1109" s="9"/>
      <c r="F1109" s="11" t="s">
        <v>2360</v>
      </c>
      <c r="G1109" s="11">
        <v>1023155</v>
      </c>
      <c r="H1109" s="11" t="s">
        <v>1413</v>
      </c>
      <c r="I1109" s="12" t="s">
        <v>2374</v>
      </c>
      <c r="J1109" s="11" t="s">
        <v>31</v>
      </c>
      <c r="K1109" s="11" t="s">
        <v>1432</v>
      </c>
      <c r="L1109" s="13">
        <v>30</v>
      </c>
      <c r="M1109" s="14">
        <v>1306019703</v>
      </c>
      <c r="N1109" s="15">
        <v>44657</v>
      </c>
      <c r="O1109" s="16" t="s">
        <v>110</v>
      </c>
      <c r="P1109" s="8" t="s">
        <v>85</v>
      </c>
      <c r="Q1109" s="8" t="s">
        <v>34</v>
      </c>
      <c r="R1109" s="8" t="s">
        <v>31</v>
      </c>
      <c r="S1109" s="8" t="s">
        <v>31</v>
      </c>
      <c r="T1109" s="23" t="s">
        <v>31</v>
      </c>
      <c r="U1109" s="82" t="s">
        <v>1393</v>
      </c>
      <c r="V1109" s="17">
        <v>310</v>
      </c>
      <c r="W1109" s="17">
        <v>170</v>
      </c>
      <c r="X1109" s="17">
        <v>1.6</v>
      </c>
      <c r="Y1109" s="18">
        <v>4</v>
      </c>
      <c r="AA1109" s="18"/>
      <c r="AB1109" s="18"/>
      <c r="AC1109" s="33"/>
      <c r="AD1109" s="33" t="s">
        <v>688</v>
      </c>
      <c r="AF1109"/>
    </row>
    <row r="1110" spans="1:32">
      <c r="A1110" s="6">
        <v>44676</v>
      </c>
      <c r="B1110" s="20" t="s">
        <v>39</v>
      </c>
      <c r="C1110" s="21" t="s">
        <v>281</v>
      </c>
      <c r="D1110" s="8"/>
      <c r="E1110" s="9"/>
      <c r="F1110" s="10" t="s">
        <v>2375</v>
      </c>
      <c r="G1110" s="11">
        <v>1011337</v>
      </c>
      <c r="H1110" s="11" t="s">
        <v>1057</v>
      </c>
      <c r="I1110" s="12" t="s">
        <v>1058</v>
      </c>
      <c r="J1110" s="11" t="s">
        <v>31</v>
      </c>
      <c r="K1110" s="11" t="s">
        <v>966</v>
      </c>
      <c r="L1110" s="13">
        <v>30</v>
      </c>
      <c r="M1110" s="14">
        <v>5384</v>
      </c>
      <c r="N1110" s="15">
        <v>44627</v>
      </c>
      <c r="O1110" s="68" t="s">
        <v>110</v>
      </c>
      <c r="P1110" s="8" t="s">
        <v>33</v>
      </c>
      <c r="Q1110" s="8" t="s">
        <v>115</v>
      </c>
      <c r="R1110" s="38" t="s">
        <v>158</v>
      </c>
      <c r="S1110" s="94" t="s">
        <v>1781</v>
      </c>
      <c r="T1110" s="23" t="s">
        <v>31</v>
      </c>
      <c r="U1110" s="23" t="s">
        <v>40</v>
      </c>
      <c r="V1110" s="17">
        <v>382</v>
      </c>
      <c r="W1110" s="17">
        <v>370</v>
      </c>
      <c r="X1110" s="17">
        <v>2.2999999999999998</v>
      </c>
      <c r="Y1110" s="18" t="s">
        <v>31</v>
      </c>
      <c r="Z1110" s="33"/>
      <c r="AA1110" s="33"/>
      <c r="AB1110" s="33"/>
      <c r="AC1110" s="33"/>
      <c r="AD1110" s="19"/>
      <c r="AF1110"/>
    </row>
    <row r="1111" spans="1:32">
      <c r="A1111" s="249">
        <v>44676</v>
      </c>
      <c r="B1111" s="7" t="s">
        <v>29</v>
      </c>
      <c r="C1111" s="71" t="s">
        <v>1545</v>
      </c>
      <c r="D1111" s="8"/>
      <c r="E1111" s="27" t="s">
        <v>56</v>
      </c>
      <c r="F1111" s="11" t="s">
        <v>1321</v>
      </c>
      <c r="G1111" s="11">
        <v>1027622</v>
      </c>
      <c r="H1111" s="11" t="s">
        <v>2376</v>
      </c>
      <c r="I1111" s="12" t="s">
        <v>906</v>
      </c>
      <c r="J1111" s="11" t="s">
        <v>31</v>
      </c>
      <c r="K1111" s="11" t="s">
        <v>2377</v>
      </c>
      <c r="L1111" s="13">
        <v>2</v>
      </c>
      <c r="M1111" s="14" t="s">
        <v>2378</v>
      </c>
      <c r="N1111" s="15">
        <v>44671</v>
      </c>
      <c r="O1111" s="68" t="s">
        <v>110</v>
      </c>
      <c r="P1111" s="8" t="s">
        <v>85</v>
      </c>
      <c r="Q1111" s="8" t="s">
        <v>34</v>
      </c>
      <c r="R1111" s="8" t="s">
        <v>31</v>
      </c>
      <c r="S1111" s="8" t="s">
        <v>31</v>
      </c>
      <c r="T1111" s="23" t="s">
        <v>31</v>
      </c>
      <c r="U1111" s="82" t="s">
        <v>1393</v>
      </c>
      <c r="V1111" s="17">
        <v>105</v>
      </c>
      <c r="W1111" s="17">
        <v>105</v>
      </c>
      <c r="X1111" s="17">
        <v>1.6</v>
      </c>
      <c r="Y1111" s="18">
        <v>2</v>
      </c>
      <c r="Z1111" s="33"/>
      <c r="AA1111" s="33"/>
      <c r="AB1111" s="33"/>
      <c r="AC1111" s="33"/>
      <c r="AD1111" s="19"/>
      <c r="AF1111"/>
    </row>
    <row r="1112" spans="1:32">
      <c r="A1112" s="6">
        <v>44677</v>
      </c>
      <c r="B1112" s="7" t="s">
        <v>29</v>
      </c>
      <c r="C1112" s="71" t="s">
        <v>1657</v>
      </c>
      <c r="D1112" s="100"/>
      <c r="E1112" s="9"/>
      <c r="F1112" s="11" t="s">
        <v>2379</v>
      </c>
      <c r="G1112" s="11">
        <v>1027324</v>
      </c>
      <c r="H1112" s="11" t="s">
        <v>1746</v>
      </c>
      <c r="I1112" s="12" t="s">
        <v>1747</v>
      </c>
      <c r="J1112" s="11" t="s">
        <v>2101</v>
      </c>
      <c r="K1112" s="11" t="s">
        <v>2102</v>
      </c>
      <c r="L1112" s="13">
        <v>10</v>
      </c>
      <c r="M1112" s="14">
        <v>5851</v>
      </c>
      <c r="N1112" s="15">
        <v>44669</v>
      </c>
      <c r="O1112" s="68" t="s">
        <v>110</v>
      </c>
      <c r="P1112" s="8" t="s">
        <v>33</v>
      </c>
      <c r="Q1112" s="8" t="s">
        <v>34</v>
      </c>
      <c r="R1112" s="8" t="s">
        <v>31</v>
      </c>
      <c r="S1112" s="8" t="s">
        <v>31</v>
      </c>
      <c r="T1112" s="23" t="s">
        <v>31</v>
      </c>
      <c r="U1112" s="82" t="s">
        <v>1393</v>
      </c>
      <c r="V1112" s="17">
        <v>195</v>
      </c>
      <c r="W1112" s="17">
        <v>90</v>
      </c>
      <c r="X1112" s="17">
        <v>1.6</v>
      </c>
      <c r="Y1112" s="18" t="s">
        <v>31</v>
      </c>
      <c r="Z1112" s="33" t="s">
        <v>990</v>
      </c>
      <c r="AA1112" s="33"/>
      <c r="AB1112" s="33"/>
      <c r="AC1112" s="33"/>
      <c r="AD1112" s="33" t="s">
        <v>724</v>
      </c>
      <c r="AF1112"/>
    </row>
    <row r="1113" spans="1:32">
      <c r="A1113" s="6">
        <v>44677</v>
      </c>
      <c r="B1113" s="7" t="s">
        <v>29</v>
      </c>
      <c r="C1113" s="71" t="s">
        <v>1657</v>
      </c>
      <c r="D1113" s="100"/>
      <c r="E1113" s="9"/>
      <c r="F1113" s="11" t="s">
        <v>2380</v>
      </c>
      <c r="G1113" s="11">
        <v>1027325</v>
      </c>
      <c r="H1113" s="11" t="s">
        <v>2381</v>
      </c>
      <c r="I1113" s="12" t="s">
        <v>1747</v>
      </c>
      <c r="J1113" s="11" t="s">
        <v>2101</v>
      </c>
      <c r="K1113" s="11" t="s">
        <v>2102</v>
      </c>
      <c r="L1113" s="13">
        <v>10</v>
      </c>
      <c r="M1113" s="14">
        <v>5851</v>
      </c>
      <c r="N1113" s="15">
        <v>44669</v>
      </c>
      <c r="O1113" s="68" t="s">
        <v>110</v>
      </c>
      <c r="P1113" s="8" t="s">
        <v>33</v>
      </c>
      <c r="Q1113" s="8" t="s">
        <v>34</v>
      </c>
      <c r="R1113" s="8" t="s">
        <v>31</v>
      </c>
      <c r="S1113" s="8" t="s">
        <v>31</v>
      </c>
      <c r="T1113" s="23" t="s">
        <v>31</v>
      </c>
      <c r="U1113" s="82" t="s">
        <v>1393</v>
      </c>
      <c r="V1113" s="17">
        <v>195</v>
      </c>
      <c r="W1113" s="17">
        <v>90</v>
      </c>
      <c r="X1113" s="17">
        <v>1.6</v>
      </c>
      <c r="Y1113" s="18" t="s">
        <v>31</v>
      </c>
      <c r="Z1113" s="33" t="s">
        <v>990</v>
      </c>
      <c r="AA1113" s="33"/>
      <c r="AB1113" s="33"/>
      <c r="AC1113" s="33"/>
      <c r="AD1113" s="33" t="s">
        <v>724</v>
      </c>
      <c r="AF1113"/>
    </row>
    <row r="1114" spans="1:32">
      <c r="A1114" s="6">
        <v>44677</v>
      </c>
      <c r="B1114" s="7" t="s">
        <v>29</v>
      </c>
      <c r="C1114" s="71" t="s">
        <v>1657</v>
      </c>
      <c r="D1114" s="6"/>
      <c r="E1114" s="9"/>
      <c r="F1114" s="11" t="s">
        <v>2379</v>
      </c>
      <c r="G1114" s="11">
        <v>1027324</v>
      </c>
      <c r="H1114" s="11" t="s">
        <v>1746</v>
      </c>
      <c r="I1114" s="12" t="s">
        <v>1751</v>
      </c>
      <c r="J1114" s="11" t="s">
        <v>2101</v>
      </c>
      <c r="K1114" s="45" t="s">
        <v>2104</v>
      </c>
      <c r="L1114" s="13">
        <v>10</v>
      </c>
      <c r="M1114" s="14">
        <v>5852</v>
      </c>
      <c r="N1114" s="15">
        <v>44669</v>
      </c>
      <c r="O1114" s="68" t="s">
        <v>110</v>
      </c>
      <c r="P1114" s="8" t="s">
        <v>33</v>
      </c>
      <c r="Q1114" s="8" t="s">
        <v>34</v>
      </c>
      <c r="R1114" s="8" t="s">
        <v>31</v>
      </c>
      <c r="S1114" s="8" t="s">
        <v>31</v>
      </c>
      <c r="T1114" s="23" t="s">
        <v>31</v>
      </c>
      <c r="U1114" s="82" t="s">
        <v>1393</v>
      </c>
      <c r="V1114" s="17">
        <v>195</v>
      </c>
      <c r="W1114" s="17">
        <v>90</v>
      </c>
      <c r="X1114" s="17">
        <v>1.6</v>
      </c>
      <c r="Y1114" s="18" t="s">
        <v>31</v>
      </c>
      <c r="Z1114" s="33" t="s">
        <v>985</v>
      </c>
      <c r="AA1114" s="33"/>
      <c r="AB1114" s="33"/>
      <c r="AC1114" s="33"/>
      <c r="AD1114" s="33" t="s">
        <v>724</v>
      </c>
      <c r="AF1114"/>
    </row>
    <row r="1115" spans="1:32">
      <c r="A1115" s="6">
        <v>44677</v>
      </c>
      <c r="B1115" s="7" t="s">
        <v>29</v>
      </c>
      <c r="C1115" s="71" t="s">
        <v>1657</v>
      </c>
      <c r="D1115" s="6"/>
      <c r="E1115" s="9"/>
      <c r="F1115" s="11" t="s">
        <v>2380</v>
      </c>
      <c r="G1115" s="11">
        <v>1027325</v>
      </c>
      <c r="H1115" s="11" t="s">
        <v>2382</v>
      </c>
      <c r="I1115" s="12" t="s">
        <v>1751</v>
      </c>
      <c r="J1115" s="11" t="s">
        <v>2101</v>
      </c>
      <c r="K1115" s="45" t="s">
        <v>2104</v>
      </c>
      <c r="L1115" s="13">
        <v>10</v>
      </c>
      <c r="M1115" s="14">
        <v>5852</v>
      </c>
      <c r="N1115" s="15">
        <v>44669</v>
      </c>
      <c r="O1115" s="68" t="s">
        <v>110</v>
      </c>
      <c r="P1115" s="8" t="s">
        <v>33</v>
      </c>
      <c r="Q1115" s="8" t="s">
        <v>34</v>
      </c>
      <c r="R1115" s="8" t="s">
        <v>31</v>
      </c>
      <c r="S1115" s="8" t="s">
        <v>31</v>
      </c>
      <c r="T1115" s="23" t="s">
        <v>31</v>
      </c>
      <c r="U1115" s="82" t="s">
        <v>1393</v>
      </c>
      <c r="V1115" s="17">
        <v>195</v>
      </c>
      <c r="W1115" s="17">
        <v>90</v>
      </c>
      <c r="X1115" s="17">
        <v>1.6</v>
      </c>
      <c r="Y1115" s="18" t="s">
        <v>31</v>
      </c>
      <c r="Z1115" s="33" t="s">
        <v>985</v>
      </c>
      <c r="AA1115" s="33"/>
      <c r="AB1115" s="33"/>
      <c r="AC1115" s="33"/>
      <c r="AD1115" s="33" t="s">
        <v>724</v>
      </c>
      <c r="AF1115"/>
    </row>
    <row r="1116" spans="1:32">
      <c r="A1116" s="6">
        <v>44677</v>
      </c>
      <c r="B1116" s="7" t="s">
        <v>29</v>
      </c>
      <c r="C1116" s="71" t="s">
        <v>1657</v>
      </c>
      <c r="D1116" s="6"/>
      <c r="E1116" s="9"/>
      <c r="F1116" s="11" t="s">
        <v>2379</v>
      </c>
      <c r="G1116" s="11">
        <v>1027324</v>
      </c>
      <c r="H1116" s="11" t="s">
        <v>1746</v>
      </c>
      <c r="I1116" s="12" t="s">
        <v>815</v>
      </c>
      <c r="J1116" s="11" t="s">
        <v>2101</v>
      </c>
      <c r="K1116" s="11" t="s">
        <v>1754</v>
      </c>
      <c r="L1116" s="13">
        <v>10</v>
      </c>
      <c r="M1116" s="14">
        <v>5853</v>
      </c>
      <c r="N1116" s="15">
        <v>44669</v>
      </c>
      <c r="O1116" s="68" t="s">
        <v>110</v>
      </c>
      <c r="P1116" s="8" t="s">
        <v>33</v>
      </c>
      <c r="Q1116" s="8" t="s">
        <v>34</v>
      </c>
      <c r="R1116" s="8" t="s">
        <v>31</v>
      </c>
      <c r="S1116" s="8" t="s">
        <v>31</v>
      </c>
      <c r="T1116" s="23" t="s">
        <v>31</v>
      </c>
      <c r="U1116" s="82" t="s">
        <v>1393</v>
      </c>
      <c r="V1116" s="17">
        <v>195</v>
      </c>
      <c r="W1116" s="17">
        <v>90</v>
      </c>
      <c r="X1116" s="17">
        <v>1.6</v>
      </c>
      <c r="Y1116" s="18" t="s">
        <v>31</v>
      </c>
      <c r="Z1116" s="33" t="s">
        <v>1016</v>
      </c>
      <c r="AA1116" s="33"/>
      <c r="AB1116" s="33"/>
      <c r="AC1116" s="33"/>
      <c r="AD1116" s="33" t="s">
        <v>724</v>
      </c>
      <c r="AF1116"/>
    </row>
    <row r="1117" spans="1:32">
      <c r="A1117" s="6">
        <v>44677</v>
      </c>
      <c r="B1117" s="7" t="s">
        <v>29</v>
      </c>
      <c r="C1117" s="71" t="s">
        <v>1657</v>
      </c>
      <c r="D1117" s="6"/>
      <c r="E1117" s="9"/>
      <c r="F1117" s="11" t="s">
        <v>2380</v>
      </c>
      <c r="G1117" s="11">
        <v>1027325</v>
      </c>
      <c r="H1117" s="11" t="s">
        <v>2382</v>
      </c>
      <c r="I1117" s="12" t="s">
        <v>815</v>
      </c>
      <c r="J1117" s="11" t="s">
        <v>2101</v>
      </c>
      <c r="K1117" s="11" t="s">
        <v>1754</v>
      </c>
      <c r="L1117" s="13">
        <v>10</v>
      </c>
      <c r="M1117" s="14">
        <v>5853</v>
      </c>
      <c r="N1117" s="15">
        <v>44669</v>
      </c>
      <c r="O1117" s="68" t="s">
        <v>110</v>
      </c>
      <c r="P1117" s="8" t="s">
        <v>33</v>
      </c>
      <c r="Q1117" s="8" t="s">
        <v>34</v>
      </c>
      <c r="R1117" s="8" t="s">
        <v>31</v>
      </c>
      <c r="S1117" s="8" t="s">
        <v>31</v>
      </c>
      <c r="T1117" s="23" t="s">
        <v>31</v>
      </c>
      <c r="U1117" s="82" t="s">
        <v>1393</v>
      </c>
      <c r="V1117" s="17">
        <v>195</v>
      </c>
      <c r="W1117" s="17">
        <v>90</v>
      </c>
      <c r="X1117" s="17">
        <v>1.6</v>
      </c>
      <c r="Y1117" s="18" t="s">
        <v>31</v>
      </c>
      <c r="Z1117" s="33" t="s">
        <v>1016</v>
      </c>
      <c r="AA1117" s="33"/>
      <c r="AB1117" s="33"/>
      <c r="AC1117" s="33"/>
      <c r="AD1117" s="33" t="s">
        <v>724</v>
      </c>
      <c r="AF1117"/>
    </row>
    <row r="1118" spans="1:32">
      <c r="A1118" s="6">
        <v>44677</v>
      </c>
      <c r="B1118" s="7" t="s">
        <v>29</v>
      </c>
      <c r="C1118" s="8" t="s">
        <v>91</v>
      </c>
      <c r="D1118" s="8"/>
      <c r="E1118" s="9"/>
      <c r="F1118" s="11" t="s">
        <v>2383</v>
      </c>
      <c r="G1118" s="11">
        <v>1025280</v>
      </c>
      <c r="H1118" s="11" t="s">
        <v>1430</v>
      </c>
      <c r="I1118" s="12" t="s">
        <v>2384</v>
      </c>
      <c r="J1118" s="11" t="s">
        <v>31</v>
      </c>
      <c r="K1118" s="11" t="s">
        <v>945</v>
      </c>
      <c r="L1118" s="13">
        <v>50</v>
      </c>
      <c r="M1118" s="14">
        <v>2465</v>
      </c>
      <c r="N1118" s="15">
        <v>44672</v>
      </c>
      <c r="O1118" s="68" t="s">
        <v>110</v>
      </c>
      <c r="P1118" s="8" t="s">
        <v>33</v>
      </c>
      <c r="Q1118" s="8" t="s">
        <v>34</v>
      </c>
      <c r="R1118" s="8" t="s">
        <v>31</v>
      </c>
      <c r="S1118" s="8" t="s">
        <v>31</v>
      </c>
      <c r="T1118" s="23" t="s">
        <v>31</v>
      </c>
      <c r="U1118" s="82" t="s">
        <v>1393</v>
      </c>
      <c r="V1118" s="17">
        <v>261</v>
      </c>
      <c r="W1118" s="17">
        <v>90</v>
      </c>
      <c r="X1118" s="17">
        <v>1.6</v>
      </c>
      <c r="Y1118" s="18" t="s">
        <v>417</v>
      </c>
      <c r="Z1118" s="33"/>
      <c r="AA1118" s="33"/>
      <c r="AB1118" s="33"/>
      <c r="AC1118" s="33"/>
      <c r="AD1118" s="33" t="s">
        <v>724</v>
      </c>
      <c r="AF1118"/>
    </row>
    <row r="1119" spans="1:32">
      <c r="A1119" s="6">
        <v>44677</v>
      </c>
      <c r="B1119" s="20" t="s">
        <v>39</v>
      </c>
      <c r="C1119" s="8" t="s">
        <v>91</v>
      </c>
      <c r="D1119" s="8"/>
      <c r="E1119" s="9"/>
      <c r="F1119" s="11" t="s">
        <v>2385</v>
      </c>
      <c r="G1119" s="11">
        <v>1023816</v>
      </c>
      <c r="H1119" s="11" t="s">
        <v>1120</v>
      </c>
      <c r="I1119" s="12" t="s">
        <v>104</v>
      </c>
      <c r="J1119" s="11" t="s">
        <v>31</v>
      </c>
      <c r="K1119" s="11" t="s">
        <v>1547</v>
      </c>
      <c r="L1119" s="13">
        <v>30</v>
      </c>
      <c r="M1119" s="14">
        <v>5236</v>
      </c>
      <c r="N1119" s="15">
        <v>44672</v>
      </c>
      <c r="O1119" s="68" t="s">
        <v>110</v>
      </c>
      <c r="P1119" s="8" t="s">
        <v>85</v>
      </c>
      <c r="Q1119" s="8" t="s">
        <v>115</v>
      </c>
      <c r="R1119" s="8" t="s">
        <v>31</v>
      </c>
      <c r="S1119" s="8" t="s">
        <v>31</v>
      </c>
      <c r="T1119" s="31" t="s">
        <v>1548</v>
      </c>
      <c r="U1119" s="23" t="s">
        <v>40</v>
      </c>
      <c r="V1119" s="17">
        <v>349.6</v>
      </c>
      <c r="W1119" s="17">
        <v>126</v>
      </c>
      <c r="X1119" s="17">
        <v>1.6</v>
      </c>
      <c r="Y1119" s="18" t="s">
        <v>61</v>
      </c>
      <c r="AA1119" s="72"/>
      <c r="AB1119" s="72"/>
      <c r="AC1119" s="33"/>
      <c r="AD1119" s="19"/>
      <c r="AF1119"/>
    </row>
    <row r="1120" spans="1:32">
      <c r="A1120" s="6">
        <v>44678</v>
      </c>
      <c r="B1120" s="7" t="s">
        <v>29</v>
      </c>
      <c r="C1120" s="8" t="s">
        <v>91</v>
      </c>
      <c r="D1120" s="8"/>
      <c r="E1120" s="9"/>
      <c r="F1120" s="11" t="s">
        <v>2386</v>
      </c>
      <c r="G1120" s="11">
        <v>1027026</v>
      </c>
      <c r="H1120" s="11" t="s">
        <v>136</v>
      </c>
      <c r="I1120" s="11" t="s">
        <v>1003</v>
      </c>
      <c r="J1120" s="11" t="s">
        <v>732</v>
      </c>
      <c r="K1120" s="11" t="s">
        <v>138</v>
      </c>
      <c r="L1120" s="13">
        <v>3</v>
      </c>
      <c r="M1120" s="14">
        <v>1605023395</v>
      </c>
      <c r="N1120" s="52">
        <v>44676</v>
      </c>
      <c r="O1120" s="68" t="s">
        <v>110</v>
      </c>
      <c r="P1120" s="8" t="s">
        <v>33</v>
      </c>
      <c r="Q1120" s="8" t="s">
        <v>34</v>
      </c>
      <c r="R1120" s="8" t="s">
        <v>31</v>
      </c>
      <c r="S1120" s="8" t="s">
        <v>31</v>
      </c>
      <c r="T1120" s="23" t="s">
        <v>31</v>
      </c>
      <c r="U1120" s="82" t="s">
        <v>1393</v>
      </c>
      <c r="V1120" s="17">
        <v>212</v>
      </c>
      <c r="W1120" s="17">
        <v>137</v>
      </c>
      <c r="X1120" s="17">
        <v>1.6</v>
      </c>
      <c r="Y1120" s="18" t="s">
        <v>31</v>
      </c>
      <c r="Z1120" s="33"/>
      <c r="AA1120" s="33"/>
      <c r="AB1120" s="33"/>
      <c r="AC1120" s="33"/>
      <c r="AD1120" s="18"/>
      <c r="AF1120"/>
    </row>
    <row r="1121" spans="1:32">
      <c r="A1121" s="6">
        <v>44678</v>
      </c>
      <c r="B1121" s="7" t="s">
        <v>29</v>
      </c>
      <c r="C1121" s="8" t="s">
        <v>91</v>
      </c>
      <c r="D1121" s="8"/>
      <c r="E1121" s="9"/>
      <c r="F1121" s="11" t="s">
        <v>2386</v>
      </c>
      <c r="G1121" s="11">
        <v>1027026</v>
      </c>
      <c r="H1121" s="11" t="s">
        <v>136</v>
      </c>
      <c r="I1121" s="11" t="s">
        <v>733</v>
      </c>
      <c r="J1121" s="11" t="s">
        <v>732</v>
      </c>
      <c r="K1121" s="11" t="s">
        <v>141</v>
      </c>
      <c r="L1121" s="13">
        <v>3</v>
      </c>
      <c r="M1121" s="11" t="s">
        <v>31</v>
      </c>
      <c r="N1121" s="52">
        <v>44676</v>
      </c>
      <c r="O1121" s="68" t="s">
        <v>110</v>
      </c>
      <c r="P1121" s="8" t="s">
        <v>33</v>
      </c>
      <c r="Q1121" s="8" t="s">
        <v>34</v>
      </c>
      <c r="R1121" s="8" t="s">
        <v>31</v>
      </c>
      <c r="S1121" s="8" t="s">
        <v>31</v>
      </c>
      <c r="T1121" s="23" t="s">
        <v>31</v>
      </c>
      <c r="U1121" s="82" t="s">
        <v>1393</v>
      </c>
      <c r="V1121" s="17">
        <v>212</v>
      </c>
      <c r="W1121" s="17">
        <v>137</v>
      </c>
      <c r="X1121" s="17">
        <v>1.6</v>
      </c>
      <c r="Y1121" s="18" t="s">
        <v>31</v>
      </c>
      <c r="Z1121" s="33"/>
      <c r="AA1121" s="33"/>
      <c r="AB1121" s="33"/>
      <c r="AC1121" s="33"/>
      <c r="AD1121" s="33" t="s">
        <v>724</v>
      </c>
      <c r="AF1121"/>
    </row>
    <row r="1122" spans="1:32">
      <c r="A1122" s="6">
        <v>44678</v>
      </c>
      <c r="B1122" s="7" t="s">
        <v>29</v>
      </c>
      <c r="C1122" s="8" t="s">
        <v>91</v>
      </c>
      <c r="D1122" s="8"/>
      <c r="E1122" s="9"/>
      <c r="F1122" s="11" t="s">
        <v>2387</v>
      </c>
      <c r="G1122" s="11">
        <v>1011381</v>
      </c>
      <c r="H1122" s="10" t="s">
        <v>901</v>
      </c>
      <c r="I1122" s="10" t="s">
        <v>2388</v>
      </c>
      <c r="J1122" s="11" t="s">
        <v>31</v>
      </c>
      <c r="K1122" s="10" t="s">
        <v>162</v>
      </c>
      <c r="L1122" s="13">
        <v>10</v>
      </c>
      <c r="M1122" s="14">
        <v>4609</v>
      </c>
      <c r="N1122" s="42">
        <v>44665</v>
      </c>
      <c r="O1122" s="68" t="s">
        <v>110</v>
      </c>
      <c r="P1122" s="8" t="s">
        <v>33</v>
      </c>
      <c r="Q1122" s="8" t="s">
        <v>34</v>
      </c>
      <c r="R1122" s="8" t="s">
        <v>417</v>
      </c>
      <c r="S1122" s="8" t="s">
        <v>31</v>
      </c>
      <c r="T1122" s="23" t="s">
        <v>31</v>
      </c>
      <c r="U1122" s="82" t="s">
        <v>1393</v>
      </c>
      <c r="V1122" s="17">
        <v>160</v>
      </c>
      <c r="W1122" s="17">
        <v>165</v>
      </c>
      <c r="X1122" s="17">
        <v>1.6</v>
      </c>
      <c r="Y1122" s="18" t="s">
        <v>417</v>
      </c>
      <c r="Z1122" s="33"/>
      <c r="AA1122" s="33"/>
      <c r="AB1122" s="33"/>
      <c r="AC1122" s="33"/>
      <c r="AD1122" s="19" t="s">
        <v>679</v>
      </c>
      <c r="AF1122"/>
    </row>
    <row r="1123" spans="1:32">
      <c r="A1123" s="6">
        <v>44678</v>
      </c>
      <c r="B1123" s="20" t="s">
        <v>39</v>
      </c>
      <c r="C1123" s="8" t="s">
        <v>91</v>
      </c>
      <c r="D1123" s="8"/>
      <c r="E1123" s="19"/>
      <c r="F1123" s="11" t="s">
        <v>2352</v>
      </c>
      <c r="G1123" s="11">
        <v>1023817</v>
      </c>
      <c r="H1123" s="11" t="s">
        <v>597</v>
      </c>
      <c r="I1123" s="12" t="s">
        <v>104</v>
      </c>
      <c r="J1123" s="11" t="s">
        <v>61</v>
      </c>
      <c r="K1123" s="11" t="s">
        <v>1129</v>
      </c>
      <c r="L1123" s="13">
        <v>50</v>
      </c>
      <c r="M1123" s="14">
        <v>5191</v>
      </c>
      <c r="N1123" s="15">
        <v>44663</v>
      </c>
      <c r="O1123" s="68" t="s">
        <v>110</v>
      </c>
      <c r="P1123" s="8" t="s">
        <v>85</v>
      </c>
      <c r="Q1123" s="8" t="s">
        <v>115</v>
      </c>
      <c r="R1123" s="8" t="s">
        <v>31</v>
      </c>
      <c r="S1123" s="8" t="s">
        <v>31</v>
      </c>
      <c r="T1123" s="31" t="s">
        <v>1548</v>
      </c>
      <c r="U1123" s="23" t="s">
        <v>40</v>
      </c>
      <c r="V1123" s="17">
        <v>349.6</v>
      </c>
      <c r="W1123" s="17">
        <v>126</v>
      </c>
      <c r="X1123" s="17">
        <v>1.6</v>
      </c>
      <c r="Y1123" s="18" t="s">
        <v>61</v>
      </c>
      <c r="Z1123" s="33"/>
      <c r="AA1123" s="33"/>
      <c r="AB1123" s="33"/>
      <c r="AC1123" s="33"/>
      <c r="AD1123" s="18"/>
      <c r="AF1123"/>
    </row>
    <row r="1124" spans="1:32">
      <c r="A1124" s="6">
        <v>44679</v>
      </c>
      <c r="B1124" s="7" t="s">
        <v>29</v>
      </c>
      <c r="C1124" s="21" t="s">
        <v>281</v>
      </c>
      <c r="D1124" s="8"/>
      <c r="E1124" s="9"/>
      <c r="F1124" s="11" t="s">
        <v>2385</v>
      </c>
      <c r="G1124" s="11">
        <v>1023816</v>
      </c>
      <c r="H1124" s="11" t="s">
        <v>2389</v>
      </c>
      <c r="I1124" s="12" t="s">
        <v>598</v>
      </c>
      <c r="J1124" s="11" t="s">
        <v>31</v>
      </c>
      <c r="K1124" s="11" t="s">
        <v>1121</v>
      </c>
      <c r="L1124" s="13">
        <v>30</v>
      </c>
      <c r="M1124" s="14">
        <v>5265</v>
      </c>
      <c r="N1124" s="15">
        <v>44669</v>
      </c>
      <c r="O1124" s="68" t="s">
        <v>110</v>
      </c>
      <c r="P1124" s="8" t="s">
        <v>85</v>
      </c>
      <c r="Q1124" s="8" t="s">
        <v>34</v>
      </c>
      <c r="R1124" s="8" t="s">
        <v>31</v>
      </c>
      <c r="S1124" s="8" t="s">
        <v>31</v>
      </c>
      <c r="T1124" s="8" t="s">
        <v>31</v>
      </c>
      <c r="U1124" s="82" t="s">
        <v>1393</v>
      </c>
      <c r="V1124" s="17">
        <v>263.25</v>
      </c>
      <c r="W1124" s="17">
        <v>134</v>
      </c>
      <c r="X1124" s="17">
        <v>3</v>
      </c>
      <c r="Y1124" s="18">
        <v>5</v>
      </c>
      <c r="Z1124" s="33"/>
      <c r="AA1124" s="33"/>
      <c r="AB1124" s="33"/>
      <c r="AC1124" s="33"/>
      <c r="AD1124" s="19"/>
      <c r="AF1124"/>
    </row>
    <row r="1125" spans="1:32" ht="19.5">
      <c r="A1125" s="6">
        <v>44679</v>
      </c>
      <c r="B1125" s="20" t="s">
        <v>108</v>
      </c>
      <c r="C1125" s="71" t="s">
        <v>1054</v>
      </c>
      <c r="D1125" s="8"/>
      <c r="E1125" s="6"/>
      <c r="F1125" s="11" t="s">
        <v>2390</v>
      </c>
      <c r="G1125" s="11">
        <v>1025943</v>
      </c>
      <c r="H1125" s="11" t="s">
        <v>484</v>
      </c>
      <c r="I1125" s="12" t="s">
        <v>348</v>
      </c>
      <c r="J1125" s="11" t="s">
        <v>31</v>
      </c>
      <c r="K1125" s="11" t="s">
        <v>485</v>
      </c>
      <c r="L1125" s="13">
        <v>30</v>
      </c>
      <c r="M1125" s="14">
        <v>5570</v>
      </c>
      <c r="N1125" s="15">
        <v>44673</v>
      </c>
      <c r="O1125" s="68" t="s">
        <v>110</v>
      </c>
      <c r="P1125" s="8" t="s">
        <v>33</v>
      </c>
      <c r="Q1125" s="8" t="s">
        <v>115</v>
      </c>
      <c r="R1125" s="38" t="s">
        <v>97</v>
      </c>
      <c r="S1125" s="39" t="s">
        <v>2118</v>
      </c>
      <c r="T1125" s="31" t="s">
        <v>1483</v>
      </c>
      <c r="U1125" s="23" t="s">
        <v>40</v>
      </c>
      <c r="V1125" s="17">
        <v>410</v>
      </c>
      <c r="W1125" s="17">
        <v>96</v>
      </c>
      <c r="X1125" s="17">
        <v>1.6</v>
      </c>
      <c r="Y1125" s="18">
        <v>2</v>
      </c>
      <c r="Z1125" s="33"/>
      <c r="AA1125" s="291"/>
      <c r="AB1125" s="291"/>
      <c r="AC1125" s="291"/>
      <c r="AD1125" s="58"/>
      <c r="AF1125"/>
    </row>
    <row r="1126" spans="1:32" ht="19.5">
      <c r="A1126" s="6">
        <v>44679</v>
      </c>
      <c r="B1126" s="20" t="s">
        <v>39</v>
      </c>
      <c r="C1126" s="8" t="s">
        <v>91</v>
      </c>
      <c r="D1126" s="24"/>
      <c r="E1126" s="9"/>
      <c r="F1126" s="11" t="s">
        <v>2391</v>
      </c>
      <c r="G1126" s="11">
        <v>1025944</v>
      </c>
      <c r="H1126" s="11" t="s">
        <v>1476</v>
      </c>
      <c r="I1126" s="12" t="s">
        <v>348</v>
      </c>
      <c r="J1126" s="14" t="s">
        <v>31</v>
      </c>
      <c r="K1126" s="11" t="s">
        <v>349</v>
      </c>
      <c r="L1126" s="13">
        <v>30</v>
      </c>
      <c r="M1126" s="14">
        <v>5571</v>
      </c>
      <c r="N1126" s="15">
        <v>44673</v>
      </c>
      <c r="O1126" s="68" t="s">
        <v>110</v>
      </c>
      <c r="P1126" s="8" t="s">
        <v>33</v>
      </c>
      <c r="Q1126" s="8" t="s">
        <v>115</v>
      </c>
      <c r="R1126" s="38" t="s">
        <v>97</v>
      </c>
      <c r="S1126" s="39" t="s">
        <v>2118</v>
      </c>
      <c r="T1126" s="31" t="s">
        <v>1483</v>
      </c>
      <c r="U1126" s="23" t="s">
        <v>40</v>
      </c>
      <c r="V1126" s="17">
        <v>410</v>
      </c>
      <c r="W1126" s="17">
        <v>96</v>
      </c>
      <c r="X1126" s="17">
        <v>1.6</v>
      </c>
      <c r="Y1126" s="18">
        <v>2</v>
      </c>
      <c r="Z1126" s="33"/>
      <c r="AA1126" s="33"/>
      <c r="AB1126" s="33"/>
      <c r="AC1126" s="33"/>
      <c r="AD1126" s="19"/>
      <c r="AF1126"/>
    </row>
    <row r="1127" spans="1:32" ht="19.5">
      <c r="A1127" s="6">
        <v>44679</v>
      </c>
      <c r="B1127" s="20" t="s">
        <v>108</v>
      </c>
      <c r="C1127" s="8" t="s">
        <v>91</v>
      </c>
      <c r="D1127" s="24"/>
      <c r="E1127" s="9"/>
      <c r="F1127" s="11" t="s">
        <v>2392</v>
      </c>
      <c r="G1127" s="11">
        <v>1025944</v>
      </c>
      <c r="H1127" s="11" t="s">
        <v>1476</v>
      </c>
      <c r="I1127" s="12" t="s">
        <v>348</v>
      </c>
      <c r="J1127" s="14" t="s">
        <v>31</v>
      </c>
      <c r="K1127" s="11" t="s">
        <v>349</v>
      </c>
      <c r="L1127" s="13">
        <v>30</v>
      </c>
      <c r="M1127" s="14">
        <v>5571</v>
      </c>
      <c r="N1127" s="15">
        <v>44673</v>
      </c>
      <c r="O1127" s="68" t="s">
        <v>110</v>
      </c>
      <c r="P1127" s="8" t="s">
        <v>33</v>
      </c>
      <c r="Q1127" s="8" t="s">
        <v>115</v>
      </c>
      <c r="R1127" s="38" t="s">
        <v>97</v>
      </c>
      <c r="S1127" s="39" t="s">
        <v>2118</v>
      </c>
      <c r="T1127" s="31" t="s">
        <v>1483</v>
      </c>
      <c r="U1127" s="23" t="s">
        <v>40</v>
      </c>
      <c r="V1127" s="17">
        <v>410</v>
      </c>
      <c r="W1127" s="17">
        <v>96</v>
      </c>
      <c r="X1127" s="17">
        <v>1.6</v>
      </c>
      <c r="Y1127" s="18">
        <v>2</v>
      </c>
      <c r="Z1127" s="33"/>
      <c r="AA1127" s="33"/>
      <c r="AB1127" s="33"/>
      <c r="AC1127" s="33"/>
      <c r="AD1127" s="19"/>
      <c r="AF1127"/>
    </row>
    <row r="1128" spans="1:32">
      <c r="A1128" s="6">
        <v>44683</v>
      </c>
      <c r="B1128" s="7" t="s">
        <v>29</v>
      </c>
      <c r="C1128" s="21" t="s">
        <v>281</v>
      </c>
      <c r="D1128" s="8"/>
      <c r="E1128" s="9"/>
      <c r="F1128" s="11" t="s">
        <v>2393</v>
      </c>
      <c r="G1128" s="11">
        <v>1023202</v>
      </c>
      <c r="H1128" s="11" t="s">
        <v>1574</v>
      </c>
      <c r="I1128" s="12" t="s">
        <v>612</v>
      </c>
      <c r="J1128" s="11" t="s">
        <v>31</v>
      </c>
      <c r="K1128" s="25" t="s">
        <v>614</v>
      </c>
      <c r="L1128" s="32">
        <v>20</v>
      </c>
      <c r="M1128" s="14">
        <v>6071</v>
      </c>
      <c r="N1128" s="15">
        <v>44676</v>
      </c>
      <c r="O1128" s="68" t="s">
        <v>110</v>
      </c>
      <c r="P1128" s="56" t="s">
        <v>244</v>
      </c>
      <c r="Q1128" s="8" t="s">
        <v>34</v>
      </c>
      <c r="R1128" s="8" t="s">
        <v>31</v>
      </c>
      <c r="S1128" s="23" t="s">
        <v>31</v>
      </c>
      <c r="T1128" s="8" t="s">
        <v>31</v>
      </c>
      <c r="U1128" s="82" t="s">
        <v>1393</v>
      </c>
      <c r="V1128" s="17">
        <v>220</v>
      </c>
      <c r="W1128" s="17">
        <v>190</v>
      </c>
      <c r="X1128" s="17">
        <v>1.6</v>
      </c>
      <c r="Y1128" s="18" t="s">
        <v>31</v>
      </c>
      <c r="Z1128" s="18"/>
      <c r="AA1128" s="33"/>
      <c r="AB1128" s="33"/>
      <c r="AC1128" s="33"/>
      <c r="AD1128" s="19"/>
      <c r="AF1128"/>
    </row>
    <row r="1129" spans="1:32" ht="19.5">
      <c r="A1129" s="6">
        <v>44683</v>
      </c>
      <c r="B1129" s="20" t="s">
        <v>39</v>
      </c>
      <c r="C1129" s="21" t="s">
        <v>281</v>
      </c>
      <c r="D1129" s="8"/>
      <c r="E1129" s="8"/>
      <c r="F1129" s="11" t="s">
        <v>2394</v>
      </c>
      <c r="G1129" s="11">
        <v>1023174</v>
      </c>
      <c r="H1129" s="11" t="s">
        <v>1139</v>
      </c>
      <c r="I1129" s="12" t="s">
        <v>1473</v>
      </c>
      <c r="J1129" s="11" t="s">
        <v>31</v>
      </c>
      <c r="K1129" s="25" t="s">
        <v>200</v>
      </c>
      <c r="L1129" s="13">
        <v>20</v>
      </c>
      <c r="M1129" s="14">
        <v>4409</v>
      </c>
      <c r="N1129" s="15">
        <v>44673</v>
      </c>
      <c r="O1129" s="68" t="s">
        <v>110</v>
      </c>
      <c r="P1129" s="8" t="s">
        <v>33</v>
      </c>
      <c r="Q1129" s="8" t="s">
        <v>115</v>
      </c>
      <c r="R1129" s="38" t="s">
        <v>97</v>
      </c>
      <c r="S1129" s="39" t="s">
        <v>1482</v>
      </c>
      <c r="T1129" s="31" t="s">
        <v>1483</v>
      </c>
      <c r="U1129" s="23" t="s">
        <v>40</v>
      </c>
      <c r="V1129" s="17">
        <v>410</v>
      </c>
      <c r="W1129" s="17">
        <v>96</v>
      </c>
      <c r="X1129" s="17">
        <v>1.6</v>
      </c>
      <c r="Y1129" s="18">
        <v>2</v>
      </c>
      <c r="Z1129" s="33"/>
      <c r="AA1129" s="33"/>
      <c r="AB1129" s="33"/>
      <c r="AC1129" s="33"/>
      <c r="AD1129" s="19"/>
      <c r="AF1129"/>
    </row>
    <row r="1130" spans="1:32">
      <c r="A1130" s="6">
        <v>44683</v>
      </c>
      <c r="B1130" s="20" t="s">
        <v>39</v>
      </c>
      <c r="C1130" s="8" t="s">
        <v>91</v>
      </c>
      <c r="D1130" s="8"/>
      <c r="E1130" s="9"/>
      <c r="F1130" s="11" t="s">
        <v>2354</v>
      </c>
      <c r="G1130" s="11">
        <v>1023818</v>
      </c>
      <c r="H1130" s="11" t="s">
        <v>259</v>
      </c>
      <c r="I1130" s="12" t="s">
        <v>260</v>
      </c>
      <c r="J1130" s="11" t="s">
        <v>31</v>
      </c>
      <c r="K1130" s="11" t="s">
        <v>1679</v>
      </c>
      <c r="L1130" s="13">
        <v>50</v>
      </c>
      <c r="M1130" s="14">
        <v>3181</v>
      </c>
      <c r="N1130" s="15">
        <v>44664</v>
      </c>
      <c r="O1130" s="68" t="s">
        <v>110</v>
      </c>
      <c r="P1130" s="8" t="s">
        <v>85</v>
      </c>
      <c r="Q1130" s="8" t="s">
        <v>115</v>
      </c>
      <c r="R1130" s="8" t="s">
        <v>31</v>
      </c>
      <c r="S1130" s="8" t="s">
        <v>31</v>
      </c>
      <c r="T1130" s="23" t="s">
        <v>31</v>
      </c>
      <c r="U1130" s="23" t="s">
        <v>40</v>
      </c>
      <c r="V1130" s="17">
        <v>349.6</v>
      </c>
      <c r="W1130" s="17">
        <v>126</v>
      </c>
      <c r="X1130" s="17">
        <v>1.6</v>
      </c>
      <c r="Y1130" s="18" t="s">
        <v>61</v>
      </c>
      <c r="Z1130" s="33"/>
      <c r="AA1130" s="72"/>
      <c r="AB1130" s="72"/>
      <c r="AC1130" s="33"/>
      <c r="AD1130" s="19"/>
      <c r="AF1130"/>
    </row>
    <row r="1131" spans="1:32">
      <c r="A1131" s="6">
        <v>44684</v>
      </c>
      <c r="B1131" s="7" t="s">
        <v>29</v>
      </c>
      <c r="C1131" s="8" t="s">
        <v>91</v>
      </c>
      <c r="D1131" s="8"/>
      <c r="E1131" s="9"/>
      <c r="F1131" s="11" t="s">
        <v>2372</v>
      </c>
      <c r="G1131" s="11">
        <v>1023219</v>
      </c>
      <c r="H1131" s="11" t="s">
        <v>1371</v>
      </c>
      <c r="I1131" s="12" t="s">
        <v>292</v>
      </c>
      <c r="J1131" s="11" t="s">
        <v>31</v>
      </c>
      <c r="K1131" s="25" t="s">
        <v>868</v>
      </c>
      <c r="L1131" s="13">
        <v>50</v>
      </c>
      <c r="M1131" s="14" t="s">
        <v>869</v>
      </c>
      <c r="N1131" s="42">
        <v>44665</v>
      </c>
      <c r="O1131" s="68" t="s">
        <v>110</v>
      </c>
      <c r="P1131" s="8" t="s">
        <v>33</v>
      </c>
      <c r="Q1131" s="8" t="s">
        <v>34</v>
      </c>
      <c r="R1131" s="8" t="s">
        <v>31</v>
      </c>
      <c r="S1131" s="8" t="s">
        <v>31</v>
      </c>
      <c r="T1131" s="8" t="s">
        <v>31</v>
      </c>
      <c r="U1131" s="82" t="s">
        <v>1393</v>
      </c>
      <c r="V1131" s="17">
        <v>280</v>
      </c>
      <c r="W1131" s="17">
        <v>134</v>
      </c>
      <c r="X1131" s="17">
        <v>2.8</v>
      </c>
      <c r="Y1131" s="18" t="s">
        <v>31</v>
      </c>
      <c r="Z1131" s="33"/>
      <c r="AA1131" s="33"/>
      <c r="AB1131" s="33"/>
      <c r="AC1131" s="33"/>
      <c r="AD1131" s="18" t="s">
        <v>679</v>
      </c>
      <c r="AF1131"/>
    </row>
    <row r="1132" spans="1:32">
      <c r="A1132" s="6">
        <v>44684</v>
      </c>
      <c r="B1132" s="7" t="s">
        <v>29</v>
      </c>
      <c r="C1132" s="8" t="s">
        <v>91</v>
      </c>
      <c r="D1132" s="8"/>
      <c r="E1132" s="9"/>
      <c r="F1132" s="11" t="s">
        <v>2395</v>
      </c>
      <c r="G1132" s="11">
        <v>1023219</v>
      </c>
      <c r="H1132" s="11" t="s">
        <v>1371</v>
      </c>
      <c r="I1132" s="12" t="s">
        <v>292</v>
      </c>
      <c r="J1132" s="11" t="s">
        <v>31</v>
      </c>
      <c r="K1132" s="25" t="s">
        <v>868</v>
      </c>
      <c r="L1132" s="13">
        <v>1</v>
      </c>
      <c r="M1132" s="14" t="s">
        <v>869</v>
      </c>
      <c r="N1132" s="42">
        <v>44671</v>
      </c>
      <c r="O1132" s="68" t="s">
        <v>110</v>
      </c>
      <c r="P1132" s="8" t="s">
        <v>33</v>
      </c>
      <c r="Q1132" s="8" t="s">
        <v>34</v>
      </c>
      <c r="R1132" s="8" t="s">
        <v>31</v>
      </c>
      <c r="S1132" s="8" t="s">
        <v>31</v>
      </c>
      <c r="T1132" s="8" t="s">
        <v>31</v>
      </c>
      <c r="U1132" s="82" t="s">
        <v>1393</v>
      </c>
      <c r="V1132" s="17">
        <v>280</v>
      </c>
      <c r="W1132" s="17">
        <v>134</v>
      </c>
      <c r="X1132" s="17">
        <v>2.8</v>
      </c>
      <c r="Y1132" s="18" t="s">
        <v>31</v>
      </c>
      <c r="Z1132" s="33"/>
      <c r="AA1132" s="33"/>
      <c r="AB1132" s="33"/>
      <c r="AC1132" s="33"/>
      <c r="AD1132" s="18" t="s">
        <v>679</v>
      </c>
      <c r="AF1132"/>
    </row>
    <row r="1133" spans="1:32">
      <c r="A1133" s="6">
        <v>44684</v>
      </c>
      <c r="B1133" s="7" t="s">
        <v>29</v>
      </c>
      <c r="C1133" s="8" t="s">
        <v>91</v>
      </c>
      <c r="D1133" s="8"/>
      <c r="E1133" s="9"/>
      <c r="F1133" s="11" t="s">
        <v>2396</v>
      </c>
      <c r="G1133" s="11">
        <v>1023219</v>
      </c>
      <c r="H1133" s="11" t="s">
        <v>1371</v>
      </c>
      <c r="I1133" s="12" t="s">
        <v>292</v>
      </c>
      <c r="J1133" s="11" t="s">
        <v>31</v>
      </c>
      <c r="K1133" s="25" t="s">
        <v>868</v>
      </c>
      <c r="L1133" s="13">
        <v>1</v>
      </c>
      <c r="M1133" s="14" t="s">
        <v>869</v>
      </c>
      <c r="N1133" s="42">
        <v>44671</v>
      </c>
      <c r="O1133" s="68" t="s">
        <v>110</v>
      </c>
      <c r="P1133" s="8" t="s">
        <v>33</v>
      </c>
      <c r="Q1133" s="8" t="s">
        <v>34</v>
      </c>
      <c r="R1133" s="8" t="s">
        <v>31</v>
      </c>
      <c r="S1133" s="8" t="s">
        <v>31</v>
      </c>
      <c r="T1133" s="8" t="s">
        <v>31</v>
      </c>
      <c r="U1133" s="82" t="s">
        <v>1393</v>
      </c>
      <c r="V1133" s="17">
        <v>280</v>
      </c>
      <c r="W1133" s="17">
        <v>134</v>
      </c>
      <c r="X1133" s="17">
        <v>2.8</v>
      </c>
      <c r="Y1133" s="18" t="s">
        <v>31</v>
      </c>
      <c r="Z1133" s="33"/>
      <c r="AA1133" s="33"/>
      <c r="AB1133" s="33"/>
      <c r="AC1133" s="33"/>
      <c r="AD1133" s="18" t="s">
        <v>679</v>
      </c>
      <c r="AF1133"/>
    </row>
    <row r="1134" spans="1:32">
      <c r="A1134" s="6">
        <v>44684</v>
      </c>
      <c r="B1134" s="20" t="s">
        <v>39</v>
      </c>
      <c r="C1134" s="86" t="s">
        <v>1324</v>
      </c>
      <c r="D1134" s="8"/>
      <c r="E1134" s="9"/>
      <c r="F1134" s="11" t="s">
        <v>2397</v>
      </c>
      <c r="G1134" s="11">
        <v>1025936</v>
      </c>
      <c r="H1134" s="11" t="s">
        <v>1356</v>
      </c>
      <c r="I1134" s="12" t="s">
        <v>95</v>
      </c>
      <c r="J1134" s="11" t="s">
        <v>31</v>
      </c>
      <c r="K1134" s="11" t="s">
        <v>1357</v>
      </c>
      <c r="L1134" s="13">
        <v>10</v>
      </c>
      <c r="M1134" s="14">
        <v>5569</v>
      </c>
      <c r="N1134" s="15">
        <v>44664</v>
      </c>
      <c r="O1134" s="68" t="s">
        <v>110</v>
      </c>
      <c r="P1134" s="8" t="s">
        <v>33</v>
      </c>
      <c r="Q1134" s="77" t="s">
        <v>1358</v>
      </c>
      <c r="R1134" s="38" t="s">
        <v>962</v>
      </c>
      <c r="S1134" s="39" t="s">
        <v>1359</v>
      </c>
      <c r="T1134" s="23" t="s">
        <v>31</v>
      </c>
      <c r="U1134" s="23" t="s">
        <v>40</v>
      </c>
      <c r="V1134" s="17">
        <v>410</v>
      </c>
      <c r="W1134" s="17">
        <v>98</v>
      </c>
      <c r="X1134" s="17">
        <v>1.6</v>
      </c>
      <c r="Y1134" s="18">
        <v>2</v>
      </c>
      <c r="Z1134" s="33"/>
      <c r="AA1134" s="33"/>
      <c r="AB1134" s="33"/>
      <c r="AC1134" s="33"/>
      <c r="AD1134" s="19"/>
      <c r="AF1134"/>
    </row>
    <row r="1135" spans="1:32">
      <c r="A1135" s="6">
        <v>44684</v>
      </c>
      <c r="B1135" s="20" t="s">
        <v>39</v>
      </c>
      <c r="C1135" s="8" t="s">
        <v>91</v>
      </c>
      <c r="D1135" s="8"/>
      <c r="E1135" s="9"/>
      <c r="F1135" s="11" t="s">
        <v>2398</v>
      </c>
      <c r="G1135" s="11">
        <v>1026701</v>
      </c>
      <c r="H1135" s="11" t="s">
        <v>907</v>
      </c>
      <c r="I1135" s="12" t="s">
        <v>908</v>
      </c>
      <c r="J1135" s="11" t="s">
        <v>31</v>
      </c>
      <c r="K1135" s="11" t="s">
        <v>909</v>
      </c>
      <c r="L1135" s="13">
        <v>100</v>
      </c>
      <c r="M1135" s="14">
        <v>1741</v>
      </c>
      <c r="N1135" s="15">
        <v>44683</v>
      </c>
      <c r="O1135" s="68" t="s">
        <v>110</v>
      </c>
      <c r="P1135" s="8" t="s">
        <v>85</v>
      </c>
      <c r="Q1135" s="8" t="s">
        <v>115</v>
      </c>
      <c r="R1135" s="8" t="s">
        <v>31</v>
      </c>
      <c r="S1135" s="8" t="s">
        <v>31</v>
      </c>
      <c r="T1135" s="23" t="s">
        <v>31</v>
      </c>
      <c r="U1135" s="23" t="s">
        <v>40</v>
      </c>
      <c r="V1135" s="17">
        <v>424</v>
      </c>
      <c r="W1135" s="17">
        <v>265</v>
      </c>
      <c r="X1135" s="17">
        <v>1.6</v>
      </c>
      <c r="Y1135" s="18">
        <v>5</v>
      </c>
      <c r="Z1135" s="33"/>
      <c r="AA1135" s="72"/>
      <c r="AB1135" s="72"/>
      <c r="AC1135" s="33"/>
      <c r="AD1135" s="33" t="s">
        <v>724</v>
      </c>
      <c r="AF1135"/>
    </row>
    <row r="1136" spans="1:32">
      <c r="A1136" s="6">
        <v>44690</v>
      </c>
      <c r="B1136" s="7" t="s">
        <v>29</v>
      </c>
      <c r="C1136" s="8" t="s">
        <v>91</v>
      </c>
      <c r="D1136" s="8"/>
      <c r="E1136" s="9"/>
      <c r="F1136" s="25" t="s">
        <v>1862</v>
      </c>
      <c r="G1136" s="11">
        <v>1023186</v>
      </c>
      <c r="H1136" s="11" t="s">
        <v>1394</v>
      </c>
      <c r="I1136" s="12" t="s">
        <v>612</v>
      </c>
      <c r="J1136" s="11" t="s">
        <v>31</v>
      </c>
      <c r="K1136" s="11" t="s">
        <v>632</v>
      </c>
      <c r="L1136" s="13">
        <v>5</v>
      </c>
      <c r="M1136" s="14">
        <v>5518</v>
      </c>
      <c r="N1136" s="15">
        <v>44676</v>
      </c>
      <c r="O1136" s="68" t="s">
        <v>110</v>
      </c>
      <c r="P1136" s="8" t="s">
        <v>33</v>
      </c>
      <c r="Q1136" s="8" t="s">
        <v>34</v>
      </c>
      <c r="R1136" s="8" t="s">
        <v>31</v>
      </c>
      <c r="S1136" s="8" t="s">
        <v>31</v>
      </c>
      <c r="T1136" s="44" t="s">
        <v>1517</v>
      </c>
      <c r="U1136" s="82" t="s">
        <v>1393</v>
      </c>
      <c r="V1136" s="17">
        <v>300</v>
      </c>
      <c r="W1136" s="17">
        <v>232</v>
      </c>
      <c r="X1136" s="17">
        <v>1.6</v>
      </c>
      <c r="Y1136" s="18" t="s">
        <v>31</v>
      </c>
      <c r="Z1136" s="33"/>
      <c r="AA1136" s="33"/>
      <c r="AB1136" s="33"/>
      <c r="AC1136" s="33"/>
      <c r="AD1136" s="19"/>
      <c r="AF1136"/>
    </row>
    <row r="1137" spans="1:32">
      <c r="A1137" s="6">
        <v>44691</v>
      </c>
      <c r="B1137" s="20" t="s">
        <v>39</v>
      </c>
      <c r="C1137" s="21" t="s">
        <v>281</v>
      </c>
      <c r="D1137" s="107"/>
      <c r="E1137" s="9"/>
      <c r="F1137" s="10" t="s">
        <v>2399</v>
      </c>
      <c r="G1137" s="11">
        <v>1025966</v>
      </c>
      <c r="H1137" s="11" t="s">
        <v>2329</v>
      </c>
      <c r="I1137" s="12" t="s">
        <v>1492</v>
      </c>
      <c r="J1137" s="11" t="s">
        <v>31</v>
      </c>
      <c r="K1137" s="11" t="s">
        <v>1496</v>
      </c>
      <c r="L1137" s="13">
        <v>30</v>
      </c>
      <c r="M1137" s="14">
        <v>5600</v>
      </c>
      <c r="N1137" s="15">
        <v>44664</v>
      </c>
      <c r="O1137" s="68" t="s">
        <v>110</v>
      </c>
      <c r="P1137" s="8" t="s">
        <v>85</v>
      </c>
      <c r="Q1137" s="8" t="s">
        <v>115</v>
      </c>
      <c r="R1137" s="8" t="s">
        <v>31</v>
      </c>
      <c r="S1137" s="8" t="s">
        <v>31</v>
      </c>
      <c r="T1137" s="23" t="s">
        <v>31</v>
      </c>
      <c r="U1137" s="8" t="s">
        <v>40</v>
      </c>
      <c r="V1137" s="17">
        <v>409</v>
      </c>
      <c r="W1137" s="17">
        <v>96</v>
      </c>
      <c r="X1137" s="17">
        <v>1.6</v>
      </c>
      <c r="Y1137" s="18">
        <v>2</v>
      </c>
      <c r="AF1137"/>
    </row>
    <row r="1138" spans="1:32">
      <c r="A1138" s="6">
        <v>44691</v>
      </c>
      <c r="B1138" s="20" t="s">
        <v>39</v>
      </c>
      <c r="C1138" s="71" t="s">
        <v>1054</v>
      </c>
      <c r="D1138" s="8"/>
      <c r="E1138" s="9"/>
      <c r="F1138" s="10" t="s">
        <v>2400</v>
      </c>
      <c r="G1138" s="11">
        <v>1025958</v>
      </c>
      <c r="H1138" s="11" t="s">
        <v>1404</v>
      </c>
      <c r="I1138" s="12" t="s">
        <v>1409</v>
      </c>
      <c r="J1138" s="11" t="s">
        <v>31</v>
      </c>
      <c r="K1138" s="11" t="s">
        <v>1410</v>
      </c>
      <c r="L1138" s="30" t="s">
        <v>226</v>
      </c>
      <c r="M1138" s="14">
        <v>1102016373</v>
      </c>
      <c r="N1138" s="15">
        <v>44669</v>
      </c>
      <c r="O1138" s="68" t="s">
        <v>110</v>
      </c>
      <c r="P1138" s="8" t="s">
        <v>85</v>
      </c>
      <c r="Q1138" s="8" t="s">
        <v>34</v>
      </c>
      <c r="R1138" s="8" t="s">
        <v>31</v>
      </c>
      <c r="S1138" s="8" t="s">
        <v>31</v>
      </c>
      <c r="T1138" s="23" t="s">
        <v>31</v>
      </c>
      <c r="U1138" s="77" t="s">
        <v>40</v>
      </c>
      <c r="V1138" s="17">
        <v>114.5</v>
      </c>
      <c r="W1138" s="17">
        <v>100</v>
      </c>
      <c r="X1138" s="17">
        <v>1.6</v>
      </c>
      <c r="Y1138" s="18" t="s">
        <v>31</v>
      </c>
      <c r="Z1138" s="33"/>
      <c r="AA1138" s="33"/>
      <c r="AB1138" s="33"/>
      <c r="AC1138" s="33"/>
      <c r="AD1138" s="19"/>
      <c r="AF1138"/>
    </row>
    <row r="1139" spans="1:32">
      <c r="A1139" s="6">
        <v>44691</v>
      </c>
      <c r="B1139" s="20" t="s">
        <v>39</v>
      </c>
      <c r="C1139" s="71" t="s">
        <v>1054</v>
      </c>
      <c r="D1139" s="8"/>
      <c r="E1139" s="9"/>
      <c r="F1139" s="11" t="s">
        <v>2401</v>
      </c>
      <c r="G1139" s="11">
        <v>1025958</v>
      </c>
      <c r="H1139" s="11" t="s">
        <v>1404</v>
      </c>
      <c r="I1139" s="12" t="s">
        <v>1409</v>
      </c>
      <c r="J1139" s="11" t="s">
        <v>31</v>
      </c>
      <c r="K1139" s="11" t="s">
        <v>1410</v>
      </c>
      <c r="L1139" s="30" t="s">
        <v>226</v>
      </c>
      <c r="M1139" s="14">
        <v>1102016373</v>
      </c>
      <c r="N1139" s="15">
        <v>44676</v>
      </c>
      <c r="O1139" s="68" t="s">
        <v>110</v>
      </c>
      <c r="P1139" s="8" t="s">
        <v>85</v>
      </c>
      <c r="Q1139" s="8" t="s">
        <v>34</v>
      </c>
      <c r="R1139" s="8" t="s">
        <v>31</v>
      </c>
      <c r="S1139" s="8" t="s">
        <v>31</v>
      </c>
      <c r="T1139" s="23" t="s">
        <v>31</v>
      </c>
      <c r="U1139" s="77" t="s">
        <v>40</v>
      </c>
      <c r="V1139" s="17">
        <v>114.5</v>
      </c>
      <c r="W1139" s="17">
        <v>100</v>
      </c>
      <c r="X1139" s="17">
        <v>1.6</v>
      </c>
      <c r="Y1139" s="18" t="s">
        <v>31</v>
      </c>
      <c r="Z1139" s="33"/>
      <c r="AA1139" s="33"/>
      <c r="AB1139" s="33"/>
      <c r="AC1139" s="33"/>
      <c r="AD1139" s="19"/>
      <c r="AF1139"/>
    </row>
    <row r="1140" spans="1:32">
      <c r="A1140" s="6">
        <v>44691</v>
      </c>
      <c r="B1140" s="7" t="s">
        <v>29</v>
      </c>
      <c r="C1140" s="8" t="s">
        <v>91</v>
      </c>
      <c r="D1140" s="8"/>
      <c r="E1140" s="9"/>
      <c r="F1140" s="25" t="s">
        <v>2402</v>
      </c>
      <c r="G1140" s="11">
        <v>1023812</v>
      </c>
      <c r="H1140" s="11" t="s">
        <v>640</v>
      </c>
      <c r="I1140" s="12" t="s">
        <v>598</v>
      </c>
      <c r="J1140" s="11" t="s">
        <v>31</v>
      </c>
      <c r="K1140" s="11" t="s">
        <v>639</v>
      </c>
      <c r="L1140" s="13">
        <v>30</v>
      </c>
      <c r="M1140" s="14">
        <v>5215</v>
      </c>
      <c r="N1140" s="15">
        <v>44679</v>
      </c>
      <c r="O1140" s="68" t="s">
        <v>110</v>
      </c>
      <c r="P1140" s="8" t="s">
        <v>85</v>
      </c>
      <c r="Q1140" s="8" t="s">
        <v>34</v>
      </c>
      <c r="R1140" s="8" t="s">
        <v>31</v>
      </c>
      <c r="S1140" s="8" t="s">
        <v>31</v>
      </c>
      <c r="T1140" s="31" t="s">
        <v>1732</v>
      </c>
      <c r="U1140" s="82" t="s">
        <v>1393</v>
      </c>
      <c r="V1140" s="17">
        <v>160.75</v>
      </c>
      <c r="W1140" s="17">
        <v>134</v>
      </c>
      <c r="X1140" s="17">
        <v>2.8</v>
      </c>
      <c r="Y1140" s="18">
        <v>5</v>
      </c>
      <c r="Z1140" s="33"/>
      <c r="AA1140" s="33"/>
      <c r="AB1140" s="33"/>
      <c r="AC1140" s="33"/>
      <c r="AD1140" s="19"/>
      <c r="AF1140"/>
    </row>
    <row r="1141" spans="1:32">
      <c r="A1141" s="6">
        <v>44691</v>
      </c>
      <c r="B1141" s="7" t="s">
        <v>29</v>
      </c>
      <c r="C1141" s="8" t="s">
        <v>91</v>
      </c>
      <c r="D1141" s="8"/>
      <c r="E1141" s="9"/>
      <c r="F1141" s="25" t="s">
        <v>2403</v>
      </c>
      <c r="G1141" s="11">
        <v>1023812</v>
      </c>
      <c r="H1141" s="11" t="s">
        <v>640</v>
      </c>
      <c r="I1141" s="12" t="s">
        <v>598</v>
      </c>
      <c r="J1141" s="11" t="s">
        <v>31</v>
      </c>
      <c r="K1141" s="11" t="s">
        <v>639</v>
      </c>
      <c r="L1141" s="13">
        <v>30</v>
      </c>
      <c r="M1141" s="14">
        <v>5215</v>
      </c>
      <c r="N1141" s="15">
        <v>44683</v>
      </c>
      <c r="O1141" s="68" t="s">
        <v>110</v>
      </c>
      <c r="P1141" s="8" t="s">
        <v>85</v>
      </c>
      <c r="Q1141" s="8" t="s">
        <v>34</v>
      </c>
      <c r="R1141" s="8" t="s">
        <v>31</v>
      </c>
      <c r="S1141" s="8" t="s">
        <v>31</v>
      </c>
      <c r="T1141" s="31" t="s">
        <v>1732</v>
      </c>
      <c r="U1141" s="82" t="s">
        <v>1393</v>
      </c>
      <c r="V1141" s="17">
        <v>160.75</v>
      </c>
      <c r="W1141" s="17">
        <v>134</v>
      </c>
      <c r="X1141" s="17">
        <v>2.8</v>
      </c>
      <c r="Y1141" s="18">
        <v>5</v>
      </c>
      <c r="Z1141" s="33"/>
      <c r="AA1141" s="33"/>
      <c r="AB1141" s="33"/>
      <c r="AC1141" s="33"/>
      <c r="AD1141" s="19"/>
      <c r="AF1141"/>
    </row>
    <row r="1142" spans="1:32">
      <c r="A1142" s="6">
        <v>44692</v>
      </c>
      <c r="B1142" s="20" t="s">
        <v>39</v>
      </c>
      <c r="C1142" s="8" t="s">
        <v>91</v>
      </c>
      <c r="D1142" s="8"/>
      <c r="E1142" s="9"/>
      <c r="F1142" s="10" t="s">
        <v>2404</v>
      </c>
      <c r="G1142" s="11">
        <v>1025960</v>
      </c>
      <c r="H1142" s="11" t="s">
        <v>2405</v>
      </c>
      <c r="I1142" s="12" t="s">
        <v>1405</v>
      </c>
      <c r="J1142" s="11" t="s">
        <v>31</v>
      </c>
      <c r="K1142" s="11" t="s">
        <v>1406</v>
      </c>
      <c r="L1142" s="30" t="s">
        <v>227</v>
      </c>
      <c r="M1142" s="14">
        <v>1104016698</v>
      </c>
      <c r="N1142" s="15">
        <v>44691</v>
      </c>
      <c r="O1142" s="68" t="s">
        <v>110</v>
      </c>
      <c r="P1142" s="8" t="s">
        <v>699</v>
      </c>
      <c r="Q1142" s="8" t="s">
        <v>34</v>
      </c>
      <c r="R1142" s="8" t="s">
        <v>31</v>
      </c>
      <c r="S1142" s="8" t="s">
        <v>31</v>
      </c>
      <c r="T1142" s="31" t="s">
        <v>2406</v>
      </c>
      <c r="U1142" s="8" t="s">
        <v>40</v>
      </c>
      <c r="V1142" s="17">
        <v>271</v>
      </c>
      <c r="W1142" s="17">
        <v>100</v>
      </c>
      <c r="X1142" s="17">
        <v>1.6</v>
      </c>
      <c r="Y1142" s="18" t="s">
        <v>31</v>
      </c>
      <c r="AF1142"/>
    </row>
    <row r="1143" spans="1:32">
      <c r="A1143" s="6">
        <v>44692</v>
      </c>
      <c r="B1143" s="20" t="s">
        <v>39</v>
      </c>
      <c r="C1143" s="8" t="s">
        <v>91</v>
      </c>
      <c r="D1143" s="8"/>
      <c r="E1143" s="9"/>
      <c r="F1143" s="10" t="s">
        <v>2400</v>
      </c>
      <c r="G1143" s="11">
        <v>1025958</v>
      </c>
      <c r="H1143" s="11" t="s">
        <v>1404</v>
      </c>
      <c r="I1143" s="12" t="s">
        <v>1405</v>
      </c>
      <c r="J1143" s="11" t="s">
        <v>31</v>
      </c>
      <c r="K1143" s="11" t="s">
        <v>1406</v>
      </c>
      <c r="L1143" s="30">
        <v>10</v>
      </c>
      <c r="M1143" s="14">
        <v>1104016698</v>
      </c>
      <c r="N1143" s="42">
        <v>44691</v>
      </c>
      <c r="O1143" s="68" t="s">
        <v>110</v>
      </c>
      <c r="P1143" s="8" t="s">
        <v>85</v>
      </c>
      <c r="Q1143" s="8" t="s">
        <v>34</v>
      </c>
      <c r="R1143" s="8" t="s">
        <v>31</v>
      </c>
      <c r="S1143" s="8" t="s">
        <v>31</v>
      </c>
      <c r="T1143" s="31" t="s">
        <v>2406</v>
      </c>
      <c r="U1143" s="8" t="s">
        <v>40</v>
      </c>
      <c r="V1143" s="17">
        <v>271</v>
      </c>
      <c r="W1143" s="17">
        <v>100</v>
      </c>
      <c r="X1143" s="17">
        <v>1.6</v>
      </c>
      <c r="Y1143" s="18" t="s">
        <v>31</v>
      </c>
      <c r="Z1143" s="33"/>
      <c r="AA1143" s="33"/>
      <c r="AB1143" s="33"/>
      <c r="AC1143" s="33"/>
      <c r="AD1143" s="19"/>
      <c r="AF1143"/>
    </row>
    <row r="1144" spans="1:32">
      <c r="A1144" s="6">
        <v>44692</v>
      </c>
      <c r="B1144" s="20" t="s">
        <v>39</v>
      </c>
      <c r="C1144" s="8" t="s">
        <v>91</v>
      </c>
      <c r="D1144" s="8"/>
      <c r="E1144" s="9"/>
      <c r="F1144" s="10" t="s">
        <v>2407</v>
      </c>
      <c r="G1144" s="11">
        <v>1025932</v>
      </c>
      <c r="H1144" s="11" t="s">
        <v>529</v>
      </c>
      <c r="I1144" s="12" t="s">
        <v>1405</v>
      </c>
      <c r="J1144" s="11" t="s">
        <v>31</v>
      </c>
      <c r="K1144" s="11" t="s">
        <v>531</v>
      </c>
      <c r="L1144" s="30" t="s">
        <v>226</v>
      </c>
      <c r="M1144" s="14" t="s">
        <v>532</v>
      </c>
      <c r="N1144" s="15">
        <v>44691</v>
      </c>
      <c r="O1144" s="68" t="s">
        <v>110</v>
      </c>
      <c r="P1144" s="8" t="s">
        <v>309</v>
      </c>
      <c r="Q1144" s="8" t="s">
        <v>34</v>
      </c>
      <c r="R1144" s="8" t="s">
        <v>31</v>
      </c>
      <c r="S1144" s="8" t="s">
        <v>31</v>
      </c>
      <c r="T1144" s="31" t="s">
        <v>2406</v>
      </c>
      <c r="U1144" s="23" t="s">
        <v>40</v>
      </c>
      <c r="V1144" s="17">
        <v>271</v>
      </c>
      <c r="W1144" s="17">
        <v>100</v>
      </c>
      <c r="X1144" s="17">
        <v>1.6</v>
      </c>
      <c r="Y1144" s="18" t="s">
        <v>417</v>
      </c>
      <c r="Z1144" s="33"/>
      <c r="AA1144" s="33"/>
      <c r="AB1144" s="33"/>
      <c r="AC1144" s="33"/>
      <c r="AD1144" s="19"/>
      <c r="AF1144"/>
    </row>
    <row r="1145" spans="1:32">
      <c r="A1145" s="6">
        <v>44692</v>
      </c>
      <c r="B1145" s="7" t="s">
        <v>29</v>
      </c>
      <c r="C1145" s="8" t="s">
        <v>91</v>
      </c>
      <c r="D1145" s="8"/>
      <c r="E1145" s="9"/>
      <c r="F1145" s="11" t="s">
        <v>2408</v>
      </c>
      <c r="G1145" s="11">
        <v>1025919</v>
      </c>
      <c r="H1145" s="11" t="s">
        <v>1388</v>
      </c>
      <c r="I1145" s="12" t="s">
        <v>1389</v>
      </c>
      <c r="J1145" s="11" t="s">
        <v>31</v>
      </c>
      <c r="K1145" s="11" t="s">
        <v>1319</v>
      </c>
      <c r="L1145" s="13">
        <v>50</v>
      </c>
      <c r="M1145" s="14">
        <v>5110</v>
      </c>
      <c r="N1145" s="15">
        <v>44672</v>
      </c>
      <c r="O1145" s="68" t="s">
        <v>110</v>
      </c>
      <c r="P1145" s="8" t="s">
        <v>33</v>
      </c>
      <c r="Q1145" s="8" t="s">
        <v>34</v>
      </c>
      <c r="R1145" s="8" t="s">
        <v>31</v>
      </c>
      <c r="S1145" s="8" t="s">
        <v>31</v>
      </c>
      <c r="T1145" s="23" t="s">
        <v>31</v>
      </c>
      <c r="U1145" s="82" t="s">
        <v>1393</v>
      </c>
      <c r="V1145" s="17">
        <v>322</v>
      </c>
      <c r="W1145" s="17">
        <v>220</v>
      </c>
      <c r="X1145" s="17">
        <v>1.6</v>
      </c>
      <c r="Y1145" s="18" t="s">
        <v>31</v>
      </c>
      <c r="AA1145" s="33"/>
      <c r="AB1145" s="33"/>
      <c r="AC1145" s="33"/>
      <c r="AD1145" s="19"/>
      <c r="AF1145"/>
    </row>
    <row r="1146" spans="1:32">
      <c r="A1146" s="6">
        <v>44693</v>
      </c>
      <c r="B1146" s="20" t="s">
        <v>39</v>
      </c>
      <c r="C1146" s="8" t="s">
        <v>91</v>
      </c>
      <c r="D1146" s="8"/>
      <c r="E1146" s="9"/>
      <c r="F1146" s="11" t="s">
        <v>2409</v>
      </c>
      <c r="G1146" s="11">
        <v>1025917</v>
      </c>
      <c r="H1146" s="11" t="s">
        <v>89</v>
      </c>
      <c r="I1146" s="12" t="s">
        <v>598</v>
      </c>
      <c r="J1146" s="11" t="s">
        <v>61</v>
      </c>
      <c r="K1146" s="11" t="s">
        <v>770</v>
      </c>
      <c r="L1146" s="13">
        <v>5</v>
      </c>
      <c r="M1146" s="14">
        <v>4941</v>
      </c>
      <c r="N1146" s="15">
        <v>44690</v>
      </c>
      <c r="O1146" s="68" t="s">
        <v>110</v>
      </c>
      <c r="P1146" s="8" t="s">
        <v>33</v>
      </c>
      <c r="Q1146" s="8" t="s">
        <v>115</v>
      </c>
      <c r="R1146" s="8" t="s">
        <v>31</v>
      </c>
      <c r="S1146" s="8" t="s">
        <v>31</v>
      </c>
      <c r="T1146" s="23" t="s">
        <v>31</v>
      </c>
      <c r="U1146" s="77" t="s">
        <v>40</v>
      </c>
      <c r="V1146" s="17">
        <v>400</v>
      </c>
      <c r="W1146" s="17">
        <v>91.4</v>
      </c>
      <c r="X1146" s="17">
        <v>1.6</v>
      </c>
      <c r="Y1146" s="18" t="s">
        <v>61</v>
      </c>
      <c r="Z1146" s="33"/>
      <c r="AA1146" s="33"/>
      <c r="AB1146" s="33"/>
      <c r="AC1146" s="33"/>
      <c r="AD1146" s="19"/>
      <c r="AF1146"/>
    </row>
    <row r="1147" spans="1:32">
      <c r="A1147" s="6">
        <v>44693</v>
      </c>
      <c r="B1147" s="20" t="s">
        <v>39</v>
      </c>
      <c r="C1147" s="8" t="s">
        <v>91</v>
      </c>
      <c r="D1147" s="8"/>
      <c r="E1147" s="9"/>
      <c r="F1147" s="11" t="s">
        <v>2410</v>
      </c>
      <c r="G1147" s="11">
        <v>1025917</v>
      </c>
      <c r="H1147" s="11" t="s">
        <v>89</v>
      </c>
      <c r="I1147" s="12" t="s">
        <v>598</v>
      </c>
      <c r="J1147" s="11" t="s">
        <v>61</v>
      </c>
      <c r="K1147" s="11" t="s">
        <v>770</v>
      </c>
      <c r="L1147" s="13">
        <v>5</v>
      </c>
      <c r="M1147" s="14">
        <v>4941</v>
      </c>
      <c r="N1147" s="15">
        <v>44690</v>
      </c>
      <c r="O1147" s="68" t="s">
        <v>110</v>
      </c>
      <c r="P1147" s="8" t="s">
        <v>33</v>
      </c>
      <c r="Q1147" s="8" t="s">
        <v>115</v>
      </c>
      <c r="R1147" s="8" t="s">
        <v>31</v>
      </c>
      <c r="S1147" s="8" t="s">
        <v>31</v>
      </c>
      <c r="T1147" s="23" t="s">
        <v>31</v>
      </c>
      <c r="U1147" s="77" t="s">
        <v>40</v>
      </c>
      <c r="V1147" s="17">
        <v>400</v>
      </c>
      <c r="W1147" s="17">
        <v>91.4</v>
      </c>
      <c r="X1147" s="17">
        <v>1.6</v>
      </c>
      <c r="Y1147" s="18" t="s">
        <v>61</v>
      </c>
      <c r="Z1147" s="33"/>
      <c r="AA1147" s="33"/>
      <c r="AB1147" s="33"/>
      <c r="AC1147" s="33"/>
      <c r="AD1147" s="19"/>
      <c r="AF1147"/>
    </row>
    <row r="1148" spans="1:32">
      <c r="A1148" s="6">
        <v>44693</v>
      </c>
      <c r="B1148" s="20" t="s">
        <v>39</v>
      </c>
      <c r="C1148" s="21" t="s">
        <v>281</v>
      </c>
      <c r="D1148" s="8"/>
      <c r="E1148" s="8"/>
      <c r="F1148" s="11" t="s">
        <v>2411</v>
      </c>
      <c r="G1148" s="11">
        <v>1025947</v>
      </c>
      <c r="H1148" s="11" t="s">
        <v>2412</v>
      </c>
      <c r="I1148" s="12" t="s">
        <v>598</v>
      </c>
      <c r="J1148" s="14" t="s">
        <v>31</v>
      </c>
      <c r="K1148" s="11" t="s">
        <v>770</v>
      </c>
      <c r="L1148" s="13">
        <v>5</v>
      </c>
      <c r="M1148" s="14">
        <v>4941</v>
      </c>
      <c r="N1148" s="15">
        <v>44690</v>
      </c>
      <c r="O1148" s="68" t="s">
        <v>110</v>
      </c>
      <c r="P1148" s="8" t="s">
        <v>33</v>
      </c>
      <c r="Q1148" s="8" t="s">
        <v>115</v>
      </c>
      <c r="R1148" s="8" t="s">
        <v>31</v>
      </c>
      <c r="S1148" s="8" t="s">
        <v>31</v>
      </c>
      <c r="T1148" s="23" t="s">
        <v>31</v>
      </c>
      <c r="U1148" s="113" t="s">
        <v>40</v>
      </c>
      <c r="V1148" s="17">
        <v>400</v>
      </c>
      <c r="W1148" s="17">
        <v>91.4</v>
      </c>
      <c r="X1148" s="17">
        <v>1.6</v>
      </c>
      <c r="Y1148" s="18" t="s">
        <v>31</v>
      </c>
      <c r="Z1148" s="33"/>
      <c r="AA1148" s="33"/>
      <c r="AB1148" s="33"/>
      <c r="AC1148" s="33"/>
      <c r="AD1148" s="19"/>
      <c r="AF1148"/>
    </row>
    <row r="1149" spans="1:32">
      <c r="A1149" s="6">
        <v>44693</v>
      </c>
      <c r="B1149" s="20" t="s">
        <v>39</v>
      </c>
      <c r="C1149" s="8" t="s">
        <v>91</v>
      </c>
      <c r="D1149" s="8"/>
      <c r="E1149" s="9"/>
      <c r="F1149" s="11" t="s">
        <v>2360</v>
      </c>
      <c r="G1149" s="11">
        <v>1023155</v>
      </c>
      <c r="H1149" s="11" t="s">
        <v>1413</v>
      </c>
      <c r="I1149" s="12" t="s">
        <v>2413</v>
      </c>
      <c r="J1149" s="11" t="s">
        <v>31</v>
      </c>
      <c r="K1149" s="11" t="s">
        <v>604</v>
      </c>
      <c r="L1149" s="30" t="s">
        <v>143</v>
      </c>
      <c r="M1149" s="14">
        <v>3525</v>
      </c>
      <c r="N1149" s="15">
        <v>44657</v>
      </c>
      <c r="O1149" s="68" t="s">
        <v>110</v>
      </c>
      <c r="P1149" s="56" t="s">
        <v>244</v>
      </c>
      <c r="Q1149" s="8" t="s">
        <v>115</v>
      </c>
      <c r="R1149" s="8" t="s">
        <v>31</v>
      </c>
      <c r="S1149" s="8" t="s">
        <v>31</v>
      </c>
      <c r="T1149" s="23" t="s">
        <v>31</v>
      </c>
      <c r="U1149" s="8" t="s">
        <v>40</v>
      </c>
      <c r="V1149" s="17">
        <v>450</v>
      </c>
      <c r="W1149" s="17">
        <v>206</v>
      </c>
      <c r="X1149" s="17">
        <v>1.6</v>
      </c>
      <c r="Y1149" s="18">
        <v>5</v>
      </c>
      <c r="Z1149" s="33" t="s">
        <v>2414</v>
      </c>
      <c r="AA1149" s="33"/>
      <c r="AB1149" s="33"/>
      <c r="AC1149" s="33"/>
      <c r="AD1149" s="19"/>
      <c r="AF1149"/>
    </row>
    <row r="1150" spans="1:32">
      <c r="A1150" s="6">
        <v>44694</v>
      </c>
      <c r="B1150" s="20" t="s">
        <v>39</v>
      </c>
      <c r="C1150" s="8" t="s">
        <v>91</v>
      </c>
      <c r="D1150" s="24" t="s">
        <v>41</v>
      </c>
      <c r="E1150" s="8"/>
      <c r="F1150" s="25" t="s">
        <v>2415</v>
      </c>
      <c r="G1150" s="11">
        <v>1025410</v>
      </c>
      <c r="H1150" s="11" t="s">
        <v>283</v>
      </c>
      <c r="I1150" s="12" t="s">
        <v>63</v>
      </c>
      <c r="J1150" s="11" t="s">
        <v>31</v>
      </c>
      <c r="K1150" s="11" t="s">
        <v>870</v>
      </c>
      <c r="L1150" s="30" t="s">
        <v>226</v>
      </c>
      <c r="M1150" s="14">
        <v>1604023230</v>
      </c>
      <c r="N1150" s="15">
        <v>44690</v>
      </c>
      <c r="O1150" s="68" t="s">
        <v>110</v>
      </c>
      <c r="P1150" s="8" t="s">
        <v>85</v>
      </c>
      <c r="Q1150" s="8" t="s">
        <v>115</v>
      </c>
      <c r="R1150" s="8" t="s">
        <v>31</v>
      </c>
      <c r="S1150" s="8" t="s">
        <v>31</v>
      </c>
      <c r="T1150" s="8" t="s">
        <v>31</v>
      </c>
      <c r="U1150" s="23" t="s">
        <v>40</v>
      </c>
      <c r="V1150" s="17">
        <v>385</v>
      </c>
      <c r="W1150" s="17">
        <v>310</v>
      </c>
      <c r="X1150" s="17">
        <v>1.6</v>
      </c>
      <c r="Y1150" s="18">
        <v>5</v>
      </c>
      <c r="Z1150" s="33"/>
      <c r="AA1150" s="33"/>
      <c r="AB1150" s="33"/>
      <c r="AC1150" s="33"/>
      <c r="AD1150" s="19"/>
      <c r="AF1150"/>
    </row>
    <row r="1151" spans="1:32">
      <c r="A1151" s="6">
        <v>44694</v>
      </c>
      <c r="B1151" s="20" t="s">
        <v>39</v>
      </c>
      <c r="C1151" s="8" t="s">
        <v>91</v>
      </c>
      <c r="D1151" s="24" t="s">
        <v>41</v>
      </c>
      <c r="E1151" s="8"/>
      <c r="F1151" s="25" t="s">
        <v>2416</v>
      </c>
      <c r="G1151" s="11">
        <v>1025410</v>
      </c>
      <c r="H1151" s="11" t="s">
        <v>283</v>
      </c>
      <c r="I1151" s="12" t="s">
        <v>63</v>
      </c>
      <c r="J1151" s="11" t="s">
        <v>31</v>
      </c>
      <c r="K1151" s="11" t="s">
        <v>870</v>
      </c>
      <c r="L1151" s="30" t="s">
        <v>226</v>
      </c>
      <c r="M1151" s="14">
        <v>1604023230</v>
      </c>
      <c r="N1151" s="15">
        <v>44690</v>
      </c>
      <c r="O1151" s="68" t="s">
        <v>110</v>
      </c>
      <c r="P1151" s="8" t="s">
        <v>85</v>
      </c>
      <c r="Q1151" s="8" t="s">
        <v>115</v>
      </c>
      <c r="R1151" s="8" t="s">
        <v>31</v>
      </c>
      <c r="S1151" s="8" t="s">
        <v>31</v>
      </c>
      <c r="T1151" s="8" t="s">
        <v>31</v>
      </c>
      <c r="U1151" s="23" t="s">
        <v>40</v>
      </c>
      <c r="V1151" s="17">
        <v>385</v>
      </c>
      <c r="W1151" s="17">
        <v>310</v>
      </c>
      <c r="X1151" s="17">
        <v>1.6</v>
      </c>
      <c r="Y1151" s="18">
        <v>5</v>
      </c>
      <c r="Z1151" s="33"/>
      <c r="AA1151" s="33"/>
      <c r="AB1151" s="33"/>
      <c r="AC1151" s="33"/>
      <c r="AD1151" s="19"/>
      <c r="AF1151"/>
    </row>
    <row r="1152" spans="1:32">
      <c r="A1152" s="6">
        <v>44694</v>
      </c>
      <c r="B1152" s="7" t="s">
        <v>29</v>
      </c>
      <c r="C1152" s="8" t="s">
        <v>91</v>
      </c>
      <c r="D1152" s="8"/>
      <c r="E1152" s="9"/>
      <c r="F1152" s="11" t="s">
        <v>2417</v>
      </c>
      <c r="G1152" s="11">
        <v>1025919</v>
      </c>
      <c r="H1152" s="11" t="s">
        <v>1388</v>
      </c>
      <c r="I1152" s="12" t="s">
        <v>1389</v>
      </c>
      <c r="J1152" s="11" t="s">
        <v>31</v>
      </c>
      <c r="K1152" s="11" t="s">
        <v>1319</v>
      </c>
      <c r="L1152" s="13">
        <v>50</v>
      </c>
      <c r="M1152" s="14">
        <v>5110</v>
      </c>
      <c r="N1152" s="15">
        <v>44679</v>
      </c>
      <c r="O1152" s="68" t="s">
        <v>110</v>
      </c>
      <c r="P1152" s="8" t="s">
        <v>33</v>
      </c>
      <c r="Q1152" s="8" t="s">
        <v>34</v>
      </c>
      <c r="R1152" s="8" t="s">
        <v>31</v>
      </c>
      <c r="S1152" s="8" t="s">
        <v>31</v>
      </c>
      <c r="T1152" s="23" t="s">
        <v>31</v>
      </c>
      <c r="U1152" s="82" t="s">
        <v>1393</v>
      </c>
      <c r="V1152" s="17">
        <v>322</v>
      </c>
      <c r="W1152" s="17">
        <v>220</v>
      </c>
      <c r="X1152" s="17">
        <v>1.6</v>
      </c>
      <c r="Y1152" s="18" t="s">
        <v>31</v>
      </c>
      <c r="AA1152" s="33"/>
      <c r="AB1152" s="33"/>
      <c r="AC1152" s="33"/>
      <c r="AD1152" s="19"/>
      <c r="AF1152"/>
    </row>
    <row r="1153" spans="1:32">
      <c r="A1153" s="6">
        <v>44694</v>
      </c>
      <c r="B1153" s="7" t="s">
        <v>29</v>
      </c>
      <c r="C1153" s="8" t="s">
        <v>91</v>
      </c>
      <c r="D1153" s="8"/>
      <c r="E1153" s="9"/>
      <c r="F1153" s="11" t="s">
        <v>2418</v>
      </c>
      <c r="G1153" s="11">
        <v>1025948</v>
      </c>
      <c r="H1153" s="11" t="s">
        <v>2419</v>
      </c>
      <c r="I1153" s="12" t="s">
        <v>2420</v>
      </c>
      <c r="J1153" s="14" t="s">
        <v>31</v>
      </c>
      <c r="K1153" s="25" t="s">
        <v>366</v>
      </c>
      <c r="L1153" s="13">
        <v>5</v>
      </c>
      <c r="M1153" s="14" t="s">
        <v>31</v>
      </c>
      <c r="N1153" s="15">
        <v>44670</v>
      </c>
      <c r="O1153" s="68" t="s">
        <v>110</v>
      </c>
      <c r="P1153" s="8" t="s">
        <v>85</v>
      </c>
      <c r="Q1153" s="8" t="s">
        <v>34</v>
      </c>
      <c r="R1153" s="8" t="s">
        <v>31</v>
      </c>
      <c r="S1153" s="8" t="s">
        <v>31</v>
      </c>
      <c r="T1153" s="23" t="s">
        <v>31</v>
      </c>
      <c r="U1153" s="82" t="s">
        <v>1393</v>
      </c>
      <c r="V1153" s="17">
        <v>257</v>
      </c>
      <c r="W1153" s="17">
        <v>92</v>
      </c>
      <c r="X1153" s="17">
        <v>1.6</v>
      </c>
      <c r="Y1153" s="48" t="s">
        <v>31</v>
      </c>
      <c r="Z1153" s="33"/>
      <c r="AA1153" s="33"/>
      <c r="AB1153" s="33"/>
      <c r="AC1153" s="33"/>
      <c r="AD1153" s="19"/>
      <c r="AF1153"/>
    </row>
    <row r="1154" spans="1:32">
      <c r="A1154" s="6">
        <v>44697</v>
      </c>
      <c r="B1154" s="20" t="s">
        <v>39</v>
      </c>
      <c r="C1154" s="21" t="s">
        <v>281</v>
      </c>
      <c r="D1154" s="8"/>
      <c r="E1154" s="9"/>
      <c r="F1154" s="11" t="s">
        <v>2146</v>
      </c>
      <c r="G1154" s="11">
        <v>1023218</v>
      </c>
      <c r="H1154" s="11" t="s">
        <v>363</v>
      </c>
      <c r="I1154" s="12" t="s">
        <v>269</v>
      </c>
      <c r="J1154" s="11" t="s">
        <v>31</v>
      </c>
      <c r="K1154" s="25" t="s">
        <v>2148</v>
      </c>
      <c r="L1154" s="66" t="s">
        <v>2421</v>
      </c>
      <c r="M1154" s="14">
        <v>6097</v>
      </c>
      <c r="N1154" s="15">
        <v>44678</v>
      </c>
      <c r="O1154" s="68" t="s">
        <v>110</v>
      </c>
      <c r="P1154" s="8" t="s">
        <v>33</v>
      </c>
      <c r="Q1154" s="8" t="s">
        <v>115</v>
      </c>
      <c r="R1154" s="8" t="s">
        <v>31</v>
      </c>
      <c r="S1154" s="8" t="s">
        <v>31</v>
      </c>
      <c r="T1154" s="23" t="s">
        <v>31</v>
      </c>
      <c r="U1154" s="23" t="s">
        <v>40</v>
      </c>
      <c r="V1154" s="17">
        <v>430</v>
      </c>
      <c r="W1154" s="17">
        <v>214.4</v>
      </c>
      <c r="X1154" s="17">
        <v>2.7</v>
      </c>
      <c r="Y1154" s="18" t="s">
        <v>31</v>
      </c>
      <c r="Z1154" s="33"/>
      <c r="AA1154" s="33"/>
      <c r="AB1154" s="33"/>
      <c r="AC1154" s="33"/>
      <c r="AD1154" s="19"/>
      <c r="AF1154"/>
    </row>
    <row r="1155" spans="1:32">
      <c r="A1155" s="6">
        <v>44697</v>
      </c>
      <c r="B1155" s="7" t="s">
        <v>29</v>
      </c>
      <c r="C1155" s="8" t="s">
        <v>91</v>
      </c>
      <c r="D1155" s="19"/>
      <c r="E1155" s="9"/>
      <c r="F1155" s="10" t="s">
        <v>2422</v>
      </c>
      <c r="G1155" s="11">
        <v>1060410</v>
      </c>
      <c r="H1155" s="11" t="s">
        <v>1375</v>
      </c>
      <c r="I1155" s="12" t="s">
        <v>228</v>
      </c>
      <c r="J1155" s="11" t="s">
        <v>31</v>
      </c>
      <c r="K1155" s="11" t="s">
        <v>229</v>
      </c>
      <c r="L1155" s="13">
        <v>30</v>
      </c>
      <c r="M1155" s="14">
        <v>4267</v>
      </c>
      <c r="N1155" s="15">
        <v>44678</v>
      </c>
      <c r="O1155" s="68" t="s">
        <v>110</v>
      </c>
      <c r="P1155" s="8" t="s">
        <v>33</v>
      </c>
      <c r="Q1155" s="8" t="s">
        <v>34</v>
      </c>
      <c r="R1155" s="38" t="s">
        <v>962</v>
      </c>
      <c r="S1155" s="39" t="s">
        <v>230</v>
      </c>
      <c r="T1155" s="23" t="s">
        <v>31</v>
      </c>
      <c r="U1155" s="82" t="s">
        <v>1393</v>
      </c>
      <c r="V1155" s="17">
        <v>146</v>
      </c>
      <c r="W1155" s="17">
        <v>126</v>
      </c>
      <c r="X1155" s="17">
        <v>1.6</v>
      </c>
      <c r="Y1155" s="18" t="s">
        <v>31</v>
      </c>
      <c r="Z1155" s="18"/>
      <c r="AA1155" s="33"/>
      <c r="AB1155" s="33"/>
      <c r="AC1155" s="33"/>
      <c r="AD1155" s="19"/>
      <c r="AF1155"/>
    </row>
    <row r="1156" spans="1:32">
      <c r="A1156" s="6">
        <v>44698</v>
      </c>
      <c r="B1156" s="7" t="s">
        <v>29</v>
      </c>
      <c r="C1156" s="8" t="s">
        <v>91</v>
      </c>
      <c r="D1156" s="8"/>
      <c r="E1156" s="9"/>
      <c r="F1156" s="25" t="s">
        <v>2423</v>
      </c>
      <c r="G1156" s="11">
        <v>1023217</v>
      </c>
      <c r="H1156" s="11" t="s">
        <v>305</v>
      </c>
      <c r="I1156" s="12" t="s">
        <v>306</v>
      </c>
      <c r="J1156" s="11" t="s">
        <v>31</v>
      </c>
      <c r="K1156" s="25" t="s">
        <v>859</v>
      </c>
      <c r="L1156" s="13">
        <v>10</v>
      </c>
      <c r="M1156" s="14">
        <v>1900</v>
      </c>
      <c r="N1156" s="15">
        <v>44679</v>
      </c>
      <c r="O1156" s="68" t="s">
        <v>110</v>
      </c>
      <c r="P1156" s="8" t="s">
        <v>33</v>
      </c>
      <c r="Q1156" s="8" t="s">
        <v>34</v>
      </c>
      <c r="R1156" s="8" t="s">
        <v>31</v>
      </c>
      <c r="S1156" s="8" t="s">
        <v>31</v>
      </c>
      <c r="T1156" s="23" t="s">
        <v>31</v>
      </c>
      <c r="U1156" s="82" t="s">
        <v>1393</v>
      </c>
      <c r="V1156" s="17">
        <v>280</v>
      </c>
      <c r="W1156" s="17">
        <v>134</v>
      </c>
      <c r="X1156" s="17">
        <v>2.8</v>
      </c>
      <c r="Y1156" s="18" t="s">
        <v>61</v>
      </c>
      <c r="Z1156" s="33"/>
      <c r="AA1156" s="72"/>
      <c r="AB1156" s="72"/>
      <c r="AC1156" s="33"/>
      <c r="AD1156" s="19"/>
      <c r="AF1156"/>
    </row>
    <row r="1157" spans="1:32">
      <c r="A1157" s="6">
        <v>44699</v>
      </c>
      <c r="B1157" s="20" t="s">
        <v>39</v>
      </c>
      <c r="C1157" s="21" t="s">
        <v>281</v>
      </c>
      <c r="D1157" s="8"/>
      <c r="E1157" s="9"/>
      <c r="F1157" s="11" t="s">
        <v>2424</v>
      </c>
      <c r="G1157" s="11">
        <v>1023179</v>
      </c>
      <c r="H1157" s="25" t="s">
        <v>246</v>
      </c>
      <c r="I1157" s="12" t="s">
        <v>248</v>
      </c>
      <c r="J1157" s="11" t="s">
        <v>920</v>
      </c>
      <c r="K1157" s="11" t="s">
        <v>249</v>
      </c>
      <c r="L1157" s="30" t="s">
        <v>226</v>
      </c>
      <c r="M1157" s="14">
        <v>5803</v>
      </c>
      <c r="N1157" s="15">
        <v>44599</v>
      </c>
      <c r="O1157" s="68" t="s">
        <v>110</v>
      </c>
      <c r="P1157" s="8" t="s">
        <v>85</v>
      </c>
      <c r="Q1157" s="8" t="s">
        <v>115</v>
      </c>
      <c r="R1157" s="38" t="s">
        <v>962</v>
      </c>
      <c r="S1157" s="39" t="s">
        <v>2425</v>
      </c>
      <c r="T1157" s="44" t="s">
        <v>1468</v>
      </c>
      <c r="U1157" s="8" t="s">
        <v>40</v>
      </c>
      <c r="V1157" s="17">
        <v>372</v>
      </c>
      <c r="W1157" s="17">
        <v>330</v>
      </c>
      <c r="X1157" s="17">
        <v>1.6</v>
      </c>
      <c r="Y1157" s="18" t="s">
        <v>31</v>
      </c>
      <c r="Z1157" s="33" t="s">
        <v>1016</v>
      </c>
      <c r="AA1157" s="72"/>
      <c r="AB1157" s="72"/>
      <c r="AC1157" s="33"/>
      <c r="AD1157" s="19"/>
      <c r="AF1157"/>
    </row>
    <row r="1158" spans="1:32">
      <c r="A1158" s="6">
        <v>44699</v>
      </c>
      <c r="B1158" s="20" t="s">
        <v>39</v>
      </c>
      <c r="C1158" s="8" t="s">
        <v>91</v>
      </c>
      <c r="D1158" s="8"/>
      <c r="E1158" s="9"/>
      <c r="F1158" s="11" t="s">
        <v>2424</v>
      </c>
      <c r="G1158" s="11">
        <v>1023179</v>
      </c>
      <c r="H1158" s="25" t="s">
        <v>246</v>
      </c>
      <c r="I1158" s="12" t="s">
        <v>250</v>
      </c>
      <c r="J1158" s="11" t="s">
        <v>920</v>
      </c>
      <c r="K1158" s="11" t="s">
        <v>921</v>
      </c>
      <c r="L1158" s="30" t="s">
        <v>226</v>
      </c>
      <c r="M1158" s="14">
        <v>1501021606</v>
      </c>
      <c r="N1158" s="15">
        <v>44599</v>
      </c>
      <c r="O1158" s="68" t="s">
        <v>110</v>
      </c>
      <c r="P1158" s="8" t="s">
        <v>85</v>
      </c>
      <c r="Q1158" s="8" t="s">
        <v>115</v>
      </c>
      <c r="R1158" s="38" t="s">
        <v>962</v>
      </c>
      <c r="S1158" s="39" t="s">
        <v>2425</v>
      </c>
      <c r="T1158" s="44" t="s">
        <v>1468</v>
      </c>
      <c r="U1158" s="8" t="s">
        <v>40</v>
      </c>
      <c r="V1158" s="17">
        <v>372</v>
      </c>
      <c r="W1158" s="17">
        <v>330</v>
      </c>
      <c r="X1158" s="17">
        <v>1.6</v>
      </c>
      <c r="Y1158" s="18" t="s">
        <v>31</v>
      </c>
      <c r="Z1158" s="33" t="s">
        <v>1018</v>
      </c>
      <c r="AA1158" s="33"/>
      <c r="AB1158" s="33"/>
      <c r="AC1158" s="33"/>
      <c r="AD1158" s="19"/>
      <c r="AF1158"/>
    </row>
    <row r="1159" spans="1:32">
      <c r="A1159" s="6">
        <v>44699</v>
      </c>
      <c r="B1159" s="20" t="s">
        <v>39</v>
      </c>
      <c r="C1159" s="8" t="s">
        <v>91</v>
      </c>
      <c r="D1159" s="8"/>
      <c r="E1159" s="9"/>
      <c r="F1159" s="11" t="s">
        <v>2426</v>
      </c>
      <c r="G1159" s="11">
        <v>1023179</v>
      </c>
      <c r="H1159" s="25" t="s">
        <v>246</v>
      </c>
      <c r="I1159" s="12" t="s">
        <v>252</v>
      </c>
      <c r="J1159" s="11" t="s">
        <v>920</v>
      </c>
      <c r="K1159" s="11" t="s">
        <v>253</v>
      </c>
      <c r="L1159" s="30" t="s">
        <v>226</v>
      </c>
      <c r="M1159" s="14">
        <v>1410021357</v>
      </c>
      <c r="N1159" s="15">
        <v>44599</v>
      </c>
      <c r="O1159" s="68" t="s">
        <v>110</v>
      </c>
      <c r="P1159" s="8" t="s">
        <v>85</v>
      </c>
      <c r="Q1159" s="8" t="s">
        <v>115</v>
      </c>
      <c r="R1159" s="38" t="s">
        <v>962</v>
      </c>
      <c r="S1159" s="39" t="s">
        <v>2425</v>
      </c>
      <c r="T1159" s="44" t="s">
        <v>1468</v>
      </c>
      <c r="U1159" s="8" t="s">
        <v>40</v>
      </c>
      <c r="V1159" s="17">
        <v>372</v>
      </c>
      <c r="W1159" s="17">
        <v>330</v>
      </c>
      <c r="X1159" s="17">
        <v>1.6</v>
      </c>
      <c r="Y1159" s="18" t="s">
        <v>31</v>
      </c>
      <c r="Z1159" s="33" t="s">
        <v>1021</v>
      </c>
      <c r="AA1159" s="33"/>
      <c r="AB1159" s="33"/>
      <c r="AC1159" s="33"/>
      <c r="AD1159" s="19"/>
      <c r="AF1159"/>
    </row>
    <row r="1160" spans="1:32">
      <c r="A1160" s="6">
        <v>44699</v>
      </c>
      <c r="B1160" s="20" t="s">
        <v>39</v>
      </c>
      <c r="C1160" s="21" t="s">
        <v>281</v>
      </c>
      <c r="D1160" s="8"/>
      <c r="E1160" s="9"/>
      <c r="F1160" s="11" t="s">
        <v>2427</v>
      </c>
      <c r="G1160" s="11">
        <v>1023179</v>
      </c>
      <c r="H1160" s="25" t="s">
        <v>246</v>
      </c>
      <c r="I1160" s="12" t="s">
        <v>2428</v>
      </c>
      <c r="J1160" s="11" t="s">
        <v>920</v>
      </c>
      <c r="K1160" s="11" t="s">
        <v>249</v>
      </c>
      <c r="L1160" s="30" t="s">
        <v>226</v>
      </c>
      <c r="M1160" s="14">
        <v>5890</v>
      </c>
      <c r="N1160" s="15">
        <v>44663</v>
      </c>
      <c r="O1160" s="68" t="s">
        <v>110</v>
      </c>
      <c r="P1160" s="8" t="s">
        <v>85</v>
      </c>
      <c r="Q1160" s="8" t="s">
        <v>115</v>
      </c>
      <c r="R1160" s="38" t="s">
        <v>962</v>
      </c>
      <c r="S1160" s="39" t="s">
        <v>2425</v>
      </c>
      <c r="T1160" s="44" t="s">
        <v>1468</v>
      </c>
      <c r="U1160" s="8" t="s">
        <v>40</v>
      </c>
      <c r="V1160" s="17">
        <v>372</v>
      </c>
      <c r="W1160" s="17">
        <v>330</v>
      </c>
      <c r="X1160" s="17">
        <v>1.6</v>
      </c>
      <c r="Y1160" s="18" t="s">
        <v>31</v>
      </c>
      <c r="Z1160" s="33" t="s">
        <v>1016</v>
      </c>
      <c r="AA1160" s="72"/>
      <c r="AB1160" s="72"/>
      <c r="AC1160" s="33"/>
      <c r="AD1160" s="19"/>
      <c r="AF1160"/>
    </row>
    <row r="1161" spans="1:32">
      <c r="A1161" s="6">
        <v>44699</v>
      </c>
      <c r="B1161" s="20" t="s">
        <v>39</v>
      </c>
      <c r="C1161" s="8" t="s">
        <v>91</v>
      </c>
      <c r="D1161" s="8"/>
      <c r="E1161" s="9"/>
      <c r="F1161" s="11" t="s">
        <v>2427</v>
      </c>
      <c r="G1161" s="11">
        <v>1023179</v>
      </c>
      <c r="H1161" s="25" t="s">
        <v>246</v>
      </c>
      <c r="I1161" s="12" t="s">
        <v>250</v>
      </c>
      <c r="J1161" s="11" t="s">
        <v>920</v>
      </c>
      <c r="K1161" s="11" t="s">
        <v>921</v>
      </c>
      <c r="L1161" s="30" t="s">
        <v>226</v>
      </c>
      <c r="M1161" s="14">
        <v>1501021606</v>
      </c>
      <c r="N1161" s="15">
        <v>44663</v>
      </c>
      <c r="O1161" s="68" t="s">
        <v>110</v>
      </c>
      <c r="P1161" s="8" t="s">
        <v>85</v>
      </c>
      <c r="Q1161" s="8" t="s">
        <v>115</v>
      </c>
      <c r="R1161" s="38" t="s">
        <v>962</v>
      </c>
      <c r="S1161" s="39" t="s">
        <v>2425</v>
      </c>
      <c r="T1161" s="44" t="s">
        <v>1468</v>
      </c>
      <c r="U1161" s="8" t="s">
        <v>40</v>
      </c>
      <c r="V1161" s="17">
        <v>372</v>
      </c>
      <c r="W1161" s="17">
        <v>330</v>
      </c>
      <c r="X1161" s="17">
        <v>1.6</v>
      </c>
      <c r="Y1161" s="18" t="s">
        <v>31</v>
      </c>
      <c r="Z1161" s="33" t="s">
        <v>1018</v>
      </c>
      <c r="AA1161" s="33"/>
      <c r="AB1161" s="33"/>
      <c r="AC1161" s="33"/>
      <c r="AD1161" s="19"/>
      <c r="AF1161"/>
    </row>
    <row r="1162" spans="1:32">
      <c r="A1162" s="6">
        <v>44699</v>
      </c>
      <c r="B1162" s="20" t="s">
        <v>39</v>
      </c>
      <c r="C1162" s="8" t="s">
        <v>91</v>
      </c>
      <c r="D1162" s="8"/>
      <c r="E1162" s="9"/>
      <c r="F1162" s="11" t="s">
        <v>2427</v>
      </c>
      <c r="G1162" s="11">
        <v>1023179</v>
      </c>
      <c r="H1162" s="25" t="s">
        <v>246</v>
      </c>
      <c r="I1162" s="12" t="s">
        <v>252</v>
      </c>
      <c r="J1162" s="11" t="s">
        <v>920</v>
      </c>
      <c r="K1162" s="11" t="s">
        <v>253</v>
      </c>
      <c r="L1162" s="30" t="s">
        <v>226</v>
      </c>
      <c r="M1162" s="14">
        <v>1410021357</v>
      </c>
      <c r="N1162" s="15">
        <v>44663</v>
      </c>
      <c r="O1162" s="68" t="s">
        <v>110</v>
      </c>
      <c r="P1162" s="8" t="s">
        <v>85</v>
      </c>
      <c r="Q1162" s="8" t="s">
        <v>115</v>
      </c>
      <c r="R1162" s="38" t="s">
        <v>962</v>
      </c>
      <c r="S1162" s="39" t="s">
        <v>2425</v>
      </c>
      <c r="T1162" s="44" t="s">
        <v>1468</v>
      </c>
      <c r="U1162" s="8" t="s">
        <v>40</v>
      </c>
      <c r="V1162" s="17">
        <v>372</v>
      </c>
      <c r="W1162" s="17">
        <v>330</v>
      </c>
      <c r="X1162" s="17">
        <v>1.6</v>
      </c>
      <c r="Y1162" s="18" t="s">
        <v>31</v>
      </c>
      <c r="Z1162" s="33" t="s">
        <v>1021</v>
      </c>
      <c r="AA1162" s="33"/>
      <c r="AB1162" s="33"/>
      <c r="AC1162" s="33"/>
      <c r="AD1162" s="19"/>
      <c r="AF1162"/>
    </row>
    <row r="1163" spans="1:32">
      <c r="A1163" s="6">
        <v>44699</v>
      </c>
      <c r="B1163" s="20" t="s">
        <v>39</v>
      </c>
      <c r="C1163" s="71" t="s">
        <v>1657</v>
      </c>
      <c r="D1163" s="8"/>
      <c r="E1163" s="8"/>
      <c r="F1163" s="11" t="s">
        <v>2379</v>
      </c>
      <c r="G1163" s="11">
        <v>1027324</v>
      </c>
      <c r="H1163" s="11" t="s">
        <v>1746</v>
      </c>
      <c r="I1163" s="12" t="s">
        <v>197</v>
      </c>
      <c r="J1163" s="11" t="s">
        <v>31</v>
      </c>
      <c r="K1163" s="25" t="s">
        <v>1763</v>
      </c>
      <c r="L1163" s="47">
        <v>10</v>
      </c>
      <c r="M1163" s="14">
        <v>5906</v>
      </c>
      <c r="N1163" s="15">
        <v>44672</v>
      </c>
      <c r="O1163" s="68" t="s">
        <v>110</v>
      </c>
      <c r="P1163" s="8" t="s">
        <v>33</v>
      </c>
      <c r="Q1163" s="8" t="s">
        <v>502</v>
      </c>
      <c r="R1163" s="8" t="s">
        <v>31</v>
      </c>
      <c r="S1163" s="8" t="s">
        <v>31</v>
      </c>
      <c r="T1163" s="23" t="s">
        <v>31</v>
      </c>
      <c r="U1163" s="8" t="s">
        <v>40</v>
      </c>
      <c r="V1163" s="17">
        <v>367</v>
      </c>
      <c r="W1163" s="17">
        <v>228</v>
      </c>
      <c r="X1163" s="17">
        <v>2.4</v>
      </c>
      <c r="Y1163" s="18" t="s">
        <v>31</v>
      </c>
      <c r="Z1163" s="33"/>
      <c r="AA1163" s="33"/>
      <c r="AB1163" s="33"/>
      <c r="AC1163" s="33"/>
      <c r="AD1163" s="19"/>
      <c r="AF1163"/>
    </row>
    <row r="1164" spans="1:32">
      <c r="A1164" s="6">
        <v>44699</v>
      </c>
      <c r="B1164" s="20" t="s">
        <v>39</v>
      </c>
      <c r="C1164" s="21" t="s">
        <v>281</v>
      </c>
      <c r="D1164" s="8"/>
      <c r="E1164" s="9"/>
      <c r="F1164" s="11" t="s">
        <v>2424</v>
      </c>
      <c r="G1164" s="11">
        <v>1023179</v>
      </c>
      <c r="H1164" s="25" t="s">
        <v>1516</v>
      </c>
      <c r="I1164" s="12" t="s">
        <v>1467</v>
      </c>
      <c r="J1164" s="11" t="s">
        <v>31</v>
      </c>
      <c r="K1164" s="11" t="s">
        <v>1061</v>
      </c>
      <c r="L1164" s="13">
        <v>10</v>
      </c>
      <c r="M1164" s="14">
        <v>5802</v>
      </c>
      <c r="N1164" s="15">
        <v>44599</v>
      </c>
      <c r="O1164" s="68" t="s">
        <v>110</v>
      </c>
      <c r="P1164" s="8" t="s">
        <v>113</v>
      </c>
      <c r="Q1164" s="8" t="s">
        <v>115</v>
      </c>
      <c r="R1164" s="38" t="s">
        <v>962</v>
      </c>
      <c r="S1164" s="39" t="s">
        <v>2429</v>
      </c>
      <c r="T1164" s="44" t="s">
        <v>1468</v>
      </c>
      <c r="U1164" s="8" t="s">
        <v>40</v>
      </c>
      <c r="V1164" s="17">
        <v>410</v>
      </c>
      <c r="W1164" s="17">
        <v>330</v>
      </c>
      <c r="X1164" s="17">
        <v>1.6</v>
      </c>
      <c r="Y1164" s="18" t="s">
        <v>31</v>
      </c>
      <c r="Z1164" s="33"/>
      <c r="AA1164" s="72"/>
      <c r="AB1164" s="72"/>
      <c r="AC1164" s="33"/>
      <c r="AD1164" s="19"/>
      <c r="AF1164"/>
    </row>
    <row r="1165" spans="1:32">
      <c r="A1165" s="6">
        <v>44699</v>
      </c>
      <c r="B1165" s="20" t="s">
        <v>39</v>
      </c>
      <c r="C1165" s="21" t="s">
        <v>281</v>
      </c>
      <c r="D1165" s="8"/>
      <c r="E1165" s="9"/>
      <c r="F1165" s="11" t="s">
        <v>2427</v>
      </c>
      <c r="G1165" s="11">
        <v>1023179</v>
      </c>
      <c r="H1165" s="25" t="s">
        <v>1516</v>
      </c>
      <c r="I1165" s="12" t="s">
        <v>1467</v>
      </c>
      <c r="J1165" s="11" t="s">
        <v>31</v>
      </c>
      <c r="K1165" s="11" t="s">
        <v>1061</v>
      </c>
      <c r="L1165" s="13">
        <v>10</v>
      </c>
      <c r="M1165" s="14">
        <v>5889</v>
      </c>
      <c r="N1165" s="15">
        <v>44663</v>
      </c>
      <c r="O1165" s="68" t="s">
        <v>110</v>
      </c>
      <c r="P1165" s="8" t="s">
        <v>113</v>
      </c>
      <c r="Q1165" s="8" t="s">
        <v>115</v>
      </c>
      <c r="R1165" s="38" t="s">
        <v>962</v>
      </c>
      <c r="S1165" s="39" t="s">
        <v>2429</v>
      </c>
      <c r="T1165" s="44" t="s">
        <v>1468</v>
      </c>
      <c r="U1165" s="8" t="s">
        <v>40</v>
      </c>
      <c r="V1165" s="17">
        <v>410</v>
      </c>
      <c r="W1165" s="17">
        <v>330</v>
      </c>
      <c r="X1165" s="17">
        <v>1.6</v>
      </c>
      <c r="Y1165" s="18" t="s">
        <v>31</v>
      </c>
      <c r="Z1165" s="33"/>
      <c r="AA1165" s="72"/>
      <c r="AB1165" s="72"/>
      <c r="AC1165" s="33"/>
      <c r="AD1165" s="19"/>
      <c r="AF1165"/>
    </row>
    <row r="1166" spans="1:32">
      <c r="A1166" s="6">
        <v>44699</v>
      </c>
      <c r="B1166" s="7" t="s">
        <v>29</v>
      </c>
      <c r="C1166" s="8" t="s">
        <v>91</v>
      </c>
      <c r="D1166" s="8"/>
      <c r="E1166" s="8"/>
      <c r="F1166" s="10" t="s">
        <v>2430</v>
      </c>
      <c r="G1166" s="11">
        <v>1025934</v>
      </c>
      <c r="H1166" s="11" t="s">
        <v>2431</v>
      </c>
      <c r="I1166" s="12" t="s">
        <v>2432</v>
      </c>
      <c r="J1166" s="11" t="s">
        <v>2433</v>
      </c>
      <c r="K1166" s="11" t="s">
        <v>360</v>
      </c>
      <c r="L1166" s="13">
        <v>20</v>
      </c>
      <c r="M1166" s="14">
        <v>2368</v>
      </c>
      <c r="N1166" s="15">
        <v>44690</v>
      </c>
      <c r="O1166" s="16" t="s">
        <v>110</v>
      </c>
      <c r="P1166" s="8" t="s">
        <v>85</v>
      </c>
      <c r="Q1166" s="8" t="s">
        <v>34</v>
      </c>
      <c r="R1166" s="8" t="s">
        <v>31</v>
      </c>
      <c r="S1166" s="8" t="s">
        <v>31</v>
      </c>
      <c r="T1166" s="23" t="s">
        <v>31</v>
      </c>
      <c r="U1166" s="82" t="s">
        <v>1393</v>
      </c>
      <c r="V1166" s="17">
        <v>171</v>
      </c>
      <c r="W1166" s="17">
        <v>114.5</v>
      </c>
      <c r="X1166" s="17">
        <v>1.6</v>
      </c>
      <c r="Y1166" s="18" t="s">
        <v>31</v>
      </c>
      <c r="Z1166" s="33" t="s">
        <v>990</v>
      </c>
      <c r="AA1166" s="33"/>
      <c r="AB1166" s="33"/>
      <c r="AC1166" s="33"/>
      <c r="AD1166" s="19"/>
      <c r="AF1166"/>
    </row>
    <row r="1167" spans="1:32">
      <c r="A1167" s="6">
        <v>44699</v>
      </c>
      <c r="B1167" s="7" t="s">
        <v>29</v>
      </c>
      <c r="C1167" s="8" t="s">
        <v>91</v>
      </c>
      <c r="D1167" s="8"/>
      <c r="E1167" s="8"/>
      <c r="F1167" s="10" t="s">
        <v>2430</v>
      </c>
      <c r="G1167" s="11">
        <v>1025934</v>
      </c>
      <c r="H1167" s="11" t="s">
        <v>2431</v>
      </c>
      <c r="I1167" s="12" t="s">
        <v>1003</v>
      </c>
      <c r="J1167" s="11" t="s">
        <v>2433</v>
      </c>
      <c r="K1167" s="11" t="s">
        <v>359</v>
      </c>
      <c r="L1167" s="13">
        <v>20</v>
      </c>
      <c r="M1167" s="14">
        <v>1204018048</v>
      </c>
      <c r="N1167" s="15">
        <v>44690</v>
      </c>
      <c r="O1167" s="16" t="s">
        <v>110</v>
      </c>
      <c r="P1167" s="8" t="s">
        <v>85</v>
      </c>
      <c r="Q1167" s="8" t="s">
        <v>34</v>
      </c>
      <c r="R1167" s="8" t="s">
        <v>31</v>
      </c>
      <c r="S1167" s="8" t="s">
        <v>31</v>
      </c>
      <c r="T1167" s="23" t="s">
        <v>31</v>
      </c>
      <c r="U1167" s="82" t="s">
        <v>1393</v>
      </c>
      <c r="V1167" s="17">
        <v>171</v>
      </c>
      <c r="W1167" s="17">
        <v>114.5</v>
      </c>
      <c r="X1167" s="17">
        <v>1.6</v>
      </c>
      <c r="Y1167" s="18" t="s">
        <v>31</v>
      </c>
      <c r="Z1167" s="33" t="s">
        <v>1016</v>
      </c>
      <c r="AA1167" s="33"/>
      <c r="AB1167" s="33"/>
      <c r="AC1167" s="33"/>
      <c r="AD1167" s="19"/>
      <c r="AF1167"/>
    </row>
    <row r="1168" spans="1:32">
      <c r="A1168" s="6">
        <v>44699</v>
      </c>
      <c r="B1168" s="7" t="s">
        <v>29</v>
      </c>
      <c r="C1168" s="8" t="s">
        <v>91</v>
      </c>
      <c r="D1168" s="24" t="s">
        <v>41</v>
      </c>
      <c r="E1168" s="9"/>
      <c r="F1168" s="11" t="s">
        <v>2434</v>
      </c>
      <c r="G1168" s="11">
        <v>1021267</v>
      </c>
      <c r="H1168" s="11" t="s">
        <v>320</v>
      </c>
      <c r="I1168" s="12" t="s">
        <v>292</v>
      </c>
      <c r="J1168" s="11" t="s">
        <v>31</v>
      </c>
      <c r="K1168" s="11" t="s">
        <v>323</v>
      </c>
      <c r="L1168" s="13">
        <v>15</v>
      </c>
      <c r="M1168" s="14">
        <v>1511022765</v>
      </c>
      <c r="N1168" s="15">
        <v>44672</v>
      </c>
      <c r="O1168" s="68" t="s">
        <v>110</v>
      </c>
      <c r="P1168" s="8" t="s">
        <v>33</v>
      </c>
      <c r="Q1168" s="8" t="s">
        <v>34</v>
      </c>
      <c r="R1168" s="8" t="s">
        <v>31</v>
      </c>
      <c r="S1168" s="8" t="s">
        <v>31</v>
      </c>
      <c r="T1168" s="23" t="s">
        <v>31</v>
      </c>
      <c r="U1168" s="82" t="s">
        <v>1393</v>
      </c>
      <c r="V1168" s="17">
        <v>322</v>
      </c>
      <c r="W1168" s="17">
        <v>132</v>
      </c>
      <c r="X1168" s="17">
        <v>2</v>
      </c>
      <c r="Y1168" s="18" t="s">
        <v>61</v>
      </c>
      <c r="Z1168" s="33"/>
      <c r="AF1168"/>
    </row>
    <row r="1169" spans="1:32">
      <c r="A1169" s="6">
        <v>44699</v>
      </c>
      <c r="B1169" s="7" t="s">
        <v>29</v>
      </c>
      <c r="C1169" s="8" t="s">
        <v>91</v>
      </c>
      <c r="D1169" s="24" t="s">
        <v>41</v>
      </c>
      <c r="E1169" s="9"/>
      <c r="F1169" s="11" t="s">
        <v>2435</v>
      </c>
      <c r="G1169" s="11">
        <v>1021267</v>
      </c>
      <c r="H1169" s="11" t="s">
        <v>320</v>
      </c>
      <c r="I1169" s="12" t="s">
        <v>292</v>
      </c>
      <c r="J1169" s="11" t="s">
        <v>31</v>
      </c>
      <c r="K1169" s="11" t="s">
        <v>323</v>
      </c>
      <c r="L1169" s="13">
        <v>5</v>
      </c>
      <c r="M1169" s="14">
        <v>1511022765</v>
      </c>
      <c r="N1169" s="15">
        <v>44672</v>
      </c>
      <c r="O1169" s="68" t="s">
        <v>110</v>
      </c>
      <c r="P1169" s="8" t="s">
        <v>33</v>
      </c>
      <c r="Q1169" s="8" t="s">
        <v>34</v>
      </c>
      <c r="R1169" s="8" t="s">
        <v>31</v>
      </c>
      <c r="S1169" s="8" t="s">
        <v>31</v>
      </c>
      <c r="T1169" s="23" t="s">
        <v>31</v>
      </c>
      <c r="U1169" s="82" t="s">
        <v>1393</v>
      </c>
      <c r="V1169" s="17">
        <v>322</v>
      </c>
      <c r="W1169" s="17">
        <v>132</v>
      </c>
      <c r="X1169" s="17">
        <v>2</v>
      </c>
      <c r="Y1169" s="18" t="s">
        <v>61</v>
      </c>
      <c r="Z1169" s="33"/>
      <c r="AF1169"/>
    </row>
    <row r="1170" spans="1:32">
      <c r="A1170" s="6">
        <v>44700</v>
      </c>
      <c r="B1170" s="20" t="s">
        <v>39</v>
      </c>
      <c r="C1170" s="71" t="s">
        <v>1386</v>
      </c>
      <c r="D1170" s="8"/>
      <c r="E1170" s="8"/>
      <c r="F1170" s="11" t="s">
        <v>2264</v>
      </c>
      <c r="G1170" s="11">
        <v>1023195</v>
      </c>
      <c r="H1170" s="11" t="s">
        <v>187</v>
      </c>
      <c r="I1170" s="12" t="s">
        <v>612</v>
      </c>
      <c r="J1170" s="11" t="s">
        <v>811</v>
      </c>
      <c r="K1170" s="25" t="s">
        <v>812</v>
      </c>
      <c r="L1170" s="32">
        <v>3</v>
      </c>
      <c r="M1170" s="14">
        <v>5474</v>
      </c>
      <c r="N1170" s="15">
        <v>44630</v>
      </c>
      <c r="O1170" s="68" t="s">
        <v>110</v>
      </c>
      <c r="P1170" s="8" t="s">
        <v>33</v>
      </c>
      <c r="Q1170" s="8" t="s">
        <v>115</v>
      </c>
      <c r="R1170" s="8" t="s">
        <v>31</v>
      </c>
      <c r="S1170" s="23" t="s">
        <v>31</v>
      </c>
      <c r="T1170" s="23" t="s">
        <v>31</v>
      </c>
      <c r="U1170" s="8" t="s">
        <v>40</v>
      </c>
      <c r="V1170" s="17">
        <v>361</v>
      </c>
      <c r="W1170" s="17">
        <v>165</v>
      </c>
      <c r="X1170" s="17">
        <v>1.6</v>
      </c>
      <c r="Y1170" s="18" t="s">
        <v>417</v>
      </c>
      <c r="Z1170" s="33"/>
      <c r="AA1170" s="33"/>
      <c r="AB1170" s="33"/>
      <c r="AC1170" s="33"/>
      <c r="AD1170" s="19"/>
      <c r="AF1170"/>
    </row>
    <row r="1171" spans="1:32">
      <c r="A1171" s="6">
        <v>44700</v>
      </c>
      <c r="B1171" s="20" t="s">
        <v>39</v>
      </c>
      <c r="C1171" s="71" t="s">
        <v>1386</v>
      </c>
      <c r="D1171" s="8"/>
      <c r="E1171" s="8"/>
      <c r="F1171" s="11" t="s">
        <v>2264</v>
      </c>
      <c r="G1171" s="11">
        <v>1023195</v>
      </c>
      <c r="H1171" s="11" t="s">
        <v>187</v>
      </c>
      <c r="I1171" s="332" t="s">
        <v>813</v>
      </c>
      <c r="J1171" s="11" t="s">
        <v>811</v>
      </c>
      <c r="K1171" s="25" t="s">
        <v>814</v>
      </c>
      <c r="L1171" s="32">
        <v>6</v>
      </c>
      <c r="M1171" s="14">
        <v>3098</v>
      </c>
      <c r="N1171" s="15">
        <v>44630</v>
      </c>
      <c r="O1171" s="68" t="s">
        <v>110</v>
      </c>
      <c r="P1171" s="8" t="s">
        <v>33</v>
      </c>
      <c r="Q1171" s="8" t="s">
        <v>115</v>
      </c>
      <c r="R1171" s="8" t="s">
        <v>31</v>
      </c>
      <c r="S1171" s="23" t="s">
        <v>31</v>
      </c>
      <c r="T1171" s="23" t="s">
        <v>31</v>
      </c>
      <c r="U1171" s="8" t="s">
        <v>40</v>
      </c>
      <c r="V1171" s="17">
        <v>361</v>
      </c>
      <c r="W1171" s="17">
        <v>165</v>
      </c>
      <c r="X1171" s="17">
        <v>1.6</v>
      </c>
      <c r="Y1171" s="18">
        <v>2</v>
      </c>
      <c r="Z1171" s="33"/>
      <c r="AA1171" s="33"/>
      <c r="AB1171" s="33"/>
      <c r="AC1171" s="33"/>
      <c r="AD1171" s="19"/>
      <c r="AF1171"/>
    </row>
    <row r="1172" spans="1:32">
      <c r="A1172" s="6">
        <v>44700</v>
      </c>
      <c r="B1172" s="20" t="s">
        <v>39</v>
      </c>
      <c r="C1172" s="71" t="s">
        <v>1386</v>
      </c>
      <c r="D1172" s="8"/>
      <c r="E1172" s="8"/>
      <c r="F1172" s="11" t="s">
        <v>2264</v>
      </c>
      <c r="G1172" s="11">
        <v>1023195</v>
      </c>
      <c r="H1172" s="11" t="s">
        <v>187</v>
      </c>
      <c r="I1172" s="12" t="s">
        <v>815</v>
      </c>
      <c r="J1172" s="11" t="s">
        <v>811</v>
      </c>
      <c r="K1172" s="25" t="s">
        <v>816</v>
      </c>
      <c r="L1172" s="32">
        <v>3</v>
      </c>
      <c r="M1172" s="14">
        <v>598</v>
      </c>
      <c r="N1172" s="15">
        <v>44630</v>
      </c>
      <c r="O1172" s="68" t="s">
        <v>110</v>
      </c>
      <c r="P1172" s="8" t="s">
        <v>33</v>
      </c>
      <c r="Q1172" s="8" t="s">
        <v>115</v>
      </c>
      <c r="R1172" s="8" t="s">
        <v>31</v>
      </c>
      <c r="S1172" s="23" t="s">
        <v>31</v>
      </c>
      <c r="T1172" s="23" t="s">
        <v>31</v>
      </c>
      <c r="U1172" s="8" t="s">
        <v>40</v>
      </c>
      <c r="V1172" s="17">
        <v>361</v>
      </c>
      <c r="W1172" s="17">
        <v>165</v>
      </c>
      <c r="X1172" s="17">
        <v>1.6</v>
      </c>
      <c r="Y1172" s="18" t="s">
        <v>417</v>
      </c>
      <c r="Z1172" s="33"/>
      <c r="AA1172" s="33"/>
      <c r="AB1172" s="33"/>
      <c r="AC1172" s="33"/>
      <c r="AD1172" s="19"/>
      <c r="AF1172"/>
    </row>
    <row r="1173" spans="1:32">
      <c r="A1173" s="6">
        <v>44700</v>
      </c>
      <c r="B1173" s="7" t="s">
        <v>29</v>
      </c>
      <c r="C1173" s="8" t="s">
        <v>91</v>
      </c>
      <c r="D1173" s="8"/>
      <c r="E1173" s="9"/>
      <c r="F1173" s="11" t="s">
        <v>2436</v>
      </c>
      <c r="G1173" s="11">
        <v>1025806</v>
      </c>
      <c r="H1173" s="11" t="s">
        <v>1537</v>
      </c>
      <c r="I1173" s="12" t="s">
        <v>598</v>
      </c>
      <c r="J1173" s="11" t="s">
        <v>31</v>
      </c>
      <c r="K1173" s="11" t="s">
        <v>805</v>
      </c>
      <c r="L1173" s="13">
        <v>30</v>
      </c>
      <c r="M1173" s="14">
        <v>6098</v>
      </c>
      <c r="N1173" s="15">
        <v>44697</v>
      </c>
      <c r="O1173" s="68" t="s">
        <v>110</v>
      </c>
      <c r="P1173" s="8" t="s">
        <v>33</v>
      </c>
      <c r="Q1173" s="8" t="s">
        <v>34</v>
      </c>
      <c r="R1173" s="38" t="s">
        <v>1090</v>
      </c>
      <c r="S1173" s="39" t="s">
        <v>1154</v>
      </c>
      <c r="T1173" s="23" t="s">
        <v>31</v>
      </c>
      <c r="U1173" s="82" t="s">
        <v>1393</v>
      </c>
      <c r="V1173" s="17">
        <v>243</v>
      </c>
      <c r="W1173" s="17">
        <v>112</v>
      </c>
      <c r="X1173" s="17">
        <v>1.6</v>
      </c>
      <c r="Y1173" s="18">
        <v>2</v>
      </c>
      <c r="Z1173" s="33"/>
      <c r="AA1173" s="33"/>
      <c r="AB1173" s="33"/>
      <c r="AC1173" s="33"/>
      <c r="AD1173" s="33" t="s">
        <v>688</v>
      </c>
      <c r="AF1173"/>
    </row>
    <row r="1174" spans="1:32">
      <c r="A1174" s="6">
        <v>44700</v>
      </c>
      <c r="B1174" s="7" t="s">
        <v>29</v>
      </c>
      <c r="C1174" s="8" t="s">
        <v>91</v>
      </c>
      <c r="D1174" s="8"/>
      <c r="E1174" s="9"/>
      <c r="F1174" s="11" t="s">
        <v>2317</v>
      </c>
      <c r="G1174" s="11">
        <v>1025806</v>
      </c>
      <c r="H1174" s="11" t="s">
        <v>1537</v>
      </c>
      <c r="I1174" s="12" t="s">
        <v>598</v>
      </c>
      <c r="J1174" s="11" t="s">
        <v>31</v>
      </c>
      <c r="K1174" s="11" t="s">
        <v>805</v>
      </c>
      <c r="L1174" s="13">
        <v>50</v>
      </c>
      <c r="M1174" s="14">
        <v>6098</v>
      </c>
      <c r="N1174" s="15">
        <v>44697</v>
      </c>
      <c r="O1174" s="68" t="s">
        <v>110</v>
      </c>
      <c r="P1174" s="8" t="s">
        <v>33</v>
      </c>
      <c r="Q1174" s="8" t="s">
        <v>34</v>
      </c>
      <c r="R1174" s="38" t="s">
        <v>1090</v>
      </c>
      <c r="S1174" s="39" t="s">
        <v>1154</v>
      </c>
      <c r="T1174" s="23" t="s">
        <v>31</v>
      </c>
      <c r="U1174" s="82" t="s">
        <v>1393</v>
      </c>
      <c r="V1174" s="17">
        <v>243</v>
      </c>
      <c r="W1174" s="17">
        <v>112</v>
      </c>
      <c r="X1174" s="17">
        <v>1.6</v>
      </c>
      <c r="Y1174" s="18">
        <v>2</v>
      </c>
      <c r="Z1174" s="33"/>
      <c r="AA1174" s="33"/>
      <c r="AB1174" s="33"/>
      <c r="AC1174" s="33"/>
      <c r="AD1174" s="33" t="s">
        <v>688</v>
      </c>
      <c r="AF1174"/>
    </row>
    <row r="1175" spans="1:32">
      <c r="A1175" s="6">
        <v>44700</v>
      </c>
      <c r="B1175" s="7" t="s">
        <v>29</v>
      </c>
      <c r="C1175" s="21" t="s">
        <v>281</v>
      </c>
      <c r="D1175" s="8"/>
      <c r="E1175" s="9"/>
      <c r="F1175" s="11" t="s">
        <v>2437</v>
      </c>
      <c r="G1175" s="11">
        <v>1026365</v>
      </c>
      <c r="H1175" s="11" t="s">
        <v>1458</v>
      </c>
      <c r="I1175" s="12" t="s">
        <v>1888</v>
      </c>
      <c r="J1175" s="11" t="s">
        <v>31</v>
      </c>
      <c r="K1175" s="11" t="s">
        <v>2438</v>
      </c>
      <c r="L1175" s="13">
        <v>5</v>
      </c>
      <c r="M1175" s="14">
        <v>5676</v>
      </c>
      <c r="N1175" s="15">
        <v>44679</v>
      </c>
      <c r="O1175" s="68" t="s">
        <v>110</v>
      </c>
      <c r="P1175" s="8" t="s">
        <v>85</v>
      </c>
      <c r="Q1175" s="8" t="s">
        <v>34</v>
      </c>
      <c r="R1175" s="8" t="s">
        <v>31</v>
      </c>
      <c r="S1175" s="8" t="s">
        <v>31</v>
      </c>
      <c r="T1175" s="23" t="s">
        <v>31</v>
      </c>
      <c r="U1175" s="82" t="s">
        <v>1393</v>
      </c>
      <c r="V1175" s="17">
        <v>220</v>
      </c>
      <c r="W1175" s="17">
        <v>101</v>
      </c>
      <c r="X1175" s="17">
        <v>2</v>
      </c>
      <c r="Y1175" s="18">
        <v>2</v>
      </c>
      <c r="Z1175" s="33"/>
      <c r="AA1175" s="18">
        <v>528</v>
      </c>
      <c r="AB1175" s="18">
        <v>810</v>
      </c>
      <c r="AC1175" s="33"/>
      <c r="AD1175" s="18" t="s">
        <v>679</v>
      </c>
      <c r="AF1175"/>
    </row>
    <row r="1176" spans="1:32">
      <c r="A1176" s="6">
        <v>44700</v>
      </c>
      <c r="B1176" s="7" t="s">
        <v>29</v>
      </c>
      <c r="C1176" s="21" t="s">
        <v>281</v>
      </c>
      <c r="D1176" s="8"/>
      <c r="E1176" s="9"/>
      <c r="F1176" s="11" t="s">
        <v>2439</v>
      </c>
      <c r="G1176" s="11">
        <v>1026365</v>
      </c>
      <c r="H1176" s="11" t="s">
        <v>1458</v>
      </c>
      <c r="I1176" s="12" t="s">
        <v>1888</v>
      </c>
      <c r="J1176" s="11" t="s">
        <v>31</v>
      </c>
      <c r="K1176" s="11" t="s">
        <v>2438</v>
      </c>
      <c r="L1176" s="13">
        <v>10</v>
      </c>
      <c r="M1176" s="14">
        <v>5676</v>
      </c>
      <c r="N1176" s="15">
        <v>44697</v>
      </c>
      <c r="O1176" s="68" t="s">
        <v>110</v>
      </c>
      <c r="P1176" s="8" t="s">
        <v>85</v>
      </c>
      <c r="Q1176" s="8" t="s">
        <v>34</v>
      </c>
      <c r="R1176" s="8" t="s">
        <v>31</v>
      </c>
      <c r="S1176" s="8" t="s">
        <v>31</v>
      </c>
      <c r="T1176" s="23" t="s">
        <v>31</v>
      </c>
      <c r="U1176" s="82" t="s">
        <v>1393</v>
      </c>
      <c r="V1176" s="17">
        <v>220</v>
      </c>
      <c r="W1176" s="17">
        <v>101</v>
      </c>
      <c r="X1176" s="17">
        <v>2</v>
      </c>
      <c r="Y1176" s="18">
        <v>2</v>
      </c>
      <c r="Z1176" s="33"/>
      <c r="AA1176" s="18">
        <v>528</v>
      </c>
      <c r="AB1176" s="18">
        <v>810</v>
      </c>
      <c r="AC1176" s="33"/>
      <c r="AD1176" s="18" t="s">
        <v>679</v>
      </c>
      <c r="AF1176"/>
    </row>
    <row r="1177" spans="1:32">
      <c r="A1177" s="6">
        <v>44701</v>
      </c>
      <c r="B1177" s="20" t="s">
        <v>39</v>
      </c>
      <c r="C1177" s="71" t="s">
        <v>1657</v>
      </c>
      <c r="D1177" s="71" t="s">
        <v>1433</v>
      </c>
      <c r="F1177" s="25" t="s">
        <v>1855</v>
      </c>
      <c r="G1177" s="11">
        <v>1023889</v>
      </c>
      <c r="H1177" s="25" t="s">
        <v>1435</v>
      </c>
      <c r="I1177" s="12" t="s">
        <v>104</v>
      </c>
      <c r="J1177" s="14" t="s">
        <v>31</v>
      </c>
      <c r="K1177" s="11" t="s">
        <v>1436</v>
      </c>
      <c r="L1177" s="66" t="s">
        <v>2440</v>
      </c>
      <c r="M1177" s="14">
        <v>5510</v>
      </c>
      <c r="N1177" s="15">
        <v>44495</v>
      </c>
      <c r="O1177" s="68" t="s">
        <v>110</v>
      </c>
      <c r="P1177" s="8" t="s">
        <v>33</v>
      </c>
      <c r="Q1177" s="8" t="s">
        <v>115</v>
      </c>
      <c r="R1177" s="8" t="s">
        <v>31</v>
      </c>
      <c r="S1177" s="8" t="s">
        <v>31</v>
      </c>
      <c r="T1177" s="8" t="s">
        <v>31</v>
      </c>
      <c r="U1177" s="8" t="s">
        <v>40</v>
      </c>
      <c r="V1177" s="17">
        <v>349.6</v>
      </c>
      <c r="W1177" s="17">
        <v>126</v>
      </c>
      <c r="X1177" s="17">
        <v>1.6</v>
      </c>
      <c r="Y1177" s="18" t="s">
        <v>31</v>
      </c>
      <c r="Z1177" s="33"/>
      <c r="AA1177" s="18"/>
      <c r="AB1177" s="18"/>
      <c r="AC1177" s="33"/>
      <c r="AD1177" s="33" t="s">
        <v>688</v>
      </c>
      <c r="AF1177"/>
    </row>
    <row r="1178" spans="1:32">
      <c r="A1178" s="6">
        <v>44701</v>
      </c>
      <c r="B1178" s="7" t="s">
        <v>29</v>
      </c>
      <c r="C1178" s="8" t="s">
        <v>91</v>
      </c>
      <c r="D1178" s="8"/>
      <c r="E1178" s="9"/>
      <c r="F1178" s="11" t="s">
        <v>2441</v>
      </c>
      <c r="G1178" s="11">
        <v>1025272</v>
      </c>
      <c r="H1178" s="11" t="s">
        <v>2241</v>
      </c>
      <c r="I1178" s="12" t="s">
        <v>112</v>
      </c>
      <c r="J1178" s="11" t="s">
        <v>31</v>
      </c>
      <c r="K1178" s="11" t="s">
        <v>2242</v>
      </c>
      <c r="L1178" s="13">
        <v>100</v>
      </c>
      <c r="M1178" s="14">
        <v>1778</v>
      </c>
      <c r="N1178" s="15">
        <v>44627</v>
      </c>
      <c r="O1178" s="16" t="s">
        <v>110</v>
      </c>
      <c r="P1178" s="8" t="s">
        <v>85</v>
      </c>
      <c r="Q1178" s="8" t="s">
        <v>34</v>
      </c>
      <c r="R1178" s="8" t="s">
        <v>31</v>
      </c>
      <c r="S1178" s="8" t="s">
        <v>31</v>
      </c>
      <c r="T1178" s="8"/>
      <c r="U1178" s="82" t="s">
        <v>1393</v>
      </c>
      <c r="V1178" s="17">
        <v>285</v>
      </c>
      <c r="W1178" s="17">
        <v>180</v>
      </c>
      <c r="X1178" s="17">
        <v>1.6</v>
      </c>
      <c r="Y1178" s="18">
        <v>5</v>
      </c>
      <c r="AF1178"/>
    </row>
    <row r="1179" spans="1:32">
      <c r="A1179" s="6">
        <v>44701</v>
      </c>
      <c r="B1179" s="7" t="s">
        <v>29</v>
      </c>
      <c r="C1179" s="21" t="s">
        <v>281</v>
      </c>
      <c r="D1179" s="8"/>
      <c r="E1179" s="22"/>
      <c r="F1179" s="10" t="s">
        <v>2426</v>
      </c>
      <c r="G1179" s="11">
        <v>1023179</v>
      </c>
      <c r="H1179" s="11" t="s">
        <v>246</v>
      </c>
      <c r="I1179" s="12" t="s">
        <v>607</v>
      </c>
      <c r="J1179" s="14" t="s">
        <v>31</v>
      </c>
      <c r="K1179" s="11" t="s">
        <v>254</v>
      </c>
      <c r="L1179" s="13">
        <v>10</v>
      </c>
      <c r="M1179" s="14">
        <v>5801</v>
      </c>
      <c r="N1179" s="15">
        <v>44594</v>
      </c>
      <c r="O1179" s="68" t="s">
        <v>110</v>
      </c>
      <c r="P1179" s="8" t="s">
        <v>113</v>
      </c>
      <c r="Q1179" s="8" t="s">
        <v>34</v>
      </c>
      <c r="R1179" s="38" t="s">
        <v>962</v>
      </c>
      <c r="S1179" s="39" t="s">
        <v>2442</v>
      </c>
      <c r="T1179" s="23" t="s">
        <v>31</v>
      </c>
      <c r="U1179" s="82" t="s">
        <v>1393</v>
      </c>
      <c r="V1179" s="17">
        <v>310</v>
      </c>
      <c r="W1179" s="17">
        <v>237</v>
      </c>
      <c r="X1179" s="17">
        <v>1.6</v>
      </c>
      <c r="Y1179" s="18" t="s">
        <v>31</v>
      </c>
      <c r="Z1179" s="33"/>
      <c r="AA1179" s="33"/>
      <c r="AB1179" s="33"/>
      <c r="AC1179" s="33"/>
      <c r="AD1179" s="19"/>
      <c r="AF1179"/>
    </row>
    <row r="1180" spans="1:32">
      <c r="A1180" s="6">
        <v>44701</v>
      </c>
      <c r="B1180" s="7" t="s">
        <v>29</v>
      </c>
      <c r="C1180" s="21" t="s">
        <v>281</v>
      </c>
      <c r="D1180" s="8"/>
      <c r="E1180" s="22"/>
      <c r="F1180" s="10" t="s">
        <v>2427</v>
      </c>
      <c r="G1180" s="11">
        <v>1023179</v>
      </c>
      <c r="H1180" s="11" t="s">
        <v>1516</v>
      </c>
      <c r="I1180" s="12" t="s">
        <v>607</v>
      </c>
      <c r="J1180" s="14" t="s">
        <v>31</v>
      </c>
      <c r="K1180" s="11" t="s">
        <v>254</v>
      </c>
      <c r="L1180" s="13">
        <v>10</v>
      </c>
      <c r="M1180" s="14">
        <v>5801</v>
      </c>
      <c r="N1180" s="15">
        <v>44663</v>
      </c>
      <c r="O1180" s="68" t="s">
        <v>110</v>
      </c>
      <c r="P1180" s="8" t="s">
        <v>113</v>
      </c>
      <c r="Q1180" s="8" t="s">
        <v>34</v>
      </c>
      <c r="R1180" s="38" t="s">
        <v>962</v>
      </c>
      <c r="S1180" s="39" t="s">
        <v>2442</v>
      </c>
      <c r="T1180" s="23" t="s">
        <v>31</v>
      </c>
      <c r="U1180" s="82" t="s">
        <v>1393</v>
      </c>
      <c r="V1180" s="17">
        <v>310</v>
      </c>
      <c r="W1180" s="17">
        <v>237</v>
      </c>
      <c r="X1180" s="17">
        <v>1.6</v>
      </c>
      <c r="Y1180" s="18" t="s">
        <v>31</v>
      </c>
      <c r="Z1180" s="33"/>
      <c r="AA1180" s="33"/>
      <c r="AB1180" s="33"/>
      <c r="AC1180" s="33"/>
      <c r="AD1180" s="19"/>
      <c r="AF1180"/>
    </row>
    <row r="1181" spans="1:32">
      <c r="A1181" s="6">
        <v>44701</v>
      </c>
      <c r="B1181" s="7" t="s">
        <v>29</v>
      </c>
      <c r="C1181" s="8" t="s">
        <v>91</v>
      </c>
      <c r="D1181" s="8"/>
      <c r="E1181" s="22"/>
      <c r="F1181" s="25" t="s">
        <v>2443</v>
      </c>
      <c r="G1181" s="11">
        <v>1026717</v>
      </c>
      <c r="H1181" s="11" t="s">
        <v>969</v>
      </c>
      <c r="I1181" s="12" t="s">
        <v>646</v>
      </c>
      <c r="J1181" s="11" t="s">
        <v>31</v>
      </c>
      <c r="K1181" s="25" t="s">
        <v>647</v>
      </c>
      <c r="L1181" s="32">
        <v>10</v>
      </c>
      <c r="M1181" s="14">
        <v>4952</v>
      </c>
      <c r="N1181" s="15">
        <v>44693</v>
      </c>
      <c r="O1181" s="16" t="s">
        <v>110</v>
      </c>
      <c r="P1181" s="8" t="s">
        <v>262</v>
      </c>
      <c r="Q1181" s="8" t="s">
        <v>34</v>
      </c>
      <c r="R1181" s="8" t="s">
        <v>31</v>
      </c>
      <c r="S1181" s="8" t="s">
        <v>31</v>
      </c>
      <c r="T1181" s="23" t="s">
        <v>31</v>
      </c>
      <c r="U1181" s="82" t="s">
        <v>1393</v>
      </c>
      <c r="V1181" s="17">
        <v>210</v>
      </c>
      <c r="W1181" s="17">
        <v>170</v>
      </c>
      <c r="X1181" s="17">
        <v>1.6</v>
      </c>
      <c r="Y1181" s="18">
        <v>2</v>
      </c>
      <c r="Z1181" s="18"/>
      <c r="AA1181" s="33"/>
      <c r="AB1181" s="33"/>
      <c r="AC1181" s="33"/>
      <c r="AD1181" s="18"/>
      <c r="AF1181"/>
    </row>
    <row r="1182" spans="1:32">
      <c r="A1182" s="6">
        <v>44704</v>
      </c>
      <c r="B1182" s="20" t="s">
        <v>39</v>
      </c>
      <c r="C1182" s="8" t="s">
        <v>91</v>
      </c>
      <c r="D1182" s="8"/>
      <c r="E1182" s="9"/>
      <c r="F1182" s="11" t="s">
        <v>2445</v>
      </c>
      <c r="G1182" s="11">
        <v>1023203</v>
      </c>
      <c r="H1182" s="11" t="s">
        <v>1297</v>
      </c>
      <c r="I1182" s="12" t="s">
        <v>970</v>
      </c>
      <c r="J1182" s="11" t="s">
        <v>31</v>
      </c>
      <c r="K1182" s="25" t="s">
        <v>1590</v>
      </c>
      <c r="L1182" s="32">
        <v>20</v>
      </c>
      <c r="M1182" s="14">
        <v>5375</v>
      </c>
      <c r="N1182" s="15">
        <v>44669</v>
      </c>
      <c r="O1182" s="68" t="s">
        <v>110</v>
      </c>
      <c r="P1182" s="56" t="s">
        <v>244</v>
      </c>
      <c r="Q1182" s="8" t="s">
        <v>502</v>
      </c>
      <c r="R1182" s="8" t="s">
        <v>31</v>
      </c>
      <c r="S1182" s="8" t="s">
        <v>31</v>
      </c>
      <c r="T1182" s="44" t="s">
        <v>1577</v>
      </c>
      <c r="U1182" s="8" t="s">
        <v>40</v>
      </c>
      <c r="V1182" s="17">
        <v>465</v>
      </c>
      <c r="W1182" s="17">
        <v>334</v>
      </c>
      <c r="X1182" s="17">
        <v>2</v>
      </c>
      <c r="Y1182" s="18" t="s">
        <v>31</v>
      </c>
      <c r="Z1182" s="33"/>
      <c r="AA1182" s="33"/>
      <c r="AB1182" s="33"/>
      <c r="AC1182" s="33"/>
      <c r="AD1182" s="19"/>
      <c r="AF1182"/>
    </row>
    <row r="1183" spans="1:32">
      <c r="A1183" s="6">
        <v>44704</v>
      </c>
      <c r="B1183" s="20" t="s">
        <v>39</v>
      </c>
      <c r="C1183" s="8" t="s">
        <v>91</v>
      </c>
      <c r="D1183" s="8"/>
      <c r="E1183" s="9"/>
      <c r="F1183" s="11" t="s">
        <v>2444</v>
      </c>
      <c r="G1183" s="11">
        <v>1023203</v>
      </c>
      <c r="H1183" s="11" t="s">
        <v>1297</v>
      </c>
      <c r="I1183" s="12" t="s">
        <v>970</v>
      </c>
      <c r="J1183" s="11" t="s">
        <v>31</v>
      </c>
      <c r="K1183" s="25" t="s">
        <v>1590</v>
      </c>
      <c r="L1183" s="32">
        <v>20</v>
      </c>
      <c r="M1183" s="14">
        <v>5375</v>
      </c>
      <c r="N1183" s="15">
        <v>44693</v>
      </c>
      <c r="O1183" s="68" t="s">
        <v>110</v>
      </c>
      <c r="P1183" s="56" t="s">
        <v>244</v>
      </c>
      <c r="Q1183" s="8" t="s">
        <v>502</v>
      </c>
      <c r="R1183" s="8" t="s">
        <v>31</v>
      </c>
      <c r="S1183" s="8" t="s">
        <v>31</v>
      </c>
      <c r="T1183" s="44" t="s">
        <v>1577</v>
      </c>
      <c r="U1183" s="8" t="s">
        <v>40</v>
      </c>
      <c r="V1183" s="17">
        <v>465</v>
      </c>
      <c r="W1183" s="17">
        <v>334</v>
      </c>
      <c r="X1183" s="17">
        <v>2</v>
      </c>
      <c r="Y1183" s="18" t="s">
        <v>31</v>
      </c>
      <c r="Z1183" s="33"/>
      <c r="AA1183" s="33"/>
      <c r="AB1183" s="33"/>
      <c r="AC1183" s="33"/>
      <c r="AD1183" s="19"/>
      <c r="AF1183"/>
    </row>
    <row r="1184" spans="1:32">
      <c r="A1184" s="6">
        <v>44704</v>
      </c>
      <c r="B1184" s="7" t="s">
        <v>29</v>
      </c>
      <c r="C1184" s="21" t="s">
        <v>281</v>
      </c>
      <c r="D1184" s="8"/>
      <c r="E1184" s="22"/>
      <c r="F1184" s="10" t="s">
        <v>2424</v>
      </c>
      <c r="G1184" s="11">
        <v>1023179</v>
      </c>
      <c r="H1184" s="11" t="s">
        <v>1516</v>
      </c>
      <c r="I1184" s="12" t="s">
        <v>612</v>
      </c>
      <c r="J1184" s="11" t="s">
        <v>31</v>
      </c>
      <c r="K1184" s="11" t="s">
        <v>631</v>
      </c>
      <c r="L1184" s="13">
        <v>10</v>
      </c>
      <c r="M1184" s="14">
        <v>5472</v>
      </c>
      <c r="N1184" s="15">
        <v>44676</v>
      </c>
      <c r="O1184" s="68" t="s">
        <v>110</v>
      </c>
      <c r="P1184" s="8" t="s">
        <v>33</v>
      </c>
      <c r="Q1184" s="8" t="s">
        <v>34</v>
      </c>
      <c r="R1184" s="8" t="s">
        <v>31</v>
      </c>
      <c r="S1184" s="8" t="s">
        <v>31</v>
      </c>
      <c r="T1184" s="44" t="s">
        <v>1517</v>
      </c>
      <c r="U1184" s="82" t="s">
        <v>1393</v>
      </c>
      <c r="V1184" s="17">
        <v>300</v>
      </c>
      <c r="W1184" s="17">
        <v>232</v>
      </c>
      <c r="X1184" s="17">
        <v>1.6</v>
      </c>
      <c r="Y1184" s="18" t="s">
        <v>31</v>
      </c>
      <c r="Z1184" s="33"/>
      <c r="AA1184" s="33"/>
      <c r="AB1184" s="33"/>
      <c r="AC1184" s="33"/>
      <c r="AD1184" s="19"/>
      <c r="AF1184"/>
    </row>
    <row r="1185" spans="1:32">
      <c r="A1185" s="6">
        <v>44705</v>
      </c>
      <c r="B1185" s="20" t="s">
        <v>39</v>
      </c>
      <c r="C1185" s="8" t="s">
        <v>91</v>
      </c>
      <c r="D1185" s="8"/>
      <c r="E1185" s="9"/>
      <c r="F1185" s="11" t="s">
        <v>2446</v>
      </c>
      <c r="G1185" s="11">
        <v>1025286</v>
      </c>
      <c r="H1185" s="11" t="s">
        <v>2222</v>
      </c>
      <c r="I1185" s="12" t="s">
        <v>440</v>
      </c>
      <c r="J1185" s="11" t="s">
        <v>31</v>
      </c>
      <c r="K1185" s="11" t="s">
        <v>441</v>
      </c>
      <c r="L1185" s="13">
        <v>10</v>
      </c>
      <c r="M1185" s="14">
        <v>1409021239</v>
      </c>
      <c r="N1185" s="15">
        <v>44700</v>
      </c>
      <c r="O1185" s="68" t="s">
        <v>110</v>
      </c>
      <c r="P1185" s="8" t="s">
        <v>85</v>
      </c>
      <c r="Q1185" s="8" t="s">
        <v>115</v>
      </c>
      <c r="R1185" s="8" t="s">
        <v>31</v>
      </c>
      <c r="S1185" s="8" t="s">
        <v>31</v>
      </c>
      <c r="T1185" s="23" t="s">
        <v>31</v>
      </c>
      <c r="U1185" s="8" t="s">
        <v>40</v>
      </c>
      <c r="V1185" s="17">
        <v>444</v>
      </c>
      <c r="W1185" s="17">
        <v>210</v>
      </c>
      <c r="X1185" s="17">
        <v>1.6</v>
      </c>
      <c r="Y1185" s="18">
        <v>5</v>
      </c>
      <c r="Z1185" s="33"/>
      <c r="AA1185" s="33"/>
      <c r="AB1185" s="33"/>
      <c r="AC1185" s="33"/>
      <c r="AD1185" s="19"/>
      <c r="AF1185"/>
    </row>
    <row r="1186" spans="1:32">
      <c r="A1186" s="6">
        <v>44705</v>
      </c>
      <c r="B1186" s="20" t="s">
        <v>39</v>
      </c>
      <c r="C1186" s="8" t="s">
        <v>91</v>
      </c>
      <c r="D1186" s="8"/>
      <c r="E1186" s="9"/>
      <c r="F1186" s="11" t="s">
        <v>2447</v>
      </c>
      <c r="G1186" s="11">
        <v>1025286</v>
      </c>
      <c r="H1186" s="11" t="s">
        <v>2222</v>
      </c>
      <c r="I1186" s="12" t="s">
        <v>440</v>
      </c>
      <c r="J1186" s="11" t="s">
        <v>31</v>
      </c>
      <c r="K1186" s="11" t="s">
        <v>441</v>
      </c>
      <c r="L1186" s="13">
        <v>10</v>
      </c>
      <c r="M1186" s="14">
        <v>1409021239</v>
      </c>
      <c r="N1186" s="15">
        <v>44700</v>
      </c>
      <c r="O1186" s="68" t="s">
        <v>110</v>
      </c>
      <c r="P1186" s="8" t="s">
        <v>85</v>
      </c>
      <c r="Q1186" s="8" t="s">
        <v>115</v>
      </c>
      <c r="R1186" s="8" t="s">
        <v>31</v>
      </c>
      <c r="S1186" s="8" t="s">
        <v>31</v>
      </c>
      <c r="T1186" s="23" t="s">
        <v>31</v>
      </c>
      <c r="U1186" s="8" t="s">
        <v>40</v>
      </c>
      <c r="V1186" s="17">
        <v>444</v>
      </c>
      <c r="W1186" s="17">
        <v>210</v>
      </c>
      <c r="X1186" s="17">
        <v>1.6</v>
      </c>
      <c r="Y1186" s="18">
        <v>5</v>
      </c>
      <c r="Z1186" s="33"/>
      <c r="AA1186" s="33"/>
      <c r="AB1186" s="33"/>
      <c r="AC1186" s="33"/>
      <c r="AD1186" s="19"/>
      <c r="AF1186"/>
    </row>
    <row r="1187" spans="1:32">
      <c r="A1187" s="6">
        <v>44705</v>
      </c>
      <c r="B1187" s="7" t="s">
        <v>29</v>
      </c>
      <c r="C1187" s="8" t="s">
        <v>91</v>
      </c>
      <c r="D1187" s="8"/>
      <c r="E1187" s="9"/>
      <c r="F1187" s="11" t="s">
        <v>2264</v>
      </c>
      <c r="G1187" s="11">
        <v>1023195</v>
      </c>
      <c r="H1187" s="11" t="s">
        <v>404</v>
      </c>
      <c r="I1187" s="12" t="s">
        <v>821</v>
      </c>
      <c r="J1187" s="11" t="s">
        <v>820</v>
      </c>
      <c r="K1187" s="25" t="s">
        <v>196</v>
      </c>
      <c r="L1187" s="13">
        <v>3</v>
      </c>
      <c r="M1187" s="14">
        <v>538</v>
      </c>
      <c r="N1187" s="15">
        <v>44628</v>
      </c>
      <c r="O1187" s="16" t="s">
        <v>110</v>
      </c>
      <c r="P1187" s="8" t="s">
        <v>33</v>
      </c>
      <c r="Q1187" s="8" t="s">
        <v>34</v>
      </c>
      <c r="R1187" s="8" t="s">
        <v>31</v>
      </c>
      <c r="S1187" s="8" t="s">
        <v>31</v>
      </c>
      <c r="T1187" s="23" t="s">
        <v>31</v>
      </c>
      <c r="U1187" s="82" t="s">
        <v>1393</v>
      </c>
      <c r="V1187" s="17">
        <v>340</v>
      </c>
      <c r="W1187" s="17">
        <v>214.5</v>
      </c>
      <c r="X1187" s="17">
        <v>1.6</v>
      </c>
      <c r="Y1187" s="18" t="s">
        <v>61</v>
      </c>
      <c r="Z1187" s="33" t="s">
        <v>1016</v>
      </c>
      <c r="AA1187" s="33"/>
      <c r="AB1187" s="33"/>
      <c r="AC1187" s="33"/>
      <c r="AD1187" s="33" t="s">
        <v>724</v>
      </c>
      <c r="AF1187"/>
    </row>
    <row r="1188" spans="1:32">
      <c r="A1188" s="6">
        <v>44705</v>
      </c>
      <c r="B1188" s="7" t="s">
        <v>29</v>
      </c>
      <c r="C1188" s="21" t="s">
        <v>281</v>
      </c>
      <c r="D1188" s="8"/>
      <c r="E1188" s="9"/>
      <c r="F1188" s="11" t="s">
        <v>2264</v>
      </c>
      <c r="G1188" s="11">
        <v>1023195</v>
      </c>
      <c r="H1188" s="11" t="s">
        <v>404</v>
      </c>
      <c r="I1188" s="12" t="s">
        <v>2448</v>
      </c>
      <c r="J1188" s="11" t="s">
        <v>820</v>
      </c>
      <c r="K1188" s="25" t="s">
        <v>195</v>
      </c>
      <c r="L1188" s="13">
        <v>3</v>
      </c>
      <c r="M1188" s="14">
        <v>4982</v>
      </c>
      <c r="N1188" s="15">
        <v>44628</v>
      </c>
      <c r="O1188" s="16" t="s">
        <v>110</v>
      </c>
      <c r="P1188" s="8" t="s">
        <v>33</v>
      </c>
      <c r="Q1188" s="8" t="s">
        <v>34</v>
      </c>
      <c r="R1188" s="8" t="s">
        <v>31</v>
      </c>
      <c r="S1188" s="8" t="s">
        <v>31</v>
      </c>
      <c r="T1188" s="23" t="s">
        <v>31</v>
      </c>
      <c r="U1188" s="82" t="s">
        <v>1393</v>
      </c>
      <c r="V1188" s="17">
        <v>340</v>
      </c>
      <c r="W1188" s="17">
        <v>214.5</v>
      </c>
      <c r="X1188" s="17">
        <v>1.6</v>
      </c>
      <c r="Y1188" s="18" t="s">
        <v>61</v>
      </c>
      <c r="Z1188" s="33" t="s">
        <v>1018</v>
      </c>
      <c r="AA1188" s="33"/>
      <c r="AB1188" s="33"/>
      <c r="AC1188" s="33"/>
      <c r="AD1188" s="33" t="s">
        <v>724</v>
      </c>
      <c r="AF1188"/>
    </row>
    <row r="1189" spans="1:32">
      <c r="A1189" s="6">
        <v>44706</v>
      </c>
      <c r="B1189" s="20" t="s">
        <v>39</v>
      </c>
      <c r="C1189" s="8" t="s">
        <v>91</v>
      </c>
      <c r="D1189" s="8"/>
      <c r="E1189" s="9"/>
      <c r="F1189" s="11" t="s">
        <v>2357</v>
      </c>
      <c r="G1189" s="11">
        <v>1023178</v>
      </c>
      <c r="H1189" s="11" t="s">
        <v>2065</v>
      </c>
      <c r="I1189" s="12" t="s">
        <v>528</v>
      </c>
      <c r="J1189" s="11" t="s">
        <v>31</v>
      </c>
      <c r="K1189" s="11" t="s">
        <v>854</v>
      </c>
      <c r="L1189" s="50" t="s">
        <v>2449</v>
      </c>
      <c r="M1189" s="14">
        <v>4125</v>
      </c>
      <c r="N1189" s="15">
        <v>44700</v>
      </c>
      <c r="O1189" s="68" t="s">
        <v>110</v>
      </c>
      <c r="P1189" s="56" t="s">
        <v>244</v>
      </c>
      <c r="Q1189" s="8" t="s">
        <v>115</v>
      </c>
      <c r="R1189" s="8" t="s">
        <v>31</v>
      </c>
      <c r="S1189" s="23" t="s">
        <v>31</v>
      </c>
      <c r="T1189" s="23" t="s">
        <v>31</v>
      </c>
      <c r="U1189" s="8" t="s">
        <v>40</v>
      </c>
      <c r="V1189" s="17">
        <v>430</v>
      </c>
      <c r="W1189" s="17">
        <v>352</v>
      </c>
      <c r="X1189" s="17">
        <v>2.7</v>
      </c>
      <c r="Y1189" s="18" t="s">
        <v>31</v>
      </c>
      <c r="Z1189" s="33"/>
      <c r="AA1189" s="33"/>
      <c r="AB1189" s="33"/>
      <c r="AC1189" s="33"/>
      <c r="AD1189" s="19"/>
      <c r="AF1189"/>
    </row>
    <row r="1190" spans="1:32">
      <c r="A1190" s="6">
        <v>44706</v>
      </c>
      <c r="B1190" s="20" t="s">
        <v>39</v>
      </c>
      <c r="C1190" s="21" t="s">
        <v>281</v>
      </c>
      <c r="D1190" s="8"/>
      <c r="E1190" s="9"/>
      <c r="F1190" s="11" t="s">
        <v>2439</v>
      </c>
      <c r="G1190" s="11">
        <v>1026365</v>
      </c>
      <c r="H1190" s="11" t="s">
        <v>1458</v>
      </c>
      <c r="I1190" s="12" t="s">
        <v>487</v>
      </c>
      <c r="J1190" s="11" t="s">
        <v>31</v>
      </c>
      <c r="K1190" s="11" t="s">
        <v>488</v>
      </c>
      <c r="L1190" s="13">
        <v>10</v>
      </c>
      <c r="M1190" s="14">
        <v>5675</v>
      </c>
      <c r="N1190" s="15">
        <v>44704</v>
      </c>
      <c r="O1190" s="68" t="s">
        <v>110</v>
      </c>
      <c r="P1190" s="8" t="s">
        <v>625</v>
      </c>
      <c r="Q1190" s="8" t="s">
        <v>115</v>
      </c>
      <c r="R1190" s="38" t="s">
        <v>158</v>
      </c>
      <c r="S1190" s="94" t="s">
        <v>1947</v>
      </c>
      <c r="T1190" s="8" t="s">
        <v>31</v>
      </c>
      <c r="U1190" s="8" t="s">
        <v>40</v>
      </c>
      <c r="V1190" s="17">
        <v>450</v>
      </c>
      <c r="W1190" s="17">
        <v>96</v>
      </c>
      <c r="X1190" s="17">
        <v>2</v>
      </c>
      <c r="Y1190" s="18">
        <v>2</v>
      </c>
      <c r="Z1190" s="33"/>
      <c r="AA1190" s="33"/>
      <c r="AB1190" s="33"/>
      <c r="AC1190" s="33"/>
      <c r="AD1190" s="33" t="s">
        <v>724</v>
      </c>
      <c r="AF1190"/>
    </row>
    <row r="1191" spans="1:32">
      <c r="A1191" s="6">
        <v>44706</v>
      </c>
      <c r="B1191" s="20" t="s">
        <v>39</v>
      </c>
      <c r="C1191" s="21" t="s">
        <v>281</v>
      </c>
      <c r="D1191" s="8"/>
      <c r="E1191" s="9"/>
      <c r="F1191" s="11" t="s">
        <v>2437</v>
      </c>
      <c r="G1191" s="11">
        <v>1026365</v>
      </c>
      <c r="H1191" s="11" t="s">
        <v>1458</v>
      </c>
      <c r="I1191" s="12" t="s">
        <v>487</v>
      </c>
      <c r="J1191" s="11" t="s">
        <v>31</v>
      </c>
      <c r="K1191" s="11" t="s">
        <v>488</v>
      </c>
      <c r="L1191" s="13">
        <v>5</v>
      </c>
      <c r="M1191" s="14">
        <v>5675</v>
      </c>
      <c r="N1191" s="15">
        <v>44704</v>
      </c>
      <c r="O1191" s="68" t="s">
        <v>110</v>
      </c>
      <c r="P1191" s="8" t="s">
        <v>33</v>
      </c>
      <c r="Q1191" s="8" t="s">
        <v>115</v>
      </c>
      <c r="R1191" s="38" t="s">
        <v>158</v>
      </c>
      <c r="S1191" s="94" t="s">
        <v>1947</v>
      </c>
      <c r="T1191" s="8" t="s">
        <v>31</v>
      </c>
      <c r="U1191" s="8" t="s">
        <v>40</v>
      </c>
      <c r="V1191" s="17">
        <v>450</v>
      </c>
      <c r="W1191" s="17">
        <v>96</v>
      </c>
      <c r="X1191" s="17">
        <v>2</v>
      </c>
      <c r="Y1191" s="18">
        <v>2</v>
      </c>
      <c r="Z1191" s="33"/>
      <c r="AA1191" s="33"/>
      <c r="AB1191" s="33"/>
      <c r="AC1191" s="33"/>
      <c r="AD1191" s="33" t="s">
        <v>724</v>
      </c>
      <c r="AF1191"/>
    </row>
    <row r="1192" spans="1:32">
      <c r="A1192" s="6">
        <v>44706</v>
      </c>
      <c r="B1192" s="7" t="s">
        <v>29</v>
      </c>
      <c r="C1192" s="8" t="s">
        <v>91</v>
      </c>
      <c r="D1192" s="8"/>
      <c r="E1192" s="9"/>
      <c r="F1192" s="11" t="s">
        <v>2409</v>
      </c>
      <c r="G1192" s="11">
        <v>1025917</v>
      </c>
      <c r="H1192" s="11" t="s">
        <v>1525</v>
      </c>
      <c r="I1192" s="12" t="s">
        <v>48</v>
      </c>
      <c r="J1192" s="11" t="s">
        <v>31</v>
      </c>
      <c r="K1192" s="11" t="s">
        <v>116</v>
      </c>
      <c r="L1192" s="13">
        <v>5</v>
      </c>
      <c r="M1192" s="14">
        <v>5108</v>
      </c>
      <c r="N1192" s="15">
        <v>44663</v>
      </c>
      <c r="O1192" s="68" t="s">
        <v>110</v>
      </c>
      <c r="P1192" s="8" t="s">
        <v>85</v>
      </c>
      <c r="Q1192" s="8" t="s">
        <v>34</v>
      </c>
      <c r="R1192" s="8" t="s">
        <v>31</v>
      </c>
      <c r="S1192" s="8" t="s">
        <v>31</v>
      </c>
      <c r="T1192" s="23" t="s">
        <v>31</v>
      </c>
      <c r="U1192" s="82" t="s">
        <v>1393</v>
      </c>
      <c r="V1192" s="17">
        <v>253</v>
      </c>
      <c r="W1192" s="17">
        <v>160</v>
      </c>
      <c r="X1192" s="17">
        <v>1.6</v>
      </c>
      <c r="Y1192" s="18">
        <v>2</v>
      </c>
      <c r="Z1192" s="33"/>
      <c r="AA1192" s="33"/>
      <c r="AB1192" s="33"/>
      <c r="AC1192" s="33"/>
      <c r="AD1192" s="33" t="s">
        <v>724</v>
      </c>
      <c r="AF1192"/>
    </row>
    <row r="1193" spans="1:32">
      <c r="A1193" s="6">
        <v>44706</v>
      </c>
      <c r="B1193" s="7" t="s">
        <v>29</v>
      </c>
      <c r="C1193" s="8" t="s">
        <v>91</v>
      </c>
      <c r="D1193" s="8"/>
      <c r="E1193" s="9"/>
      <c r="F1193" s="11" t="s">
        <v>2410</v>
      </c>
      <c r="G1193" s="11">
        <v>1025917</v>
      </c>
      <c r="H1193" s="11" t="s">
        <v>1525</v>
      </c>
      <c r="I1193" s="12" t="s">
        <v>48</v>
      </c>
      <c r="J1193" s="11" t="s">
        <v>31</v>
      </c>
      <c r="K1193" s="11" t="s">
        <v>116</v>
      </c>
      <c r="L1193" s="13">
        <v>5</v>
      </c>
      <c r="M1193" s="14">
        <v>5108</v>
      </c>
      <c r="N1193" s="15">
        <v>44663</v>
      </c>
      <c r="O1193" s="68" t="s">
        <v>110</v>
      </c>
      <c r="P1193" s="8" t="s">
        <v>85</v>
      </c>
      <c r="Q1193" s="8" t="s">
        <v>34</v>
      </c>
      <c r="R1193" s="8" t="s">
        <v>31</v>
      </c>
      <c r="S1193" s="8" t="s">
        <v>31</v>
      </c>
      <c r="T1193" s="23" t="s">
        <v>31</v>
      </c>
      <c r="U1193" s="82" t="s">
        <v>1393</v>
      </c>
      <c r="V1193" s="17">
        <v>253</v>
      </c>
      <c r="W1193" s="17">
        <v>160</v>
      </c>
      <c r="X1193" s="17">
        <v>1.6</v>
      </c>
      <c r="Y1193" s="18">
        <v>2</v>
      </c>
      <c r="Z1193" s="33"/>
      <c r="AA1193" s="33"/>
      <c r="AB1193" s="33"/>
      <c r="AC1193" s="33"/>
      <c r="AD1193" s="33" t="s">
        <v>724</v>
      </c>
      <c r="AF1193"/>
    </row>
    <row r="1194" spans="1:32">
      <c r="A1194" s="6">
        <v>44706</v>
      </c>
      <c r="B1194" s="7" t="s">
        <v>29</v>
      </c>
      <c r="C1194" s="8" t="s">
        <v>91</v>
      </c>
      <c r="D1194" s="8"/>
      <c r="E1194" s="9"/>
      <c r="F1194" s="11" t="s">
        <v>2450</v>
      </c>
      <c r="G1194" s="11">
        <v>1026303</v>
      </c>
      <c r="H1194" s="11" t="s">
        <v>2237</v>
      </c>
      <c r="I1194" s="12" t="s">
        <v>2451</v>
      </c>
      <c r="J1194" s="11" t="s">
        <v>31</v>
      </c>
      <c r="K1194" s="11" t="s">
        <v>2238</v>
      </c>
      <c r="L1194" s="32">
        <v>50</v>
      </c>
      <c r="M1194" s="14">
        <v>3427</v>
      </c>
      <c r="N1194" s="15">
        <v>44699</v>
      </c>
      <c r="O1194" s="16" t="s">
        <v>110</v>
      </c>
      <c r="P1194" s="8" t="s">
        <v>85</v>
      </c>
      <c r="Q1194" s="8" t="s">
        <v>34</v>
      </c>
      <c r="R1194" s="38" t="s">
        <v>1090</v>
      </c>
      <c r="S1194" s="39" t="s">
        <v>1292</v>
      </c>
      <c r="T1194" s="23" t="s">
        <v>31</v>
      </c>
      <c r="U1194" s="82" t="s">
        <v>1393</v>
      </c>
      <c r="V1194" s="17">
        <v>192.7</v>
      </c>
      <c r="W1194" s="17">
        <v>111.15</v>
      </c>
      <c r="X1194" s="17">
        <v>1.6</v>
      </c>
      <c r="Y1194" s="18" t="s">
        <v>31</v>
      </c>
      <c r="Z1194" s="18"/>
      <c r="AA1194" s="33"/>
      <c r="AB1194" s="33"/>
      <c r="AC1194" s="33"/>
      <c r="AD1194" s="33" t="s">
        <v>724</v>
      </c>
      <c r="AF1194"/>
    </row>
    <row r="1195" spans="1:32">
      <c r="A1195" s="6">
        <v>44707</v>
      </c>
      <c r="B1195" s="20" t="s">
        <v>39</v>
      </c>
      <c r="C1195" s="21" t="s">
        <v>281</v>
      </c>
      <c r="D1195" s="8"/>
      <c r="E1195" s="9"/>
      <c r="F1195" s="11" t="s">
        <v>2270</v>
      </c>
      <c r="G1195" s="11">
        <v>1023178</v>
      </c>
      <c r="H1195" s="11" t="s">
        <v>2065</v>
      </c>
      <c r="I1195" s="12" t="s">
        <v>878</v>
      </c>
      <c r="J1195" s="11" t="s">
        <v>31</v>
      </c>
      <c r="K1195" s="11" t="s">
        <v>482</v>
      </c>
      <c r="L1195" s="50" t="s">
        <v>2452</v>
      </c>
      <c r="M1195" s="14">
        <v>6150</v>
      </c>
      <c r="N1195" s="15">
        <v>44700</v>
      </c>
      <c r="O1195" s="68" t="s">
        <v>110</v>
      </c>
      <c r="P1195" s="56" t="s">
        <v>244</v>
      </c>
      <c r="Q1195" s="8" t="s">
        <v>115</v>
      </c>
      <c r="R1195" s="8" t="s">
        <v>31</v>
      </c>
      <c r="S1195" s="8" t="s">
        <v>31</v>
      </c>
      <c r="T1195" s="23" t="s">
        <v>31</v>
      </c>
      <c r="U1195" s="8" t="s">
        <v>40</v>
      </c>
      <c r="V1195" s="17">
        <v>310</v>
      </c>
      <c r="W1195" s="17">
        <v>244</v>
      </c>
      <c r="X1195" s="17">
        <v>2</v>
      </c>
      <c r="Y1195" s="18" t="s">
        <v>31</v>
      </c>
      <c r="Z1195" s="33"/>
      <c r="AA1195" s="33"/>
      <c r="AB1195" s="33"/>
      <c r="AC1195" s="33"/>
      <c r="AD1195" s="19"/>
      <c r="AF1195"/>
    </row>
    <row r="1196" spans="1:32">
      <c r="A1196" s="6">
        <v>44707</v>
      </c>
      <c r="B1196" s="20" t="s">
        <v>39</v>
      </c>
      <c r="C1196" s="8" t="s">
        <v>91</v>
      </c>
      <c r="D1196" s="8"/>
      <c r="E1196" s="8"/>
      <c r="F1196" s="11" t="s">
        <v>1818</v>
      </c>
      <c r="G1196" s="11">
        <v>1023890</v>
      </c>
      <c r="H1196" s="11" t="s">
        <v>1593</v>
      </c>
      <c r="I1196" s="12" t="s">
        <v>104</v>
      </c>
      <c r="J1196" s="11" t="s">
        <v>31</v>
      </c>
      <c r="K1196" s="11" t="s">
        <v>1594</v>
      </c>
      <c r="L1196" s="65" t="s">
        <v>2453</v>
      </c>
      <c r="M1196" s="14">
        <v>6123</v>
      </c>
      <c r="N1196" s="15">
        <v>44705</v>
      </c>
      <c r="O1196" s="68" t="s">
        <v>110</v>
      </c>
      <c r="P1196" s="8" t="s">
        <v>33</v>
      </c>
      <c r="Q1196" s="8" t="s">
        <v>115</v>
      </c>
      <c r="R1196" s="8" t="s">
        <v>31</v>
      </c>
      <c r="S1196" s="8" t="s">
        <v>31</v>
      </c>
      <c r="T1196" s="8" t="s">
        <v>31</v>
      </c>
      <c r="U1196" s="8" t="s">
        <v>40</v>
      </c>
      <c r="V1196" s="17">
        <v>350.5</v>
      </c>
      <c r="W1196" s="17">
        <v>126</v>
      </c>
      <c r="X1196" s="17">
        <v>1.6</v>
      </c>
      <c r="Y1196" s="18" t="s">
        <v>31</v>
      </c>
      <c r="Z1196" s="33"/>
      <c r="AA1196" s="33"/>
      <c r="AB1196" s="33"/>
      <c r="AC1196" s="33"/>
      <c r="AD1196" s="19"/>
      <c r="AF1196"/>
    </row>
    <row r="1197" spans="1:32">
      <c r="A1197" s="6">
        <v>44707</v>
      </c>
      <c r="B1197" s="7" t="s">
        <v>29</v>
      </c>
      <c r="C1197" s="8" t="s">
        <v>91</v>
      </c>
      <c r="D1197" s="8"/>
      <c r="E1197" s="9"/>
      <c r="F1197" s="11" t="s">
        <v>2264</v>
      </c>
      <c r="G1197" s="11">
        <v>1023195</v>
      </c>
      <c r="H1197" s="11" t="s">
        <v>404</v>
      </c>
      <c r="I1197" s="332" t="s">
        <v>2454</v>
      </c>
      <c r="J1197" s="14" t="s">
        <v>31</v>
      </c>
      <c r="K1197" s="25" t="s">
        <v>806</v>
      </c>
      <c r="L1197" s="32">
        <v>12</v>
      </c>
      <c r="M1197" s="14">
        <v>4130</v>
      </c>
      <c r="N1197" s="15">
        <v>44642</v>
      </c>
      <c r="O1197" s="16" t="s">
        <v>110</v>
      </c>
      <c r="P1197" s="8" t="s">
        <v>33</v>
      </c>
      <c r="Q1197" s="8" t="s">
        <v>34</v>
      </c>
      <c r="R1197" s="8" t="s">
        <v>31</v>
      </c>
      <c r="S1197" s="8" t="s">
        <v>31</v>
      </c>
      <c r="T1197" s="23" t="s">
        <v>31</v>
      </c>
      <c r="U1197" s="82" t="s">
        <v>1393</v>
      </c>
      <c r="V1197" s="17">
        <v>224</v>
      </c>
      <c r="W1197" s="17">
        <v>130</v>
      </c>
      <c r="X1197" s="17">
        <v>1.6</v>
      </c>
      <c r="Y1197" s="18" t="s">
        <v>31</v>
      </c>
      <c r="Z1197" s="33"/>
      <c r="AA1197" s="33"/>
      <c r="AB1197" s="33"/>
      <c r="AC1197" s="33"/>
      <c r="AD1197" s="33" t="s">
        <v>724</v>
      </c>
      <c r="AF1197"/>
    </row>
    <row r="1198" spans="1:32">
      <c r="A1198" s="6">
        <v>44708</v>
      </c>
      <c r="B1198" s="7" t="s">
        <v>29</v>
      </c>
      <c r="C1198" s="8" t="s">
        <v>91</v>
      </c>
      <c r="D1198" s="8"/>
      <c r="E1198" s="9"/>
      <c r="F1198" s="11" t="s">
        <v>2455</v>
      </c>
      <c r="G1198" s="11">
        <v>1023154</v>
      </c>
      <c r="H1198" s="11" t="s">
        <v>456</v>
      </c>
      <c r="I1198" s="12" t="s">
        <v>598</v>
      </c>
      <c r="J1198" s="11" t="s">
        <v>31</v>
      </c>
      <c r="K1198" s="25" t="s">
        <v>457</v>
      </c>
      <c r="L1198" s="30" t="s">
        <v>55</v>
      </c>
      <c r="M1198" s="14">
        <v>1308019936</v>
      </c>
      <c r="N1198" s="15">
        <v>44693</v>
      </c>
      <c r="O1198" s="16" t="s">
        <v>110</v>
      </c>
      <c r="P1198" s="8" t="s">
        <v>85</v>
      </c>
      <c r="Q1198" s="8" t="s">
        <v>34</v>
      </c>
      <c r="R1198" s="8" t="s">
        <v>31</v>
      </c>
      <c r="S1198" s="8" t="s">
        <v>31</v>
      </c>
      <c r="T1198" s="44" t="s">
        <v>1384</v>
      </c>
      <c r="U1198" s="82" t="s">
        <v>1393</v>
      </c>
      <c r="V1198" s="17">
        <v>310</v>
      </c>
      <c r="W1198" s="17">
        <v>155</v>
      </c>
      <c r="X1198" s="17">
        <v>1.6</v>
      </c>
      <c r="Y1198" s="18">
        <v>5</v>
      </c>
      <c r="Z1198" s="33"/>
      <c r="AA1198" s="33"/>
      <c r="AB1198" s="33"/>
      <c r="AC1198" s="33"/>
      <c r="AD1198" s="19"/>
      <c r="AF1198"/>
    </row>
    <row r="1199" spans="1:32">
      <c r="A1199" s="6">
        <v>44708</v>
      </c>
      <c r="B1199" s="7" t="s">
        <v>29</v>
      </c>
      <c r="C1199" s="8" t="s">
        <v>91</v>
      </c>
      <c r="D1199" s="8"/>
      <c r="E1199" s="9"/>
      <c r="F1199" s="11" t="s">
        <v>2456</v>
      </c>
      <c r="G1199" s="11">
        <v>1023155</v>
      </c>
      <c r="H1199" s="11" t="s">
        <v>1413</v>
      </c>
      <c r="I1199" s="12" t="s">
        <v>598</v>
      </c>
      <c r="J1199" s="11" t="s">
        <v>31</v>
      </c>
      <c r="K1199" s="11" t="s">
        <v>643</v>
      </c>
      <c r="L1199" s="30" t="s">
        <v>55</v>
      </c>
      <c r="M1199" s="14">
        <v>1308019937</v>
      </c>
      <c r="N1199" s="15">
        <v>44693</v>
      </c>
      <c r="O1199" s="16" t="s">
        <v>110</v>
      </c>
      <c r="P1199" s="8" t="s">
        <v>85</v>
      </c>
      <c r="Q1199" s="8" t="s">
        <v>34</v>
      </c>
      <c r="R1199" s="8" t="s">
        <v>31</v>
      </c>
      <c r="S1199" s="8" t="s">
        <v>31</v>
      </c>
      <c r="T1199" s="44" t="s">
        <v>1384</v>
      </c>
      <c r="U1199" s="82" t="s">
        <v>1393</v>
      </c>
      <c r="V1199" s="17">
        <v>310</v>
      </c>
      <c r="W1199" s="17">
        <v>155</v>
      </c>
      <c r="X1199" s="17">
        <v>1.6</v>
      </c>
      <c r="Y1199" s="18">
        <v>5</v>
      </c>
      <c r="Z1199" s="33"/>
      <c r="AA1199" s="33"/>
      <c r="AB1199" s="33"/>
      <c r="AC1199" s="33"/>
      <c r="AD1199" s="19"/>
      <c r="AF1199"/>
    </row>
    <row r="1200" spans="1:32">
      <c r="A1200" s="6">
        <v>44708</v>
      </c>
      <c r="B1200" s="7" t="s">
        <v>29</v>
      </c>
      <c r="C1200" s="8" t="s">
        <v>91</v>
      </c>
      <c r="D1200" s="8"/>
      <c r="E1200" s="9"/>
      <c r="F1200" s="11" t="s">
        <v>2398</v>
      </c>
      <c r="G1200" s="11">
        <v>1026701</v>
      </c>
      <c r="H1200" s="11" t="s">
        <v>907</v>
      </c>
      <c r="I1200" s="12" t="s">
        <v>2022</v>
      </c>
      <c r="J1200" s="11" t="s">
        <v>31</v>
      </c>
      <c r="K1200" s="11" t="s">
        <v>915</v>
      </c>
      <c r="L1200" s="13">
        <v>100</v>
      </c>
      <c r="M1200" s="14">
        <v>1370</v>
      </c>
      <c r="N1200" s="15">
        <v>44690</v>
      </c>
      <c r="O1200" s="68" t="s">
        <v>110</v>
      </c>
      <c r="P1200" s="8" t="s">
        <v>33</v>
      </c>
      <c r="Q1200" s="8" t="s">
        <v>34</v>
      </c>
      <c r="R1200" s="8" t="s">
        <v>31</v>
      </c>
      <c r="S1200" s="8" t="s">
        <v>31</v>
      </c>
      <c r="T1200" s="23" t="s">
        <v>31</v>
      </c>
      <c r="U1200" s="82" t="s">
        <v>1393</v>
      </c>
      <c r="V1200" s="17">
        <v>290</v>
      </c>
      <c r="W1200" s="17">
        <v>94</v>
      </c>
      <c r="X1200" s="17">
        <v>1.6</v>
      </c>
      <c r="Y1200" s="18">
        <v>2</v>
      </c>
      <c r="Z1200" s="33"/>
      <c r="AA1200" s="33"/>
      <c r="AB1200" s="33"/>
      <c r="AC1200" s="33"/>
      <c r="AD1200" s="19"/>
      <c r="AF1200"/>
    </row>
    <row r="1201" spans="1:32">
      <c r="A1201" s="6">
        <v>44711</v>
      </c>
      <c r="B1201" s="7" t="s">
        <v>29</v>
      </c>
      <c r="C1201" s="8" t="s">
        <v>91</v>
      </c>
      <c r="D1201" s="8"/>
      <c r="E1201" s="9"/>
      <c r="F1201" s="11" t="s">
        <v>2457</v>
      </c>
      <c r="G1201" s="11">
        <v>1011330</v>
      </c>
      <c r="H1201" s="11" t="s">
        <v>1807</v>
      </c>
      <c r="I1201" s="12" t="s">
        <v>781</v>
      </c>
      <c r="J1201" s="11" t="s">
        <v>31</v>
      </c>
      <c r="K1201" s="11" t="s">
        <v>1808</v>
      </c>
      <c r="L1201" s="13">
        <v>30</v>
      </c>
      <c r="M1201" s="14">
        <v>1604023227</v>
      </c>
      <c r="N1201" s="15">
        <v>44693</v>
      </c>
      <c r="O1201" s="16" t="s">
        <v>110</v>
      </c>
      <c r="P1201" s="8" t="s">
        <v>33</v>
      </c>
      <c r="Q1201" s="8" t="s">
        <v>34</v>
      </c>
      <c r="R1201" s="8" t="s">
        <v>31</v>
      </c>
      <c r="S1201" s="8" t="s">
        <v>31</v>
      </c>
      <c r="T1201" s="23" t="s">
        <v>31</v>
      </c>
      <c r="U1201" s="82" t="s">
        <v>1393</v>
      </c>
      <c r="V1201" s="17">
        <v>281</v>
      </c>
      <c r="W1201" s="17">
        <v>150</v>
      </c>
      <c r="X1201" s="17">
        <v>1.6</v>
      </c>
      <c r="Y1201" s="18">
        <v>2</v>
      </c>
      <c r="Z1201" s="33"/>
      <c r="AA1201" s="33"/>
      <c r="AB1201" s="33"/>
      <c r="AC1201" s="33"/>
      <c r="AD1201" s="19"/>
      <c r="AF1201"/>
    </row>
    <row r="1202" spans="1:32">
      <c r="A1202" s="6">
        <v>44711</v>
      </c>
      <c r="B1202" s="7" t="s">
        <v>29</v>
      </c>
      <c r="C1202" s="8" t="s">
        <v>91</v>
      </c>
      <c r="D1202" s="8"/>
      <c r="E1202" s="9"/>
      <c r="F1202" s="11" t="s">
        <v>2357</v>
      </c>
      <c r="G1202" s="11">
        <v>1023178</v>
      </c>
      <c r="H1202" s="25" t="s">
        <v>2065</v>
      </c>
      <c r="I1202" s="25" t="s">
        <v>2066</v>
      </c>
      <c r="J1202" s="11" t="s">
        <v>31</v>
      </c>
      <c r="K1202" s="25" t="s">
        <v>264</v>
      </c>
      <c r="L1202" s="30" t="s">
        <v>226</v>
      </c>
      <c r="M1202" s="14" t="s">
        <v>2067</v>
      </c>
      <c r="N1202" s="15">
        <v>44658</v>
      </c>
      <c r="O1202" s="68" t="s">
        <v>110</v>
      </c>
      <c r="P1202" s="8" t="s">
        <v>266</v>
      </c>
      <c r="Q1202" s="8" t="s">
        <v>34</v>
      </c>
      <c r="R1202" s="8" t="s">
        <v>31</v>
      </c>
      <c r="S1202" s="23" t="s">
        <v>31</v>
      </c>
      <c r="T1202" s="23" t="s">
        <v>31</v>
      </c>
      <c r="U1202" s="82" t="s">
        <v>1393</v>
      </c>
      <c r="V1202" s="17">
        <v>320</v>
      </c>
      <c r="W1202" s="17">
        <v>120</v>
      </c>
      <c r="X1202" s="17">
        <v>1.6</v>
      </c>
      <c r="Y1202" s="18">
        <v>2</v>
      </c>
      <c r="Z1202" s="18"/>
      <c r="AA1202" s="33"/>
      <c r="AB1202" s="33"/>
      <c r="AC1202" s="33"/>
      <c r="AD1202" s="18"/>
      <c r="AF1202"/>
    </row>
    <row r="1203" spans="1:32">
      <c r="A1203" s="6">
        <v>44711</v>
      </c>
      <c r="B1203" s="7" t="s">
        <v>29</v>
      </c>
      <c r="C1203" s="8" t="s">
        <v>91</v>
      </c>
      <c r="D1203" s="8"/>
      <c r="E1203" s="9"/>
      <c r="F1203" s="11" t="s">
        <v>2458</v>
      </c>
      <c r="G1203" s="11">
        <v>1023178</v>
      </c>
      <c r="H1203" s="25" t="s">
        <v>2065</v>
      </c>
      <c r="I1203" s="25" t="s">
        <v>2066</v>
      </c>
      <c r="J1203" s="11" t="s">
        <v>31</v>
      </c>
      <c r="K1203" s="25" t="s">
        <v>264</v>
      </c>
      <c r="L1203" s="30" t="s">
        <v>226</v>
      </c>
      <c r="M1203" s="14" t="s">
        <v>2067</v>
      </c>
      <c r="N1203" s="15">
        <v>44679</v>
      </c>
      <c r="O1203" s="68" t="s">
        <v>110</v>
      </c>
      <c r="P1203" s="8" t="s">
        <v>266</v>
      </c>
      <c r="Q1203" s="8" t="s">
        <v>34</v>
      </c>
      <c r="R1203" s="8" t="s">
        <v>31</v>
      </c>
      <c r="S1203" s="23" t="s">
        <v>31</v>
      </c>
      <c r="T1203" s="23" t="s">
        <v>31</v>
      </c>
      <c r="U1203" s="82" t="s">
        <v>1393</v>
      </c>
      <c r="V1203" s="17">
        <v>320</v>
      </c>
      <c r="W1203" s="17">
        <v>120</v>
      </c>
      <c r="X1203" s="17">
        <v>1.6</v>
      </c>
      <c r="Y1203" s="18">
        <v>2</v>
      </c>
      <c r="Z1203" s="18"/>
      <c r="AA1203" s="33"/>
      <c r="AB1203" s="33"/>
      <c r="AC1203" s="33"/>
      <c r="AD1203" s="18"/>
      <c r="AF1203"/>
    </row>
    <row r="1204" spans="1:32">
      <c r="A1204" s="6">
        <v>44711</v>
      </c>
      <c r="B1204" s="7" t="s">
        <v>29</v>
      </c>
      <c r="C1204" s="8" t="s">
        <v>91</v>
      </c>
      <c r="D1204" s="8"/>
      <c r="E1204" s="9"/>
      <c r="F1204" s="11" t="s">
        <v>2459</v>
      </c>
      <c r="G1204" s="11">
        <v>1023178</v>
      </c>
      <c r="H1204" s="25" t="s">
        <v>2065</v>
      </c>
      <c r="I1204" s="25" t="s">
        <v>2066</v>
      </c>
      <c r="J1204" s="11" t="s">
        <v>31</v>
      </c>
      <c r="K1204" s="25" t="s">
        <v>264</v>
      </c>
      <c r="L1204" s="30" t="s">
        <v>226</v>
      </c>
      <c r="M1204" s="14" t="s">
        <v>2067</v>
      </c>
      <c r="N1204" s="15">
        <v>44693</v>
      </c>
      <c r="O1204" s="16" t="s">
        <v>110</v>
      </c>
      <c r="P1204" s="8" t="s">
        <v>266</v>
      </c>
      <c r="Q1204" s="8" t="s">
        <v>34</v>
      </c>
      <c r="R1204" s="8" t="s">
        <v>31</v>
      </c>
      <c r="S1204" s="23" t="s">
        <v>31</v>
      </c>
      <c r="T1204" s="23" t="s">
        <v>31</v>
      </c>
      <c r="U1204" s="82" t="s">
        <v>1393</v>
      </c>
      <c r="V1204" s="17">
        <v>320</v>
      </c>
      <c r="W1204" s="17">
        <v>120</v>
      </c>
      <c r="X1204" s="17">
        <v>1.6</v>
      </c>
      <c r="Y1204" s="18">
        <v>2</v>
      </c>
      <c r="Z1204" s="18"/>
      <c r="AA1204" s="33"/>
      <c r="AB1204" s="33"/>
      <c r="AC1204" s="33"/>
      <c r="AD1204" s="18"/>
      <c r="AF1204"/>
    </row>
    <row r="1205" spans="1:32">
      <c r="A1205" s="6">
        <v>44711</v>
      </c>
      <c r="B1205" s="7" t="s">
        <v>29</v>
      </c>
      <c r="C1205" s="8" t="s">
        <v>91</v>
      </c>
      <c r="D1205" s="79"/>
      <c r="E1205" s="9"/>
      <c r="F1205" s="11" t="s">
        <v>2460</v>
      </c>
      <c r="G1205" s="11">
        <v>1023878</v>
      </c>
      <c r="H1205" s="11" t="s">
        <v>777</v>
      </c>
      <c r="I1205" s="12" t="s">
        <v>1161</v>
      </c>
      <c r="J1205" s="14" t="s">
        <v>31</v>
      </c>
      <c r="K1205" s="11" t="s">
        <v>1162</v>
      </c>
      <c r="L1205" s="13">
        <v>100</v>
      </c>
      <c r="M1205" s="14">
        <v>5252</v>
      </c>
      <c r="N1205" s="15">
        <v>44697</v>
      </c>
      <c r="O1205" s="16" t="s">
        <v>110</v>
      </c>
      <c r="P1205" s="8" t="s">
        <v>85</v>
      </c>
      <c r="Q1205" s="8" t="s">
        <v>34</v>
      </c>
      <c r="R1205" s="8" t="s">
        <v>31</v>
      </c>
      <c r="S1205" s="8" t="s">
        <v>31</v>
      </c>
      <c r="T1205" s="23" t="s">
        <v>61</v>
      </c>
      <c r="U1205" s="82" t="s">
        <v>1393</v>
      </c>
      <c r="V1205" s="17">
        <v>255.5</v>
      </c>
      <c r="W1205" s="17">
        <v>142.5</v>
      </c>
      <c r="X1205" s="17">
        <v>1.6</v>
      </c>
      <c r="Y1205" s="18">
        <v>5</v>
      </c>
      <c r="Z1205" s="33" t="s">
        <v>1163</v>
      </c>
      <c r="AA1205" s="33"/>
      <c r="AB1205" s="33"/>
      <c r="AC1205" s="33"/>
      <c r="AD1205" s="19"/>
      <c r="AF1205"/>
    </row>
    <row r="1206" spans="1:32">
      <c r="A1206" s="6">
        <v>44712</v>
      </c>
      <c r="B1206" s="7" t="s">
        <v>29</v>
      </c>
      <c r="C1206" s="8" t="s">
        <v>91</v>
      </c>
      <c r="D1206" s="19"/>
      <c r="E1206" s="9"/>
      <c r="F1206" s="11" t="s">
        <v>2461</v>
      </c>
      <c r="G1206" s="11">
        <v>1023178</v>
      </c>
      <c r="H1206" s="11" t="s">
        <v>118</v>
      </c>
      <c r="I1206" s="12" t="s">
        <v>2058</v>
      </c>
      <c r="J1206" s="11" t="s">
        <v>31</v>
      </c>
      <c r="K1206" s="11" t="s">
        <v>448</v>
      </c>
      <c r="L1206" s="13">
        <v>10</v>
      </c>
      <c r="M1206" s="14" t="s">
        <v>2059</v>
      </c>
      <c r="N1206" s="15">
        <v>44679</v>
      </c>
      <c r="O1206" s="68" t="s">
        <v>110</v>
      </c>
      <c r="P1206" s="8" t="s">
        <v>266</v>
      </c>
      <c r="Q1206" s="8" t="s">
        <v>34</v>
      </c>
      <c r="R1206" s="8" t="s">
        <v>31</v>
      </c>
      <c r="S1206" s="8" t="s">
        <v>31</v>
      </c>
      <c r="T1206" s="31" t="s">
        <v>2358</v>
      </c>
      <c r="U1206" s="82" t="s">
        <v>1393</v>
      </c>
      <c r="V1206" s="17">
        <v>245</v>
      </c>
      <c r="W1206" s="17">
        <v>90</v>
      </c>
      <c r="X1206" s="17">
        <v>1.6</v>
      </c>
      <c r="Y1206" s="18">
        <v>5</v>
      </c>
      <c r="Z1206" s="18"/>
      <c r="AA1206" s="33"/>
      <c r="AB1206" s="33"/>
      <c r="AC1206" s="33"/>
      <c r="AD1206" s="19"/>
      <c r="AF1206"/>
    </row>
    <row r="1207" spans="1:32">
      <c r="A1207" s="6">
        <v>44712</v>
      </c>
      <c r="B1207" s="7" t="s">
        <v>29</v>
      </c>
      <c r="C1207" s="8" t="s">
        <v>91</v>
      </c>
      <c r="D1207" s="19"/>
      <c r="E1207" s="9"/>
      <c r="F1207" s="11" t="s">
        <v>2458</v>
      </c>
      <c r="G1207" s="11">
        <v>1023178</v>
      </c>
      <c r="H1207" s="11" t="s">
        <v>118</v>
      </c>
      <c r="I1207" s="12" t="s">
        <v>2058</v>
      </c>
      <c r="J1207" s="11" t="s">
        <v>31</v>
      </c>
      <c r="K1207" s="11" t="s">
        <v>448</v>
      </c>
      <c r="L1207" s="13">
        <v>10</v>
      </c>
      <c r="M1207" s="14" t="s">
        <v>2059</v>
      </c>
      <c r="N1207" s="15">
        <v>44690</v>
      </c>
      <c r="O1207" s="68" t="s">
        <v>110</v>
      </c>
      <c r="P1207" s="8" t="s">
        <v>266</v>
      </c>
      <c r="Q1207" s="8" t="s">
        <v>34</v>
      </c>
      <c r="R1207" s="8" t="s">
        <v>31</v>
      </c>
      <c r="S1207" s="8" t="s">
        <v>31</v>
      </c>
      <c r="T1207" s="31" t="s">
        <v>2358</v>
      </c>
      <c r="U1207" s="82" t="s">
        <v>1393</v>
      </c>
      <c r="V1207" s="17">
        <v>245</v>
      </c>
      <c r="W1207" s="17">
        <v>90</v>
      </c>
      <c r="X1207" s="17">
        <v>1.6</v>
      </c>
      <c r="Y1207" s="18">
        <v>5</v>
      </c>
      <c r="Z1207" s="18"/>
      <c r="AA1207" s="33"/>
      <c r="AB1207" s="33"/>
      <c r="AC1207" s="33"/>
      <c r="AD1207" s="19"/>
      <c r="AF1207"/>
    </row>
    <row r="1208" spans="1:32">
      <c r="A1208" s="6">
        <v>44712</v>
      </c>
      <c r="B1208" s="7" t="s">
        <v>29</v>
      </c>
      <c r="C1208" s="8" t="s">
        <v>91</v>
      </c>
      <c r="D1208" s="19"/>
      <c r="E1208" s="9"/>
      <c r="F1208" s="11" t="s">
        <v>2462</v>
      </c>
      <c r="G1208" s="11">
        <v>1023178</v>
      </c>
      <c r="H1208" s="11" t="s">
        <v>2065</v>
      </c>
      <c r="I1208" s="12" t="s">
        <v>2058</v>
      </c>
      <c r="J1208" s="11" t="s">
        <v>31</v>
      </c>
      <c r="K1208" s="11" t="s">
        <v>448</v>
      </c>
      <c r="L1208" s="13">
        <v>20</v>
      </c>
      <c r="M1208" s="14" t="s">
        <v>2059</v>
      </c>
      <c r="N1208" s="15">
        <v>44697</v>
      </c>
      <c r="O1208" s="68" t="s">
        <v>110</v>
      </c>
      <c r="P1208" s="8" t="s">
        <v>266</v>
      </c>
      <c r="Q1208" s="8" t="s">
        <v>34</v>
      </c>
      <c r="R1208" s="8" t="s">
        <v>31</v>
      </c>
      <c r="S1208" s="8" t="s">
        <v>31</v>
      </c>
      <c r="T1208" s="31" t="s">
        <v>2358</v>
      </c>
      <c r="U1208" s="82" t="s">
        <v>1393</v>
      </c>
      <c r="V1208" s="17">
        <v>245</v>
      </c>
      <c r="W1208" s="17">
        <v>90</v>
      </c>
      <c r="X1208" s="17">
        <v>1.6</v>
      </c>
      <c r="Y1208" s="18">
        <v>5</v>
      </c>
      <c r="Z1208" s="18"/>
      <c r="AA1208" s="33"/>
      <c r="AB1208" s="33"/>
      <c r="AC1208" s="33"/>
      <c r="AD1208" s="19"/>
      <c r="AF1208"/>
    </row>
    <row r="1209" spans="1:32">
      <c r="A1209" s="6">
        <v>44712</v>
      </c>
      <c r="B1209" s="7" t="s">
        <v>29</v>
      </c>
      <c r="C1209" s="8" t="s">
        <v>91</v>
      </c>
      <c r="D1209" s="19"/>
      <c r="E1209" s="9"/>
      <c r="F1209" s="11" t="s">
        <v>2461</v>
      </c>
      <c r="G1209" s="11">
        <v>1023178</v>
      </c>
      <c r="H1209" s="11" t="s">
        <v>118</v>
      </c>
      <c r="I1209" s="12" t="s">
        <v>2060</v>
      </c>
      <c r="J1209" s="11" t="s">
        <v>31</v>
      </c>
      <c r="K1209" s="11" t="s">
        <v>450</v>
      </c>
      <c r="L1209" s="13">
        <v>10</v>
      </c>
      <c r="M1209" s="14" t="s">
        <v>2061</v>
      </c>
      <c r="N1209" s="15">
        <v>44679</v>
      </c>
      <c r="O1209" s="68" t="s">
        <v>110</v>
      </c>
      <c r="P1209" s="8" t="s">
        <v>266</v>
      </c>
      <c r="Q1209" s="8" t="s">
        <v>34</v>
      </c>
      <c r="R1209" s="8" t="s">
        <v>31</v>
      </c>
      <c r="S1209" s="8" t="s">
        <v>31</v>
      </c>
      <c r="T1209" s="31" t="s">
        <v>2358</v>
      </c>
      <c r="U1209" s="82" t="s">
        <v>1393</v>
      </c>
      <c r="V1209" s="17">
        <v>245</v>
      </c>
      <c r="W1209" s="17">
        <v>90</v>
      </c>
      <c r="X1209" s="17">
        <v>1.6</v>
      </c>
      <c r="Y1209" s="18">
        <v>5</v>
      </c>
      <c r="Z1209" s="18"/>
      <c r="AA1209" s="33"/>
      <c r="AB1209" s="33"/>
      <c r="AC1209" s="33"/>
      <c r="AD1209" s="18"/>
      <c r="AF1209"/>
    </row>
    <row r="1210" spans="1:32">
      <c r="A1210" s="6">
        <v>44712</v>
      </c>
      <c r="B1210" s="7" t="s">
        <v>29</v>
      </c>
      <c r="C1210" s="8" t="s">
        <v>91</v>
      </c>
      <c r="D1210" s="19"/>
      <c r="E1210" s="9"/>
      <c r="F1210" s="11" t="s">
        <v>2458</v>
      </c>
      <c r="G1210" s="11">
        <v>1023178</v>
      </c>
      <c r="H1210" s="11" t="s">
        <v>118</v>
      </c>
      <c r="I1210" s="12" t="s">
        <v>2060</v>
      </c>
      <c r="J1210" s="11" t="s">
        <v>31</v>
      </c>
      <c r="K1210" s="11" t="s">
        <v>450</v>
      </c>
      <c r="L1210" s="13">
        <v>10</v>
      </c>
      <c r="M1210" s="14" t="s">
        <v>2061</v>
      </c>
      <c r="N1210" s="15">
        <v>44690</v>
      </c>
      <c r="O1210" s="68" t="s">
        <v>110</v>
      </c>
      <c r="P1210" s="8" t="s">
        <v>266</v>
      </c>
      <c r="Q1210" s="8" t="s">
        <v>34</v>
      </c>
      <c r="R1210" s="8" t="s">
        <v>31</v>
      </c>
      <c r="S1210" s="8" t="s">
        <v>31</v>
      </c>
      <c r="T1210" s="31" t="s">
        <v>2358</v>
      </c>
      <c r="U1210" s="82" t="s">
        <v>1393</v>
      </c>
      <c r="V1210" s="17">
        <v>245</v>
      </c>
      <c r="W1210" s="17">
        <v>90</v>
      </c>
      <c r="X1210" s="17">
        <v>1.6</v>
      </c>
      <c r="Y1210" s="18">
        <v>5</v>
      </c>
      <c r="Z1210" s="18"/>
      <c r="AA1210" s="33"/>
      <c r="AB1210" s="33"/>
      <c r="AC1210" s="33"/>
      <c r="AD1210" s="18"/>
      <c r="AF1210"/>
    </row>
    <row r="1211" spans="1:32">
      <c r="A1211" s="6">
        <v>44712</v>
      </c>
      <c r="B1211" s="7" t="s">
        <v>29</v>
      </c>
      <c r="C1211" s="8" t="s">
        <v>91</v>
      </c>
      <c r="D1211" s="19"/>
      <c r="E1211" s="9"/>
      <c r="F1211" s="11" t="s">
        <v>2462</v>
      </c>
      <c r="G1211" s="11">
        <v>1023178</v>
      </c>
      <c r="H1211" s="11" t="s">
        <v>2065</v>
      </c>
      <c r="I1211" s="12" t="s">
        <v>2060</v>
      </c>
      <c r="J1211" s="11" t="s">
        <v>31</v>
      </c>
      <c r="K1211" s="11" t="s">
        <v>450</v>
      </c>
      <c r="L1211" s="13">
        <v>20</v>
      </c>
      <c r="M1211" s="14" t="s">
        <v>2061</v>
      </c>
      <c r="N1211" s="15">
        <v>44697</v>
      </c>
      <c r="O1211" s="68" t="s">
        <v>110</v>
      </c>
      <c r="P1211" s="8" t="s">
        <v>266</v>
      </c>
      <c r="Q1211" s="8" t="s">
        <v>34</v>
      </c>
      <c r="R1211" s="8" t="s">
        <v>31</v>
      </c>
      <c r="S1211" s="8" t="s">
        <v>31</v>
      </c>
      <c r="T1211" s="31" t="s">
        <v>2358</v>
      </c>
      <c r="U1211" s="82" t="s">
        <v>1393</v>
      </c>
      <c r="V1211" s="17">
        <v>245</v>
      </c>
      <c r="W1211" s="17">
        <v>90</v>
      </c>
      <c r="X1211" s="17">
        <v>1.6</v>
      </c>
      <c r="Y1211" s="18">
        <v>5</v>
      </c>
      <c r="Z1211" s="18"/>
      <c r="AA1211" s="33"/>
      <c r="AB1211" s="33"/>
      <c r="AC1211" s="33"/>
      <c r="AD1211" s="18"/>
      <c r="AF1211"/>
    </row>
    <row r="1212" spans="1:32">
      <c r="A1212" s="6">
        <v>44712</v>
      </c>
      <c r="B1212" s="20" t="s">
        <v>39</v>
      </c>
      <c r="C1212" s="8" t="s">
        <v>91</v>
      </c>
      <c r="D1212" s="24" t="s">
        <v>41</v>
      </c>
      <c r="E1212" s="9"/>
      <c r="F1212" s="11" t="s">
        <v>2026</v>
      </c>
      <c r="G1212" s="11">
        <v>1025269</v>
      </c>
      <c r="H1212" s="11" t="s">
        <v>1392</v>
      </c>
      <c r="I1212" s="12" t="s">
        <v>105</v>
      </c>
      <c r="J1212" s="14" t="s">
        <v>31</v>
      </c>
      <c r="K1212" s="11" t="s">
        <v>412</v>
      </c>
      <c r="L1212" s="32">
        <v>50</v>
      </c>
      <c r="M1212" s="14">
        <v>3581</v>
      </c>
      <c r="N1212" s="15">
        <v>44701</v>
      </c>
      <c r="O1212" s="68" t="s">
        <v>110</v>
      </c>
      <c r="P1212" s="8" t="s">
        <v>33</v>
      </c>
      <c r="Q1212" s="8" t="s">
        <v>115</v>
      </c>
      <c r="R1212" s="8" t="s">
        <v>31</v>
      </c>
      <c r="S1212" s="8" t="s">
        <v>31</v>
      </c>
      <c r="T1212" s="23" t="s">
        <v>31</v>
      </c>
      <c r="U1212" s="82" t="s">
        <v>1393</v>
      </c>
      <c r="V1212" s="17">
        <v>312</v>
      </c>
      <c r="W1212" s="17">
        <v>300</v>
      </c>
      <c r="X1212" s="17">
        <v>1.8</v>
      </c>
      <c r="Y1212" s="18" t="s">
        <v>31</v>
      </c>
      <c r="Z1212" s="33"/>
      <c r="AA1212" s="33"/>
      <c r="AB1212" s="33"/>
      <c r="AC1212" s="33"/>
      <c r="AD1212" s="18" t="s">
        <v>679</v>
      </c>
      <c r="AF1212"/>
    </row>
    <row r="1213" spans="1:32">
      <c r="A1213" s="6">
        <v>44712</v>
      </c>
      <c r="B1213" s="7" t="s">
        <v>29</v>
      </c>
      <c r="C1213" s="21" t="s">
        <v>281</v>
      </c>
      <c r="D1213" s="8"/>
      <c r="E1213" s="9"/>
      <c r="F1213" s="25" t="s">
        <v>2463</v>
      </c>
      <c r="G1213" s="11">
        <v>1023217</v>
      </c>
      <c r="H1213" s="11" t="s">
        <v>305</v>
      </c>
      <c r="I1213" s="12" t="s">
        <v>165</v>
      </c>
      <c r="J1213" s="14" t="s">
        <v>31</v>
      </c>
      <c r="K1213" s="25" t="s">
        <v>858</v>
      </c>
      <c r="L1213" s="32">
        <v>10</v>
      </c>
      <c r="M1213" s="14">
        <v>5738</v>
      </c>
      <c r="N1213" s="15">
        <v>44699</v>
      </c>
      <c r="O1213" s="16" t="s">
        <v>110</v>
      </c>
      <c r="P1213" s="8" t="s">
        <v>33</v>
      </c>
      <c r="Q1213" s="8" t="s">
        <v>351</v>
      </c>
      <c r="R1213" s="8" t="s">
        <v>31</v>
      </c>
      <c r="S1213" s="23" t="s">
        <v>31</v>
      </c>
      <c r="T1213" s="23" t="s">
        <v>31</v>
      </c>
      <c r="U1213" s="82" t="s">
        <v>1393</v>
      </c>
      <c r="V1213" s="17">
        <v>335</v>
      </c>
      <c r="W1213" s="17">
        <v>300</v>
      </c>
      <c r="X1213" s="17">
        <v>2.8</v>
      </c>
      <c r="Y1213" s="18">
        <v>5</v>
      </c>
      <c r="Z1213" s="33"/>
      <c r="AA1213" s="72"/>
      <c r="AB1213" s="72"/>
      <c r="AC1213" s="33"/>
      <c r="AD1213" s="19"/>
      <c r="AF1213"/>
    </row>
    <row r="1214" spans="1:32">
      <c r="A1214" s="6">
        <v>44713</v>
      </c>
      <c r="B1214" s="7" t="s">
        <v>29</v>
      </c>
      <c r="C1214" s="8" t="s">
        <v>91</v>
      </c>
      <c r="D1214" s="24"/>
      <c r="E1214" s="9"/>
      <c r="F1214" s="25" t="s">
        <v>2464</v>
      </c>
      <c r="G1214" s="11">
        <v>1025269</v>
      </c>
      <c r="H1214" s="11" t="s">
        <v>1392</v>
      </c>
      <c r="I1214" s="12" t="s">
        <v>741</v>
      </c>
      <c r="J1214" s="11" t="s">
        <v>742</v>
      </c>
      <c r="K1214" s="11" t="s">
        <v>1793</v>
      </c>
      <c r="L1214" s="13">
        <v>100</v>
      </c>
      <c r="M1214" s="14">
        <v>2008</v>
      </c>
      <c r="N1214" s="15">
        <v>44679</v>
      </c>
      <c r="O1214" s="68" t="s">
        <v>110</v>
      </c>
      <c r="P1214" s="8" t="s">
        <v>33</v>
      </c>
      <c r="Q1214" s="8" t="s">
        <v>34</v>
      </c>
      <c r="R1214" s="8" t="s">
        <v>31</v>
      </c>
      <c r="S1214" s="8" t="s">
        <v>31</v>
      </c>
      <c r="T1214" s="44" t="s">
        <v>2465</v>
      </c>
      <c r="U1214" s="82" t="s">
        <v>1393</v>
      </c>
      <c r="V1214" s="17">
        <v>197.5</v>
      </c>
      <c r="W1214" s="17">
        <v>94</v>
      </c>
      <c r="X1214" s="17">
        <v>1.6</v>
      </c>
      <c r="Y1214" s="18" t="s">
        <v>61</v>
      </c>
      <c r="Z1214" s="33" t="s">
        <v>1016</v>
      </c>
      <c r="AA1214" s="297"/>
      <c r="AD1214" s="18"/>
      <c r="AF1214"/>
    </row>
    <row r="1215" spans="1:32">
      <c r="A1215" s="6">
        <v>44713</v>
      </c>
      <c r="B1215" s="7" t="s">
        <v>29</v>
      </c>
      <c r="C1215" s="8" t="s">
        <v>91</v>
      </c>
      <c r="D1215" s="24"/>
      <c r="E1215" s="9"/>
      <c r="F1215" s="25" t="s">
        <v>2464</v>
      </c>
      <c r="G1215" s="11">
        <v>1025269</v>
      </c>
      <c r="H1215" s="11" t="s">
        <v>1392</v>
      </c>
      <c r="I1215" s="12" t="s">
        <v>707</v>
      </c>
      <c r="J1215" s="11" t="s">
        <v>742</v>
      </c>
      <c r="K1215" s="11" t="s">
        <v>745</v>
      </c>
      <c r="L1215" s="13">
        <v>100</v>
      </c>
      <c r="M1215" s="14">
        <v>2010</v>
      </c>
      <c r="N1215" s="15">
        <v>44679</v>
      </c>
      <c r="O1215" s="68" t="s">
        <v>110</v>
      </c>
      <c r="P1215" s="8" t="s">
        <v>33</v>
      </c>
      <c r="Q1215" s="8" t="s">
        <v>34</v>
      </c>
      <c r="R1215" s="8" t="s">
        <v>31</v>
      </c>
      <c r="S1215" s="8" t="s">
        <v>31</v>
      </c>
      <c r="T1215" s="44" t="s">
        <v>2465</v>
      </c>
      <c r="U1215" s="82" t="s">
        <v>1393</v>
      </c>
      <c r="V1215" s="17">
        <v>197.5</v>
      </c>
      <c r="W1215" s="17">
        <v>94</v>
      </c>
      <c r="X1215" s="17">
        <v>1.6</v>
      </c>
      <c r="Y1215" s="18" t="s">
        <v>61</v>
      </c>
      <c r="Z1215" s="33" t="s">
        <v>1018</v>
      </c>
      <c r="AA1215" s="33"/>
      <c r="AB1215" s="33"/>
      <c r="AC1215" s="33"/>
      <c r="AD1215" s="33" t="s">
        <v>724</v>
      </c>
      <c r="AF1215"/>
    </row>
    <row r="1216" spans="1:32">
      <c r="A1216" s="6">
        <v>44713</v>
      </c>
      <c r="B1216" s="7" t="s">
        <v>29</v>
      </c>
      <c r="C1216" s="8" t="s">
        <v>91</v>
      </c>
      <c r="D1216" s="24"/>
      <c r="E1216" s="9"/>
      <c r="F1216" s="25" t="s">
        <v>2464</v>
      </c>
      <c r="G1216" s="11">
        <v>1025269</v>
      </c>
      <c r="H1216" s="11" t="s">
        <v>411</v>
      </c>
      <c r="I1216" s="12" t="s">
        <v>746</v>
      </c>
      <c r="J1216" s="11" t="s">
        <v>742</v>
      </c>
      <c r="K1216" s="11" t="s">
        <v>747</v>
      </c>
      <c r="L1216" s="13">
        <v>100</v>
      </c>
      <c r="M1216" s="14">
        <v>2011</v>
      </c>
      <c r="N1216" s="15">
        <v>44679</v>
      </c>
      <c r="O1216" s="68" t="s">
        <v>110</v>
      </c>
      <c r="P1216" s="8" t="s">
        <v>33</v>
      </c>
      <c r="Q1216" s="8" t="s">
        <v>34</v>
      </c>
      <c r="R1216" s="8" t="s">
        <v>31</v>
      </c>
      <c r="S1216" s="8" t="s">
        <v>31</v>
      </c>
      <c r="T1216" s="44" t="s">
        <v>2465</v>
      </c>
      <c r="U1216" s="82" t="s">
        <v>1393</v>
      </c>
      <c r="V1216" s="17">
        <v>197.5</v>
      </c>
      <c r="W1216" s="17">
        <v>94</v>
      </c>
      <c r="X1216" s="17">
        <v>1.6</v>
      </c>
      <c r="Y1216" s="18" t="s">
        <v>61</v>
      </c>
      <c r="Z1216" s="33" t="s">
        <v>1021</v>
      </c>
      <c r="AA1216" s="33"/>
      <c r="AB1216" s="33"/>
      <c r="AC1216" s="33"/>
      <c r="AD1216" s="33" t="s">
        <v>724</v>
      </c>
      <c r="AF1216"/>
    </row>
    <row r="1217" spans="1:32">
      <c r="A1217" s="6">
        <v>44713</v>
      </c>
      <c r="B1217" s="7" t="s">
        <v>29</v>
      </c>
      <c r="C1217" s="8" t="s">
        <v>91</v>
      </c>
      <c r="D1217" s="24"/>
      <c r="E1217" s="9"/>
      <c r="F1217" s="11" t="s">
        <v>2466</v>
      </c>
      <c r="G1217" s="11">
        <v>1025283</v>
      </c>
      <c r="H1217" s="11" t="s">
        <v>1051</v>
      </c>
      <c r="I1217" s="12" t="s">
        <v>741</v>
      </c>
      <c r="J1217" s="11" t="s">
        <v>1044</v>
      </c>
      <c r="K1217" s="11" t="s">
        <v>1046</v>
      </c>
      <c r="L1217" s="13">
        <v>30</v>
      </c>
      <c r="M1217" s="14">
        <v>2287</v>
      </c>
      <c r="N1217" s="15">
        <v>44679</v>
      </c>
      <c r="O1217" s="68" t="s">
        <v>110</v>
      </c>
      <c r="P1217" s="8" t="s">
        <v>33</v>
      </c>
      <c r="Q1217" s="8" t="s">
        <v>34</v>
      </c>
      <c r="R1217" s="8" t="s">
        <v>31</v>
      </c>
      <c r="S1217" s="8" t="s">
        <v>31</v>
      </c>
      <c r="T1217" s="44" t="s">
        <v>2465</v>
      </c>
      <c r="U1217" s="82" t="s">
        <v>1393</v>
      </c>
      <c r="V1217" s="17">
        <v>197.5</v>
      </c>
      <c r="W1217" s="17">
        <v>94</v>
      </c>
      <c r="X1217" s="17">
        <v>1.6</v>
      </c>
      <c r="Y1217" s="18" t="s">
        <v>31</v>
      </c>
      <c r="Z1217" s="33" t="s">
        <v>1016</v>
      </c>
      <c r="AA1217" s="72" t="s">
        <v>61</v>
      </c>
      <c r="AB1217" s="18">
        <v>760</v>
      </c>
      <c r="AD1217" s="33" t="s">
        <v>688</v>
      </c>
      <c r="AF1217"/>
    </row>
    <row r="1218" spans="1:32">
      <c r="A1218" s="6">
        <v>44713</v>
      </c>
      <c r="B1218" s="7" t="s">
        <v>29</v>
      </c>
      <c r="C1218" s="8" t="s">
        <v>91</v>
      </c>
      <c r="D1218" s="24"/>
      <c r="E1218" s="9"/>
      <c r="F1218" s="11" t="s">
        <v>2467</v>
      </c>
      <c r="G1218" s="11">
        <v>1025283</v>
      </c>
      <c r="H1218" s="11" t="s">
        <v>1051</v>
      </c>
      <c r="I1218" s="12" t="s">
        <v>744</v>
      </c>
      <c r="J1218" s="11" t="s">
        <v>1044</v>
      </c>
      <c r="K1218" s="11" t="s">
        <v>1047</v>
      </c>
      <c r="L1218" s="13">
        <v>30</v>
      </c>
      <c r="M1218" s="14">
        <v>2291</v>
      </c>
      <c r="N1218" s="15">
        <v>44679</v>
      </c>
      <c r="O1218" s="68" t="s">
        <v>110</v>
      </c>
      <c r="P1218" s="8" t="s">
        <v>33</v>
      </c>
      <c r="Q1218" s="8" t="s">
        <v>34</v>
      </c>
      <c r="R1218" s="8" t="s">
        <v>31</v>
      </c>
      <c r="S1218" s="8" t="s">
        <v>31</v>
      </c>
      <c r="T1218" s="44" t="s">
        <v>2465</v>
      </c>
      <c r="U1218" s="82" t="s">
        <v>1393</v>
      </c>
      <c r="V1218" s="17">
        <v>197.5</v>
      </c>
      <c r="W1218" s="17">
        <v>94</v>
      </c>
      <c r="X1218" s="17">
        <v>1.6</v>
      </c>
      <c r="Y1218" s="18" t="s">
        <v>31</v>
      </c>
      <c r="Z1218" s="33" t="s">
        <v>1018</v>
      </c>
      <c r="AA1218" s="72" t="s">
        <v>61</v>
      </c>
      <c r="AB1218" s="18">
        <v>1399</v>
      </c>
      <c r="AD1218" s="33" t="s">
        <v>688</v>
      </c>
      <c r="AF1218"/>
    </row>
    <row r="1219" spans="1:32">
      <c r="A1219" s="6">
        <v>44713</v>
      </c>
      <c r="B1219" s="7" t="s">
        <v>29</v>
      </c>
      <c r="C1219" s="8" t="s">
        <v>91</v>
      </c>
      <c r="D1219" s="24"/>
      <c r="E1219" s="9"/>
      <c r="F1219" s="11" t="s">
        <v>2467</v>
      </c>
      <c r="G1219" s="11">
        <v>1025283</v>
      </c>
      <c r="H1219" s="11" t="s">
        <v>1051</v>
      </c>
      <c r="I1219" s="12" t="s">
        <v>746</v>
      </c>
      <c r="J1219" s="11" t="s">
        <v>1044</v>
      </c>
      <c r="K1219" s="11" t="s">
        <v>1045</v>
      </c>
      <c r="L1219" s="13">
        <v>30</v>
      </c>
      <c r="M1219" s="14">
        <v>5243</v>
      </c>
      <c r="N1219" s="15">
        <v>44679</v>
      </c>
      <c r="O1219" s="68" t="s">
        <v>110</v>
      </c>
      <c r="P1219" s="8" t="s">
        <v>33</v>
      </c>
      <c r="Q1219" s="8" t="s">
        <v>34</v>
      </c>
      <c r="R1219" s="8" t="s">
        <v>31</v>
      </c>
      <c r="S1219" s="8" t="s">
        <v>31</v>
      </c>
      <c r="T1219" s="44" t="s">
        <v>2465</v>
      </c>
      <c r="U1219" s="82" t="s">
        <v>1393</v>
      </c>
      <c r="V1219" s="17">
        <v>197.5</v>
      </c>
      <c r="W1219" s="17">
        <v>94</v>
      </c>
      <c r="X1219" s="17">
        <v>1.6</v>
      </c>
      <c r="Y1219" s="18" t="s">
        <v>31</v>
      </c>
      <c r="Z1219" s="33" t="s">
        <v>1021</v>
      </c>
      <c r="AA1219" s="72" t="s">
        <v>61</v>
      </c>
      <c r="AB1219" s="18">
        <v>1542</v>
      </c>
      <c r="AD1219" s="33" t="s">
        <v>688</v>
      </c>
      <c r="AF1219"/>
    </row>
    <row r="1220" spans="1:32">
      <c r="A1220" s="6">
        <v>44713</v>
      </c>
      <c r="B1220" s="7" t="s">
        <v>29</v>
      </c>
      <c r="C1220" s="21" t="s">
        <v>281</v>
      </c>
      <c r="D1220" s="8"/>
      <c r="E1220" s="9"/>
      <c r="F1220" s="11" t="s">
        <v>2468</v>
      </c>
      <c r="G1220" s="11">
        <v>1025259</v>
      </c>
      <c r="H1220" s="11" t="s">
        <v>1851</v>
      </c>
      <c r="I1220" s="12" t="s">
        <v>741</v>
      </c>
      <c r="J1220" s="11" t="s">
        <v>1786</v>
      </c>
      <c r="K1220" s="11" t="s">
        <v>1787</v>
      </c>
      <c r="L1220" s="13">
        <v>10</v>
      </c>
      <c r="M1220" s="14">
        <v>5441</v>
      </c>
      <c r="N1220" s="15">
        <v>44698</v>
      </c>
      <c r="O1220" s="16" t="s">
        <v>110</v>
      </c>
      <c r="P1220" s="8" t="s">
        <v>33</v>
      </c>
      <c r="Q1220" s="8" t="s">
        <v>131</v>
      </c>
      <c r="R1220" s="8" t="s">
        <v>31</v>
      </c>
      <c r="S1220" s="8" t="s">
        <v>31</v>
      </c>
      <c r="T1220" s="44" t="s">
        <v>2465</v>
      </c>
      <c r="U1220" s="82" t="s">
        <v>1393</v>
      </c>
      <c r="V1220" s="17">
        <v>197.5</v>
      </c>
      <c r="W1220" s="17">
        <v>94</v>
      </c>
      <c r="X1220" s="17">
        <v>1.6</v>
      </c>
      <c r="Y1220" s="18" t="s">
        <v>31</v>
      </c>
      <c r="Z1220" s="33" t="s">
        <v>1016</v>
      </c>
      <c r="AA1220" s="33"/>
      <c r="AB1220" s="33"/>
      <c r="AC1220" s="33"/>
      <c r="AD1220" s="19"/>
      <c r="AF1220"/>
    </row>
    <row r="1221" spans="1:32">
      <c r="A1221" s="6">
        <v>44713</v>
      </c>
      <c r="B1221" s="7" t="s">
        <v>29</v>
      </c>
      <c r="C1221" s="21" t="s">
        <v>281</v>
      </c>
      <c r="D1221" s="8"/>
      <c r="E1221" s="9"/>
      <c r="F1221" s="11" t="s">
        <v>2468</v>
      </c>
      <c r="G1221" s="11">
        <v>1025259</v>
      </c>
      <c r="H1221" s="11" t="s">
        <v>1851</v>
      </c>
      <c r="I1221" s="12" t="s">
        <v>707</v>
      </c>
      <c r="J1221" s="11" t="s">
        <v>1786</v>
      </c>
      <c r="K1221" s="11" t="s">
        <v>1789</v>
      </c>
      <c r="L1221" s="13">
        <v>10</v>
      </c>
      <c r="M1221" s="14">
        <v>5440</v>
      </c>
      <c r="N1221" s="15">
        <v>44698</v>
      </c>
      <c r="O1221" s="16" t="s">
        <v>110</v>
      </c>
      <c r="P1221" s="8" t="s">
        <v>33</v>
      </c>
      <c r="Q1221" s="8" t="s">
        <v>131</v>
      </c>
      <c r="R1221" s="8" t="s">
        <v>31</v>
      </c>
      <c r="S1221" s="8" t="s">
        <v>31</v>
      </c>
      <c r="T1221" s="44" t="s">
        <v>2465</v>
      </c>
      <c r="U1221" s="82" t="s">
        <v>1393</v>
      </c>
      <c r="V1221" s="17">
        <v>197.5</v>
      </c>
      <c r="W1221" s="17">
        <v>94</v>
      </c>
      <c r="X1221" s="17">
        <v>1.6</v>
      </c>
      <c r="Y1221" s="18" t="s">
        <v>31</v>
      </c>
      <c r="Z1221" s="33" t="s">
        <v>1018</v>
      </c>
      <c r="AA1221" s="33"/>
      <c r="AB1221" s="33"/>
      <c r="AC1221" s="33"/>
      <c r="AD1221" s="19"/>
      <c r="AF1221"/>
    </row>
    <row r="1222" spans="1:32">
      <c r="A1222" s="6">
        <v>44713</v>
      </c>
      <c r="B1222" s="7" t="s">
        <v>29</v>
      </c>
      <c r="C1222" s="21" t="s">
        <v>281</v>
      </c>
      <c r="D1222" s="8"/>
      <c r="E1222" s="9"/>
      <c r="F1222" s="11" t="s">
        <v>2468</v>
      </c>
      <c r="G1222" s="11">
        <v>1025259</v>
      </c>
      <c r="H1222" s="11" t="s">
        <v>1851</v>
      </c>
      <c r="I1222" s="12" t="s">
        <v>746</v>
      </c>
      <c r="J1222" s="11" t="s">
        <v>1786</v>
      </c>
      <c r="K1222" s="11" t="s">
        <v>1791</v>
      </c>
      <c r="L1222" s="13">
        <v>10</v>
      </c>
      <c r="M1222" s="14">
        <v>5438</v>
      </c>
      <c r="N1222" s="15">
        <v>44698</v>
      </c>
      <c r="O1222" s="16" t="s">
        <v>110</v>
      </c>
      <c r="P1222" s="8" t="s">
        <v>33</v>
      </c>
      <c r="Q1222" s="8" t="s">
        <v>131</v>
      </c>
      <c r="R1222" s="8" t="s">
        <v>31</v>
      </c>
      <c r="S1222" s="8" t="s">
        <v>31</v>
      </c>
      <c r="T1222" s="44" t="s">
        <v>2465</v>
      </c>
      <c r="U1222" s="82" t="s">
        <v>1393</v>
      </c>
      <c r="V1222" s="17">
        <v>197.5</v>
      </c>
      <c r="W1222" s="17">
        <v>94</v>
      </c>
      <c r="X1222" s="17">
        <v>1.6</v>
      </c>
      <c r="Y1222" s="18" t="s">
        <v>31</v>
      </c>
      <c r="Z1222" s="33" t="s">
        <v>1021</v>
      </c>
      <c r="AA1222" s="33"/>
      <c r="AB1222" s="33"/>
      <c r="AC1222" s="33"/>
      <c r="AD1222" s="19"/>
      <c r="AF1222"/>
    </row>
    <row r="1223" spans="1:32">
      <c r="A1223" s="6">
        <v>44714</v>
      </c>
      <c r="B1223" s="20" t="s">
        <v>39</v>
      </c>
      <c r="C1223" s="71" t="s">
        <v>1545</v>
      </c>
      <c r="D1223" s="21" t="s">
        <v>41</v>
      </c>
      <c r="E1223" s="27" t="s">
        <v>56</v>
      </c>
      <c r="F1223" s="11" t="s">
        <v>2469</v>
      </c>
      <c r="G1223" s="80" t="s">
        <v>1128</v>
      </c>
      <c r="H1223" s="11" t="s">
        <v>2470</v>
      </c>
      <c r="I1223" s="12" t="s">
        <v>528</v>
      </c>
      <c r="J1223" s="11" t="s">
        <v>31</v>
      </c>
      <c r="K1223" s="10" t="s">
        <v>2471</v>
      </c>
      <c r="L1223" s="32">
        <v>2</v>
      </c>
      <c r="M1223" s="81" t="s">
        <v>2472</v>
      </c>
      <c r="N1223" s="15">
        <v>44706</v>
      </c>
      <c r="O1223" s="68" t="s">
        <v>110</v>
      </c>
      <c r="P1223" s="8" t="s">
        <v>33</v>
      </c>
      <c r="Q1223" s="8" t="s">
        <v>34</v>
      </c>
      <c r="R1223" s="8" t="s">
        <v>31</v>
      </c>
      <c r="S1223" s="8" t="s">
        <v>31</v>
      </c>
      <c r="T1223" s="8" t="s">
        <v>31</v>
      </c>
      <c r="U1223" s="8" t="s">
        <v>40</v>
      </c>
      <c r="V1223" s="17">
        <v>210</v>
      </c>
      <c r="W1223" s="17">
        <v>210</v>
      </c>
      <c r="X1223" s="17">
        <v>1.6</v>
      </c>
      <c r="Y1223" s="18" t="s">
        <v>61</v>
      </c>
      <c r="Z1223" s="33"/>
      <c r="AA1223" s="297"/>
      <c r="AD1223" s="18" t="s">
        <v>679</v>
      </c>
      <c r="AF1223"/>
    </row>
    <row r="1224" spans="1:32">
      <c r="A1224" s="6">
        <v>44714</v>
      </c>
      <c r="B1224" s="7" t="s">
        <v>29</v>
      </c>
      <c r="C1224" s="21" t="s">
        <v>281</v>
      </c>
      <c r="D1224" s="8"/>
      <c r="E1224" s="9"/>
      <c r="F1224" s="11" t="s">
        <v>2456</v>
      </c>
      <c r="G1224" s="11">
        <v>1023155</v>
      </c>
      <c r="H1224" s="11" t="s">
        <v>1413</v>
      </c>
      <c r="I1224" s="12" t="s">
        <v>2374</v>
      </c>
      <c r="J1224" s="11" t="s">
        <v>31</v>
      </c>
      <c r="K1224" s="11" t="s">
        <v>1432</v>
      </c>
      <c r="L1224" s="13">
        <v>50</v>
      </c>
      <c r="M1224" s="14">
        <v>5628</v>
      </c>
      <c r="N1224" s="15">
        <v>44693</v>
      </c>
      <c r="O1224" s="16" t="s">
        <v>110</v>
      </c>
      <c r="P1224" s="8" t="s">
        <v>85</v>
      </c>
      <c r="Q1224" s="8" t="s">
        <v>34</v>
      </c>
      <c r="R1224" s="8" t="s">
        <v>31</v>
      </c>
      <c r="S1224" s="8" t="s">
        <v>31</v>
      </c>
      <c r="T1224" s="23" t="s">
        <v>31</v>
      </c>
      <c r="U1224" s="82" t="s">
        <v>1393</v>
      </c>
      <c r="V1224" s="17">
        <v>310</v>
      </c>
      <c r="W1224" s="17">
        <v>170</v>
      </c>
      <c r="X1224" s="17">
        <v>1.6</v>
      </c>
      <c r="Y1224" s="18">
        <v>4</v>
      </c>
      <c r="AA1224" s="18"/>
      <c r="AB1224" s="18"/>
      <c r="AC1224" s="33"/>
      <c r="AD1224" s="33" t="s">
        <v>688</v>
      </c>
      <c r="AF1224"/>
    </row>
    <row r="1225" spans="1:32">
      <c r="A1225" s="6">
        <v>44714</v>
      </c>
      <c r="B1225" s="7" t="s">
        <v>29</v>
      </c>
      <c r="C1225" s="8" t="s">
        <v>91</v>
      </c>
      <c r="D1225" s="8"/>
      <c r="E1225" s="9"/>
      <c r="F1225" s="11" t="s">
        <v>2473</v>
      </c>
      <c r="G1225" s="11">
        <v>1011379</v>
      </c>
      <c r="H1225" s="11" t="s">
        <v>965</v>
      </c>
      <c r="I1225" s="12" t="s">
        <v>104</v>
      </c>
      <c r="J1225" s="11" t="s">
        <v>31</v>
      </c>
      <c r="K1225" s="11" t="s">
        <v>644</v>
      </c>
      <c r="L1225" s="47">
        <v>10</v>
      </c>
      <c r="M1225" s="14">
        <v>1603023140</v>
      </c>
      <c r="N1225" s="15">
        <v>44690</v>
      </c>
      <c r="O1225" s="68" t="s">
        <v>110</v>
      </c>
      <c r="P1225" s="8" t="s">
        <v>33</v>
      </c>
      <c r="Q1225" s="8" t="s">
        <v>34</v>
      </c>
      <c r="R1225" s="8" t="s">
        <v>31</v>
      </c>
      <c r="S1225" s="8" t="s">
        <v>31</v>
      </c>
      <c r="T1225" s="23" t="s">
        <v>31</v>
      </c>
      <c r="U1225" s="82" t="s">
        <v>1393</v>
      </c>
      <c r="V1225" s="17">
        <v>310</v>
      </c>
      <c r="W1225" s="17">
        <v>96</v>
      </c>
      <c r="X1225" s="17">
        <v>1.6</v>
      </c>
      <c r="Y1225" s="18">
        <v>2</v>
      </c>
      <c r="Z1225" s="18" t="s">
        <v>1508</v>
      </c>
      <c r="AA1225" s="33"/>
      <c r="AB1225" s="33"/>
      <c r="AC1225" s="33"/>
      <c r="AD1225" s="18" t="s">
        <v>679</v>
      </c>
      <c r="AF1225"/>
    </row>
    <row r="1226" spans="1:32">
      <c r="A1226" s="6">
        <v>44714</v>
      </c>
      <c r="B1226" s="7" t="s">
        <v>29</v>
      </c>
      <c r="C1226" s="8" t="s">
        <v>91</v>
      </c>
      <c r="D1226" s="8"/>
      <c r="E1226" s="9"/>
      <c r="F1226" s="11" t="s">
        <v>2474</v>
      </c>
      <c r="G1226" s="11">
        <v>1011349</v>
      </c>
      <c r="H1226" s="11" t="s">
        <v>2475</v>
      </c>
      <c r="I1226" s="12" t="s">
        <v>104</v>
      </c>
      <c r="J1226" s="11" t="s">
        <v>31</v>
      </c>
      <c r="K1226" s="11" t="s">
        <v>644</v>
      </c>
      <c r="L1226" s="30" t="s">
        <v>143</v>
      </c>
      <c r="M1226" s="14">
        <v>1603023140</v>
      </c>
      <c r="N1226" s="15">
        <v>44690</v>
      </c>
      <c r="O1226" s="68" t="s">
        <v>110</v>
      </c>
      <c r="P1226" s="8" t="s">
        <v>33</v>
      </c>
      <c r="Q1226" s="8" t="s">
        <v>34</v>
      </c>
      <c r="R1226" s="8" t="s">
        <v>31</v>
      </c>
      <c r="S1226" s="8" t="s">
        <v>31</v>
      </c>
      <c r="T1226" s="23" t="s">
        <v>31</v>
      </c>
      <c r="U1226" s="82" t="s">
        <v>1393</v>
      </c>
      <c r="V1226" s="17">
        <v>310</v>
      </c>
      <c r="W1226" s="17">
        <v>96</v>
      </c>
      <c r="X1226" s="17">
        <v>1.6</v>
      </c>
      <c r="Y1226" s="18">
        <v>2</v>
      </c>
      <c r="Z1226" s="18" t="s">
        <v>1508</v>
      </c>
      <c r="AA1226" s="33"/>
      <c r="AB1226" s="33"/>
      <c r="AC1226" s="33"/>
      <c r="AD1226" s="18" t="s">
        <v>679</v>
      </c>
      <c r="AF1226"/>
    </row>
    <row r="1227" spans="1:32">
      <c r="A1227" s="6">
        <v>44714</v>
      </c>
      <c r="B1227" s="7" t="s">
        <v>29</v>
      </c>
      <c r="C1227" s="8" t="s">
        <v>91</v>
      </c>
      <c r="D1227" s="8"/>
      <c r="E1227" s="9"/>
      <c r="F1227" s="11" t="s">
        <v>2476</v>
      </c>
      <c r="G1227" s="11">
        <v>1011384</v>
      </c>
      <c r="H1227" s="11" t="s">
        <v>1704</v>
      </c>
      <c r="I1227" s="12" t="s">
        <v>104</v>
      </c>
      <c r="J1227" s="11" t="s">
        <v>31</v>
      </c>
      <c r="K1227" s="11" t="s">
        <v>644</v>
      </c>
      <c r="L1227" s="47">
        <v>50</v>
      </c>
      <c r="M1227" s="14">
        <v>1603023140</v>
      </c>
      <c r="N1227" s="15">
        <v>44697</v>
      </c>
      <c r="O1227" s="16" t="s">
        <v>110</v>
      </c>
      <c r="P1227" s="8" t="s">
        <v>33</v>
      </c>
      <c r="Q1227" s="8" t="s">
        <v>34</v>
      </c>
      <c r="R1227" s="8" t="s">
        <v>31</v>
      </c>
      <c r="S1227" s="8" t="s">
        <v>31</v>
      </c>
      <c r="T1227" s="23" t="s">
        <v>31</v>
      </c>
      <c r="U1227" s="82" t="s">
        <v>1393</v>
      </c>
      <c r="V1227" s="17">
        <v>310</v>
      </c>
      <c r="W1227" s="17">
        <v>96</v>
      </c>
      <c r="X1227" s="17">
        <v>1.6</v>
      </c>
      <c r="Y1227" s="18">
        <v>2</v>
      </c>
      <c r="Z1227" s="18"/>
      <c r="AA1227" s="33"/>
      <c r="AB1227" s="33"/>
      <c r="AC1227" s="33"/>
      <c r="AD1227" s="19"/>
      <c r="AF1227"/>
    </row>
    <row r="1228" spans="1:32">
      <c r="A1228" s="6">
        <v>44715</v>
      </c>
      <c r="B1228" s="20" t="s">
        <v>39</v>
      </c>
      <c r="C1228" s="86" t="s">
        <v>1324</v>
      </c>
      <c r="D1228" s="8"/>
      <c r="E1228" s="9"/>
      <c r="F1228" s="11" t="s">
        <v>2477</v>
      </c>
      <c r="G1228" s="11">
        <v>1025967</v>
      </c>
      <c r="H1228" s="11" t="s">
        <v>1495</v>
      </c>
      <c r="I1228" s="12" t="s">
        <v>1492</v>
      </c>
      <c r="J1228" s="11" t="s">
        <v>31</v>
      </c>
      <c r="K1228" s="11" t="s">
        <v>1496</v>
      </c>
      <c r="L1228" s="13">
        <v>50</v>
      </c>
      <c r="M1228" s="14">
        <v>5600</v>
      </c>
      <c r="N1228" s="15">
        <v>44705</v>
      </c>
      <c r="O1228" s="68" t="s">
        <v>110</v>
      </c>
      <c r="P1228" s="8" t="s">
        <v>33</v>
      </c>
      <c r="Q1228" s="8" t="s">
        <v>115</v>
      </c>
      <c r="R1228" s="8" t="s">
        <v>31</v>
      </c>
      <c r="S1228" s="8" t="s">
        <v>31</v>
      </c>
      <c r="T1228" s="8" t="s">
        <v>31</v>
      </c>
      <c r="U1228" s="8" t="s">
        <v>40</v>
      </c>
      <c r="V1228" s="17">
        <v>409</v>
      </c>
      <c r="W1228" s="17">
        <v>96</v>
      </c>
      <c r="X1228" s="17">
        <v>1.6</v>
      </c>
      <c r="Y1228" s="18">
        <v>2</v>
      </c>
      <c r="Z1228" s="33"/>
      <c r="AA1228" s="72"/>
      <c r="AB1228" s="72"/>
      <c r="AC1228" s="33"/>
      <c r="AD1228" s="18" t="s">
        <v>679</v>
      </c>
      <c r="AF1228"/>
    </row>
    <row r="1229" spans="1:32">
      <c r="A1229" s="6">
        <v>44715</v>
      </c>
      <c r="B1229" s="20" t="s">
        <v>39</v>
      </c>
      <c r="C1229" s="86" t="s">
        <v>1324</v>
      </c>
      <c r="D1229" s="8"/>
      <c r="E1229" s="9"/>
      <c r="F1229" s="11" t="s">
        <v>2478</v>
      </c>
      <c r="G1229" s="11">
        <v>1025967</v>
      </c>
      <c r="H1229" s="11" t="s">
        <v>1495</v>
      </c>
      <c r="I1229" s="12" t="s">
        <v>1492</v>
      </c>
      <c r="J1229" s="11" t="s">
        <v>31</v>
      </c>
      <c r="K1229" s="11" t="s">
        <v>1496</v>
      </c>
      <c r="L1229" s="13">
        <v>50</v>
      </c>
      <c r="M1229" s="14">
        <v>5600</v>
      </c>
      <c r="N1229" s="15">
        <v>44705</v>
      </c>
      <c r="O1229" s="68" t="s">
        <v>110</v>
      </c>
      <c r="P1229" s="8" t="s">
        <v>33</v>
      </c>
      <c r="Q1229" s="8" t="s">
        <v>115</v>
      </c>
      <c r="R1229" s="8" t="s">
        <v>31</v>
      </c>
      <c r="S1229" s="8" t="s">
        <v>31</v>
      </c>
      <c r="T1229" s="8" t="s">
        <v>31</v>
      </c>
      <c r="U1229" s="8" t="s">
        <v>40</v>
      </c>
      <c r="V1229" s="17">
        <v>409</v>
      </c>
      <c r="W1229" s="17">
        <v>96</v>
      </c>
      <c r="X1229" s="17">
        <v>1.6</v>
      </c>
      <c r="Y1229" s="18">
        <v>2</v>
      </c>
      <c r="Z1229" s="33"/>
      <c r="AA1229" s="72"/>
      <c r="AB1229" s="72"/>
      <c r="AC1229" s="33"/>
      <c r="AD1229" s="18" t="s">
        <v>679</v>
      </c>
      <c r="AF1229"/>
    </row>
    <row r="1230" spans="1:32">
      <c r="A1230" s="6">
        <v>44715</v>
      </c>
      <c r="B1230" s="7" t="s">
        <v>29</v>
      </c>
      <c r="C1230" s="21" t="s">
        <v>281</v>
      </c>
      <c r="D1230" s="8"/>
      <c r="E1230" s="9"/>
      <c r="F1230" s="11" t="s">
        <v>2479</v>
      </c>
      <c r="G1230" s="11">
        <v>1023219</v>
      </c>
      <c r="H1230" s="11" t="s">
        <v>1371</v>
      </c>
      <c r="I1230" s="12" t="s">
        <v>165</v>
      </c>
      <c r="J1230" s="11" t="s">
        <v>31</v>
      </c>
      <c r="K1230" s="25" t="s">
        <v>864</v>
      </c>
      <c r="L1230" s="32">
        <v>50</v>
      </c>
      <c r="M1230" s="14">
        <v>5737</v>
      </c>
      <c r="N1230" s="15">
        <v>44693</v>
      </c>
      <c r="O1230" s="16" t="s">
        <v>110</v>
      </c>
      <c r="P1230" s="8" t="s">
        <v>33</v>
      </c>
      <c r="Q1230" s="8" t="s">
        <v>115</v>
      </c>
      <c r="R1230" s="8" t="s">
        <v>31</v>
      </c>
      <c r="S1230" s="23" t="s">
        <v>31</v>
      </c>
      <c r="T1230" s="8" t="s">
        <v>31</v>
      </c>
      <c r="U1230" s="82" t="s">
        <v>1393</v>
      </c>
      <c r="V1230" s="17">
        <v>335</v>
      </c>
      <c r="W1230" s="17">
        <v>300</v>
      </c>
      <c r="X1230" s="17">
        <v>2.8</v>
      </c>
      <c r="Y1230" s="18">
        <v>5</v>
      </c>
      <c r="Z1230" s="33"/>
      <c r="AA1230" s="33"/>
      <c r="AB1230" s="33"/>
      <c r="AC1230" s="33"/>
      <c r="AD1230" s="19"/>
      <c r="AF1230"/>
    </row>
    <row r="1231" spans="1:32">
      <c r="A1231" s="6">
        <v>44715</v>
      </c>
      <c r="B1231" s="7" t="s">
        <v>29</v>
      </c>
      <c r="C1231" s="21" t="s">
        <v>281</v>
      </c>
      <c r="D1231" s="8"/>
      <c r="E1231" s="9"/>
      <c r="F1231" s="11" t="s">
        <v>2480</v>
      </c>
      <c r="G1231" s="11">
        <v>1026714</v>
      </c>
      <c r="H1231" s="11" t="s">
        <v>2481</v>
      </c>
      <c r="I1231" s="12" t="s">
        <v>2482</v>
      </c>
      <c r="J1231" s="11" t="s">
        <v>31</v>
      </c>
      <c r="K1231" s="11" t="s">
        <v>2483</v>
      </c>
      <c r="L1231" s="13">
        <v>20</v>
      </c>
      <c r="M1231" s="14">
        <v>3576</v>
      </c>
      <c r="N1231" s="15">
        <v>44697</v>
      </c>
      <c r="O1231" s="68" t="s">
        <v>110</v>
      </c>
      <c r="P1231" s="8" t="s">
        <v>33</v>
      </c>
      <c r="Q1231" s="8" t="s">
        <v>34</v>
      </c>
      <c r="R1231" s="38" t="s">
        <v>158</v>
      </c>
      <c r="S1231" s="39" t="s">
        <v>2484</v>
      </c>
      <c r="T1231" s="23" t="s">
        <v>31</v>
      </c>
      <c r="U1231" s="82" t="s">
        <v>1393</v>
      </c>
      <c r="V1231" s="17">
        <v>235</v>
      </c>
      <c r="W1231" s="17">
        <v>150</v>
      </c>
      <c r="X1231" s="17">
        <v>1.6</v>
      </c>
      <c r="Y1231" s="18" t="s">
        <v>31</v>
      </c>
      <c r="AF1231"/>
    </row>
    <row r="1232" spans="1:32">
      <c r="A1232" s="6">
        <v>44718</v>
      </c>
      <c r="B1232" s="7" t="s">
        <v>29</v>
      </c>
      <c r="C1232" s="8" t="s">
        <v>91</v>
      </c>
      <c r="D1232" s="8"/>
      <c r="E1232" s="22"/>
      <c r="F1232" s="11" t="s">
        <v>2485</v>
      </c>
      <c r="G1232" s="11">
        <v>1025961</v>
      </c>
      <c r="H1232" s="11" t="s">
        <v>592</v>
      </c>
      <c r="I1232" s="12" t="s">
        <v>593</v>
      </c>
      <c r="J1232" s="11" t="s">
        <v>31</v>
      </c>
      <c r="K1232" s="11" t="s">
        <v>594</v>
      </c>
      <c r="L1232" s="13">
        <v>10</v>
      </c>
      <c r="M1232" s="14">
        <v>1510022669</v>
      </c>
      <c r="N1232" s="15">
        <v>44712</v>
      </c>
      <c r="O1232" s="68" t="s">
        <v>110</v>
      </c>
      <c r="P1232" s="8" t="s">
        <v>85</v>
      </c>
      <c r="Q1232" s="8" t="s">
        <v>34</v>
      </c>
      <c r="R1232" s="8" t="s">
        <v>31</v>
      </c>
      <c r="S1232" s="8" t="s">
        <v>31</v>
      </c>
      <c r="T1232" s="23" t="s">
        <v>31</v>
      </c>
      <c r="U1232" s="82" t="s">
        <v>1393</v>
      </c>
      <c r="V1232" s="17">
        <v>242.8</v>
      </c>
      <c r="W1232" s="17">
        <v>148.5</v>
      </c>
      <c r="X1232" s="17">
        <v>1.6</v>
      </c>
      <c r="Y1232" s="18" t="s">
        <v>31</v>
      </c>
      <c r="Z1232" s="33"/>
      <c r="AA1232" s="33"/>
      <c r="AB1232" s="33"/>
      <c r="AC1232" s="33"/>
      <c r="AD1232" s="19"/>
      <c r="AF1232"/>
    </row>
    <row r="1233" spans="1:32">
      <c r="A1233" s="6">
        <v>44718</v>
      </c>
      <c r="B1233" s="7" t="s">
        <v>29</v>
      </c>
      <c r="C1233" s="8" t="s">
        <v>91</v>
      </c>
      <c r="D1233" s="8"/>
      <c r="E1233" s="9"/>
      <c r="F1233" s="11" t="s">
        <v>2479</v>
      </c>
      <c r="G1233" s="11">
        <v>1023219</v>
      </c>
      <c r="H1233" s="11" t="s">
        <v>1371</v>
      </c>
      <c r="I1233" s="12" t="s">
        <v>292</v>
      </c>
      <c r="J1233" s="11" t="s">
        <v>31</v>
      </c>
      <c r="K1233" s="25" t="s">
        <v>868</v>
      </c>
      <c r="L1233" s="13">
        <v>50</v>
      </c>
      <c r="M1233" s="14" t="s">
        <v>869</v>
      </c>
      <c r="N1233" s="15">
        <v>44713</v>
      </c>
      <c r="O1233" s="68" t="s">
        <v>110</v>
      </c>
      <c r="P1233" s="8" t="s">
        <v>33</v>
      </c>
      <c r="Q1233" s="8" t="s">
        <v>34</v>
      </c>
      <c r="R1233" s="8" t="s">
        <v>31</v>
      </c>
      <c r="S1233" s="8" t="s">
        <v>31</v>
      </c>
      <c r="T1233" s="8" t="s">
        <v>31</v>
      </c>
      <c r="U1233" s="82" t="s">
        <v>1393</v>
      </c>
      <c r="V1233" s="17">
        <v>280</v>
      </c>
      <c r="W1233" s="17">
        <v>134</v>
      </c>
      <c r="X1233" s="17">
        <v>2.8</v>
      </c>
      <c r="Y1233" s="18" t="s">
        <v>31</v>
      </c>
      <c r="Z1233" s="33"/>
      <c r="AA1233" s="33"/>
      <c r="AB1233" s="33"/>
      <c r="AC1233" s="33"/>
      <c r="AD1233" s="18" t="s">
        <v>679</v>
      </c>
      <c r="AF1233"/>
    </row>
    <row r="1234" spans="1:32">
      <c r="A1234" s="6">
        <v>44718</v>
      </c>
      <c r="B1234" s="20" t="s">
        <v>39</v>
      </c>
      <c r="C1234" s="71" t="s">
        <v>1545</v>
      </c>
      <c r="D1234" s="8"/>
      <c r="E1234" s="27" t="s">
        <v>56</v>
      </c>
      <c r="F1234" s="11" t="s">
        <v>2486</v>
      </c>
      <c r="G1234" s="80" t="s">
        <v>1128</v>
      </c>
      <c r="H1234" s="11" t="s">
        <v>2487</v>
      </c>
      <c r="I1234" s="12" t="s">
        <v>943</v>
      </c>
      <c r="J1234" s="11" t="s">
        <v>31</v>
      </c>
      <c r="K1234" s="11" t="s">
        <v>2488</v>
      </c>
      <c r="L1234" s="13">
        <v>1</v>
      </c>
      <c r="M1234" s="81" t="s">
        <v>2489</v>
      </c>
      <c r="N1234" s="15">
        <v>44706</v>
      </c>
      <c r="O1234" s="68" t="s">
        <v>110</v>
      </c>
      <c r="P1234" s="8" t="s">
        <v>33</v>
      </c>
      <c r="Q1234" s="8" t="s">
        <v>351</v>
      </c>
      <c r="R1234" s="8" t="s">
        <v>31</v>
      </c>
      <c r="S1234" s="8" t="s">
        <v>31</v>
      </c>
      <c r="T1234" s="44" t="s">
        <v>2490</v>
      </c>
      <c r="U1234" s="23" t="s">
        <v>40</v>
      </c>
      <c r="V1234" s="17">
        <v>342.3</v>
      </c>
      <c r="W1234" s="17">
        <v>223</v>
      </c>
      <c r="X1234" s="17">
        <v>2</v>
      </c>
      <c r="Y1234" s="18" t="s">
        <v>417</v>
      </c>
      <c r="Z1234" s="33"/>
      <c r="AA1234" s="33"/>
      <c r="AB1234" s="33"/>
      <c r="AC1234" s="33"/>
      <c r="AD1234" s="19"/>
      <c r="AF1234"/>
    </row>
    <row r="1235" spans="1:32">
      <c r="A1235" s="6">
        <v>44718</v>
      </c>
      <c r="B1235" s="20" t="s">
        <v>39</v>
      </c>
      <c r="C1235" s="71" t="s">
        <v>1545</v>
      </c>
      <c r="D1235" s="8"/>
      <c r="E1235" s="27" t="s">
        <v>56</v>
      </c>
      <c r="F1235" s="11" t="s">
        <v>2491</v>
      </c>
      <c r="G1235" s="11">
        <v>1019286</v>
      </c>
      <c r="H1235" s="11" t="s">
        <v>2487</v>
      </c>
      <c r="I1235" s="12" t="s">
        <v>943</v>
      </c>
      <c r="J1235" s="11" t="s">
        <v>31</v>
      </c>
      <c r="K1235" s="11" t="s">
        <v>2488</v>
      </c>
      <c r="L1235" s="13">
        <v>2</v>
      </c>
      <c r="M1235" s="81" t="s">
        <v>2489</v>
      </c>
      <c r="N1235" s="15">
        <v>44706</v>
      </c>
      <c r="O1235" s="68" t="s">
        <v>110</v>
      </c>
      <c r="P1235" s="8" t="s">
        <v>33</v>
      </c>
      <c r="Q1235" s="8" t="s">
        <v>351</v>
      </c>
      <c r="R1235" s="8" t="s">
        <v>31</v>
      </c>
      <c r="S1235" s="8" t="s">
        <v>31</v>
      </c>
      <c r="T1235" s="44" t="s">
        <v>2490</v>
      </c>
      <c r="U1235" s="23" t="s">
        <v>40</v>
      </c>
      <c r="V1235" s="17">
        <v>342.3</v>
      </c>
      <c r="W1235" s="17">
        <v>223</v>
      </c>
      <c r="X1235" s="17">
        <v>2</v>
      </c>
      <c r="Y1235" s="18" t="s">
        <v>417</v>
      </c>
      <c r="Z1235" s="33"/>
      <c r="AA1235" s="33"/>
      <c r="AB1235" s="33"/>
      <c r="AC1235" s="33"/>
      <c r="AD1235" s="19"/>
      <c r="AF1235"/>
    </row>
    <row r="1236" spans="1:32">
      <c r="A1236" s="6">
        <v>44718</v>
      </c>
      <c r="B1236" s="20" t="s">
        <v>39</v>
      </c>
      <c r="C1236" s="71" t="s">
        <v>1545</v>
      </c>
      <c r="D1236" s="8"/>
      <c r="E1236" s="27" t="s">
        <v>56</v>
      </c>
      <c r="F1236" s="11" t="s">
        <v>2492</v>
      </c>
      <c r="G1236" s="80" t="s">
        <v>1128</v>
      </c>
      <c r="H1236" s="11" t="s">
        <v>886</v>
      </c>
      <c r="I1236" s="12" t="s">
        <v>943</v>
      </c>
      <c r="J1236" s="11" t="s">
        <v>31</v>
      </c>
      <c r="K1236" s="11" t="s">
        <v>2493</v>
      </c>
      <c r="L1236" s="13">
        <v>1</v>
      </c>
      <c r="M1236" s="81" t="s">
        <v>2494</v>
      </c>
      <c r="N1236" s="15">
        <v>44706</v>
      </c>
      <c r="O1236" s="68" t="s">
        <v>110</v>
      </c>
      <c r="P1236" s="8" t="s">
        <v>33</v>
      </c>
      <c r="Q1236" s="8" t="s">
        <v>351</v>
      </c>
      <c r="R1236" s="8" t="s">
        <v>31</v>
      </c>
      <c r="S1236" s="8" t="s">
        <v>31</v>
      </c>
      <c r="T1236" s="44" t="s">
        <v>2490</v>
      </c>
      <c r="U1236" s="23" t="s">
        <v>40</v>
      </c>
      <c r="V1236" s="17">
        <v>342.3</v>
      </c>
      <c r="W1236" s="17">
        <v>223</v>
      </c>
      <c r="X1236" s="17">
        <v>2</v>
      </c>
      <c r="Y1236" s="18" t="s">
        <v>417</v>
      </c>
      <c r="Z1236" s="33"/>
      <c r="AA1236" s="33"/>
      <c r="AB1236" s="33"/>
      <c r="AC1236" s="33"/>
      <c r="AD1236" s="19"/>
      <c r="AF1236"/>
    </row>
    <row r="1237" spans="1:32">
      <c r="A1237" s="6">
        <v>44719</v>
      </c>
      <c r="B1237" s="7" t="s">
        <v>29</v>
      </c>
      <c r="C1237" s="21" t="s">
        <v>281</v>
      </c>
      <c r="D1237" s="24" t="s">
        <v>41</v>
      </c>
      <c r="E1237" s="9"/>
      <c r="F1237" s="11" t="s">
        <v>2495</v>
      </c>
      <c r="G1237" s="11">
        <v>1011351</v>
      </c>
      <c r="H1237" s="11" t="s">
        <v>788</v>
      </c>
      <c r="I1237" s="12" t="s">
        <v>2496</v>
      </c>
      <c r="J1237" s="11" t="s">
        <v>31</v>
      </c>
      <c r="K1237" s="25" t="s">
        <v>790</v>
      </c>
      <c r="L1237" s="13">
        <v>50</v>
      </c>
      <c r="M1237" s="62" t="s">
        <v>2497</v>
      </c>
      <c r="N1237" s="15">
        <v>44707</v>
      </c>
      <c r="O1237" s="16" t="s">
        <v>110</v>
      </c>
      <c r="P1237" s="8" t="s">
        <v>33</v>
      </c>
      <c r="Q1237" s="8" t="s">
        <v>34</v>
      </c>
      <c r="R1237" s="38" t="s">
        <v>158</v>
      </c>
      <c r="S1237" s="39" t="s">
        <v>1544</v>
      </c>
      <c r="T1237" s="8" t="s">
        <v>31</v>
      </c>
      <c r="U1237" s="82" t="s">
        <v>1393</v>
      </c>
      <c r="V1237" s="17">
        <v>260</v>
      </c>
      <c r="W1237" s="17">
        <v>134</v>
      </c>
      <c r="X1237" s="17">
        <v>1.6</v>
      </c>
      <c r="Y1237" s="18" t="s">
        <v>31</v>
      </c>
      <c r="Z1237" s="33"/>
      <c r="AA1237" s="33"/>
      <c r="AB1237" s="33"/>
      <c r="AC1237" s="33"/>
      <c r="AD1237" s="33" t="s">
        <v>688</v>
      </c>
      <c r="AF1237"/>
    </row>
    <row r="1238" spans="1:32">
      <c r="A1238" s="6">
        <v>44719</v>
      </c>
      <c r="B1238" s="20" t="s">
        <v>39</v>
      </c>
      <c r="C1238" s="8" t="s">
        <v>91</v>
      </c>
      <c r="D1238" s="8"/>
      <c r="E1238" s="9"/>
      <c r="F1238" s="11" t="s">
        <v>2477</v>
      </c>
      <c r="G1238" s="11">
        <v>1025967</v>
      </c>
      <c r="H1238" s="11" t="s">
        <v>1495</v>
      </c>
      <c r="I1238" s="12" t="s">
        <v>707</v>
      </c>
      <c r="J1238" s="11" t="s">
        <v>1511</v>
      </c>
      <c r="K1238" s="11" t="s">
        <v>1512</v>
      </c>
      <c r="L1238" s="13">
        <v>50</v>
      </c>
      <c r="M1238" s="14">
        <v>4552</v>
      </c>
      <c r="N1238" s="15">
        <v>44705</v>
      </c>
      <c r="O1238" s="68" t="s">
        <v>110</v>
      </c>
      <c r="P1238" s="8" t="s">
        <v>33</v>
      </c>
      <c r="Q1238" s="8" t="s">
        <v>115</v>
      </c>
      <c r="R1238" s="8" t="s">
        <v>31</v>
      </c>
      <c r="S1238" s="8" t="s">
        <v>31</v>
      </c>
      <c r="T1238" s="23" t="s">
        <v>31</v>
      </c>
      <c r="U1238" s="23" t="s">
        <v>40</v>
      </c>
      <c r="V1238" s="17">
        <v>409</v>
      </c>
      <c r="W1238" s="17">
        <v>152</v>
      </c>
      <c r="X1238" s="17">
        <v>1.6</v>
      </c>
      <c r="Y1238" s="18">
        <v>2</v>
      </c>
      <c r="Z1238" s="33" t="s">
        <v>1506</v>
      </c>
      <c r="AA1238" s="33"/>
      <c r="AB1238" s="33"/>
      <c r="AC1238" s="33"/>
      <c r="AD1238" s="19"/>
      <c r="AF1238"/>
    </row>
    <row r="1239" spans="1:32">
      <c r="A1239" s="6">
        <v>44719</v>
      </c>
      <c r="B1239" s="20" t="s">
        <v>39</v>
      </c>
      <c r="C1239" s="8" t="s">
        <v>91</v>
      </c>
      <c r="D1239" s="8"/>
      <c r="E1239" s="9"/>
      <c r="F1239" s="11" t="s">
        <v>2477</v>
      </c>
      <c r="G1239" s="11">
        <v>1025967</v>
      </c>
      <c r="H1239" s="11" t="s">
        <v>1495</v>
      </c>
      <c r="I1239" s="12" t="s">
        <v>725</v>
      </c>
      <c r="J1239" s="11" t="s">
        <v>1511</v>
      </c>
      <c r="K1239" s="11" t="s">
        <v>1513</v>
      </c>
      <c r="L1239" s="13">
        <v>50</v>
      </c>
      <c r="M1239" s="14">
        <v>2822</v>
      </c>
      <c r="N1239" s="15">
        <v>44705</v>
      </c>
      <c r="O1239" s="68" t="s">
        <v>110</v>
      </c>
      <c r="P1239" s="8" t="s">
        <v>33</v>
      </c>
      <c r="Q1239" s="8" t="s">
        <v>115</v>
      </c>
      <c r="R1239" s="8" t="s">
        <v>31</v>
      </c>
      <c r="S1239" s="8" t="s">
        <v>31</v>
      </c>
      <c r="T1239" s="23" t="s">
        <v>31</v>
      </c>
      <c r="U1239" s="23" t="s">
        <v>40</v>
      </c>
      <c r="V1239" s="17">
        <v>409</v>
      </c>
      <c r="W1239" s="17">
        <v>152</v>
      </c>
      <c r="X1239" s="17">
        <v>1.6</v>
      </c>
      <c r="Y1239" s="18">
        <v>2</v>
      </c>
      <c r="Z1239" s="33" t="s">
        <v>1508</v>
      </c>
      <c r="AA1239" s="72"/>
      <c r="AB1239" s="72"/>
      <c r="AC1239" s="33"/>
      <c r="AD1239" s="33" t="s">
        <v>724</v>
      </c>
      <c r="AF1239"/>
    </row>
    <row r="1240" spans="1:32">
      <c r="A1240" s="6">
        <v>44719</v>
      </c>
      <c r="B1240" s="20" t="s">
        <v>39</v>
      </c>
      <c r="C1240" s="8" t="s">
        <v>91</v>
      </c>
      <c r="D1240" s="8"/>
      <c r="E1240" s="9"/>
      <c r="F1240" s="11" t="s">
        <v>2478</v>
      </c>
      <c r="G1240" s="11">
        <v>1025967</v>
      </c>
      <c r="H1240" s="11" t="s">
        <v>1495</v>
      </c>
      <c r="I1240" s="12" t="s">
        <v>707</v>
      </c>
      <c r="J1240" s="11" t="s">
        <v>1511</v>
      </c>
      <c r="K1240" s="11" t="s">
        <v>1512</v>
      </c>
      <c r="L1240" s="13">
        <v>50</v>
      </c>
      <c r="M1240" s="14">
        <v>4552</v>
      </c>
      <c r="N1240" s="15">
        <v>44705</v>
      </c>
      <c r="O1240" s="68" t="s">
        <v>110</v>
      </c>
      <c r="P1240" s="8" t="s">
        <v>33</v>
      </c>
      <c r="Q1240" s="8" t="s">
        <v>115</v>
      </c>
      <c r="R1240" s="8" t="s">
        <v>31</v>
      </c>
      <c r="S1240" s="8" t="s">
        <v>31</v>
      </c>
      <c r="T1240" s="23" t="s">
        <v>31</v>
      </c>
      <c r="U1240" s="23" t="s">
        <v>40</v>
      </c>
      <c r="V1240" s="17">
        <v>409</v>
      </c>
      <c r="W1240" s="17">
        <v>152</v>
      </c>
      <c r="X1240" s="17">
        <v>1.6</v>
      </c>
      <c r="Y1240" s="18">
        <v>2</v>
      </c>
      <c r="Z1240" s="33" t="s">
        <v>1506</v>
      </c>
      <c r="AA1240" s="33"/>
      <c r="AB1240" s="33"/>
      <c r="AC1240" s="33"/>
      <c r="AD1240" s="19"/>
      <c r="AF1240"/>
    </row>
    <row r="1241" spans="1:32">
      <c r="A1241" s="6">
        <v>44719</v>
      </c>
      <c r="B1241" s="20" t="s">
        <v>39</v>
      </c>
      <c r="C1241" s="8" t="s">
        <v>91</v>
      </c>
      <c r="D1241" s="8"/>
      <c r="E1241" s="9"/>
      <c r="F1241" s="11" t="s">
        <v>2478</v>
      </c>
      <c r="G1241" s="11">
        <v>1025967</v>
      </c>
      <c r="H1241" s="11" t="s">
        <v>1495</v>
      </c>
      <c r="I1241" s="12" t="s">
        <v>725</v>
      </c>
      <c r="J1241" s="11" t="s">
        <v>1511</v>
      </c>
      <c r="K1241" s="11" t="s">
        <v>1513</v>
      </c>
      <c r="L1241" s="13">
        <v>50</v>
      </c>
      <c r="M1241" s="14">
        <v>2822</v>
      </c>
      <c r="N1241" s="15">
        <v>44705</v>
      </c>
      <c r="O1241" s="68" t="s">
        <v>110</v>
      </c>
      <c r="P1241" s="8" t="s">
        <v>33</v>
      </c>
      <c r="Q1241" s="8" t="s">
        <v>115</v>
      </c>
      <c r="R1241" s="8" t="s">
        <v>31</v>
      </c>
      <c r="S1241" s="8" t="s">
        <v>31</v>
      </c>
      <c r="T1241" s="23" t="s">
        <v>31</v>
      </c>
      <c r="U1241" s="23" t="s">
        <v>40</v>
      </c>
      <c r="V1241" s="17">
        <v>409</v>
      </c>
      <c r="W1241" s="17">
        <v>152</v>
      </c>
      <c r="X1241" s="17">
        <v>1.6</v>
      </c>
      <c r="Y1241" s="18">
        <v>2</v>
      </c>
      <c r="Z1241" s="33" t="s">
        <v>1508</v>
      </c>
      <c r="AA1241" s="72"/>
      <c r="AB1241" s="72"/>
      <c r="AC1241" s="33"/>
      <c r="AD1241" s="33" t="s">
        <v>724</v>
      </c>
      <c r="AF1241"/>
    </row>
    <row r="1242" spans="1:32">
      <c r="A1242" s="6">
        <v>44720</v>
      </c>
      <c r="B1242" s="7" t="s">
        <v>29</v>
      </c>
      <c r="C1242" s="21" t="s">
        <v>281</v>
      </c>
      <c r="D1242" s="24" t="s">
        <v>41</v>
      </c>
      <c r="E1242" s="9"/>
      <c r="F1242" s="11" t="s">
        <v>2498</v>
      </c>
      <c r="G1242" s="11">
        <v>1011351</v>
      </c>
      <c r="H1242" s="11" t="s">
        <v>788</v>
      </c>
      <c r="I1242" s="12" t="s">
        <v>789</v>
      </c>
      <c r="J1242" s="11" t="s">
        <v>31</v>
      </c>
      <c r="K1242" s="25" t="s">
        <v>790</v>
      </c>
      <c r="L1242" s="13">
        <v>50</v>
      </c>
      <c r="M1242" s="62" t="s">
        <v>2497</v>
      </c>
      <c r="N1242" s="15">
        <v>44707</v>
      </c>
      <c r="O1242" s="16" t="s">
        <v>110</v>
      </c>
      <c r="P1242" s="8" t="s">
        <v>33</v>
      </c>
      <c r="Q1242" s="8" t="s">
        <v>34</v>
      </c>
      <c r="R1242" s="38" t="s">
        <v>158</v>
      </c>
      <c r="S1242" s="39" t="s">
        <v>1544</v>
      </c>
      <c r="T1242" s="8" t="s">
        <v>31</v>
      </c>
      <c r="U1242" s="82" t="s">
        <v>1393</v>
      </c>
      <c r="V1242" s="17">
        <v>260</v>
      </c>
      <c r="W1242" s="17">
        <v>134</v>
      </c>
      <c r="X1242" s="17">
        <v>1.6</v>
      </c>
      <c r="Y1242" s="18" t="s">
        <v>31</v>
      </c>
      <c r="Z1242" s="33"/>
      <c r="AA1242" s="33"/>
      <c r="AB1242" s="33"/>
      <c r="AC1242" s="33"/>
      <c r="AD1242" s="33" t="s">
        <v>688</v>
      </c>
      <c r="AF1242"/>
    </row>
    <row r="1243" spans="1:32">
      <c r="A1243" s="6">
        <v>44720</v>
      </c>
      <c r="B1243" s="7" t="s">
        <v>29</v>
      </c>
      <c r="C1243" s="8" t="s">
        <v>91</v>
      </c>
      <c r="D1243" s="24" t="s">
        <v>41</v>
      </c>
      <c r="E1243" s="9"/>
      <c r="F1243" s="11" t="s">
        <v>2499</v>
      </c>
      <c r="G1243" s="11" t="s">
        <v>2500</v>
      </c>
      <c r="H1243" s="11" t="s">
        <v>907</v>
      </c>
      <c r="I1243" s="12" t="s">
        <v>912</v>
      </c>
      <c r="J1243" s="11" t="s">
        <v>31</v>
      </c>
      <c r="K1243" s="11" t="s">
        <v>913</v>
      </c>
      <c r="L1243" s="13">
        <v>100</v>
      </c>
      <c r="M1243" s="14">
        <v>1688</v>
      </c>
      <c r="N1243" s="15">
        <v>44713</v>
      </c>
      <c r="O1243" s="68" t="s">
        <v>110</v>
      </c>
      <c r="P1243" s="8" t="s">
        <v>33</v>
      </c>
      <c r="Q1243" s="8" t="s">
        <v>34</v>
      </c>
      <c r="R1243" s="8" t="s">
        <v>31</v>
      </c>
      <c r="S1243" s="8" t="s">
        <v>31</v>
      </c>
      <c r="T1243" s="23" t="s">
        <v>31</v>
      </c>
      <c r="U1243" s="82" t="s">
        <v>1393</v>
      </c>
      <c r="V1243" s="17">
        <v>312</v>
      </c>
      <c r="W1243" s="17">
        <v>131</v>
      </c>
      <c r="X1243" s="17">
        <v>1.6</v>
      </c>
      <c r="Y1243" s="18">
        <v>3</v>
      </c>
      <c r="Z1243" s="33"/>
      <c r="AA1243" s="72"/>
      <c r="AB1243" s="72"/>
      <c r="AC1243" s="33"/>
      <c r="AD1243" s="18" t="s">
        <v>679</v>
      </c>
      <c r="AF1243"/>
    </row>
    <row r="1244" spans="1:32">
      <c r="A1244" s="6">
        <v>44720</v>
      </c>
      <c r="B1244" s="20" t="s">
        <v>39</v>
      </c>
      <c r="C1244" s="8" t="s">
        <v>91</v>
      </c>
      <c r="D1244" s="21" t="s">
        <v>41</v>
      </c>
      <c r="E1244" s="53"/>
      <c r="F1244" s="11" t="s">
        <v>2501</v>
      </c>
      <c r="G1244" s="11">
        <v>1011335</v>
      </c>
      <c r="H1244" s="11" t="s">
        <v>616</v>
      </c>
      <c r="I1244" s="12" t="s">
        <v>528</v>
      </c>
      <c r="J1244" s="11" t="s">
        <v>31</v>
      </c>
      <c r="K1244" s="11" t="s">
        <v>617</v>
      </c>
      <c r="L1244" s="13">
        <v>30</v>
      </c>
      <c r="M1244" s="108" t="s">
        <v>2502</v>
      </c>
      <c r="N1244" s="15">
        <v>44715</v>
      </c>
      <c r="O1244" s="68" t="s">
        <v>110</v>
      </c>
      <c r="P1244" s="56" t="s">
        <v>244</v>
      </c>
      <c r="Q1244" s="8" t="s">
        <v>115</v>
      </c>
      <c r="R1244" s="38" t="s">
        <v>158</v>
      </c>
      <c r="S1244" s="94" t="s">
        <v>1781</v>
      </c>
      <c r="T1244" s="8" t="s">
        <v>31</v>
      </c>
      <c r="U1244" s="23" t="s">
        <v>40</v>
      </c>
      <c r="V1244" s="17">
        <v>360</v>
      </c>
      <c r="W1244" s="17">
        <v>387</v>
      </c>
      <c r="X1244" s="17">
        <v>1.6</v>
      </c>
      <c r="Y1244" s="18" t="s">
        <v>61</v>
      </c>
      <c r="Z1244" s="33"/>
      <c r="AA1244" s="33"/>
      <c r="AB1244" s="33"/>
      <c r="AC1244" s="33"/>
      <c r="AD1244" s="18" t="s">
        <v>679</v>
      </c>
      <c r="AF1244"/>
    </row>
    <row r="1245" spans="1:32">
      <c r="A1245" s="6">
        <v>44720</v>
      </c>
      <c r="B1245" s="20" t="s">
        <v>39</v>
      </c>
      <c r="C1245" s="8" t="s">
        <v>91</v>
      </c>
      <c r="D1245" s="21" t="s">
        <v>41</v>
      </c>
      <c r="E1245" s="53"/>
      <c r="F1245" s="11" t="s">
        <v>2503</v>
      </c>
      <c r="G1245" s="11">
        <v>1011335</v>
      </c>
      <c r="H1245" s="11" t="s">
        <v>616</v>
      </c>
      <c r="I1245" s="12" t="s">
        <v>528</v>
      </c>
      <c r="J1245" s="11" t="s">
        <v>31</v>
      </c>
      <c r="K1245" s="11" t="s">
        <v>617</v>
      </c>
      <c r="L1245" s="13">
        <v>1</v>
      </c>
      <c r="M1245" s="108" t="s">
        <v>2502</v>
      </c>
      <c r="N1245" s="15">
        <v>44715</v>
      </c>
      <c r="O1245" s="68" t="s">
        <v>110</v>
      </c>
      <c r="P1245" s="56" t="s">
        <v>244</v>
      </c>
      <c r="Q1245" s="8" t="s">
        <v>115</v>
      </c>
      <c r="R1245" s="38" t="s">
        <v>158</v>
      </c>
      <c r="S1245" s="94" t="s">
        <v>1781</v>
      </c>
      <c r="T1245" s="8" t="s">
        <v>31</v>
      </c>
      <c r="U1245" s="23" t="s">
        <v>40</v>
      </c>
      <c r="V1245" s="17">
        <v>360</v>
      </c>
      <c r="W1245" s="17">
        <v>387</v>
      </c>
      <c r="X1245" s="17">
        <v>1.6</v>
      </c>
      <c r="Y1245" s="18" t="s">
        <v>61</v>
      </c>
      <c r="Z1245" s="33"/>
      <c r="AA1245" s="33"/>
      <c r="AB1245" s="33"/>
      <c r="AC1245" s="33"/>
      <c r="AD1245" s="18" t="s">
        <v>679</v>
      </c>
      <c r="AF1245"/>
    </row>
    <row r="1246" spans="1:32">
      <c r="A1246" s="6">
        <v>44720</v>
      </c>
      <c r="B1246" s="20" t="s">
        <v>39</v>
      </c>
      <c r="C1246" s="8" t="s">
        <v>91</v>
      </c>
      <c r="D1246" s="21" t="s">
        <v>41</v>
      </c>
      <c r="E1246" s="53"/>
      <c r="F1246" s="11" t="s">
        <v>2504</v>
      </c>
      <c r="G1246" s="11">
        <v>1011335</v>
      </c>
      <c r="H1246" s="11" t="s">
        <v>616</v>
      </c>
      <c r="I1246" s="12" t="s">
        <v>528</v>
      </c>
      <c r="J1246" s="11" t="s">
        <v>31</v>
      </c>
      <c r="K1246" s="11" t="s">
        <v>617</v>
      </c>
      <c r="L1246" s="13">
        <v>1</v>
      </c>
      <c r="M1246" s="108" t="s">
        <v>2502</v>
      </c>
      <c r="N1246" s="15">
        <v>44715</v>
      </c>
      <c r="O1246" s="68" t="s">
        <v>110</v>
      </c>
      <c r="P1246" s="56" t="s">
        <v>244</v>
      </c>
      <c r="Q1246" s="8" t="s">
        <v>115</v>
      </c>
      <c r="R1246" s="38" t="s">
        <v>158</v>
      </c>
      <c r="S1246" s="94" t="s">
        <v>1781</v>
      </c>
      <c r="T1246" s="8" t="s">
        <v>31</v>
      </c>
      <c r="U1246" s="23" t="s">
        <v>40</v>
      </c>
      <c r="V1246" s="17">
        <v>360</v>
      </c>
      <c r="W1246" s="17">
        <v>387</v>
      </c>
      <c r="X1246" s="17">
        <v>1.6</v>
      </c>
      <c r="Y1246" s="18" t="s">
        <v>61</v>
      </c>
      <c r="Z1246" s="33"/>
      <c r="AA1246" s="33"/>
      <c r="AB1246" s="33"/>
      <c r="AC1246" s="33"/>
      <c r="AD1246" s="18" t="s">
        <v>679</v>
      </c>
      <c r="AF1246"/>
    </row>
    <row r="1247" spans="1:32">
      <c r="A1247" s="6">
        <v>44721</v>
      </c>
      <c r="B1247" s="7" t="s">
        <v>29</v>
      </c>
      <c r="C1247" s="8" t="s">
        <v>91</v>
      </c>
      <c r="D1247" s="8"/>
      <c r="E1247" s="9"/>
      <c r="F1247" s="11" t="s">
        <v>2505</v>
      </c>
      <c r="G1247" s="11" t="s">
        <v>757</v>
      </c>
      <c r="H1247" s="11" t="s">
        <v>2506</v>
      </c>
      <c r="I1247" s="12" t="s">
        <v>345</v>
      </c>
      <c r="J1247" s="14" t="s">
        <v>31</v>
      </c>
      <c r="K1247" s="11" t="s">
        <v>346</v>
      </c>
      <c r="L1247" s="13">
        <v>30</v>
      </c>
      <c r="M1247" s="14">
        <v>1603023143</v>
      </c>
      <c r="N1247" s="15">
        <v>44700</v>
      </c>
      <c r="O1247" s="68" t="s">
        <v>110</v>
      </c>
      <c r="P1247" s="8" t="s">
        <v>33</v>
      </c>
      <c r="Q1247" s="8" t="s">
        <v>34</v>
      </c>
      <c r="R1247" s="8" t="s">
        <v>31</v>
      </c>
      <c r="S1247" s="8" t="s">
        <v>31</v>
      </c>
      <c r="T1247" s="23" t="s">
        <v>31</v>
      </c>
      <c r="U1247" s="82" t="s">
        <v>1393</v>
      </c>
      <c r="V1247" s="17">
        <v>162</v>
      </c>
      <c r="W1247" s="17">
        <v>155</v>
      </c>
      <c r="X1247" s="17">
        <v>1.6</v>
      </c>
      <c r="Y1247" s="18" t="s">
        <v>31</v>
      </c>
      <c r="Z1247" s="18"/>
      <c r="AA1247" s="33"/>
      <c r="AB1247" s="33"/>
      <c r="AC1247" s="33"/>
      <c r="AD1247" s="18" t="s">
        <v>679</v>
      </c>
      <c r="AF1247"/>
    </row>
    <row r="1248" spans="1:32">
      <c r="A1248" s="6">
        <v>44722</v>
      </c>
      <c r="B1248" s="7" t="s">
        <v>29</v>
      </c>
      <c r="C1248" s="8" t="s">
        <v>91</v>
      </c>
      <c r="D1248" s="8"/>
      <c r="E1248" s="9"/>
      <c r="F1248" s="10" t="s">
        <v>2401</v>
      </c>
      <c r="G1248" s="11" t="s">
        <v>2507</v>
      </c>
      <c r="H1248" s="11" t="s">
        <v>1404</v>
      </c>
      <c r="I1248" s="12" t="s">
        <v>1405</v>
      </c>
      <c r="J1248" s="11" t="s">
        <v>31</v>
      </c>
      <c r="K1248" s="11" t="s">
        <v>1406</v>
      </c>
      <c r="L1248" s="30">
        <v>10</v>
      </c>
      <c r="M1248" s="14">
        <v>1104016698</v>
      </c>
      <c r="N1248" s="15">
        <v>44713</v>
      </c>
      <c r="O1248" s="68" t="s">
        <v>110</v>
      </c>
      <c r="P1248" s="8" t="s">
        <v>85</v>
      </c>
      <c r="Q1248" s="8" t="s">
        <v>34</v>
      </c>
      <c r="R1248" s="8" t="s">
        <v>31</v>
      </c>
      <c r="S1248" s="8" t="s">
        <v>31</v>
      </c>
      <c r="T1248" s="23" t="s">
        <v>31</v>
      </c>
      <c r="U1248" s="82" t="s">
        <v>1393</v>
      </c>
      <c r="V1248" s="17">
        <v>271</v>
      </c>
      <c r="W1248" s="17">
        <v>100</v>
      </c>
      <c r="X1248" s="17">
        <v>1.6</v>
      </c>
      <c r="Y1248" s="18" t="s">
        <v>31</v>
      </c>
      <c r="Z1248" s="33"/>
      <c r="AA1248" s="33"/>
      <c r="AB1248" s="33"/>
      <c r="AC1248" s="33"/>
      <c r="AD1248" s="19"/>
      <c r="AF1248"/>
    </row>
    <row r="1249" spans="1:32">
      <c r="A1249" s="6">
        <v>44722</v>
      </c>
      <c r="B1249" s="20" t="s">
        <v>39</v>
      </c>
      <c r="C1249" s="21" t="s">
        <v>281</v>
      </c>
      <c r="D1249" s="24" t="s">
        <v>41</v>
      </c>
      <c r="E1249" s="9"/>
      <c r="F1249" s="25" t="s">
        <v>2290</v>
      </c>
      <c r="G1249" s="11">
        <v>1023203</v>
      </c>
      <c r="H1249" s="11" t="s">
        <v>1297</v>
      </c>
      <c r="I1249" s="12" t="s">
        <v>612</v>
      </c>
      <c r="J1249" s="11" t="s">
        <v>31</v>
      </c>
      <c r="K1249" s="25" t="s">
        <v>613</v>
      </c>
      <c r="L1249" s="32">
        <v>20</v>
      </c>
      <c r="M1249" s="14">
        <v>6072</v>
      </c>
      <c r="N1249" s="15">
        <v>44706</v>
      </c>
      <c r="O1249" s="16" t="s">
        <v>110</v>
      </c>
      <c r="P1249" s="56" t="s">
        <v>244</v>
      </c>
      <c r="Q1249" s="8" t="s">
        <v>34</v>
      </c>
      <c r="R1249" s="8" t="s">
        <v>31</v>
      </c>
      <c r="S1249" s="23" t="s">
        <v>31</v>
      </c>
      <c r="T1249" s="31" t="s">
        <v>1953</v>
      </c>
      <c r="U1249" s="23" t="s">
        <v>40</v>
      </c>
      <c r="V1249" s="17">
        <v>220</v>
      </c>
      <c r="W1249" s="17">
        <v>190</v>
      </c>
      <c r="X1249" s="17">
        <v>1.6</v>
      </c>
      <c r="Y1249" s="18" t="s">
        <v>31</v>
      </c>
      <c r="Z1249" s="18"/>
      <c r="AA1249" s="33"/>
      <c r="AB1249" s="33"/>
      <c r="AC1249" s="33"/>
      <c r="AD1249" s="18"/>
      <c r="AF1249"/>
    </row>
    <row r="1250" spans="1:32">
      <c r="A1250" s="6">
        <v>44722</v>
      </c>
      <c r="B1250" s="20" t="s">
        <v>39</v>
      </c>
      <c r="C1250" s="8" t="s">
        <v>91</v>
      </c>
      <c r="D1250" s="24" t="s">
        <v>41</v>
      </c>
      <c r="E1250" s="9"/>
      <c r="F1250" s="25" t="s">
        <v>1873</v>
      </c>
      <c r="G1250" s="11">
        <v>1023213</v>
      </c>
      <c r="H1250" s="11" t="s">
        <v>1377</v>
      </c>
      <c r="I1250" s="12" t="s">
        <v>612</v>
      </c>
      <c r="J1250" s="11" t="s">
        <v>31</v>
      </c>
      <c r="K1250" s="25" t="s">
        <v>1400</v>
      </c>
      <c r="L1250" s="32">
        <v>10</v>
      </c>
      <c r="M1250" s="14">
        <v>6073</v>
      </c>
      <c r="N1250" s="15">
        <v>44706</v>
      </c>
      <c r="O1250" s="16" t="s">
        <v>110</v>
      </c>
      <c r="P1250" s="8" t="s">
        <v>33</v>
      </c>
      <c r="Q1250" s="8" t="s">
        <v>34</v>
      </c>
      <c r="R1250" s="8" t="s">
        <v>31</v>
      </c>
      <c r="S1250" s="23" t="s">
        <v>31</v>
      </c>
      <c r="T1250" s="31" t="s">
        <v>1953</v>
      </c>
      <c r="U1250" s="23" t="s">
        <v>40</v>
      </c>
      <c r="V1250" s="17">
        <v>220</v>
      </c>
      <c r="W1250" s="17">
        <v>190</v>
      </c>
      <c r="X1250" s="17">
        <v>1.6</v>
      </c>
      <c r="Y1250" s="18" t="s">
        <v>31</v>
      </c>
      <c r="Z1250" s="33"/>
      <c r="AA1250" s="33"/>
      <c r="AB1250" s="33"/>
      <c r="AC1250" s="33"/>
      <c r="AD1250" s="19"/>
      <c r="AF1250"/>
    </row>
    <row r="1251" spans="1:32">
      <c r="A1251" s="6">
        <v>44722</v>
      </c>
      <c r="B1251" s="20" t="s">
        <v>39</v>
      </c>
      <c r="C1251" s="8" t="s">
        <v>91</v>
      </c>
      <c r="D1251" s="24" t="s">
        <v>41</v>
      </c>
      <c r="E1251" s="22"/>
      <c r="F1251" s="25" t="s">
        <v>1972</v>
      </c>
      <c r="G1251" s="11">
        <v>1023044</v>
      </c>
      <c r="H1251" s="25" t="s">
        <v>648</v>
      </c>
      <c r="I1251" s="29" t="s">
        <v>612</v>
      </c>
      <c r="J1251" s="11" t="s">
        <v>31</v>
      </c>
      <c r="K1251" s="25" t="s">
        <v>581</v>
      </c>
      <c r="L1251" s="32">
        <v>3</v>
      </c>
      <c r="M1251" s="14">
        <v>3164</v>
      </c>
      <c r="N1251" s="15">
        <v>44706</v>
      </c>
      <c r="O1251" s="16" t="s">
        <v>110</v>
      </c>
      <c r="P1251" s="8" t="s">
        <v>33</v>
      </c>
      <c r="Q1251" s="8" t="s">
        <v>34</v>
      </c>
      <c r="R1251" s="8" t="s">
        <v>31</v>
      </c>
      <c r="S1251" s="23" t="s">
        <v>31</v>
      </c>
      <c r="T1251" s="31" t="s">
        <v>1953</v>
      </c>
      <c r="U1251" s="23" t="s">
        <v>40</v>
      </c>
      <c r="V1251" s="17">
        <v>220</v>
      </c>
      <c r="W1251" s="17">
        <v>190</v>
      </c>
      <c r="X1251" s="17">
        <v>1.6</v>
      </c>
      <c r="Y1251" s="18" t="s">
        <v>31</v>
      </c>
      <c r="Z1251" s="33"/>
      <c r="AA1251" s="33"/>
      <c r="AB1251" s="33"/>
      <c r="AC1251" s="33"/>
      <c r="AD1251" s="19"/>
      <c r="AF1251"/>
    </row>
    <row r="1252" spans="1:32">
      <c r="A1252" s="6">
        <v>44722</v>
      </c>
      <c r="B1252" s="20" t="s">
        <v>39</v>
      </c>
      <c r="C1252" s="8" t="s">
        <v>91</v>
      </c>
      <c r="D1252" s="24" t="s">
        <v>41</v>
      </c>
      <c r="E1252" s="9"/>
      <c r="F1252" s="10" t="s">
        <v>2124</v>
      </c>
      <c r="G1252" s="11">
        <v>1023214</v>
      </c>
      <c r="H1252" s="11" t="s">
        <v>2318</v>
      </c>
      <c r="I1252" s="12" t="s">
        <v>612</v>
      </c>
      <c r="J1252" s="11" t="s">
        <v>31</v>
      </c>
      <c r="K1252" s="25" t="s">
        <v>875</v>
      </c>
      <c r="L1252" s="13">
        <v>5</v>
      </c>
      <c r="M1252" s="14">
        <v>6070</v>
      </c>
      <c r="N1252" s="15">
        <v>44706</v>
      </c>
      <c r="O1252" s="16" t="s">
        <v>110</v>
      </c>
      <c r="P1252" s="8" t="s">
        <v>33</v>
      </c>
      <c r="Q1252" s="8" t="s">
        <v>34</v>
      </c>
      <c r="R1252" s="8" t="s">
        <v>31</v>
      </c>
      <c r="S1252" s="23" t="s">
        <v>31</v>
      </c>
      <c r="T1252" s="31" t="s">
        <v>1953</v>
      </c>
      <c r="U1252" s="23" t="s">
        <v>40</v>
      </c>
      <c r="V1252" s="17">
        <v>220</v>
      </c>
      <c r="W1252" s="17">
        <v>190</v>
      </c>
      <c r="X1252" s="17">
        <v>1.6</v>
      </c>
      <c r="Y1252" s="18" t="s">
        <v>61</v>
      </c>
      <c r="Z1252" s="33"/>
      <c r="AA1252" s="33"/>
      <c r="AB1252" s="33"/>
      <c r="AC1252" s="33"/>
      <c r="AD1252" s="19"/>
      <c r="AF1252"/>
    </row>
    <row r="1253" spans="1:32">
      <c r="A1253" s="6">
        <v>44725</v>
      </c>
      <c r="B1253" s="7" t="s">
        <v>29</v>
      </c>
      <c r="C1253" s="21" t="s">
        <v>281</v>
      </c>
      <c r="D1253" s="8"/>
      <c r="E1253" s="8"/>
      <c r="F1253" s="11" t="s">
        <v>2508</v>
      </c>
      <c r="G1253" s="11" t="s">
        <v>2509</v>
      </c>
      <c r="H1253" s="11" t="s">
        <v>949</v>
      </c>
      <c r="I1253" s="12" t="s">
        <v>950</v>
      </c>
      <c r="J1253" s="11" t="s">
        <v>31</v>
      </c>
      <c r="K1253" s="11" t="s">
        <v>951</v>
      </c>
      <c r="L1253" s="13">
        <v>10</v>
      </c>
      <c r="M1253" s="14">
        <v>4877</v>
      </c>
      <c r="N1253" s="15">
        <v>44713</v>
      </c>
      <c r="O1253" s="68" t="s">
        <v>110</v>
      </c>
      <c r="P1253" s="56" t="s">
        <v>244</v>
      </c>
      <c r="Q1253" s="8" t="s">
        <v>34</v>
      </c>
      <c r="R1253" s="8" t="s">
        <v>31</v>
      </c>
      <c r="S1253" s="8" t="s">
        <v>31</v>
      </c>
      <c r="T1253" s="23" t="s">
        <v>31</v>
      </c>
      <c r="U1253" s="82" t="s">
        <v>1393</v>
      </c>
      <c r="V1253" s="17">
        <v>170</v>
      </c>
      <c r="W1253" s="17">
        <v>110</v>
      </c>
      <c r="X1253" s="17">
        <v>1.6</v>
      </c>
      <c r="Y1253" s="18" t="s">
        <v>31</v>
      </c>
      <c r="Z1253" s="33"/>
      <c r="AA1253" s="33"/>
      <c r="AB1253" s="33"/>
      <c r="AC1253" s="33"/>
      <c r="AD1253" s="19"/>
      <c r="AF1253"/>
    </row>
    <row r="1254" spans="1:32">
      <c r="A1254" s="6">
        <v>44725</v>
      </c>
      <c r="B1254" s="20" t="s">
        <v>39</v>
      </c>
      <c r="C1254" s="8" t="s">
        <v>91</v>
      </c>
      <c r="D1254" s="71"/>
      <c r="E1254" s="22"/>
      <c r="F1254" s="10" t="s">
        <v>2510</v>
      </c>
      <c r="G1254" s="11">
        <v>1023173</v>
      </c>
      <c r="H1254" s="11" t="s">
        <v>2167</v>
      </c>
      <c r="I1254" s="12" t="s">
        <v>1058</v>
      </c>
      <c r="J1254" s="11" t="s">
        <v>31</v>
      </c>
      <c r="K1254" s="11" t="s">
        <v>881</v>
      </c>
      <c r="L1254" s="50" t="s">
        <v>2511</v>
      </c>
      <c r="M1254" s="14">
        <v>4705</v>
      </c>
      <c r="N1254" s="15">
        <v>44711</v>
      </c>
      <c r="O1254" s="68" t="s">
        <v>110</v>
      </c>
      <c r="P1254" s="8" t="s">
        <v>33</v>
      </c>
      <c r="Q1254" s="8" t="s">
        <v>34</v>
      </c>
      <c r="R1254" s="8" t="s">
        <v>31</v>
      </c>
      <c r="S1254" s="8" t="s">
        <v>31</v>
      </c>
      <c r="T1254" s="23" t="s">
        <v>31</v>
      </c>
      <c r="U1254" s="23" t="s">
        <v>40</v>
      </c>
      <c r="V1254" s="17">
        <v>238.6</v>
      </c>
      <c r="W1254" s="17">
        <v>190</v>
      </c>
      <c r="X1254" s="17">
        <v>1.6</v>
      </c>
      <c r="Y1254" s="18">
        <v>2</v>
      </c>
      <c r="Z1254" s="33" t="s">
        <v>1508</v>
      </c>
      <c r="AA1254" s="48">
        <v>7</v>
      </c>
      <c r="AB1254" s="48">
        <v>49</v>
      </c>
      <c r="AC1254" s="33"/>
      <c r="AD1254" s="19"/>
      <c r="AF1254"/>
    </row>
    <row r="1255" spans="1:32">
      <c r="A1255" s="6">
        <v>44725</v>
      </c>
      <c r="B1255" s="20" t="s">
        <v>39</v>
      </c>
      <c r="C1255" s="21" t="s">
        <v>281</v>
      </c>
      <c r="D1255" s="8"/>
      <c r="E1255" s="9"/>
      <c r="F1255" s="11" t="s">
        <v>2512</v>
      </c>
      <c r="G1255" s="11" t="s">
        <v>748</v>
      </c>
      <c r="H1255" s="11" t="s">
        <v>1845</v>
      </c>
      <c r="I1255" s="12" t="s">
        <v>751</v>
      </c>
      <c r="J1255" s="11" t="s">
        <v>31</v>
      </c>
      <c r="K1255" s="11" t="s">
        <v>752</v>
      </c>
      <c r="L1255" s="13">
        <v>10</v>
      </c>
      <c r="M1255" s="14">
        <v>5679</v>
      </c>
      <c r="N1255" s="15">
        <v>44678</v>
      </c>
      <c r="O1255" s="68" t="s">
        <v>110</v>
      </c>
      <c r="P1255" s="56" t="s">
        <v>244</v>
      </c>
      <c r="Q1255" s="8" t="s">
        <v>502</v>
      </c>
      <c r="R1255" s="8" t="s">
        <v>31</v>
      </c>
      <c r="S1255" s="8" t="s">
        <v>31</v>
      </c>
      <c r="T1255" s="23" t="s">
        <v>31</v>
      </c>
      <c r="U1255" s="23" t="s">
        <v>40</v>
      </c>
      <c r="V1255" s="17">
        <v>425</v>
      </c>
      <c r="W1255" s="17">
        <v>118</v>
      </c>
      <c r="X1255" s="17">
        <v>1.6</v>
      </c>
      <c r="Y1255" s="18">
        <v>5</v>
      </c>
      <c r="Z1255" s="33"/>
      <c r="AA1255" s="72"/>
      <c r="AB1255" s="72"/>
      <c r="AC1255" s="33"/>
      <c r="AD1255" s="19"/>
      <c r="AF1255"/>
    </row>
    <row r="1256" spans="1:32">
      <c r="A1256" s="6">
        <v>44726</v>
      </c>
      <c r="B1256" s="7" t="s">
        <v>29</v>
      </c>
      <c r="C1256" s="8" t="s">
        <v>91</v>
      </c>
      <c r="D1256" s="26"/>
      <c r="E1256" s="26"/>
      <c r="F1256" s="11" t="s">
        <v>2513</v>
      </c>
      <c r="G1256" s="11" t="s">
        <v>117</v>
      </c>
      <c r="H1256" s="10" t="s">
        <v>2065</v>
      </c>
      <c r="I1256" s="12" t="s">
        <v>1747</v>
      </c>
      <c r="J1256" s="11" t="s">
        <v>983</v>
      </c>
      <c r="K1256" s="11" t="s">
        <v>120</v>
      </c>
      <c r="L1256" s="13">
        <v>10</v>
      </c>
      <c r="M1256" s="14">
        <v>1410021365</v>
      </c>
      <c r="N1256" s="15">
        <v>44713</v>
      </c>
      <c r="O1256" s="68" t="s">
        <v>110</v>
      </c>
      <c r="P1256" s="8" t="s">
        <v>33</v>
      </c>
      <c r="Q1256" s="8" t="s">
        <v>34</v>
      </c>
      <c r="R1256" s="8" t="s">
        <v>31</v>
      </c>
      <c r="S1256" s="8" t="s">
        <v>31</v>
      </c>
      <c r="T1256" s="23" t="s">
        <v>31</v>
      </c>
      <c r="U1256" s="82" t="s">
        <v>1393</v>
      </c>
      <c r="V1256" s="17">
        <v>265</v>
      </c>
      <c r="W1256" s="17">
        <v>90</v>
      </c>
      <c r="X1256" s="17">
        <v>1.6</v>
      </c>
      <c r="Y1256" s="18" t="s">
        <v>31</v>
      </c>
      <c r="Z1256" s="18" t="s">
        <v>985</v>
      </c>
      <c r="AA1256" s="33"/>
      <c r="AB1256" s="33"/>
      <c r="AC1256" s="33"/>
      <c r="AD1256" s="33" t="s">
        <v>688</v>
      </c>
      <c r="AF1256"/>
    </row>
    <row r="1257" spans="1:32">
      <c r="A1257" s="6">
        <v>44726</v>
      </c>
      <c r="B1257" s="7" t="s">
        <v>29</v>
      </c>
      <c r="C1257" s="8" t="s">
        <v>91</v>
      </c>
      <c r="D1257" s="26"/>
      <c r="E1257" s="26"/>
      <c r="F1257" s="11" t="s">
        <v>2513</v>
      </c>
      <c r="G1257" s="11" t="s">
        <v>117</v>
      </c>
      <c r="H1257" s="10" t="s">
        <v>118</v>
      </c>
      <c r="I1257" s="12" t="s">
        <v>986</v>
      </c>
      <c r="J1257" s="11" t="s">
        <v>983</v>
      </c>
      <c r="K1257" s="11" t="s">
        <v>122</v>
      </c>
      <c r="L1257" s="13">
        <v>10</v>
      </c>
      <c r="M1257" s="14">
        <v>1410021366</v>
      </c>
      <c r="N1257" s="15">
        <v>44713</v>
      </c>
      <c r="O1257" s="68" t="s">
        <v>110</v>
      </c>
      <c r="P1257" s="8" t="s">
        <v>33</v>
      </c>
      <c r="Q1257" s="8" t="s">
        <v>34</v>
      </c>
      <c r="R1257" s="8" t="s">
        <v>31</v>
      </c>
      <c r="S1257" s="8" t="s">
        <v>31</v>
      </c>
      <c r="T1257" s="23" t="s">
        <v>31</v>
      </c>
      <c r="U1257" s="82" t="s">
        <v>1393</v>
      </c>
      <c r="V1257" s="17">
        <v>265</v>
      </c>
      <c r="W1257" s="17">
        <v>90</v>
      </c>
      <c r="X1257" s="17">
        <v>1.6</v>
      </c>
      <c r="Y1257" s="18" t="s">
        <v>31</v>
      </c>
      <c r="Z1257" s="18" t="s">
        <v>987</v>
      </c>
      <c r="AA1257" s="33"/>
      <c r="AB1257" s="33"/>
      <c r="AC1257" s="33"/>
      <c r="AD1257" s="33" t="s">
        <v>688</v>
      </c>
      <c r="AF1257"/>
    </row>
    <row r="1258" spans="1:32">
      <c r="A1258" s="6">
        <v>44726</v>
      </c>
      <c r="B1258" s="7" t="s">
        <v>29</v>
      </c>
      <c r="C1258" s="8" t="s">
        <v>91</v>
      </c>
      <c r="D1258" s="26"/>
      <c r="E1258" s="26"/>
      <c r="F1258" s="11" t="s">
        <v>2513</v>
      </c>
      <c r="G1258" s="11" t="s">
        <v>117</v>
      </c>
      <c r="H1258" s="10" t="s">
        <v>118</v>
      </c>
      <c r="I1258" s="12" t="s">
        <v>988</v>
      </c>
      <c r="J1258" s="11" t="s">
        <v>983</v>
      </c>
      <c r="K1258" s="11" t="s">
        <v>989</v>
      </c>
      <c r="L1258" s="13">
        <v>10</v>
      </c>
      <c r="M1258" s="14">
        <v>4454</v>
      </c>
      <c r="N1258" s="15">
        <v>44713</v>
      </c>
      <c r="O1258" s="68" t="s">
        <v>110</v>
      </c>
      <c r="P1258" s="8" t="s">
        <v>33</v>
      </c>
      <c r="Q1258" s="8" t="s">
        <v>34</v>
      </c>
      <c r="R1258" s="8" t="s">
        <v>31</v>
      </c>
      <c r="S1258" s="8" t="s">
        <v>31</v>
      </c>
      <c r="T1258" s="23" t="s">
        <v>31</v>
      </c>
      <c r="U1258" s="82" t="s">
        <v>1393</v>
      </c>
      <c r="V1258" s="17">
        <v>265</v>
      </c>
      <c r="W1258" s="17">
        <v>90</v>
      </c>
      <c r="X1258" s="17">
        <v>1.6</v>
      </c>
      <c r="Y1258" s="18" t="s">
        <v>31</v>
      </c>
      <c r="Z1258" s="18" t="s">
        <v>990</v>
      </c>
      <c r="AA1258" s="33"/>
      <c r="AB1258" s="33"/>
      <c r="AC1258" s="33"/>
      <c r="AD1258" s="33" t="s">
        <v>688</v>
      </c>
      <c r="AF1258"/>
    </row>
    <row r="1259" spans="1:32">
      <c r="A1259" s="6">
        <v>44726</v>
      </c>
      <c r="B1259" s="7" t="s">
        <v>29</v>
      </c>
      <c r="C1259" s="8" t="s">
        <v>91</v>
      </c>
      <c r="D1259" s="26"/>
      <c r="E1259" s="26"/>
      <c r="F1259" s="11" t="s">
        <v>2513</v>
      </c>
      <c r="G1259" s="11" t="s">
        <v>117</v>
      </c>
      <c r="H1259" s="10" t="s">
        <v>118</v>
      </c>
      <c r="I1259" s="12" t="s">
        <v>815</v>
      </c>
      <c r="J1259" s="11" t="s">
        <v>983</v>
      </c>
      <c r="K1259" s="11" t="s">
        <v>125</v>
      </c>
      <c r="L1259" s="13">
        <v>10</v>
      </c>
      <c r="M1259" s="14">
        <v>1410021368</v>
      </c>
      <c r="N1259" s="15">
        <v>44713</v>
      </c>
      <c r="O1259" s="68" t="s">
        <v>110</v>
      </c>
      <c r="P1259" s="8" t="s">
        <v>33</v>
      </c>
      <c r="Q1259" s="8" t="s">
        <v>34</v>
      </c>
      <c r="R1259" s="8" t="s">
        <v>31</v>
      </c>
      <c r="S1259" s="8" t="s">
        <v>31</v>
      </c>
      <c r="T1259" s="23" t="s">
        <v>31</v>
      </c>
      <c r="U1259" s="82" t="s">
        <v>1393</v>
      </c>
      <c r="V1259" s="17">
        <v>265</v>
      </c>
      <c r="W1259" s="17">
        <v>90</v>
      </c>
      <c r="X1259" s="17">
        <v>1.6</v>
      </c>
      <c r="Y1259" s="18" t="s">
        <v>31</v>
      </c>
      <c r="Z1259" s="18" t="s">
        <v>991</v>
      </c>
      <c r="AA1259" s="33"/>
      <c r="AB1259" s="33"/>
      <c r="AC1259" s="33"/>
      <c r="AD1259" s="33" t="s">
        <v>724</v>
      </c>
      <c r="AF1259"/>
    </row>
    <row r="1260" spans="1:32">
      <c r="A1260" s="6">
        <v>44726</v>
      </c>
      <c r="B1260" s="20" t="s">
        <v>39</v>
      </c>
      <c r="C1260" s="21" t="s">
        <v>281</v>
      </c>
      <c r="D1260" s="8"/>
      <c r="E1260" s="9"/>
      <c r="F1260" s="11" t="s">
        <v>2514</v>
      </c>
      <c r="G1260" s="11" t="s">
        <v>2515</v>
      </c>
      <c r="H1260" s="11" t="s">
        <v>463</v>
      </c>
      <c r="I1260" s="12" t="s">
        <v>406</v>
      </c>
      <c r="J1260" s="11" t="s">
        <v>492</v>
      </c>
      <c r="K1260" s="11" t="s">
        <v>493</v>
      </c>
      <c r="L1260" s="13">
        <v>10</v>
      </c>
      <c r="M1260" s="14">
        <v>5432</v>
      </c>
      <c r="N1260" s="15">
        <v>44700</v>
      </c>
      <c r="O1260" s="68" t="s">
        <v>110</v>
      </c>
      <c r="P1260" s="56" t="s">
        <v>244</v>
      </c>
      <c r="Q1260" s="8" t="s">
        <v>115</v>
      </c>
      <c r="R1260" s="8" t="s">
        <v>31</v>
      </c>
      <c r="S1260" s="8" t="s">
        <v>31</v>
      </c>
      <c r="T1260" s="23" t="s">
        <v>31</v>
      </c>
      <c r="U1260" s="23" t="s">
        <v>40</v>
      </c>
      <c r="V1260" s="17">
        <v>406</v>
      </c>
      <c r="W1260" s="17">
        <v>185</v>
      </c>
      <c r="X1260" s="17">
        <v>1.6</v>
      </c>
      <c r="Y1260" s="48" t="s">
        <v>31</v>
      </c>
      <c r="Z1260" s="33"/>
      <c r="AA1260" s="33"/>
      <c r="AB1260" s="33"/>
      <c r="AC1260" s="33"/>
      <c r="AD1260" s="19"/>
      <c r="AF1260"/>
    </row>
    <row r="1261" spans="1:32">
      <c r="A1261" s="6">
        <v>44726</v>
      </c>
      <c r="B1261" s="20" t="s">
        <v>39</v>
      </c>
      <c r="C1261" s="8" t="s">
        <v>91</v>
      </c>
      <c r="D1261" s="8"/>
      <c r="E1261" s="9"/>
      <c r="F1261" s="11" t="s">
        <v>2514</v>
      </c>
      <c r="G1261" s="11" t="s">
        <v>2515</v>
      </c>
      <c r="H1261" s="11" t="s">
        <v>463</v>
      </c>
      <c r="I1261" s="12" t="s">
        <v>306</v>
      </c>
      <c r="J1261" s="11" t="s">
        <v>492</v>
      </c>
      <c r="K1261" s="11" t="s">
        <v>494</v>
      </c>
      <c r="L1261" s="13">
        <v>10</v>
      </c>
      <c r="M1261" s="14" t="s">
        <v>495</v>
      </c>
      <c r="N1261" s="15">
        <v>44700</v>
      </c>
      <c r="O1261" s="68" t="s">
        <v>110</v>
      </c>
      <c r="P1261" s="56" t="s">
        <v>244</v>
      </c>
      <c r="Q1261" s="8" t="s">
        <v>115</v>
      </c>
      <c r="R1261" s="8" t="s">
        <v>31</v>
      </c>
      <c r="S1261" s="8" t="s">
        <v>31</v>
      </c>
      <c r="T1261" s="23" t="s">
        <v>31</v>
      </c>
      <c r="U1261" s="23" t="s">
        <v>40</v>
      </c>
      <c r="V1261" s="17">
        <v>406</v>
      </c>
      <c r="W1261" s="17">
        <v>185</v>
      </c>
      <c r="X1261" s="17">
        <v>1.6</v>
      </c>
      <c r="Y1261" s="48" t="s">
        <v>31</v>
      </c>
      <c r="Z1261" s="33"/>
      <c r="AA1261" s="33"/>
      <c r="AB1261" s="33"/>
      <c r="AC1261" s="33"/>
      <c r="AD1261" s="19"/>
      <c r="AF1261"/>
    </row>
    <row r="1262" spans="1:32">
      <c r="A1262" s="6">
        <v>44727</v>
      </c>
      <c r="B1262" s="7" t="s">
        <v>29</v>
      </c>
      <c r="C1262" s="21" t="s">
        <v>281</v>
      </c>
      <c r="D1262" s="8"/>
      <c r="E1262" s="8"/>
      <c r="F1262" s="11" t="s">
        <v>2516</v>
      </c>
      <c r="G1262" s="11" t="s">
        <v>92</v>
      </c>
      <c r="H1262" s="11" t="s">
        <v>93</v>
      </c>
      <c r="I1262" s="12" t="s">
        <v>48</v>
      </c>
      <c r="J1262" s="14" t="s">
        <v>31</v>
      </c>
      <c r="K1262" s="11" t="s">
        <v>116</v>
      </c>
      <c r="L1262" s="13">
        <v>5</v>
      </c>
      <c r="M1262" s="14">
        <v>5108</v>
      </c>
      <c r="N1262" s="15">
        <v>44714</v>
      </c>
      <c r="O1262" s="68" t="s">
        <v>110</v>
      </c>
      <c r="P1262" s="8" t="s">
        <v>85</v>
      </c>
      <c r="Q1262" s="8" t="s">
        <v>34</v>
      </c>
      <c r="R1262" s="8" t="s">
        <v>31</v>
      </c>
      <c r="S1262" s="8" t="s">
        <v>31</v>
      </c>
      <c r="T1262" s="23" t="s">
        <v>31</v>
      </c>
      <c r="U1262" s="82" t="s">
        <v>1393</v>
      </c>
      <c r="V1262" s="17">
        <v>253</v>
      </c>
      <c r="W1262" s="17">
        <v>160</v>
      </c>
      <c r="X1262" s="17">
        <v>1.6</v>
      </c>
      <c r="Y1262" s="18">
        <v>2</v>
      </c>
      <c r="Z1262" s="33"/>
      <c r="AA1262" s="33"/>
      <c r="AB1262" s="33"/>
      <c r="AC1262" s="33"/>
      <c r="AD1262" s="19"/>
      <c r="AF1262"/>
    </row>
    <row r="1263" spans="1:32">
      <c r="A1263" s="6">
        <v>44727</v>
      </c>
      <c r="B1263" s="7" t="s">
        <v>29</v>
      </c>
      <c r="C1263" s="21" t="s">
        <v>281</v>
      </c>
      <c r="D1263" s="8"/>
      <c r="E1263" s="8"/>
      <c r="F1263" s="11" t="s">
        <v>2364</v>
      </c>
      <c r="G1263" s="11" t="s">
        <v>92</v>
      </c>
      <c r="H1263" s="11" t="s">
        <v>93</v>
      </c>
      <c r="I1263" s="12" t="s">
        <v>48</v>
      </c>
      <c r="J1263" s="14" t="s">
        <v>31</v>
      </c>
      <c r="K1263" s="11" t="s">
        <v>116</v>
      </c>
      <c r="L1263" s="13">
        <v>5</v>
      </c>
      <c r="M1263" s="14">
        <v>5108</v>
      </c>
      <c r="N1263" s="15">
        <v>44714</v>
      </c>
      <c r="O1263" s="68" t="s">
        <v>110</v>
      </c>
      <c r="P1263" s="8" t="s">
        <v>85</v>
      </c>
      <c r="Q1263" s="8" t="s">
        <v>34</v>
      </c>
      <c r="R1263" s="8" t="s">
        <v>31</v>
      </c>
      <c r="S1263" s="8" t="s">
        <v>31</v>
      </c>
      <c r="T1263" s="23" t="s">
        <v>31</v>
      </c>
      <c r="U1263" s="82" t="s">
        <v>1393</v>
      </c>
      <c r="V1263" s="17">
        <v>253</v>
      </c>
      <c r="W1263" s="17">
        <v>160</v>
      </c>
      <c r="X1263" s="17">
        <v>1.6</v>
      </c>
      <c r="Y1263" s="18">
        <v>2</v>
      </c>
      <c r="Z1263" s="33"/>
      <c r="AA1263" s="33"/>
      <c r="AB1263" s="33"/>
      <c r="AC1263" s="33"/>
      <c r="AD1263" s="19"/>
      <c r="AF1263"/>
    </row>
    <row r="1264" spans="1:32">
      <c r="A1264" s="6">
        <v>44727</v>
      </c>
      <c r="B1264" s="7" t="s">
        <v>29</v>
      </c>
      <c r="C1264" s="8" t="s">
        <v>91</v>
      </c>
      <c r="D1264" s="8"/>
      <c r="E1264" s="9"/>
      <c r="F1264" s="11" t="s">
        <v>2517</v>
      </c>
      <c r="G1264" s="11" t="s">
        <v>88</v>
      </c>
      <c r="H1264" s="11" t="s">
        <v>1525</v>
      </c>
      <c r="I1264" s="12" t="s">
        <v>48</v>
      </c>
      <c r="J1264" s="11" t="s">
        <v>31</v>
      </c>
      <c r="K1264" s="11" t="s">
        <v>116</v>
      </c>
      <c r="L1264" s="13">
        <v>10</v>
      </c>
      <c r="M1264" s="14">
        <v>5108</v>
      </c>
      <c r="N1264" s="15">
        <v>44714</v>
      </c>
      <c r="O1264" s="68" t="s">
        <v>110</v>
      </c>
      <c r="P1264" s="8" t="s">
        <v>85</v>
      </c>
      <c r="Q1264" s="8" t="s">
        <v>34</v>
      </c>
      <c r="R1264" s="8" t="s">
        <v>31</v>
      </c>
      <c r="S1264" s="8" t="s">
        <v>31</v>
      </c>
      <c r="T1264" s="23" t="s">
        <v>31</v>
      </c>
      <c r="U1264" s="82" t="s">
        <v>1393</v>
      </c>
      <c r="V1264" s="17">
        <v>253</v>
      </c>
      <c r="W1264" s="17">
        <v>160</v>
      </c>
      <c r="X1264" s="17">
        <v>1.6</v>
      </c>
      <c r="Y1264" s="18">
        <v>2</v>
      </c>
      <c r="Z1264" s="33"/>
      <c r="AA1264" s="33"/>
      <c r="AB1264" s="33"/>
      <c r="AC1264" s="33"/>
      <c r="AD1264" s="33" t="s">
        <v>724</v>
      </c>
      <c r="AF1264"/>
    </row>
    <row r="1265" spans="1:32">
      <c r="A1265" s="6">
        <v>44727</v>
      </c>
      <c r="B1265" s="7" t="s">
        <v>29</v>
      </c>
      <c r="C1265" s="21" t="s">
        <v>281</v>
      </c>
      <c r="D1265" s="8"/>
      <c r="E1265" s="9"/>
      <c r="F1265" s="10" t="s">
        <v>2518</v>
      </c>
      <c r="G1265" s="11">
        <v>1023163</v>
      </c>
      <c r="H1265" s="11" t="s">
        <v>1487</v>
      </c>
      <c r="I1265" s="12" t="s">
        <v>1488</v>
      </c>
      <c r="J1265" s="11" t="s">
        <v>31</v>
      </c>
      <c r="K1265" s="11" t="s">
        <v>1489</v>
      </c>
      <c r="L1265" s="13">
        <v>30</v>
      </c>
      <c r="M1265" s="14">
        <v>5239</v>
      </c>
      <c r="N1265" s="15">
        <v>44722</v>
      </c>
      <c r="O1265" s="68" t="s">
        <v>110</v>
      </c>
      <c r="P1265" s="8" t="s">
        <v>33</v>
      </c>
      <c r="Q1265" s="8" t="s">
        <v>34</v>
      </c>
      <c r="R1265" s="8" t="s">
        <v>31</v>
      </c>
      <c r="S1265" s="8" t="s">
        <v>31</v>
      </c>
      <c r="T1265" s="23" t="s">
        <v>31</v>
      </c>
      <c r="U1265" s="82" t="s">
        <v>1393</v>
      </c>
      <c r="V1265" s="17">
        <v>238.6</v>
      </c>
      <c r="W1265" s="17">
        <v>190</v>
      </c>
      <c r="X1265" s="17">
        <v>1.6</v>
      </c>
      <c r="Y1265" s="18">
        <v>2</v>
      </c>
      <c r="Z1265" s="33"/>
      <c r="AA1265" s="33"/>
      <c r="AB1265" s="33"/>
      <c r="AC1265" s="33"/>
      <c r="AD1265" s="19"/>
      <c r="AF1265"/>
    </row>
    <row r="1266" spans="1:32">
      <c r="A1266" s="6">
        <v>44727</v>
      </c>
      <c r="B1266" s="20" t="s">
        <v>39</v>
      </c>
      <c r="C1266" s="71" t="s">
        <v>1386</v>
      </c>
      <c r="D1266" s="8"/>
      <c r="E1266" s="9"/>
      <c r="F1266" s="11" t="s">
        <v>2519</v>
      </c>
      <c r="G1266" s="11" t="s">
        <v>2515</v>
      </c>
      <c r="H1266" s="11" t="s">
        <v>463</v>
      </c>
      <c r="I1266" s="12" t="s">
        <v>464</v>
      </c>
      <c r="J1266" s="11" t="s">
        <v>31</v>
      </c>
      <c r="K1266" s="11" t="s">
        <v>465</v>
      </c>
      <c r="L1266" s="13">
        <v>10</v>
      </c>
      <c r="M1266" s="14">
        <v>5478</v>
      </c>
      <c r="N1266" s="15">
        <v>44714</v>
      </c>
      <c r="O1266" s="68" t="s">
        <v>110</v>
      </c>
      <c r="P1266" s="8" t="s">
        <v>85</v>
      </c>
      <c r="Q1266" s="8" t="s">
        <v>131</v>
      </c>
      <c r="R1266" s="38" t="s">
        <v>158</v>
      </c>
      <c r="S1266" s="94" t="s">
        <v>1781</v>
      </c>
      <c r="T1266" s="23" t="s">
        <v>31</v>
      </c>
      <c r="U1266" s="23" t="s">
        <v>40</v>
      </c>
      <c r="V1266" s="17">
        <v>347</v>
      </c>
      <c r="W1266" s="17">
        <v>185</v>
      </c>
      <c r="X1266" s="17">
        <v>1.6</v>
      </c>
      <c r="Y1266" s="18" t="s">
        <v>417</v>
      </c>
      <c r="Z1266" s="33"/>
      <c r="AA1266" s="33"/>
      <c r="AB1266" s="33"/>
      <c r="AC1266" s="33"/>
      <c r="AD1266" s="19"/>
      <c r="AF1266"/>
    </row>
    <row r="1267" spans="1:32">
      <c r="A1267" s="249">
        <v>44728</v>
      </c>
      <c r="B1267" s="7" t="s">
        <v>29</v>
      </c>
      <c r="C1267" s="8" t="s">
        <v>91</v>
      </c>
      <c r="D1267" s="8"/>
      <c r="E1267" s="6"/>
      <c r="F1267" s="11" t="s">
        <v>2520</v>
      </c>
      <c r="G1267" s="11">
        <v>1019131</v>
      </c>
      <c r="H1267" s="11" t="s">
        <v>1550</v>
      </c>
      <c r="I1267" s="12" t="s">
        <v>1774</v>
      </c>
      <c r="J1267" s="11" t="s">
        <v>31</v>
      </c>
      <c r="K1267" s="11" t="s">
        <v>736</v>
      </c>
      <c r="L1267" s="13">
        <v>200</v>
      </c>
      <c r="M1267" s="14">
        <v>6034</v>
      </c>
      <c r="N1267" s="15">
        <v>44727</v>
      </c>
      <c r="O1267" s="68" t="s">
        <v>110</v>
      </c>
      <c r="P1267" s="8" t="s">
        <v>85</v>
      </c>
      <c r="Q1267" s="8" t="s">
        <v>34</v>
      </c>
      <c r="R1267" s="8" t="s">
        <v>31</v>
      </c>
      <c r="S1267" s="8" t="s">
        <v>31</v>
      </c>
      <c r="T1267" s="23" t="s">
        <v>31</v>
      </c>
      <c r="U1267" s="82" t="s">
        <v>1393</v>
      </c>
      <c r="V1267" s="17">
        <v>145</v>
      </c>
      <c r="W1267" s="17">
        <v>120</v>
      </c>
      <c r="X1267" s="17">
        <v>1.6</v>
      </c>
      <c r="Y1267" s="18" t="s">
        <v>61</v>
      </c>
      <c r="Z1267" s="18"/>
      <c r="AA1267" s="33"/>
      <c r="AB1267" s="33"/>
      <c r="AC1267" s="33"/>
      <c r="AD1267" s="19"/>
      <c r="AF1267"/>
    </row>
    <row r="1268" spans="1:32">
      <c r="A1268" s="249">
        <v>44729</v>
      </c>
      <c r="B1268" s="7" t="s">
        <v>29</v>
      </c>
      <c r="C1268" s="8" t="s">
        <v>91</v>
      </c>
      <c r="D1268" s="8"/>
      <c r="E1268" s="9"/>
      <c r="F1268" s="11" t="s">
        <v>2521</v>
      </c>
      <c r="G1268" s="11" t="s">
        <v>2153</v>
      </c>
      <c r="H1268" s="11" t="s">
        <v>1811</v>
      </c>
      <c r="I1268" s="12" t="s">
        <v>1465</v>
      </c>
      <c r="J1268" s="11" t="s">
        <v>31</v>
      </c>
      <c r="K1268" s="25" t="s">
        <v>1812</v>
      </c>
      <c r="L1268" s="32">
        <v>100</v>
      </c>
      <c r="M1268" s="14">
        <v>1509022504</v>
      </c>
      <c r="N1268" s="15">
        <v>44727</v>
      </c>
      <c r="O1268" s="68" t="s">
        <v>110</v>
      </c>
      <c r="P1268" s="8" t="s">
        <v>85</v>
      </c>
      <c r="Q1268" s="8" t="s">
        <v>34</v>
      </c>
      <c r="R1268" s="8" t="s">
        <v>31</v>
      </c>
      <c r="S1268" s="23" t="s">
        <v>31</v>
      </c>
      <c r="T1268" s="44" t="s">
        <v>1715</v>
      </c>
      <c r="U1268" s="82" t="s">
        <v>1393</v>
      </c>
      <c r="V1268" s="17">
        <v>96.6</v>
      </c>
      <c r="W1268" s="17">
        <v>90</v>
      </c>
      <c r="X1268" s="17">
        <v>1.6</v>
      </c>
      <c r="Y1268" s="18">
        <v>2</v>
      </c>
      <c r="Z1268" s="33"/>
      <c r="AA1268" s="18"/>
      <c r="AB1268" s="18"/>
      <c r="AC1268" s="33"/>
      <c r="AD1268" s="19"/>
      <c r="AF1268"/>
    </row>
    <row r="1269" spans="1:32">
      <c r="A1269" s="249">
        <v>44729</v>
      </c>
      <c r="B1269" s="7" t="s">
        <v>29</v>
      </c>
      <c r="C1269" s="8" t="s">
        <v>91</v>
      </c>
      <c r="D1269" s="8"/>
      <c r="E1269" s="57"/>
      <c r="F1269" s="11" t="s">
        <v>2460</v>
      </c>
      <c r="G1269" s="11">
        <v>1023878</v>
      </c>
      <c r="H1269" s="11" t="s">
        <v>777</v>
      </c>
      <c r="I1269" s="12" t="s">
        <v>1465</v>
      </c>
      <c r="J1269" s="11" t="s">
        <v>31</v>
      </c>
      <c r="K1269" s="25" t="s">
        <v>1663</v>
      </c>
      <c r="L1269" s="32">
        <v>100</v>
      </c>
      <c r="M1269" s="14" t="s">
        <v>61</v>
      </c>
      <c r="N1269" s="15">
        <v>44727</v>
      </c>
      <c r="O1269" s="68" t="s">
        <v>110</v>
      </c>
      <c r="P1269" s="8" t="s">
        <v>85</v>
      </c>
      <c r="Q1269" s="8" t="s">
        <v>34</v>
      </c>
      <c r="R1269" s="8" t="s">
        <v>31</v>
      </c>
      <c r="S1269" s="23" t="s">
        <v>31</v>
      </c>
      <c r="T1269" s="44" t="s">
        <v>1715</v>
      </c>
      <c r="U1269" s="82" t="s">
        <v>1393</v>
      </c>
      <c r="V1269" s="17">
        <v>96.6</v>
      </c>
      <c r="W1269" s="17">
        <v>90</v>
      </c>
      <c r="X1269" s="17">
        <v>1.6</v>
      </c>
      <c r="Y1269" s="18">
        <v>2</v>
      </c>
      <c r="Z1269" s="33"/>
      <c r="AA1269" s="33"/>
      <c r="AB1269" s="33"/>
      <c r="AC1269" s="33"/>
      <c r="AD1269" s="19"/>
      <c r="AF1269"/>
    </row>
    <row r="1270" spans="1:32">
      <c r="A1270" s="249">
        <v>44729</v>
      </c>
      <c r="B1270" s="7" t="s">
        <v>29</v>
      </c>
      <c r="C1270" s="8" t="s">
        <v>91</v>
      </c>
      <c r="D1270" s="8"/>
      <c r="E1270" s="9"/>
      <c r="F1270" s="11" t="s">
        <v>2522</v>
      </c>
      <c r="G1270" s="11" t="s">
        <v>720</v>
      </c>
      <c r="H1270" s="11" t="s">
        <v>1830</v>
      </c>
      <c r="I1270" s="12" t="s">
        <v>707</v>
      </c>
      <c r="J1270" s="11" t="s">
        <v>722</v>
      </c>
      <c r="K1270" s="11" t="s">
        <v>723</v>
      </c>
      <c r="L1270" s="30" t="s">
        <v>226</v>
      </c>
      <c r="M1270" s="14">
        <v>4602</v>
      </c>
      <c r="N1270" s="15">
        <v>44714</v>
      </c>
      <c r="O1270" s="68" t="s">
        <v>110</v>
      </c>
      <c r="P1270" s="8" t="s">
        <v>33</v>
      </c>
      <c r="Q1270" s="8" t="s">
        <v>34</v>
      </c>
      <c r="R1270" s="8" t="s">
        <v>31</v>
      </c>
      <c r="S1270" s="8" t="s">
        <v>31</v>
      </c>
      <c r="T1270" s="31" t="s">
        <v>2523</v>
      </c>
      <c r="U1270" s="82" t="s">
        <v>1393</v>
      </c>
      <c r="V1270" s="17">
        <v>202</v>
      </c>
      <c r="W1270" s="17">
        <v>146</v>
      </c>
      <c r="X1270" s="17">
        <v>1.6</v>
      </c>
      <c r="Y1270" s="18" t="s">
        <v>61</v>
      </c>
      <c r="Z1270" s="33" t="s">
        <v>987</v>
      </c>
      <c r="AA1270" s="33"/>
      <c r="AB1270" s="33"/>
      <c r="AC1270" s="33"/>
      <c r="AD1270" s="33" t="s">
        <v>724</v>
      </c>
      <c r="AF1270"/>
    </row>
    <row r="1271" spans="1:32">
      <c r="A1271" s="249">
        <v>44729</v>
      </c>
      <c r="B1271" s="7" t="s">
        <v>29</v>
      </c>
      <c r="C1271" s="8" t="s">
        <v>91</v>
      </c>
      <c r="D1271" s="8"/>
      <c r="E1271" s="9"/>
      <c r="F1271" s="11" t="s">
        <v>2522</v>
      </c>
      <c r="G1271" s="11" t="s">
        <v>720</v>
      </c>
      <c r="H1271" s="11" t="s">
        <v>1830</v>
      </c>
      <c r="I1271" s="12" t="s">
        <v>725</v>
      </c>
      <c r="J1271" s="11" t="s">
        <v>722</v>
      </c>
      <c r="K1271" s="11" t="s">
        <v>726</v>
      </c>
      <c r="L1271" s="30" t="s">
        <v>232</v>
      </c>
      <c r="M1271" s="14">
        <v>4603</v>
      </c>
      <c r="N1271" s="15">
        <v>44714</v>
      </c>
      <c r="O1271" s="68" t="s">
        <v>110</v>
      </c>
      <c r="P1271" s="8" t="s">
        <v>33</v>
      </c>
      <c r="Q1271" s="8" t="s">
        <v>34</v>
      </c>
      <c r="R1271" s="8" t="s">
        <v>31</v>
      </c>
      <c r="S1271" s="8" t="s">
        <v>31</v>
      </c>
      <c r="T1271" s="31" t="s">
        <v>2523</v>
      </c>
      <c r="U1271" s="82" t="s">
        <v>1393</v>
      </c>
      <c r="V1271" s="17">
        <v>202</v>
      </c>
      <c r="W1271" s="17">
        <v>146</v>
      </c>
      <c r="X1271" s="17">
        <v>1.6</v>
      </c>
      <c r="Y1271" s="18">
        <v>2</v>
      </c>
      <c r="Z1271" s="33" t="s">
        <v>2524</v>
      </c>
      <c r="AA1271" s="33"/>
      <c r="AB1271" s="33"/>
      <c r="AC1271" s="33"/>
      <c r="AD1271" s="33" t="s">
        <v>724</v>
      </c>
      <c r="AF1271"/>
    </row>
    <row r="1272" spans="1:32">
      <c r="A1272" s="249">
        <v>44729</v>
      </c>
      <c r="B1272" s="7" t="s">
        <v>29</v>
      </c>
      <c r="C1272" s="8" t="s">
        <v>91</v>
      </c>
      <c r="D1272" s="8"/>
      <c r="E1272" s="6"/>
      <c r="F1272" s="11" t="s">
        <v>2525</v>
      </c>
      <c r="G1272" s="11" t="s">
        <v>2309</v>
      </c>
      <c r="H1272" s="11" t="s">
        <v>1871</v>
      </c>
      <c r="I1272" s="12" t="s">
        <v>707</v>
      </c>
      <c r="J1272" s="11" t="s">
        <v>722</v>
      </c>
      <c r="K1272" s="11" t="s">
        <v>723</v>
      </c>
      <c r="L1272" s="13">
        <v>10</v>
      </c>
      <c r="M1272" s="14">
        <v>4602</v>
      </c>
      <c r="N1272" s="15">
        <v>44714</v>
      </c>
      <c r="O1272" s="68" t="s">
        <v>110</v>
      </c>
      <c r="P1272" s="8" t="s">
        <v>33</v>
      </c>
      <c r="Q1272" s="8" t="s">
        <v>34</v>
      </c>
      <c r="R1272" s="8" t="s">
        <v>31</v>
      </c>
      <c r="S1272" s="8" t="s">
        <v>31</v>
      </c>
      <c r="T1272" s="31" t="s">
        <v>2523</v>
      </c>
      <c r="U1272" s="82" t="s">
        <v>1393</v>
      </c>
      <c r="V1272" s="17">
        <v>202</v>
      </c>
      <c r="W1272" s="17">
        <v>146</v>
      </c>
      <c r="X1272" s="17">
        <v>1.6</v>
      </c>
      <c r="Y1272" s="18" t="s">
        <v>31</v>
      </c>
      <c r="Z1272" s="33" t="s">
        <v>987</v>
      </c>
      <c r="AA1272" s="72"/>
      <c r="AB1272" s="72"/>
      <c r="AC1272" s="33"/>
      <c r="AD1272" s="19"/>
      <c r="AF1272"/>
    </row>
    <row r="1273" spans="1:32">
      <c r="A1273" s="249">
        <v>44729</v>
      </c>
      <c r="B1273" s="7" t="s">
        <v>29</v>
      </c>
      <c r="C1273" s="8" t="s">
        <v>91</v>
      </c>
      <c r="D1273" s="8"/>
      <c r="E1273" s="6"/>
      <c r="F1273" s="11" t="s">
        <v>2526</v>
      </c>
      <c r="G1273" s="11" t="s">
        <v>2309</v>
      </c>
      <c r="H1273" s="11" t="s">
        <v>1871</v>
      </c>
      <c r="I1273" s="12" t="s">
        <v>725</v>
      </c>
      <c r="J1273" s="11" t="s">
        <v>722</v>
      </c>
      <c r="K1273" s="11" t="s">
        <v>726</v>
      </c>
      <c r="L1273" s="13">
        <v>0</v>
      </c>
      <c r="M1273" s="14">
        <v>4603</v>
      </c>
      <c r="N1273" s="15">
        <v>44714</v>
      </c>
      <c r="O1273" s="68" t="s">
        <v>110</v>
      </c>
      <c r="P1273" s="8" t="s">
        <v>33</v>
      </c>
      <c r="Q1273" s="8" t="s">
        <v>34</v>
      </c>
      <c r="R1273" s="8" t="s">
        <v>31</v>
      </c>
      <c r="S1273" s="23" t="s">
        <v>31</v>
      </c>
      <c r="T1273" s="31" t="s">
        <v>2523</v>
      </c>
      <c r="U1273" s="82" t="s">
        <v>1393</v>
      </c>
      <c r="V1273" s="17">
        <v>202</v>
      </c>
      <c r="W1273" s="17">
        <v>146</v>
      </c>
      <c r="X1273" s="17">
        <v>1.6</v>
      </c>
      <c r="Y1273" s="18">
        <v>2</v>
      </c>
      <c r="Z1273" s="33" t="s">
        <v>2524</v>
      </c>
      <c r="AA1273" s="33"/>
      <c r="AB1273" s="33"/>
      <c r="AC1273" s="33"/>
      <c r="AD1273" s="19"/>
      <c r="AF1273"/>
    </row>
    <row r="1274" spans="1:32">
      <c r="A1274" s="6">
        <v>44729</v>
      </c>
      <c r="B1274" s="7" t="s">
        <v>29</v>
      </c>
      <c r="C1274" s="8" t="s">
        <v>91</v>
      </c>
      <c r="D1274" s="26"/>
      <c r="E1274" s="26"/>
      <c r="F1274" s="11" t="s">
        <v>2527</v>
      </c>
      <c r="G1274" s="11">
        <v>1023185</v>
      </c>
      <c r="H1274" s="11" t="s">
        <v>3592</v>
      </c>
      <c r="I1274" s="12" t="s">
        <v>707</v>
      </c>
      <c r="J1274" s="11" t="s">
        <v>2529</v>
      </c>
      <c r="K1274" s="11" t="s">
        <v>2530</v>
      </c>
      <c r="L1274" s="13">
        <v>1</v>
      </c>
      <c r="M1274" s="14">
        <v>3407</v>
      </c>
      <c r="N1274" s="15">
        <v>44714</v>
      </c>
      <c r="O1274" s="68" t="s">
        <v>110</v>
      </c>
      <c r="P1274" s="8" t="s">
        <v>33</v>
      </c>
      <c r="Q1274" s="8" t="s">
        <v>34</v>
      </c>
      <c r="R1274" s="8" t="s">
        <v>31</v>
      </c>
      <c r="S1274" s="23" t="s">
        <v>31</v>
      </c>
      <c r="T1274" s="31" t="s">
        <v>2523</v>
      </c>
      <c r="U1274" s="82" t="s">
        <v>2185</v>
      </c>
      <c r="V1274" s="17">
        <v>202</v>
      </c>
      <c r="W1274" s="17">
        <v>146</v>
      </c>
      <c r="X1274" s="17">
        <v>1.6</v>
      </c>
      <c r="Y1274" s="18" t="s">
        <v>31</v>
      </c>
      <c r="Z1274" s="33" t="s">
        <v>987</v>
      </c>
      <c r="AF1274"/>
    </row>
    <row r="1275" spans="1:32">
      <c r="A1275" s="6">
        <v>44729</v>
      </c>
      <c r="B1275" s="7" t="s">
        <v>29</v>
      </c>
      <c r="C1275" s="8" t="s">
        <v>91</v>
      </c>
      <c r="D1275" s="26"/>
      <c r="E1275" s="26"/>
      <c r="F1275" s="11" t="s">
        <v>2527</v>
      </c>
      <c r="G1275" s="11">
        <v>1023185</v>
      </c>
      <c r="H1275" s="11" t="s">
        <v>3592</v>
      </c>
      <c r="I1275" s="12" t="s">
        <v>725</v>
      </c>
      <c r="J1275" s="11" t="s">
        <v>2529</v>
      </c>
      <c r="K1275" s="11" t="s">
        <v>2531</v>
      </c>
      <c r="L1275" s="13" t="s">
        <v>31</v>
      </c>
      <c r="M1275" s="62" t="s">
        <v>2532</v>
      </c>
      <c r="N1275" s="15">
        <v>44714</v>
      </c>
      <c r="O1275" s="68" t="s">
        <v>110</v>
      </c>
      <c r="P1275" s="8" t="s">
        <v>33</v>
      </c>
      <c r="Q1275" s="8" t="s">
        <v>34</v>
      </c>
      <c r="R1275" s="8" t="s">
        <v>31</v>
      </c>
      <c r="S1275" s="23" t="s">
        <v>31</v>
      </c>
      <c r="T1275" s="31" t="s">
        <v>2523</v>
      </c>
      <c r="U1275" s="82" t="s">
        <v>2185</v>
      </c>
      <c r="V1275" s="17">
        <v>202</v>
      </c>
      <c r="W1275" s="17">
        <v>146</v>
      </c>
      <c r="X1275" s="17">
        <v>1.6</v>
      </c>
      <c r="Y1275" s="18" t="s">
        <v>31</v>
      </c>
      <c r="Z1275" s="33" t="s">
        <v>2524</v>
      </c>
      <c r="AF1275"/>
    </row>
    <row r="1276" spans="1:32">
      <c r="A1276" s="249">
        <v>44732</v>
      </c>
      <c r="B1276" s="7" t="s">
        <v>29</v>
      </c>
      <c r="C1276" s="8" t="s">
        <v>91</v>
      </c>
      <c r="D1276" s="8"/>
      <c r="E1276" s="9"/>
      <c r="F1276" s="11" t="s">
        <v>2533</v>
      </c>
      <c r="G1276" s="11">
        <v>1023811</v>
      </c>
      <c r="H1276" s="11" t="s">
        <v>701</v>
      </c>
      <c r="I1276" s="12" t="s">
        <v>598</v>
      </c>
      <c r="J1276" s="11" t="s">
        <v>31</v>
      </c>
      <c r="K1276" s="11" t="s">
        <v>638</v>
      </c>
      <c r="L1276" s="13">
        <v>30</v>
      </c>
      <c r="M1276" s="14">
        <v>5214</v>
      </c>
      <c r="N1276" s="15">
        <v>44728</v>
      </c>
      <c r="O1276" s="68" t="s">
        <v>110</v>
      </c>
      <c r="P1276" s="8" t="s">
        <v>85</v>
      </c>
      <c r="Q1276" s="8" t="s">
        <v>34</v>
      </c>
      <c r="R1276" s="8" t="s">
        <v>31</v>
      </c>
      <c r="S1276" s="8" t="s">
        <v>31</v>
      </c>
      <c r="T1276" s="23"/>
      <c r="U1276" s="82" t="s">
        <v>1393</v>
      </c>
      <c r="V1276" s="17">
        <v>160.75</v>
      </c>
      <c r="W1276" s="17">
        <v>134</v>
      </c>
      <c r="X1276" s="17">
        <v>2.8</v>
      </c>
      <c r="Y1276" s="18">
        <v>5</v>
      </c>
      <c r="Z1276" s="33"/>
      <c r="AA1276" s="33"/>
      <c r="AB1276" s="33"/>
      <c r="AC1276" s="33"/>
      <c r="AD1276" s="19"/>
      <c r="AF1276"/>
    </row>
    <row r="1277" spans="1:32">
      <c r="A1277" s="249">
        <v>44732</v>
      </c>
      <c r="B1277" s="7" t="s">
        <v>29</v>
      </c>
      <c r="C1277" s="8" t="s">
        <v>91</v>
      </c>
      <c r="D1277" s="8"/>
      <c r="E1277" s="6"/>
      <c r="F1277" s="11" t="s">
        <v>2534</v>
      </c>
      <c r="G1277" s="11">
        <v>1023045</v>
      </c>
      <c r="H1277" s="11" t="s">
        <v>2535</v>
      </c>
      <c r="I1277" s="332" t="s">
        <v>2536</v>
      </c>
      <c r="J1277" s="11" t="s">
        <v>31</v>
      </c>
      <c r="K1277" s="11" t="s">
        <v>2537</v>
      </c>
      <c r="L1277" s="13">
        <v>4</v>
      </c>
      <c r="M1277" s="14">
        <v>6168</v>
      </c>
      <c r="N1277" s="15">
        <v>44728</v>
      </c>
      <c r="O1277" s="16" t="s">
        <v>110</v>
      </c>
      <c r="P1277" s="8" t="s">
        <v>85</v>
      </c>
      <c r="Q1277" s="8" t="s">
        <v>34</v>
      </c>
      <c r="R1277" s="8" t="s">
        <v>31</v>
      </c>
      <c r="S1277" s="23" t="s">
        <v>31</v>
      </c>
      <c r="T1277" s="23" t="s">
        <v>31</v>
      </c>
      <c r="U1277" s="82" t="s">
        <v>1393</v>
      </c>
      <c r="V1277" s="17">
        <v>140</v>
      </c>
      <c r="W1277" s="17">
        <v>135</v>
      </c>
      <c r="X1277" s="17">
        <v>1.6</v>
      </c>
      <c r="Y1277" s="18" t="s">
        <v>61</v>
      </c>
      <c r="AF1277"/>
    </row>
    <row r="1278" spans="1:32">
      <c r="A1278" s="249">
        <v>44732</v>
      </c>
      <c r="B1278" s="7" t="s">
        <v>29</v>
      </c>
      <c r="C1278" s="8" t="s">
        <v>91</v>
      </c>
      <c r="D1278" s="8"/>
      <c r="E1278" s="6"/>
      <c r="F1278" s="11" t="s">
        <v>2538</v>
      </c>
      <c r="G1278" s="11">
        <v>1023045</v>
      </c>
      <c r="H1278" s="11" t="s">
        <v>2535</v>
      </c>
      <c r="I1278" s="332" t="s">
        <v>2536</v>
      </c>
      <c r="J1278" s="11" t="s">
        <v>31</v>
      </c>
      <c r="K1278" s="11" t="s">
        <v>2537</v>
      </c>
      <c r="L1278" s="13">
        <v>4</v>
      </c>
      <c r="M1278" s="14">
        <v>6168</v>
      </c>
      <c r="N1278" s="15">
        <v>44728</v>
      </c>
      <c r="O1278" s="16" t="s">
        <v>110</v>
      </c>
      <c r="P1278" s="8" t="s">
        <v>85</v>
      </c>
      <c r="Q1278" s="8" t="s">
        <v>34</v>
      </c>
      <c r="R1278" s="8" t="s">
        <v>31</v>
      </c>
      <c r="S1278" s="23" t="s">
        <v>31</v>
      </c>
      <c r="T1278" s="23" t="s">
        <v>31</v>
      </c>
      <c r="U1278" s="82" t="s">
        <v>1393</v>
      </c>
      <c r="V1278" s="17">
        <v>140</v>
      </c>
      <c r="W1278" s="17">
        <v>135</v>
      </c>
      <c r="X1278" s="17">
        <v>1.6</v>
      </c>
      <c r="Y1278" s="18" t="s">
        <v>61</v>
      </c>
      <c r="AF1278"/>
    </row>
    <row r="1279" spans="1:32">
      <c r="A1279" s="6">
        <v>44732</v>
      </c>
      <c r="B1279" s="20" t="s">
        <v>39</v>
      </c>
      <c r="C1279" s="21" t="s">
        <v>281</v>
      </c>
      <c r="D1279" s="8"/>
      <c r="E1279" s="19"/>
      <c r="F1279" s="10" t="s">
        <v>2403</v>
      </c>
      <c r="G1279" s="11">
        <v>1023812</v>
      </c>
      <c r="H1279" s="11" t="s">
        <v>640</v>
      </c>
      <c r="I1279" s="12" t="s">
        <v>104</v>
      </c>
      <c r="J1279" s="11" t="s">
        <v>31</v>
      </c>
      <c r="K1279" s="10" t="s">
        <v>1295</v>
      </c>
      <c r="L1279" s="13">
        <v>30</v>
      </c>
      <c r="M1279" s="14">
        <v>6160</v>
      </c>
      <c r="N1279" s="15">
        <v>44726</v>
      </c>
      <c r="O1279" s="68" t="s">
        <v>110</v>
      </c>
      <c r="P1279" s="8" t="s">
        <v>625</v>
      </c>
      <c r="Q1279" s="8" t="s">
        <v>502</v>
      </c>
      <c r="R1279" s="38" t="s">
        <v>1090</v>
      </c>
      <c r="S1279" s="39" t="s">
        <v>1292</v>
      </c>
      <c r="T1279" s="23" t="s">
        <v>31</v>
      </c>
      <c r="U1279" s="23" t="s">
        <v>40</v>
      </c>
      <c r="V1279" s="17">
        <v>349.6</v>
      </c>
      <c r="W1279" s="17">
        <v>126</v>
      </c>
      <c r="X1279" s="17">
        <v>1.6</v>
      </c>
      <c r="Y1279" s="18" t="s">
        <v>31</v>
      </c>
      <c r="Z1279" s="33"/>
      <c r="AA1279" s="33"/>
      <c r="AB1279" s="33"/>
      <c r="AC1279" s="33"/>
      <c r="AD1279" s="33"/>
      <c r="AF1279"/>
    </row>
    <row r="1280" spans="1:32">
      <c r="A1280" s="249">
        <v>44733</v>
      </c>
      <c r="B1280" s="7" t="s">
        <v>29</v>
      </c>
      <c r="C1280" s="21" t="s">
        <v>281</v>
      </c>
      <c r="D1280" s="8"/>
      <c r="E1280" s="9"/>
      <c r="F1280" s="11" t="s">
        <v>2526</v>
      </c>
      <c r="G1280" s="11">
        <v>1025950</v>
      </c>
      <c r="H1280" s="11" t="s">
        <v>1871</v>
      </c>
      <c r="I1280" s="12" t="s">
        <v>1492</v>
      </c>
      <c r="J1280" s="11" t="s">
        <v>31</v>
      </c>
      <c r="K1280" s="11" t="s">
        <v>1872</v>
      </c>
      <c r="L1280" s="13">
        <v>10</v>
      </c>
      <c r="M1280" s="14">
        <v>5598</v>
      </c>
      <c r="N1280" s="15">
        <v>44718</v>
      </c>
      <c r="O1280" s="68" t="s">
        <v>110</v>
      </c>
      <c r="P1280" s="8" t="s">
        <v>33</v>
      </c>
      <c r="Q1280" s="8" t="s">
        <v>34</v>
      </c>
      <c r="R1280" s="8" t="s">
        <v>31</v>
      </c>
      <c r="S1280" s="8" t="s">
        <v>31</v>
      </c>
      <c r="T1280" s="8" t="s">
        <v>31</v>
      </c>
      <c r="U1280" s="82" t="s">
        <v>1393</v>
      </c>
      <c r="V1280" s="17">
        <v>215</v>
      </c>
      <c r="W1280" s="17">
        <v>195</v>
      </c>
      <c r="X1280" s="17">
        <v>1.6</v>
      </c>
      <c r="Y1280" s="18">
        <v>2</v>
      </c>
      <c r="Z1280" s="33"/>
      <c r="AA1280" s="18"/>
      <c r="AB1280" s="18"/>
      <c r="AC1280" s="18"/>
      <c r="AD1280" s="18"/>
      <c r="AF1280"/>
    </row>
    <row r="1281" spans="1:32">
      <c r="A1281" s="249">
        <v>44733</v>
      </c>
      <c r="B1281" s="7" t="s">
        <v>29</v>
      </c>
      <c r="C1281" s="8" t="s">
        <v>91</v>
      </c>
      <c r="D1281" s="8"/>
      <c r="E1281" s="9"/>
      <c r="F1281" s="11" t="s">
        <v>2522</v>
      </c>
      <c r="G1281" s="11">
        <v>1023225</v>
      </c>
      <c r="H1281" s="11" t="s">
        <v>1830</v>
      </c>
      <c r="I1281" s="12" t="s">
        <v>1492</v>
      </c>
      <c r="J1281" s="11" t="s">
        <v>31</v>
      </c>
      <c r="K1281" s="11" t="s">
        <v>728</v>
      </c>
      <c r="L1281" s="13">
        <v>10</v>
      </c>
      <c r="M1281" s="14">
        <v>4601</v>
      </c>
      <c r="N1281" s="15">
        <v>44718</v>
      </c>
      <c r="O1281" s="68" t="s">
        <v>110</v>
      </c>
      <c r="P1281" s="8" t="s">
        <v>33</v>
      </c>
      <c r="Q1281" s="8" t="s">
        <v>34</v>
      </c>
      <c r="R1281" s="8" t="s">
        <v>31</v>
      </c>
      <c r="S1281" s="8" t="s">
        <v>31</v>
      </c>
      <c r="T1281" s="8" t="s">
        <v>31</v>
      </c>
      <c r="U1281" s="82" t="s">
        <v>1393</v>
      </c>
      <c r="V1281" s="17">
        <v>215</v>
      </c>
      <c r="W1281" s="17">
        <v>195</v>
      </c>
      <c r="X1281" s="17">
        <v>1.6</v>
      </c>
      <c r="Y1281" s="18">
        <v>2</v>
      </c>
      <c r="Z1281" s="33"/>
      <c r="AA1281" s="72"/>
      <c r="AB1281" s="72"/>
      <c r="AC1281" s="33"/>
      <c r="AD1281" s="33" t="s">
        <v>724</v>
      </c>
      <c r="AF1281"/>
    </row>
    <row r="1282" spans="1:32">
      <c r="A1282" s="249">
        <v>44733</v>
      </c>
      <c r="B1282" s="7" t="s">
        <v>29</v>
      </c>
      <c r="C1282" s="8" t="s">
        <v>91</v>
      </c>
      <c r="D1282" s="8"/>
      <c r="E1282" s="9"/>
      <c r="F1282" s="11" t="s">
        <v>2539</v>
      </c>
      <c r="G1282" s="11">
        <v>1023830</v>
      </c>
      <c r="H1282" s="11" t="s">
        <v>1101</v>
      </c>
      <c r="I1282" s="12" t="s">
        <v>1898</v>
      </c>
      <c r="J1282" s="11" t="s">
        <v>31</v>
      </c>
      <c r="K1282" s="11" t="s">
        <v>1102</v>
      </c>
      <c r="L1282" s="13">
        <v>20</v>
      </c>
      <c r="M1282" s="14" t="s">
        <v>31</v>
      </c>
      <c r="N1282" s="15">
        <v>44728</v>
      </c>
      <c r="O1282" s="68" t="s">
        <v>110</v>
      </c>
      <c r="P1282" s="8" t="s">
        <v>85</v>
      </c>
      <c r="Q1282" s="8" t="s">
        <v>34</v>
      </c>
      <c r="R1282" s="8" t="s">
        <v>31</v>
      </c>
      <c r="S1282" s="8" t="s">
        <v>31</v>
      </c>
      <c r="T1282" s="23" t="s">
        <v>31</v>
      </c>
      <c r="U1282" s="82" t="s">
        <v>1393</v>
      </c>
      <c r="V1282" s="17">
        <v>270</v>
      </c>
      <c r="W1282" s="17">
        <v>120</v>
      </c>
      <c r="X1282" s="17">
        <v>1.6</v>
      </c>
      <c r="Y1282" s="18">
        <v>10</v>
      </c>
      <c r="Z1282" s="33"/>
      <c r="AA1282" s="33"/>
      <c r="AB1282" s="33"/>
      <c r="AC1282" s="33"/>
      <c r="AD1282" s="19"/>
      <c r="AF1282"/>
    </row>
    <row r="1283" spans="1:32">
      <c r="A1283" s="249">
        <v>44734</v>
      </c>
      <c r="B1283" s="7" t="s">
        <v>29</v>
      </c>
      <c r="C1283" s="21" t="s">
        <v>281</v>
      </c>
      <c r="D1283" s="8"/>
      <c r="E1283" s="9"/>
      <c r="F1283" s="11" t="s">
        <v>2512</v>
      </c>
      <c r="G1283" s="11">
        <v>1026346</v>
      </c>
      <c r="H1283" s="11" t="s">
        <v>1845</v>
      </c>
      <c r="I1283" s="12" t="s">
        <v>1846</v>
      </c>
      <c r="J1283" s="11" t="s">
        <v>31</v>
      </c>
      <c r="K1283" s="11" t="s">
        <v>750</v>
      </c>
      <c r="L1283" s="50" t="s">
        <v>489</v>
      </c>
      <c r="M1283" s="14">
        <v>5678</v>
      </c>
      <c r="N1283" s="15">
        <v>44669</v>
      </c>
      <c r="O1283" s="68" t="s">
        <v>110</v>
      </c>
      <c r="P1283" s="8" t="s">
        <v>33</v>
      </c>
      <c r="Q1283" s="8" t="s">
        <v>34</v>
      </c>
      <c r="R1283" s="8" t="s">
        <v>31</v>
      </c>
      <c r="S1283" s="8" t="s">
        <v>31</v>
      </c>
      <c r="T1283" s="23" t="s">
        <v>31</v>
      </c>
      <c r="U1283" s="82" t="s">
        <v>1393</v>
      </c>
      <c r="V1283" s="17">
        <v>185</v>
      </c>
      <c r="W1283" s="17">
        <v>112.5</v>
      </c>
      <c r="X1283" s="17">
        <v>1.6</v>
      </c>
      <c r="Y1283" s="48" t="s">
        <v>31</v>
      </c>
      <c r="Z1283" s="18"/>
      <c r="AA1283" s="33"/>
      <c r="AB1283" s="33"/>
      <c r="AC1283" s="33"/>
      <c r="AD1283" s="33"/>
      <c r="AF1283"/>
    </row>
    <row r="1284" spans="1:32">
      <c r="A1284" s="249">
        <v>44734</v>
      </c>
      <c r="B1284" s="7" t="s">
        <v>29</v>
      </c>
      <c r="C1284" s="8" t="s">
        <v>91</v>
      </c>
      <c r="D1284" s="8"/>
      <c r="E1284" s="9"/>
      <c r="F1284" s="11" t="s">
        <v>2540</v>
      </c>
      <c r="G1284" s="11">
        <v>1023186</v>
      </c>
      <c r="H1284" s="11" t="s">
        <v>174</v>
      </c>
      <c r="I1284" s="12" t="s">
        <v>175</v>
      </c>
      <c r="J1284" s="11" t="s">
        <v>31</v>
      </c>
      <c r="K1284" s="11" t="s">
        <v>176</v>
      </c>
      <c r="L1284" s="13">
        <v>5</v>
      </c>
      <c r="M1284" s="14">
        <v>1508022335</v>
      </c>
      <c r="N1284" s="15">
        <v>44728</v>
      </c>
      <c r="O1284" s="68" t="s">
        <v>110</v>
      </c>
      <c r="P1284" s="8" t="s">
        <v>33</v>
      </c>
      <c r="Q1284" s="8" t="s">
        <v>34</v>
      </c>
      <c r="R1284" s="8" t="s">
        <v>31</v>
      </c>
      <c r="S1284" s="8" t="s">
        <v>31</v>
      </c>
      <c r="T1284" s="23" t="s">
        <v>31</v>
      </c>
      <c r="U1284" s="82" t="s">
        <v>1393</v>
      </c>
      <c r="V1284" s="17">
        <v>121</v>
      </c>
      <c r="W1284" s="17">
        <v>120</v>
      </c>
      <c r="X1284" s="17">
        <v>1.6</v>
      </c>
      <c r="Y1284" s="18">
        <v>2</v>
      </c>
      <c r="Z1284" s="33"/>
      <c r="AA1284" s="33"/>
      <c r="AB1284" s="33"/>
      <c r="AC1284" s="33"/>
      <c r="AD1284" s="19"/>
      <c r="AF1284"/>
    </row>
    <row r="1285" spans="1:32">
      <c r="A1285" s="249">
        <v>44734</v>
      </c>
      <c r="B1285" s="7" t="s">
        <v>29</v>
      </c>
      <c r="C1285" s="8" t="s">
        <v>91</v>
      </c>
      <c r="D1285" s="8"/>
      <c r="E1285" s="9"/>
      <c r="F1285" s="11" t="s">
        <v>2540</v>
      </c>
      <c r="G1285" s="11">
        <v>1023186</v>
      </c>
      <c r="H1285" s="11" t="s">
        <v>174</v>
      </c>
      <c r="I1285" s="12" t="s">
        <v>175</v>
      </c>
      <c r="J1285" s="11" t="s">
        <v>31</v>
      </c>
      <c r="K1285" s="11" t="s">
        <v>739</v>
      </c>
      <c r="L1285" s="13">
        <v>5</v>
      </c>
      <c r="M1285" s="14">
        <v>1163</v>
      </c>
      <c r="N1285" s="15">
        <v>44728</v>
      </c>
      <c r="O1285" s="68" t="s">
        <v>110</v>
      </c>
      <c r="P1285" s="8" t="s">
        <v>33</v>
      </c>
      <c r="Q1285" s="8" t="s">
        <v>34</v>
      </c>
      <c r="R1285" s="8" t="s">
        <v>31</v>
      </c>
      <c r="S1285" s="8" t="s">
        <v>31</v>
      </c>
      <c r="T1285" s="23" t="s">
        <v>31</v>
      </c>
      <c r="U1285" s="82" t="s">
        <v>1393</v>
      </c>
      <c r="V1285" s="17">
        <v>121</v>
      </c>
      <c r="W1285" s="17">
        <v>120</v>
      </c>
      <c r="X1285" s="17">
        <v>1.6</v>
      </c>
      <c r="Y1285" s="18">
        <v>2</v>
      </c>
      <c r="Z1285" s="33"/>
      <c r="AA1285" s="33"/>
      <c r="AB1285" s="33"/>
      <c r="AC1285" s="33"/>
      <c r="AD1285" s="19"/>
      <c r="AF1285"/>
    </row>
    <row r="1286" spans="1:32">
      <c r="A1286" s="6">
        <v>44734</v>
      </c>
      <c r="B1286" s="20" t="s">
        <v>39</v>
      </c>
      <c r="C1286" s="21" t="s">
        <v>281</v>
      </c>
      <c r="D1286" s="8"/>
      <c r="E1286" s="8"/>
      <c r="F1286" s="25" t="s">
        <v>2369</v>
      </c>
      <c r="G1286" s="11">
        <v>1023814</v>
      </c>
      <c r="H1286" s="11" t="s">
        <v>2084</v>
      </c>
      <c r="I1286" s="12" t="s">
        <v>104</v>
      </c>
      <c r="J1286" s="11" t="s">
        <v>31</v>
      </c>
      <c r="K1286" s="11" t="s">
        <v>2541</v>
      </c>
      <c r="L1286" s="32">
        <v>100</v>
      </c>
      <c r="M1286" s="14">
        <v>5772</v>
      </c>
      <c r="N1286" s="15">
        <v>44714</v>
      </c>
      <c r="O1286" s="68" t="s">
        <v>110</v>
      </c>
      <c r="P1286" s="8" t="s">
        <v>33</v>
      </c>
      <c r="Q1286" s="8" t="s">
        <v>115</v>
      </c>
      <c r="R1286" s="8" t="s">
        <v>31</v>
      </c>
      <c r="S1286" s="23" t="s">
        <v>31</v>
      </c>
      <c r="T1286" s="23" t="s">
        <v>31</v>
      </c>
      <c r="U1286" s="23" t="s">
        <v>40</v>
      </c>
      <c r="V1286" s="17">
        <v>349.6</v>
      </c>
      <c r="W1286" s="17">
        <v>126</v>
      </c>
      <c r="X1286" s="17">
        <v>1.6</v>
      </c>
      <c r="Y1286" s="18" t="s">
        <v>61</v>
      </c>
      <c r="Z1286" s="33"/>
      <c r="AF1286"/>
    </row>
    <row r="1287" spans="1:32">
      <c r="A1287" s="249">
        <v>44735</v>
      </c>
      <c r="B1287" s="7" t="s">
        <v>29</v>
      </c>
      <c r="C1287" s="8" t="s">
        <v>91</v>
      </c>
      <c r="D1287" s="8"/>
      <c r="E1287" s="9"/>
      <c r="F1287" s="11" t="s">
        <v>2542</v>
      </c>
      <c r="G1287" s="11">
        <v>1026461</v>
      </c>
      <c r="H1287" s="11" t="s">
        <v>490</v>
      </c>
      <c r="I1287" s="12" t="s">
        <v>504</v>
      </c>
      <c r="J1287" s="11" t="s">
        <v>31</v>
      </c>
      <c r="K1287" s="11" t="s">
        <v>505</v>
      </c>
      <c r="L1287" s="13">
        <v>3</v>
      </c>
      <c r="M1287" s="14" t="s">
        <v>61</v>
      </c>
      <c r="N1287" s="15">
        <v>44735</v>
      </c>
      <c r="O1287" s="16" t="s">
        <v>2543</v>
      </c>
      <c r="P1287" s="8" t="s">
        <v>33</v>
      </c>
      <c r="Q1287" s="8" t="s">
        <v>34</v>
      </c>
      <c r="R1287" s="8" t="s">
        <v>31</v>
      </c>
      <c r="S1287" s="8" t="s">
        <v>31</v>
      </c>
      <c r="T1287" s="23" t="s">
        <v>31</v>
      </c>
      <c r="U1287" s="82" t="s">
        <v>1393</v>
      </c>
      <c r="V1287" s="17">
        <v>220</v>
      </c>
      <c r="W1287" s="17">
        <v>101</v>
      </c>
      <c r="X1287" s="17">
        <v>2</v>
      </c>
      <c r="Y1287" s="18">
        <v>2</v>
      </c>
      <c r="Z1287" s="33"/>
      <c r="AA1287" s="33"/>
      <c r="AB1287" s="33"/>
      <c r="AC1287" s="33"/>
      <c r="AD1287" s="19"/>
      <c r="AF1287"/>
    </row>
    <row r="1288" spans="1:32">
      <c r="A1288" s="6">
        <v>44735</v>
      </c>
      <c r="B1288" s="20" t="s">
        <v>39</v>
      </c>
      <c r="C1288" s="21" t="s">
        <v>281</v>
      </c>
      <c r="D1288" s="8"/>
      <c r="E1288" s="9"/>
      <c r="F1288" s="11" t="s">
        <v>2436</v>
      </c>
      <c r="G1288" s="11">
        <v>1025806</v>
      </c>
      <c r="H1288" s="11" t="s">
        <v>523</v>
      </c>
      <c r="I1288" s="12" t="s">
        <v>105</v>
      </c>
      <c r="J1288" s="11" t="s">
        <v>31</v>
      </c>
      <c r="K1288" s="11" t="s">
        <v>807</v>
      </c>
      <c r="L1288" s="50" t="s">
        <v>2544</v>
      </c>
      <c r="M1288" s="92" t="s">
        <v>2545</v>
      </c>
      <c r="N1288" s="15">
        <v>44728</v>
      </c>
      <c r="O1288" s="68" t="s">
        <v>110</v>
      </c>
      <c r="P1288" s="8" t="s">
        <v>33</v>
      </c>
      <c r="Q1288" s="8" t="s">
        <v>34</v>
      </c>
      <c r="R1288" s="38" t="s">
        <v>1090</v>
      </c>
      <c r="S1288" s="39" t="s">
        <v>1148</v>
      </c>
      <c r="T1288" s="23" t="s">
        <v>31</v>
      </c>
      <c r="U1288" s="23" t="s">
        <v>40</v>
      </c>
      <c r="V1288" s="17">
        <v>270</v>
      </c>
      <c r="W1288" s="17">
        <v>126</v>
      </c>
      <c r="X1288" s="17">
        <v>1.6</v>
      </c>
      <c r="Y1288" s="18" t="s">
        <v>417</v>
      </c>
      <c r="Z1288" s="33"/>
      <c r="AA1288" s="33"/>
      <c r="AB1288" s="33"/>
      <c r="AC1288" s="33"/>
      <c r="AD1288" s="18" t="s">
        <v>679</v>
      </c>
      <c r="AF1288"/>
    </row>
    <row r="1289" spans="1:32">
      <c r="A1289" s="6">
        <v>44736</v>
      </c>
      <c r="B1289" s="7" t="s">
        <v>29</v>
      </c>
      <c r="C1289" s="8" t="s">
        <v>91</v>
      </c>
      <c r="D1289" s="8"/>
      <c r="E1289" s="9"/>
      <c r="F1289" s="11" t="s">
        <v>2546</v>
      </c>
      <c r="G1289" s="11">
        <v>1025280</v>
      </c>
      <c r="H1289" s="11" t="s">
        <v>1430</v>
      </c>
      <c r="I1289" s="12" t="s">
        <v>2384</v>
      </c>
      <c r="J1289" s="11" t="s">
        <v>31</v>
      </c>
      <c r="K1289" s="11" t="s">
        <v>945</v>
      </c>
      <c r="L1289" s="13">
        <v>50</v>
      </c>
      <c r="M1289" s="14">
        <v>2465</v>
      </c>
      <c r="N1289" s="15">
        <v>44693</v>
      </c>
      <c r="O1289" s="16" t="s">
        <v>110</v>
      </c>
      <c r="P1289" s="8" t="s">
        <v>33</v>
      </c>
      <c r="Q1289" s="8" t="s">
        <v>34</v>
      </c>
      <c r="R1289" s="8" t="s">
        <v>31</v>
      </c>
      <c r="S1289" s="8" t="s">
        <v>31</v>
      </c>
      <c r="T1289" s="23" t="s">
        <v>31</v>
      </c>
      <c r="U1289" s="82" t="s">
        <v>1393</v>
      </c>
      <c r="V1289" s="17">
        <v>261</v>
      </c>
      <c r="W1289" s="17">
        <v>90</v>
      </c>
      <c r="X1289" s="17">
        <v>1.6</v>
      </c>
      <c r="Y1289" s="18" t="s">
        <v>417</v>
      </c>
      <c r="Z1289" s="33"/>
      <c r="AA1289" s="33"/>
      <c r="AB1289" s="33"/>
      <c r="AC1289" s="33"/>
      <c r="AD1289" s="33" t="s">
        <v>724</v>
      </c>
      <c r="AF1289"/>
    </row>
    <row r="1290" spans="1:32">
      <c r="A1290" s="6">
        <v>44736</v>
      </c>
      <c r="B1290" s="20" t="s">
        <v>39</v>
      </c>
      <c r="C1290" s="86" t="s">
        <v>1324</v>
      </c>
      <c r="D1290" s="8"/>
      <c r="E1290" s="9"/>
      <c r="F1290" s="11" t="s">
        <v>2361</v>
      </c>
      <c r="G1290" s="11">
        <v>1023863</v>
      </c>
      <c r="H1290" s="11" t="s">
        <v>478</v>
      </c>
      <c r="I1290" s="12" t="s">
        <v>157</v>
      </c>
      <c r="J1290" s="11" t="s">
        <v>31</v>
      </c>
      <c r="K1290" s="25" t="s">
        <v>552</v>
      </c>
      <c r="L1290" s="32">
        <v>200</v>
      </c>
      <c r="M1290" s="14">
        <v>6022</v>
      </c>
      <c r="N1290" s="15">
        <v>44664</v>
      </c>
      <c r="O1290" s="68" t="s">
        <v>110</v>
      </c>
      <c r="P1290" s="8" t="s">
        <v>33</v>
      </c>
      <c r="Q1290" s="8" t="s">
        <v>115</v>
      </c>
      <c r="R1290" s="8" t="s">
        <v>31</v>
      </c>
      <c r="S1290" s="23" t="s">
        <v>31</v>
      </c>
      <c r="T1290" s="23" t="s">
        <v>31</v>
      </c>
      <c r="U1290" s="23" t="s">
        <v>40</v>
      </c>
      <c r="V1290" s="17">
        <v>350.5</v>
      </c>
      <c r="W1290" s="17">
        <v>126</v>
      </c>
      <c r="X1290" s="17">
        <v>1.6</v>
      </c>
      <c r="Y1290" s="18" t="s">
        <v>417</v>
      </c>
      <c r="Z1290" s="33"/>
      <c r="AA1290" s="33"/>
      <c r="AB1290" s="33"/>
      <c r="AC1290" s="33"/>
      <c r="AD1290" s="19"/>
      <c r="AF1290"/>
    </row>
    <row r="1291" spans="1:32">
      <c r="A1291" s="249">
        <v>44740</v>
      </c>
      <c r="B1291" s="7" t="s">
        <v>29</v>
      </c>
      <c r="C1291" s="8" t="s">
        <v>91</v>
      </c>
      <c r="D1291" s="8"/>
      <c r="E1291" s="9"/>
      <c r="F1291" s="11" t="s">
        <v>2547</v>
      </c>
      <c r="G1291" s="11">
        <v>1991328</v>
      </c>
      <c r="H1291" s="11" t="s">
        <v>636</v>
      </c>
      <c r="I1291" s="12" t="s">
        <v>598</v>
      </c>
      <c r="J1291" s="11" t="s">
        <v>31</v>
      </c>
      <c r="K1291" s="11" t="s">
        <v>634</v>
      </c>
      <c r="L1291" s="13">
        <v>10</v>
      </c>
      <c r="M1291" s="14">
        <v>4211</v>
      </c>
      <c r="N1291" s="15">
        <v>44739</v>
      </c>
      <c r="O1291" s="16" t="s">
        <v>110</v>
      </c>
      <c r="P1291" s="8" t="s">
        <v>181</v>
      </c>
      <c r="Q1291" s="8" t="s">
        <v>34</v>
      </c>
      <c r="R1291" s="8" t="s">
        <v>31</v>
      </c>
      <c r="S1291" s="8" t="s">
        <v>31</v>
      </c>
      <c r="T1291" s="23" t="s">
        <v>31</v>
      </c>
      <c r="U1291" s="82" t="s">
        <v>1393</v>
      </c>
      <c r="V1291" s="17">
        <v>160.75</v>
      </c>
      <c r="W1291" s="17">
        <v>134</v>
      </c>
      <c r="X1291" s="17">
        <v>3.2</v>
      </c>
      <c r="Y1291" s="18">
        <v>5</v>
      </c>
      <c r="Z1291" s="33"/>
      <c r="AA1291" s="33"/>
      <c r="AB1291" s="33"/>
      <c r="AC1291" s="33"/>
      <c r="AD1291" s="19"/>
      <c r="AF1291"/>
    </row>
    <row r="1292" spans="1:32">
      <c r="A1292" s="249">
        <v>44741</v>
      </c>
      <c r="B1292" s="7" t="s">
        <v>29</v>
      </c>
      <c r="C1292" s="8" t="s">
        <v>91</v>
      </c>
      <c r="D1292" s="8"/>
      <c r="E1292" s="9"/>
      <c r="F1292" s="11" t="s">
        <v>2542</v>
      </c>
      <c r="G1292" s="11">
        <v>1026461</v>
      </c>
      <c r="H1292" s="11" t="s">
        <v>2548</v>
      </c>
      <c r="I1292" s="12" t="s">
        <v>2451</v>
      </c>
      <c r="J1292" s="11" t="s">
        <v>31</v>
      </c>
      <c r="K1292" s="25" t="s">
        <v>510</v>
      </c>
      <c r="L1292" s="13">
        <v>3</v>
      </c>
      <c r="M1292" s="14">
        <v>1707</v>
      </c>
      <c r="N1292" s="42">
        <v>44732</v>
      </c>
      <c r="O1292" s="68" t="s">
        <v>110</v>
      </c>
      <c r="P1292" s="56" t="s">
        <v>244</v>
      </c>
      <c r="Q1292" s="8" t="s">
        <v>34</v>
      </c>
      <c r="R1292" s="8" t="s">
        <v>31</v>
      </c>
      <c r="S1292" s="23" t="s">
        <v>31</v>
      </c>
      <c r="T1292" s="23" t="s">
        <v>31</v>
      </c>
      <c r="U1292" s="82" t="s">
        <v>1393</v>
      </c>
      <c r="V1292" s="17">
        <v>116.65</v>
      </c>
      <c r="W1292" s="17">
        <v>112</v>
      </c>
      <c r="X1292" s="17">
        <v>1.6</v>
      </c>
      <c r="Y1292" s="18">
        <v>2</v>
      </c>
      <c r="Z1292" s="33"/>
      <c r="AA1292" s="291"/>
      <c r="AB1292" s="291"/>
      <c r="AC1292" s="291"/>
      <c r="AD1292" s="58"/>
      <c r="AF1292"/>
    </row>
    <row r="1293" spans="1:32">
      <c r="A1293" s="249">
        <v>44741</v>
      </c>
      <c r="B1293" s="7" t="s">
        <v>29</v>
      </c>
      <c r="C1293" s="8" t="s">
        <v>91</v>
      </c>
      <c r="D1293" s="8"/>
      <c r="E1293" s="9"/>
      <c r="F1293" s="11" t="s">
        <v>2549</v>
      </c>
      <c r="G1293" s="11">
        <v>1011381</v>
      </c>
      <c r="H1293" s="10" t="s">
        <v>901</v>
      </c>
      <c r="I1293" s="10" t="s">
        <v>2388</v>
      </c>
      <c r="J1293" s="11" t="s">
        <v>31</v>
      </c>
      <c r="K1293" s="10" t="s">
        <v>162</v>
      </c>
      <c r="L1293" s="13">
        <v>50</v>
      </c>
      <c r="M1293" s="14">
        <v>4609</v>
      </c>
      <c r="N1293" s="42">
        <v>44732</v>
      </c>
      <c r="O1293" s="68" t="s">
        <v>110</v>
      </c>
      <c r="P1293" s="8" t="s">
        <v>33</v>
      </c>
      <c r="Q1293" s="8" t="s">
        <v>34</v>
      </c>
      <c r="R1293" s="8" t="s">
        <v>417</v>
      </c>
      <c r="S1293" s="8" t="s">
        <v>31</v>
      </c>
      <c r="T1293" s="23" t="s">
        <v>31</v>
      </c>
      <c r="U1293" s="82" t="s">
        <v>1393</v>
      </c>
      <c r="V1293" s="17">
        <v>160</v>
      </c>
      <c r="W1293" s="17">
        <v>165</v>
      </c>
      <c r="X1293" s="17">
        <v>1.6</v>
      </c>
      <c r="Y1293" s="18" t="s">
        <v>417</v>
      </c>
      <c r="Z1293" s="33"/>
      <c r="AA1293" s="33"/>
      <c r="AB1293" s="33"/>
      <c r="AC1293" s="33"/>
      <c r="AD1293" s="19" t="s">
        <v>679</v>
      </c>
      <c r="AF1293"/>
    </row>
    <row r="1294" spans="1:32">
      <c r="A1294" s="6">
        <v>44741</v>
      </c>
      <c r="B1294" s="20" t="s">
        <v>39</v>
      </c>
      <c r="C1294" s="21" t="s">
        <v>281</v>
      </c>
      <c r="D1294" s="8"/>
      <c r="E1294" s="9"/>
      <c r="F1294" s="25" t="s">
        <v>2372</v>
      </c>
      <c r="G1294" s="11">
        <v>1023219</v>
      </c>
      <c r="H1294" s="11" t="s">
        <v>58</v>
      </c>
      <c r="I1294" s="12" t="s">
        <v>59</v>
      </c>
      <c r="J1294" s="11" t="s">
        <v>916</v>
      </c>
      <c r="K1294" s="25" t="s">
        <v>917</v>
      </c>
      <c r="L1294" s="32">
        <v>50</v>
      </c>
      <c r="M1294" s="14">
        <v>5863</v>
      </c>
      <c r="N1294" s="15">
        <v>44739</v>
      </c>
      <c r="O1294" s="68" t="s">
        <v>110</v>
      </c>
      <c r="P1294" s="8" t="s">
        <v>33</v>
      </c>
      <c r="Q1294" s="8" t="s">
        <v>115</v>
      </c>
      <c r="R1294" s="8" t="s">
        <v>31</v>
      </c>
      <c r="S1294" s="23" t="s">
        <v>31</v>
      </c>
      <c r="T1294" s="44" t="s">
        <v>1539</v>
      </c>
      <c r="U1294" s="23" t="s">
        <v>40</v>
      </c>
      <c r="V1294" s="17">
        <v>375</v>
      </c>
      <c r="W1294" s="17">
        <v>214.4</v>
      </c>
      <c r="X1294" s="17">
        <v>2</v>
      </c>
      <c r="Y1294" s="18" t="s">
        <v>61</v>
      </c>
      <c r="Z1294" s="33" t="s">
        <v>987</v>
      </c>
      <c r="AA1294" s="18"/>
      <c r="AB1294" s="18"/>
      <c r="AC1294" s="33"/>
      <c r="AD1294" s="33" t="s">
        <v>688</v>
      </c>
      <c r="AF1294"/>
    </row>
    <row r="1295" spans="1:32">
      <c r="A1295" s="6">
        <v>44741</v>
      </c>
      <c r="B1295" s="20" t="s">
        <v>39</v>
      </c>
      <c r="C1295" s="8" t="s">
        <v>91</v>
      </c>
      <c r="D1295" s="8"/>
      <c r="E1295" s="9"/>
      <c r="F1295" s="25" t="s">
        <v>2372</v>
      </c>
      <c r="G1295" s="11">
        <v>1023219</v>
      </c>
      <c r="H1295" s="11" t="s">
        <v>58</v>
      </c>
      <c r="I1295" s="12" t="s">
        <v>63</v>
      </c>
      <c r="J1295" s="11" t="s">
        <v>916</v>
      </c>
      <c r="K1295" s="25" t="s">
        <v>64</v>
      </c>
      <c r="L1295" s="32">
        <v>50</v>
      </c>
      <c r="M1295" s="14">
        <v>828</v>
      </c>
      <c r="N1295" s="15">
        <v>44739</v>
      </c>
      <c r="O1295" s="68" t="s">
        <v>110</v>
      </c>
      <c r="P1295" s="8" t="s">
        <v>33</v>
      </c>
      <c r="Q1295" s="8" t="s">
        <v>115</v>
      </c>
      <c r="R1295" s="8" t="s">
        <v>31</v>
      </c>
      <c r="S1295" s="23" t="s">
        <v>31</v>
      </c>
      <c r="T1295" s="44" t="s">
        <v>1539</v>
      </c>
      <c r="U1295" s="23" t="s">
        <v>40</v>
      </c>
      <c r="V1295" s="17">
        <v>375</v>
      </c>
      <c r="W1295" s="17">
        <v>214.4</v>
      </c>
      <c r="X1295" s="17">
        <v>2</v>
      </c>
      <c r="Y1295" s="18" t="s">
        <v>61</v>
      </c>
      <c r="Z1295" s="33" t="s">
        <v>990</v>
      </c>
      <c r="AA1295" s="297"/>
      <c r="AD1295" s="18"/>
      <c r="AF1295"/>
    </row>
    <row r="1296" spans="1:32">
      <c r="A1296" s="6">
        <v>44742</v>
      </c>
      <c r="B1296" s="20" t="s">
        <v>39</v>
      </c>
      <c r="C1296" s="21" t="s">
        <v>281</v>
      </c>
      <c r="D1296" s="8"/>
      <c r="E1296" s="9"/>
      <c r="F1296" s="11" t="s">
        <v>2550</v>
      </c>
      <c r="G1296" s="11">
        <v>1025286</v>
      </c>
      <c r="H1296" s="11" t="s">
        <v>2222</v>
      </c>
      <c r="I1296" s="12" t="s">
        <v>528</v>
      </c>
      <c r="J1296" s="11" t="s">
        <v>31</v>
      </c>
      <c r="K1296" s="11" t="s">
        <v>443</v>
      </c>
      <c r="L1296" s="13">
        <v>10</v>
      </c>
      <c r="M1296" s="14">
        <v>6122</v>
      </c>
      <c r="N1296" s="15">
        <v>44700</v>
      </c>
      <c r="O1296" s="68" t="s">
        <v>110</v>
      </c>
      <c r="P1296" s="8" t="s">
        <v>33</v>
      </c>
      <c r="Q1296" s="8" t="s">
        <v>115</v>
      </c>
      <c r="R1296" s="8" t="s">
        <v>31</v>
      </c>
      <c r="S1296" s="8" t="s">
        <v>31</v>
      </c>
      <c r="T1296" s="23" t="s">
        <v>31</v>
      </c>
      <c r="U1296" s="23" t="s">
        <v>40</v>
      </c>
      <c r="V1296" s="17">
        <v>347</v>
      </c>
      <c r="W1296" s="17">
        <v>120</v>
      </c>
      <c r="X1296" s="17">
        <v>1.6</v>
      </c>
      <c r="Y1296" s="18" t="s">
        <v>31</v>
      </c>
      <c r="Z1296" s="33"/>
      <c r="AA1296" s="33"/>
      <c r="AB1296" s="33"/>
      <c r="AC1296" s="33"/>
      <c r="AD1296" s="33"/>
      <c r="AF1296"/>
    </row>
    <row r="1297" spans="1:32">
      <c r="A1297" s="6">
        <v>44742</v>
      </c>
      <c r="B1297" s="20" t="s">
        <v>39</v>
      </c>
      <c r="C1297" s="21" t="s">
        <v>281</v>
      </c>
      <c r="D1297" s="8"/>
      <c r="E1297" s="9"/>
      <c r="F1297" s="11" t="s">
        <v>2447</v>
      </c>
      <c r="G1297" s="11">
        <v>1025286</v>
      </c>
      <c r="H1297" s="11" t="s">
        <v>2222</v>
      </c>
      <c r="I1297" s="12" t="s">
        <v>528</v>
      </c>
      <c r="J1297" s="11" t="s">
        <v>31</v>
      </c>
      <c r="K1297" s="11" t="s">
        <v>443</v>
      </c>
      <c r="L1297" s="13">
        <v>10</v>
      </c>
      <c r="M1297" s="14">
        <v>6122</v>
      </c>
      <c r="N1297" s="15">
        <v>44700</v>
      </c>
      <c r="O1297" s="68" t="s">
        <v>110</v>
      </c>
      <c r="P1297" s="8" t="s">
        <v>33</v>
      </c>
      <c r="Q1297" s="8" t="s">
        <v>115</v>
      </c>
      <c r="R1297" s="8" t="s">
        <v>31</v>
      </c>
      <c r="S1297" s="8" t="s">
        <v>31</v>
      </c>
      <c r="T1297" s="23" t="s">
        <v>31</v>
      </c>
      <c r="U1297" s="23" t="s">
        <v>40</v>
      </c>
      <c r="V1297" s="17">
        <v>347</v>
      </c>
      <c r="W1297" s="17">
        <v>120</v>
      </c>
      <c r="X1297" s="17">
        <v>1.6</v>
      </c>
      <c r="Y1297" s="18" t="s">
        <v>31</v>
      </c>
      <c r="Z1297" s="33"/>
      <c r="AA1297" s="33"/>
      <c r="AB1297" s="33"/>
      <c r="AC1297" s="33"/>
      <c r="AD1297" s="33"/>
      <c r="AF1297"/>
    </row>
    <row r="1298" spans="1:32">
      <c r="A1298" s="6">
        <v>44742</v>
      </c>
      <c r="B1298" s="7" t="s">
        <v>29</v>
      </c>
      <c r="C1298" s="8" t="s">
        <v>91</v>
      </c>
      <c r="D1298" s="8"/>
      <c r="E1298" s="9"/>
      <c r="F1298" s="11" t="s">
        <v>2551</v>
      </c>
      <c r="G1298" s="11">
        <v>1011326</v>
      </c>
      <c r="H1298" s="11" t="s">
        <v>2248</v>
      </c>
      <c r="I1298" s="12" t="s">
        <v>2552</v>
      </c>
      <c r="J1298" s="11" t="s">
        <v>31</v>
      </c>
      <c r="K1298" s="11" t="s">
        <v>2250</v>
      </c>
      <c r="L1298" s="13">
        <v>30</v>
      </c>
      <c r="M1298" s="14">
        <v>1503021755</v>
      </c>
      <c r="N1298" s="15">
        <v>44740</v>
      </c>
      <c r="O1298" s="68" t="s">
        <v>110</v>
      </c>
      <c r="P1298" s="8" t="s">
        <v>85</v>
      </c>
      <c r="Q1298" s="8" t="s">
        <v>34</v>
      </c>
      <c r="R1298" s="8" t="s">
        <v>31</v>
      </c>
      <c r="S1298" s="8" t="s">
        <v>31</v>
      </c>
      <c r="T1298" s="23" t="s">
        <v>31</v>
      </c>
      <c r="U1298" s="8" t="s">
        <v>35</v>
      </c>
      <c r="V1298" s="17">
        <v>148</v>
      </c>
      <c r="W1298" s="17">
        <v>99</v>
      </c>
      <c r="X1298" s="17">
        <v>1.6</v>
      </c>
      <c r="Y1298" s="48" t="s">
        <v>31</v>
      </c>
      <c r="AA1298" s="33"/>
      <c r="AB1298" s="33"/>
      <c r="AC1298" s="33"/>
      <c r="AD1298" s="19"/>
      <c r="AF1298"/>
    </row>
    <row r="1299" spans="1:32">
      <c r="A1299" s="6">
        <v>44742</v>
      </c>
      <c r="B1299" s="7" t="s">
        <v>29</v>
      </c>
      <c r="C1299" s="8" t="s">
        <v>91</v>
      </c>
      <c r="D1299" s="24"/>
      <c r="E1299" s="9"/>
      <c r="F1299" s="11" t="s">
        <v>2553</v>
      </c>
      <c r="G1299" s="11">
        <v>1023195</v>
      </c>
      <c r="H1299" s="11" t="s">
        <v>404</v>
      </c>
      <c r="I1299" s="332" t="s">
        <v>2308</v>
      </c>
      <c r="J1299" s="11" t="s">
        <v>31</v>
      </c>
      <c r="K1299" s="25" t="s">
        <v>800</v>
      </c>
      <c r="L1299" s="13">
        <v>9</v>
      </c>
      <c r="M1299" s="14">
        <v>607</v>
      </c>
      <c r="N1299" s="42">
        <v>44732</v>
      </c>
      <c r="O1299" s="68" t="s">
        <v>110</v>
      </c>
      <c r="P1299" s="8" t="s">
        <v>33</v>
      </c>
      <c r="Q1299" s="8" t="s">
        <v>34</v>
      </c>
      <c r="R1299" s="8" t="s">
        <v>31</v>
      </c>
      <c r="S1299" s="8" t="s">
        <v>31</v>
      </c>
      <c r="T1299" s="44" t="s">
        <v>2554</v>
      </c>
      <c r="U1299" s="8" t="s">
        <v>35</v>
      </c>
      <c r="V1299" s="17">
        <v>146</v>
      </c>
      <c r="W1299" s="17">
        <v>140</v>
      </c>
      <c r="X1299" s="17">
        <v>2</v>
      </c>
      <c r="Y1299" s="18" t="s">
        <v>61</v>
      </c>
      <c r="Z1299" s="33"/>
      <c r="AA1299" s="33"/>
      <c r="AB1299" s="33"/>
      <c r="AC1299" s="33"/>
      <c r="AD1299" s="19"/>
      <c r="AF1299"/>
    </row>
    <row r="1300" spans="1:32">
      <c r="A1300" s="6">
        <v>44743</v>
      </c>
      <c r="B1300" s="20" t="s">
        <v>39</v>
      </c>
      <c r="C1300" s="21" t="s">
        <v>281</v>
      </c>
      <c r="D1300" s="8"/>
      <c r="E1300" s="9"/>
      <c r="F1300" s="10" t="s">
        <v>2555</v>
      </c>
      <c r="G1300" s="80" t="s">
        <v>1128</v>
      </c>
      <c r="H1300" s="11" t="s">
        <v>636</v>
      </c>
      <c r="I1300" s="12" t="s">
        <v>104</v>
      </c>
      <c r="J1300" s="11" t="s">
        <v>31</v>
      </c>
      <c r="K1300" s="11" t="s">
        <v>2367</v>
      </c>
      <c r="L1300" s="13">
        <v>10</v>
      </c>
      <c r="M1300" s="81" t="s">
        <v>2556</v>
      </c>
      <c r="N1300" s="15">
        <v>44708</v>
      </c>
      <c r="O1300" s="68" t="s">
        <v>110</v>
      </c>
      <c r="P1300" s="56" t="s">
        <v>244</v>
      </c>
      <c r="Q1300" s="8" t="s">
        <v>351</v>
      </c>
      <c r="R1300" s="8" t="s">
        <v>31</v>
      </c>
      <c r="S1300" s="8" t="s">
        <v>31</v>
      </c>
      <c r="T1300" s="23" t="s">
        <v>31</v>
      </c>
      <c r="U1300" s="23" t="s">
        <v>40</v>
      </c>
      <c r="V1300" s="17">
        <v>349.6</v>
      </c>
      <c r="W1300" s="17">
        <v>126</v>
      </c>
      <c r="X1300" s="17">
        <v>1.6</v>
      </c>
      <c r="Y1300" s="18" t="s">
        <v>61</v>
      </c>
      <c r="Z1300" s="33"/>
      <c r="AA1300" s="33"/>
      <c r="AB1300" s="33"/>
      <c r="AC1300" s="33"/>
      <c r="AD1300" s="19"/>
      <c r="AF1300"/>
    </row>
    <row r="1301" spans="1:32">
      <c r="A1301" s="6">
        <v>44743</v>
      </c>
      <c r="B1301" s="7" t="s">
        <v>29</v>
      </c>
      <c r="C1301" s="8" t="s">
        <v>91</v>
      </c>
      <c r="D1301" s="8"/>
      <c r="E1301" s="105" t="s">
        <v>298</v>
      </c>
      <c r="F1301" s="11" t="s">
        <v>2553</v>
      </c>
      <c r="G1301" s="11">
        <v>1023195</v>
      </c>
      <c r="H1301" s="11" t="s">
        <v>404</v>
      </c>
      <c r="I1301" s="332" t="s">
        <v>2293</v>
      </c>
      <c r="J1301" s="11" t="s">
        <v>31</v>
      </c>
      <c r="K1301" s="25" t="s">
        <v>801</v>
      </c>
      <c r="L1301" s="13">
        <v>9</v>
      </c>
      <c r="M1301" s="14">
        <v>550</v>
      </c>
      <c r="N1301" s="42">
        <v>44732</v>
      </c>
      <c r="O1301" s="68" t="s">
        <v>110</v>
      </c>
      <c r="P1301" s="8" t="s">
        <v>33</v>
      </c>
      <c r="Q1301" s="8" t="s">
        <v>34</v>
      </c>
      <c r="R1301" s="8" t="s">
        <v>31</v>
      </c>
      <c r="S1301" s="8" t="s">
        <v>31</v>
      </c>
      <c r="T1301" s="44" t="s">
        <v>2554</v>
      </c>
      <c r="U1301" s="8" t="s">
        <v>35</v>
      </c>
      <c r="V1301" s="17">
        <v>146</v>
      </c>
      <c r="W1301" s="17">
        <v>140</v>
      </c>
      <c r="X1301" s="17">
        <v>2</v>
      </c>
      <c r="Y1301" s="18" t="s">
        <v>31</v>
      </c>
      <c r="Z1301" s="33"/>
      <c r="AF1301"/>
    </row>
    <row r="1302" spans="1:32">
      <c r="A1302" s="6">
        <v>44747</v>
      </c>
      <c r="B1302" s="7" t="s">
        <v>29</v>
      </c>
      <c r="C1302" s="21" t="s">
        <v>281</v>
      </c>
      <c r="D1302" s="8"/>
      <c r="E1302" s="9"/>
      <c r="F1302" s="11" t="s">
        <v>2418</v>
      </c>
      <c r="G1302" s="11">
        <v>1025948</v>
      </c>
      <c r="H1302" s="11" t="s">
        <v>2419</v>
      </c>
      <c r="I1302" s="12" t="s">
        <v>2557</v>
      </c>
      <c r="J1302" s="14" t="s">
        <v>31</v>
      </c>
      <c r="K1302" s="25" t="s">
        <v>365</v>
      </c>
      <c r="L1302" s="50" t="s">
        <v>2558</v>
      </c>
      <c r="M1302" s="14">
        <v>4396</v>
      </c>
      <c r="N1302" s="15">
        <v>44740</v>
      </c>
      <c r="O1302" s="68" t="s">
        <v>110</v>
      </c>
      <c r="P1302" s="8" t="s">
        <v>33</v>
      </c>
      <c r="Q1302" s="8" t="s">
        <v>34</v>
      </c>
      <c r="R1302" s="8" t="s">
        <v>31</v>
      </c>
      <c r="S1302" s="8" t="s">
        <v>31</v>
      </c>
      <c r="T1302" s="23" t="s">
        <v>31</v>
      </c>
      <c r="U1302" s="8" t="s">
        <v>35</v>
      </c>
      <c r="V1302" s="17">
        <v>322</v>
      </c>
      <c r="W1302" s="17">
        <v>185</v>
      </c>
      <c r="X1302" s="17">
        <v>1.6</v>
      </c>
      <c r="Y1302" s="48" t="s">
        <v>31</v>
      </c>
      <c r="Z1302" s="33"/>
      <c r="AA1302" s="33"/>
      <c r="AB1302" s="33"/>
      <c r="AC1302" s="33"/>
      <c r="AD1302" s="19"/>
      <c r="AF1302"/>
    </row>
    <row r="1303" spans="1:32">
      <c r="A1303" s="6">
        <v>44747</v>
      </c>
      <c r="B1303" s="7" t="s">
        <v>29</v>
      </c>
      <c r="C1303" s="8" t="s">
        <v>91</v>
      </c>
      <c r="D1303" s="8"/>
      <c r="E1303" s="9"/>
      <c r="F1303" s="11" t="s">
        <v>2553</v>
      </c>
      <c r="G1303" s="11">
        <v>1023195</v>
      </c>
      <c r="H1303" s="11" t="s">
        <v>404</v>
      </c>
      <c r="I1303" s="332" t="s">
        <v>2559</v>
      </c>
      <c r="J1303" s="11" t="s">
        <v>31</v>
      </c>
      <c r="K1303" s="25" t="s">
        <v>780</v>
      </c>
      <c r="L1303" s="13">
        <v>36</v>
      </c>
      <c r="M1303" s="14">
        <v>545</v>
      </c>
      <c r="N1303" s="42">
        <v>44732</v>
      </c>
      <c r="O1303" s="68" t="s">
        <v>110</v>
      </c>
      <c r="P1303" s="8" t="s">
        <v>33</v>
      </c>
      <c r="Q1303" s="8" t="s">
        <v>34</v>
      </c>
      <c r="R1303" s="8" t="s">
        <v>31</v>
      </c>
      <c r="S1303" s="23" t="s">
        <v>31</v>
      </c>
      <c r="T1303" s="44" t="s">
        <v>2554</v>
      </c>
      <c r="U1303" s="8" t="s">
        <v>35</v>
      </c>
      <c r="V1303" s="17">
        <v>204</v>
      </c>
      <c r="W1303" s="17">
        <v>146</v>
      </c>
      <c r="X1303" s="17">
        <v>2</v>
      </c>
      <c r="Y1303" s="18" t="s">
        <v>31</v>
      </c>
      <c r="Z1303" s="33"/>
      <c r="AA1303" s="48" t="s">
        <v>600</v>
      </c>
      <c r="AB1303" s="33" t="s">
        <v>61</v>
      </c>
      <c r="AC1303" s="33"/>
      <c r="AD1303" s="19"/>
      <c r="AF1303"/>
    </row>
    <row r="1304" spans="1:32">
      <c r="A1304" s="6">
        <v>44748</v>
      </c>
      <c r="B1304" s="20" t="s">
        <v>39</v>
      </c>
      <c r="C1304" s="8" t="s">
        <v>91</v>
      </c>
      <c r="D1304" s="24"/>
      <c r="E1304" s="8"/>
      <c r="F1304" s="11" t="s">
        <v>2560</v>
      </c>
      <c r="G1304" s="11">
        <v>1023220</v>
      </c>
      <c r="H1304" s="25" t="s">
        <v>1783</v>
      </c>
      <c r="I1304" s="25" t="s">
        <v>528</v>
      </c>
      <c r="J1304" s="11" t="s">
        <v>31</v>
      </c>
      <c r="K1304" s="25" t="s">
        <v>474</v>
      </c>
      <c r="L1304" s="13">
        <v>50</v>
      </c>
      <c r="M1304" s="14">
        <v>4795</v>
      </c>
      <c r="N1304" s="15">
        <v>44708</v>
      </c>
      <c r="O1304" s="68" t="s">
        <v>110</v>
      </c>
      <c r="P1304" s="8" t="s">
        <v>33</v>
      </c>
      <c r="Q1304" s="8" t="s">
        <v>115</v>
      </c>
      <c r="R1304" s="38" t="s">
        <v>158</v>
      </c>
      <c r="S1304" s="39" t="s">
        <v>1216</v>
      </c>
      <c r="T1304" s="23" t="s">
        <v>31</v>
      </c>
      <c r="U1304" s="23" t="s">
        <v>40</v>
      </c>
      <c r="V1304" s="17">
        <v>370</v>
      </c>
      <c r="W1304" s="17">
        <v>280</v>
      </c>
      <c r="X1304" s="17">
        <v>2.7</v>
      </c>
      <c r="Y1304" s="18" t="s">
        <v>31</v>
      </c>
      <c r="Z1304" s="33"/>
      <c r="AA1304" s="33"/>
      <c r="AB1304" s="33"/>
      <c r="AC1304" s="33"/>
      <c r="AD1304" s="33" t="s">
        <v>688</v>
      </c>
      <c r="AF1304"/>
    </row>
    <row r="1305" spans="1:32">
      <c r="A1305" s="6">
        <v>44748</v>
      </c>
      <c r="B1305" s="20" t="s">
        <v>39</v>
      </c>
      <c r="C1305" s="8" t="s">
        <v>91</v>
      </c>
      <c r="D1305" s="24"/>
      <c r="E1305" s="8"/>
      <c r="F1305" s="11" t="s">
        <v>2561</v>
      </c>
      <c r="G1305" s="11">
        <v>1023220</v>
      </c>
      <c r="H1305" s="25" t="s">
        <v>1783</v>
      </c>
      <c r="I1305" s="25" t="s">
        <v>528</v>
      </c>
      <c r="J1305" s="11" t="s">
        <v>31</v>
      </c>
      <c r="K1305" s="25" t="s">
        <v>474</v>
      </c>
      <c r="L1305" s="13">
        <v>50</v>
      </c>
      <c r="M1305" s="14">
        <v>4795</v>
      </c>
      <c r="N1305" s="15">
        <v>44739</v>
      </c>
      <c r="O1305" s="68" t="s">
        <v>110</v>
      </c>
      <c r="P1305" s="8" t="s">
        <v>33</v>
      </c>
      <c r="Q1305" s="8" t="s">
        <v>115</v>
      </c>
      <c r="R1305" s="38" t="s">
        <v>158</v>
      </c>
      <c r="S1305" s="39" t="s">
        <v>1216</v>
      </c>
      <c r="T1305" s="23" t="s">
        <v>31</v>
      </c>
      <c r="U1305" s="23" t="s">
        <v>40</v>
      </c>
      <c r="V1305" s="17">
        <v>370</v>
      </c>
      <c r="W1305" s="17">
        <v>280</v>
      </c>
      <c r="X1305" s="17">
        <v>2.7</v>
      </c>
      <c r="Y1305" s="18" t="s">
        <v>31</v>
      </c>
      <c r="Z1305" s="33"/>
      <c r="AA1305" s="33"/>
      <c r="AB1305" s="33"/>
      <c r="AC1305" s="33"/>
      <c r="AD1305" s="33" t="s">
        <v>688</v>
      </c>
      <c r="AF1305"/>
    </row>
    <row r="1306" spans="1:32">
      <c r="A1306" s="6">
        <v>44748</v>
      </c>
      <c r="B1306" s="7" t="s">
        <v>29</v>
      </c>
      <c r="C1306" s="8" t="s">
        <v>91</v>
      </c>
      <c r="D1306" s="100"/>
      <c r="E1306" s="9"/>
      <c r="F1306" s="11" t="s">
        <v>2562</v>
      </c>
      <c r="G1306" s="11">
        <v>1027325</v>
      </c>
      <c r="H1306" s="11" t="s">
        <v>2381</v>
      </c>
      <c r="I1306" s="12" t="s">
        <v>1747</v>
      </c>
      <c r="J1306" s="11" t="s">
        <v>2101</v>
      </c>
      <c r="K1306" s="11" t="s">
        <v>2102</v>
      </c>
      <c r="L1306" s="13">
        <v>20</v>
      </c>
      <c r="M1306" s="14">
        <v>5851</v>
      </c>
      <c r="N1306" s="15">
        <v>44740</v>
      </c>
      <c r="O1306" s="68" t="s">
        <v>110</v>
      </c>
      <c r="P1306" s="8" t="s">
        <v>33</v>
      </c>
      <c r="Q1306" s="8" t="s">
        <v>34</v>
      </c>
      <c r="R1306" s="8" t="s">
        <v>31</v>
      </c>
      <c r="S1306" s="8" t="s">
        <v>31</v>
      </c>
      <c r="T1306" s="23" t="s">
        <v>31</v>
      </c>
      <c r="U1306" s="8" t="s">
        <v>35</v>
      </c>
      <c r="V1306" s="17">
        <v>195</v>
      </c>
      <c r="W1306" s="17">
        <v>90</v>
      </c>
      <c r="X1306" s="17">
        <v>1.6</v>
      </c>
      <c r="Y1306" s="18" t="s">
        <v>31</v>
      </c>
      <c r="Z1306" s="33" t="s">
        <v>990</v>
      </c>
      <c r="AA1306" s="33"/>
      <c r="AB1306" s="33"/>
      <c r="AC1306" s="33"/>
      <c r="AD1306" s="33" t="s">
        <v>724</v>
      </c>
      <c r="AF1306"/>
    </row>
    <row r="1307" spans="1:32">
      <c r="A1307" s="6">
        <v>44748</v>
      </c>
      <c r="B1307" s="7" t="s">
        <v>29</v>
      </c>
      <c r="C1307" s="8" t="s">
        <v>91</v>
      </c>
      <c r="D1307" s="6"/>
      <c r="E1307" s="9"/>
      <c r="F1307" s="11" t="s">
        <v>2562</v>
      </c>
      <c r="G1307" s="11">
        <v>1027325</v>
      </c>
      <c r="H1307" s="11" t="s">
        <v>2382</v>
      </c>
      <c r="I1307" s="12" t="s">
        <v>1751</v>
      </c>
      <c r="J1307" s="11" t="s">
        <v>2101</v>
      </c>
      <c r="K1307" s="45" t="s">
        <v>2104</v>
      </c>
      <c r="L1307" s="13">
        <v>20</v>
      </c>
      <c r="M1307" s="14">
        <v>5852</v>
      </c>
      <c r="N1307" s="15">
        <v>44740</v>
      </c>
      <c r="O1307" s="68" t="s">
        <v>110</v>
      </c>
      <c r="P1307" s="8" t="s">
        <v>33</v>
      </c>
      <c r="Q1307" s="8" t="s">
        <v>34</v>
      </c>
      <c r="R1307" s="8" t="s">
        <v>31</v>
      </c>
      <c r="S1307" s="8" t="s">
        <v>31</v>
      </c>
      <c r="T1307" s="23" t="s">
        <v>31</v>
      </c>
      <c r="U1307" s="8" t="s">
        <v>35</v>
      </c>
      <c r="V1307" s="17">
        <v>195</v>
      </c>
      <c r="W1307" s="17">
        <v>90</v>
      </c>
      <c r="X1307" s="17">
        <v>1.6</v>
      </c>
      <c r="Y1307" s="18" t="s">
        <v>31</v>
      </c>
      <c r="Z1307" s="33" t="s">
        <v>985</v>
      </c>
      <c r="AA1307" s="33"/>
      <c r="AB1307" s="33"/>
      <c r="AC1307" s="33"/>
      <c r="AD1307" s="33" t="s">
        <v>724</v>
      </c>
      <c r="AF1307"/>
    </row>
    <row r="1308" spans="1:32">
      <c r="A1308" s="6">
        <v>44748</v>
      </c>
      <c r="B1308" s="7" t="s">
        <v>29</v>
      </c>
      <c r="C1308" s="8" t="s">
        <v>91</v>
      </c>
      <c r="D1308" s="6"/>
      <c r="E1308" s="9"/>
      <c r="F1308" s="11" t="s">
        <v>2562</v>
      </c>
      <c r="G1308" s="11">
        <v>1027325</v>
      </c>
      <c r="H1308" s="11" t="s">
        <v>2382</v>
      </c>
      <c r="I1308" s="12" t="s">
        <v>815</v>
      </c>
      <c r="J1308" s="11" t="s">
        <v>2101</v>
      </c>
      <c r="K1308" s="11" t="s">
        <v>1754</v>
      </c>
      <c r="L1308" s="13">
        <v>20</v>
      </c>
      <c r="M1308" s="14">
        <v>5853</v>
      </c>
      <c r="N1308" s="15">
        <v>44740</v>
      </c>
      <c r="O1308" s="68" t="s">
        <v>110</v>
      </c>
      <c r="P1308" s="8" t="s">
        <v>33</v>
      </c>
      <c r="Q1308" s="8" t="s">
        <v>34</v>
      </c>
      <c r="R1308" s="8" t="s">
        <v>31</v>
      </c>
      <c r="S1308" s="8" t="s">
        <v>31</v>
      </c>
      <c r="T1308" s="23" t="s">
        <v>31</v>
      </c>
      <c r="U1308" s="8" t="s">
        <v>35</v>
      </c>
      <c r="V1308" s="17">
        <v>195</v>
      </c>
      <c r="W1308" s="17">
        <v>90</v>
      </c>
      <c r="X1308" s="17">
        <v>1.6</v>
      </c>
      <c r="Y1308" s="18" t="s">
        <v>31</v>
      </c>
      <c r="Z1308" s="33" t="s">
        <v>1016</v>
      </c>
      <c r="AA1308" s="33"/>
      <c r="AB1308" s="33"/>
      <c r="AC1308" s="33"/>
      <c r="AD1308" s="33" t="s">
        <v>724</v>
      </c>
      <c r="AF1308"/>
    </row>
    <row r="1309" spans="1:32">
      <c r="A1309" s="6">
        <v>44748</v>
      </c>
      <c r="B1309" s="7" t="s">
        <v>29</v>
      </c>
      <c r="C1309" s="8" t="s">
        <v>91</v>
      </c>
      <c r="D1309" s="100"/>
      <c r="E1309" s="9"/>
      <c r="F1309" s="11" t="s">
        <v>2563</v>
      </c>
      <c r="G1309" s="11">
        <v>1027324</v>
      </c>
      <c r="H1309" s="11" t="s">
        <v>1746</v>
      </c>
      <c r="I1309" s="12" t="s">
        <v>1747</v>
      </c>
      <c r="J1309" s="11" t="s">
        <v>2101</v>
      </c>
      <c r="K1309" s="11" t="s">
        <v>2102</v>
      </c>
      <c r="L1309" s="13">
        <v>20</v>
      </c>
      <c r="M1309" s="14">
        <v>5851</v>
      </c>
      <c r="N1309" s="15">
        <v>44740</v>
      </c>
      <c r="O1309" s="68" t="s">
        <v>110</v>
      </c>
      <c r="P1309" s="8" t="s">
        <v>33</v>
      </c>
      <c r="Q1309" s="8" t="s">
        <v>34</v>
      </c>
      <c r="R1309" s="8" t="s">
        <v>31</v>
      </c>
      <c r="S1309" s="8" t="s">
        <v>31</v>
      </c>
      <c r="T1309" s="23" t="s">
        <v>31</v>
      </c>
      <c r="U1309" s="8" t="s">
        <v>35</v>
      </c>
      <c r="V1309" s="17">
        <v>195</v>
      </c>
      <c r="W1309" s="17">
        <v>90</v>
      </c>
      <c r="X1309" s="17">
        <v>1.6</v>
      </c>
      <c r="Y1309" s="18" t="s">
        <v>31</v>
      </c>
      <c r="Z1309" s="33" t="s">
        <v>990</v>
      </c>
      <c r="AA1309" s="33"/>
      <c r="AB1309" s="33"/>
      <c r="AC1309" s="33"/>
      <c r="AD1309" s="33" t="s">
        <v>724</v>
      </c>
      <c r="AF1309"/>
    </row>
    <row r="1310" spans="1:32">
      <c r="A1310" s="6">
        <v>44748</v>
      </c>
      <c r="B1310" s="7" t="s">
        <v>29</v>
      </c>
      <c r="C1310" s="8" t="s">
        <v>91</v>
      </c>
      <c r="D1310" s="6"/>
      <c r="E1310" s="9"/>
      <c r="F1310" s="11" t="s">
        <v>2563</v>
      </c>
      <c r="G1310" s="11">
        <v>1027324</v>
      </c>
      <c r="H1310" s="11" t="s">
        <v>1746</v>
      </c>
      <c r="I1310" s="12" t="s">
        <v>1751</v>
      </c>
      <c r="J1310" s="11" t="s">
        <v>2101</v>
      </c>
      <c r="K1310" s="45" t="s">
        <v>2104</v>
      </c>
      <c r="L1310" s="13">
        <v>20</v>
      </c>
      <c r="M1310" s="14">
        <v>5852</v>
      </c>
      <c r="N1310" s="15">
        <v>44740</v>
      </c>
      <c r="O1310" s="68" t="s">
        <v>110</v>
      </c>
      <c r="P1310" s="8" t="s">
        <v>33</v>
      </c>
      <c r="Q1310" s="8" t="s">
        <v>34</v>
      </c>
      <c r="R1310" s="8" t="s">
        <v>31</v>
      </c>
      <c r="S1310" s="8" t="s">
        <v>31</v>
      </c>
      <c r="T1310" s="23" t="s">
        <v>31</v>
      </c>
      <c r="U1310" s="8" t="s">
        <v>35</v>
      </c>
      <c r="V1310" s="17">
        <v>195</v>
      </c>
      <c r="W1310" s="17">
        <v>90</v>
      </c>
      <c r="X1310" s="17">
        <v>1.6</v>
      </c>
      <c r="Y1310" s="18" t="s">
        <v>31</v>
      </c>
      <c r="Z1310" s="33" t="s">
        <v>985</v>
      </c>
      <c r="AA1310" s="33"/>
      <c r="AB1310" s="33"/>
      <c r="AC1310" s="33"/>
      <c r="AD1310" s="33" t="s">
        <v>724</v>
      </c>
      <c r="AF1310"/>
    </row>
    <row r="1311" spans="1:32">
      <c r="A1311" s="6">
        <v>44748</v>
      </c>
      <c r="B1311" s="7" t="s">
        <v>29</v>
      </c>
      <c r="C1311" s="8" t="s">
        <v>91</v>
      </c>
      <c r="D1311" s="6"/>
      <c r="E1311" s="9"/>
      <c r="F1311" s="11" t="s">
        <v>2563</v>
      </c>
      <c r="G1311" s="11">
        <v>1027324</v>
      </c>
      <c r="H1311" s="11" t="s">
        <v>1746</v>
      </c>
      <c r="I1311" s="12" t="s">
        <v>815</v>
      </c>
      <c r="J1311" s="11" t="s">
        <v>2101</v>
      </c>
      <c r="K1311" s="11" t="s">
        <v>1754</v>
      </c>
      <c r="L1311" s="13">
        <v>20</v>
      </c>
      <c r="M1311" s="14">
        <v>5853</v>
      </c>
      <c r="N1311" s="15">
        <v>44740</v>
      </c>
      <c r="O1311" s="68" t="s">
        <v>110</v>
      </c>
      <c r="P1311" s="8" t="s">
        <v>33</v>
      </c>
      <c r="Q1311" s="8" t="s">
        <v>34</v>
      </c>
      <c r="R1311" s="8" t="s">
        <v>31</v>
      </c>
      <c r="S1311" s="8" t="s">
        <v>31</v>
      </c>
      <c r="T1311" s="23" t="s">
        <v>31</v>
      </c>
      <c r="U1311" s="8" t="s">
        <v>35</v>
      </c>
      <c r="V1311" s="17">
        <v>195</v>
      </c>
      <c r="W1311" s="17">
        <v>90</v>
      </c>
      <c r="X1311" s="17">
        <v>1.6</v>
      </c>
      <c r="Y1311" s="18" t="s">
        <v>31</v>
      </c>
      <c r="Z1311" s="33" t="s">
        <v>1016</v>
      </c>
      <c r="AA1311" s="33"/>
      <c r="AB1311" s="33"/>
      <c r="AC1311" s="33"/>
      <c r="AD1311" s="33" t="s">
        <v>724</v>
      </c>
      <c r="AF1311"/>
    </row>
    <row r="1312" spans="1:32">
      <c r="A1312" s="6">
        <v>44749</v>
      </c>
      <c r="B1312" s="20" t="s">
        <v>39</v>
      </c>
      <c r="C1312" s="8" t="s">
        <v>91</v>
      </c>
      <c r="D1312" s="8"/>
      <c r="E1312" s="19"/>
      <c r="F1312" s="25" t="s">
        <v>2564</v>
      </c>
      <c r="G1312" s="11">
        <v>1023222</v>
      </c>
      <c r="H1312" s="11" t="s">
        <v>1682</v>
      </c>
      <c r="I1312" s="12" t="s">
        <v>1036</v>
      </c>
      <c r="J1312" s="11" t="s">
        <v>31</v>
      </c>
      <c r="K1312" s="25" t="s">
        <v>884</v>
      </c>
      <c r="L1312" s="13">
        <v>50</v>
      </c>
      <c r="M1312" s="14">
        <v>5791</v>
      </c>
      <c r="N1312" s="15">
        <v>44741</v>
      </c>
      <c r="O1312" s="68" t="s">
        <v>110</v>
      </c>
      <c r="P1312" s="8" t="s">
        <v>33</v>
      </c>
      <c r="Q1312" s="8" t="s">
        <v>115</v>
      </c>
      <c r="R1312" s="8" t="s">
        <v>31</v>
      </c>
      <c r="S1312" s="23" t="s">
        <v>31</v>
      </c>
      <c r="T1312" s="23" t="s">
        <v>31</v>
      </c>
      <c r="U1312" s="23" t="s">
        <v>40</v>
      </c>
      <c r="V1312" s="17">
        <v>420</v>
      </c>
      <c r="W1312" s="17">
        <v>214.4</v>
      </c>
      <c r="X1312" s="17">
        <v>2.7</v>
      </c>
      <c r="Y1312" s="18" t="s">
        <v>31</v>
      </c>
      <c r="Z1312" s="33"/>
      <c r="AA1312" s="33"/>
      <c r="AB1312" s="33"/>
      <c r="AC1312" s="33"/>
      <c r="AD1312" s="33" t="s">
        <v>688</v>
      </c>
      <c r="AF1312"/>
    </row>
    <row r="1313" spans="1:32">
      <c r="A1313" s="6">
        <v>44749</v>
      </c>
      <c r="B1313" s="7" t="s">
        <v>29</v>
      </c>
      <c r="C1313" s="8" t="s">
        <v>91</v>
      </c>
      <c r="D1313" s="8"/>
      <c r="E1313" s="9"/>
      <c r="F1313" s="25" t="s">
        <v>2565</v>
      </c>
      <c r="G1313" s="11">
        <v>1023043</v>
      </c>
      <c r="H1313" s="11" t="s">
        <v>1069</v>
      </c>
      <c r="I1313" s="12" t="s">
        <v>2566</v>
      </c>
      <c r="J1313" s="14" t="s">
        <v>31</v>
      </c>
      <c r="K1313" s="25" t="s">
        <v>401</v>
      </c>
      <c r="L1313" s="32">
        <v>5</v>
      </c>
      <c r="M1313" s="14">
        <v>5095</v>
      </c>
      <c r="N1313" s="15">
        <v>44732</v>
      </c>
      <c r="O1313" s="68" t="s">
        <v>110</v>
      </c>
      <c r="P1313" s="8" t="s">
        <v>33</v>
      </c>
      <c r="Q1313" s="8" t="s">
        <v>34</v>
      </c>
      <c r="R1313" s="8" t="s">
        <v>31</v>
      </c>
      <c r="S1313" s="23" t="s">
        <v>31</v>
      </c>
      <c r="T1313" s="23" t="s">
        <v>31</v>
      </c>
      <c r="U1313" s="8" t="s">
        <v>35</v>
      </c>
      <c r="V1313" s="17">
        <v>225</v>
      </c>
      <c r="W1313" s="17">
        <v>194.5</v>
      </c>
      <c r="X1313" s="17">
        <v>2.4</v>
      </c>
      <c r="Y1313" s="18" t="s">
        <v>31</v>
      </c>
      <c r="Z1313" s="18"/>
      <c r="AA1313" s="33"/>
      <c r="AB1313" s="33"/>
      <c r="AC1313" s="33"/>
      <c r="AD1313" s="18"/>
      <c r="AF1313"/>
    </row>
    <row r="1314" spans="1:32">
      <c r="A1314" s="6">
        <v>44749</v>
      </c>
      <c r="B1314" s="7" t="s">
        <v>29</v>
      </c>
      <c r="C1314" s="8" t="s">
        <v>91</v>
      </c>
      <c r="D1314" s="8"/>
      <c r="E1314" s="9"/>
      <c r="F1314" s="25" t="s">
        <v>2567</v>
      </c>
      <c r="G1314" s="11">
        <v>1023038</v>
      </c>
      <c r="H1314" s="11" t="s">
        <v>773</v>
      </c>
      <c r="I1314" s="12" t="s">
        <v>2566</v>
      </c>
      <c r="J1314" s="14" t="s">
        <v>31</v>
      </c>
      <c r="K1314" s="25" t="s">
        <v>401</v>
      </c>
      <c r="L1314" s="32">
        <v>3</v>
      </c>
      <c r="M1314" s="14">
        <v>5095</v>
      </c>
      <c r="N1314" s="15">
        <v>44742</v>
      </c>
      <c r="O1314" s="68" t="s">
        <v>110</v>
      </c>
      <c r="P1314" s="8" t="s">
        <v>33</v>
      </c>
      <c r="Q1314" s="8" t="s">
        <v>34</v>
      </c>
      <c r="R1314" s="8" t="s">
        <v>31</v>
      </c>
      <c r="S1314" s="23" t="s">
        <v>31</v>
      </c>
      <c r="T1314" s="23" t="s">
        <v>31</v>
      </c>
      <c r="U1314" s="8" t="s">
        <v>35</v>
      </c>
      <c r="V1314" s="17">
        <v>225</v>
      </c>
      <c r="W1314" s="17">
        <v>194.5</v>
      </c>
      <c r="X1314" s="17">
        <v>2.4</v>
      </c>
      <c r="Y1314" s="18" t="s">
        <v>31</v>
      </c>
      <c r="Z1314" s="18"/>
      <c r="AA1314" s="33"/>
      <c r="AB1314" s="33"/>
      <c r="AC1314" s="33"/>
      <c r="AD1314" s="18"/>
      <c r="AF1314"/>
    </row>
    <row r="1315" spans="1:32">
      <c r="A1315" s="6">
        <v>44750</v>
      </c>
      <c r="B1315" s="20" t="s">
        <v>39</v>
      </c>
      <c r="C1315" s="8" t="s">
        <v>91</v>
      </c>
      <c r="D1315" s="71"/>
      <c r="E1315" s="22"/>
      <c r="F1315" s="10" t="s">
        <v>2568</v>
      </c>
      <c r="G1315" s="11">
        <v>1023173</v>
      </c>
      <c r="H1315" s="11" t="s">
        <v>2167</v>
      </c>
      <c r="I1315" s="12" t="s">
        <v>1058</v>
      </c>
      <c r="J1315" s="11" t="s">
        <v>31</v>
      </c>
      <c r="K1315" s="11" t="s">
        <v>881</v>
      </c>
      <c r="L1315" s="50" t="s">
        <v>2569</v>
      </c>
      <c r="M1315" s="14">
        <v>4705</v>
      </c>
      <c r="N1315" s="15">
        <v>44742</v>
      </c>
      <c r="O1315" s="68" t="s">
        <v>110</v>
      </c>
      <c r="P1315" s="8" t="s">
        <v>33</v>
      </c>
      <c r="Q1315" s="8" t="s">
        <v>34</v>
      </c>
      <c r="R1315" s="8" t="s">
        <v>31</v>
      </c>
      <c r="S1315" s="8" t="s">
        <v>31</v>
      </c>
      <c r="T1315" s="23" t="s">
        <v>31</v>
      </c>
      <c r="U1315" s="23" t="s">
        <v>40</v>
      </c>
      <c r="V1315" s="17">
        <v>238.6</v>
      </c>
      <c r="W1315" s="17">
        <v>190</v>
      </c>
      <c r="X1315" s="17">
        <v>1.6</v>
      </c>
      <c r="Y1315" s="18">
        <v>2</v>
      </c>
      <c r="Z1315" s="33" t="s">
        <v>1508</v>
      </c>
      <c r="AA1315" s="48">
        <v>7</v>
      </c>
      <c r="AB1315" s="48">
        <v>49</v>
      </c>
      <c r="AC1315" s="33"/>
      <c r="AD1315" s="19"/>
      <c r="AF1315"/>
    </row>
    <row r="1316" spans="1:32">
      <c r="A1316" s="6">
        <v>44750</v>
      </c>
      <c r="B1316" s="7" t="s">
        <v>29</v>
      </c>
      <c r="C1316" s="8" t="s">
        <v>91</v>
      </c>
      <c r="D1316" s="8"/>
      <c r="E1316" s="9"/>
      <c r="F1316" s="11" t="s">
        <v>2499</v>
      </c>
      <c r="G1316" s="11" t="s">
        <v>2500</v>
      </c>
      <c r="H1316" s="11" t="s">
        <v>907</v>
      </c>
      <c r="I1316" s="12" t="s">
        <v>2038</v>
      </c>
      <c r="J1316" s="11" t="s">
        <v>31</v>
      </c>
      <c r="K1316" s="11" t="s">
        <v>919</v>
      </c>
      <c r="L1316" s="13">
        <v>100</v>
      </c>
      <c r="M1316" s="14">
        <v>1687</v>
      </c>
      <c r="N1316" s="15">
        <v>44713</v>
      </c>
      <c r="O1316" s="68" t="s">
        <v>110</v>
      </c>
      <c r="P1316" s="8" t="s">
        <v>85</v>
      </c>
      <c r="Q1316" s="8" t="s">
        <v>34</v>
      </c>
      <c r="R1316" s="8" t="s">
        <v>31</v>
      </c>
      <c r="S1316" s="8" t="s">
        <v>31</v>
      </c>
      <c r="T1316" s="23" t="s">
        <v>31</v>
      </c>
      <c r="U1316" s="8" t="s">
        <v>35</v>
      </c>
      <c r="V1316" s="17">
        <v>156</v>
      </c>
      <c r="W1316" s="17">
        <v>144</v>
      </c>
      <c r="X1316" s="17">
        <v>1.6</v>
      </c>
      <c r="Y1316" s="18" t="s">
        <v>31</v>
      </c>
      <c r="Z1316" s="33"/>
      <c r="AA1316" s="72"/>
      <c r="AB1316" s="72"/>
      <c r="AC1316" s="33"/>
      <c r="AD1316" s="19"/>
      <c r="AF1316"/>
    </row>
    <row r="1317" spans="1:32">
      <c r="A1317" s="6">
        <v>44754</v>
      </c>
      <c r="B1317" s="20" t="s">
        <v>39</v>
      </c>
      <c r="C1317" s="86" t="s">
        <v>1324</v>
      </c>
      <c r="D1317" s="8"/>
      <c r="E1317" s="9"/>
      <c r="F1317" s="6" t="s">
        <v>2411</v>
      </c>
      <c r="G1317" s="25">
        <v>1025947</v>
      </c>
      <c r="H1317" s="11" t="s">
        <v>93</v>
      </c>
      <c r="I1317" s="12" t="s">
        <v>59</v>
      </c>
      <c r="J1317" s="11" t="s">
        <v>771</v>
      </c>
      <c r="K1317" s="11" t="s">
        <v>1352</v>
      </c>
      <c r="L1317" s="13">
        <v>5</v>
      </c>
      <c r="M1317" s="14">
        <v>6267</v>
      </c>
      <c r="N1317" s="15">
        <v>44742</v>
      </c>
      <c r="O1317" s="68" t="s">
        <v>110</v>
      </c>
      <c r="P1317" s="8" t="s">
        <v>33</v>
      </c>
      <c r="Q1317" s="8" t="s">
        <v>34</v>
      </c>
      <c r="R1317" s="8" t="s">
        <v>31</v>
      </c>
      <c r="S1317" s="8" t="s">
        <v>31</v>
      </c>
      <c r="T1317" s="23" t="s">
        <v>31</v>
      </c>
      <c r="U1317" s="23" t="s">
        <v>40</v>
      </c>
      <c r="V1317" s="17">
        <v>195</v>
      </c>
      <c r="W1317" s="17">
        <v>133.5</v>
      </c>
      <c r="X1317" s="17">
        <v>1.6</v>
      </c>
      <c r="Y1317" s="18" t="s">
        <v>31</v>
      </c>
      <c r="Z1317" s="33" t="s">
        <v>1018</v>
      </c>
      <c r="AA1317" s="33"/>
      <c r="AB1317" s="33"/>
      <c r="AC1317" s="33"/>
      <c r="AD1317" s="19"/>
      <c r="AF1317"/>
    </row>
    <row r="1318" spans="1:32">
      <c r="A1318" s="6">
        <v>44754</v>
      </c>
      <c r="B1318" s="20" t="s">
        <v>39</v>
      </c>
      <c r="C1318" s="8" t="s">
        <v>91</v>
      </c>
      <c r="D1318" s="8"/>
      <c r="E1318" s="9"/>
      <c r="F1318" s="6" t="s">
        <v>2411</v>
      </c>
      <c r="G1318" s="25">
        <v>1025947</v>
      </c>
      <c r="H1318" s="11" t="s">
        <v>93</v>
      </c>
      <c r="I1318" s="12" t="s">
        <v>2570</v>
      </c>
      <c r="J1318" s="11" t="s">
        <v>771</v>
      </c>
      <c r="K1318" s="10" t="s">
        <v>3800</v>
      </c>
      <c r="L1318" s="13">
        <v>5</v>
      </c>
      <c r="M1318" s="14">
        <v>1603023103</v>
      </c>
      <c r="N1318" s="15">
        <v>44742</v>
      </c>
      <c r="O1318" s="68" t="s">
        <v>110</v>
      </c>
      <c r="P1318" s="8" t="s">
        <v>33</v>
      </c>
      <c r="Q1318" s="8" t="s">
        <v>34</v>
      </c>
      <c r="R1318" s="8" t="s">
        <v>31</v>
      </c>
      <c r="S1318" s="8" t="s">
        <v>31</v>
      </c>
      <c r="T1318" s="23" t="s">
        <v>31</v>
      </c>
      <c r="U1318" s="23" t="s">
        <v>40</v>
      </c>
      <c r="V1318" s="17">
        <v>195</v>
      </c>
      <c r="W1318" s="17">
        <v>133.5</v>
      </c>
      <c r="X1318" s="17">
        <v>1.6</v>
      </c>
      <c r="Y1318" s="18" t="s">
        <v>31</v>
      </c>
      <c r="Z1318" s="33" t="s">
        <v>1016</v>
      </c>
      <c r="AA1318" s="33"/>
      <c r="AB1318" s="33"/>
      <c r="AC1318" s="33"/>
      <c r="AD1318" s="19"/>
      <c r="AF1318"/>
    </row>
    <row r="1319" spans="1:32">
      <c r="A1319" s="6">
        <v>44754</v>
      </c>
      <c r="B1319" s="7" t="s">
        <v>29</v>
      </c>
      <c r="C1319" s="8" t="s">
        <v>91</v>
      </c>
      <c r="D1319" s="8"/>
      <c r="E1319" s="9"/>
      <c r="F1319" s="11" t="s">
        <v>2571</v>
      </c>
      <c r="G1319" s="11">
        <v>1026308</v>
      </c>
      <c r="H1319" s="11" t="s">
        <v>2572</v>
      </c>
      <c r="I1319" s="12" t="s">
        <v>2573</v>
      </c>
      <c r="J1319" s="11" t="s">
        <v>31</v>
      </c>
      <c r="K1319" s="11" t="s">
        <v>729</v>
      </c>
      <c r="L1319" s="13">
        <v>30</v>
      </c>
      <c r="M1319" s="14">
        <v>4844</v>
      </c>
      <c r="N1319" s="15">
        <v>44749</v>
      </c>
      <c r="O1319" s="68" t="s">
        <v>110</v>
      </c>
      <c r="P1319" s="8" t="s">
        <v>33</v>
      </c>
      <c r="Q1319" s="8" t="s">
        <v>34</v>
      </c>
      <c r="R1319" s="8" t="s">
        <v>31</v>
      </c>
      <c r="S1319" s="8" t="s">
        <v>31</v>
      </c>
      <c r="T1319" s="23" t="s">
        <v>31</v>
      </c>
      <c r="U1319" s="8" t="s">
        <v>35</v>
      </c>
      <c r="V1319" s="17">
        <v>120</v>
      </c>
      <c r="W1319" s="17">
        <v>118.4</v>
      </c>
      <c r="X1319" s="17">
        <v>1.6</v>
      </c>
      <c r="Y1319" s="18" t="s">
        <v>61</v>
      </c>
      <c r="Z1319" s="33"/>
      <c r="AA1319" s="33"/>
      <c r="AB1319" s="33"/>
      <c r="AC1319" s="33"/>
      <c r="AD1319" s="19"/>
      <c r="AF1319"/>
    </row>
    <row r="1320" spans="1:32">
      <c r="A1320" s="6">
        <v>44755</v>
      </c>
      <c r="B1320" s="7" t="s">
        <v>29</v>
      </c>
      <c r="C1320" s="8" t="s">
        <v>91</v>
      </c>
      <c r="D1320" s="8"/>
      <c r="E1320" s="9"/>
      <c r="F1320" s="11" t="s">
        <v>2574</v>
      </c>
      <c r="G1320" s="11">
        <v>1023155</v>
      </c>
      <c r="H1320" s="11" t="s">
        <v>1413</v>
      </c>
      <c r="I1320" s="12" t="s">
        <v>1465</v>
      </c>
      <c r="J1320" s="11" t="s">
        <v>61</v>
      </c>
      <c r="K1320" s="11" t="s">
        <v>641</v>
      </c>
      <c r="L1320" s="13">
        <v>30</v>
      </c>
      <c r="M1320" s="14">
        <v>1406021063</v>
      </c>
      <c r="N1320" s="15">
        <v>44750</v>
      </c>
      <c r="O1320" s="68" t="s">
        <v>110</v>
      </c>
      <c r="P1320" s="111" t="s">
        <v>455</v>
      </c>
      <c r="Q1320" s="8" t="s">
        <v>115</v>
      </c>
      <c r="R1320" s="8" t="s">
        <v>31</v>
      </c>
      <c r="S1320" s="8" t="s">
        <v>31</v>
      </c>
      <c r="T1320" s="23" t="s">
        <v>31</v>
      </c>
      <c r="U1320" s="8" t="s">
        <v>35</v>
      </c>
      <c r="V1320" s="17">
        <v>410</v>
      </c>
      <c r="W1320" s="17">
        <v>190</v>
      </c>
      <c r="X1320" s="17">
        <v>1.6</v>
      </c>
      <c r="Y1320" s="18">
        <v>10</v>
      </c>
      <c r="Z1320" s="33"/>
      <c r="AA1320" s="72"/>
      <c r="AB1320" s="72"/>
      <c r="AC1320" s="33"/>
      <c r="AD1320" s="19"/>
      <c r="AF1320"/>
    </row>
    <row r="1321" spans="1:32">
      <c r="A1321" s="6">
        <v>44756</v>
      </c>
      <c r="B1321" s="20" t="s">
        <v>39</v>
      </c>
      <c r="C1321" s="21" t="s">
        <v>281</v>
      </c>
      <c r="D1321" s="8"/>
      <c r="E1321" s="8"/>
      <c r="F1321" s="11" t="s">
        <v>2142</v>
      </c>
      <c r="G1321" s="11">
        <v>1023154</v>
      </c>
      <c r="H1321" s="11" t="s">
        <v>456</v>
      </c>
      <c r="I1321" s="34" t="s">
        <v>528</v>
      </c>
      <c r="J1321" s="11" t="s">
        <v>31</v>
      </c>
      <c r="K1321" s="11" t="s">
        <v>718</v>
      </c>
      <c r="L1321" s="66" t="s">
        <v>2575</v>
      </c>
      <c r="M1321" s="14">
        <v>6274</v>
      </c>
      <c r="N1321" s="15">
        <v>44748</v>
      </c>
      <c r="O1321" s="68" t="s">
        <v>110</v>
      </c>
      <c r="P1321" s="56" t="s">
        <v>244</v>
      </c>
      <c r="Q1321" s="8" t="s">
        <v>34</v>
      </c>
      <c r="R1321" s="8" t="s">
        <v>31</v>
      </c>
      <c r="S1321" s="8" t="s">
        <v>31</v>
      </c>
      <c r="T1321" s="31" t="s">
        <v>2576</v>
      </c>
      <c r="U1321" s="23" t="s">
        <v>40</v>
      </c>
      <c r="V1321" s="17">
        <v>320</v>
      </c>
      <c r="W1321" s="17">
        <v>241</v>
      </c>
      <c r="X1321" s="17">
        <v>2.2000000000000002</v>
      </c>
      <c r="Y1321" s="48" t="s">
        <v>31</v>
      </c>
      <c r="Z1321" s="33"/>
      <c r="AA1321" s="18"/>
      <c r="AB1321" s="18"/>
      <c r="AC1321" s="33"/>
      <c r="AD1321" s="19"/>
      <c r="AF1321"/>
    </row>
    <row r="1322" spans="1:32">
      <c r="A1322" s="6">
        <v>44756</v>
      </c>
      <c r="B1322" s="20" t="s">
        <v>39</v>
      </c>
      <c r="C1322" s="21" t="s">
        <v>281</v>
      </c>
      <c r="D1322" s="8"/>
      <c r="E1322" s="22"/>
      <c r="F1322" s="11" t="s">
        <v>2574</v>
      </c>
      <c r="G1322" s="11">
        <v>1023155</v>
      </c>
      <c r="H1322" s="11" t="s">
        <v>1413</v>
      </c>
      <c r="I1322" s="34" t="s">
        <v>528</v>
      </c>
      <c r="J1322" s="11" t="s">
        <v>31</v>
      </c>
      <c r="K1322" s="11" t="s">
        <v>719</v>
      </c>
      <c r="L1322" s="13">
        <v>30</v>
      </c>
      <c r="M1322" s="14">
        <v>6262</v>
      </c>
      <c r="N1322" s="15">
        <v>44748</v>
      </c>
      <c r="O1322" s="68" t="s">
        <v>110</v>
      </c>
      <c r="P1322" s="56" t="s">
        <v>244</v>
      </c>
      <c r="Q1322" s="8" t="s">
        <v>34</v>
      </c>
      <c r="R1322" s="8" t="s">
        <v>31</v>
      </c>
      <c r="S1322" s="8" t="s">
        <v>31</v>
      </c>
      <c r="T1322" s="31" t="s">
        <v>2576</v>
      </c>
      <c r="U1322" s="23" t="s">
        <v>40</v>
      </c>
      <c r="V1322" s="17">
        <v>320</v>
      </c>
      <c r="W1322" s="17">
        <v>241</v>
      </c>
      <c r="X1322" s="17">
        <v>2.2000000000000002</v>
      </c>
      <c r="Y1322" s="48" t="s">
        <v>31</v>
      </c>
      <c r="Z1322" s="33"/>
      <c r="AA1322" s="72"/>
      <c r="AB1322" s="72"/>
      <c r="AC1322" s="33"/>
      <c r="AD1322" s="19"/>
      <c r="AF1322"/>
    </row>
    <row r="1323" spans="1:32">
      <c r="A1323" s="6">
        <v>44756</v>
      </c>
      <c r="B1323" s="20" t="s">
        <v>39</v>
      </c>
      <c r="C1323" s="21" t="s">
        <v>281</v>
      </c>
      <c r="D1323" s="8"/>
      <c r="E1323" s="22"/>
      <c r="F1323" s="25" t="s">
        <v>2415</v>
      </c>
      <c r="G1323" s="25">
        <v>1025410</v>
      </c>
      <c r="H1323" s="11" t="s">
        <v>283</v>
      </c>
      <c r="I1323" s="34" t="s">
        <v>528</v>
      </c>
      <c r="J1323" s="11" t="s">
        <v>31</v>
      </c>
      <c r="K1323" s="11" t="s">
        <v>873</v>
      </c>
      <c r="L1323" s="13">
        <v>10</v>
      </c>
      <c r="M1323" s="14">
        <v>6263</v>
      </c>
      <c r="N1323" s="15">
        <v>44748</v>
      </c>
      <c r="O1323" s="68" t="s">
        <v>110</v>
      </c>
      <c r="P1323" s="8" t="s">
        <v>33</v>
      </c>
      <c r="Q1323" s="8" t="s">
        <v>34</v>
      </c>
      <c r="R1323" s="8" t="s">
        <v>31</v>
      </c>
      <c r="S1323" s="8" t="s">
        <v>31</v>
      </c>
      <c r="T1323" s="31" t="s">
        <v>2576</v>
      </c>
      <c r="U1323" s="23" t="s">
        <v>40</v>
      </c>
      <c r="V1323" s="17">
        <v>320</v>
      </c>
      <c r="W1323" s="17">
        <v>241</v>
      </c>
      <c r="X1323" s="17">
        <v>2.2000000000000002</v>
      </c>
      <c r="Y1323" s="18" t="s">
        <v>31</v>
      </c>
      <c r="Z1323" s="33"/>
      <c r="AA1323" s="33"/>
      <c r="AB1323" s="33"/>
      <c r="AC1323" s="33"/>
      <c r="AD1323" s="19"/>
      <c r="AF1323"/>
    </row>
    <row r="1324" spans="1:32">
      <c r="A1324" s="6">
        <v>44756</v>
      </c>
      <c r="B1324" s="20" t="s">
        <v>39</v>
      </c>
      <c r="C1324" s="21" t="s">
        <v>281</v>
      </c>
      <c r="D1324" s="8"/>
      <c r="E1324" s="22"/>
      <c r="F1324" s="25" t="s">
        <v>2416</v>
      </c>
      <c r="G1324" s="25">
        <v>1025410</v>
      </c>
      <c r="H1324" s="11" t="s">
        <v>283</v>
      </c>
      <c r="I1324" s="34" t="s">
        <v>528</v>
      </c>
      <c r="J1324" s="11" t="s">
        <v>31</v>
      </c>
      <c r="K1324" s="11" t="s">
        <v>873</v>
      </c>
      <c r="L1324" s="13">
        <v>10</v>
      </c>
      <c r="M1324" s="14">
        <v>6263</v>
      </c>
      <c r="N1324" s="15">
        <v>44748</v>
      </c>
      <c r="O1324" s="68" t="s">
        <v>110</v>
      </c>
      <c r="P1324" s="8" t="s">
        <v>33</v>
      </c>
      <c r="Q1324" s="8" t="s">
        <v>34</v>
      </c>
      <c r="R1324" s="8" t="s">
        <v>31</v>
      </c>
      <c r="S1324" s="8" t="s">
        <v>31</v>
      </c>
      <c r="T1324" s="31" t="s">
        <v>2576</v>
      </c>
      <c r="U1324" s="23" t="s">
        <v>40</v>
      </c>
      <c r="V1324" s="17">
        <v>320</v>
      </c>
      <c r="W1324" s="17">
        <v>241</v>
      </c>
      <c r="X1324" s="17">
        <v>2.2000000000000002</v>
      </c>
      <c r="Y1324" s="18" t="s">
        <v>31</v>
      </c>
      <c r="Z1324" s="33"/>
      <c r="AA1324" s="33"/>
      <c r="AB1324" s="33"/>
      <c r="AC1324" s="33"/>
      <c r="AD1324" s="19"/>
      <c r="AF1324"/>
    </row>
    <row r="1325" spans="1:32">
      <c r="A1325" s="6">
        <v>44756</v>
      </c>
      <c r="B1325" s="7" t="s">
        <v>29</v>
      </c>
      <c r="C1325" s="8" t="s">
        <v>91</v>
      </c>
      <c r="D1325" s="8"/>
      <c r="E1325" s="9"/>
      <c r="F1325" s="11" t="s">
        <v>2577</v>
      </c>
      <c r="G1325" s="11">
        <v>1011329</v>
      </c>
      <c r="H1325" s="11" t="s">
        <v>1558</v>
      </c>
      <c r="I1325" s="12" t="s">
        <v>1559</v>
      </c>
      <c r="J1325" s="11" t="s">
        <v>31</v>
      </c>
      <c r="K1325" s="11" t="s">
        <v>2578</v>
      </c>
      <c r="L1325" s="13">
        <v>20</v>
      </c>
      <c r="M1325" s="14">
        <v>5316</v>
      </c>
      <c r="N1325" s="15">
        <v>44749</v>
      </c>
      <c r="O1325" s="68" t="s">
        <v>110</v>
      </c>
      <c r="P1325" s="8" t="s">
        <v>262</v>
      </c>
      <c r="Q1325" s="8" t="s">
        <v>34</v>
      </c>
      <c r="R1325" s="8" t="s">
        <v>31</v>
      </c>
      <c r="S1325" s="8" t="s">
        <v>31</v>
      </c>
      <c r="T1325" s="23" t="s">
        <v>31</v>
      </c>
      <c r="U1325" s="8" t="s">
        <v>35</v>
      </c>
      <c r="V1325" s="17">
        <v>221.5</v>
      </c>
      <c r="W1325" s="17">
        <v>222</v>
      </c>
      <c r="X1325" s="17">
        <v>1.6</v>
      </c>
      <c r="Y1325" s="18" t="s">
        <v>61</v>
      </c>
      <c r="Z1325" s="33"/>
      <c r="AA1325" s="72"/>
      <c r="AB1325" s="72"/>
      <c r="AC1325" s="33"/>
      <c r="AD1325" s="19"/>
      <c r="AF1325"/>
    </row>
    <row r="1326" spans="1:32">
      <c r="A1326" s="6">
        <v>44757</v>
      </c>
      <c r="B1326" s="20" t="s">
        <v>39</v>
      </c>
      <c r="C1326" s="86" t="s">
        <v>2579</v>
      </c>
      <c r="D1326" s="8"/>
      <c r="E1326" s="19"/>
      <c r="F1326" s="11" t="s">
        <v>2580</v>
      </c>
      <c r="G1326" s="11">
        <v>1025987</v>
      </c>
      <c r="H1326" s="11" t="s">
        <v>233</v>
      </c>
      <c r="I1326" s="12" t="s">
        <v>528</v>
      </c>
      <c r="J1326" s="11" t="s">
        <v>396</v>
      </c>
      <c r="K1326" s="45" t="s">
        <v>397</v>
      </c>
      <c r="L1326" s="13">
        <v>10</v>
      </c>
      <c r="M1326" s="14">
        <v>6176</v>
      </c>
      <c r="N1326" s="15">
        <v>44741</v>
      </c>
      <c r="O1326" s="68" t="s">
        <v>110</v>
      </c>
      <c r="P1326" s="8" t="s">
        <v>33</v>
      </c>
      <c r="Q1326" s="8" t="s">
        <v>351</v>
      </c>
      <c r="R1326" s="8" t="s">
        <v>31</v>
      </c>
      <c r="S1326" s="8" t="s">
        <v>31</v>
      </c>
      <c r="T1326" s="23" t="s">
        <v>31</v>
      </c>
      <c r="U1326" s="23" t="s">
        <v>40</v>
      </c>
      <c r="V1326" s="17">
        <v>384</v>
      </c>
      <c r="W1326" s="17">
        <v>190</v>
      </c>
      <c r="X1326" s="17">
        <v>2</v>
      </c>
      <c r="Y1326" s="48" t="s">
        <v>31</v>
      </c>
      <c r="Z1326" s="33"/>
      <c r="AA1326" s="33"/>
      <c r="AB1326" s="33"/>
      <c r="AC1326" s="33"/>
      <c r="AD1326" s="19"/>
      <c r="AF1326"/>
    </row>
    <row r="1327" spans="1:32">
      <c r="A1327" s="6">
        <v>44757</v>
      </c>
      <c r="B1327" s="20" t="s">
        <v>39</v>
      </c>
      <c r="C1327" s="86" t="s">
        <v>2579</v>
      </c>
      <c r="D1327" s="8"/>
      <c r="E1327" s="19"/>
      <c r="F1327" s="11" t="s">
        <v>2580</v>
      </c>
      <c r="G1327" s="11">
        <v>1025987</v>
      </c>
      <c r="H1327" s="11" t="s">
        <v>233</v>
      </c>
      <c r="I1327" s="12" t="s">
        <v>398</v>
      </c>
      <c r="J1327" s="11" t="s">
        <v>396</v>
      </c>
      <c r="K1327" s="45" t="s">
        <v>399</v>
      </c>
      <c r="L1327" s="13">
        <v>10</v>
      </c>
      <c r="M1327" s="14">
        <v>3049</v>
      </c>
      <c r="N1327" s="15">
        <v>44741</v>
      </c>
      <c r="O1327" s="68" t="s">
        <v>110</v>
      </c>
      <c r="P1327" s="8" t="s">
        <v>33</v>
      </c>
      <c r="Q1327" s="8" t="s">
        <v>351</v>
      </c>
      <c r="R1327" s="8" t="s">
        <v>31</v>
      </c>
      <c r="S1327" s="8" t="s">
        <v>31</v>
      </c>
      <c r="T1327" s="23" t="s">
        <v>31</v>
      </c>
      <c r="U1327" s="23" t="s">
        <v>40</v>
      </c>
      <c r="V1327" s="17">
        <v>384</v>
      </c>
      <c r="W1327" s="17">
        <v>190</v>
      </c>
      <c r="X1327" s="17">
        <v>2</v>
      </c>
      <c r="Y1327" s="48" t="s">
        <v>31</v>
      </c>
      <c r="Z1327" s="33"/>
      <c r="AA1327" s="33"/>
      <c r="AB1327" s="33"/>
      <c r="AC1327" s="33"/>
      <c r="AD1327" s="19"/>
      <c r="AF1327"/>
    </row>
    <row r="1328" spans="1:32">
      <c r="A1328" s="6">
        <v>44757</v>
      </c>
      <c r="B1328" s="7" t="s">
        <v>29</v>
      </c>
      <c r="C1328" s="8" t="s">
        <v>91</v>
      </c>
      <c r="D1328" s="19"/>
      <c r="E1328" s="9"/>
      <c r="F1328" s="11" t="s">
        <v>2270</v>
      </c>
      <c r="G1328" s="11">
        <v>1023178</v>
      </c>
      <c r="H1328" s="11" t="s">
        <v>2065</v>
      </c>
      <c r="I1328" s="12" t="s">
        <v>2063</v>
      </c>
      <c r="J1328" s="11" t="s">
        <v>31</v>
      </c>
      <c r="K1328" s="11" t="s">
        <v>167</v>
      </c>
      <c r="L1328" s="13">
        <v>10</v>
      </c>
      <c r="M1328" s="14" t="s">
        <v>454</v>
      </c>
      <c r="N1328" s="15">
        <v>44749</v>
      </c>
      <c r="O1328" s="68" t="s">
        <v>110</v>
      </c>
      <c r="P1328" s="110" t="s">
        <v>455</v>
      </c>
      <c r="Q1328" s="8" t="s">
        <v>34</v>
      </c>
      <c r="R1328" s="8" t="s">
        <v>31</v>
      </c>
      <c r="S1328" s="8" t="s">
        <v>31</v>
      </c>
      <c r="T1328" s="23" t="s">
        <v>31</v>
      </c>
      <c r="U1328" s="8" t="s">
        <v>35</v>
      </c>
      <c r="V1328" s="17">
        <v>200</v>
      </c>
      <c r="W1328" s="17">
        <v>130</v>
      </c>
      <c r="X1328" s="17">
        <v>1.6</v>
      </c>
      <c r="Y1328" s="18">
        <v>2</v>
      </c>
      <c r="Z1328" s="18"/>
      <c r="AA1328" s="291"/>
      <c r="AB1328" s="291"/>
      <c r="AC1328" s="291"/>
      <c r="AD1328" s="18"/>
      <c r="AF1328"/>
    </row>
    <row r="1329" spans="1:32" ht="19.5">
      <c r="A1329" s="6">
        <v>44757</v>
      </c>
      <c r="B1329" s="20" t="s">
        <v>39</v>
      </c>
      <c r="C1329" s="8" t="s">
        <v>91</v>
      </c>
      <c r="D1329" s="24" t="s">
        <v>41</v>
      </c>
      <c r="E1329" s="61" t="s">
        <v>298</v>
      </c>
      <c r="F1329" s="25" t="s">
        <v>1976</v>
      </c>
      <c r="G1329" s="11">
        <v>1023044</v>
      </c>
      <c r="H1329" s="25" t="s">
        <v>648</v>
      </c>
      <c r="I1329" s="25" t="s">
        <v>1381</v>
      </c>
      <c r="J1329" s="14" t="s">
        <v>31</v>
      </c>
      <c r="K1329" s="25" t="s">
        <v>1382</v>
      </c>
      <c r="L1329" s="32">
        <v>3</v>
      </c>
      <c r="M1329" s="14" t="s">
        <v>61</v>
      </c>
      <c r="N1329" s="15">
        <v>44649</v>
      </c>
      <c r="O1329" s="68" t="s">
        <v>110</v>
      </c>
      <c r="P1329" s="8" t="s">
        <v>33</v>
      </c>
      <c r="Q1329" s="8" t="s">
        <v>115</v>
      </c>
      <c r="R1329" s="38" t="s">
        <v>962</v>
      </c>
      <c r="S1329" s="39" t="s">
        <v>1378</v>
      </c>
      <c r="T1329" s="44" t="s">
        <v>1379</v>
      </c>
      <c r="U1329" s="23" t="s">
        <v>40</v>
      </c>
      <c r="V1329" s="17">
        <v>400</v>
      </c>
      <c r="W1329" s="17">
        <v>388.5</v>
      </c>
      <c r="X1329" s="17">
        <v>2</v>
      </c>
      <c r="Y1329" s="18" t="s">
        <v>31</v>
      </c>
      <c r="Z1329" s="33"/>
      <c r="AA1329" s="291"/>
      <c r="AB1329" s="291"/>
      <c r="AC1329" s="291"/>
      <c r="AD1329" s="33" t="s">
        <v>688</v>
      </c>
      <c r="AF1329"/>
    </row>
    <row r="1330" spans="1:32">
      <c r="A1330" s="6">
        <v>44757</v>
      </c>
      <c r="B1330" s="7" t="s">
        <v>29</v>
      </c>
      <c r="C1330" s="71" t="s">
        <v>1657</v>
      </c>
      <c r="D1330" s="8"/>
      <c r="E1330" s="9"/>
      <c r="F1330" s="11" t="s">
        <v>2581</v>
      </c>
      <c r="G1330" s="11">
        <v>1026723</v>
      </c>
      <c r="H1330" s="11" t="s">
        <v>2582</v>
      </c>
      <c r="I1330" s="12" t="s">
        <v>1890</v>
      </c>
      <c r="J1330" s="11" t="s">
        <v>31</v>
      </c>
      <c r="K1330" s="25" t="s">
        <v>1891</v>
      </c>
      <c r="L1330" s="13">
        <v>20</v>
      </c>
      <c r="M1330" s="14">
        <v>6313</v>
      </c>
      <c r="N1330" s="15">
        <v>44754</v>
      </c>
      <c r="O1330" s="68" t="s">
        <v>110</v>
      </c>
      <c r="P1330" s="8" t="s">
        <v>85</v>
      </c>
      <c r="Q1330" s="8" t="s">
        <v>34</v>
      </c>
      <c r="R1330" s="8" t="s">
        <v>31</v>
      </c>
      <c r="S1330" s="8" t="s">
        <v>31</v>
      </c>
      <c r="T1330" s="8" t="s">
        <v>31</v>
      </c>
      <c r="U1330" s="82" t="s">
        <v>1393</v>
      </c>
      <c r="V1330" s="17">
        <v>310</v>
      </c>
      <c r="W1330" s="17">
        <v>130</v>
      </c>
      <c r="X1330" s="17">
        <v>2.4</v>
      </c>
      <c r="Y1330" s="18">
        <v>5</v>
      </c>
      <c r="Z1330" s="18"/>
      <c r="AA1330" s="33"/>
      <c r="AB1330" s="33"/>
      <c r="AC1330" s="33"/>
      <c r="AD1330" s="18" t="s">
        <v>679</v>
      </c>
      <c r="AF1330"/>
    </row>
    <row r="1331" spans="1:32">
      <c r="A1331" s="6">
        <v>44761</v>
      </c>
      <c r="B1331" s="20" t="s">
        <v>39</v>
      </c>
      <c r="C1331" s="21" t="s">
        <v>281</v>
      </c>
      <c r="D1331" s="24" t="s">
        <v>41</v>
      </c>
      <c r="E1331" s="9"/>
      <c r="F1331" s="11" t="s">
        <v>2583</v>
      </c>
      <c r="G1331" s="11">
        <v>1023202</v>
      </c>
      <c r="H1331" s="11" t="s">
        <v>1574</v>
      </c>
      <c r="I1331" s="12" t="s">
        <v>612</v>
      </c>
      <c r="J1331" s="11" t="s">
        <v>31</v>
      </c>
      <c r="K1331" s="25" t="s">
        <v>614</v>
      </c>
      <c r="L1331" s="32">
        <v>20</v>
      </c>
      <c r="M1331" s="14">
        <v>6316</v>
      </c>
      <c r="N1331" s="15">
        <v>44743</v>
      </c>
      <c r="O1331" s="16" t="s">
        <v>110</v>
      </c>
      <c r="P1331" s="56" t="s">
        <v>244</v>
      </c>
      <c r="Q1331" s="8" t="s">
        <v>34</v>
      </c>
      <c r="R1331" s="8" t="s">
        <v>31</v>
      </c>
      <c r="S1331" s="23" t="s">
        <v>31</v>
      </c>
      <c r="T1331" s="31" t="s">
        <v>1953</v>
      </c>
      <c r="U1331" s="23" t="s">
        <v>40</v>
      </c>
      <c r="V1331" s="17">
        <v>220</v>
      </c>
      <c r="W1331" s="17">
        <v>190</v>
      </c>
      <c r="X1331" s="17">
        <v>1.6</v>
      </c>
      <c r="Y1331" s="18" t="s">
        <v>31</v>
      </c>
      <c r="Z1331" s="18"/>
      <c r="AA1331" s="33"/>
      <c r="AB1331" s="33"/>
      <c r="AC1331" s="33"/>
      <c r="AD1331" s="19"/>
      <c r="AF1331"/>
    </row>
    <row r="1332" spans="1:32">
      <c r="A1332" s="6">
        <v>44761</v>
      </c>
      <c r="B1332" s="20" t="s">
        <v>39</v>
      </c>
      <c r="C1332" s="21" t="s">
        <v>281</v>
      </c>
      <c r="D1332" s="24" t="s">
        <v>41</v>
      </c>
      <c r="E1332" s="9"/>
      <c r="F1332" s="25" t="s">
        <v>2445</v>
      </c>
      <c r="G1332" s="11">
        <v>1023203</v>
      </c>
      <c r="H1332" s="11" t="s">
        <v>1297</v>
      </c>
      <c r="I1332" s="12" t="s">
        <v>612</v>
      </c>
      <c r="J1332" s="11" t="s">
        <v>31</v>
      </c>
      <c r="K1332" s="25" t="s">
        <v>613</v>
      </c>
      <c r="L1332" s="32">
        <v>20</v>
      </c>
      <c r="M1332" s="14">
        <v>6317</v>
      </c>
      <c r="N1332" s="15">
        <v>44743</v>
      </c>
      <c r="O1332" s="16" t="s">
        <v>110</v>
      </c>
      <c r="P1332" s="56" t="s">
        <v>244</v>
      </c>
      <c r="Q1332" s="8" t="s">
        <v>34</v>
      </c>
      <c r="R1332" s="8" t="s">
        <v>31</v>
      </c>
      <c r="S1332" s="23" t="s">
        <v>31</v>
      </c>
      <c r="T1332" s="31" t="s">
        <v>1953</v>
      </c>
      <c r="U1332" s="23" t="s">
        <v>40</v>
      </c>
      <c r="V1332" s="17">
        <v>220</v>
      </c>
      <c r="W1332" s="17">
        <v>190</v>
      </c>
      <c r="X1332" s="17">
        <v>1.6</v>
      </c>
      <c r="Y1332" s="18" t="s">
        <v>31</v>
      </c>
      <c r="Z1332" s="18"/>
      <c r="AA1332" s="33"/>
      <c r="AB1332" s="33"/>
      <c r="AC1332" s="33"/>
      <c r="AD1332" s="18"/>
      <c r="AF1332"/>
    </row>
    <row r="1333" spans="1:32">
      <c r="A1333" s="6">
        <v>44761</v>
      </c>
      <c r="B1333" s="20" t="s">
        <v>39</v>
      </c>
      <c r="C1333" s="8" t="s">
        <v>91</v>
      </c>
      <c r="D1333" s="24" t="s">
        <v>41</v>
      </c>
      <c r="E1333" s="22"/>
      <c r="F1333" s="25" t="s">
        <v>1976</v>
      </c>
      <c r="G1333" s="11">
        <v>1023044</v>
      </c>
      <c r="H1333" s="25" t="s">
        <v>648</v>
      </c>
      <c r="I1333" s="29" t="s">
        <v>612</v>
      </c>
      <c r="J1333" s="11" t="s">
        <v>31</v>
      </c>
      <c r="K1333" s="25" t="s">
        <v>581</v>
      </c>
      <c r="L1333" s="32">
        <v>3</v>
      </c>
      <c r="M1333" s="14">
        <v>3164</v>
      </c>
      <c r="N1333" s="15">
        <v>44743</v>
      </c>
      <c r="O1333" s="16" t="s">
        <v>110</v>
      </c>
      <c r="P1333" s="8" t="s">
        <v>33</v>
      </c>
      <c r="Q1333" s="8" t="s">
        <v>34</v>
      </c>
      <c r="R1333" s="8" t="s">
        <v>31</v>
      </c>
      <c r="S1333" s="23" t="s">
        <v>31</v>
      </c>
      <c r="T1333" s="31" t="s">
        <v>1953</v>
      </c>
      <c r="U1333" s="23" t="s">
        <v>40</v>
      </c>
      <c r="V1333" s="17">
        <v>220</v>
      </c>
      <c r="W1333" s="17">
        <v>190</v>
      </c>
      <c r="X1333" s="17">
        <v>1.6</v>
      </c>
      <c r="Y1333" s="18" t="s">
        <v>31</v>
      </c>
      <c r="Z1333" s="33"/>
      <c r="AA1333" s="33"/>
      <c r="AB1333" s="33"/>
      <c r="AC1333" s="33"/>
      <c r="AD1333" s="19"/>
      <c r="AF1333"/>
    </row>
    <row r="1334" spans="1:32">
      <c r="A1334" s="6">
        <v>44761</v>
      </c>
      <c r="B1334" s="7" t="s">
        <v>29</v>
      </c>
      <c r="C1334" s="8" t="s">
        <v>91</v>
      </c>
      <c r="D1334" s="24" t="s">
        <v>41</v>
      </c>
      <c r="E1334" s="9"/>
      <c r="F1334" s="11" t="s">
        <v>2584</v>
      </c>
      <c r="G1334" s="11">
        <v>1011352</v>
      </c>
      <c r="H1334" s="11" t="s">
        <v>1344</v>
      </c>
      <c r="I1334" s="12" t="s">
        <v>1838</v>
      </c>
      <c r="J1334" s="11" t="s">
        <v>31</v>
      </c>
      <c r="K1334" s="11" t="s">
        <v>557</v>
      </c>
      <c r="L1334" s="13">
        <v>30</v>
      </c>
      <c r="M1334" s="14">
        <v>5663</v>
      </c>
      <c r="N1334" s="15">
        <v>44749</v>
      </c>
      <c r="O1334" s="68" t="s">
        <v>110</v>
      </c>
      <c r="P1334" s="77" t="s">
        <v>625</v>
      </c>
      <c r="Q1334" s="8" t="s">
        <v>34</v>
      </c>
      <c r="R1334" s="38" t="s">
        <v>158</v>
      </c>
      <c r="S1334" s="39" t="s">
        <v>2157</v>
      </c>
      <c r="T1334" s="23" t="s">
        <v>31</v>
      </c>
      <c r="U1334" s="82" t="s">
        <v>2185</v>
      </c>
      <c r="V1334" s="17">
        <v>260</v>
      </c>
      <c r="W1334" s="17">
        <v>134</v>
      </c>
      <c r="X1334" s="17">
        <v>1.6</v>
      </c>
      <c r="Y1334" s="18" t="s">
        <v>31</v>
      </c>
      <c r="Z1334" s="33"/>
      <c r="AA1334" s="297"/>
      <c r="AD1334" s="18"/>
      <c r="AF1334"/>
    </row>
    <row r="1335" spans="1:32">
      <c r="A1335" s="6">
        <v>44762</v>
      </c>
      <c r="B1335" s="20" t="s">
        <v>39</v>
      </c>
      <c r="C1335" s="8" t="s">
        <v>91</v>
      </c>
      <c r="D1335" s="8"/>
      <c r="E1335" s="9"/>
      <c r="F1335" s="11" t="s">
        <v>2445</v>
      </c>
      <c r="G1335" s="11">
        <v>1023203</v>
      </c>
      <c r="H1335" s="11" t="s">
        <v>611</v>
      </c>
      <c r="I1335" s="12" t="s">
        <v>622</v>
      </c>
      <c r="J1335" s="11" t="s">
        <v>1585</v>
      </c>
      <c r="K1335" s="25" t="s">
        <v>1586</v>
      </c>
      <c r="L1335" s="32">
        <v>20</v>
      </c>
      <c r="M1335" s="14">
        <v>5376</v>
      </c>
      <c r="N1335" s="15">
        <v>44669</v>
      </c>
      <c r="O1335" s="68" t="s">
        <v>110</v>
      </c>
      <c r="P1335" s="8" t="s">
        <v>625</v>
      </c>
      <c r="Q1335" s="8" t="s">
        <v>502</v>
      </c>
      <c r="R1335" s="8" t="s">
        <v>31</v>
      </c>
      <c r="S1335" s="8" t="s">
        <v>31</v>
      </c>
      <c r="T1335" s="44" t="s">
        <v>1577</v>
      </c>
      <c r="U1335" s="23" t="s">
        <v>40</v>
      </c>
      <c r="V1335" s="17">
        <v>368</v>
      </c>
      <c r="W1335" s="17">
        <v>337</v>
      </c>
      <c r="X1335" s="17">
        <v>2</v>
      </c>
      <c r="Y1335" s="18" t="s">
        <v>31</v>
      </c>
      <c r="Z1335" s="33" t="s">
        <v>987</v>
      </c>
      <c r="AD1335" s="33" t="s">
        <v>688</v>
      </c>
      <c r="AF1335"/>
    </row>
    <row r="1336" spans="1:32">
      <c r="A1336" s="6">
        <v>44762</v>
      </c>
      <c r="B1336" s="20" t="s">
        <v>39</v>
      </c>
      <c r="C1336" s="8" t="s">
        <v>91</v>
      </c>
      <c r="D1336" s="8"/>
      <c r="E1336" s="9"/>
      <c r="F1336" s="11" t="s">
        <v>2445</v>
      </c>
      <c r="G1336" s="11">
        <v>1023203</v>
      </c>
      <c r="H1336" s="11" t="s">
        <v>611</v>
      </c>
      <c r="I1336" s="332" t="s">
        <v>971</v>
      </c>
      <c r="J1336" s="11" t="s">
        <v>1585</v>
      </c>
      <c r="K1336" s="25" t="s">
        <v>627</v>
      </c>
      <c r="L1336" s="32">
        <v>40</v>
      </c>
      <c r="M1336" s="14">
        <v>1048</v>
      </c>
      <c r="N1336" s="15">
        <v>44669</v>
      </c>
      <c r="O1336" s="68" t="s">
        <v>110</v>
      </c>
      <c r="P1336" s="8" t="s">
        <v>625</v>
      </c>
      <c r="Q1336" s="8" t="s">
        <v>502</v>
      </c>
      <c r="R1336" s="8" t="s">
        <v>31</v>
      </c>
      <c r="S1336" s="23" t="s">
        <v>31</v>
      </c>
      <c r="T1336" s="44" t="s">
        <v>1577</v>
      </c>
      <c r="U1336" s="23" t="s">
        <v>40</v>
      </c>
      <c r="V1336" s="17">
        <v>368</v>
      </c>
      <c r="W1336" s="17">
        <v>337</v>
      </c>
      <c r="X1336" s="17">
        <v>2</v>
      </c>
      <c r="Y1336" s="18">
        <v>2</v>
      </c>
      <c r="Z1336" s="33" t="s">
        <v>1301</v>
      </c>
      <c r="AA1336" s="291"/>
      <c r="AB1336" s="291"/>
      <c r="AC1336" s="291"/>
      <c r="AD1336" s="58"/>
      <c r="AF1336"/>
    </row>
    <row r="1337" spans="1:32">
      <c r="A1337" s="6">
        <v>44762</v>
      </c>
      <c r="B1337" s="20" t="s">
        <v>39</v>
      </c>
      <c r="C1337" s="8" t="s">
        <v>91</v>
      </c>
      <c r="D1337" s="8"/>
      <c r="E1337" s="9"/>
      <c r="F1337" s="11" t="s">
        <v>2444</v>
      </c>
      <c r="G1337" s="11">
        <v>1023203</v>
      </c>
      <c r="H1337" s="11" t="s">
        <v>611</v>
      </c>
      <c r="I1337" s="12" t="s">
        <v>2585</v>
      </c>
      <c r="J1337" s="11" t="s">
        <v>1585</v>
      </c>
      <c r="K1337" s="25" t="s">
        <v>1586</v>
      </c>
      <c r="L1337" s="32">
        <v>20</v>
      </c>
      <c r="M1337" s="14">
        <v>5376</v>
      </c>
      <c r="N1337" s="15">
        <v>44693</v>
      </c>
      <c r="O1337" s="68" t="s">
        <v>110</v>
      </c>
      <c r="P1337" s="8" t="s">
        <v>625</v>
      </c>
      <c r="Q1337" s="8" t="s">
        <v>502</v>
      </c>
      <c r="R1337" s="8" t="s">
        <v>31</v>
      </c>
      <c r="S1337" s="8" t="s">
        <v>31</v>
      </c>
      <c r="T1337" s="44" t="s">
        <v>1577</v>
      </c>
      <c r="U1337" s="23" t="s">
        <v>40</v>
      </c>
      <c r="V1337" s="17">
        <v>368</v>
      </c>
      <c r="W1337" s="17">
        <v>337</v>
      </c>
      <c r="X1337" s="17">
        <v>2</v>
      </c>
      <c r="Y1337" s="18" t="s">
        <v>31</v>
      </c>
      <c r="Z1337" s="33" t="s">
        <v>987</v>
      </c>
      <c r="AD1337" s="33" t="s">
        <v>688</v>
      </c>
      <c r="AF1337"/>
    </row>
    <row r="1338" spans="1:32">
      <c r="A1338" s="6">
        <v>44762</v>
      </c>
      <c r="B1338" s="20" t="s">
        <v>39</v>
      </c>
      <c r="C1338" s="8" t="s">
        <v>91</v>
      </c>
      <c r="D1338" s="8"/>
      <c r="E1338" s="9"/>
      <c r="F1338" s="11" t="s">
        <v>2444</v>
      </c>
      <c r="G1338" s="11">
        <v>1023203</v>
      </c>
      <c r="H1338" s="11" t="s">
        <v>611</v>
      </c>
      <c r="I1338" s="332" t="s">
        <v>971</v>
      </c>
      <c r="J1338" s="11" t="s">
        <v>1585</v>
      </c>
      <c r="K1338" s="25" t="s">
        <v>627</v>
      </c>
      <c r="L1338" s="32">
        <v>40</v>
      </c>
      <c r="M1338" s="14">
        <v>1048</v>
      </c>
      <c r="N1338" s="15">
        <v>44693</v>
      </c>
      <c r="O1338" s="68" t="s">
        <v>110</v>
      </c>
      <c r="P1338" s="8" t="s">
        <v>625</v>
      </c>
      <c r="Q1338" s="8" t="s">
        <v>502</v>
      </c>
      <c r="R1338" s="8" t="s">
        <v>31</v>
      </c>
      <c r="S1338" s="23" t="s">
        <v>31</v>
      </c>
      <c r="T1338" s="44" t="s">
        <v>1577</v>
      </c>
      <c r="U1338" s="23" t="s">
        <v>40</v>
      </c>
      <c r="V1338" s="17">
        <v>368</v>
      </c>
      <c r="W1338" s="17">
        <v>337</v>
      </c>
      <c r="X1338" s="17">
        <v>2</v>
      </c>
      <c r="Y1338" s="18">
        <v>2</v>
      </c>
      <c r="Z1338" s="33" t="s">
        <v>1301</v>
      </c>
      <c r="AA1338" s="291"/>
      <c r="AB1338" s="291"/>
      <c r="AC1338" s="291"/>
      <c r="AD1338" s="58"/>
      <c r="AF1338"/>
    </row>
    <row r="1339" spans="1:32">
      <c r="A1339" s="6">
        <v>44762</v>
      </c>
      <c r="B1339" s="7" t="s">
        <v>29</v>
      </c>
      <c r="C1339" s="8" t="s">
        <v>91</v>
      </c>
      <c r="D1339" s="8"/>
      <c r="E1339" s="9"/>
      <c r="F1339" s="10" t="s">
        <v>2586</v>
      </c>
      <c r="G1339" s="11">
        <v>1025960</v>
      </c>
      <c r="H1339" s="11" t="s">
        <v>2405</v>
      </c>
      <c r="I1339" s="12" t="s">
        <v>1405</v>
      </c>
      <c r="J1339" s="11" t="s">
        <v>31</v>
      </c>
      <c r="K1339" s="11" t="s">
        <v>1406</v>
      </c>
      <c r="L1339" s="13">
        <v>5</v>
      </c>
      <c r="M1339" s="14">
        <v>1104016698</v>
      </c>
      <c r="N1339" s="15">
        <v>44749</v>
      </c>
      <c r="O1339" s="68" t="s">
        <v>110</v>
      </c>
      <c r="P1339" s="77" t="s">
        <v>455</v>
      </c>
      <c r="Q1339" s="8" t="s">
        <v>34</v>
      </c>
      <c r="R1339" s="8" t="s">
        <v>31</v>
      </c>
      <c r="S1339" s="8" t="s">
        <v>31</v>
      </c>
      <c r="T1339" s="23" t="s">
        <v>31</v>
      </c>
      <c r="U1339" s="82" t="s">
        <v>2185</v>
      </c>
      <c r="V1339" s="17">
        <v>271</v>
      </c>
      <c r="W1339" s="17">
        <v>100</v>
      </c>
      <c r="X1339" s="17">
        <v>1.6</v>
      </c>
      <c r="Y1339" s="18" t="s">
        <v>31</v>
      </c>
      <c r="AF1339"/>
    </row>
    <row r="1340" spans="1:32">
      <c r="A1340" s="6">
        <v>44763</v>
      </c>
      <c r="B1340" s="20" t="s">
        <v>39</v>
      </c>
      <c r="C1340" s="21" t="s">
        <v>281</v>
      </c>
      <c r="D1340" s="8"/>
      <c r="E1340" s="9"/>
      <c r="F1340" s="25" t="s">
        <v>1961</v>
      </c>
      <c r="G1340" s="25">
        <v>1011349</v>
      </c>
      <c r="H1340" s="25" t="s">
        <v>214</v>
      </c>
      <c r="I1340" s="29" t="s">
        <v>528</v>
      </c>
      <c r="J1340" s="11" t="s">
        <v>31</v>
      </c>
      <c r="K1340" s="25" t="s">
        <v>591</v>
      </c>
      <c r="L1340" s="32">
        <v>30</v>
      </c>
      <c r="M1340" s="14">
        <v>5351</v>
      </c>
      <c r="N1340" s="15">
        <v>44580</v>
      </c>
      <c r="O1340" s="68" t="s">
        <v>110</v>
      </c>
      <c r="P1340" s="56" t="s">
        <v>244</v>
      </c>
      <c r="Q1340" s="8" t="s">
        <v>115</v>
      </c>
      <c r="R1340" s="38" t="s">
        <v>158</v>
      </c>
      <c r="S1340" s="39" t="s">
        <v>2587</v>
      </c>
      <c r="T1340" s="23" t="s">
        <v>31</v>
      </c>
      <c r="U1340" s="23" t="s">
        <v>40</v>
      </c>
      <c r="V1340" s="17">
        <v>402</v>
      </c>
      <c r="W1340" s="17">
        <v>335</v>
      </c>
      <c r="X1340" s="17">
        <v>2.15</v>
      </c>
      <c r="Y1340" s="48" t="s">
        <v>31</v>
      </c>
      <c r="Z1340" s="33"/>
      <c r="AA1340" s="48"/>
      <c r="AB1340" s="48"/>
      <c r="AC1340" s="33"/>
      <c r="AD1340" s="19"/>
      <c r="AF1340"/>
    </row>
    <row r="1341" spans="1:32">
      <c r="A1341" s="6">
        <v>44763</v>
      </c>
      <c r="B1341" s="7" t="s">
        <v>29</v>
      </c>
      <c r="C1341" s="8" t="s">
        <v>91</v>
      </c>
      <c r="D1341" s="8"/>
      <c r="E1341" s="9"/>
      <c r="F1341" s="11" t="s">
        <v>2588</v>
      </c>
      <c r="G1341" s="11">
        <v>1023182</v>
      </c>
      <c r="H1341" s="11" t="s">
        <v>436</v>
      </c>
      <c r="I1341" s="12" t="s">
        <v>437</v>
      </c>
      <c r="J1341" s="11" t="s">
        <v>31</v>
      </c>
      <c r="K1341" s="29" t="s">
        <v>438</v>
      </c>
      <c r="L1341" s="13">
        <v>3</v>
      </c>
      <c r="M1341" s="14">
        <v>6281</v>
      </c>
      <c r="N1341" s="42">
        <v>44757</v>
      </c>
      <c r="O1341" s="68" t="s">
        <v>110</v>
      </c>
      <c r="P1341" s="8" t="s">
        <v>33</v>
      </c>
      <c r="Q1341" s="8" t="s">
        <v>34</v>
      </c>
      <c r="R1341" s="8" t="s">
        <v>31</v>
      </c>
      <c r="S1341" s="8" t="s">
        <v>31</v>
      </c>
      <c r="T1341" s="23" t="s">
        <v>31</v>
      </c>
      <c r="U1341" s="82" t="s">
        <v>2185</v>
      </c>
      <c r="V1341" s="17">
        <v>284</v>
      </c>
      <c r="W1341" s="17">
        <v>270</v>
      </c>
      <c r="X1341" s="17">
        <v>2.2000000000000002</v>
      </c>
      <c r="Y1341" s="18" t="s">
        <v>31</v>
      </c>
      <c r="Z1341" s="33"/>
      <c r="AA1341" s="291">
        <v>923</v>
      </c>
      <c r="AB1341" s="291">
        <v>448</v>
      </c>
      <c r="AC1341" s="291"/>
      <c r="AD1341" s="33" t="s">
        <v>688</v>
      </c>
      <c r="AF1341"/>
    </row>
    <row r="1342" spans="1:32">
      <c r="A1342" s="6">
        <v>44764</v>
      </c>
      <c r="B1342" s="20" t="s">
        <v>39</v>
      </c>
      <c r="C1342" s="21" t="s">
        <v>281</v>
      </c>
      <c r="D1342" s="8"/>
      <c r="E1342" s="9"/>
      <c r="F1342" s="11" t="s">
        <v>2589</v>
      </c>
      <c r="G1342" s="11">
        <v>1023811</v>
      </c>
      <c r="H1342" s="11" t="s">
        <v>701</v>
      </c>
      <c r="I1342" s="12" t="s">
        <v>104</v>
      </c>
      <c r="J1342" s="11" t="s">
        <v>31</v>
      </c>
      <c r="K1342" s="10" t="s">
        <v>1291</v>
      </c>
      <c r="L1342" s="13">
        <v>30</v>
      </c>
      <c r="M1342" s="14">
        <v>6162</v>
      </c>
      <c r="N1342" s="15">
        <v>44742</v>
      </c>
      <c r="O1342" s="68" t="s">
        <v>110</v>
      </c>
      <c r="P1342" s="8" t="s">
        <v>625</v>
      </c>
      <c r="Q1342" s="8" t="s">
        <v>502</v>
      </c>
      <c r="R1342" s="38" t="s">
        <v>1090</v>
      </c>
      <c r="S1342" s="39" t="s">
        <v>1292</v>
      </c>
      <c r="T1342" s="44" t="s">
        <v>2590</v>
      </c>
      <c r="U1342" s="23" t="s">
        <v>40</v>
      </c>
      <c r="V1342" s="17">
        <v>349.6</v>
      </c>
      <c r="W1342" s="17">
        <v>126</v>
      </c>
      <c r="X1342" s="17">
        <v>1.6</v>
      </c>
      <c r="Y1342" s="18" t="s">
        <v>31</v>
      </c>
      <c r="Z1342" s="33"/>
      <c r="AA1342" s="72"/>
      <c r="AB1342" s="72"/>
      <c r="AC1342" s="33"/>
      <c r="AD1342" s="19"/>
      <c r="AF1342"/>
    </row>
    <row r="1343" spans="1:32">
      <c r="A1343" s="6">
        <v>44764</v>
      </c>
      <c r="B1343" s="20" t="s">
        <v>39</v>
      </c>
      <c r="C1343" s="8" t="s">
        <v>91</v>
      </c>
      <c r="D1343" s="8"/>
      <c r="E1343" s="19"/>
      <c r="F1343" s="10" t="s">
        <v>2402</v>
      </c>
      <c r="G1343" s="11">
        <v>1023812</v>
      </c>
      <c r="H1343" s="11" t="s">
        <v>640</v>
      </c>
      <c r="I1343" s="12" t="s">
        <v>104</v>
      </c>
      <c r="J1343" s="11" t="s">
        <v>31</v>
      </c>
      <c r="K1343" s="10" t="s">
        <v>1295</v>
      </c>
      <c r="L1343" s="13">
        <v>30</v>
      </c>
      <c r="M1343" s="14">
        <v>6160</v>
      </c>
      <c r="N1343" s="15">
        <v>44742</v>
      </c>
      <c r="O1343" s="68" t="s">
        <v>110</v>
      </c>
      <c r="P1343" s="8" t="s">
        <v>625</v>
      </c>
      <c r="Q1343" s="8" t="s">
        <v>502</v>
      </c>
      <c r="R1343" s="38" t="s">
        <v>1090</v>
      </c>
      <c r="S1343" s="39" t="s">
        <v>1292</v>
      </c>
      <c r="T1343" s="44" t="s">
        <v>2590</v>
      </c>
      <c r="U1343" s="23" t="s">
        <v>40</v>
      </c>
      <c r="V1343" s="17">
        <v>349.6</v>
      </c>
      <c r="W1343" s="17">
        <v>126</v>
      </c>
      <c r="X1343" s="17">
        <v>1.6</v>
      </c>
      <c r="Y1343" s="18" t="s">
        <v>31</v>
      </c>
      <c r="Z1343" s="33"/>
      <c r="AA1343" s="33"/>
      <c r="AB1343" s="33"/>
      <c r="AC1343" s="33"/>
      <c r="AD1343" s="33"/>
      <c r="AF1343"/>
    </row>
    <row r="1344" spans="1:32">
      <c r="A1344" s="6">
        <v>44764</v>
      </c>
      <c r="B1344" s="7" t="s">
        <v>29</v>
      </c>
      <c r="C1344" s="21" t="s">
        <v>281</v>
      </c>
      <c r="D1344" s="24" t="s">
        <v>41</v>
      </c>
      <c r="E1344" s="9"/>
      <c r="F1344" s="11" t="s">
        <v>2467</v>
      </c>
      <c r="G1344" s="11">
        <v>1025283</v>
      </c>
      <c r="H1344" s="11" t="s">
        <v>1051</v>
      </c>
      <c r="I1344" s="12" t="s">
        <v>528</v>
      </c>
      <c r="J1344" s="11" t="s">
        <v>31</v>
      </c>
      <c r="K1344" s="11" t="s">
        <v>1052</v>
      </c>
      <c r="L1344" s="13">
        <v>30</v>
      </c>
      <c r="M1344" s="14">
        <v>6121</v>
      </c>
      <c r="N1344" s="15">
        <v>44742</v>
      </c>
      <c r="O1344" s="68" t="s">
        <v>110</v>
      </c>
      <c r="P1344" s="8" t="s">
        <v>33</v>
      </c>
      <c r="Q1344" s="8" t="s">
        <v>34</v>
      </c>
      <c r="R1344" s="8" t="s">
        <v>31</v>
      </c>
      <c r="S1344" s="8" t="s">
        <v>31</v>
      </c>
      <c r="T1344" s="23" t="s">
        <v>31</v>
      </c>
      <c r="U1344" s="82" t="s">
        <v>2185</v>
      </c>
      <c r="V1344" s="17">
        <v>260</v>
      </c>
      <c r="W1344" s="17">
        <v>103</v>
      </c>
      <c r="X1344" s="17">
        <v>1.6</v>
      </c>
      <c r="Y1344" s="18" t="s">
        <v>31</v>
      </c>
      <c r="Z1344" s="33"/>
      <c r="AA1344" s="33"/>
      <c r="AB1344" s="33"/>
      <c r="AC1344" s="33"/>
      <c r="AD1344" s="19"/>
      <c r="AF1344"/>
    </row>
    <row r="1345" spans="1:32">
      <c r="A1345" s="6">
        <v>44767</v>
      </c>
      <c r="B1345" s="20" t="s">
        <v>108</v>
      </c>
      <c r="C1345" s="21" t="s">
        <v>281</v>
      </c>
      <c r="D1345" s="8"/>
      <c r="E1345" s="22"/>
      <c r="F1345" s="10" t="s">
        <v>2591</v>
      </c>
      <c r="G1345" s="11">
        <v>1023179</v>
      </c>
      <c r="H1345" s="11" t="s">
        <v>1516</v>
      </c>
      <c r="I1345" s="12" t="s">
        <v>612</v>
      </c>
      <c r="J1345" s="11" t="s">
        <v>31</v>
      </c>
      <c r="K1345" s="11" t="s">
        <v>631</v>
      </c>
      <c r="L1345" s="13">
        <v>10</v>
      </c>
      <c r="M1345" s="14">
        <v>6152</v>
      </c>
      <c r="N1345" s="15">
        <v>44743</v>
      </c>
      <c r="O1345" s="68" t="s">
        <v>110</v>
      </c>
      <c r="P1345" s="8" t="s">
        <v>33</v>
      </c>
      <c r="Q1345" s="8" t="s">
        <v>34</v>
      </c>
      <c r="R1345" s="8" t="s">
        <v>31</v>
      </c>
      <c r="S1345" s="8" t="s">
        <v>31</v>
      </c>
      <c r="T1345" s="44" t="s">
        <v>1517</v>
      </c>
      <c r="U1345" s="23" t="s">
        <v>40</v>
      </c>
      <c r="V1345" s="17">
        <v>300</v>
      </c>
      <c r="W1345" s="17">
        <v>232</v>
      </c>
      <c r="X1345" s="17">
        <v>1.6</v>
      </c>
      <c r="Y1345" s="18" t="s">
        <v>31</v>
      </c>
      <c r="Z1345" s="33"/>
      <c r="AA1345" s="33"/>
      <c r="AB1345" s="33"/>
      <c r="AC1345" s="33"/>
      <c r="AD1345" s="19"/>
      <c r="AF1345"/>
    </row>
    <row r="1346" spans="1:32">
      <c r="A1346" s="6">
        <v>44767</v>
      </c>
      <c r="B1346" s="20" t="s">
        <v>39</v>
      </c>
      <c r="C1346" s="21" t="s">
        <v>281</v>
      </c>
      <c r="D1346" s="8"/>
      <c r="E1346" s="9"/>
      <c r="F1346" s="25" t="s">
        <v>2592</v>
      </c>
      <c r="G1346" s="11">
        <v>1023186</v>
      </c>
      <c r="H1346" s="11" t="s">
        <v>1394</v>
      </c>
      <c r="I1346" s="12" t="s">
        <v>612</v>
      </c>
      <c r="J1346" s="11" t="s">
        <v>31</v>
      </c>
      <c r="K1346" s="11" t="s">
        <v>632</v>
      </c>
      <c r="L1346" s="13">
        <v>1</v>
      </c>
      <c r="M1346" s="14">
        <v>6153</v>
      </c>
      <c r="N1346" s="15">
        <v>44743</v>
      </c>
      <c r="O1346" s="68" t="s">
        <v>110</v>
      </c>
      <c r="P1346" s="8" t="s">
        <v>33</v>
      </c>
      <c r="Q1346" s="8" t="s">
        <v>34</v>
      </c>
      <c r="R1346" s="8" t="s">
        <v>31</v>
      </c>
      <c r="S1346" s="8" t="s">
        <v>31</v>
      </c>
      <c r="T1346" s="44" t="s">
        <v>1517</v>
      </c>
      <c r="U1346" s="23" t="s">
        <v>40</v>
      </c>
      <c r="V1346" s="17">
        <v>300</v>
      </c>
      <c r="W1346" s="17">
        <v>232</v>
      </c>
      <c r="X1346" s="17">
        <v>1.6</v>
      </c>
      <c r="Y1346" s="18" t="s">
        <v>31</v>
      </c>
      <c r="Z1346" s="33"/>
      <c r="AA1346" s="33"/>
      <c r="AB1346" s="33"/>
      <c r="AC1346" s="33"/>
      <c r="AD1346" s="19"/>
      <c r="AF1346"/>
    </row>
    <row r="1347" spans="1:32">
      <c r="A1347" s="6">
        <v>44767</v>
      </c>
      <c r="B1347" s="20" t="s">
        <v>39</v>
      </c>
      <c r="C1347" s="8" t="s">
        <v>91</v>
      </c>
      <c r="D1347" s="8"/>
      <c r="E1347" s="9"/>
      <c r="F1347" s="11" t="s">
        <v>2542</v>
      </c>
      <c r="G1347" s="11">
        <v>1026461</v>
      </c>
      <c r="H1347" s="11" t="s">
        <v>490</v>
      </c>
      <c r="I1347" s="12" t="s">
        <v>487</v>
      </c>
      <c r="J1347" s="11" t="s">
        <v>31</v>
      </c>
      <c r="K1347" s="11" t="s">
        <v>491</v>
      </c>
      <c r="L1347" s="13">
        <v>3</v>
      </c>
      <c r="M1347" s="14" t="s">
        <v>31</v>
      </c>
      <c r="N1347" s="15">
        <v>44739</v>
      </c>
      <c r="O1347" s="68" t="s">
        <v>110</v>
      </c>
      <c r="P1347" s="8" t="s">
        <v>33</v>
      </c>
      <c r="Q1347" s="8" t="s">
        <v>115</v>
      </c>
      <c r="R1347" s="38" t="s">
        <v>158</v>
      </c>
      <c r="S1347" s="39" t="s">
        <v>409</v>
      </c>
      <c r="T1347" s="23" t="s">
        <v>31</v>
      </c>
      <c r="U1347" s="23" t="s">
        <v>40</v>
      </c>
      <c r="V1347" s="17">
        <v>450</v>
      </c>
      <c r="W1347" s="17">
        <v>96</v>
      </c>
      <c r="X1347" s="17">
        <v>2</v>
      </c>
      <c r="Y1347" s="18">
        <v>2</v>
      </c>
      <c r="Z1347" s="33"/>
      <c r="AA1347" s="291"/>
      <c r="AB1347" s="291"/>
      <c r="AC1347" s="291"/>
      <c r="AD1347" s="58"/>
      <c r="AF1347"/>
    </row>
    <row r="1348" spans="1:32">
      <c r="A1348" s="6">
        <v>44767</v>
      </c>
      <c r="B1348" s="7" t="s">
        <v>29</v>
      </c>
      <c r="C1348" s="8" t="s">
        <v>91</v>
      </c>
      <c r="D1348" s="8"/>
      <c r="E1348" s="26"/>
      <c r="F1348" s="11" t="s">
        <v>2593</v>
      </c>
      <c r="G1348" s="11">
        <v>1023180</v>
      </c>
      <c r="H1348" s="11" t="s">
        <v>2307</v>
      </c>
      <c r="I1348" s="12" t="s">
        <v>119</v>
      </c>
      <c r="J1348" s="11" t="s">
        <v>983</v>
      </c>
      <c r="K1348" s="11" t="s">
        <v>120</v>
      </c>
      <c r="L1348" s="13">
        <v>20</v>
      </c>
      <c r="M1348" s="14">
        <v>1410021365</v>
      </c>
      <c r="N1348" s="15">
        <v>44757</v>
      </c>
      <c r="O1348" s="68" t="s">
        <v>110</v>
      </c>
      <c r="P1348" s="8" t="s">
        <v>33</v>
      </c>
      <c r="Q1348" s="8" t="s">
        <v>34</v>
      </c>
      <c r="R1348" s="38" t="s">
        <v>158</v>
      </c>
      <c r="S1348" s="94" t="s">
        <v>2594</v>
      </c>
      <c r="T1348" s="44" t="s">
        <v>984</v>
      </c>
      <c r="U1348" s="82" t="s">
        <v>2185</v>
      </c>
      <c r="V1348" s="17">
        <v>265</v>
      </c>
      <c r="W1348" s="17">
        <v>90</v>
      </c>
      <c r="X1348" s="17">
        <v>1.6</v>
      </c>
      <c r="Y1348" s="18" t="s">
        <v>31</v>
      </c>
      <c r="Z1348" s="18" t="s">
        <v>985</v>
      </c>
      <c r="AA1348" s="33"/>
      <c r="AB1348" s="33"/>
      <c r="AC1348" s="33"/>
      <c r="AD1348" s="33" t="s">
        <v>724</v>
      </c>
      <c r="AF1348"/>
    </row>
    <row r="1349" spans="1:32">
      <c r="A1349" s="6">
        <v>44767</v>
      </c>
      <c r="B1349" s="7" t="s">
        <v>29</v>
      </c>
      <c r="C1349" s="8" t="s">
        <v>91</v>
      </c>
      <c r="D1349" s="8"/>
      <c r="E1349" s="26"/>
      <c r="F1349" s="11" t="s">
        <v>2593</v>
      </c>
      <c r="G1349" s="11">
        <v>1023180</v>
      </c>
      <c r="H1349" s="11" t="s">
        <v>126</v>
      </c>
      <c r="I1349" s="12" t="s">
        <v>121</v>
      </c>
      <c r="J1349" s="11" t="s">
        <v>983</v>
      </c>
      <c r="K1349" s="11" t="s">
        <v>122</v>
      </c>
      <c r="L1349" s="13">
        <v>20</v>
      </c>
      <c r="M1349" s="14">
        <v>1410021366</v>
      </c>
      <c r="N1349" s="15">
        <v>44757</v>
      </c>
      <c r="O1349" s="68" t="s">
        <v>110</v>
      </c>
      <c r="P1349" s="8" t="s">
        <v>33</v>
      </c>
      <c r="Q1349" s="8" t="s">
        <v>34</v>
      </c>
      <c r="R1349" s="38" t="s">
        <v>158</v>
      </c>
      <c r="S1349" s="94" t="s">
        <v>2594</v>
      </c>
      <c r="T1349" s="44" t="s">
        <v>984</v>
      </c>
      <c r="U1349" s="82" t="s">
        <v>2185</v>
      </c>
      <c r="V1349" s="17">
        <v>265</v>
      </c>
      <c r="W1349" s="17">
        <v>90</v>
      </c>
      <c r="X1349" s="17">
        <v>1.6</v>
      </c>
      <c r="Y1349" s="18" t="s">
        <v>31</v>
      </c>
      <c r="Z1349" s="18" t="s">
        <v>987</v>
      </c>
      <c r="AA1349" s="33"/>
      <c r="AB1349" s="33"/>
      <c r="AC1349" s="33"/>
      <c r="AD1349" s="19"/>
      <c r="AF1349"/>
    </row>
    <row r="1350" spans="1:32">
      <c r="A1350" s="6">
        <v>44767</v>
      </c>
      <c r="B1350" s="7" t="s">
        <v>29</v>
      </c>
      <c r="C1350" s="8" t="s">
        <v>91</v>
      </c>
      <c r="D1350" s="8"/>
      <c r="E1350" s="26"/>
      <c r="F1350" s="11" t="s">
        <v>2593</v>
      </c>
      <c r="G1350" s="11">
        <v>1023180</v>
      </c>
      <c r="H1350" s="11" t="s">
        <v>126</v>
      </c>
      <c r="I1350" s="12" t="s">
        <v>123</v>
      </c>
      <c r="J1350" s="11" t="s">
        <v>983</v>
      </c>
      <c r="K1350" s="11" t="s">
        <v>989</v>
      </c>
      <c r="L1350" s="13">
        <v>20</v>
      </c>
      <c r="M1350" s="14">
        <v>4454</v>
      </c>
      <c r="N1350" s="15">
        <v>44757</v>
      </c>
      <c r="O1350" s="68" t="s">
        <v>110</v>
      </c>
      <c r="P1350" s="8" t="s">
        <v>33</v>
      </c>
      <c r="Q1350" s="8" t="s">
        <v>34</v>
      </c>
      <c r="R1350" s="38" t="s">
        <v>158</v>
      </c>
      <c r="S1350" s="94" t="s">
        <v>2594</v>
      </c>
      <c r="T1350" s="44" t="s">
        <v>984</v>
      </c>
      <c r="U1350" s="82" t="s">
        <v>2185</v>
      </c>
      <c r="V1350" s="17">
        <v>265</v>
      </c>
      <c r="W1350" s="17">
        <v>90</v>
      </c>
      <c r="X1350" s="17">
        <v>1.6</v>
      </c>
      <c r="Y1350" s="18" t="s">
        <v>31</v>
      </c>
      <c r="Z1350" s="18" t="s">
        <v>990</v>
      </c>
      <c r="AA1350" s="33"/>
      <c r="AB1350" s="33"/>
      <c r="AC1350" s="33"/>
      <c r="AD1350" s="19"/>
      <c r="AF1350"/>
    </row>
    <row r="1351" spans="1:32">
      <c r="A1351" s="6">
        <v>44767</v>
      </c>
      <c r="B1351" s="7" t="s">
        <v>29</v>
      </c>
      <c r="C1351" s="8" t="s">
        <v>91</v>
      </c>
      <c r="D1351" s="8"/>
      <c r="E1351" s="26"/>
      <c r="F1351" s="11" t="s">
        <v>2593</v>
      </c>
      <c r="G1351" s="11">
        <v>1023180</v>
      </c>
      <c r="H1351" s="11" t="s">
        <v>126</v>
      </c>
      <c r="I1351" s="12" t="s">
        <v>124</v>
      </c>
      <c r="J1351" s="11" t="s">
        <v>983</v>
      </c>
      <c r="K1351" s="11" t="s">
        <v>125</v>
      </c>
      <c r="L1351" s="13">
        <v>20</v>
      </c>
      <c r="M1351" s="14">
        <v>1410021368</v>
      </c>
      <c r="N1351" s="15">
        <v>44757</v>
      </c>
      <c r="O1351" s="68" t="s">
        <v>110</v>
      </c>
      <c r="P1351" s="8" t="s">
        <v>33</v>
      </c>
      <c r="Q1351" s="8" t="s">
        <v>34</v>
      </c>
      <c r="R1351" s="38" t="s">
        <v>158</v>
      </c>
      <c r="S1351" s="94" t="s">
        <v>2594</v>
      </c>
      <c r="T1351" s="44" t="s">
        <v>984</v>
      </c>
      <c r="U1351" s="82" t="s">
        <v>2185</v>
      </c>
      <c r="V1351" s="17">
        <v>265</v>
      </c>
      <c r="W1351" s="17">
        <v>90</v>
      </c>
      <c r="X1351" s="17">
        <v>1.6</v>
      </c>
      <c r="Y1351" s="18" t="s">
        <v>31</v>
      </c>
      <c r="Z1351" s="18" t="s">
        <v>991</v>
      </c>
      <c r="AA1351" s="33"/>
      <c r="AB1351" s="33"/>
      <c r="AC1351" s="33"/>
      <c r="AD1351" s="19"/>
      <c r="AF1351"/>
    </row>
    <row r="1352" spans="1:32">
      <c r="A1352" s="6">
        <v>44768</v>
      </c>
      <c r="B1352" s="20" t="s">
        <v>39</v>
      </c>
      <c r="C1352" s="8" t="s">
        <v>91</v>
      </c>
      <c r="D1352" s="8"/>
      <c r="E1352" s="9"/>
      <c r="F1352" s="10" t="s">
        <v>2595</v>
      </c>
      <c r="G1352" s="11">
        <v>1023224</v>
      </c>
      <c r="H1352" s="11" t="s">
        <v>1491</v>
      </c>
      <c r="I1352" s="12" t="s">
        <v>707</v>
      </c>
      <c r="J1352" s="11" t="s">
        <v>1503</v>
      </c>
      <c r="K1352" s="11" t="s">
        <v>1504</v>
      </c>
      <c r="L1352" s="13">
        <v>10</v>
      </c>
      <c r="M1352" s="14">
        <v>5190</v>
      </c>
      <c r="N1352" s="15">
        <v>44739</v>
      </c>
      <c r="O1352" s="68" t="s">
        <v>110</v>
      </c>
      <c r="P1352" s="8" t="s">
        <v>33</v>
      </c>
      <c r="Q1352" s="8" t="s">
        <v>115</v>
      </c>
      <c r="R1352" s="8" t="s">
        <v>31</v>
      </c>
      <c r="S1352" s="8" t="s">
        <v>31</v>
      </c>
      <c r="T1352" s="31" t="s">
        <v>1505</v>
      </c>
      <c r="U1352" s="23" t="s">
        <v>40</v>
      </c>
      <c r="V1352" s="17">
        <v>409</v>
      </c>
      <c r="W1352" s="17">
        <v>152</v>
      </c>
      <c r="X1352" s="17">
        <v>1.6</v>
      </c>
      <c r="Y1352" s="18">
        <v>2</v>
      </c>
      <c r="Z1352" s="33" t="s">
        <v>1506</v>
      </c>
      <c r="AA1352" s="33"/>
      <c r="AB1352" s="33"/>
      <c r="AC1352" s="33"/>
      <c r="AD1352" s="33" t="s">
        <v>724</v>
      </c>
      <c r="AF1352"/>
    </row>
    <row r="1353" spans="1:32">
      <c r="A1353" s="6">
        <v>44768</v>
      </c>
      <c r="B1353" s="20" t="s">
        <v>39</v>
      </c>
      <c r="C1353" s="8" t="s">
        <v>91</v>
      </c>
      <c r="D1353" s="8"/>
      <c r="E1353" s="9"/>
      <c r="F1353" s="10" t="s">
        <v>2595</v>
      </c>
      <c r="G1353" s="11">
        <v>1023224</v>
      </c>
      <c r="H1353" s="11" t="s">
        <v>1491</v>
      </c>
      <c r="I1353" s="12" t="s">
        <v>725</v>
      </c>
      <c r="J1353" s="11" t="s">
        <v>1503</v>
      </c>
      <c r="K1353" s="11" t="s">
        <v>1507</v>
      </c>
      <c r="L1353" s="13">
        <v>10</v>
      </c>
      <c r="M1353" s="14">
        <v>3300</v>
      </c>
      <c r="N1353" s="15">
        <v>44739</v>
      </c>
      <c r="O1353" s="68" t="s">
        <v>110</v>
      </c>
      <c r="P1353" s="8" t="s">
        <v>33</v>
      </c>
      <c r="Q1353" s="8" t="s">
        <v>115</v>
      </c>
      <c r="R1353" s="8" t="s">
        <v>31</v>
      </c>
      <c r="S1353" s="8" t="s">
        <v>31</v>
      </c>
      <c r="T1353" s="31" t="s">
        <v>1505</v>
      </c>
      <c r="U1353" s="23" t="s">
        <v>40</v>
      </c>
      <c r="V1353" s="17">
        <v>409</v>
      </c>
      <c r="W1353" s="17">
        <v>152</v>
      </c>
      <c r="X1353" s="17">
        <v>1.6</v>
      </c>
      <c r="Y1353" s="18">
        <v>2</v>
      </c>
      <c r="Z1353" s="33" t="s">
        <v>1508</v>
      </c>
      <c r="AA1353" s="33"/>
      <c r="AB1353" s="33"/>
      <c r="AC1353" s="33"/>
      <c r="AD1353" s="19"/>
      <c r="AF1353"/>
    </row>
    <row r="1354" spans="1:32">
      <c r="A1354" s="6">
        <v>44768</v>
      </c>
      <c r="B1354" s="7" t="s">
        <v>29</v>
      </c>
      <c r="C1354" s="71" t="s">
        <v>1657</v>
      </c>
      <c r="D1354" s="19"/>
      <c r="E1354" s="9"/>
      <c r="F1354" s="11" t="s">
        <v>2596</v>
      </c>
      <c r="G1354" s="11">
        <v>1026724</v>
      </c>
      <c r="H1354" s="11" t="s">
        <v>2324</v>
      </c>
      <c r="I1354" s="12" t="s">
        <v>980</v>
      </c>
      <c r="J1354" s="11" t="s">
        <v>417</v>
      </c>
      <c r="K1354" s="11" t="s">
        <v>2325</v>
      </c>
      <c r="L1354" s="13">
        <v>10</v>
      </c>
      <c r="M1354" s="14">
        <v>6328</v>
      </c>
      <c r="N1354" s="15">
        <v>44755</v>
      </c>
      <c r="O1354" s="68" t="s">
        <v>110</v>
      </c>
      <c r="P1354" s="8" t="s">
        <v>33</v>
      </c>
      <c r="Q1354" s="8" t="s">
        <v>34</v>
      </c>
      <c r="R1354" s="8" t="s">
        <v>31</v>
      </c>
      <c r="S1354" s="8" t="s">
        <v>31</v>
      </c>
      <c r="T1354" s="23" t="s">
        <v>31</v>
      </c>
      <c r="U1354" s="82" t="s">
        <v>2185</v>
      </c>
      <c r="V1354" s="17">
        <v>200</v>
      </c>
      <c r="W1354" s="17">
        <v>140</v>
      </c>
      <c r="X1354" s="17">
        <v>2.7</v>
      </c>
      <c r="Y1354" s="18" t="s">
        <v>31</v>
      </c>
      <c r="Z1354" s="18"/>
      <c r="AA1354" s="33"/>
      <c r="AB1354" s="33"/>
      <c r="AC1354" s="33"/>
      <c r="AD1354" s="18"/>
      <c r="AF1354"/>
    </row>
    <row r="1355" spans="1:32">
      <c r="A1355" s="6">
        <v>44768</v>
      </c>
      <c r="B1355" s="7" t="s">
        <v>29</v>
      </c>
      <c r="C1355" s="71" t="s">
        <v>1657</v>
      </c>
      <c r="D1355" s="19"/>
      <c r="E1355" s="9"/>
      <c r="F1355" s="11" t="s">
        <v>2597</v>
      </c>
      <c r="G1355" s="11">
        <v>1026725</v>
      </c>
      <c r="H1355" s="11" t="s">
        <v>2598</v>
      </c>
      <c r="I1355" s="12" t="s">
        <v>980</v>
      </c>
      <c r="J1355" s="11" t="s">
        <v>417</v>
      </c>
      <c r="K1355" s="11" t="s">
        <v>2325</v>
      </c>
      <c r="L1355" s="13">
        <v>10</v>
      </c>
      <c r="M1355" s="14">
        <v>6328</v>
      </c>
      <c r="N1355" s="15">
        <v>44755</v>
      </c>
      <c r="O1355" s="68" t="s">
        <v>110</v>
      </c>
      <c r="P1355" s="8" t="s">
        <v>33</v>
      </c>
      <c r="Q1355" s="8" t="s">
        <v>34</v>
      </c>
      <c r="R1355" s="8" t="s">
        <v>31</v>
      </c>
      <c r="S1355" s="8" t="s">
        <v>31</v>
      </c>
      <c r="T1355" s="23" t="s">
        <v>31</v>
      </c>
      <c r="U1355" s="82" t="s">
        <v>2185</v>
      </c>
      <c r="V1355" s="17">
        <v>200</v>
      </c>
      <c r="W1355" s="17">
        <v>140</v>
      </c>
      <c r="X1355" s="17">
        <v>2.7</v>
      </c>
      <c r="Y1355" s="18" t="s">
        <v>31</v>
      </c>
      <c r="Z1355" s="18"/>
      <c r="AA1355" s="33"/>
      <c r="AB1355" s="33"/>
      <c r="AC1355" s="33"/>
      <c r="AD1355" s="18"/>
      <c r="AF1355"/>
    </row>
    <row r="1356" spans="1:32">
      <c r="A1356" s="6">
        <v>44769</v>
      </c>
      <c r="B1356" s="7" t="s">
        <v>29</v>
      </c>
      <c r="C1356" s="8" t="s">
        <v>91</v>
      </c>
      <c r="D1356" s="79"/>
      <c r="E1356" s="9"/>
      <c r="F1356" s="11" t="s">
        <v>2599</v>
      </c>
      <c r="G1356" s="11">
        <v>1023878</v>
      </c>
      <c r="H1356" s="11" t="s">
        <v>777</v>
      </c>
      <c r="I1356" s="12" t="s">
        <v>312</v>
      </c>
      <c r="J1356" s="14" t="s">
        <v>31</v>
      </c>
      <c r="K1356" s="11" t="s">
        <v>1160</v>
      </c>
      <c r="L1356" s="66" t="s">
        <v>2600</v>
      </c>
      <c r="M1356" s="14">
        <v>5517</v>
      </c>
      <c r="N1356" s="15">
        <v>44762</v>
      </c>
      <c r="O1356" s="68" t="s">
        <v>110</v>
      </c>
      <c r="P1356" s="8" t="s">
        <v>33</v>
      </c>
      <c r="Q1356" s="8" t="s">
        <v>34</v>
      </c>
      <c r="R1356" s="8" t="s">
        <v>31</v>
      </c>
      <c r="S1356" s="8" t="s">
        <v>31</v>
      </c>
      <c r="T1356" s="23" t="s">
        <v>31</v>
      </c>
      <c r="U1356" s="77" t="s">
        <v>1393</v>
      </c>
      <c r="V1356" s="17">
        <v>129.6</v>
      </c>
      <c r="W1356" s="17">
        <v>94</v>
      </c>
      <c r="X1356" s="17">
        <v>1.6</v>
      </c>
      <c r="Y1356" s="18">
        <v>2</v>
      </c>
      <c r="AA1356" s="33"/>
      <c r="AB1356" s="33"/>
      <c r="AC1356" s="33"/>
      <c r="AD1356" s="19"/>
      <c r="AF1356"/>
    </row>
    <row r="1357" spans="1:32">
      <c r="A1357" s="6">
        <v>44770</v>
      </c>
      <c r="B1357" s="7" t="s">
        <v>29</v>
      </c>
      <c r="C1357" s="71" t="s">
        <v>1130</v>
      </c>
      <c r="D1357" s="24"/>
      <c r="E1357" s="27" t="s">
        <v>56</v>
      </c>
      <c r="F1357" s="11" t="s">
        <v>2596</v>
      </c>
      <c r="G1357" s="11">
        <v>1026724</v>
      </c>
      <c r="H1357" s="11" t="s">
        <v>2324</v>
      </c>
      <c r="I1357" s="12" t="s">
        <v>2601</v>
      </c>
      <c r="J1357" s="11" t="s">
        <v>31</v>
      </c>
      <c r="K1357" s="11" t="s">
        <v>2602</v>
      </c>
      <c r="L1357" s="13">
        <v>10</v>
      </c>
      <c r="M1357" s="14">
        <v>6368</v>
      </c>
      <c r="N1357" s="15">
        <v>44764</v>
      </c>
      <c r="O1357" s="68" t="s">
        <v>110</v>
      </c>
      <c r="P1357" s="8" t="s">
        <v>262</v>
      </c>
      <c r="Q1357" s="8" t="s">
        <v>182</v>
      </c>
      <c r="R1357" s="8" t="s">
        <v>31</v>
      </c>
      <c r="S1357" s="8" t="s">
        <v>31</v>
      </c>
      <c r="T1357" s="8" t="s">
        <v>31</v>
      </c>
      <c r="U1357" s="77" t="s">
        <v>1393</v>
      </c>
      <c r="V1357" s="17">
        <v>140</v>
      </c>
      <c r="W1357" s="17">
        <v>180</v>
      </c>
      <c r="X1357" s="17">
        <v>1.6</v>
      </c>
      <c r="Y1357" s="18">
        <v>2</v>
      </c>
      <c r="AA1357" s="297"/>
      <c r="AD1357" s="18"/>
      <c r="AF1357"/>
    </row>
    <row r="1358" spans="1:32">
      <c r="A1358" s="6">
        <v>44771</v>
      </c>
      <c r="B1358" s="20" t="s">
        <v>39</v>
      </c>
      <c r="C1358" s="21" t="s">
        <v>281</v>
      </c>
      <c r="D1358" s="8"/>
      <c r="E1358" s="9"/>
      <c r="F1358" s="25" t="s">
        <v>2603</v>
      </c>
      <c r="G1358" s="11">
        <v>1025272</v>
      </c>
      <c r="H1358" s="11" t="s">
        <v>497</v>
      </c>
      <c r="I1358" s="12" t="s">
        <v>197</v>
      </c>
      <c r="J1358" s="11" t="s">
        <v>498</v>
      </c>
      <c r="K1358" s="11" t="s">
        <v>499</v>
      </c>
      <c r="L1358" s="32">
        <v>100</v>
      </c>
      <c r="M1358" s="14">
        <v>6327</v>
      </c>
      <c r="N1358" s="15">
        <v>44761</v>
      </c>
      <c r="O1358" s="68" t="s">
        <v>110</v>
      </c>
      <c r="P1358" s="56" t="s">
        <v>244</v>
      </c>
      <c r="Q1358" s="8" t="s">
        <v>115</v>
      </c>
      <c r="R1358" s="8" t="s">
        <v>31</v>
      </c>
      <c r="S1358" s="8" t="s">
        <v>31</v>
      </c>
      <c r="T1358" s="23" t="s">
        <v>31</v>
      </c>
      <c r="U1358" s="77" t="s">
        <v>40</v>
      </c>
      <c r="V1358" s="17">
        <v>380</v>
      </c>
      <c r="W1358" s="17">
        <v>340</v>
      </c>
      <c r="X1358" s="17">
        <v>1.6</v>
      </c>
      <c r="Y1358" s="48" t="s">
        <v>31</v>
      </c>
      <c r="Z1358" s="33"/>
      <c r="AA1358" s="291"/>
      <c r="AB1358" s="291"/>
      <c r="AC1358" s="291"/>
      <c r="AD1358" s="58"/>
      <c r="AF1358"/>
    </row>
    <row r="1359" spans="1:32">
      <c r="A1359" s="6">
        <v>44771</v>
      </c>
      <c r="B1359" s="20" t="s">
        <v>39</v>
      </c>
      <c r="C1359" s="8" t="s">
        <v>91</v>
      </c>
      <c r="D1359" s="8"/>
      <c r="E1359" s="9"/>
      <c r="F1359" s="25" t="s">
        <v>2243</v>
      </c>
      <c r="G1359" s="11">
        <v>1025272</v>
      </c>
      <c r="H1359" s="11" t="s">
        <v>497</v>
      </c>
      <c r="I1359" s="12" t="s">
        <v>500</v>
      </c>
      <c r="J1359" s="11" t="s">
        <v>498</v>
      </c>
      <c r="K1359" s="11" t="s">
        <v>501</v>
      </c>
      <c r="L1359" s="32">
        <v>100</v>
      </c>
      <c r="M1359" s="14" t="s">
        <v>31</v>
      </c>
      <c r="N1359" s="15">
        <v>44761</v>
      </c>
      <c r="O1359" s="68" t="s">
        <v>110</v>
      </c>
      <c r="P1359" s="56" t="s">
        <v>244</v>
      </c>
      <c r="Q1359" s="8" t="s">
        <v>502</v>
      </c>
      <c r="R1359" s="8" t="s">
        <v>31</v>
      </c>
      <c r="S1359" s="8" t="s">
        <v>31</v>
      </c>
      <c r="T1359" s="23" t="s">
        <v>31</v>
      </c>
      <c r="U1359" s="77" t="s">
        <v>40</v>
      </c>
      <c r="V1359" s="17">
        <v>380</v>
      </c>
      <c r="W1359" s="17">
        <v>340</v>
      </c>
      <c r="X1359" s="17">
        <v>1.6</v>
      </c>
      <c r="Y1359" s="48" t="s">
        <v>31</v>
      </c>
      <c r="Z1359" s="33"/>
      <c r="AA1359" s="291"/>
      <c r="AB1359" s="291"/>
      <c r="AC1359" s="291"/>
      <c r="AD1359" s="58"/>
      <c r="AF1359"/>
    </row>
    <row r="1360" spans="1:32">
      <c r="A1360" s="6">
        <v>44771</v>
      </c>
      <c r="B1360" s="7" t="s">
        <v>29</v>
      </c>
      <c r="C1360" s="96" t="s">
        <v>178</v>
      </c>
      <c r="D1360" s="6"/>
      <c r="E1360" s="27" t="s">
        <v>56</v>
      </c>
      <c r="F1360" s="11" t="s">
        <v>2604</v>
      </c>
      <c r="G1360" s="11">
        <v>1026723</v>
      </c>
      <c r="H1360" s="11" t="s">
        <v>2605</v>
      </c>
      <c r="I1360" s="332" t="s">
        <v>2606</v>
      </c>
      <c r="J1360" s="11" t="s">
        <v>31</v>
      </c>
      <c r="K1360" s="11" t="s">
        <v>2607</v>
      </c>
      <c r="L1360" s="13">
        <v>20</v>
      </c>
      <c r="M1360" s="14">
        <v>6346</v>
      </c>
      <c r="N1360" s="15">
        <v>44767</v>
      </c>
      <c r="O1360" s="68" t="s">
        <v>110</v>
      </c>
      <c r="P1360" s="8" t="s">
        <v>85</v>
      </c>
      <c r="Q1360" s="8" t="s">
        <v>34</v>
      </c>
      <c r="R1360" s="8" t="s">
        <v>31</v>
      </c>
      <c r="S1360" s="8" t="s">
        <v>31</v>
      </c>
      <c r="T1360" s="23" t="s">
        <v>31</v>
      </c>
      <c r="U1360" s="77" t="s">
        <v>1393</v>
      </c>
      <c r="V1360" s="17">
        <v>90</v>
      </c>
      <c r="W1360" s="17">
        <v>195</v>
      </c>
      <c r="X1360" s="17">
        <v>1.6</v>
      </c>
      <c r="Y1360" s="18">
        <v>5</v>
      </c>
      <c r="Z1360" s="33"/>
      <c r="AA1360" s="33"/>
      <c r="AB1360" s="33"/>
      <c r="AC1360" s="33"/>
      <c r="AD1360" s="19"/>
      <c r="AF1360"/>
    </row>
    <row r="1361" spans="1:32">
      <c r="A1361" s="6">
        <v>44771</v>
      </c>
      <c r="B1361" s="7" t="s">
        <v>29</v>
      </c>
      <c r="C1361" s="8" t="s">
        <v>91</v>
      </c>
      <c r="D1361" s="8"/>
      <c r="E1361" s="9"/>
      <c r="F1361" s="11" t="s">
        <v>2608</v>
      </c>
      <c r="G1361" s="11">
        <v>1027026</v>
      </c>
      <c r="H1361" s="11" t="s">
        <v>136</v>
      </c>
      <c r="I1361" s="11" t="s">
        <v>1003</v>
      </c>
      <c r="J1361" s="11" t="s">
        <v>732</v>
      </c>
      <c r="K1361" s="11" t="s">
        <v>138</v>
      </c>
      <c r="L1361" s="13">
        <v>3</v>
      </c>
      <c r="M1361" s="14">
        <v>1605023395</v>
      </c>
      <c r="N1361" s="15">
        <v>44757</v>
      </c>
      <c r="O1361" s="68" t="s">
        <v>110</v>
      </c>
      <c r="P1361" s="8" t="s">
        <v>33</v>
      </c>
      <c r="Q1361" s="8" t="s">
        <v>34</v>
      </c>
      <c r="R1361" s="8" t="s">
        <v>31</v>
      </c>
      <c r="S1361" s="8" t="s">
        <v>31</v>
      </c>
      <c r="T1361" s="23" t="s">
        <v>31</v>
      </c>
      <c r="U1361" s="77" t="s">
        <v>1393</v>
      </c>
      <c r="V1361" s="17">
        <v>212</v>
      </c>
      <c r="W1361" s="17">
        <v>137</v>
      </c>
      <c r="X1361" s="17">
        <v>1.6</v>
      </c>
      <c r="Y1361" s="18" t="s">
        <v>31</v>
      </c>
      <c r="Z1361" s="33" t="s">
        <v>1016</v>
      </c>
      <c r="AA1361" s="33"/>
      <c r="AB1361" s="33"/>
      <c r="AC1361" s="33"/>
      <c r="AD1361" s="18"/>
      <c r="AF1361"/>
    </row>
    <row r="1362" spans="1:32">
      <c r="A1362" s="6">
        <v>44771</v>
      </c>
      <c r="B1362" s="7" t="s">
        <v>29</v>
      </c>
      <c r="C1362" s="8" t="s">
        <v>91</v>
      </c>
      <c r="D1362" s="8"/>
      <c r="E1362" s="9"/>
      <c r="F1362" s="11" t="s">
        <v>2608</v>
      </c>
      <c r="G1362" s="11">
        <v>1027026</v>
      </c>
      <c r="H1362" s="11" t="s">
        <v>136</v>
      </c>
      <c r="I1362" s="11" t="s">
        <v>733</v>
      </c>
      <c r="J1362" s="11" t="s">
        <v>732</v>
      </c>
      <c r="K1362" s="11" t="s">
        <v>141</v>
      </c>
      <c r="L1362" s="13">
        <v>3</v>
      </c>
      <c r="M1362" s="11" t="s">
        <v>31</v>
      </c>
      <c r="N1362" s="15">
        <v>44757</v>
      </c>
      <c r="O1362" s="68" t="s">
        <v>110</v>
      </c>
      <c r="P1362" s="8" t="s">
        <v>33</v>
      </c>
      <c r="Q1362" s="8" t="s">
        <v>34</v>
      </c>
      <c r="R1362" s="8" t="s">
        <v>31</v>
      </c>
      <c r="S1362" s="8" t="s">
        <v>31</v>
      </c>
      <c r="T1362" s="23" t="s">
        <v>31</v>
      </c>
      <c r="U1362" s="77" t="s">
        <v>1393</v>
      </c>
      <c r="V1362" s="17">
        <v>212</v>
      </c>
      <c r="W1362" s="17">
        <v>137</v>
      </c>
      <c r="X1362" s="17">
        <v>1.6</v>
      </c>
      <c r="Y1362" s="18" t="s">
        <v>31</v>
      </c>
      <c r="Z1362" s="33" t="s">
        <v>1018</v>
      </c>
      <c r="AA1362" s="33"/>
      <c r="AB1362" s="33"/>
      <c r="AC1362" s="33"/>
      <c r="AD1362" s="33" t="s">
        <v>724</v>
      </c>
      <c r="AF1362"/>
    </row>
    <row r="1363" spans="1:32">
      <c r="A1363" s="6">
        <v>44774</v>
      </c>
      <c r="B1363" s="20" t="s">
        <v>39</v>
      </c>
      <c r="C1363" s="8" t="s">
        <v>91</v>
      </c>
      <c r="D1363" s="79"/>
      <c r="E1363" s="19"/>
      <c r="F1363" s="11" t="s">
        <v>2359</v>
      </c>
      <c r="G1363" s="11">
        <v>1023878</v>
      </c>
      <c r="H1363" s="11" t="s">
        <v>777</v>
      </c>
      <c r="I1363" s="12" t="s">
        <v>292</v>
      </c>
      <c r="J1363" s="14" t="s">
        <v>31</v>
      </c>
      <c r="K1363" s="11" t="s">
        <v>1164</v>
      </c>
      <c r="L1363" s="13">
        <v>100</v>
      </c>
      <c r="M1363" s="14">
        <v>5253</v>
      </c>
      <c r="N1363" s="15">
        <v>44664</v>
      </c>
      <c r="O1363" s="68" t="s">
        <v>110</v>
      </c>
      <c r="P1363" s="8" t="s">
        <v>33</v>
      </c>
      <c r="Q1363" s="8" t="s">
        <v>115</v>
      </c>
      <c r="R1363" s="8" t="s">
        <v>31</v>
      </c>
      <c r="S1363" s="8" t="s">
        <v>61</v>
      </c>
      <c r="T1363" s="23" t="s">
        <v>31</v>
      </c>
      <c r="U1363" s="77" t="s">
        <v>40</v>
      </c>
      <c r="V1363" s="17">
        <v>344.65</v>
      </c>
      <c r="W1363" s="17">
        <v>104.3</v>
      </c>
      <c r="X1363" s="17">
        <v>3.2</v>
      </c>
      <c r="Y1363" s="18" t="s">
        <v>31</v>
      </c>
      <c r="Z1363" s="33"/>
      <c r="AA1363" s="72"/>
      <c r="AB1363" s="72"/>
      <c r="AC1363" s="33"/>
      <c r="AD1363" s="19"/>
      <c r="AF1363"/>
    </row>
    <row r="1364" spans="1:32">
      <c r="A1364" s="6">
        <v>44776</v>
      </c>
      <c r="B1364" s="20" t="s">
        <v>39</v>
      </c>
      <c r="C1364" s="71" t="s">
        <v>1545</v>
      </c>
      <c r="D1364" s="8"/>
      <c r="E1364" s="27" t="s">
        <v>56</v>
      </c>
      <c r="F1364" s="11" t="s">
        <v>2581</v>
      </c>
      <c r="G1364" s="11">
        <v>1026723</v>
      </c>
      <c r="H1364" s="25" t="s">
        <v>2605</v>
      </c>
      <c r="I1364" s="12" t="s">
        <v>1615</v>
      </c>
      <c r="J1364" s="14" t="s">
        <v>31</v>
      </c>
      <c r="K1364" s="11" t="s">
        <v>2609</v>
      </c>
      <c r="L1364" s="13" t="s">
        <v>226</v>
      </c>
      <c r="M1364" s="14">
        <v>6374</v>
      </c>
      <c r="N1364" s="15">
        <v>44767</v>
      </c>
      <c r="O1364" s="68" t="s">
        <v>110</v>
      </c>
      <c r="P1364" s="8" t="s">
        <v>33</v>
      </c>
      <c r="Q1364" s="8" t="s">
        <v>115</v>
      </c>
      <c r="R1364" s="8" t="s">
        <v>31</v>
      </c>
      <c r="S1364" s="8" t="s">
        <v>31</v>
      </c>
      <c r="T1364" s="31" t="s">
        <v>2610</v>
      </c>
      <c r="U1364" s="77" t="s">
        <v>40</v>
      </c>
      <c r="V1364" s="17">
        <v>412</v>
      </c>
      <c r="W1364" s="17">
        <v>155</v>
      </c>
      <c r="X1364" s="17">
        <v>2.2999999999999998</v>
      </c>
      <c r="Y1364" s="18" t="s">
        <v>31</v>
      </c>
      <c r="Z1364" s="33"/>
      <c r="AD1364" s="70" t="s">
        <v>679</v>
      </c>
      <c r="AF1364"/>
    </row>
    <row r="1365" spans="1:32">
      <c r="A1365" s="6">
        <v>44776</v>
      </c>
      <c r="B1365" s="20" t="s">
        <v>39</v>
      </c>
      <c r="C1365" s="71" t="s">
        <v>1545</v>
      </c>
      <c r="D1365" s="8"/>
      <c r="E1365" s="27" t="s">
        <v>56</v>
      </c>
      <c r="F1365" s="10" t="s">
        <v>2581</v>
      </c>
      <c r="G1365" s="11">
        <v>1026723</v>
      </c>
      <c r="H1365" s="11" t="s">
        <v>2605</v>
      </c>
      <c r="I1365" s="12" t="s">
        <v>528</v>
      </c>
      <c r="J1365" s="11" t="s">
        <v>31</v>
      </c>
      <c r="K1365" s="10" t="s">
        <v>2611</v>
      </c>
      <c r="L1365" s="50" t="s">
        <v>2612</v>
      </c>
      <c r="M1365" s="14">
        <v>6338</v>
      </c>
      <c r="N1365" s="15">
        <v>44756</v>
      </c>
      <c r="O1365" s="68" t="s">
        <v>110</v>
      </c>
      <c r="P1365" s="8" t="s">
        <v>33</v>
      </c>
      <c r="Q1365" s="8" t="s">
        <v>115</v>
      </c>
      <c r="R1365" s="8" t="s">
        <v>31</v>
      </c>
      <c r="S1365" s="8" t="s">
        <v>31</v>
      </c>
      <c r="T1365" s="31" t="s">
        <v>2610</v>
      </c>
      <c r="U1365" s="77" t="s">
        <v>40</v>
      </c>
      <c r="V1365" s="17">
        <v>422</v>
      </c>
      <c r="W1365" s="17">
        <v>220</v>
      </c>
      <c r="X1365" s="17">
        <v>2.5</v>
      </c>
      <c r="Y1365" s="18" t="s">
        <v>31</v>
      </c>
      <c r="Z1365" s="33"/>
      <c r="AA1365" s="33"/>
      <c r="AB1365" s="33"/>
      <c r="AC1365" s="33"/>
      <c r="AD1365" s="33" t="s">
        <v>724</v>
      </c>
      <c r="AF1365"/>
    </row>
    <row r="1366" spans="1:32">
      <c r="A1366" s="6">
        <v>44776</v>
      </c>
      <c r="B1366" s="7" t="s">
        <v>29</v>
      </c>
      <c r="C1366" s="21" t="s">
        <v>281</v>
      </c>
      <c r="D1366" s="8"/>
      <c r="E1366" s="9"/>
      <c r="F1366" s="11" t="s">
        <v>2613</v>
      </c>
      <c r="G1366" s="11">
        <v>1026705</v>
      </c>
      <c r="H1366" s="11" t="s">
        <v>1979</v>
      </c>
      <c r="I1366" s="12" t="s">
        <v>784</v>
      </c>
      <c r="J1366" s="11" t="s">
        <v>31</v>
      </c>
      <c r="K1366" s="11" t="s">
        <v>785</v>
      </c>
      <c r="L1366" s="13">
        <v>50</v>
      </c>
      <c r="M1366" s="14">
        <v>6309</v>
      </c>
      <c r="N1366" s="15">
        <v>44761</v>
      </c>
      <c r="O1366" s="68" t="s">
        <v>110</v>
      </c>
      <c r="P1366" s="8" t="s">
        <v>33</v>
      </c>
      <c r="Q1366" s="8" t="s">
        <v>34</v>
      </c>
      <c r="R1366" s="38" t="s">
        <v>158</v>
      </c>
      <c r="S1366" s="94" t="s">
        <v>1980</v>
      </c>
      <c r="T1366" s="23" t="s">
        <v>31</v>
      </c>
      <c r="U1366" s="8" t="s">
        <v>35</v>
      </c>
      <c r="V1366" s="17">
        <v>210</v>
      </c>
      <c r="W1366" s="17">
        <v>150</v>
      </c>
      <c r="X1366" s="17">
        <v>1.6</v>
      </c>
      <c r="Y1366" s="18" t="s">
        <v>61</v>
      </c>
      <c r="Z1366" s="33"/>
      <c r="AA1366" s="33"/>
      <c r="AB1366" s="33"/>
      <c r="AC1366" s="33"/>
      <c r="AD1366" s="19"/>
      <c r="AF1366"/>
    </row>
    <row r="1367" spans="1:32">
      <c r="A1367" s="6">
        <v>44777</v>
      </c>
      <c r="B1367" s="20" t="s">
        <v>39</v>
      </c>
      <c r="C1367" s="8" t="s">
        <v>91</v>
      </c>
      <c r="D1367" s="8"/>
      <c r="E1367" s="26"/>
      <c r="F1367" s="11" t="s">
        <v>2574</v>
      </c>
      <c r="G1367" s="11">
        <v>1023155</v>
      </c>
      <c r="H1367" s="11" t="s">
        <v>1413</v>
      </c>
      <c r="I1367" s="12" t="s">
        <v>1414</v>
      </c>
      <c r="J1367" s="11" t="s">
        <v>1415</v>
      </c>
      <c r="K1367" s="11" t="s">
        <v>1416</v>
      </c>
      <c r="L1367" s="13">
        <v>30</v>
      </c>
      <c r="M1367" s="14">
        <v>4472</v>
      </c>
      <c r="N1367" s="15">
        <v>44761</v>
      </c>
      <c r="O1367" s="68" t="s">
        <v>110</v>
      </c>
      <c r="P1367" s="8" t="s">
        <v>85</v>
      </c>
      <c r="Q1367" s="8" t="s">
        <v>115</v>
      </c>
      <c r="R1367" s="8" t="s">
        <v>31</v>
      </c>
      <c r="S1367" s="8" t="s">
        <v>31</v>
      </c>
      <c r="T1367" s="8" t="s">
        <v>31</v>
      </c>
      <c r="U1367" s="77" t="s">
        <v>40</v>
      </c>
      <c r="V1367" s="17">
        <v>398</v>
      </c>
      <c r="W1367" s="17">
        <v>230</v>
      </c>
      <c r="X1367" s="17">
        <v>1.6</v>
      </c>
      <c r="Y1367" s="18" t="s">
        <v>31</v>
      </c>
      <c r="Z1367" s="33" t="s">
        <v>987</v>
      </c>
      <c r="AA1367" s="33"/>
      <c r="AB1367" s="33"/>
      <c r="AC1367" s="33"/>
      <c r="AD1367" s="33" t="s">
        <v>688</v>
      </c>
      <c r="AF1367"/>
    </row>
    <row r="1368" spans="1:32">
      <c r="A1368" s="6">
        <v>44777</v>
      </c>
      <c r="B1368" s="20" t="s">
        <v>39</v>
      </c>
      <c r="C1368" s="8" t="s">
        <v>91</v>
      </c>
      <c r="D1368" s="8"/>
      <c r="E1368" s="26"/>
      <c r="F1368" s="11" t="s">
        <v>2360</v>
      </c>
      <c r="G1368" s="11">
        <v>1023155</v>
      </c>
      <c r="H1368" s="11" t="s">
        <v>1413</v>
      </c>
      <c r="I1368" s="12" t="s">
        <v>733</v>
      </c>
      <c r="J1368" s="11" t="s">
        <v>1415</v>
      </c>
      <c r="K1368" s="11" t="s">
        <v>1417</v>
      </c>
      <c r="L1368" s="13">
        <v>30</v>
      </c>
      <c r="M1368" s="14">
        <v>196</v>
      </c>
      <c r="N1368" s="15">
        <v>44761</v>
      </c>
      <c r="O1368" s="68" t="s">
        <v>110</v>
      </c>
      <c r="P1368" s="8" t="s">
        <v>85</v>
      </c>
      <c r="Q1368" s="8" t="s">
        <v>115</v>
      </c>
      <c r="R1368" s="8" t="s">
        <v>31</v>
      </c>
      <c r="S1368" s="8" t="s">
        <v>31</v>
      </c>
      <c r="T1368" s="8" t="s">
        <v>31</v>
      </c>
      <c r="U1368" s="77" t="s">
        <v>40</v>
      </c>
      <c r="V1368" s="17">
        <v>398</v>
      </c>
      <c r="W1368" s="17">
        <v>230</v>
      </c>
      <c r="X1368" s="17">
        <v>1.6</v>
      </c>
      <c r="Y1368" s="18" t="s">
        <v>31</v>
      </c>
      <c r="Z1368" s="33" t="s">
        <v>990</v>
      </c>
      <c r="AA1368" s="33"/>
      <c r="AB1368" s="33"/>
      <c r="AC1368" s="33"/>
      <c r="AD1368" s="18" t="s">
        <v>679</v>
      </c>
      <c r="AF1368"/>
    </row>
    <row r="1369" spans="1:32">
      <c r="A1369" s="6">
        <v>44777</v>
      </c>
      <c r="B1369" s="7" t="s">
        <v>29</v>
      </c>
      <c r="C1369" s="8" t="s">
        <v>91</v>
      </c>
      <c r="D1369" s="24" t="s">
        <v>41</v>
      </c>
      <c r="E1369" s="9"/>
      <c r="F1369" s="11" t="s">
        <v>2614</v>
      </c>
      <c r="G1369" s="11">
        <v>1021267</v>
      </c>
      <c r="H1369" s="11" t="s">
        <v>1373</v>
      </c>
      <c r="I1369" s="12" t="s">
        <v>340</v>
      </c>
      <c r="J1369" s="11" t="s">
        <v>650</v>
      </c>
      <c r="K1369" s="11" t="s">
        <v>341</v>
      </c>
      <c r="L1369" s="13">
        <v>15</v>
      </c>
      <c r="M1369" s="14">
        <v>2049</v>
      </c>
      <c r="N1369" s="15">
        <v>44757</v>
      </c>
      <c r="O1369" s="68" t="s">
        <v>110</v>
      </c>
      <c r="P1369" s="8" t="s">
        <v>168</v>
      </c>
      <c r="Q1369" s="8" t="s">
        <v>34</v>
      </c>
      <c r="R1369" s="8" t="s">
        <v>31</v>
      </c>
      <c r="S1369" s="8" t="s">
        <v>31</v>
      </c>
      <c r="T1369" s="23" t="s">
        <v>31</v>
      </c>
      <c r="U1369" s="77" t="s">
        <v>1393</v>
      </c>
      <c r="V1369" s="17">
        <v>165</v>
      </c>
      <c r="W1369" s="17">
        <v>95</v>
      </c>
      <c r="X1369" s="17">
        <v>1.6</v>
      </c>
      <c r="Y1369" s="18" t="s">
        <v>31</v>
      </c>
      <c r="Z1369" s="33"/>
      <c r="AD1369" s="33" t="s">
        <v>724</v>
      </c>
      <c r="AF1369"/>
    </row>
    <row r="1370" spans="1:32">
      <c r="A1370" s="6">
        <v>44777</v>
      </c>
      <c r="B1370" s="7" t="s">
        <v>29</v>
      </c>
      <c r="C1370" s="8" t="s">
        <v>91</v>
      </c>
      <c r="D1370" s="91" t="s">
        <v>956</v>
      </c>
      <c r="E1370" s="9"/>
      <c r="F1370" s="11" t="s">
        <v>2614</v>
      </c>
      <c r="G1370" s="11">
        <v>1021267</v>
      </c>
      <c r="H1370" s="11" t="s">
        <v>1373</v>
      </c>
      <c r="I1370" s="12" t="s">
        <v>342</v>
      </c>
      <c r="J1370" s="11" t="s">
        <v>650</v>
      </c>
      <c r="K1370" s="14" t="s">
        <v>31</v>
      </c>
      <c r="L1370" s="13" t="s">
        <v>61</v>
      </c>
      <c r="M1370" s="62" t="s">
        <v>343</v>
      </c>
      <c r="N1370" s="15">
        <v>44757</v>
      </c>
      <c r="O1370" s="68" t="s">
        <v>110</v>
      </c>
      <c r="P1370" s="8" t="s">
        <v>168</v>
      </c>
      <c r="Q1370" s="8" t="s">
        <v>34</v>
      </c>
      <c r="R1370" s="8" t="s">
        <v>31</v>
      </c>
      <c r="S1370" s="8" t="s">
        <v>31</v>
      </c>
      <c r="T1370" s="23" t="s">
        <v>31</v>
      </c>
      <c r="U1370" s="77" t="s">
        <v>1393</v>
      </c>
      <c r="V1370" s="17">
        <v>165</v>
      </c>
      <c r="W1370" s="17">
        <v>95</v>
      </c>
      <c r="X1370" s="17">
        <v>1.6</v>
      </c>
      <c r="Y1370" s="18" t="s">
        <v>31</v>
      </c>
      <c r="Z1370" s="33"/>
      <c r="AA1370" s="72" t="s">
        <v>61</v>
      </c>
      <c r="AB1370" s="18">
        <v>1542</v>
      </c>
      <c r="AD1370" s="33" t="s">
        <v>688</v>
      </c>
      <c r="AF1370"/>
    </row>
    <row r="1371" spans="1:32">
      <c r="A1371" s="6">
        <v>44777</v>
      </c>
      <c r="B1371" s="7" t="s">
        <v>29</v>
      </c>
      <c r="C1371" s="8" t="s">
        <v>91</v>
      </c>
      <c r="D1371" s="24" t="s">
        <v>41</v>
      </c>
      <c r="E1371" s="9"/>
      <c r="F1371" s="11" t="s">
        <v>2435</v>
      </c>
      <c r="G1371" s="11">
        <v>1021267</v>
      </c>
      <c r="H1371" s="11" t="s">
        <v>1373</v>
      </c>
      <c r="I1371" s="12" t="s">
        <v>340</v>
      </c>
      <c r="J1371" s="11" t="s">
        <v>650</v>
      </c>
      <c r="K1371" s="11" t="s">
        <v>341</v>
      </c>
      <c r="L1371" s="13">
        <v>5</v>
      </c>
      <c r="M1371" s="14">
        <v>2049</v>
      </c>
      <c r="N1371" s="15">
        <v>44770</v>
      </c>
      <c r="O1371" s="68" t="s">
        <v>110</v>
      </c>
      <c r="P1371" s="8" t="s">
        <v>168</v>
      </c>
      <c r="Q1371" s="8" t="s">
        <v>34</v>
      </c>
      <c r="R1371" s="8" t="s">
        <v>31</v>
      </c>
      <c r="S1371" s="8" t="s">
        <v>31</v>
      </c>
      <c r="T1371" s="23" t="s">
        <v>31</v>
      </c>
      <c r="U1371" s="77" t="s">
        <v>1393</v>
      </c>
      <c r="V1371" s="17">
        <v>165</v>
      </c>
      <c r="W1371" s="17">
        <v>95</v>
      </c>
      <c r="X1371" s="17">
        <v>1.6</v>
      </c>
      <c r="Y1371" s="18" t="s">
        <v>31</v>
      </c>
      <c r="Z1371" s="33"/>
      <c r="AD1371" s="33" t="s">
        <v>724</v>
      </c>
      <c r="AF1371"/>
    </row>
    <row r="1372" spans="1:32">
      <c r="A1372" s="6">
        <v>44777</v>
      </c>
      <c r="B1372" s="7" t="s">
        <v>29</v>
      </c>
      <c r="C1372" s="8" t="s">
        <v>91</v>
      </c>
      <c r="D1372" s="91" t="s">
        <v>956</v>
      </c>
      <c r="E1372" s="9"/>
      <c r="F1372" s="11" t="s">
        <v>2435</v>
      </c>
      <c r="G1372" s="11">
        <v>1021267</v>
      </c>
      <c r="H1372" s="11" t="s">
        <v>1373</v>
      </c>
      <c r="I1372" s="12" t="s">
        <v>342</v>
      </c>
      <c r="J1372" s="11" t="s">
        <v>650</v>
      </c>
      <c r="K1372" s="14" t="s">
        <v>31</v>
      </c>
      <c r="L1372" s="13" t="s">
        <v>61</v>
      </c>
      <c r="M1372" s="62" t="s">
        <v>343</v>
      </c>
      <c r="N1372" s="15">
        <v>44757</v>
      </c>
      <c r="O1372" s="68" t="s">
        <v>110</v>
      </c>
      <c r="P1372" s="8" t="s">
        <v>168</v>
      </c>
      <c r="Q1372" s="8" t="s">
        <v>34</v>
      </c>
      <c r="R1372" s="8" t="s">
        <v>31</v>
      </c>
      <c r="S1372" s="8" t="s">
        <v>31</v>
      </c>
      <c r="T1372" s="23" t="s">
        <v>31</v>
      </c>
      <c r="U1372" s="77" t="s">
        <v>1393</v>
      </c>
      <c r="V1372" s="17">
        <v>165</v>
      </c>
      <c r="W1372" s="17">
        <v>95</v>
      </c>
      <c r="X1372" s="17">
        <v>1.6</v>
      </c>
      <c r="Y1372" s="18" t="s">
        <v>31</v>
      </c>
      <c r="Z1372" s="33"/>
      <c r="AA1372" s="72" t="s">
        <v>61</v>
      </c>
      <c r="AB1372" s="18">
        <v>1542</v>
      </c>
      <c r="AD1372" s="33" t="s">
        <v>688</v>
      </c>
      <c r="AF1372"/>
    </row>
    <row r="1373" spans="1:32">
      <c r="A1373" s="6">
        <v>44777</v>
      </c>
      <c r="B1373" s="7" t="s">
        <v>29</v>
      </c>
      <c r="C1373" s="21" t="s">
        <v>281</v>
      </c>
      <c r="D1373" s="79"/>
      <c r="E1373" s="79"/>
      <c r="F1373" s="11" t="s">
        <v>2604</v>
      </c>
      <c r="G1373" s="11">
        <v>1026723</v>
      </c>
      <c r="H1373" s="11" t="s">
        <v>2582</v>
      </c>
      <c r="I1373" s="12" t="s">
        <v>1667</v>
      </c>
      <c r="J1373" s="11" t="s">
        <v>31</v>
      </c>
      <c r="K1373" s="11" t="s">
        <v>1668</v>
      </c>
      <c r="L1373" s="13">
        <v>10</v>
      </c>
      <c r="M1373" s="14">
        <v>6310</v>
      </c>
      <c r="N1373" s="15">
        <v>44767</v>
      </c>
      <c r="O1373" s="68" t="s">
        <v>110</v>
      </c>
      <c r="P1373" s="8" t="s">
        <v>699</v>
      </c>
      <c r="Q1373" s="8" t="s">
        <v>34</v>
      </c>
      <c r="R1373" s="8" t="s">
        <v>31</v>
      </c>
      <c r="S1373" s="8" t="s">
        <v>31</v>
      </c>
      <c r="T1373" s="8" t="s">
        <v>31</v>
      </c>
      <c r="U1373" s="77" t="s">
        <v>1393</v>
      </c>
      <c r="V1373" s="17">
        <v>115</v>
      </c>
      <c r="W1373" s="17">
        <v>50</v>
      </c>
      <c r="X1373" s="17">
        <v>1.6</v>
      </c>
      <c r="Y1373" s="18">
        <v>10</v>
      </c>
      <c r="Z1373" s="33"/>
      <c r="AA1373" s="33"/>
      <c r="AB1373" s="33"/>
      <c r="AC1373" s="33"/>
      <c r="AD1373" s="33" t="s">
        <v>688</v>
      </c>
      <c r="AF1373"/>
    </row>
    <row r="1374" spans="1:32">
      <c r="A1374" s="6">
        <v>44778</v>
      </c>
      <c r="B1374" s="20" t="s">
        <v>39</v>
      </c>
      <c r="C1374" s="8" t="s">
        <v>91</v>
      </c>
      <c r="D1374" s="71"/>
      <c r="E1374" s="22"/>
      <c r="F1374" s="10" t="s">
        <v>2615</v>
      </c>
      <c r="G1374" s="11">
        <v>1023173</v>
      </c>
      <c r="H1374" s="11" t="s">
        <v>2167</v>
      </c>
      <c r="I1374" s="12" t="s">
        <v>1058</v>
      </c>
      <c r="J1374" s="11" t="s">
        <v>31</v>
      </c>
      <c r="K1374" s="11" t="s">
        <v>881</v>
      </c>
      <c r="L1374" s="32">
        <v>50</v>
      </c>
      <c r="M1374" s="14">
        <v>4705</v>
      </c>
      <c r="N1374" s="15">
        <v>44769</v>
      </c>
      <c r="O1374" s="68" t="s">
        <v>110</v>
      </c>
      <c r="P1374" s="8" t="s">
        <v>33</v>
      </c>
      <c r="Q1374" s="8" t="s">
        <v>34</v>
      </c>
      <c r="R1374" s="8" t="s">
        <v>31</v>
      </c>
      <c r="S1374" s="8" t="s">
        <v>31</v>
      </c>
      <c r="T1374" s="23" t="s">
        <v>31</v>
      </c>
      <c r="U1374" s="77" t="s">
        <v>40</v>
      </c>
      <c r="V1374" s="17">
        <v>238.6</v>
      </c>
      <c r="W1374" s="17">
        <v>190</v>
      </c>
      <c r="X1374" s="17">
        <v>1.6</v>
      </c>
      <c r="Y1374" s="18">
        <v>2</v>
      </c>
      <c r="Z1374" s="33" t="s">
        <v>1508</v>
      </c>
      <c r="AA1374" s="48">
        <v>7</v>
      </c>
      <c r="AB1374" s="48">
        <v>49</v>
      </c>
      <c r="AC1374" s="33"/>
      <c r="AD1374" s="19"/>
      <c r="AF1374"/>
    </row>
    <row r="1375" spans="1:32">
      <c r="A1375" s="6">
        <v>44778</v>
      </c>
      <c r="B1375" s="20" t="s">
        <v>39</v>
      </c>
      <c r="C1375" s="21" t="s">
        <v>281</v>
      </c>
      <c r="D1375" s="8"/>
      <c r="E1375" s="9"/>
      <c r="F1375" s="11" t="s">
        <v>2513</v>
      </c>
      <c r="G1375" s="11">
        <v>1023178</v>
      </c>
      <c r="H1375" s="11" t="s">
        <v>2065</v>
      </c>
      <c r="I1375" s="12" t="s">
        <v>292</v>
      </c>
      <c r="J1375" s="11" t="s">
        <v>31</v>
      </c>
      <c r="K1375" s="11" t="s">
        <v>224</v>
      </c>
      <c r="L1375" s="13">
        <v>10</v>
      </c>
      <c r="M1375" s="14">
        <v>5912</v>
      </c>
      <c r="N1375" s="15">
        <v>44777</v>
      </c>
      <c r="O1375" s="68" t="s">
        <v>110</v>
      </c>
      <c r="P1375" s="8" t="s">
        <v>266</v>
      </c>
      <c r="Q1375" s="8" t="s">
        <v>115</v>
      </c>
      <c r="R1375" s="8" t="s">
        <v>31</v>
      </c>
      <c r="S1375" s="8" t="s">
        <v>31</v>
      </c>
      <c r="T1375" s="23" t="s">
        <v>31</v>
      </c>
      <c r="U1375" s="77" t="s">
        <v>40</v>
      </c>
      <c r="V1375" s="17">
        <v>371</v>
      </c>
      <c r="W1375" s="17">
        <v>190</v>
      </c>
      <c r="X1375" s="17">
        <v>3</v>
      </c>
      <c r="Y1375" s="18" t="s">
        <v>31</v>
      </c>
      <c r="Z1375" s="33"/>
      <c r="AA1375" s="33"/>
      <c r="AB1375" s="33"/>
      <c r="AC1375" s="33"/>
      <c r="AD1375" s="19"/>
      <c r="AF1375"/>
    </row>
    <row r="1376" spans="1:32">
      <c r="A1376" s="6">
        <v>44778</v>
      </c>
      <c r="B1376" s="7" t="s">
        <v>29</v>
      </c>
      <c r="C1376" s="21" t="s">
        <v>281</v>
      </c>
      <c r="D1376" s="8"/>
      <c r="E1376" s="9"/>
      <c r="F1376" s="11" t="s">
        <v>2616</v>
      </c>
      <c r="G1376" s="11">
        <v>1011355</v>
      </c>
      <c r="H1376" s="11" t="s">
        <v>2617</v>
      </c>
      <c r="I1376" s="12" t="s">
        <v>2618</v>
      </c>
      <c r="J1376" s="11" t="s">
        <v>31</v>
      </c>
      <c r="K1376" s="11" t="s">
        <v>358</v>
      </c>
      <c r="L1376" s="32">
        <v>20</v>
      </c>
      <c r="M1376" s="14">
        <v>6383</v>
      </c>
      <c r="N1376" s="15">
        <v>44764</v>
      </c>
      <c r="O1376" s="68" t="s">
        <v>110</v>
      </c>
      <c r="P1376" s="8" t="s">
        <v>33</v>
      </c>
      <c r="Q1376" s="8" t="s">
        <v>34</v>
      </c>
      <c r="R1376" s="38" t="s">
        <v>158</v>
      </c>
      <c r="S1376" s="39" t="s">
        <v>2619</v>
      </c>
      <c r="T1376" s="23" t="s">
        <v>31</v>
      </c>
      <c r="U1376" s="77" t="s">
        <v>1393</v>
      </c>
      <c r="V1376" s="17">
        <v>213.5</v>
      </c>
      <c r="W1376" s="17">
        <v>148</v>
      </c>
      <c r="X1376" s="17">
        <v>2.1</v>
      </c>
      <c r="Y1376" s="18" t="s">
        <v>31</v>
      </c>
      <c r="Z1376" s="33"/>
      <c r="AA1376" s="33"/>
      <c r="AB1376" s="33"/>
      <c r="AC1376" s="33"/>
      <c r="AD1376" s="19"/>
      <c r="AF1376"/>
    </row>
    <row r="1377" spans="1:32">
      <c r="A1377" s="6">
        <v>44789</v>
      </c>
      <c r="B1377" s="20" t="s">
        <v>39</v>
      </c>
      <c r="C1377" s="8" t="s">
        <v>91</v>
      </c>
      <c r="D1377" s="8"/>
      <c r="E1377" s="9"/>
      <c r="F1377" s="11" t="s">
        <v>1963</v>
      </c>
      <c r="G1377" s="11">
        <v>1011370</v>
      </c>
      <c r="H1377" s="11" t="s">
        <v>826</v>
      </c>
      <c r="I1377" s="12" t="s">
        <v>135</v>
      </c>
      <c r="J1377" s="11" t="s">
        <v>31</v>
      </c>
      <c r="K1377" s="11" t="s">
        <v>849</v>
      </c>
      <c r="L1377" s="30" t="s">
        <v>143</v>
      </c>
      <c r="M1377" s="14">
        <v>5662</v>
      </c>
      <c r="N1377" s="15">
        <v>44770</v>
      </c>
      <c r="O1377" s="68" t="s">
        <v>110</v>
      </c>
      <c r="P1377" s="8" t="s">
        <v>33</v>
      </c>
      <c r="Q1377" s="8" t="s">
        <v>502</v>
      </c>
      <c r="R1377" s="38" t="s">
        <v>158</v>
      </c>
      <c r="S1377" s="94" t="s">
        <v>1781</v>
      </c>
      <c r="T1377" s="8" t="s">
        <v>31</v>
      </c>
      <c r="U1377" s="23" t="s">
        <v>40</v>
      </c>
      <c r="V1377" s="17">
        <v>402</v>
      </c>
      <c r="W1377" s="17">
        <v>335</v>
      </c>
      <c r="X1377" s="17">
        <v>2.15</v>
      </c>
      <c r="Y1377" s="18" t="s">
        <v>61</v>
      </c>
      <c r="Z1377" s="33"/>
      <c r="AA1377" s="33"/>
      <c r="AB1377" s="33"/>
      <c r="AC1377" s="33"/>
      <c r="AD1377" s="19"/>
      <c r="AF1377"/>
    </row>
    <row r="1378" spans="1:32">
      <c r="A1378" s="6">
        <v>44789</v>
      </c>
      <c r="B1378" s="7" t="s">
        <v>29</v>
      </c>
      <c r="C1378" s="21" t="s">
        <v>281</v>
      </c>
      <c r="D1378" s="8"/>
      <c r="E1378" s="26"/>
      <c r="F1378" s="10" t="s">
        <v>2620</v>
      </c>
      <c r="G1378" s="11">
        <v>1027026</v>
      </c>
      <c r="H1378" s="11" t="s">
        <v>136</v>
      </c>
      <c r="I1378" s="12" t="s">
        <v>707</v>
      </c>
      <c r="J1378" s="11" t="s">
        <v>2114</v>
      </c>
      <c r="K1378" s="11" t="s">
        <v>2115</v>
      </c>
      <c r="L1378" s="13">
        <v>3</v>
      </c>
      <c r="M1378" s="14">
        <v>5861</v>
      </c>
      <c r="N1378" s="15">
        <v>44757</v>
      </c>
      <c r="O1378" s="68" t="s">
        <v>110</v>
      </c>
      <c r="P1378" s="8" t="s">
        <v>33</v>
      </c>
      <c r="Q1378" s="8" t="s">
        <v>34</v>
      </c>
      <c r="R1378" s="8" t="s">
        <v>31</v>
      </c>
      <c r="S1378" s="8" t="s">
        <v>31</v>
      </c>
      <c r="T1378" s="23" t="s">
        <v>31</v>
      </c>
      <c r="U1378" s="82" t="s">
        <v>2185</v>
      </c>
      <c r="V1378" s="17">
        <v>255</v>
      </c>
      <c r="W1378" s="17">
        <v>137</v>
      </c>
      <c r="X1378" s="17">
        <v>1.6</v>
      </c>
      <c r="Y1378" s="18" t="s">
        <v>31</v>
      </c>
      <c r="Z1378" s="18" t="s">
        <v>990</v>
      </c>
      <c r="AA1378" s="33"/>
      <c r="AB1378" s="33"/>
      <c r="AC1378" s="33"/>
      <c r="AD1378" s="33" t="s">
        <v>724</v>
      </c>
      <c r="AF1378"/>
    </row>
    <row r="1379" spans="1:32">
      <c r="A1379" s="6">
        <v>44789</v>
      </c>
      <c r="B1379" s="7" t="s">
        <v>29</v>
      </c>
      <c r="C1379" s="21" t="s">
        <v>281</v>
      </c>
      <c r="D1379" s="8"/>
      <c r="E1379" s="26"/>
      <c r="F1379" s="10" t="s">
        <v>2621</v>
      </c>
      <c r="G1379" s="11">
        <v>1027026</v>
      </c>
      <c r="H1379" s="11" t="s">
        <v>136</v>
      </c>
      <c r="I1379" s="12" t="s">
        <v>1854</v>
      </c>
      <c r="J1379" s="11" t="s">
        <v>2114</v>
      </c>
      <c r="K1379" s="11" t="s">
        <v>2116</v>
      </c>
      <c r="L1379" s="13">
        <v>3</v>
      </c>
      <c r="M1379" s="14">
        <v>5862</v>
      </c>
      <c r="N1379" s="15">
        <v>44757</v>
      </c>
      <c r="O1379" s="68" t="s">
        <v>110</v>
      </c>
      <c r="P1379" s="8" t="s">
        <v>33</v>
      </c>
      <c r="Q1379" s="8" t="s">
        <v>34</v>
      </c>
      <c r="R1379" s="8" t="s">
        <v>31</v>
      </c>
      <c r="S1379" s="8" t="s">
        <v>31</v>
      </c>
      <c r="T1379" s="23" t="s">
        <v>31</v>
      </c>
      <c r="U1379" s="82" t="s">
        <v>2185</v>
      </c>
      <c r="V1379" s="17">
        <v>255</v>
      </c>
      <c r="W1379" s="17">
        <v>137</v>
      </c>
      <c r="X1379" s="17">
        <v>1.6</v>
      </c>
      <c r="Y1379" s="18" t="s">
        <v>31</v>
      </c>
      <c r="Z1379" s="18" t="s">
        <v>987</v>
      </c>
      <c r="AA1379" s="33"/>
      <c r="AB1379" s="33"/>
      <c r="AC1379" s="33"/>
      <c r="AD1379" s="19"/>
      <c r="AF1379"/>
    </row>
    <row r="1380" spans="1:32">
      <c r="A1380" s="6">
        <v>44790</v>
      </c>
      <c r="B1380" s="7" t="s">
        <v>29</v>
      </c>
      <c r="C1380" s="96" t="s">
        <v>178</v>
      </c>
      <c r="D1380" s="6"/>
      <c r="E1380" s="27" t="s">
        <v>56</v>
      </c>
      <c r="F1380" s="11" t="s">
        <v>2622</v>
      </c>
      <c r="G1380" s="80" t="s">
        <v>1128</v>
      </c>
      <c r="H1380" s="11" t="s">
        <v>214</v>
      </c>
      <c r="I1380" s="12" t="s">
        <v>2623</v>
      </c>
      <c r="J1380" s="14" t="s">
        <v>31</v>
      </c>
      <c r="K1380" s="11" t="s">
        <v>2624</v>
      </c>
      <c r="L1380" s="13">
        <v>20</v>
      </c>
      <c r="M1380" s="14" t="s">
        <v>2625</v>
      </c>
      <c r="N1380" s="15">
        <v>44789</v>
      </c>
      <c r="O1380" s="68" t="s">
        <v>110</v>
      </c>
      <c r="P1380" s="8" t="s">
        <v>699</v>
      </c>
      <c r="Q1380" s="8" t="s">
        <v>34</v>
      </c>
      <c r="R1380" s="8" t="s">
        <v>31</v>
      </c>
      <c r="S1380" s="8" t="s">
        <v>31</v>
      </c>
      <c r="T1380" s="23" t="s">
        <v>31</v>
      </c>
      <c r="U1380" s="77" t="s">
        <v>1393</v>
      </c>
      <c r="V1380" s="17">
        <v>270</v>
      </c>
      <c r="W1380" s="17">
        <v>110</v>
      </c>
      <c r="X1380" s="17">
        <v>1.6</v>
      </c>
      <c r="Y1380" s="18">
        <v>20</v>
      </c>
      <c r="AA1380" s="297"/>
      <c r="AD1380" s="18"/>
      <c r="AF1380"/>
    </row>
    <row r="1381" spans="1:32">
      <c r="A1381" s="6">
        <v>44790</v>
      </c>
      <c r="B1381" s="7" t="s">
        <v>29</v>
      </c>
      <c r="C1381" s="96" t="s">
        <v>178</v>
      </c>
      <c r="D1381" s="6"/>
      <c r="E1381" s="27" t="s">
        <v>56</v>
      </c>
      <c r="F1381" s="11" t="s">
        <v>2616</v>
      </c>
      <c r="G1381" s="80" t="s">
        <v>1128</v>
      </c>
      <c r="H1381" s="11" t="s">
        <v>356</v>
      </c>
      <c r="I1381" s="12" t="s">
        <v>2623</v>
      </c>
      <c r="J1381" s="14" t="s">
        <v>31</v>
      </c>
      <c r="K1381" s="11" t="s">
        <v>2624</v>
      </c>
      <c r="L1381" s="13">
        <v>20</v>
      </c>
      <c r="M1381" s="14" t="s">
        <v>2625</v>
      </c>
      <c r="N1381" s="15">
        <v>44789</v>
      </c>
      <c r="O1381" s="68" t="s">
        <v>110</v>
      </c>
      <c r="P1381" s="8" t="s">
        <v>699</v>
      </c>
      <c r="Q1381" s="8" t="s">
        <v>34</v>
      </c>
      <c r="R1381" s="8" t="s">
        <v>31</v>
      </c>
      <c r="S1381" s="8" t="s">
        <v>31</v>
      </c>
      <c r="T1381" s="23" t="s">
        <v>31</v>
      </c>
      <c r="U1381" s="77" t="s">
        <v>1393</v>
      </c>
      <c r="V1381" s="17">
        <v>270</v>
      </c>
      <c r="W1381" s="17">
        <v>110</v>
      </c>
      <c r="X1381" s="17">
        <v>1.6</v>
      </c>
      <c r="Y1381" s="18">
        <v>20</v>
      </c>
      <c r="AA1381" s="297"/>
      <c r="AD1381" s="18"/>
      <c r="AF1381"/>
    </row>
    <row r="1382" spans="1:32">
      <c r="A1382" s="6">
        <v>44790</v>
      </c>
      <c r="B1382" s="7" t="s">
        <v>29</v>
      </c>
      <c r="C1382" s="96" t="s">
        <v>178</v>
      </c>
      <c r="D1382" s="6"/>
      <c r="E1382" s="27" t="s">
        <v>56</v>
      </c>
      <c r="F1382" s="11" t="s">
        <v>2626</v>
      </c>
      <c r="G1382" s="80" t="s">
        <v>1128</v>
      </c>
      <c r="H1382" s="11" t="s">
        <v>826</v>
      </c>
      <c r="I1382" s="12" t="s">
        <v>2623</v>
      </c>
      <c r="J1382" s="14" t="s">
        <v>31</v>
      </c>
      <c r="K1382" s="11" t="s">
        <v>2624</v>
      </c>
      <c r="L1382" s="13">
        <v>30</v>
      </c>
      <c r="M1382" s="14" t="s">
        <v>2625</v>
      </c>
      <c r="N1382" s="15">
        <v>44789</v>
      </c>
      <c r="O1382" s="68" t="s">
        <v>110</v>
      </c>
      <c r="P1382" s="8" t="s">
        <v>699</v>
      </c>
      <c r="Q1382" s="8" t="s">
        <v>34</v>
      </c>
      <c r="R1382" s="8" t="s">
        <v>31</v>
      </c>
      <c r="S1382" s="8" t="s">
        <v>31</v>
      </c>
      <c r="T1382" s="23" t="s">
        <v>31</v>
      </c>
      <c r="U1382" s="77" t="s">
        <v>1393</v>
      </c>
      <c r="V1382" s="17">
        <v>270</v>
      </c>
      <c r="W1382" s="17">
        <v>110</v>
      </c>
      <c r="X1382" s="17">
        <v>1.6</v>
      </c>
      <c r="Y1382" s="18">
        <v>20</v>
      </c>
      <c r="AA1382" s="297"/>
      <c r="AD1382" s="18"/>
      <c r="AF1382"/>
    </row>
    <row r="1383" spans="1:32">
      <c r="A1383" s="6">
        <v>44790</v>
      </c>
      <c r="B1383" s="7" t="s">
        <v>29</v>
      </c>
      <c r="C1383" s="96" t="s">
        <v>178</v>
      </c>
      <c r="D1383" s="6"/>
      <c r="E1383" s="27" t="s">
        <v>56</v>
      </c>
      <c r="F1383" s="11" t="s">
        <v>2627</v>
      </c>
      <c r="G1383" s="80" t="s">
        <v>1128</v>
      </c>
      <c r="H1383" s="11" t="s">
        <v>2628</v>
      </c>
      <c r="I1383" s="12" t="s">
        <v>2623</v>
      </c>
      <c r="J1383" s="14" t="s">
        <v>31</v>
      </c>
      <c r="K1383" s="11" t="s">
        <v>2624</v>
      </c>
      <c r="L1383" s="13">
        <v>30</v>
      </c>
      <c r="M1383" s="14" t="s">
        <v>3858</v>
      </c>
      <c r="N1383" s="15">
        <v>44789</v>
      </c>
      <c r="O1383" s="68" t="s">
        <v>110</v>
      </c>
      <c r="P1383" s="8" t="s">
        <v>699</v>
      </c>
      <c r="Q1383" s="8" t="s">
        <v>34</v>
      </c>
      <c r="R1383" s="8" t="s">
        <v>31</v>
      </c>
      <c r="S1383" s="8" t="s">
        <v>31</v>
      </c>
      <c r="T1383" s="23" t="s">
        <v>31</v>
      </c>
      <c r="U1383" s="77" t="s">
        <v>1393</v>
      </c>
      <c r="V1383" s="17">
        <v>270</v>
      </c>
      <c r="W1383" s="17">
        <v>110</v>
      </c>
      <c r="X1383" s="17">
        <v>1.6</v>
      </c>
      <c r="Y1383" s="18">
        <v>20</v>
      </c>
      <c r="AA1383" s="297"/>
      <c r="AD1383" s="18"/>
      <c r="AF1383"/>
    </row>
    <row r="1384" spans="1:32">
      <c r="A1384" s="6">
        <v>44790</v>
      </c>
      <c r="B1384" s="20" t="s">
        <v>39</v>
      </c>
      <c r="C1384" s="8" t="s">
        <v>91</v>
      </c>
      <c r="D1384" s="8"/>
      <c r="E1384" s="9"/>
      <c r="F1384" s="11" t="s">
        <v>2595</v>
      </c>
      <c r="G1384" s="11">
        <v>1023224</v>
      </c>
      <c r="H1384" s="11" t="s">
        <v>1491</v>
      </c>
      <c r="I1384" s="12" t="s">
        <v>1492</v>
      </c>
      <c r="J1384" s="11" t="s">
        <v>31</v>
      </c>
      <c r="K1384" s="11" t="s">
        <v>1493</v>
      </c>
      <c r="L1384" s="13">
        <v>10</v>
      </c>
      <c r="M1384" s="14">
        <v>4599</v>
      </c>
      <c r="N1384" s="15">
        <v>44778</v>
      </c>
      <c r="O1384" s="68" t="s">
        <v>110</v>
      </c>
      <c r="P1384" s="8" t="s">
        <v>33</v>
      </c>
      <c r="Q1384" s="8" t="s">
        <v>115</v>
      </c>
      <c r="R1384" s="8" t="s">
        <v>31</v>
      </c>
      <c r="S1384" s="8" t="s">
        <v>31</v>
      </c>
      <c r="T1384" s="8" t="s">
        <v>31</v>
      </c>
      <c r="U1384" s="23" t="s">
        <v>40</v>
      </c>
      <c r="V1384" s="17">
        <v>409</v>
      </c>
      <c r="W1384" s="17">
        <v>96</v>
      </c>
      <c r="X1384" s="17">
        <v>1.6</v>
      </c>
      <c r="Y1384" s="18">
        <v>2</v>
      </c>
      <c r="Z1384" s="33"/>
      <c r="AA1384" s="33"/>
      <c r="AB1384" s="33"/>
      <c r="AC1384" s="33"/>
      <c r="AD1384" s="19"/>
      <c r="AF1384"/>
    </row>
    <row r="1385" spans="1:32">
      <c r="A1385" s="6">
        <v>44790</v>
      </c>
      <c r="B1385" s="20" t="s">
        <v>39</v>
      </c>
      <c r="C1385" s="21" t="s">
        <v>281</v>
      </c>
      <c r="D1385" s="8"/>
      <c r="E1385" s="9"/>
      <c r="F1385" s="11" t="s">
        <v>2270</v>
      </c>
      <c r="G1385" s="11" t="s">
        <v>117</v>
      </c>
      <c r="H1385" s="11" t="s">
        <v>2065</v>
      </c>
      <c r="I1385" s="12" t="s">
        <v>528</v>
      </c>
      <c r="J1385" s="11" t="s">
        <v>31</v>
      </c>
      <c r="K1385" s="11" t="s">
        <v>854</v>
      </c>
      <c r="L1385" s="50" t="s">
        <v>2629</v>
      </c>
      <c r="M1385" s="14">
        <v>6278</v>
      </c>
      <c r="N1385" s="15">
        <v>44761</v>
      </c>
      <c r="O1385" s="68" t="s">
        <v>110</v>
      </c>
      <c r="P1385" s="56" t="s">
        <v>244</v>
      </c>
      <c r="Q1385" s="8" t="s">
        <v>115</v>
      </c>
      <c r="R1385" s="8" t="s">
        <v>31</v>
      </c>
      <c r="S1385" s="23" t="s">
        <v>31</v>
      </c>
      <c r="T1385" s="23" t="s">
        <v>31</v>
      </c>
      <c r="U1385" s="23" t="s">
        <v>40</v>
      </c>
      <c r="V1385" s="17">
        <v>430</v>
      </c>
      <c r="W1385" s="17">
        <v>352</v>
      </c>
      <c r="X1385" s="17">
        <v>2.7</v>
      </c>
      <c r="Y1385" s="18" t="s">
        <v>31</v>
      </c>
      <c r="Z1385" s="33"/>
      <c r="AA1385" s="33"/>
      <c r="AB1385" s="33"/>
      <c r="AC1385" s="33"/>
      <c r="AD1385" s="19"/>
      <c r="AF1385"/>
    </row>
    <row r="1386" spans="1:32">
      <c r="A1386" s="6">
        <v>44790</v>
      </c>
      <c r="B1386" s="20" t="s">
        <v>39</v>
      </c>
      <c r="C1386" s="21" t="s">
        <v>281</v>
      </c>
      <c r="D1386" s="8"/>
      <c r="E1386" s="9"/>
      <c r="F1386" s="11" t="s">
        <v>2513</v>
      </c>
      <c r="G1386" s="11">
        <v>1023178</v>
      </c>
      <c r="H1386" s="11" t="s">
        <v>2065</v>
      </c>
      <c r="I1386" s="12" t="s">
        <v>528</v>
      </c>
      <c r="J1386" s="11" t="s">
        <v>31</v>
      </c>
      <c r="K1386" s="11" t="s">
        <v>854</v>
      </c>
      <c r="L1386" s="13">
        <v>10</v>
      </c>
      <c r="M1386" s="14">
        <v>6278</v>
      </c>
      <c r="N1386" s="15">
        <v>44761</v>
      </c>
      <c r="O1386" s="68" t="s">
        <v>110</v>
      </c>
      <c r="P1386" s="56" t="s">
        <v>244</v>
      </c>
      <c r="Q1386" s="8" t="s">
        <v>115</v>
      </c>
      <c r="R1386" s="8" t="s">
        <v>31</v>
      </c>
      <c r="S1386" s="23" t="s">
        <v>31</v>
      </c>
      <c r="T1386" s="23" t="s">
        <v>31</v>
      </c>
      <c r="U1386" s="23" t="s">
        <v>40</v>
      </c>
      <c r="V1386" s="17">
        <v>430</v>
      </c>
      <c r="W1386" s="17">
        <v>352</v>
      </c>
      <c r="X1386" s="17">
        <v>2.7</v>
      </c>
      <c r="Y1386" s="18" t="s">
        <v>31</v>
      </c>
      <c r="Z1386" s="33"/>
      <c r="AA1386" s="33"/>
      <c r="AB1386" s="33"/>
      <c r="AC1386" s="33"/>
      <c r="AD1386" s="19"/>
      <c r="AF1386"/>
    </row>
    <row r="1387" spans="1:32">
      <c r="A1387" s="6">
        <v>44791</v>
      </c>
      <c r="B1387" s="7" t="s">
        <v>29</v>
      </c>
      <c r="C1387" s="71" t="s">
        <v>1130</v>
      </c>
      <c r="D1387" s="24"/>
      <c r="E1387" s="27" t="s">
        <v>56</v>
      </c>
      <c r="F1387" s="11" t="s">
        <v>1527</v>
      </c>
      <c r="G1387" s="11">
        <v>1026724</v>
      </c>
      <c r="H1387" s="11" t="s">
        <v>2324</v>
      </c>
      <c r="I1387" s="12" t="s">
        <v>2630</v>
      </c>
      <c r="J1387" s="11" t="s">
        <v>31</v>
      </c>
      <c r="K1387" s="11" t="s">
        <v>2631</v>
      </c>
      <c r="L1387" s="13">
        <v>4</v>
      </c>
      <c r="M1387" s="14">
        <v>6373</v>
      </c>
      <c r="N1387" s="15">
        <v>44789</v>
      </c>
      <c r="O1387" s="68" t="s">
        <v>110</v>
      </c>
      <c r="P1387" s="8" t="s">
        <v>262</v>
      </c>
      <c r="Q1387" s="8" t="s">
        <v>182</v>
      </c>
      <c r="R1387" s="8" t="s">
        <v>31</v>
      </c>
      <c r="S1387" s="8" t="s">
        <v>31</v>
      </c>
      <c r="T1387" s="8" t="s">
        <v>31</v>
      </c>
      <c r="U1387" s="82" t="s">
        <v>1393</v>
      </c>
      <c r="V1387" s="17">
        <v>230</v>
      </c>
      <c r="W1387" s="17">
        <v>156.5</v>
      </c>
      <c r="X1387" s="17">
        <v>1.45</v>
      </c>
      <c r="Y1387" s="18">
        <v>3</v>
      </c>
      <c r="AA1387" s="297"/>
      <c r="AD1387" s="18"/>
      <c r="AF1387"/>
    </row>
    <row r="1388" spans="1:32">
      <c r="A1388" s="6">
        <v>44791</v>
      </c>
      <c r="B1388" s="7" t="s">
        <v>29</v>
      </c>
      <c r="C1388" s="71" t="s">
        <v>1130</v>
      </c>
      <c r="D1388" s="24"/>
      <c r="E1388" s="27" t="s">
        <v>56</v>
      </c>
      <c r="F1388" s="11" t="s">
        <v>2596</v>
      </c>
      <c r="G1388" s="11">
        <v>1026724</v>
      </c>
      <c r="H1388" s="11" t="s">
        <v>2324</v>
      </c>
      <c r="I1388" s="12" t="s">
        <v>2630</v>
      </c>
      <c r="J1388" s="11" t="s">
        <v>31</v>
      </c>
      <c r="K1388" s="11" t="s">
        <v>2631</v>
      </c>
      <c r="L1388" s="13">
        <v>10</v>
      </c>
      <c r="M1388" s="14">
        <v>6373</v>
      </c>
      <c r="N1388" s="15">
        <v>44764</v>
      </c>
      <c r="O1388" s="68" t="s">
        <v>110</v>
      </c>
      <c r="P1388" s="8" t="s">
        <v>262</v>
      </c>
      <c r="Q1388" s="8" t="s">
        <v>182</v>
      </c>
      <c r="R1388" s="8" t="s">
        <v>31</v>
      </c>
      <c r="S1388" s="8" t="s">
        <v>31</v>
      </c>
      <c r="T1388" s="8" t="s">
        <v>31</v>
      </c>
      <c r="U1388" s="82" t="s">
        <v>1393</v>
      </c>
      <c r="V1388" s="17">
        <v>230</v>
      </c>
      <c r="W1388" s="17">
        <v>156.5</v>
      </c>
      <c r="X1388" s="17">
        <v>1.45</v>
      </c>
      <c r="Y1388" s="18">
        <v>3</v>
      </c>
      <c r="AA1388" s="297"/>
      <c r="AD1388" s="18"/>
      <c r="AF1388"/>
    </row>
    <row r="1389" spans="1:32">
      <c r="A1389" s="6">
        <v>44791</v>
      </c>
      <c r="B1389" s="7" t="s">
        <v>29</v>
      </c>
      <c r="C1389" s="71" t="s">
        <v>1130</v>
      </c>
      <c r="D1389" s="24"/>
      <c r="E1389" s="27" t="s">
        <v>56</v>
      </c>
      <c r="F1389" s="11" t="s">
        <v>2597</v>
      </c>
      <c r="G1389" s="11">
        <v>1026725</v>
      </c>
      <c r="H1389" s="11" t="s">
        <v>2598</v>
      </c>
      <c r="I1389" s="12" t="s">
        <v>2630</v>
      </c>
      <c r="J1389" s="11" t="s">
        <v>31</v>
      </c>
      <c r="K1389" s="11" t="s">
        <v>2631</v>
      </c>
      <c r="L1389" s="13">
        <v>10</v>
      </c>
      <c r="M1389" s="14">
        <v>6373</v>
      </c>
      <c r="N1389" s="15">
        <v>44764</v>
      </c>
      <c r="O1389" s="68" t="s">
        <v>110</v>
      </c>
      <c r="P1389" s="8" t="s">
        <v>262</v>
      </c>
      <c r="Q1389" s="8" t="s">
        <v>182</v>
      </c>
      <c r="R1389" s="8" t="s">
        <v>31</v>
      </c>
      <c r="S1389" s="8" t="s">
        <v>31</v>
      </c>
      <c r="T1389" s="8" t="s">
        <v>31</v>
      </c>
      <c r="U1389" s="82" t="s">
        <v>1393</v>
      </c>
      <c r="V1389" s="17">
        <v>230</v>
      </c>
      <c r="W1389" s="17">
        <v>156.5</v>
      </c>
      <c r="X1389" s="17">
        <v>1.45</v>
      </c>
      <c r="Y1389" s="18">
        <v>3</v>
      </c>
      <c r="AA1389" s="297"/>
      <c r="AD1389" s="18"/>
      <c r="AF1389"/>
    </row>
    <row r="1390" spans="1:32">
      <c r="A1390" s="6">
        <v>44792</v>
      </c>
      <c r="B1390" s="20" t="s">
        <v>39</v>
      </c>
      <c r="C1390" s="21" t="s">
        <v>281</v>
      </c>
      <c r="D1390" s="21"/>
      <c r="E1390" s="9"/>
      <c r="F1390" s="11" t="s">
        <v>2632</v>
      </c>
      <c r="G1390" s="11">
        <v>1021267</v>
      </c>
      <c r="H1390" s="11" t="s">
        <v>1373</v>
      </c>
      <c r="I1390" s="12" t="s">
        <v>2633</v>
      </c>
      <c r="J1390" s="11" t="s">
        <v>31</v>
      </c>
      <c r="K1390" s="11" t="s">
        <v>670</v>
      </c>
      <c r="L1390" s="13">
        <v>5</v>
      </c>
      <c r="M1390" s="14">
        <v>5785</v>
      </c>
      <c r="N1390" s="15">
        <v>44771</v>
      </c>
      <c r="O1390" s="68" t="s">
        <v>110</v>
      </c>
      <c r="P1390" s="8" t="s">
        <v>33</v>
      </c>
      <c r="Q1390" s="8" t="s">
        <v>115</v>
      </c>
      <c r="R1390" s="38" t="s">
        <v>158</v>
      </c>
      <c r="S1390" s="94" t="s">
        <v>1839</v>
      </c>
      <c r="T1390" s="35" t="s">
        <v>1551</v>
      </c>
      <c r="U1390" s="23" t="s">
        <v>40</v>
      </c>
      <c r="V1390" s="17">
        <v>382</v>
      </c>
      <c r="W1390" s="17">
        <v>370</v>
      </c>
      <c r="X1390" s="17">
        <v>2.4500000000000002</v>
      </c>
      <c r="Y1390" s="18" t="s">
        <v>31</v>
      </c>
      <c r="Z1390" s="33"/>
      <c r="AF1390"/>
    </row>
    <row r="1391" spans="1:32">
      <c r="A1391" s="6">
        <v>44792</v>
      </c>
      <c r="B1391" s="20" t="s">
        <v>39</v>
      </c>
      <c r="C1391" s="21" t="s">
        <v>281</v>
      </c>
      <c r="D1391" s="21"/>
      <c r="E1391" s="9"/>
      <c r="F1391" s="11" t="s">
        <v>2632</v>
      </c>
      <c r="G1391" s="11">
        <v>1021267</v>
      </c>
      <c r="H1391" s="11" t="s">
        <v>320</v>
      </c>
      <c r="I1391" s="12" t="s">
        <v>2634</v>
      </c>
      <c r="J1391" s="11" t="s">
        <v>31</v>
      </c>
      <c r="K1391" s="11" t="s">
        <v>671</v>
      </c>
      <c r="L1391" s="13">
        <v>5</v>
      </c>
      <c r="M1391" s="14">
        <v>5789</v>
      </c>
      <c r="N1391" s="15">
        <v>44771</v>
      </c>
      <c r="O1391" s="68" t="s">
        <v>110</v>
      </c>
      <c r="P1391" s="8" t="s">
        <v>33</v>
      </c>
      <c r="Q1391" s="8" t="s">
        <v>115</v>
      </c>
      <c r="R1391" s="38" t="s">
        <v>158</v>
      </c>
      <c r="S1391" s="94" t="s">
        <v>1839</v>
      </c>
      <c r="T1391" s="35" t="s">
        <v>1551</v>
      </c>
      <c r="U1391" s="23" t="s">
        <v>40</v>
      </c>
      <c r="V1391" s="17">
        <v>382</v>
      </c>
      <c r="W1391" s="17">
        <v>370</v>
      </c>
      <c r="X1391" s="17">
        <v>2.4500000000000002</v>
      </c>
      <c r="Y1391" s="18" t="s">
        <v>31</v>
      </c>
      <c r="Z1391" s="33"/>
      <c r="AA1391" s="33"/>
      <c r="AB1391" s="33"/>
      <c r="AC1391" s="33"/>
      <c r="AD1391" s="19"/>
      <c r="AF1391"/>
    </row>
    <row r="1392" spans="1:32">
      <c r="A1392" s="6">
        <v>44792</v>
      </c>
      <c r="B1392" s="20" t="s">
        <v>39</v>
      </c>
      <c r="C1392" s="21" t="s">
        <v>281</v>
      </c>
      <c r="D1392" s="21"/>
      <c r="E1392" s="9"/>
      <c r="F1392" s="11" t="s">
        <v>2434</v>
      </c>
      <c r="G1392" s="11">
        <v>1021267</v>
      </c>
      <c r="H1392" s="11" t="s">
        <v>1373</v>
      </c>
      <c r="I1392" s="12" t="s">
        <v>2633</v>
      </c>
      <c r="J1392" s="11" t="s">
        <v>31</v>
      </c>
      <c r="K1392" s="11" t="s">
        <v>670</v>
      </c>
      <c r="L1392" s="13">
        <v>15</v>
      </c>
      <c r="M1392" s="14">
        <v>6292</v>
      </c>
      <c r="N1392" s="15">
        <v>44771</v>
      </c>
      <c r="O1392" s="68" t="s">
        <v>110</v>
      </c>
      <c r="P1392" s="8" t="s">
        <v>33</v>
      </c>
      <c r="Q1392" s="8" t="s">
        <v>115</v>
      </c>
      <c r="R1392" s="38" t="s">
        <v>158</v>
      </c>
      <c r="S1392" s="94" t="s">
        <v>1839</v>
      </c>
      <c r="T1392" s="35" t="s">
        <v>1551</v>
      </c>
      <c r="U1392" s="23" t="s">
        <v>40</v>
      </c>
      <c r="V1392" s="17">
        <v>382</v>
      </c>
      <c r="W1392" s="17">
        <v>370</v>
      </c>
      <c r="X1392" s="17">
        <v>2.4500000000000002</v>
      </c>
      <c r="Y1392" s="18" t="s">
        <v>31</v>
      </c>
      <c r="Z1392" s="33"/>
      <c r="AF1392"/>
    </row>
    <row r="1393" spans="1:32">
      <c r="A1393" s="6">
        <v>44792</v>
      </c>
      <c r="B1393" s="20" t="s">
        <v>39</v>
      </c>
      <c r="C1393" s="21" t="s">
        <v>281</v>
      </c>
      <c r="D1393" s="21"/>
      <c r="E1393" s="9"/>
      <c r="F1393" s="11" t="s">
        <v>2434</v>
      </c>
      <c r="G1393" s="11">
        <v>1021267</v>
      </c>
      <c r="H1393" s="11" t="s">
        <v>320</v>
      </c>
      <c r="I1393" s="12" t="s">
        <v>2634</v>
      </c>
      <c r="J1393" s="11" t="s">
        <v>31</v>
      </c>
      <c r="K1393" s="11" t="s">
        <v>671</v>
      </c>
      <c r="L1393" s="13">
        <v>15</v>
      </c>
      <c r="M1393" s="14">
        <v>6293</v>
      </c>
      <c r="N1393" s="15">
        <v>44771</v>
      </c>
      <c r="O1393" s="68" t="s">
        <v>110</v>
      </c>
      <c r="P1393" s="8" t="s">
        <v>33</v>
      </c>
      <c r="Q1393" s="8" t="s">
        <v>115</v>
      </c>
      <c r="R1393" s="38" t="s">
        <v>158</v>
      </c>
      <c r="S1393" s="94" t="s">
        <v>1839</v>
      </c>
      <c r="T1393" s="35" t="s">
        <v>1551</v>
      </c>
      <c r="U1393" s="23" t="s">
        <v>40</v>
      </c>
      <c r="V1393" s="17">
        <v>382</v>
      </c>
      <c r="W1393" s="17">
        <v>370</v>
      </c>
      <c r="X1393" s="17">
        <v>2.4500000000000002</v>
      </c>
      <c r="Y1393" s="18" t="s">
        <v>31</v>
      </c>
      <c r="Z1393" s="33"/>
      <c r="AA1393" s="33"/>
      <c r="AB1393" s="33"/>
      <c r="AC1393" s="33"/>
      <c r="AD1393" s="19"/>
      <c r="AF1393"/>
    </row>
    <row r="1394" spans="1:32">
      <c r="A1394" s="6">
        <v>44792</v>
      </c>
      <c r="B1394" s="7" t="s">
        <v>29</v>
      </c>
      <c r="C1394" s="8" t="s">
        <v>91</v>
      </c>
      <c r="D1394" s="8"/>
      <c r="E1394" s="9"/>
      <c r="F1394" s="11" t="s">
        <v>2635</v>
      </c>
      <c r="G1394" s="11">
        <v>1026485</v>
      </c>
      <c r="H1394" s="11" t="s">
        <v>1728</v>
      </c>
      <c r="I1394" s="12" t="s">
        <v>223</v>
      </c>
      <c r="J1394" s="11" t="s">
        <v>31</v>
      </c>
      <c r="K1394" s="11" t="s">
        <v>633</v>
      </c>
      <c r="L1394" s="13">
        <v>30</v>
      </c>
      <c r="M1394" s="14">
        <v>6146</v>
      </c>
      <c r="N1394" s="15">
        <v>44790</v>
      </c>
      <c r="O1394" s="68" t="s">
        <v>110</v>
      </c>
      <c r="P1394" s="8" t="s">
        <v>33</v>
      </c>
      <c r="Q1394" s="8" t="s">
        <v>34</v>
      </c>
      <c r="R1394" s="8" t="s">
        <v>31</v>
      </c>
      <c r="S1394" s="8" t="s">
        <v>31</v>
      </c>
      <c r="T1394" s="23" t="s">
        <v>31</v>
      </c>
      <c r="U1394" s="8" t="s">
        <v>35</v>
      </c>
      <c r="V1394" s="17">
        <v>295</v>
      </c>
      <c r="W1394" s="17">
        <v>110</v>
      </c>
      <c r="X1394" s="17">
        <v>1.6</v>
      </c>
      <c r="Y1394" s="18">
        <v>5</v>
      </c>
      <c r="Z1394" s="33"/>
      <c r="AA1394" s="33"/>
      <c r="AB1394" s="33"/>
      <c r="AC1394" s="33"/>
      <c r="AD1394" s="19"/>
      <c r="AF1394"/>
    </row>
    <row r="1395" spans="1:32">
      <c r="A1395" s="6">
        <v>44795</v>
      </c>
      <c r="B1395" s="20" t="s">
        <v>39</v>
      </c>
      <c r="C1395" s="71" t="s">
        <v>1545</v>
      </c>
      <c r="D1395" s="8"/>
      <c r="E1395" s="27" t="s">
        <v>56</v>
      </c>
      <c r="F1395" s="11" t="s">
        <v>2636</v>
      </c>
      <c r="G1395" s="11">
        <v>1026734</v>
      </c>
      <c r="H1395" s="11" t="s">
        <v>1693</v>
      </c>
      <c r="I1395" s="12" t="s">
        <v>1846</v>
      </c>
      <c r="J1395" s="11" t="s">
        <v>31</v>
      </c>
      <c r="K1395" s="25" t="s">
        <v>2637</v>
      </c>
      <c r="L1395" s="13">
        <v>5</v>
      </c>
      <c r="M1395" s="14" t="s">
        <v>61</v>
      </c>
      <c r="N1395" s="15">
        <v>44789</v>
      </c>
      <c r="O1395" s="68" t="s">
        <v>110</v>
      </c>
      <c r="P1395" s="8" t="s">
        <v>33</v>
      </c>
      <c r="Q1395" s="8" t="s">
        <v>34</v>
      </c>
      <c r="R1395" s="8" t="s">
        <v>31</v>
      </c>
      <c r="S1395" s="8" t="s">
        <v>31</v>
      </c>
      <c r="T1395" s="23" t="s">
        <v>31</v>
      </c>
      <c r="U1395" s="23" t="s">
        <v>40</v>
      </c>
      <c r="V1395" s="17">
        <v>312</v>
      </c>
      <c r="W1395" s="17">
        <v>200</v>
      </c>
      <c r="X1395" s="17">
        <v>2.2999999999999998</v>
      </c>
      <c r="Y1395" s="18" t="s">
        <v>61</v>
      </c>
      <c r="Z1395" s="33"/>
      <c r="AA1395" s="33"/>
      <c r="AB1395" s="33"/>
      <c r="AC1395" s="33"/>
      <c r="AD1395" s="19"/>
      <c r="AF1395"/>
    </row>
    <row r="1396" spans="1:32">
      <c r="A1396" s="6">
        <v>44795</v>
      </c>
      <c r="B1396" s="20" t="s">
        <v>39</v>
      </c>
      <c r="C1396" s="71" t="s">
        <v>547</v>
      </c>
      <c r="D1396" s="19"/>
      <c r="E1396" s="27" t="s">
        <v>56</v>
      </c>
      <c r="F1396" s="11" t="s">
        <v>2638</v>
      </c>
      <c r="G1396" s="11">
        <v>1027902</v>
      </c>
      <c r="H1396" s="11" t="s">
        <v>2639</v>
      </c>
      <c r="I1396" s="12" t="s">
        <v>975</v>
      </c>
      <c r="J1396" s="11" t="s">
        <v>417</v>
      </c>
      <c r="K1396" s="11" t="s">
        <v>2640</v>
      </c>
      <c r="L1396" s="13">
        <v>12</v>
      </c>
      <c r="M1396" s="14" t="s">
        <v>61</v>
      </c>
      <c r="N1396" s="52">
        <v>44777</v>
      </c>
      <c r="O1396" s="68" t="s">
        <v>110</v>
      </c>
      <c r="P1396" s="8" t="s">
        <v>33</v>
      </c>
      <c r="Q1396" s="8" t="s">
        <v>115</v>
      </c>
      <c r="R1396" s="8" t="s">
        <v>31</v>
      </c>
      <c r="S1396" s="8" t="s">
        <v>31</v>
      </c>
      <c r="T1396" s="8" t="s">
        <v>31</v>
      </c>
      <c r="U1396" s="23" t="s">
        <v>40</v>
      </c>
      <c r="V1396" s="17">
        <v>455</v>
      </c>
      <c r="W1396" s="17">
        <v>225</v>
      </c>
      <c r="X1396" s="17">
        <v>2.6</v>
      </c>
      <c r="Y1396" s="18" t="s">
        <v>31</v>
      </c>
      <c r="Z1396" s="18"/>
      <c r="AA1396" s="291"/>
      <c r="AB1396" s="291"/>
      <c r="AC1396" s="291"/>
      <c r="AD1396" s="18" t="s">
        <v>679</v>
      </c>
      <c r="AF1396"/>
    </row>
    <row r="1397" spans="1:32">
      <c r="A1397" s="6">
        <v>44795</v>
      </c>
      <c r="B1397" s="7" t="s">
        <v>29</v>
      </c>
      <c r="C1397" s="8" t="s">
        <v>91</v>
      </c>
      <c r="D1397" s="24" t="s">
        <v>41</v>
      </c>
      <c r="E1397" s="9"/>
      <c r="F1397" s="29" t="s">
        <v>2641</v>
      </c>
      <c r="G1397" s="11">
        <v>1025410</v>
      </c>
      <c r="H1397" s="25" t="s">
        <v>1105</v>
      </c>
      <c r="I1397" s="25" t="s">
        <v>707</v>
      </c>
      <c r="J1397" s="25" t="s">
        <v>871</v>
      </c>
      <c r="K1397" s="25" t="s">
        <v>255</v>
      </c>
      <c r="L1397" s="32">
        <v>10</v>
      </c>
      <c r="M1397" s="14">
        <v>1507022294</v>
      </c>
      <c r="N1397" s="15">
        <v>44761</v>
      </c>
      <c r="O1397" s="68" t="s">
        <v>110</v>
      </c>
      <c r="P1397" s="8" t="s">
        <v>699</v>
      </c>
      <c r="Q1397" s="8" t="s">
        <v>34</v>
      </c>
      <c r="R1397" s="8" t="s">
        <v>31</v>
      </c>
      <c r="S1397" s="8" t="s">
        <v>31</v>
      </c>
      <c r="T1397" s="8" t="s">
        <v>31</v>
      </c>
      <c r="U1397" s="8" t="s">
        <v>35</v>
      </c>
      <c r="V1397" s="17">
        <v>338</v>
      </c>
      <c r="W1397" s="17">
        <v>210</v>
      </c>
      <c r="X1397" s="17">
        <v>1.6</v>
      </c>
      <c r="Y1397" s="18">
        <v>5</v>
      </c>
      <c r="Z1397" s="18" t="s">
        <v>1163</v>
      </c>
      <c r="AA1397" s="33"/>
      <c r="AB1397" s="33"/>
      <c r="AC1397" s="33"/>
      <c r="AD1397" s="19"/>
      <c r="AF1397"/>
    </row>
    <row r="1398" spans="1:32">
      <c r="A1398" s="6">
        <v>44795</v>
      </c>
      <c r="B1398" s="7" t="s">
        <v>29</v>
      </c>
      <c r="C1398" s="8" t="s">
        <v>91</v>
      </c>
      <c r="D1398" s="24" t="s">
        <v>41</v>
      </c>
      <c r="E1398" s="9"/>
      <c r="F1398" s="29" t="s">
        <v>2641</v>
      </c>
      <c r="G1398" s="11">
        <v>1025410</v>
      </c>
      <c r="H1398" s="25" t="s">
        <v>1105</v>
      </c>
      <c r="I1398" s="25" t="s">
        <v>872</v>
      </c>
      <c r="J1398" s="25" t="s">
        <v>871</v>
      </c>
      <c r="K1398" s="25" t="s">
        <v>257</v>
      </c>
      <c r="L1398" s="32">
        <v>10</v>
      </c>
      <c r="M1398" s="14">
        <v>2578</v>
      </c>
      <c r="N1398" s="15">
        <v>44761</v>
      </c>
      <c r="O1398" s="68" t="s">
        <v>110</v>
      </c>
      <c r="P1398" s="8" t="s">
        <v>699</v>
      </c>
      <c r="Q1398" s="8" t="s">
        <v>34</v>
      </c>
      <c r="R1398" s="8" t="s">
        <v>31</v>
      </c>
      <c r="S1398" s="8" t="s">
        <v>31</v>
      </c>
      <c r="T1398" s="8" t="s">
        <v>31</v>
      </c>
      <c r="U1398" s="8" t="s">
        <v>35</v>
      </c>
      <c r="V1398" s="17">
        <v>338</v>
      </c>
      <c r="W1398" s="17">
        <v>210</v>
      </c>
      <c r="X1398" s="17">
        <v>1.6</v>
      </c>
      <c r="Y1398" s="18">
        <v>5</v>
      </c>
      <c r="Z1398" s="33" t="s">
        <v>1106</v>
      </c>
      <c r="AA1398" s="33"/>
      <c r="AB1398" s="33"/>
      <c r="AC1398" s="33"/>
      <c r="AD1398" s="19"/>
      <c r="AF1398"/>
    </row>
    <row r="1399" spans="1:32">
      <c r="A1399" s="6">
        <v>44795</v>
      </c>
      <c r="B1399" s="7" t="s">
        <v>29</v>
      </c>
      <c r="C1399" s="8" t="s">
        <v>91</v>
      </c>
      <c r="D1399" s="24" t="s">
        <v>41</v>
      </c>
      <c r="E1399" s="9"/>
      <c r="F1399" s="29" t="s">
        <v>2642</v>
      </c>
      <c r="G1399" s="11">
        <v>1025410</v>
      </c>
      <c r="H1399" s="25" t="s">
        <v>1105</v>
      </c>
      <c r="I1399" s="25" t="s">
        <v>707</v>
      </c>
      <c r="J1399" s="25" t="s">
        <v>871</v>
      </c>
      <c r="K1399" s="25" t="s">
        <v>255</v>
      </c>
      <c r="L1399" s="32">
        <v>10</v>
      </c>
      <c r="M1399" s="14">
        <v>1507022294</v>
      </c>
      <c r="N1399" s="15">
        <v>44761</v>
      </c>
      <c r="O1399" s="68" t="s">
        <v>110</v>
      </c>
      <c r="P1399" s="8" t="s">
        <v>699</v>
      </c>
      <c r="Q1399" s="8" t="s">
        <v>34</v>
      </c>
      <c r="R1399" s="8" t="s">
        <v>31</v>
      </c>
      <c r="S1399" s="8" t="s">
        <v>31</v>
      </c>
      <c r="T1399" s="8" t="s">
        <v>31</v>
      </c>
      <c r="U1399" s="8" t="s">
        <v>35</v>
      </c>
      <c r="V1399" s="17">
        <v>338</v>
      </c>
      <c r="W1399" s="17">
        <v>210</v>
      </c>
      <c r="X1399" s="17">
        <v>1.6</v>
      </c>
      <c r="Y1399" s="18">
        <v>5</v>
      </c>
      <c r="Z1399" s="18" t="s">
        <v>1163</v>
      </c>
      <c r="AA1399" s="33"/>
      <c r="AB1399" s="33"/>
      <c r="AC1399" s="33"/>
      <c r="AD1399" s="19"/>
      <c r="AF1399"/>
    </row>
    <row r="1400" spans="1:32">
      <c r="A1400" s="6">
        <v>44795</v>
      </c>
      <c r="B1400" s="7" t="s">
        <v>29</v>
      </c>
      <c r="C1400" s="8" t="s">
        <v>91</v>
      </c>
      <c r="D1400" s="24" t="s">
        <v>41</v>
      </c>
      <c r="E1400" s="9"/>
      <c r="F1400" s="29" t="s">
        <v>2416</v>
      </c>
      <c r="G1400" s="11">
        <v>1025410</v>
      </c>
      <c r="H1400" s="25" t="s">
        <v>1105</v>
      </c>
      <c r="I1400" s="25" t="s">
        <v>872</v>
      </c>
      <c r="J1400" s="25" t="s">
        <v>871</v>
      </c>
      <c r="K1400" s="25" t="s">
        <v>257</v>
      </c>
      <c r="L1400" s="32">
        <v>10</v>
      </c>
      <c r="M1400" s="14">
        <v>2578</v>
      </c>
      <c r="N1400" s="15">
        <v>44761</v>
      </c>
      <c r="O1400" s="68" t="s">
        <v>110</v>
      </c>
      <c r="P1400" s="8" t="s">
        <v>699</v>
      </c>
      <c r="Q1400" s="8" t="s">
        <v>34</v>
      </c>
      <c r="R1400" s="8" t="s">
        <v>31</v>
      </c>
      <c r="S1400" s="8" t="s">
        <v>31</v>
      </c>
      <c r="T1400" s="8" t="s">
        <v>31</v>
      </c>
      <c r="U1400" s="8" t="s">
        <v>35</v>
      </c>
      <c r="V1400" s="17">
        <v>338</v>
      </c>
      <c r="W1400" s="17">
        <v>210</v>
      </c>
      <c r="X1400" s="17">
        <v>1.6</v>
      </c>
      <c r="Y1400" s="18">
        <v>5</v>
      </c>
      <c r="Z1400" s="33" t="s">
        <v>1106</v>
      </c>
      <c r="AA1400" s="33"/>
      <c r="AB1400" s="33"/>
      <c r="AC1400" s="33"/>
      <c r="AD1400" s="19"/>
      <c r="AF1400"/>
    </row>
    <row r="1401" spans="1:32">
      <c r="A1401" s="6">
        <v>44795</v>
      </c>
      <c r="B1401" s="7" t="s">
        <v>29</v>
      </c>
      <c r="C1401" s="8" t="s">
        <v>91</v>
      </c>
      <c r="D1401" s="19"/>
      <c r="E1401" s="9"/>
      <c r="F1401" s="11" t="s">
        <v>2458</v>
      </c>
      <c r="G1401" s="11">
        <v>1023178</v>
      </c>
      <c r="H1401" s="11" t="s">
        <v>2065</v>
      </c>
      <c r="I1401" s="12" t="s">
        <v>2063</v>
      </c>
      <c r="J1401" s="11" t="s">
        <v>31</v>
      </c>
      <c r="K1401" s="11" t="s">
        <v>167</v>
      </c>
      <c r="L1401" s="13">
        <v>10</v>
      </c>
      <c r="M1401" s="14" t="s">
        <v>454</v>
      </c>
      <c r="N1401" s="15">
        <v>44792</v>
      </c>
      <c r="O1401" s="68" t="s">
        <v>110</v>
      </c>
      <c r="P1401" s="110" t="s">
        <v>455</v>
      </c>
      <c r="Q1401" s="8" t="s">
        <v>34</v>
      </c>
      <c r="R1401" s="8" t="s">
        <v>31</v>
      </c>
      <c r="S1401" s="8" t="s">
        <v>31</v>
      </c>
      <c r="T1401" s="23" t="s">
        <v>31</v>
      </c>
      <c r="U1401" s="8" t="s">
        <v>35</v>
      </c>
      <c r="V1401" s="17">
        <v>200</v>
      </c>
      <c r="W1401" s="17">
        <v>130</v>
      </c>
      <c r="X1401" s="17">
        <v>1.6</v>
      </c>
      <c r="Y1401" s="18">
        <v>2</v>
      </c>
      <c r="Z1401" s="18"/>
      <c r="AA1401" s="291"/>
      <c r="AB1401" s="291"/>
      <c r="AC1401" s="291"/>
      <c r="AD1401" s="18"/>
      <c r="AF1401"/>
    </row>
    <row r="1402" spans="1:32">
      <c r="A1402" s="6">
        <v>44796</v>
      </c>
      <c r="B1402" s="20" t="s">
        <v>39</v>
      </c>
      <c r="C1402" s="21" t="s">
        <v>281</v>
      </c>
      <c r="D1402" s="24" t="s">
        <v>41</v>
      </c>
      <c r="E1402" s="9"/>
      <c r="F1402" s="11" t="s">
        <v>2632</v>
      </c>
      <c r="G1402" s="11">
        <v>1021267</v>
      </c>
      <c r="H1402" s="11" t="s">
        <v>1373</v>
      </c>
      <c r="I1402" s="12" t="s">
        <v>528</v>
      </c>
      <c r="J1402" s="11" t="s">
        <v>31</v>
      </c>
      <c r="K1402" s="11" t="s">
        <v>336</v>
      </c>
      <c r="L1402" s="13">
        <v>5</v>
      </c>
      <c r="M1402" s="14">
        <v>5784</v>
      </c>
      <c r="N1402" s="15">
        <v>44789</v>
      </c>
      <c r="O1402" s="112" t="s">
        <v>110</v>
      </c>
      <c r="P1402" s="8" t="s">
        <v>33</v>
      </c>
      <c r="Q1402" s="8" t="s">
        <v>115</v>
      </c>
      <c r="R1402" s="38" t="s">
        <v>158</v>
      </c>
      <c r="S1402" s="94" t="s">
        <v>1929</v>
      </c>
      <c r="T1402" s="23" t="s">
        <v>31</v>
      </c>
      <c r="U1402" s="23" t="s">
        <v>40</v>
      </c>
      <c r="V1402" s="17">
        <v>382</v>
      </c>
      <c r="W1402" s="17">
        <v>370</v>
      </c>
      <c r="X1402" s="17">
        <v>2.4500000000000002</v>
      </c>
      <c r="Y1402" s="18" t="s">
        <v>31</v>
      </c>
      <c r="Z1402" s="33"/>
      <c r="AA1402" s="291"/>
      <c r="AB1402" s="291"/>
      <c r="AC1402" s="291"/>
      <c r="AD1402" s="58"/>
      <c r="AF1402"/>
    </row>
    <row r="1403" spans="1:32">
      <c r="A1403" s="6">
        <v>44796</v>
      </c>
      <c r="B1403" s="20" t="s">
        <v>39</v>
      </c>
      <c r="C1403" s="21" t="s">
        <v>281</v>
      </c>
      <c r="D1403" s="24" t="s">
        <v>41</v>
      </c>
      <c r="E1403" s="9"/>
      <c r="F1403" s="11" t="s">
        <v>2434</v>
      </c>
      <c r="G1403" s="11">
        <v>1021267</v>
      </c>
      <c r="H1403" s="11" t="s">
        <v>1373</v>
      </c>
      <c r="I1403" s="12" t="s">
        <v>528</v>
      </c>
      <c r="J1403" s="11" t="s">
        <v>31</v>
      </c>
      <c r="K1403" s="11" t="s">
        <v>336</v>
      </c>
      <c r="L1403" s="13">
        <v>15</v>
      </c>
      <c r="M1403" s="14">
        <v>6291</v>
      </c>
      <c r="N1403" s="15">
        <v>44789</v>
      </c>
      <c r="O1403" s="112" t="s">
        <v>110</v>
      </c>
      <c r="P1403" s="8" t="s">
        <v>33</v>
      </c>
      <c r="Q1403" s="8" t="s">
        <v>115</v>
      </c>
      <c r="R1403" s="38" t="s">
        <v>158</v>
      </c>
      <c r="S1403" s="94" t="s">
        <v>1929</v>
      </c>
      <c r="T1403" s="23" t="s">
        <v>31</v>
      </c>
      <c r="U1403" s="23" t="s">
        <v>40</v>
      </c>
      <c r="V1403" s="17">
        <v>382</v>
      </c>
      <c r="W1403" s="17">
        <v>370</v>
      </c>
      <c r="X1403" s="17">
        <v>2.4500000000000002</v>
      </c>
      <c r="Y1403" s="18" t="s">
        <v>31</v>
      </c>
      <c r="Z1403" s="33"/>
      <c r="AA1403" s="291"/>
      <c r="AB1403" s="291"/>
      <c r="AC1403" s="291"/>
      <c r="AD1403" s="58"/>
      <c r="AF1403"/>
    </row>
    <row r="1404" spans="1:32">
      <c r="A1404" s="6">
        <v>44796</v>
      </c>
      <c r="B1404" s="7" t="s">
        <v>29</v>
      </c>
      <c r="C1404" s="8" t="s">
        <v>91</v>
      </c>
      <c r="D1404" s="8"/>
      <c r="E1404" s="9"/>
      <c r="F1404" s="11" t="s">
        <v>2643</v>
      </c>
      <c r="G1404" s="11">
        <v>1023211</v>
      </c>
      <c r="H1404" s="11" t="s">
        <v>2140</v>
      </c>
      <c r="I1404" s="12" t="s">
        <v>1865</v>
      </c>
      <c r="J1404" s="11" t="s">
        <v>31</v>
      </c>
      <c r="K1404" s="11" t="s">
        <v>2141</v>
      </c>
      <c r="L1404" s="13">
        <v>10</v>
      </c>
      <c r="M1404" s="14">
        <v>1309</v>
      </c>
      <c r="N1404" s="15">
        <v>44790</v>
      </c>
      <c r="O1404" s="68" t="s">
        <v>110</v>
      </c>
      <c r="P1404" s="8" t="s">
        <v>85</v>
      </c>
      <c r="Q1404" s="8" t="s">
        <v>34</v>
      </c>
      <c r="R1404" s="8" t="s">
        <v>31</v>
      </c>
      <c r="S1404" s="23" t="s">
        <v>31</v>
      </c>
      <c r="T1404" s="23" t="s">
        <v>31</v>
      </c>
      <c r="U1404" s="8" t="s">
        <v>35</v>
      </c>
      <c r="V1404" s="17">
        <v>160</v>
      </c>
      <c r="W1404" s="17">
        <v>136</v>
      </c>
      <c r="X1404" s="17">
        <v>1.6</v>
      </c>
      <c r="Y1404" s="18" t="s">
        <v>31</v>
      </c>
      <c r="AF1404"/>
    </row>
    <row r="1405" spans="1:32">
      <c r="A1405" s="6">
        <v>44797</v>
      </c>
      <c r="B1405" s="7" t="s">
        <v>29</v>
      </c>
      <c r="C1405" s="8" t="s">
        <v>91</v>
      </c>
      <c r="D1405" s="8"/>
      <c r="E1405" s="36"/>
      <c r="F1405" s="11" t="s">
        <v>2644</v>
      </c>
      <c r="G1405" s="25">
        <v>1026915</v>
      </c>
      <c r="H1405" s="11" t="s">
        <v>1554</v>
      </c>
      <c r="I1405" s="12" t="s">
        <v>1632</v>
      </c>
      <c r="J1405" s="11" t="s">
        <v>31</v>
      </c>
      <c r="K1405" s="11" t="s">
        <v>769</v>
      </c>
      <c r="L1405" s="13">
        <v>30</v>
      </c>
      <c r="M1405" s="14">
        <v>3854</v>
      </c>
      <c r="N1405" s="15">
        <v>44778</v>
      </c>
      <c r="O1405" s="68" t="s">
        <v>110</v>
      </c>
      <c r="P1405" s="8" t="s">
        <v>33</v>
      </c>
      <c r="Q1405" s="8" t="s">
        <v>34</v>
      </c>
      <c r="R1405" s="8" t="s">
        <v>31</v>
      </c>
      <c r="S1405" s="8" t="s">
        <v>31</v>
      </c>
      <c r="T1405" s="23" t="s">
        <v>31</v>
      </c>
      <c r="U1405" s="8" t="s">
        <v>35</v>
      </c>
      <c r="V1405" s="17">
        <v>108</v>
      </c>
      <c r="W1405" s="17">
        <v>99</v>
      </c>
      <c r="X1405" s="17">
        <v>1.6</v>
      </c>
      <c r="Y1405" s="18" t="s">
        <v>31</v>
      </c>
      <c r="Z1405" s="33"/>
      <c r="AA1405" s="33"/>
      <c r="AB1405" s="33"/>
      <c r="AC1405" s="33"/>
      <c r="AD1405" s="33" t="s">
        <v>724</v>
      </c>
      <c r="AF1405"/>
    </row>
    <row r="1406" spans="1:32">
      <c r="A1406" s="6">
        <v>44797</v>
      </c>
      <c r="B1406" s="7" t="s">
        <v>29</v>
      </c>
      <c r="C1406" s="8" t="s">
        <v>91</v>
      </c>
      <c r="D1406" s="8"/>
      <c r="E1406" s="9"/>
      <c r="F1406" s="11" t="s">
        <v>2644</v>
      </c>
      <c r="G1406" s="11">
        <v>1026915</v>
      </c>
      <c r="H1406" s="11" t="s">
        <v>1554</v>
      </c>
      <c r="I1406" s="12" t="s">
        <v>1555</v>
      </c>
      <c r="J1406" s="11" t="s">
        <v>31</v>
      </c>
      <c r="K1406" s="11" t="s">
        <v>549</v>
      </c>
      <c r="L1406" s="30">
        <v>30</v>
      </c>
      <c r="M1406" s="14">
        <v>3852</v>
      </c>
      <c r="N1406" s="15">
        <v>44778</v>
      </c>
      <c r="O1406" s="68" t="s">
        <v>110</v>
      </c>
      <c r="P1406" s="8" t="s">
        <v>756</v>
      </c>
      <c r="Q1406" s="8" t="s">
        <v>34</v>
      </c>
      <c r="R1406" s="8" t="s">
        <v>31</v>
      </c>
      <c r="S1406" s="8" t="s">
        <v>31</v>
      </c>
      <c r="T1406" s="23" t="s">
        <v>31</v>
      </c>
      <c r="U1406" s="8" t="s">
        <v>35</v>
      </c>
      <c r="V1406" s="17">
        <v>172</v>
      </c>
      <c r="W1406" s="17">
        <v>99</v>
      </c>
      <c r="X1406" s="17">
        <v>2</v>
      </c>
      <c r="Y1406" s="18" t="s">
        <v>31</v>
      </c>
      <c r="Z1406" s="33"/>
      <c r="AA1406" s="297"/>
      <c r="AD1406" s="18"/>
      <c r="AF1406"/>
    </row>
    <row r="1407" spans="1:32">
      <c r="A1407" s="6">
        <v>44798</v>
      </c>
      <c r="B1407" s="20" t="s">
        <v>39</v>
      </c>
      <c r="C1407" s="8" t="s">
        <v>91</v>
      </c>
      <c r="D1407" s="79"/>
      <c r="E1407" s="19"/>
      <c r="F1407" s="11" t="s">
        <v>2359</v>
      </c>
      <c r="G1407" s="11">
        <v>1023878</v>
      </c>
      <c r="H1407" s="11" t="s">
        <v>777</v>
      </c>
      <c r="I1407" s="12" t="s">
        <v>1150</v>
      </c>
      <c r="J1407" s="11" t="s">
        <v>31</v>
      </c>
      <c r="K1407" s="11" t="s">
        <v>1664</v>
      </c>
      <c r="L1407" s="13">
        <v>100</v>
      </c>
      <c r="M1407" s="14">
        <v>5516</v>
      </c>
      <c r="N1407" s="15">
        <v>44664</v>
      </c>
      <c r="O1407" s="68" t="s">
        <v>110</v>
      </c>
      <c r="P1407" s="8" t="s">
        <v>33</v>
      </c>
      <c r="Q1407" s="8" t="s">
        <v>115</v>
      </c>
      <c r="R1407" s="8" t="s">
        <v>31</v>
      </c>
      <c r="S1407" s="8" t="s">
        <v>31</v>
      </c>
      <c r="T1407" s="23" t="s">
        <v>31</v>
      </c>
      <c r="U1407" s="23" t="s">
        <v>40</v>
      </c>
      <c r="V1407" s="17">
        <v>348.5</v>
      </c>
      <c r="W1407" s="17">
        <v>101</v>
      </c>
      <c r="X1407" s="17">
        <v>1.6</v>
      </c>
      <c r="Y1407" s="18" t="s">
        <v>31</v>
      </c>
      <c r="Z1407" s="33"/>
      <c r="AA1407" s="291"/>
      <c r="AB1407" s="291"/>
      <c r="AC1407" s="291"/>
      <c r="AD1407" s="58"/>
      <c r="AF1407"/>
    </row>
    <row r="1408" spans="1:32">
      <c r="A1408" s="6">
        <v>44798</v>
      </c>
      <c r="B1408" s="20" t="s">
        <v>39</v>
      </c>
      <c r="C1408" s="8" t="s">
        <v>91</v>
      </c>
      <c r="D1408" s="8"/>
      <c r="E1408" s="9"/>
      <c r="F1408" s="11" t="s">
        <v>2357</v>
      </c>
      <c r="G1408" s="11">
        <v>1023178</v>
      </c>
      <c r="H1408" s="11" t="s">
        <v>118</v>
      </c>
      <c r="I1408" s="332" t="s">
        <v>242</v>
      </c>
      <c r="J1408" s="11" t="s">
        <v>31</v>
      </c>
      <c r="K1408" s="11" t="s">
        <v>243</v>
      </c>
      <c r="L1408" s="13">
        <v>20</v>
      </c>
      <c r="M1408" s="14">
        <v>1605023340</v>
      </c>
      <c r="N1408" s="15">
        <v>44778</v>
      </c>
      <c r="O1408" s="68" t="s">
        <v>110</v>
      </c>
      <c r="P1408" s="56" t="s">
        <v>244</v>
      </c>
      <c r="Q1408" s="8" t="s">
        <v>34</v>
      </c>
      <c r="R1408" s="8" t="s">
        <v>31</v>
      </c>
      <c r="S1408" s="8" t="s">
        <v>31</v>
      </c>
      <c r="T1408" s="8" t="s">
        <v>31</v>
      </c>
      <c r="U1408" s="23" t="s">
        <v>40</v>
      </c>
      <c r="V1408" s="17">
        <v>310</v>
      </c>
      <c r="W1408" s="17">
        <v>244</v>
      </c>
      <c r="X1408" s="17">
        <v>1.6</v>
      </c>
      <c r="Y1408" s="18" t="s">
        <v>31</v>
      </c>
      <c r="Z1408" s="33"/>
      <c r="AA1408" s="72"/>
      <c r="AB1408" s="72"/>
      <c r="AC1408" s="33"/>
      <c r="AD1408" s="18" t="s">
        <v>679</v>
      </c>
      <c r="AF1408"/>
    </row>
    <row r="1409" spans="1:32">
      <c r="A1409" s="6">
        <v>44798</v>
      </c>
      <c r="B1409" s="20" t="s">
        <v>39</v>
      </c>
      <c r="C1409" s="8" t="s">
        <v>91</v>
      </c>
      <c r="D1409" s="8"/>
      <c r="E1409" s="9"/>
      <c r="F1409" s="11" t="s">
        <v>2513</v>
      </c>
      <c r="G1409" s="11">
        <v>1023178</v>
      </c>
      <c r="H1409" s="11" t="s">
        <v>118</v>
      </c>
      <c r="I1409" s="332" t="s">
        <v>242</v>
      </c>
      <c r="J1409" s="11" t="s">
        <v>31</v>
      </c>
      <c r="K1409" s="11" t="s">
        <v>243</v>
      </c>
      <c r="L1409" s="13">
        <v>20</v>
      </c>
      <c r="M1409" s="14">
        <v>1605023340</v>
      </c>
      <c r="N1409" s="15">
        <v>44778</v>
      </c>
      <c r="O1409" s="68" t="s">
        <v>110</v>
      </c>
      <c r="P1409" s="56" t="s">
        <v>244</v>
      </c>
      <c r="Q1409" s="8" t="s">
        <v>34</v>
      </c>
      <c r="R1409" s="8" t="s">
        <v>31</v>
      </c>
      <c r="S1409" s="8" t="s">
        <v>31</v>
      </c>
      <c r="T1409" s="8" t="s">
        <v>31</v>
      </c>
      <c r="U1409" s="23" t="s">
        <v>40</v>
      </c>
      <c r="V1409" s="17">
        <v>310</v>
      </c>
      <c r="W1409" s="17">
        <v>244</v>
      </c>
      <c r="X1409" s="17">
        <v>1.6</v>
      </c>
      <c r="Y1409" s="18" t="s">
        <v>31</v>
      </c>
      <c r="Z1409" s="33"/>
      <c r="AA1409" s="72"/>
      <c r="AB1409" s="72"/>
      <c r="AC1409" s="33"/>
      <c r="AD1409" s="18" t="s">
        <v>679</v>
      </c>
      <c r="AF1409"/>
    </row>
    <row r="1410" spans="1:32">
      <c r="A1410" s="6">
        <v>44799</v>
      </c>
      <c r="B1410" s="7" t="s">
        <v>29</v>
      </c>
      <c r="C1410" s="71" t="s">
        <v>1545</v>
      </c>
      <c r="D1410" s="8"/>
      <c r="E1410" s="27" t="s">
        <v>56</v>
      </c>
      <c r="F1410" s="10" t="s">
        <v>2645</v>
      </c>
      <c r="G1410" s="11">
        <v>1019286</v>
      </c>
      <c r="H1410" s="11" t="s">
        <v>2646</v>
      </c>
      <c r="I1410" s="12" t="s">
        <v>2215</v>
      </c>
      <c r="J1410" s="11" t="s">
        <v>2647</v>
      </c>
      <c r="K1410" s="11" t="s">
        <v>2648</v>
      </c>
      <c r="L1410" s="13">
        <v>2</v>
      </c>
      <c r="M1410" s="81" t="s">
        <v>2649</v>
      </c>
      <c r="N1410" s="15">
        <v>44789</v>
      </c>
      <c r="O1410" s="68" t="s">
        <v>110</v>
      </c>
      <c r="P1410" s="8" t="s">
        <v>33</v>
      </c>
      <c r="Q1410" s="28" t="s">
        <v>131</v>
      </c>
      <c r="R1410" s="8" t="s">
        <v>31</v>
      </c>
      <c r="S1410" s="8" t="s">
        <v>31</v>
      </c>
      <c r="T1410" s="23" t="s">
        <v>31</v>
      </c>
      <c r="U1410" s="8" t="s">
        <v>35</v>
      </c>
      <c r="V1410" s="17">
        <v>209</v>
      </c>
      <c r="W1410" s="17">
        <v>182.5</v>
      </c>
      <c r="X1410" s="17">
        <v>1.6</v>
      </c>
      <c r="Y1410" s="18" t="s">
        <v>31</v>
      </c>
      <c r="Z1410" s="33" t="s">
        <v>1016</v>
      </c>
      <c r="AA1410" s="33"/>
      <c r="AB1410" s="33"/>
      <c r="AC1410" s="33"/>
      <c r="AD1410" s="19"/>
      <c r="AF1410"/>
    </row>
    <row r="1411" spans="1:32">
      <c r="A1411" s="6">
        <v>44799</v>
      </c>
      <c r="B1411" s="7" t="s">
        <v>29</v>
      </c>
      <c r="C1411" s="71" t="s">
        <v>1130</v>
      </c>
      <c r="D1411" s="8"/>
      <c r="E1411" s="27" t="s">
        <v>56</v>
      </c>
      <c r="F1411" s="10" t="s">
        <v>2645</v>
      </c>
      <c r="G1411" s="11">
        <v>1019286</v>
      </c>
      <c r="H1411" s="11" t="s">
        <v>2646</v>
      </c>
      <c r="I1411" s="12" t="s">
        <v>2201</v>
      </c>
      <c r="J1411" s="11" t="s">
        <v>2647</v>
      </c>
      <c r="K1411" s="11" t="s">
        <v>2202</v>
      </c>
      <c r="L1411" s="13">
        <v>2</v>
      </c>
      <c r="M1411" s="81" t="s">
        <v>2650</v>
      </c>
      <c r="N1411" s="15">
        <v>44789</v>
      </c>
      <c r="O1411" s="68" t="s">
        <v>110</v>
      </c>
      <c r="P1411" s="8" t="s">
        <v>33</v>
      </c>
      <c r="Q1411" s="28" t="s">
        <v>131</v>
      </c>
      <c r="R1411" s="8" t="s">
        <v>31</v>
      </c>
      <c r="S1411" s="8" t="s">
        <v>31</v>
      </c>
      <c r="T1411" s="23" t="s">
        <v>31</v>
      </c>
      <c r="U1411" s="8" t="s">
        <v>35</v>
      </c>
      <c r="V1411" s="17">
        <v>209</v>
      </c>
      <c r="W1411" s="17">
        <v>182.5</v>
      </c>
      <c r="X1411" s="17">
        <v>1.6</v>
      </c>
      <c r="Y1411" s="18" t="s">
        <v>31</v>
      </c>
      <c r="Z1411" s="33" t="s">
        <v>1018</v>
      </c>
      <c r="AA1411" s="33"/>
      <c r="AB1411" s="33"/>
      <c r="AC1411" s="33"/>
      <c r="AD1411" s="19"/>
      <c r="AF1411"/>
    </row>
    <row r="1412" spans="1:32">
      <c r="A1412" s="6">
        <v>44799</v>
      </c>
      <c r="B1412" s="7" t="s">
        <v>29</v>
      </c>
      <c r="C1412" s="71" t="s">
        <v>1130</v>
      </c>
      <c r="D1412" s="8"/>
      <c r="E1412" s="27" t="s">
        <v>56</v>
      </c>
      <c r="F1412" s="10" t="s">
        <v>2645</v>
      </c>
      <c r="G1412" s="11">
        <v>1019286</v>
      </c>
      <c r="H1412" s="11" t="s">
        <v>2646</v>
      </c>
      <c r="I1412" s="12" t="s">
        <v>2204</v>
      </c>
      <c r="J1412" s="11" t="s">
        <v>2647</v>
      </c>
      <c r="K1412" s="11" t="s">
        <v>2651</v>
      </c>
      <c r="L1412" s="13">
        <v>2</v>
      </c>
      <c r="M1412" s="81" t="s">
        <v>2652</v>
      </c>
      <c r="N1412" s="15">
        <v>44789</v>
      </c>
      <c r="O1412" s="68" t="s">
        <v>110</v>
      </c>
      <c r="P1412" s="8" t="s">
        <v>33</v>
      </c>
      <c r="Q1412" s="28" t="s">
        <v>131</v>
      </c>
      <c r="R1412" s="8" t="s">
        <v>31</v>
      </c>
      <c r="S1412" s="8" t="s">
        <v>31</v>
      </c>
      <c r="T1412" s="23" t="s">
        <v>31</v>
      </c>
      <c r="U1412" s="8" t="s">
        <v>35</v>
      </c>
      <c r="V1412" s="17">
        <v>209</v>
      </c>
      <c r="W1412" s="17">
        <v>182.5</v>
      </c>
      <c r="X1412" s="17">
        <v>1.6</v>
      </c>
      <c r="Y1412" s="18" t="s">
        <v>31</v>
      </c>
      <c r="Z1412" s="33" t="s">
        <v>1021</v>
      </c>
      <c r="AA1412" s="33"/>
      <c r="AB1412" s="33"/>
      <c r="AC1412" s="33"/>
      <c r="AD1412" s="33"/>
      <c r="AF1412"/>
    </row>
    <row r="1413" spans="1:32">
      <c r="A1413" s="6">
        <v>44799</v>
      </c>
      <c r="B1413" s="7" t="s">
        <v>29</v>
      </c>
      <c r="C1413" s="71" t="s">
        <v>1545</v>
      </c>
      <c r="D1413" s="8"/>
      <c r="E1413" s="27" t="s">
        <v>56</v>
      </c>
      <c r="F1413" s="10" t="s">
        <v>2653</v>
      </c>
      <c r="G1413" s="80" t="s">
        <v>1128</v>
      </c>
      <c r="H1413" s="11" t="s">
        <v>2654</v>
      </c>
      <c r="I1413" s="12" t="s">
        <v>2655</v>
      </c>
      <c r="J1413" s="11" t="s">
        <v>2656</v>
      </c>
      <c r="K1413" s="11" t="s">
        <v>2648</v>
      </c>
      <c r="L1413" s="13">
        <v>2</v>
      </c>
      <c r="M1413" s="81" t="s">
        <v>2657</v>
      </c>
      <c r="N1413" s="15">
        <v>44789</v>
      </c>
      <c r="O1413" s="68" t="s">
        <v>110</v>
      </c>
      <c r="P1413" s="8" t="s">
        <v>33</v>
      </c>
      <c r="Q1413" s="28" t="s">
        <v>131</v>
      </c>
      <c r="R1413" s="8" t="s">
        <v>31</v>
      </c>
      <c r="S1413" s="8" t="s">
        <v>31</v>
      </c>
      <c r="T1413" s="23" t="s">
        <v>31</v>
      </c>
      <c r="U1413" s="8" t="s">
        <v>35</v>
      </c>
      <c r="V1413" s="17">
        <v>209</v>
      </c>
      <c r="W1413" s="17">
        <v>182.5</v>
      </c>
      <c r="X1413" s="17">
        <v>1.6</v>
      </c>
      <c r="Y1413" s="18" t="s">
        <v>31</v>
      </c>
      <c r="Z1413" s="33" t="s">
        <v>1016</v>
      </c>
      <c r="AA1413" s="33"/>
      <c r="AB1413" s="33"/>
      <c r="AC1413" s="33"/>
      <c r="AD1413" s="19"/>
      <c r="AF1413"/>
    </row>
    <row r="1414" spans="1:32">
      <c r="A1414" s="6">
        <v>44799</v>
      </c>
      <c r="B1414" s="7" t="s">
        <v>29</v>
      </c>
      <c r="C1414" s="71" t="s">
        <v>1130</v>
      </c>
      <c r="D1414" s="8"/>
      <c r="E1414" s="27" t="s">
        <v>56</v>
      </c>
      <c r="F1414" s="10" t="s">
        <v>2653</v>
      </c>
      <c r="G1414" s="80" t="s">
        <v>1128</v>
      </c>
      <c r="H1414" s="11" t="s">
        <v>2654</v>
      </c>
      <c r="I1414" s="12" t="s">
        <v>2658</v>
      </c>
      <c r="J1414" s="11" t="s">
        <v>2656</v>
      </c>
      <c r="K1414" s="11" t="s">
        <v>2202</v>
      </c>
      <c r="L1414" s="13">
        <v>2</v>
      </c>
      <c r="M1414" s="81" t="s">
        <v>2659</v>
      </c>
      <c r="N1414" s="15">
        <v>44789</v>
      </c>
      <c r="O1414" s="68" t="s">
        <v>110</v>
      </c>
      <c r="P1414" s="8" t="s">
        <v>33</v>
      </c>
      <c r="Q1414" s="28" t="s">
        <v>131</v>
      </c>
      <c r="R1414" s="8" t="s">
        <v>31</v>
      </c>
      <c r="S1414" s="8" t="s">
        <v>31</v>
      </c>
      <c r="T1414" s="23" t="s">
        <v>31</v>
      </c>
      <c r="U1414" s="8" t="s">
        <v>35</v>
      </c>
      <c r="V1414" s="17">
        <v>209</v>
      </c>
      <c r="W1414" s="17">
        <v>182.5</v>
      </c>
      <c r="X1414" s="17">
        <v>1.6</v>
      </c>
      <c r="Y1414" s="18" t="s">
        <v>31</v>
      </c>
      <c r="Z1414" s="33" t="s">
        <v>1018</v>
      </c>
      <c r="AA1414" s="33"/>
      <c r="AB1414" s="33"/>
      <c r="AC1414" s="33"/>
      <c r="AD1414" s="19"/>
      <c r="AF1414"/>
    </row>
    <row r="1415" spans="1:32">
      <c r="A1415" s="6">
        <v>44799</v>
      </c>
      <c r="B1415" s="7" t="s">
        <v>29</v>
      </c>
      <c r="C1415" s="71" t="s">
        <v>1130</v>
      </c>
      <c r="D1415" s="8"/>
      <c r="E1415" s="27" t="s">
        <v>56</v>
      </c>
      <c r="F1415" s="10" t="s">
        <v>2653</v>
      </c>
      <c r="G1415" s="80" t="s">
        <v>1128</v>
      </c>
      <c r="H1415" s="11" t="s">
        <v>2660</v>
      </c>
      <c r="I1415" s="12" t="s">
        <v>2661</v>
      </c>
      <c r="J1415" s="11" t="s">
        <v>2656</v>
      </c>
      <c r="K1415" s="11" t="s">
        <v>2651</v>
      </c>
      <c r="L1415" s="13">
        <v>2</v>
      </c>
      <c r="M1415" s="81" t="s">
        <v>2662</v>
      </c>
      <c r="N1415" s="15">
        <v>44789</v>
      </c>
      <c r="O1415" s="68" t="s">
        <v>110</v>
      </c>
      <c r="P1415" s="8" t="s">
        <v>33</v>
      </c>
      <c r="Q1415" s="28" t="s">
        <v>131</v>
      </c>
      <c r="R1415" s="8" t="s">
        <v>31</v>
      </c>
      <c r="S1415" s="8" t="s">
        <v>31</v>
      </c>
      <c r="T1415" s="23" t="s">
        <v>31</v>
      </c>
      <c r="U1415" s="8" t="s">
        <v>35</v>
      </c>
      <c r="V1415" s="17">
        <v>209</v>
      </c>
      <c r="W1415" s="17">
        <v>182.5</v>
      </c>
      <c r="X1415" s="17">
        <v>1.6</v>
      </c>
      <c r="Y1415" s="18" t="s">
        <v>31</v>
      </c>
      <c r="Z1415" s="33" t="s">
        <v>1021</v>
      </c>
      <c r="AA1415" s="33"/>
      <c r="AB1415" s="33"/>
      <c r="AC1415" s="33"/>
      <c r="AD1415" s="33"/>
      <c r="AF1415"/>
    </row>
    <row r="1416" spans="1:32">
      <c r="A1416" s="6">
        <v>44799</v>
      </c>
      <c r="B1416" s="20" t="s">
        <v>39</v>
      </c>
      <c r="C1416" s="71" t="s">
        <v>1545</v>
      </c>
      <c r="D1416" s="8"/>
      <c r="E1416" s="27" t="s">
        <v>56</v>
      </c>
      <c r="F1416" s="11" t="s">
        <v>1267</v>
      </c>
      <c r="G1416" s="11">
        <v>1026733</v>
      </c>
      <c r="H1416" s="11" t="s">
        <v>2663</v>
      </c>
      <c r="I1416" s="12" t="s">
        <v>2664</v>
      </c>
      <c r="J1416" s="11" t="s">
        <v>31</v>
      </c>
      <c r="K1416" s="25" t="s">
        <v>2665</v>
      </c>
      <c r="L1416" s="13">
        <v>5</v>
      </c>
      <c r="M1416" s="14" t="s">
        <v>61</v>
      </c>
      <c r="N1416" s="15">
        <v>44789</v>
      </c>
      <c r="O1416" s="68" t="s">
        <v>110</v>
      </c>
      <c r="P1416" s="8" t="s">
        <v>33</v>
      </c>
      <c r="Q1416" s="8" t="s">
        <v>34</v>
      </c>
      <c r="R1416" s="8" t="s">
        <v>31</v>
      </c>
      <c r="S1416" s="8" t="s">
        <v>31</v>
      </c>
      <c r="T1416" s="23" t="s">
        <v>31</v>
      </c>
      <c r="U1416" s="23" t="s">
        <v>40</v>
      </c>
      <c r="V1416" s="17">
        <v>312</v>
      </c>
      <c r="W1416" s="17">
        <v>200</v>
      </c>
      <c r="X1416" s="17">
        <v>2.2999999999999998</v>
      </c>
      <c r="Y1416" s="18" t="s">
        <v>61</v>
      </c>
      <c r="Z1416" s="33"/>
      <c r="AA1416" s="33"/>
      <c r="AB1416" s="33"/>
      <c r="AC1416" s="33"/>
      <c r="AD1416" s="19"/>
      <c r="AF1416"/>
    </row>
    <row r="1417" spans="1:32">
      <c r="A1417" s="6">
        <v>44802</v>
      </c>
      <c r="B1417" s="20" t="s">
        <v>39</v>
      </c>
      <c r="C1417" s="8" t="s">
        <v>91</v>
      </c>
      <c r="D1417" s="8"/>
      <c r="E1417" s="9"/>
      <c r="F1417" s="11" t="s">
        <v>2270</v>
      </c>
      <c r="G1417" s="11">
        <v>1023178</v>
      </c>
      <c r="H1417" s="11" t="s">
        <v>2065</v>
      </c>
      <c r="I1417" s="12" t="s">
        <v>878</v>
      </c>
      <c r="J1417" s="11" t="s">
        <v>31</v>
      </c>
      <c r="K1417" s="11" t="s">
        <v>482</v>
      </c>
      <c r="L1417" s="50" t="s">
        <v>2666</v>
      </c>
      <c r="M1417" s="14">
        <v>6350</v>
      </c>
      <c r="N1417" s="15">
        <v>44761</v>
      </c>
      <c r="O1417" s="68" t="s">
        <v>110</v>
      </c>
      <c r="P1417" s="56" t="s">
        <v>244</v>
      </c>
      <c r="Q1417" s="8" t="s">
        <v>115</v>
      </c>
      <c r="R1417" s="8" t="s">
        <v>31</v>
      </c>
      <c r="S1417" s="8" t="s">
        <v>31</v>
      </c>
      <c r="T1417" s="23" t="s">
        <v>31</v>
      </c>
      <c r="U1417" s="23" t="s">
        <v>40</v>
      </c>
      <c r="V1417" s="17">
        <v>310</v>
      </c>
      <c r="W1417" s="17">
        <v>244</v>
      </c>
      <c r="X1417" s="17">
        <v>2</v>
      </c>
      <c r="Y1417" s="18" t="s">
        <v>31</v>
      </c>
      <c r="Z1417" s="33"/>
      <c r="AA1417" s="33"/>
      <c r="AB1417" s="33"/>
      <c r="AC1417" s="33"/>
      <c r="AD1417" s="19"/>
      <c r="AF1417"/>
    </row>
    <row r="1418" spans="1:32">
      <c r="A1418" s="6">
        <v>44802</v>
      </c>
      <c r="B1418" s="20" t="s">
        <v>39</v>
      </c>
      <c r="C1418" s="8" t="s">
        <v>91</v>
      </c>
      <c r="D1418" s="8"/>
      <c r="E1418" s="9"/>
      <c r="F1418" s="11" t="s">
        <v>2513</v>
      </c>
      <c r="G1418" s="11">
        <v>1023178</v>
      </c>
      <c r="H1418" s="11" t="s">
        <v>2065</v>
      </c>
      <c r="I1418" s="12" t="s">
        <v>878</v>
      </c>
      <c r="J1418" s="11" t="s">
        <v>31</v>
      </c>
      <c r="K1418" s="11" t="s">
        <v>482</v>
      </c>
      <c r="L1418" s="13">
        <v>10</v>
      </c>
      <c r="M1418" s="14">
        <v>6350</v>
      </c>
      <c r="N1418" s="15">
        <v>44789</v>
      </c>
      <c r="O1418" s="68" t="s">
        <v>110</v>
      </c>
      <c r="P1418" s="56" t="s">
        <v>244</v>
      </c>
      <c r="Q1418" s="8" t="s">
        <v>115</v>
      </c>
      <c r="R1418" s="8" t="s">
        <v>31</v>
      </c>
      <c r="S1418" s="8" t="s">
        <v>31</v>
      </c>
      <c r="T1418" s="23" t="s">
        <v>31</v>
      </c>
      <c r="U1418" s="23" t="s">
        <v>40</v>
      </c>
      <c r="V1418" s="17">
        <v>310</v>
      </c>
      <c r="W1418" s="17">
        <v>244</v>
      </c>
      <c r="X1418" s="17">
        <v>2</v>
      </c>
      <c r="Y1418" s="18" t="s">
        <v>31</v>
      </c>
      <c r="Z1418" s="33"/>
      <c r="AA1418" s="33"/>
      <c r="AB1418" s="33"/>
      <c r="AC1418" s="33"/>
      <c r="AD1418" s="19"/>
      <c r="AF1418"/>
    </row>
    <row r="1419" spans="1:32">
      <c r="A1419" s="6">
        <v>44802</v>
      </c>
      <c r="B1419" s="7" t="s">
        <v>29</v>
      </c>
      <c r="C1419" s="71" t="s">
        <v>1386</v>
      </c>
      <c r="D1419" s="8"/>
      <c r="E1419" s="19"/>
      <c r="F1419" s="11" t="s">
        <v>2667</v>
      </c>
      <c r="G1419" s="25">
        <v>1060361</v>
      </c>
      <c r="H1419" s="11" t="s">
        <v>2668</v>
      </c>
      <c r="I1419" s="25" t="s">
        <v>528</v>
      </c>
      <c r="J1419" s="11" t="s">
        <v>100</v>
      </c>
      <c r="K1419" s="25" t="s">
        <v>101</v>
      </c>
      <c r="L1419" s="13">
        <v>5</v>
      </c>
      <c r="M1419" s="14">
        <v>4105</v>
      </c>
      <c r="N1419" s="15">
        <v>44743</v>
      </c>
      <c r="O1419" s="68" t="s">
        <v>110</v>
      </c>
      <c r="P1419" s="8" t="s">
        <v>33</v>
      </c>
      <c r="Q1419" s="8" t="s">
        <v>34</v>
      </c>
      <c r="R1419" s="8" t="s">
        <v>31</v>
      </c>
      <c r="S1419" s="8" t="s">
        <v>31</v>
      </c>
      <c r="T1419" s="23" t="s">
        <v>31</v>
      </c>
      <c r="U1419" s="8" t="s">
        <v>35</v>
      </c>
      <c r="V1419" s="17">
        <v>324</v>
      </c>
      <c r="W1419" s="17">
        <v>182</v>
      </c>
      <c r="X1419" s="17">
        <v>1.6</v>
      </c>
      <c r="Y1419" s="18" t="s">
        <v>31</v>
      </c>
      <c r="Z1419" s="33"/>
      <c r="AA1419" s="33"/>
      <c r="AB1419" s="33"/>
      <c r="AC1419" s="33"/>
      <c r="AD1419" s="19"/>
      <c r="AF1419"/>
    </row>
    <row r="1420" spans="1:32">
      <c r="A1420" s="6">
        <v>44802</v>
      </c>
      <c r="B1420" s="7" t="s">
        <v>29</v>
      </c>
      <c r="C1420" s="71" t="s">
        <v>1386</v>
      </c>
      <c r="D1420" s="8"/>
      <c r="E1420" s="19"/>
      <c r="F1420" s="11" t="s">
        <v>2667</v>
      </c>
      <c r="G1420" s="25">
        <v>1060361</v>
      </c>
      <c r="H1420" s="11" t="s">
        <v>2668</v>
      </c>
      <c r="I1420" s="25" t="s">
        <v>2669</v>
      </c>
      <c r="J1420" s="11" t="s">
        <v>2670</v>
      </c>
      <c r="K1420" s="25" t="s">
        <v>2671</v>
      </c>
      <c r="L1420" s="13">
        <v>5</v>
      </c>
      <c r="M1420" s="14">
        <v>4106</v>
      </c>
      <c r="N1420" s="15">
        <v>44743</v>
      </c>
      <c r="O1420" s="68" t="s">
        <v>110</v>
      </c>
      <c r="P1420" s="8" t="s">
        <v>33</v>
      </c>
      <c r="Q1420" s="8" t="s">
        <v>34</v>
      </c>
      <c r="R1420" s="8" t="s">
        <v>31</v>
      </c>
      <c r="S1420" s="8" t="s">
        <v>31</v>
      </c>
      <c r="T1420" s="23" t="s">
        <v>31</v>
      </c>
      <c r="U1420" s="8" t="s">
        <v>35</v>
      </c>
      <c r="V1420" s="17">
        <v>324</v>
      </c>
      <c r="W1420" s="17">
        <v>182</v>
      </c>
      <c r="X1420" s="17">
        <v>1.6</v>
      </c>
      <c r="Y1420" s="18" t="s">
        <v>31</v>
      </c>
      <c r="Z1420" s="33"/>
      <c r="AA1420" s="33"/>
      <c r="AB1420" s="33"/>
      <c r="AC1420" s="33"/>
      <c r="AD1420" s="19"/>
      <c r="AF1420"/>
    </row>
    <row r="1421" spans="1:32">
      <c r="A1421" s="6">
        <v>44802</v>
      </c>
      <c r="B1421" s="7" t="s">
        <v>29</v>
      </c>
      <c r="C1421" s="71" t="s">
        <v>1386</v>
      </c>
      <c r="D1421" s="8"/>
      <c r="E1421" s="19"/>
      <c r="F1421" s="11" t="s">
        <v>2667</v>
      </c>
      <c r="G1421" s="25">
        <v>1060361</v>
      </c>
      <c r="H1421" s="11" t="s">
        <v>2668</v>
      </c>
      <c r="I1421" s="25" t="s">
        <v>2672</v>
      </c>
      <c r="J1421" s="11" t="s">
        <v>2670</v>
      </c>
      <c r="K1421" s="25" t="s">
        <v>102</v>
      </c>
      <c r="L1421" s="13">
        <v>5</v>
      </c>
      <c r="M1421" s="14" t="s">
        <v>103</v>
      </c>
      <c r="N1421" s="15">
        <v>44743</v>
      </c>
      <c r="O1421" s="68" t="s">
        <v>110</v>
      </c>
      <c r="P1421" s="8" t="s">
        <v>33</v>
      </c>
      <c r="Q1421" s="8" t="s">
        <v>34</v>
      </c>
      <c r="R1421" s="8" t="s">
        <v>31</v>
      </c>
      <c r="S1421" s="8" t="s">
        <v>31</v>
      </c>
      <c r="T1421" s="23" t="s">
        <v>31</v>
      </c>
      <c r="U1421" s="8" t="s">
        <v>35</v>
      </c>
      <c r="V1421" s="17">
        <v>324</v>
      </c>
      <c r="W1421" s="17">
        <v>182</v>
      </c>
      <c r="X1421" s="17">
        <v>1.6</v>
      </c>
      <c r="Y1421" s="18" t="s">
        <v>31</v>
      </c>
      <c r="Z1421" s="33"/>
      <c r="AA1421" s="33"/>
      <c r="AB1421" s="33"/>
      <c r="AC1421" s="33"/>
      <c r="AD1421" s="19"/>
      <c r="AF1421"/>
    </row>
    <row r="1422" spans="1:32">
      <c r="A1422" s="6">
        <v>44802</v>
      </c>
      <c r="B1422" s="7" t="s">
        <v>29</v>
      </c>
      <c r="C1422" s="71" t="s">
        <v>1386</v>
      </c>
      <c r="D1422" s="8"/>
      <c r="E1422" s="19"/>
      <c r="F1422" s="11" t="s">
        <v>2673</v>
      </c>
      <c r="G1422" s="25">
        <v>1060361</v>
      </c>
      <c r="H1422" s="11" t="s">
        <v>2668</v>
      </c>
      <c r="I1422" s="25" t="s">
        <v>528</v>
      </c>
      <c r="J1422" s="11" t="s">
        <v>100</v>
      </c>
      <c r="K1422" s="25" t="s">
        <v>101</v>
      </c>
      <c r="L1422" s="13">
        <v>8</v>
      </c>
      <c r="M1422" s="14">
        <v>4105</v>
      </c>
      <c r="N1422" s="15">
        <v>44743</v>
      </c>
      <c r="O1422" s="68" t="s">
        <v>110</v>
      </c>
      <c r="P1422" s="8" t="s">
        <v>33</v>
      </c>
      <c r="Q1422" s="8" t="s">
        <v>34</v>
      </c>
      <c r="R1422" s="8" t="s">
        <v>31</v>
      </c>
      <c r="S1422" s="8" t="s">
        <v>31</v>
      </c>
      <c r="T1422" s="23" t="s">
        <v>31</v>
      </c>
      <c r="U1422" s="8" t="s">
        <v>35</v>
      </c>
      <c r="V1422" s="17">
        <v>324</v>
      </c>
      <c r="W1422" s="17">
        <v>182</v>
      </c>
      <c r="X1422" s="17">
        <v>1.6</v>
      </c>
      <c r="Y1422" s="18" t="s">
        <v>31</v>
      </c>
      <c r="Z1422" s="33"/>
      <c r="AA1422" s="33"/>
      <c r="AB1422" s="33"/>
      <c r="AC1422" s="33"/>
      <c r="AD1422" s="19"/>
      <c r="AF1422"/>
    </row>
    <row r="1423" spans="1:32">
      <c r="A1423" s="6">
        <v>44802</v>
      </c>
      <c r="B1423" s="7" t="s">
        <v>29</v>
      </c>
      <c r="C1423" s="71" t="s">
        <v>1386</v>
      </c>
      <c r="D1423" s="8"/>
      <c r="E1423" s="19"/>
      <c r="F1423" s="11" t="s">
        <v>2673</v>
      </c>
      <c r="G1423" s="25">
        <v>1060361</v>
      </c>
      <c r="H1423" s="11" t="s">
        <v>2668</v>
      </c>
      <c r="I1423" s="25" t="s">
        <v>2669</v>
      </c>
      <c r="J1423" s="11" t="s">
        <v>2670</v>
      </c>
      <c r="K1423" s="25" t="s">
        <v>2671</v>
      </c>
      <c r="L1423" s="13">
        <v>8</v>
      </c>
      <c r="M1423" s="14">
        <v>4106</v>
      </c>
      <c r="N1423" s="15">
        <v>44743</v>
      </c>
      <c r="O1423" s="68" t="s">
        <v>110</v>
      </c>
      <c r="P1423" s="8" t="s">
        <v>33</v>
      </c>
      <c r="Q1423" s="8" t="s">
        <v>34</v>
      </c>
      <c r="R1423" s="8" t="s">
        <v>31</v>
      </c>
      <c r="S1423" s="8" t="s">
        <v>31</v>
      </c>
      <c r="T1423" s="23" t="s">
        <v>31</v>
      </c>
      <c r="U1423" s="8" t="s">
        <v>35</v>
      </c>
      <c r="V1423" s="17">
        <v>324</v>
      </c>
      <c r="W1423" s="17">
        <v>182</v>
      </c>
      <c r="X1423" s="17">
        <v>1.6</v>
      </c>
      <c r="Y1423" s="18" t="s">
        <v>31</v>
      </c>
      <c r="Z1423" s="33"/>
      <c r="AA1423" s="33"/>
      <c r="AB1423" s="33"/>
      <c r="AC1423" s="33"/>
      <c r="AD1423" s="19"/>
      <c r="AF1423"/>
    </row>
    <row r="1424" spans="1:32">
      <c r="A1424" s="6">
        <v>44802</v>
      </c>
      <c r="B1424" s="7" t="s">
        <v>29</v>
      </c>
      <c r="C1424" s="71" t="s">
        <v>1386</v>
      </c>
      <c r="D1424" s="8"/>
      <c r="E1424" s="19"/>
      <c r="F1424" s="11" t="s">
        <v>2673</v>
      </c>
      <c r="G1424" s="25">
        <v>1060361</v>
      </c>
      <c r="H1424" s="11" t="s">
        <v>2668</v>
      </c>
      <c r="I1424" s="25" t="s">
        <v>2672</v>
      </c>
      <c r="J1424" s="11" t="s">
        <v>2670</v>
      </c>
      <c r="K1424" s="25" t="s">
        <v>102</v>
      </c>
      <c r="L1424" s="13">
        <v>8</v>
      </c>
      <c r="M1424" s="14" t="s">
        <v>103</v>
      </c>
      <c r="N1424" s="15">
        <v>44743</v>
      </c>
      <c r="O1424" s="68" t="s">
        <v>110</v>
      </c>
      <c r="P1424" s="8" t="s">
        <v>33</v>
      </c>
      <c r="Q1424" s="8" t="s">
        <v>34</v>
      </c>
      <c r="R1424" s="8" t="s">
        <v>31</v>
      </c>
      <c r="S1424" s="8" t="s">
        <v>31</v>
      </c>
      <c r="T1424" s="23" t="s">
        <v>31</v>
      </c>
      <c r="U1424" s="8" t="s">
        <v>35</v>
      </c>
      <c r="V1424" s="17">
        <v>324</v>
      </c>
      <c r="W1424" s="17">
        <v>182</v>
      </c>
      <c r="X1424" s="17">
        <v>1.6</v>
      </c>
      <c r="Y1424" s="18" t="s">
        <v>31</v>
      </c>
      <c r="Z1424" s="33"/>
      <c r="AA1424" s="33"/>
      <c r="AB1424" s="33"/>
      <c r="AC1424" s="33"/>
      <c r="AD1424" s="19"/>
      <c r="AF1424"/>
    </row>
    <row r="1425" spans="1:32">
      <c r="A1425" s="6">
        <v>44802</v>
      </c>
      <c r="B1425" s="7" t="s">
        <v>29</v>
      </c>
      <c r="C1425" s="21" t="s">
        <v>281</v>
      </c>
      <c r="D1425" s="8"/>
      <c r="E1425" s="9"/>
      <c r="F1425" s="11" t="s">
        <v>2674</v>
      </c>
      <c r="G1425" s="11">
        <v>1021889</v>
      </c>
      <c r="H1425" s="11" t="s">
        <v>142</v>
      </c>
      <c r="I1425" s="12" t="s">
        <v>114</v>
      </c>
      <c r="J1425" s="11" t="s">
        <v>31</v>
      </c>
      <c r="K1425" s="11" t="s">
        <v>601</v>
      </c>
      <c r="L1425" s="13">
        <v>30</v>
      </c>
      <c r="M1425" s="14">
        <v>5535</v>
      </c>
      <c r="N1425" s="15">
        <v>44798</v>
      </c>
      <c r="O1425" s="68" t="s">
        <v>110</v>
      </c>
      <c r="P1425" s="8" t="s">
        <v>33</v>
      </c>
      <c r="Q1425" s="8" t="s">
        <v>34</v>
      </c>
      <c r="R1425" s="8" t="s">
        <v>31</v>
      </c>
      <c r="S1425" s="8" t="s">
        <v>31</v>
      </c>
      <c r="T1425" s="23" t="s">
        <v>31</v>
      </c>
      <c r="U1425" s="8" t="s">
        <v>35</v>
      </c>
      <c r="V1425" s="17">
        <v>243</v>
      </c>
      <c r="W1425" s="17">
        <v>112</v>
      </c>
      <c r="X1425" s="17">
        <v>1.6</v>
      </c>
      <c r="Y1425" s="18">
        <v>2</v>
      </c>
      <c r="Z1425" s="33"/>
      <c r="AA1425" s="297"/>
      <c r="AD1425" s="18"/>
      <c r="AF1425"/>
    </row>
    <row r="1426" spans="1:32">
      <c r="A1426" s="6">
        <v>44803</v>
      </c>
      <c r="B1426" s="20" t="s">
        <v>39</v>
      </c>
      <c r="C1426" s="8" t="s">
        <v>91</v>
      </c>
      <c r="E1426" s="9"/>
      <c r="F1426" s="10" t="s">
        <v>2675</v>
      </c>
      <c r="G1426" s="11">
        <v>1025966</v>
      </c>
      <c r="H1426" s="11" t="s">
        <v>2329</v>
      </c>
      <c r="I1426" s="12" t="s">
        <v>707</v>
      </c>
      <c r="J1426" s="11" t="s">
        <v>2330</v>
      </c>
      <c r="K1426" s="11" t="s">
        <v>2331</v>
      </c>
      <c r="L1426" s="13">
        <v>30</v>
      </c>
      <c r="M1426" s="14">
        <v>4612</v>
      </c>
      <c r="N1426" s="15">
        <v>44799</v>
      </c>
      <c r="O1426" s="68" t="s">
        <v>110</v>
      </c>
      <c r="P1426" s="56" t="s">
        <v>244</v>
      </c>
      <c r="Q1426" s="8" t="s">
        <v>115</v>
      </c>
      <c r="R1426" s="8" t="s">
        <v>31</v>
      </c>
      <c r="S1426" s="8" t="s">
        <v>31</v>
      </c>
      <c r="T1426" s="23" t="s">
        <v>31</v>
      </c>
      <c r="U1426" s="23" t="s">
        <v>40</v>
      </c>
      <c r="V1426" s="17">
        <v>430</v>
      </c>
      <c r="W1426" s="17">
        <v>129</v>
      </c>
      <c r="X1426" s="17">
        <v>1.6</v>
      </c>
      <c r="Y1426" s="18" t="s">
        <v>31</v>
      </c>
      <c r="Z1426" s="18" t="s">
        <v>987</v>
      </c>
      <c r="AF1426"/>
    </row>
    <row r="1427" spans="1:32">
      <c r="A1427" s="6">
        <v>44803</v>
      </c>
      <c r="B1427" s="20" t="s">
        <v>39</v>
      </c>
      <c r="C1427" s="8" t="s">
        <v>91</v>
      </c>
      <c r="E1427" s="9"/>
      <c r="F1427" s="10" t="s">
        <v>2675</v>
      </c>
      <c r="G1427" s="11">
        <v>1025966</v>
      </c>
      <c r="H1427" s="11" t="s">
        <v>2329</v>
      </c>
      <c r="I1427" s="12" t="s">
        <v>725</v>
      </c>
      <c r="J1427" s="11" t="s">
        <v>2330</v>
      </c>
      <c r="K1427" s="11" t="s">
        <v>2332</v>
      </c>
      <c r="L1427" s="13">
        <v>30</v>
      </c>
      <c r="M1427" s="14" t="s">
        <v>31</v>
      </c>
      <c r="N1427" s="15">
        <v>44799</v>
      </c>
      <c r="O1427" s="68" t="s">
        <v>110</v>
      </c>
      <c r="P1427" s="56" t="s">
        <v>244</v>
      </c>
      <c r="Q1427" s="8" t="s">
        <v>115</v>
      </c>
      <c r="R1427" s="8" t="s">
        <v>31</v>
      </c>
      <c r="S1427" s="8" t="s">
        <v>31</v>
      </c>
      <c r="T1427" s="23" t="s">
        <v>31</v>
      </c>
      <c r="U1427" s="23" t="s">
        <v>40</v>
      </c>
      <c r="V1427" s="17">
        <v>430</v>
      </c>
      <c r="W1427" s="17">
        <v>129</v>
      </c>
      <c r="X1427" s="17">
        <v>1.6</v>
      </c>
      <c r="Y1427" s="18" t="s">
        <v>31</v>
      </c>
      <c r="Z1427" s="18" t="s">
        <v>1018</v>
      </c>
      <c r="AF1427"/>
    </row>
    <row r="1428" spans="1:32">
      <c r="A1428" s="6">
        <v>44804</v>
      </c>
      <c r="B1428" s="20" t="s">
        <v>39</v>
      </c>
      <c r="C1428" s="21" t="s">
        <v>281</v>
      </c>
      <c r="D1428" s="24"/>
      <c r="E1428" s="9"/>
      <c r="F1428" s="11" t="s">
        <v>2676</v>
      </c>
      <c r="G1428" s="11">
        <v>1011338</v>
      </c>
      <c r="H1428" s="11" t="s">
        <v>2677</v>
      </c>
      <c r="I1428" s="12" t="s">
        <v>2678</v>
      </c>
      <c r="J1428" s="11" t="s">
        <v>31</v>
      </c>
      <c r="K1428" s="11" t="s">
        <v>2679</v>
      </c>
      <c r="L1428" s="13">
        <v>10</v>
      </c>
      <c r="M1428" s="14">
        <v>2984</v>
      </c>
      <c r="N1428" s="15">
        <v>44795</v>
      </c>
      <c r="O1428" s="68" t="s">
        <v>110</v>
      </c>
      <c r="P1428" s="8" t="s">
        <v>33</v>
      </c>
      <c r="Q1428" s="8" t="s">
        <v>115</v>
      </c>
      <c r="R1428" s="8" t="s">
        <v>31</v>
      </c>
      <c r="S1428" s="8" t="s">
        <v>31</v>
      </c>
      <c r="T1428" s="23" t="s">
        <v>31</v>
      </c>
      <c r="U1428" s="23" t="s">
        <v>40</v>
      </c>
      <c r="V1428" s="17">
        <v>382</v>
      </c>
      <c r="W1428" s="17">
        <v>371.4</v>
      </c>
      <c r="X1428" s="17">
        <v>2.2999999999999998</v>
      </c>
      <c r="Y1428" s="18" t="s">
        <v>31</v>
      </c>
      <c r="Z1428" s="33"/>
      <c r="AA1428" s="291"/>
      <c r="AB1428" s="291"/>
      <c r="AC1428" s="291"/>
      <c r="AD1428" s="58"/>
      <c r="AF1428"/>
    </row>
    <row r="1429" spans="1:32">
      <c r="A1429" s="6">
        <v>44804</v>
      </c>
      <c r="B1429" s="7" t="s">
        <v>29</v>
      </c>
      <c r="C1429" s="8" t="s">
        <v>91</v>
      </c>
      <c r="D1429" s="8"/>
      <c r="E1429" s="9"/>
      <c r="F1429" s="11" t="s">
        <v>2680</v>
      </c>
      <c r="G1429" s="11">
        <v>1991316</v>
      </c>
      <c r="H1429" s="11" t="s">
        <v>695</v>
      </c>
      <c r="I1429" s="12" t="s">
        <v>104</v>
      </c>
      <c r="J1429" s="11" t="s">
        <v>268</v>
      </c>
      <c r="K1429" s="10" t="s">
        <v>1634</v>
      </c>
      <c r="L1429" s="32">
        <v>10</v>
      </c>
      <c r="M1429" s="14">
        <v>2554</v>
      </c>
      <c r="N1429" s="15">
        <v>44799</v>
      </c>
      <c r="O1429" s="68" t="s">
        <v>110</v>
      </c>
      <c r="P1429" s="8" t="s">
        <v>33</v>
      </c>
      <c r="Q1429" s="8" t="s">
        <v>34</v>
      </c>
      <c r="R1429" s="8" t="s">
        <v>31</v>
      </c>
      <c r="S1429" s="8" t="s">
        <v>31</v>
      </c>
      <c r="T1429" s="69" t="s">
        <v>684</v>
      </c>
      <c r="U1429" s="77" t="s">
        <v>1393</v>
      </c>
      <c r="V1429" s="17">
        <v>183</v>
      </c>
      <c r="W1429" s="17">
        <v>168</v>
      </c>
      <c r="X1429" s="17">
        <v>1.6</v>
      </c>
      <c r="Y1429" s="18" t="s">
        <v>31</v>
      </c>
      <c r="Z1429" s="33" t="s">
        <v>1016</v>
      </c>
      <c r="AF1429"/>
    </row>
    <row r="1430" spans="1:32">
      <c r="A1430" s="6">
        <v>44804</v>
      </c>
      <c r="B1430" s="7" t="s">
        <v>29</v>
      </c>
      <c r="C1430" s="21" t="s">
        <v>281</v>
      </c>
      <c r="D1430" s="8"/>
      <c r="E1430" s="9"/>
      <c r="F1430" s="11" t="s">
        <v>2680</v>
      </c>
      <c r="G1430" s="11">
        <v>1991316</v>
      </c>
      <c r="H1430" s="11" t="s">
        <v>695</v>
      </c>
      <c r="I1430" s="12" t="s">
        <v>4024</v>
      </c>
      <c r="J1430" s="11" t="s">
        <v>268</v>
      </c>
      <c r="K1430" s="10" t="s">
        <v>1635</v>
      </c>
      <c r="L1430" s="32">
        <v>40</v>
      </c>
      <c r="M1430" s="14">
        <v>6108</v>
      </c>
      <c r="N1430" s="15">
        <v>44799</v>
      </c>
      <c r="O1430" s="68" t="s">
        <v>110</v>
      </c>
      <c r="P1430" s="8" t="s">
        <v>33</v>
      </c>
      <c r="Q1430" s="8" t="s">
        <v>34</v>
      </c>
      <c r="R1430" s="8" t="s">
        <v>31</v>
      </c>
      <c r="S1430" s="8" t="s">
        <v>31</v>
      </c>
      <c r="T1430" s="69" t="s">
        <v>684</v>
      </c>
      <c r="U1430" s="77" t="s">
        <v>1393</v>
      </c>
      <c r="V1430" s="17">
        <v>183</v>
      </c>
      <c r="W1430" s="17">
        <v>168</v>
      </c>
      <c r="X1430" s="17">
        <v>1.6</v>
      </c>
      <c r="Y1430" s="18">
        <v>4</v>
      </c>
      <c r="Z1430" s="33" t="s">
        <v>2681</v>
      </c>
      <c r="AA1430" s="33"/>
      <c r="AB1430" s="33"/>
      <c r="AC1430" s="33"/>
      <c r="AD1430" s="33" t="s">
        <v>724</v>
      </c>
      <c r="AF1430"/>
    </row>
    <row r="1431" spans="1:32">
      <c r="A1431" s="6">
        <v>44805</v>
      </c>
      <c r="B1431" s="7" t="s">
        <v>29</v>
      </c>
      <c r="C1431" s="21" t="s">
        <v>281</v>
      </c>
      <c r="D1431" s="8"/>
      <c r="E1431" s="9"/>
      <c r="F1431" s="25" t="s">
        <v>2682</v>
      </c>
      <c r="G1431" s="11">
        <v>1991322</v>
      </c>
      <c r="H1431" s="11" t="s">
        <v>2683</v>
      </c>
      <c r="I1431" s="12" t="s">
        <v>528</v>
      </c>
      <c r="J1431" s="11" t="s">
        <v>2684</v>
      </c>
      <c r="K1431" s="25" t="s">
        <v>2685</v>
      </c>
      <c r="L1431" s="32">
        <v>10</v>
      </c>
      <c r="M1431" s="14">
        <v>4207</v>
      </c>
      <c r="N1431" s="15">
        <v>44799</v>
      </c>
      <c r="O1431" s="68" t="s">
        <v>110</v>
      </c>
      <c r="P1431" s="8" t="s">
        <v>33</v>
      </c>
      <c r="Q1431" s="8" t="s">
        <v>34</v>
      </c>
      <c r="R1431" s="8" t="s">
        <v>31</v>
      </c>
      <c r="S1431" s="23" t="s">
        <v>31</v>
      </c>
      <c r="T1431" s="23" t="s">
        <v>31</v>
      </c>
      <c r="U1431" s="8" t="s">
        <v>35</v>
      </c>
      <c r="V1431" s="17">
        <v>291.5</v>
      </c>
      <c r="W1431" s="17">
        <v>158</v>
      </c>
      <c r="X1431" s="17">
        <v>1.6</v>
      </c>
      <c r="Y1431" s="18" t="s">
        <v>31</v>
      </c>
      <c r="Z1431" s="33" t="s">
        <v>1016</v>
      </c>
      <c r="AA1431" s="33"/>
      <c r="AB1431" s="33"/>
      <c r="AC1431" s="33"/>
      <c r="AD1431" s="19"/>
      <c r="AF1431"/>
    </row>
    <row r="1432" spans="1:32">
      <c r="A1432" s="6">
        <v>44805</v>
      </c>
      <c r="B1432" s="7" t="s">
        <v>29</v>
      </c>
      <c r="C1432" s="21" t="s">
        <v>281</v>
      </c>
      <c r="D1432" s="8"/>
      <c r="E1432" s="9"/>
      <c r="F1432" s="25" t="s">
        <v>2682</v>
      </c>
      <c r="G1432" s="11">
        <v>1991322</v>
      </c>
      <c r="H1432" s="11" t="s">
        <v>2683</v>
      </c>
      <c r="I1432" s="12" t="s">
        <v>104</v>
      </c>
      <c r="J1432" s="11" t="s">
        <v>2684</v>
      </c>
      <c r="K1432" s="25" t="s">
        <v>2686</v>
      </c>
      <c r="L1432" s="32">
        <v>10</v>
      </c>
      <c r="M1432" s="14">
        <v>4208</v>
      </c>
      <c r="N1432" s="15">
        <v>44799</v>
      </c>
      <c r="O1432" s="68" t="s">
        <v>110</v>
      </c>
      <c r="P1432" s="8" t="s">
        <v>33</v>
      </c>
      <c r="Q1432" s="8" t="s">
        <v>34</v>
      </c>
      <c r="R1432" s="8" t="s">
        <v>31</v>
      </c>
      <c r="S1432" s="23" t="s">
        <v>31</v>
      </c>
      <c r="T1432" s="23" t="s">
        <v>31</v>
      </c>
      <c r="U1432" s="8" t="s">
        <v>35</v>
      </c>
      <c r="V1432" s="17">
        <v>291.5</v>
      </c>
      <c r="W1432" s="17">
        <v>158</v>
      </c>
      <c r="X1432" s="17">
        <v>1.6</v>
      </c>
      <c r="Y1432" s="18" t="s">
        <v>31</v>
      </c>
      <c r="Z1432" s="33" t="s">
        <v>990</v>
      </c>
      <c r="AA1432" s="33"/>
      <c r="AB1432" s="33"/>
      <c r="AC1432" s="33"/>
      <c r="AD1432" s="19"/>
      <c r="AF1432"/>
    </row>
    <row r="1433" spans="1:32">
      <c r="A1433" s="6">
        <v>44805</v>
      </c>
      <c r="B1433" s="7" t="s">
        <v>29</v>
      </c>
      <c r="C1433" s="21" t="s">
        <v>281</v>
      </c>
      <c r="D1433" s="8"/>
      <c r="E1433" s="9"/>
      <c r="F1433" s="25" t="s">
        <v>2682</v>
      </c>
      <c r="G1433" s="11">
        <v>1991322</v>
      </c>
      <c r="H1433" s="11" t="s">
        <v>2683</v>
      </c>
      <c r="I1433" s="12" t="s">
        <v>598</v>
      </c>
      <c r="J1433" s="11" t="s">
        <v>2684</v>
      </c>
      <c r="K1433" s="25" t="s">
        <v>2687</v>
      </c>
      <c r="L1433" s="32">
        <v>10</v>
      </c>
      <c r="M1433" s="14">
        <v>4209</v>
      </c>
      <c r="N1433" s="15">
        <v>44799</v>
      </c>
      <c r="O1433" s="68" t="s">
        <v>110</v>
      </c>
      <c r="P1433" s="8" t="s">
        <v>33</v>
      </c>
      <c r="Q1433" s="8" t="s">
        <v>34</v>
      </c>
      <c r="R1433" s="8" t="s">
        <v>31</v>
      </c>
      <c r="S1433" s="23" t="s">
        <v>31</v>
      </c>
      <c r="T1433" s="23" t="s">
        <v>31</v>
      </c>
      <c r="U1433" s="8" t="s">
        <v>35</v>
      </c>
      <c r="V1433" s="17">
        <v>291.5</v>
      </c>
      <c r="W1433" s="17">
        <v>158</v>
      </c>
      <c r="X1433" s="17">
        <v>1.6</v>
      </c>
      <c r="Y1433" s="18" t="s">
        <v>31</v>
      </c>
      <c r="Z1433" s="33" t="s">
        <v>985</v>
      </c>
      <c r="AA1433" s="33"/>
      <c r="AB1433" s="33"/>
      <c r="AC1433" s="33"/>
      <c r="AD1433" s="19"/>
      <c r="AF1433"/>
    </row>
    <row r="1434" spans="1:32">
      <c r="A1434" s="6">
        <v>44805</v>
      </c>
      <c r="B1434" s="20" t="s">
        <v>39</v>
      </c>
      <c r="C1434" s="8" t="s">
        <v>91</v>
      </c>
      <c r="D1434" s="8"/>
      <c r="E1434" s="9"/>
      <c r="F1434" s="11" t="s">
        <v>2315</v>
      </c>
      <c r="G1434" s="11">
        <v>1025806</v>
      </c>
      <c r="H1434" s="11" t="s">
        <v>1537</v>
      </c>
      <c r="I1434" s="12" t="s">
        <v>528</v>
      </c>
      <c r="J1434" s="11" t="s">
        <v>31</v>
      </c>
      <c r="K1434" s="11" t="s">
        <v>807</v>
      </c>
      <c r="L1434" s="50" t="s">
        <v>2688</v>
      </c>
      <c r="M1434" s="92" t="s">
        <v>2545</v>
      </c>
      <c r="N1434" s="15">
        <v>44799</v>
      </c>
      <c r="O1434" s="68" t="s">
        <v>110</v>
      </c>
      <c r="P1434" s="8" t="s">
        <v>33</v>
      </c>
      <c r="Q1434" s="8" t="s">
        <v>34</v>
      </c>
      <c r="R1434" s="38" t="s">
        <v>1090</v>
      </c>
      <c r="S1434" s="39" t="s">
        <v>1148</v>
      </c>
      <c r="T1434" s="23" t="s">
        <v>31</v>
      </c>
      <c r="U1434" s="23" t="s">
        <v>40</v>
      </c>
      <c r="V1434" s="17">
        <v>270</v>
      </c>
      <c r="W1434" s="17">
        <v>126</v>
      </c>
      <c r="X1434" s="17">
        <v>1.6</v>
      </c>
      <c r="Y1434" s="18" t="s">
        <v>417</v>
      </c>
      <c r="Z1434" s="33"/>
      <c r="AA1434" s="33"/>
      <c r="AB1434" s="33"/>
      <c r="AC1434" s="33"/>
      <c r="AD1434" s="18" t="s">
        <v>679</v>
      </c>
      <c r="AF1434"/>
    </row>
    <row r="1435" spans="1:32">
      <c r="A1435" s="6">
        <v>44805</v>
      </c>
      <c r="B1435" s="20" t="s">
        <v>39</v>
      </c>
      <c r="C1435" s="21" t="s">
        <v>281</v>
      </c>
      <c r="D1435" s="8"/>
      <c r="E1435" s="9"/>
      <c r="F1435" s="11" t="s">
        <v>2317</v>
      </c>
      <c r="G1435" s="11">
        <v>1025806</v>
      </c>
      <c r="H1435" s="11" t="s">
        <v>523</v>
      </c>
      <c r="I1435" s="12" t="s">
        <v>105</v>
      </c>
      <c r="J1435" s="11" t="s">
        <v>31</v>
      </c>
      <c r="K1435" s="11" t="s">
        <v>807</v>
      </c>
      <c r="L1435" s="13">
        <v>50</v>
      </c>
      <c r="M1435" s="92">
        <v>6388</v>
      </c>
      <c r="N1435" s="15">
        <v>44799</v>
      </c>
      <c r="O1435" s="68" t="s">
        <v>110</v>
      </c>
      <c r="P1435" s="8" t="s">
        <v>33</v>
      </c>
      <c r="Q1435" s="8" t="s">
        <v>34</v>
      </c>
      <c r="R1435" s="38" t="s">
        <v>1090</v>
      </c>
      <c r="S1435" s="39" t="s">
        <v>1148</v>
      </c>
      <c r="T1435" s="23" t="s">
        <v>31</v>
      </c>
      <c r="U1435" s="23" t="s">
        <v>40</v>
      </c>
      <c r="V1435" s="17">
        <v>270</v>
      </c>
      <c r="W1435" s="17">
        <v>126</v>
      </c>
      <c r="X1435" s="17">
        <v>1.6</v>
      </c>
      <c r="Y1435" s="18" t="s">
        <v>417</v>
      </c>
      <c r="Z1435" s="33"/>
      <c r="AA1435" s="33"/>
      <c r="AB1435" s="33"/>
      <c r="AC1435" s="33"/>
      <c r="AD1435" s="18" t="s">
        <v>679</v>
      </c>
      <c r="AF1435"/>
    </row>
    <row r="1436" spans="1:32">
      <c r="A1436" s="6">
        <v>44806</v>
      </c>
      <c r="B1436" s="20" t="s">
        <v>39</v>
      </c>
      <c r="C1436" s="8" t="s">
        <v>91</v>
      </c>
      <c r="D1436" s="8"/>
      <c r="E1436" s="9"/>
      <c r="F1436" s="11" t="s">
        <v>2689</v>
      </c>
      <c r="G1436" s="11">
        <v>1023178</v>
      </c>
      <c r="H1436" s="11" t="s">
        <v>2065</v>
      </c>
      <c r="I1436" s="12" t="s">
        <v>292</v>
      </c>
      <c r="J1436" s="11" t="s">
        <v>31</v>
      </c>
      <c r="K1436" s="11" t="s">
        <v>224</v>
      </c>
      <c r="L1436" s="13">
        <v>20</v>
      </c>
      <c r="M1436" s="14">
        <v>5912</v>
      </c>
      <c r="N1436" s="15">
        <v>44805</v>
      </c>
      <c r="O1436" s="68" t="s">
        <v>110</v>
      </c>
      <c r="P1436" s="8" t="s">
        <v>266</v>
      </c>
      <c r="Q1436" s="8" t="s">
        <v>115</v>
      </c>
      <c r="R1436" s="8" t="s">
        <v>31</v>
      </c>
      <c r="S1436" s="8" t="s">
        <v>31</v>
      </c>
      <c r="T1436" s="23" t="s">
        <v>31</v>
      </c>
      <c r="U1436" s="23" t="s">
        <v>40</v>
      </c>
      <c r="V1436" s="17">
        <v>371</v>
      </c>
      <c r="W1436" s="17">
        <v>190</v>
      </c>
      <c r="X1436" s="17">
        <v>3</v>
      </c>
      <c r="Y1436" s="18" t="s">
        <v>31</v>
      </c>
      <c r="Z1436" s="33"/>
      <c r="AA1436" s="33"/>
      <c r="AB1436" s="33"/>
      <c r="AC1436" s="33"/>
      <c r="AD1436" s="19"/>
      <c r="AF1436"/>
    </row>
    <row r="1437" spans="1:32">
      <c r="A1437" s="6">
        <v>44806</v>
      </c>
      <c r="B1437" s="7" t="s">
        <v>29</v>
      </c>
      <c r="C1437" s="21" t="s">
        <v>281</v>
      </c>
      <c r="D1437" s="8"/>
      <c r="E1437" s="9"/>
      <c r="F1437" s="11" t="s">
        <v>2680</v>
      </c>
      <c r="G1437" s="11">
        <v>1991316</v>
      </c>
      <c r="H1437" s="11" t="s">
        <v>695</v>
      </c>
      <c r="I1437" s="12" t="s">
        <v>1636</v>
      </c>
      <c r="J1437" s="11" t="s">
        <v>31</v>
      </c>
      <c r="K1437" s="10" t="s">
        <v>267</v>
      </c>
      <c r="L1437" s="32">
        <v>10</v>
      </c>
      <c r="M1437" s="14">
        <v>6106</v>
      </c>
      <c r="N1437" s="15">
        <v>44799</v>
      </c>
      <c r="O1437" s="68" t="s">
        <v>110</v>
      </c>
      <c r="P1437" s="8" t="s">
        <v>33</v>
      </c>
      <c r="Q1437" s="8" t="s">
        <v>34</v>
      </c>
      <c r="R1437" s="8" t="s">
        <v>31</v>
      </c>
      <c r="S1437" s="8" t="s">
        <v>31</v>
      </c>
      <c r="T1437" s="60"/>
      <c r="U1437" s="8" t="s">
        <v>35</v>
      </c>
      <c r="V1437" s="17">
        <v>187</v>
      </c>
      <c r="W1437" s="17">
        <v>154.5</v>
      </c>
      <c r="X1437" s="17">
        <v>1.6</v>
      </c>
      <c r="Y1437" s="18" t="s">
        <v>61</v>
      </c>
      <c r="Z1437" s="33"/>
      <c r="AA1437" s="33"/>
      <c r="AB1437" s="33"/>
      <c r="AC1437" s="33"/>
      <c r="AD1437" s="33" t="s">
        <v>724</v>
      </c>
      <c r="AF1437"/>
    </row>
    <row r="1438" spans="1:32">
      <c r="A1438" s="6">
        <v>44806</v>
      </c>
      <c r="B1438" s="20" t="s">
        <v>39</v>
      </c>
      <c r="C1438" s="8" t="s">
        <v>91</v>
      </c>
      <c r="D1438" s="8"/>
      <c r="E1438" s="9"/>
      <c r="F1438" s="10" t="s">
        <v>2409</v>
      </c>
      <c r="G1438" s="11" t="s">
        <v>88</v>
      </c>
      <c r="H1438" s="11" t="s">
        <v>89</v>
      </c>
      <c r="I1438" s="12" t="s">
        <v>2027</v>
      </c>
      <c r="J1438" s="11" t="s">
        <v>31</v>
      </c>
      <c r="K1438" s="11" t="s">
        <v>846</v>
      </c>
      <c r="L1438" s="13">
        <v>5</v>
      </c>
      <c r="M1438" s="14">
        <v>2422</v>
      </c>
      <c r="N1438" s="15">
        <v>44664</v>
      </c>
      <c r="O1438" s="68" t="s">
        <v>110</v>
      </c>
      <c r="P1438" s="8" t="s">
        <v>33</v>
      </c>
      <c r="Q1438" s="8" t="s">
        <v>115</v>
      </c>
      <c r="R1438" s="38" t="s">
        <v>158</v>
      </c>
      <c r="S1438" s="39" t="s">
        <v>1720</v>
      </c>
      <c r="T1438" s="23" t="s">
        <v>31</v>
      </c>
      <c r="U1438" s="23" t="s">
        <v>40</v>
      </c>
      <c r="V1438" s="17">
        <v>425</v>
      </c>
      <c r="W1438" s="17">
        <v>210</v>
      </c>
      <c r="X1438" s="17">
        <v>2.4</v>
      </c>
      <c r="Y1438" s="18" t="s">
        <v>31</v>
      </c>
      <c r="Z1438" s="33"/>
      <c r="AA1438" s="33"/>
      <c r="AB1438" s="33"/>
      <c r="AC1438" s="33"/>
      <c r="AD1438" s="33" t="s">
        <v>724</v>
      </c>
      <c r="AF1438"/>
    </row>
    <row r="1439" spans="1:32">
      <c r="A1439" s="6">
        <v>44806</v>
      </c>
      <c r="B1439" s="20" t="s">
        <v>39</v>
      </c>
      <c r="C1439" s="8" t="s">
        <v>91</v>
      </c>
      <c r="D1439" s="8"/>
      <c r="E1439" s="9"/>
      <c r="F1439" s="10" t="s">
        <v>2410</v>
      </c>
      <c r="G1439" s="11" t="s">
        <v>88</v>
      </c>
      <c r="H1439" s="11" t="s">
        <v>89</v>
      </c>
      <c r="I1439" s="12" t="s">
        <v>2027</v>
      </c>
      <c r="J1439" s="11" t="s">
        <v>31</v>
      </c>
      <c r="K1439" s="11" t="s">
        <v>846</v>
      </c>
      <c r="L1439" s="13">
        <v>5</v>
      </c>
      <c r="M1439" s="14">
        <v>2422</v>
      </c>
      <c r="N1439" s="15">
        <v>44664</v>
      </c>
      <c r="O1439" s="68" t="s">
        <v>110</v>
      </c>
      <c r="P1439" s="8" t="s">
        <v>33</v>
      </c>
      <c r="Q1439" s="8" t="s">
        <v>115</v>
      </c>
      <c r="R1439" s="38" t="s">
        <v>158</v>
      </c>
      <c r="S1439" s="39" t="s">
        <v>1720</v>
      </c>
      <c r="T1439" s="23" t="s">
        <v>31</v>
      </c>
      <c r="U1439" s="23" t="s">
        <v>40</v>
      </c>
      <c r="V1439" s="17">
        <v>425</v>
      </c>
      <c r="W1439" s="17">
        <v>210</v>
      </c>
      <c r="X1439" s="17">
        <v>2.4</v>
      </c>
      <c r="Y1439" s="18" t="s">
        <v>31</v>
      </c>
      <c r="Z1439" s="33"/>
      <c r="AA1439" s="33"/>
      <c r="AB1439" s="33"/>
      <c r="AC1439" s="33"/>
      <c r="AD1439" s="33" t="s">
        <v>724</v>
      </c>
      <c r="AF1439"/>
    </row>
    <row r="1440" spans="1:32">
      <c r="A1440" s="6">
        <v>44810</v>
      </c>
      <c r="B1440" s="20" t="s">
        <v>39</v>
      </c>
      <c r="C1440" s="8" t="s">
        <v>91</v>
      </c>
      <c r="D1440" s="8"/>
      <c r="E1440" s="9"/>
      <c r="F1440" s="11" t="s">
        <v>2690</v>
      </c>
      <c r="G1440" s="11">
        <v>1025286</v>
      </c>
      <c r="H1440" s="11" t="s">
        <v>2222</v>
      </c>
      <c r="I1440" s="12" t="s">
        <v>440</v>
      </c>
      <c r="J1440" s="11" t="s">
        <v>31</v>
      </c>
      <c r="K1440" s="11" t="s">
        <v>441</v>
      </c>
      <c r="L1440" s="13">
        <v>10</v>
      </c>
      <c r="M1440" s="14">
        <v>1409021239</v>
      </c>
      <c r="N1440" s="15">
        <v>44809</v>
      </c>
      <c r="O1440" s="68" t="s">
        <v>110</v>
      </c>
      <c r="P1440" s="8" t="s">
        <v>85</v>
      </c>
      <c r="Q1440" s="8" t="s">
        <v>115</v>
      </c>
      <c r="R1440" s="8" t="s">
        <v>31</v>
      </c>
      <c r="S1440" s="8" t="s">
        <v>31</v>
      </c>
      <c r="T1440" s="23" t="s">
        <v>31</v>
      </c>
      <c r="U1440" s="23" t="s">
        <v>40</v>
      </c>
      <c r="V1440" s="17">
        <v>444</v>
      </c>
      <c r="W1440" s="17">
        <v>210</v>
      </c>
      <c r="X1440" s="17">
        <v>1.6</v>
      </c>
      <c r="Y1440" s="18">
        <v>5</v>
      </c>
      <c r="Z1440" s="33"/>
      <c r="AA1440" s="33"/>
      <c r="AB1440" s="33"/>
      <c r="AC1440" s="33"/>
      <c r="AD1440" s="19"/>
      <c r="AF1440"/>
    </row>
    <row r="1441" spans="1:32">
      <c r="A1441" s="6">
        <v>44810</v>
      </c>
      <c r="B1441" s="7" t="s">
        <v>29</v>
      </c>
      <c r="C1441" s="21" t="s">
        <v>281</v>
      </c>
      <c r="D1441" s="24"/>
      <c r="E1441" s="9"/>
      <c r="F1441" s="11" t="s">
        <v>2691</v>
      </c>
      <c r="G1441" s="11">
        <v>1991311</v>
      </c>
      <c r="H1441" s="11" t="s">
        <v>922</v>
      </c>
      <c r="I1441" s="12" t="s">
        <v>2692</v>
      </c>
      <c r="J1441" s="11" t="s">
        <v>923</v>
      </c>
      <c r="K1441" s="10" t="s">
        <v>2693</v>
      </c>
      <c r="L1441" s="13">
        <v>33</v>
      </c>
      <c r="M1441" s="14">
        <v>5147</v>
      </c>
      <c r="N1441" s="15">
        <v>44803</v>
      </c>
      <c r="O1441" s="68" t="s">
        <v>110</v>
      </c>
      <c r="P1441" s="8" t="s">
        <v>33</v>
      </c>
      <c r="Q1441" s="8" t="s">
        <v>34</v>
      </c>
      <c r="R1441" s="38" t="s">
        <v>158</v>
      </c>
      <c r="S1441" s="39" t="s">
        <v>409</v>
      </c>
      <c r="T1441" s="23" t="s">
        <v>31</v>
      </c>
      <c r="U1441" s="8" t="s">
        <v>35</v>
      </c>
      <c r="V1441" s="17">
        <v>169</v>
      </c>
      <c r="W1441" s="17">
        <v>221</v>
      </c>
      <c r="X1441" s="17">
        <v>1.6</v>
      </c>
      <c r="Y1441" s="18" t="s">
        <v>31</v>
      </c>
      <c r="Z1441" s="33"/>
      <c r="AA1441" s="33"/>
      <c r="AB1441" s="33"/>
      <c r="AC1441" s="33"/>
      <c r="AD1441" s="33" t="s">
        <v>688</v>
      </c>
      <c r="AF1441"/>
    </row>
    <row r="1442" spans="1:32">
      <c r="A1442" s="6">
        <v>44810</v>
      </c>
      <c r="B1442" s="7" t="s">
        <v>29</v>
      </c>
      <c r="C1442" s="8" t="s">
        <v>91</v>
      </c>
      <c r="D1442" s="24"/>
      <c r="E1442" s="9"/>
      <c r="F1442" s="11" t="s">
        <v>2694</v>
      </c>
      <c r="G1442" s="11">
        <v>1991311</v>
      </c>
      <c r="H1442" s="11" t="s">
        <v>922</v>
      </c>
      <c r="I1442" s="12" t="s">
        <v>925</v>
      </c>
      <c r="J1442" s="11" t="s">
        <v>923</v>
      </c>
      <c r="K1442" s="10" t="s">
        <v>2695</v>
      </c>
      <c r="L1442" s="13">
        <v>33</v>
      </c>
      <c r="M1442" s="14" t="s">
        <v>43</v>
      </c>
      <c r="N1442" s="15">
        <v>44803</v>
      </c>
      <c r="O1442" s="68" t="s">
        <v>110</v>
      </c>
      <c r="P1442" s="8" t="s">
        <v>33</v>
      </c>
      <c r="Q1442" s="8" t="s">
        <v>34</v>
      </c>
      <c r="R1442" s="38" t="s">
        <v>158</v>
      </c>
      <c r="S1442" s="39" t="s">
        <v>409</v>
      </c>
      <c r="T1442" s="23" t="s">
        <v>31</v>
      </c>
      <c r="U1442" s="8" t="s">
        <v>35</v>
      </c>
      <c r="V1442" s="17">
        <v>169</v>
      </c>
      <c r="W1442" s="17">
        <v>221</v>
      </c>
      <c r="X1442" s="17">
        <v>1.6</v>
      </c>
      <c r="Y1442" s="18" t="s">
        <v>31</v>
      </c>
      <c r="Z1442" s="33"/>
      <c r="AA1442" s="33"/>
      <c r="AB1442" s="33"/>
      <c r="AC1442" s="33"/>
      <c r="AD1442" s="33" t="s">
        <v>688</v>
      </c>
      <c r="AF1442"/>
    </row>
    <row r="1443" spans="1:32">
      <c r="A1443" s="6">
        <v>44810</v>
      </c>
      <c r="B1443" s="7" t="s">
        <v>29</v>
      </c>
      <c r="C1443" s="8" t="s">
        <v>91</v>
      </c>
      <c r="D1443" s="24"/>
      <c r="E1443" s="9"/>
      <c r="F1443" s="11" t="s">
        <v>2694</v>
      </c>
      <c r="G1443" s="11">
        <v>1991311</v>
      </c>
      <c r="H1443" s="11" t="s">
        <v>922</v>
      </c>
      <c r="I1443" s="12" t="s">
        <v>927</v>
      </c>
      <c r="J1443" s="11" t="s">
        <v>923</v>
      </c>
      <c r="K1443" s="10" t="s">
        <v>2696</v>
      </c>
      <c r="L1443" s="13">
        <v>33</v>
      </c>
      <c r="M1443" s="14" t="s">
        <v>44</v>
      </c>
      <c r="N1443" s="15">
        <v>44803</v>
      </c>
      <c r="O1443" s="68" t="s">
        <v>110</v>
      </c>
      <c r="P1443" s="8" t="s">
        <v>33</v>
      </c>
      <c r="Q1443" s="8" t="s">
        <v>34</v>
      </c>
      <c r="R1443" s="38" t="s">
        <v>158</v>
      </c>
      <c r="S1443" s="39" t="s">
        <v>409</v>
      </c>
      <c r="T1443" s="23" t="s">
        <v>31</v>
      </c>
      <c r="U1443" s="8" t="s">
        <v>35</v>
      </c>
      <c r="V1443" s="17">
        <v>169</v>
      </c>
      <c r="W1443" s="17">
        <v>221</v>
      </c>
      <c r="X1443" s="17">
        <v>1.6</v>
      </c>
      <c r="Y1443" s="18" t="s">
        <v>31</v>
      </c>
      <c r="Z1443" s="33"/>
      <c r="AA1443" s="33"/>
      <c r="AB1443" s="33"/>
      <c r="AC1443" s="33"/>
      <c r="AD1443" s="19"/>
      <c r="AF1443"/>
    </row>
    <row r="1444" spans="1:32">
      <c r="A1444" s="6">
        <v>44810</v>
      </c>
      <c r="B1444" s="20" t="s">
        <v>39</v>
      </c>
      <c r="C1444" s="21" t="s">
        <v>281</v>
      </c>
      <c r="D1444" s="21" t="s">
        <v>41</v>
      </c>
      <c r="E1444" s="53"/>
      <c r="F1444" s="11" t="s">
        <v>2697</v>
      </c>
      <c r="G1444" s="11">
        <v>1011335</v>
      </c>
      <c r="H1444" s="11" t="s">
        <v>616</v>
      </c>
      <c r="I1444" s="12" t="s">
        <v>528</v>
      </c>
      <c r="J1444" s="11" t="s">
        <v>31</v>
      </c>
      <c r="K1444" s="11" t="s">
        <v>617</v>
      </c>
      <c r="L1444" s="13">
        <v>50</v>
      </c>
      <c r="M1444" s="14" t="s">
        <v>2698</v>
      </c>
      <c r="N1444" s="15">
        <v>44804</v>
      </c>
      <c r="O1444" s="68" t="s">
        <v>110</v>
      </c>
      <c r="P1444" s="56" t="s">
        <v>244</v>
      </c>
      <c r="Q1444" s="8" t="s">
        <v>115</v>
      </c>
      <c r="R1444" s="38" t="s">
        <v>158</v>
      </c>
      <c r="S1444" s="94" t="s">
        <v>1781</v>
      </c>
      <c r="T1444" s="8" t="s">
        <v>31</v>
      </c>
      <c r="U1444" s="23" t="s">
        <v>40</v>
      </c>
      <c r="V1444" s="17">
        <v>360</v>
      </c>
      <c r="W1444" s="17">
        <v>387</v>
      </c>
      <c r="X1444" s="17">
        <v>1.6</v>
      </c>
      <c r="Y1444" s="18" t="s">
        <v>61</v>
      </c>
      <c r="Z1444" s="33"/>
      <c r="AA1444" s="33"/>
      <c r="AB1444" s="33"/>
      <c r="AC1444" s="33"/>
      <c r="AD1444" s="33" t="s">
        <v>688</v>
      </c>
      <c r="AF1444"/>
    </row>
    <row r="1445" spans="1:32">
      <c r="A1445" s="6">
        <v>44811</v>
      </c>
      <c r="B1445" s="7" t="s">
        <v>29</v>
      </c>
      <c r="C1445" s="21" t="s">
        <v>281</v>
      </c>
      <c r="D1445" s="8"/>
      <c r="E1445" s="9"/>
      <c r="F1445" s="11" t="s">
        <v>2699</v>
      </c>
      <c r="G1445" s="11">
        <v>1025259</v>
      </c>
      <c r="H1445" s="11" t="s">
        <v>1851</v>
      </c>
      <c r="I1445" s="12" t="s">
        <v>528</v>
      </c>
      <c r="J1445" s="11" t="s">
        <v>31</v>
      </c>
      <c r="K1445" s="11" t="s">
        <v>1852</v>
      </c>
      <c r="L1445" s="13">
        <v>10</v>
      </c>
      <c r="M1445" s="14">
        <v>5770</v>
      </c>
      <c r="N1445" s="15">
        <v>44792</v>
      </c>
      <c r="O1445" s="68" t="s">
        <v>110</v>
      </c>
      <c r="P1445" s="8" t="s">
        <v>85</v>
      </c>
      <c r="Q1445" s="8" t="s">
        <v>131</v>
      </c>
      <c r="R1445" s="8" t="s">
        <v>31</v>
      </c>
      <c r="S1445" s="8" t="s">
        <v>31</v>
      </c>
      <c r="T1445" s="23" t="s">
        <v>31</v>
      </c>
      <c r="U1445" s="8" t="s">
        <v>35</v>
      </c>
      <c r="V1445" s="17">
        <v>335</v>
      </c>
      <c r="W1445" s="17">
        <v>128</v>
      </c>
      <c r="X1445" s="17">
        <v>1.6</v>
      </c>
      <c r="Y1445" s="18" t="s">
        <v>31</v>
      </c>
      <c r="Z1445" s="33"/>
      <c r="AA1445" s="33"/>
      <c r="AB1445" s="33"/>
      <c r="AC1445" s="33"/>
      <c r="AD1445" s="19"/>
      <c r="AF1445"/>
    </row>
    <row r="1446" spans="1:32">
      <c r="A1446" s="6">
        <v>44812</v>
      </c>
      <c r="B1446" s="20" t="s">
        <v>39</v>
      </c>
      <c r="C1446" s="8" t="s">
        <v>91</v>
      </c>
      <c r="D1446" s="8"/>
      <c r="E1446" s="19"/>
      <c r="F1446" s="25" t="s">
        <v>2700</v>
      </c>
      <c r="G1446" s="11">
        <v>1023222</v>
      </c>
      <c r="H1446" s="11" t="s">
        <v>1682</v>
      </c>
      <c r="I1446" s="12" t="s">
        <v>1036</v>
      </c>
      <c r="J1446" s="11" t="s">
        <v>31</v>
      </c>
      <c r="K1446" s="25" t="s">
        <v>884</v>
      </c>
      <c r="L1446" s="13">
        <v>50</v>
      </c>
      <c r="M1446" s="14">
        <v>5791</v>
      </c>
      <c r="N1446" s="15">
        <v>44806</v>
      </c>
      <c r="O1446" s="68" t="s">
        <v>110</v>
      </c>
      <c r="P1446" s="8" t="s">
        <v>33</v>
      </c>
      <c r="Q1446" s="8" t="s">
        <v>115</v>
      </c>
      <c r="R1446" s="8" t="s">
        <v>31</v>
      </c>
      <c r="S1446" s="23" t="s">
        <v>31</v>
      </c>
      <c r="T1446" s="23" t="s">
        <v>31</v>
      </c>
      <c r="U1446" s="23" t="s">
        <v>40</v>
      </c>
      <c r="V1446" s="17">
        <v>420</v>
      </c>
      <c r="W1446" s="17">
        <v>214.4</v>
      </c>
      <c r="X1446" s="17">
        <v>2.7</v>
      </c>
      <c r="Y1446" s="18" t="s">
        <v>31</v>
      </c>
      <c r="Z1446" s="33"/>
      <c r="AA1446" s="33"/>
      <c r="AB1446" s="33"/>
      <c r="AC1446" s="33"/>
      <c r="AD1446" s="33" t="s">
        <v>688</v>
      </c>
      <c r="AF1446"/>
    </row>
    <row r="1447" spans="1:32">
      <c r="A1447" s="6">
        <v>44812</v>
      </c>
      <c r="B1447" s="20" t="s">
        <v>39</v>
      </c>
      <c r="C1447" s="86" t="s">
        <v>1324</v>
      </c>
      <c r="D1447" s="8"/>
      <c r="E1447" s="9"/>
      <c r="F1447" s="25" t="s">
        <v>2701</v>
      </c>
      <c r="G1447" s="11">
        <v>1023043</v>
      </c>
      <c r="H1447" s="11" t="s">
        <v>1069</v>
      </c>
      <c r="I1447" s="332" t="s">
        <v>830</v>
      </c>
      <c r="J1447" s="11" t="s">
        <v>31</v>
      </c>
      <c r="K1447" s="11" t="s">
        <v>831</v>
      </c>
      <c r="L1447" s="32">
        <v>10</v>
      </c>
      <c r="M1447" s="14">
        <v>6451</v>
      </c>
      <c r="N1447" s="15">
        <v>44809</v>
      </c>
      <c r="O1447" s="68" t="s">
        <v>110</v>
      </c>
      <c r="P1447" s="8" t="s">
        <v>33</v>
      </c>
      <c r="Q1447" s="8" t="s">
        <v>502</v>
      </c>
      <c r="R1447" s="8" t="s">
        <v>31</v>
      </c>
      <c r="S1447" s="23" t="s">
        <v>31</v>
      </c>
      <c r="T1447" s="44" t="s">
        <v>2702</v>
      </c>
      <c r="U1447" s="23" t="s">
        <v>40</v>
      </c>
      <c r="V1447" s="17">
        <v>455</v>
      </c>
      <c r="W1447" s="17">
        <v>225</v>
      </c>
      <c r="X1447" s="17">
        <v>2.4</v>
      </c>
      <c r="Y1447" s="18" t="s">
        <v>31</v>
      </c>
      <c r="Z1447" s="33"/>
      <c r="AA1447" s="33"/>
      <c r="AB1447" s="33"/>
      <c r="AC1447" s="33"/>
      <c r="AD1447" s="33" t="s">
        <v>688</v>
      </c>
      <c r="AF1447"/>
    </row>
    <row r="1448" spans="1:32">
      <c r="A1448" s="6">
        <v>44812</v>
      </c>
      <c r="B1448" s="20" t="s">
        <v>39</v>
      </c>
      <c r="C1448" s="86" t="s">
        <v>1324</v>
      </c>
      <c r="D1448" s="8"/>
      <c r="E1448" s="9"/>
      <c r="F1448" s="25" t="s">
        <v>2567</v>
      </c>
      <c r="G1448" s="11">
        <v>1023038</v>
      </c>
      <c r="H1448" s="11" t="s">
        <v>773</v>
      </c>
      <c r="I1448" s="332" t="s">
        <v>830</v>
      </c>
      <c r="J1448" s="11" t="s">
        <v>31</v>
      </c>
      <c r="K1448" s="11" t="s">
        <v>831</v>
      </c>
      <c r="L1448" s="32">
        <v>6</v>
      </c>
      <c r="M1448" s="14">
        <v>6451</v>
      </c>
      <c r="N1448" s="15">
        <v>44809</v>
      </c>
      <c r="O1448" s="68" t="s">
        <v>110</v>
      </c>
      <c r="P1448" s="8" t="s">
        <v>33</v>
      </c>
      <c r="Q1448" s="8" t="s">
        <v>115</v>
      </c>
      <c r="R1448" s="8" t="s">
        <v>31</v>
      </c>
      <c r="S1448" s="23" t="s">
        <v>31</v>
      </c>
      <c r="T1448" s="44" t="s">
        <v>2702</v>
      </c>
      <c r="U1448" s="23" t="s">
        <v>40</v>
      </c>
      <c r="V1448" s="17">
        <v>455</v>
      </c>
      <c r="W1448" s="17">
        <v>225</v>
      </c>
      <c r="X1448" s="17">
        <v>2.4</v>
      </c>
      <c r="Y1448" s="18" t="s">
        <v>31</v>
      </c>
      <c r="Z1448" s="33"/>
      <c r="AA1448" s="33"/>
      <c r="AB1448" s="33"/>
      <c r="AC1448" s="33"/>
      <c r="AD1448" s="33" t="s">
        <v>688</v>
      </c>
      <c r="AF1448"/>
    </row>
    <row r="1449" spans="1:32">
      <c r="A1449" s="6">
        <v>44812</v>
      </c>
      <c r="B1449" s="7" t="s">
        <v>29</v>
      </c>
      <c r="C1449" s="21" t="s">
        <v>281</v>
      </c>
      <c r="D1449" s="8"/>
      <c r="E1449" s="9"/>
      <c r="F1449" s="10" t="s">
        <v>2627</v>
      </c>
      <c r="G1449" s="11">
        <v>1011354</v>
      </c>
      <c r="H1449" s="11" t="s">
        <v>2703</v>
      </c>
      <c r="I1449" s="12" t="s">
        <v>1389</v>
      </c>
      <c r="J1449" s="11" t="s">
        <v>31</v>
      </c>
      <c r="K1449" s="11" t="s">
        <v>2704</v>
      </c>
      <c r="L1449" s="13">
        <v>30</v>
      </c>
      <c r="M1449" s="14">
        <v>6382</v>
      </c>
      <c r="N1449" s="15">
        <v>44809</v>
      </c>
      <c r="O1449" s="68" t="s">
        <v>110</v>
      </c>
      <c r="P1449" s="8" t="s">
        <v>33</v>
      </c>
      <c r="Q1449" s="8" t="s">
        <v>34</v>
      </c>
      <c r="R1449" s="8" t="s">
        <v>31</v>
      </c>
      <c r="S1449" s="8" t="s">
        <v>31</v>
      </c>
      <c r="T1449" s="23" t="s">
        <v>31</v>
      </c>
      <c r="U1449" s="82" t="s">
        <v>2185</v>
      </c>
      <c r="V1449" s="17">
        <v>213.5</v>
      </c>
      <c r="W1449" s="17">
        <v>148</v>
      </c>
      <c r="X1449" s="17">
        <v>2.1</v>
      </c>
      <c r="Y1449" s="18" t="s">
        <v>31</v>
      </c>
      <c r="AF1449"/>
    </row>
    <row r="1450" spans="1:32">
      <c r="A1450" s="6">
        <v>44812</v>
      </c>
      <c r="B1450" s="7" t="s">
        <v>29</v>
      </c>
      <c r="C1450" s="71" t="s">
        <v>1657</v>
      </c>
      <c r="D1450" s="8"/>
      <c r="E1450" s="9"/>
      <c r="F1450" s="11" t="s">
        <v>2705</v>
      </c>
      <c r="G1450" s="11">
        <v>1027622</v>
      </c>
      <c r="H1450" s="11" t="s">
        <v>2376</v>
      </c>
      <c r="I1450" s="12" t="s">
        <v>906</v>
      </c>
      <c r="J1450" s="11" t="s">
        <v>31</v>
      </c>
      <c r="K1450" s="11" t="s">
        <v>2377</v>
      </c>
      <c r="L1450" s="50" t="s">
        <v>2706</v>
      </c>
      <c r="M1450" s="14">
        <v>6336</v>
      </c>
      <c r="N1450" s="15">
        <v>44809</v>
      </c>
      <c r="O1450" s="68" t="s">
        <v>110</v>
      </c>
      <c r="P1450" s="8" t="s">
        <v>85</v>
      </c>
      <c r="Q1450" s="8" t="s">
        <v>34</v>
      </c>
      <c r="R1450" s="8" t="s">
        <v>31</v>
      </c>
      <c r="S1450" s="8" t="s">
        <v>31</v>
      </c>
      <c r="T1450" s="23" t="s">
        <v>31</v>
      </c>
      <c r="U1450" s="82" t="s">
        <v>2185</v>
      </c>
      <c r="V1450" s="17">
        <v>105</v>
      </c>
      <c r="W1450" s="17">
        <v>105</v>
      </c>
      <c r="X1450" s="17">
        <v>1.6</v>
      </c>
      <c r="Y1450" s="18">
        <v>2</v>
      </c>
      <c r="Z1450" s="33" t="s">
        <v>2707</v>
      </c>
      <c r="AA1450" s="33"/>
      <c r="AB1450" s="33"/>
      <c r="AC1450" s="33"/>
      <c r="AD1450" s="19"/>
      <c r="AF1450"/>
    </row>
    <row r="1451" spans="1:32">
      <c r="A1451" s="6">
        <v>44812</v>
      </c>
      <c r="B1451" s="7" t="s">
        <v>29</v>
      </c>
      <c r="C1451" s="71" t="s">
        <v>1657</v>
      </c>
      <c r="D1451" s="8"/>
      <c r="E1451" s="8"/>
      <c r="F1451" s="11" t="s">
        <v>2705</v>
      </c>
      <c r="G1451" s="11">
        <v>1027622</v>
      </c>
      <c r="H1451" s="11" t="s">
        <v>2708</v>
      </c>
      <c r="I1451" s="12" t="s">
        <v>902</v>
      </c>
      <c r="J1451" s="11" t="s">
        <v>903</v>
      </c>
      <c r="K1451" s="11" t="s">
        <v>904</v>
      </c>
      <c r="L1451" s="50" t="s">
        <v>2706</v>
      </c>
      <c r="M1451" s="14">
        <v>6272</v>
      </c>
      <c r="N1451" s="15">
        <v>44809</v>
      </c>
      <c r="O1451" s="68" t="s">
        <v>110</v>
      </c>
      <c r="P1451" s="8" t="s">
        <v>85</v>
      </c>
      <c r="Q1451" s="8" t="s">
        <v>34</v>
      </c>
      <c r="R1451" s="8" t="s">
        <v>31</v>
      </c>
      <c r="S1451" s="8" t="s">
        <v>31</v>
      </c>
      <c r="T1451" s="23" t="s">
        <v>31</v>
      </c>
      <c r="U1451" s="82" t="s">
        <v>2185</v>
      </c>
      <c r="V1451" s="17">
        <v>140</v>
      </c>
      <c r="W1451" s="17">
        <v>96</v>
      </c>
      <c r="X1451" s="17">
        <v>1.6</v>
      </c>
      <c r="Y1451" s="18">
        <v>2</v>
      </c>
      <c r="Z1451" s="18" t="s">
        <v>1521</v>
      </c>
      <c r="AA1451" s="33"/>
      <c r="AB1451" s="33"/>
      <c r="AC1451" s="33"/>
      <c r="AD1451" s="19"/>
      <c r="AF1451"/>
    </row>
    <row r="1452" spans="1:32">
      <c r="A1452" s="6">
        <v>44812</v>
      </c>
      <c r="B1452" s="7" t="s">
        <v>29</v>
      </c>
      <c r="C1452" s="71" t="s">
        <v>1657</v>
      </c>
      <c r="D1452" s="8"/>
      <c r="E1452" s="8"/>
      <c r="F1452" s="11" t="s">
        <v>2705</v>
      </c>
      <c r="G1452" s="11">
        <v>1027622</v>
      </c>
      <c r="H1452" s="11" t="s">
        <v>2708</v>
      </c>
      <c r="I1452" s="12" t="s">
        <v>391</v>
      </c>
      <c r="J1452" s="11" t="s">
        <v>903</v>
      </c>
      <c r="K1452" s="11" t="s">
        <v>905</v>
      </c>
      <c r="L1452" s="50" t="s">
        <v>2706</v>
      </c>
      <c r="M1452" s="14">
        <v>6273</v>
      </c>
      <c r="N1452" s="15">
        <v>44809</v>
      </c>
      <c r="O1452" s="68" t="s">
        <v>110</v>
      </c>
      <c r="P1452" s="8" t="s">
        <v>85</v>
      </c>
      <c r="Q1452" s="8" t="s">
        <v>34</v>
      </c>
      <c r="R1452" s="8" t="s">
        <v>31</v>
      </c>
      <c r="S1452" s="8" t="s">
        <v>31</v>
      </c>
      <c r="T1452" s="23" t="s">
        <v>31</v>
      </c>
      <c r="U1452" s="82" t="s">
        <v>2185</v>
      </c>
      <c r="V1452" s="17">
        <v>140</v>
      </c>
      <c r="W1452" s="17">
        <v>96</v>
      </c>
      <c r="X1452" s="17">
        <v>1.6</v>
      </c>
      <c r="Y1452" s="18">
        <v>2</v>
      </c>
      <c r="Z1452" s="33" t="s">
        <v>2707</v>
      </c>
      <c r="AA1452" s="33"/>
      <c r="AB1452" s="33"/>
      <c r="AC1452" s="33"/>
      <c r="AD1452" s="19"/>
      <c r="AF1452"/>
    </row>
    <row r="1453" spans="1:32">
      <c r="A1453" s="6">
        <v>44813</v>
      </c>
      <c r="B1453" s="20" t="s">
        <v>39</v>
      </c>
      <c r="C1453" s="86" t="s">
        <v>1324</v>
      </c>
      <c r="D1453" s="24" t="s">
        <v>41</v>
      </c>
      <c r="E1453" s="8"/>
      <c r="F1453" s="25" t="s">
        <v>2701</v>
      </c>
      <c r="G1453" s="11">
        <v>1023043</v>
      </c>
      <c r="H1453" s="11" t="s">
        <v>1069</v>
      </c>
      <c r="I1453" s="332" t="s">
        <v>822</v>
      </c>
      <c r="J1453" s="11" t="s">
        <v>31</v>
      </c>
      <c r="K1453" s="25" t="s">
        <v>823</v>
      </c>
      <c r="L1453" s="32">
        <v>10</v>
      </c>
      <c r="M1453" s="14">
        <v>5341</v>
      </c>
      <c r="N1453" s="15">
        <v>44809</v>
      </c>
      <c r="O1453" s="68" t="s">
        <v>110</v>
      </c>
      <c r="P1453" s="8" t="s">
        <v>33</v>
      </c>
      <c r="Q1453" s="8" t="s">
        <v>115</v>
      </c>
      <c r="R1453" s="8" t="s">
        <v>31</v>
      </c>
      <c r="S1453" s="23" t="s">
        <v>31</v>
      </c>
      <c r="T1453" s="44" t="s">
        <v>2702</v>
      </c>
      <c r="U1453" s="23" t="s">
        <v>40</v>
      </c>
      <c r="V1453" s="17">
        <v>455</v>
      </c>
      <c r="W1453" s="17">
        <v>225</v>
      </c>
      <c r="X1453" s="17">
        <v>2.4</v>
      </c>
      <c r="Y1453" s="18" t="s">
        <v>31</v>
      </c>
      <c r="Z1453" s="33"/>
      <c r="AA1453" s="33"/>
      <c r="AB1453" s="33"/>
      <c r="AC1453" s="33"/>
      <c r="AD1453" s="33" t="s">
        <v>688</v>
      </c>
      <c r="AF1453"/>
    </row>
    <row r="1454" spans="1:32">
      <c r="A1454" s="6">
        <v>44813</v>
      </c>
      <c r="B1454" s="20" t="s">
        <v>39</v>
      </c>
      <c r="C1454" s="86" t="s">
        <v>1324</v>
      </c>
      <c r="D1454" s="24" t="s">
        <v>41</v>
      </c>
      <c r="E1454" s="79"/>
      <c r="F1454" s="25" t="s">
        <v>2567</v>
      </c>
      <c r="G1454" s="11">
        <v>1023038</v>
      </c>
      <c r="H1454" s="11" t="s">
        <v>827</v>
      </c>
      <c r="I1454" s="332" t="s">
        <v>822</v>
      </c>
      <c r="J1454" s="11" t="s">
        <v>31</v>
      </c>
      <c r="K1454" s="25" t="s">
        <v>823</v>
      </c>
      <c r="L1454" s="32">
        <v>6</v>
      </c>
      <c r="M1454" s="14">
        <v>5396</v>
      </c>
      <c r="N1454" s="15">
        <v>44809</v>
      </c>
      <c r="O1454" s="68" t="s">
        <v>110</v>
      </c>
      <c r="P1454" s="8" t="s">
        <v>33</v>
      </c>
      <c r="Q1454" s="8" t="s">
        <v>115</v>
      </c>
      <c r="R1454" s="8" t="s">
        <v>31</v>
      </c>
      <c r="S1454" s="23" t="s">
        <v>31</v>
      </c>
      <c r="T1454" s="44" t="s">
        <v>2702</v>
      </c>
      <c r="U1454" s="23" t="s">
        <v>40</v>
      </c>
      <c r="V1454" s="17">
        <v>455</v>
      </c>
      <c r="W1454" s="17">
        <v>225</v>
      </c>
      <c r="X1454" s="17">
        <v>2.4</v>
      </c>
      <c r="Y1454" s="18" t="s">
        <v>31</v>
      </c>
      <c r="Z1454" s="33"/>
      <c r="AA1454" s="33"/>
      <c r="AB1454" s="33"/>
      <c r="AC1454" s="33"/>
      <c r="AD1454" s="33" t="s">
        <v>688</v>
      </c>
      <c r="AF1454"/>
    </row>
    <row r="1455" spans="1:32">
      <c r="A1455" s="6">
        <v>44813</v>
      </c>
      <c r="B1455" s="7" t="s">
        <v>29</v>
      </c>
      <c r="C1455" s="8" t="s">
        <v>91</v>
      </c>
      <c r="D1455" s="24" t="s">
        <v>41</v>
      </c>
      <c r="E1455" s="9"/>
      <c r="F1455" s="10" t="s">
        <v>2709</v>
      </c>
      <c r="G1455" s="11">
        <v>1023189</v>
      </c>
      <c r="H1455" s="11" t="s">
        <v>2710</v>
      </c>
      <c r="I1455" s="12" t="s">
        <v>2129</v>
      </c>
      <c r="J1455" s="11" t="s">
        <v>61</v>
      </c>
      <c r="K1455" s="11" t="s">
        <v>562</v>
      </c>
      <c r="L1455" s="13">
        <v>3</v>
      </c>
      <c r="M1455" s="14">
        <v>1731</v>
      </c>
      <c r="N1455" s="15">
        <v>44792</v>
      </c>
      <c r="O1455" s="68" t="s">
        <v>110</v>
      </c>
      <c r="P1455" s="8" t="s">
        <v>33</v>
      </c>
      <c r="Q1455" s="8" t="s">
        <v>34</v>
      </c>
      <c r="R1455" s="8" t="s">
        <v>31</v>
      </c>
      <c r="S1455" s="8" t="s">
        <v>31</v>
      </c>
      <c r="T1455" s="23" t="s">
        <v>31</v>
      </c>
      <c r="U1455" s="82" t="s">
        <v>2185</v>
      </c>
      <c r="V1455" s="17">
        <v>284</v>
      </c>
      <c r="W1455" s="17">
        <v>205</v>
      </c>
      <c r="X1455" s="17">
        <v>2.2000000000000002</v>
      </c>
      <c r="Y1455" s="18" t="s">
        <v>31</v>
      </c>
      <c r="Z1455" s="33"/>
      <c r="AA1455" s="33"/>
      <c r="AB1455" s="33"/>
      <c r="AC1455" s="33"/>
      <c r="AD1455" s="19"/>
      <c r="AF1455"/>
    </row>
    <row r="1456" spans="1:32">
      <c r="A1456" s="6">
        <v>44813</v>
      </c>
      <c r="B1456" s="7" t="s">
        <v>29</v>
      </c>
      <c r="C1456" s="21" t="s">
        <v>281</v>
      </c>
      <c r="D1456" s="24"/>
      <c r="E1456" s="9"/>
      <c r="F1456" s="11" t="s">
        <v>2711</v>
      </c>
      <c r="G1456" s="11">
        <v>1026365</v>
      </c>
      <c r="H1456" s="11" t="s">
        <v>1458</v>
      </c>
      <c r="I1456" s="12" t="s">
        <v>506</v>
      </c>
      <c r="J1456" s="11" t="s">
        <v>507</v>
      </c>
      <c r="K1456" s="45" t="s">
        <v>738</v>
      </c>
      <c r="L1456" s="13">
        <v>5</v>
      </c>
      <c r="M1456" s="14">
        <v>6142</v>
      </c>
      <c r="N1456" s="15">
        <v>44809</v>
      </c>
      <c r="O1456" s="68" t="s">
        <v>110</v>
      </c>
      <c r="P1456" s="8" t="s">
        <v>85</v>
      </c>
      <c r="Q1456" s="8" t="s">
        <v>34</v>
      </c>
      <c r="R1456" s="8" t="s">
        <v>31</v>
      </c>
      <c r="S1456" s="8" t="s">
        <v>31</v>
      </c>
      <c r="T1456" s="23" t="s">
        <v>31</v>
      </c>
      <c r="U1456" s="82" t="s">
        <v>2185</v>
      </c>
      <c r="V1456" s="17">
        <v>199.75</v>
      </c>
      <c r="W1456" s="17">
        <v>185</v>
      </c>
      <c r="X1456" s="17">
        <v>1.6</v>
      </c>
      <c r="Y1456" s="18" t="s">
        <v>31</v>
      </c>
      <c r="Z1456" s="18" t="s">
        <v>1016</v>
      </c>
      <c r="AA1456" s="33"/>
      <c r="AB1456" s="33"/>
      <c r="AC1456" s="33"/>
      <c r="AD1456" s="19"/>
      <c r="AF1456"/>
    </row>
    <row r="1457" spans="1:32">
      <c r="A1457" s="6">
        <v>44813</v>
      </c>
      <c r="B1457" s="7" t="s">
        <v>29</v>
      </c>
      <c r="C1457" s="8" t="s">
        <v>91</v>
      </c>
      <c r="D1457" s="24"/>
      <c r="E1457" s="9"/>
      <c r="F1457" s="11" t="s">
        <v>2711</v>
      </c>
      <c r="G1457" s="11">
        <v>1026365</v>
      </c>
      <c r="H1457" s="11" t="s">
        <v>1458</v>
      </c>
      <c r="I1457" s="12" t="s">
        <v>815</v>
      </c>
      <c r="J1457" s="11" t="s">
        <v>507</v>
      </c>
      <c r="K1457" s="11" t="s">
        <v>508</v>
      </c>
      <c r="L1457" s="13">
        <v>5</v>
      </c>
      <c r="M1457" s="14">
        <v>1601022930</v>
      </c>
      <c r="N1457" s="15">
        <v>44809</v>
      </c>
      <c r="O1457" s="68" t="s">
        <v>110</v>
      </c>
      <c r="P1457" s="8" t="s">
        <v>85</v>
      </c>
      <c r="Q1457" s="8" t="s">
        <v>34</v>
      </c>
      <c r="R1457" s="8" t="s">
        <v>31</v>
      </c>
      <c r="S1457" s="8" t="s">
        <v>31</v>
      </c>
      <c r="T1457" s="23" t="s">
        <v>31</v>
      </c>
      <c r="U1457" s="82" t="s">
        <v>2185</v>
      </c>
      <c r="V1457" s="17">
        <v>199.75</v>
      </c>
      <c r="W1457" s="17">
        <v>185</v>
      </c>
      <c r="X1457" s="17">
        <v>1.6</v>
      </c>
      <c r="Y1457" s="18" t="s">
        <v>31</v>
      </c>
      <c r="Z1457" s="18" t="s">
        <v>1018</v>
      </c>
      <c r="AA1457" s="33"/>
      <c r="AB1457" s="33"/>
      <c r="AC1457" s="33"/>
      <c r="AD1457" s="19"/>
      <c r="AF1457"/>
    </row>
    <row r="1458" spans="1:32">
      <c r="A1458" s="6">
        <v>44816</v>
      </c>
      <c r="B1458" s="7" t="s">
        <v>29</v>
      </c>
      <c r="C1458" s="21" t="s">
        <v>281</v>
      </c>
      <c r="D1458" s="8"/>
      <c r="E1458" s="9"/>
      <c r="F1458" s="10" t="s">
        <v>2712</v>
      </c>
      <c r="G1458" s="11">
        <v>1991312</v>
      </c>
      <c r="H1458" s="11" t="s">
        <v>618</v>
      </c>
      <c r="I1458" s="12" t="s">
        <v>528</v>
      </c>
      <c r="J1458" s="11" t="s">
        <v>619</v>
      </c>
      <c r="K1458" s="11" t="s">
        <v>620</v>
      </c>
      <c r="L1458" s="13">
        <v>3</v>
      </c>
      <c r="M1458" s="14">
        <v>5742</v>
      </c>
      <c r="N1458" s="15">
        <v>44803</v>
      </c>
      <c r="O1458" s="68" t="s">
        <v>110</v>
      </c>
      <c r="P1458" s="8" t="s">
        <v>33</v>
      </c>
      <c r="Q1458" s="8" t="s">
        <v>131</v>
      </c>
      <c r="R1458" s="8" t="s">
        <v>31</v>
      </c>
      <c r="S1458" s="8" t="s">
        <v>31</v>
      </c>
      <c r="T1458" s="23" t="s">
        <v>31</v>
      </c>
      <c r="U1458" s="82" t="s">
        <v>2185</v>
      </c>
      <c r="V1458" s="17">
        <v>229</v>
      </c>
      <c r="W1458" s="17">
        <v>170</v>
      </c>
      <c r="X1458" s="17">
        <v>1.6</v>
      </c>
      <c r="Y1458" s="18" t="s">
        <v>31</v>
      </c>
      <c r="Z1458" s="33"/>
      <c r="AA1458" s="291"/>
      <c r="AB1458" s="291"/>
      <c r="AC1458" s="291"/>
      <c r="AD1458" s="58"/>
      <c r="AF1458"/>
    </row>
    <row r="1459" spans="1:32">
      <c r="A1459" s="6">
        <v>44816</v>
      </c>
      <c r="B1459" s="7" t="s">
        <v>29</v>
      </c>
      <c r="C1459" s="21" t="s">
        <v>281</v>
      </c>
      <c r="D1459" s="8"/>
      <c r="E1459" s="9"/>
      <c r="F1459" s="10" t="s">
        <v>2712</v>
      </c>
      <c r="G1459" s="11">
        <v>1991312</v>
      </c>
      <c r="H1459" s="11" t="s">
        <v>618</v>
      </c>
      <c r="I1459" s="12" t="s">
        <v>104</v>
      </c>
      <c r="J1459" s="11" t="s">
        <v>619</v>
      </c>
      <c r="K1459" s="11" t="s">
        <v>620</v>
      </c>
      <c r="L1459" s="13">
        <v>3</v>
      </c>
      <c r="M1459" s="14">
        <v>5742</v>
      </c>
      <c r="N1459" s="15">
        <v>44803</v>
      </c>
      <c r="O1459" s="68" t="s">
        <v>110</v>
      </c>
      <c r="P1459" s="8" t="s">
        <v>33</v>
      </c>
      <c r="Q1459" s="8" t="s">
        <v>131</v>
      </c>
      <c r="R1459" s="8" t="s">
        <v>31</v>
      </c>
      <c r="S1459" s="8" t="s">
        <v>31</v>
      </c>
      <c r="T1459" s="23" t="s">
        <v>31</v>
      </c>
      <c r="U1459" s="82" t="s">
        <v>2185</v>
      </c>
      <c r="V1459" s="17">
        <v>229</v>
      </c>
      <c r="W1459" s="17">
        <v>170</v>
      </c>
      <c r="X1459" s="17">
        <v>1.6</v>
      </c>
      <c r="Y1459" s="18" t="s">
        <v>31</v>
      </c>
      <c r="Z1459" s="33"/>
      <c r="AA1459" s="291"/>
      <c r="AB1459" s="291"/>
      <c r="AC1459" s="291"/>
      <c r="AD1459" s="58"/>
      <c r="AF1459"/>
    </row>
    <row r="1460" spans="1:32">
      <c r="A1460" s="6">
        <v>44816</v>
      </c>
      <c r="B1460" s="7" t="s">
        <v>29</v>
      </c>
      <c r="C1460" s="21" t="s">
        <v>281</v>
      </c>
      <c r="D1460" s="8"/>
      <c r="E1460" s="9"/>
      <c r="F1460" s="10" t="s">
        <v>2712</v>
      </c>
      <c r="G1460" s="11">
        <v>1991312</v>
      </c>
      <c r="H1460" s="11" t="s">
        <v>618</v>
      </c>
      <c r="I1460" s="12" t="s">
        <v>621</v>
      </c>
      <c r="J1460" s="11" t="s">
        <v>619</v>
      </c>
      <c r="K1460" s="11" t="s">
        <v>620</v>
      </c>
      <c r="L1460" s="13">
        <v>3</v>
      </c>
      <c r="M1460" s="14">
        <v>5742</v>
      </c>
      <c r="N1460" s="15">
        <v>44803</v>
      </c>
      <c r="O1460" s="68" t="s">
        <v>110</v>
      </c>
      <c r="P1460" s="8" t="s">
        <v>33</v>
      </c>
      <c r="Q1460" s="8" t="s">
        <v>131</v>
      </c>
      <c r="R1460" s="8" t="s">
        <v>31</v>
      </c>
      <c r="S1460" s="8" t="s">
        <v>31</v>
      </c>
      <c r="T1460" s="23" t="s">
        <v>31</v>
      </c>
      <c r="U1460" s="82" t="s">
        <v>2185</v>
      </c>
      <c r="V1460" s="17">
        <v>229</v>
      </c>
      <c r="W1460" s="17">
        <v>170</v>
      </c>
      <c r="X1460" s="17">
        <v>1.6</v>
      </c>
      <c r="Y1460" s="18" t="s">
        <v>31</v>
      </c>
      <c r="Z1460" s="33"/>
      <c r="AA1460" s="33">
        <v>1226</v>
      </c>
      <c r="AB1460" s="33">
        <v>778</v>
      </c>
      <c r="AC1460" s="33"/>
      <c r="AD1460" s="19"/>
      <c r="AF1460"/>
    </row>
    <row r="1461" spans="1:32">
      <c r="A1461" s="249">
        <v>44817</v>
      </c>
      <c r="B1461" s="7" t="s">
        <v>29</v>
      </c>
      <c r="C1461" s="21" t="s">
        <v>281</v>
      </c>
      <c r="D1461" s="8"/>
      <c r="E1461" s="9"/>
      <c r="F1461" s="11" t="s">
        <v>2713</v>
      </c>
      <c r="G1461" s="11">
        <v>1025252</v>
      </c>
      <c r="H1461" s="11" t="s">
        <v>2714</v>
      </c>
      <c r="I1461" s="12" t="s">
        <v>741</v>
      </c>
      <c r="J1461" s="11" t="s">
        <v>2715</v>
      </c>
      <c r="K1461" s="11" t="s">
        <v>2716</v>
      </c>
      <c r="L1461" s="13">
        <v>30</v>
      </c>
      <c r="M1461" s="14">
        <v>2013</v>
      </c>
      <c r="N1461" s="15">
        <v>44757</v>
      </c>
      <c r="O1461" s="68" t="s">
        <v>110</v>
      </c>
      <c r="P1461" s="8" t="s">
        <v>33</v>
      </c>
      <c r="Q1461" s="8" t="s">
        <v>131</v>
      </c>
      <c r="R1461" s="8" t="s">
        <v>31</v>
      </c>
      <c r="S1461" s="8" t="s">
        <v>31</v>
      </c>
      <c r="T1461" s="44" t="s">
        <v>2465</v>
      </c>
      <c r="U1461" s="82" t="s">
        <v>2185</v>
      </c>
      <c r="V1461" s="17">
        <v>197.5</v>
      </c>
      <c r="W1461" s="17">
        <v>94</v>
      </c>
      <c r="X1461" s="17">
        <v>1.6</v>
      </c>
      <c r="Y1461" s="18" t="s">
        <v>31</v>
      </c>
      <c r="Z1461" s="33" t="s">
        <v>1016</v>
      </c>
      <c r="AF1461"/>
    </row>
    <row r="1462" spans="1:32">
      <c r="A1462" s="249">
        <v>44817</v>
      </c>
      <c r="B1462" s="7" t="s">
        <v>29</v>
      </c>
      <c r="C1462" s="21" t="s">
        <v>281</v>
      </c>
      <c r="D1462" s="8"/>
      <c r="E1462" s="9"/>
      <c r="F1462" s="11" t="s">
        <v>2713</v>
      </c>
      <c r="G1462" s="11">
        <v>1025252</v>
      </c>
      <c r="H1462" s="11" t="s">
        <v>2714</v>
      </c>
      <c r="I1462" s="12" t="s">
        <v>707</v>
      </c>
      <c r="J1462" s="11" t="s">
        <v>2715</v>
      </c>
      <c r="K1462" s="11" t="s">
        <v>2717</v>
      </c>
      <c r="L1462" s="13">
        <v>30</v>
      </c>
      <c r="M1462" s="14">
        <v>2015</v>
      </c>
      <c r="N1462" s="15">
        <v>44757</v>
      </c>
      <c r="O1462" s="68" t="s">
        <v>110</v>
      </c>
      <c r="P1462" s="8" t="s">
        <v>33</v>
      </c>
      <c r="Q1462" s="8" t="s">
        <v>131</v>
      </c>
      <c r="R1462" s="8" t="s">
        <v>31</v>
      </c>
      <c r="S1462" s="8" t="s">
        <v>31</v>
      </c>
      <c r="T1462" s="44" t="s">
        <v>2465</v>
      </c>
      <c r="U1462" s="82" t="s">
        <v>2185</v>
      </c>
      <c r="V1462" s="17">
        <v>197.5</v>
      </c>
      <c r="W1462" s="17">
        <v>94</v>
      </c>
      <c r="X1462" s="17">
        <v>1.6</v>
      </c>
      <c r="Y1462" s="18" t="s">
        <v>31</v>
      </c>
      <c r="Z1462" s="33" t="s">
        <v>1018</v>
      </c>
      <c r="AF1462"/>
    </row>
    <row r="1463" spans="1:32">
      <c r="A1463" s="249">
        <v>44817</v>
      </c>
      <c r="B1463" s="7" t="s">
        <v>29</v>
      </c>
      <c r="C1463" s="21" t="s">
        <v>281</v>
      </c>
      <c r="D1463" s="8"/>
      <c r="E1463" s="9"/>
      <c r="F1463" s="11" t="s">
        <v>2713</v>
      </c>
      <c r="G1463" s="11">
        <v>1025252</v>
      </c>
      <c r="H1463" s="11" t="s">
        <v>2714</v>
      </c>
      <c r="I1463" s="12" t="s">
        <v>746</v>
      </c>
      <c r="J1463" s="11" t="s">
        <v>2715</v>
      </c>
      <c r="K1463" s="11" t="s">
        <v>2718</v>
      </c>
      <c r="L1463" s="13">
        <v>30</v>
      </c>
      <c r="M1463" s="14">
        <v>2016</v>
      </c>
      <c r="N1463" s="15">
        <v>44757</v>
      </c>
      <c r="O1463" s="68" t="s">
        <v>110</v>
      </c>
      <c r="P1463" s="8" t="s">
        <v>33</v>
      </c>
      <c r="Q1463" s="8" t="s">
        <v>131</v>
      </c>
      <c r="R1463" s="8" t="s">
        <v>31</v>
      </c>
      <c r="S1463" s="8" t="s">
        <v>31</v>
      </c>
      <c r="T1463" s="44" t="s">
        <v>2465</v>
      </c>
      <c r="U1463" s="82" t="s">
        <v>2185</v>
      </c>
      <c r="V1463" s="17">
        <v>197.5</v>
      </c>
      <c r="W1463" s="17">
        <v>94</v>
      </c>
      <c r="X1463" s="17">
        <v>1.6</v>
      </c>
      <c r="Y1463" s="18" t="s">
        <v>31</v>
      </c>
      <c r="Z1463" s="33" t="s">
        <v>1021</v>
      </c>
      <c r="AF1463"/>
    </row>
    <row r="1464" spans="1:32">
      <c r="A1464" s="249">
        <v>44817</v>
      </c>
      <c r="B1464" s="7" t="s">
        <v>29</v>
      </c>
      <c r="C1464" s="8" t="s">
        <v>91</v>
      </c>
      <c r="D1464" s="24"/>
      <c r="E1464" s="9"/>
      <c r="F1464" s="11" t="s">
        <v>2719</v>
      </c>
      <c r="G1464" s="11">
        <v>1025283</v>
      </c>
      <c r="H1464" s="11" t="s">
        <v>1051</v>
      </c>
      <c r="I1464" s="12" t="s">
        <v>741</v>
      </c>
      <c r="J1464" s="11" t="s">
        <v>1044</v>
      </c>
      <c r="K1464" s="11" t="s">
        <v>1046</v>
      </c>
      <c r="L1464" s="13">
        <v>30</v>
      </c>
      <c r="M1464" s="14">
        <v>2287</v>
      </c>
      <c r="N1464" s="15">
        <v>44757</v>
      </c>
      <c r="O1464" s="68" t="s">
        <v>110</v>
      </c>
      <c r="P1464" s="8" t="s">
        <v>33</v>
      </c>
      <c r="Q1464" s="8" t="s">
        <v>34</v>
      </c>
      <c r="R1464" s="8" t="s">
        <v>31</v>
      </c>
      <c r="S1464" s="8" t="s">
        <v>31</v>
      </c>
      <c r="T1464" s="44" t="s">
        <v>2465</v>
      </c>
      <c r="U1464" s="82" t="s">
        <v>2185</v>
      </c>
      <c r="V1464" s="17">
        <v>197.5</v>
      </c>
      <c r="W1464" s="17">
        <v>94</v>
      </c>
      <c r="X1464" s="17">
        <v>1.6</v>
      </c>
      <c r="Y1464" s="18" t="s">
        <v>31</v>
      </c>
      <c r="Z1464" s="33" t="s">
        <v>1016</v>
      </c>
      <c r="AA1464" s="72" t="s">
        <v>61</v>
      </c>
      <c r="AB1464" s="18">
        <v>760</v>
      </c>
      <c r="AD1464" s="33" t="s">
        <v>688</v>
      </c>
      <c r="AF1464"/>
    </row>
    <row r="1465" spans="1:32">
      <c r="A1465" s="249">
        <v>44817</v>
      </c>
      <c r="B1465" s="7" t="s">
        <v>29</v>
      </c>
      <c r="C1465" s="8" t="s">
        <v>91</v>
      </c>
      <c r="D1465" s="24"/>
      <c r="E1465" s="9"/>
      <c r="F1465" s="11" t="s">
        <v>2719</v>
      </c>
      <c r="G1465" s="11">
        <v>1025283</v>
      </c>
      <c r="H1465" s="11" t="s">
        <v>1051</v>
      </c>
      <c r="I1465" s="12" t="s">
        <v>707</v>
      </c>
      <c r="J1465" s="11" t="s">
        <v>1044</v>
      </c>
      <c r="K1465" s="11" t="s">
        <v>1047</v>
      </c>
      <c r="L1465" s="13">
        <v>30</v>
      </c>
      <c r="M1465" s="14">
        <v>2291</v>
      </c>
      <c r="N1465" s="15">
        <v>44757</v>
      </c>
      <c r="O1465" s="68" t="s">
        <v>110</v>
      </c>
      <c r="P1465" s="8" t="s">
        <v>33</v>
      </c>
      <c r="Q1465" s="8" t="s">
        <v>34</v>
      </c>
      <c r="R1465" s="8" t="s">
        <v>31</v>
      </c>
      <c r="S1465" s="8" t="s">
        <v>31</v>
      </c>
      <c r="T1465" s="44" t="s">
        <v>2465</v>
      </c>
      <c r="U1465" s="82" t="s">
        <v>2185</v>
      </c>
      <c r="V1465" s="17">
        <v>197.5</v>
      </c>
      <c r="W1465" s="17">
        <v>94</v>
      </c>
      <c r="X1465" s="17">
        <v>1.6</v>
      </c>
      <c r="Y1465" s="18" t="s">
        <v>31</v>
      </c>
      <c r="Z1465" s="33" t="s">
        <v>1018</v>
      </c>
      <c r="AA1465" s="72" t="s">
        <v>61</v>
      </c>
      <c r="AB1465" s="18">
        <v>1399</v>
      </c>
      <c r="AD1465" s="33" t="s">
        <v>688</v>
      </c>
      <c r="AF1465"/>
    </row>
    <row r="1466" spans="1:32">
      <c r="A1466" s="249">
        <v>44817</v>
      </c>
      <c r="B1466" s="7" t="s">
        <v>29</v>
      </c>
      <c r="C1466" s="8" t="s">
        <v>91</v>
      </c>
      <c r="D1466" s="24"/>
      <c r="E1466" s="9"/>
      <c r="F1466" s="11" t="s">
        <v>2719</v>
      </c>
      <c r="G1466" s="11">
        <v>1025283</v>
      </c>
      <c r="H1466" s="11" t="s">
        <v>1051</v>
      </c>
      <c r="I1466" s="12" t="s">
        <v>746</v>
      </c>
      <c r="J1466" s="11" t="s">
        <v>1044</v>
      </c>
      <c r="K1466" s="11" t="s">
        <v>1045</v>
      </c>
      <c r="L1466" s="13">
        <v>30</v>
      </c>
      <c r="M1466" s="14">
        <v>5243</v>
      </c>
      <c r="N1466" s="15">
        <v>44757</v>
      </c>
      <c r="O1466" s="68" t="s">
        <v>110</v>
      </c>
      <c r="P1466" s="8" t="s">
        <v>33</v>
      </c>
      <c r="Q1466" s="8" t="s">
        <v>34</v>
      </c>
      <c r="R1466" s="8" t="s">
        <v>31</v>
      </c>
      <c r="S1466" s="8" t="s">
        <v>31</v>
      </c>
      <c r="T1466" s="44" t="s">
        <v>2465</v>
      </c>
      <c r="U1466" s="82" t="s">
        <v>2185</v>
      </c>
      <c r="V1466" s="17">
        <v>197.5</v>
      </c>
      <c r="W1466" s="17">
        <v>94</v>
      </c>
      <c r="X1466" s="17">
        <v>1.6</v>
      </c>
      <c r="Y1466" s="18" t="s">
        <v>31</v>
      </c>
      <c r="Z1466" s="33" t="s">
        <v>1021</v>
      </c>
      <c r="AA1466" s="72" t="s">
        <v>61</v>
      </c>
      <c r="AB1466" s="18">
        <v>1542</v>
      </c>
      <c r="AD1466" s="33" t="s">
        <v>688</v>
      </c>
      <c r="AF1466"/>
    </row>
    <row r="1467" spans="1:32">
      <c r="A1467" s="6">
        <v>44817</v>
      </c>
      <c r="B1467" s="20" t="s">
        <v>39</v>
      </c>
      <c r="C1467" s="86" t="s">
        <v>1324</v>
      </c>
      <c r="D1467" s="8"/>
      <c r="E1467" s="8"/>
      <c r="F1467" s="25" t="s">
        <v>2701</v>
      </c>
      <c r="G1467" s="11">
        <v>1023043</v>
      </c>
      <c r="H1467" s="11" t="s">
        <v>1069</v>
      </c>
      <c r="I1467" s="12" t="s">
        <v>878</v>
      </c>
      <c r="J1467" s="14" t="s">
        <v>31</v>
      </c>
      <c r="K1467" s="25" t="s">
        <v>403</v>
      </c>
      <c r="L1467" s="32">
        <v>5</v>
      </c>
      <c r="M1467" s="14">
        <v>6151</v>
      </c>
      <c r="N1467" s="15">
        <v>44809</v>
      </c>
      <c r="O1467" s="68" t="s">
        <v>110</v>
      </c>
      <c r="P1467" s="8" t="s">
        <v>33</v>
      </c>
      <c r="Q1467" s="8" t="s">
        <v>115</v>
      </c>
      <c r="R1467" s="8" t="s">
        <v>31</v>
      </c>
      <c r="S1467" s="23" t="s">
        <v>31</v>
      </c>
      <c r="T1467" s="44" t="s">
        <v>2702</v>
      </c>
      <c r="U1467" s="23" t="s">
        <v>40</v>
      </c>
      <c r="V1467" s="17">
        <v>445</v>
      </c>
      <c r="W1467" s="17">
        <v>225</v>
      </c>
      <c r="X1467" s="17">
        <v>2.4</v>
      </c>
      <c r="Y1467" s="18" t="s">
        <v>31</v>
      </c>
      <c r="Z1467" s="33"/>
      <c r="AA1467" s="33"/>
      <c r="AB1467" s="33"/>
      <c r="AC1467" s="33"/>
      <c r="AD1467" s="19"/>
      <c r="AF1467"/>
    </row>
    <row r="1468" spans="1:32">
      <c r="A1468" s="6">
        <v>44817</v>
      </c>
      <c r="B1468" s="20" t="s">
        <v>39</v>
      </c>
      <c r="C1468" s="86" t="s">
        <v>1324</v>
      </c>
      <c r="D1468" s="8"/>
      <c r="E1468" s="8"/>
      <c r="F1468" s="25" t="s">
        <v>2567</v>
      </c>
      <c r="G1468" s="11">
        <v>1023038</v>
      </c>
      <c r="H1468" s="11" t="s">
        <v>773</v>
      </c>
      <c r="I1468" s="12" t="s">
        <v>878</v>
      </c>
      <c r="J1468" s="14" t="s">
        <v>31</v>
      </c>
      <c r="K1468" s="25" t="s">
        <v>403</v>
      </c>
      <c r="L1468" s="32">
        <v>3</v>
      </c>
      <c r="M1468" s="14">
        <v>6151</v>
      </c>
      <c r="N1468" s="15">
        <v>44809</v>
      </c>
      <c r="O1468" s="68" t="s">
        <v>110</v>
      </c>
      <c r="P1468" s="8" t="s">
        <v>33</v>
      </c>
      <c r="Q1468" s="8" t="s">
        <v>115</v>
      </c>
      <c r="R1468" s="8" t="s">
        <v>31</v>
      </c>
      <c r="S1468" s="23" t="s">
        <v>31</v>
      </c>
      <c r="T1468" s="44" t="s">
        <v>2702</v>
      </c>
      <c r="U1468" s="23" t="s">
        <v>40</v>
      </c>
      <c r="V1468" s="17">
        <v>445</v>
      </c>
      <c r="W1468" s="17">
        <v>225</v>
      </c>
      <c r="X1468" s="17">
        <v>2.4</v>
      </c>
      <c r="Y1468" s="18" t="s">
        <v>31</v>
      </c>
      <c r="Z1468" s="33"/>
      <c r="AA1468" s="33"/>
      <c r="AB1468" s="33"/>
      <c r="AC1468" s="33"/>
      <c r="AD1468" s="19"/>
      <c r="AF1468"/>
    </row>
    <row r="1469" spans="1:32">
      <c r="A1469" s="6">
        <v>44818</v>
      </c>
      <c r="B1469" s="20" t="s">
        <v>39</v>
      </c>
      <c r="C1469" s="86" t="s">
        <v>1324</v>
      </c>
      <c r="D1469" s="8"/>
      <c r="E1469" s="8"/>
      <c r="F1469" s="25" t="s">
        <v>2701</v>
      </c>
      <c r="G1469" s="11">
        <v>1023043</v>
      </c>
      <c r="H1469" s="11" t="s">
        <v>1069</v>
      </c>
      <c r="I1469" s="12" t="s">
        <v>2720</v>
      </c>
      <c r="J1469" s="11" t="s">
        <v>31</v>
      </c>
      <c r="K1469" s="25" t="s">
        <v>824</v>
      </c>
      <c r="L1469" s="32">
        <v>5</v>
      </c>
      <c r="M1469" s="14">
        <v>6465</v>
      </c>
      <c r="N1469" s="15">
        <v>44809</v>
      </c>
      <c r="O1469" s="68" t="s">
        <v>110</v>
      </c>
      <c r="P1469" s="8" t="s">
        <v>33</v>
      </c>
      <c r="Q1469" s="8" t="s">
        <v>115</v>
      </c>
      <c r="R1469" s="8" t="s">
        <v>31</v>
      </c>
      <c r="S1469" s="23" t="s">
        <v>31</v>
      </c>
      <c r="T1469" s="44" t="s">
        <v>2702</v>
      </c>
      <c r="U1469" s="23" t="s">
        <v>40</v>
      </c>
      <c r="V1469" s="17">
        <v>359</v>
      </c>
      <c r="W1469" s="17">
        <v>377</v>
      </c>
      <c r="X1469" s="17">
        <v>2.8</v>
      </c>
      <c r="Y1469" s="18" t="s">
        <v>31</v>
      </c>
      <c r="Z1469" s="33"/>
      <c r="AA1469" s="33"/>
      <c r="AB1469" s="33"/>
      <c r="AC1469" s="33"/>
      <c r="AD1469" s="33" t="s">
        <v>688</v>
      </c>
      <c r="AF1469"/>
    </row>
    <row r="1470" spans="1:32">
      <c r="A1470" s="6">
        <v>44818</v>
      </c>
      <c r="B1470" s="20" t="s">
        <v>39</v>
      </c>
      <c r="C1470" s="86" t="s">
        <v>1324</v>
      </c>
      <c r="D1470" s="8"/>
      <c r="E1470" s="8"/>
      <c r="F1470" s="25" t="s">
        <v>2721</v>
      </c>
      <c r="G1470" s="11">
        <v>1023038</v>
      </c>
      <c r="H1470" s="11" t="s">
        <v>827</v>
      </c>
      <c r="I1470" s="332" t="s">
        <v>2722</v>
      </c>
      <c r="J1470" s="11" t="s">
        <v>31</v>
      </c>
      <c r="K1470" s="25" t="s">
        <v>824</v>
      </c>
      <c r="L1470" s="32">
        <v>6</v>
      </c>
      <c r="M1470" s="14">
        <v>6465</v>
      </c>
      <c r="N1470" s="15">
        <v>44809</v>
      </c>
      <c r="O1470" s="68" t="s">
        <v>110</v>
      </c>
      <c r="P1470" s="8" t="s">
        <v>33</v>
      </c>
      <c r="Q1470" s="8" t="s">
        <v>115</v>
      </c>
      <c r="R1470" s="8" t="s">
        <v>31</v>
      </c>
      <c r="S1470" s="23" t="s">
        <v>31</v>
      </c>
      <c r="T1470" s="44" t="s">
        <v>2702</v>
      </c>
      <c r="U1470" s="23" t="s">
        <v>40</v>
      </c>
      <c r="V1470" s="17">
        <v>359</v>
      </c>
      <c r="W1470" s="17">
        <v>377</v>
      </c>
      <c r="X1470" s="17">
        <v>2.8</v>
      </c>
      <c r="Y1470" s="18" t="s">
        <v>31</v>
      </c>
      <c r="Z1470" s="33"/>
      <c r="AA1470" s="33"/>
      <c r="AB1470" s="33"/>
      <c r="AC1470" s="33"/>
      <c r="AD1470" s="33" t="s">
        <v>688</v>
      </c>
      <c r="AF1470"/>
    </row>
    <row r="1471" spans="1:32">
      <c r="A1471" s="6">
        <v>44818</v>
      </c>
      <c r="B1471" s="7" t="s">
        <v>29</v>
      </c>
      <c r="C1471" s="8" t="s">
        <v>91</v>
      </c>
      <c r="D1471" s="8"/>
      <c r="E1471" s="9"/>
      <c r="F1471" s="10" t="s">
        <v>2723</v>
      </c>
      <c r="G1471" s="29" t="s">
        <v>65</v>
      </c>
      <c r="H1471" s="11" t="s">
        <v>2724</v>
      </c>
      <c r="I1471" s="12" t="s">
        <v>2725</v>
      </c>
      <c r="J1471" s="11" t="s">
        <v>31</v>
      </c>
      <c r="K1471" s="11" t="s">
        <v>444</v>
      </c>
      <c r="L1471" s="13">
        <v>10</v>
      </c>
      <c r="M1471" s="14">
        <v>4018</v>
      </c>
      <c r="N1471" s="15">
        <v>44690</v>
      </c>
      <c r="O1471" s="68" t="s">
        <v>110</v>
      </c>
      <c r="P1471" s="8" t="s">
        <v>33</v>
      </c>
      <c r="Q1471" s="8" t="s">
        <v>34</v>
      </c>
      <c r="R1471" s="8" t="s">
        <v>31</v>
      </c>
      <c r="S1471" s="8" t="s">
        <v>31</v>
      </c>
      <c r="T1471" s="23" t="s">
        <v>31</v>
      </c>
      <c r="U1471" s="82" t="s">
        <v>2185</v>
      </c>
      <c r="V1471" s="17">
        <v>325.3</v>
      </c>
      <c r="W1471" s="17">
        <v>100</v>
      </c>
      <c r="X1471" s="17">
        <v>2</v>
      </c>
      <c r="Y1471" s="18" t="s">
        <v>31</v>
      </c>
      <c r="Z1471" s="33"/>
      <c r="AA1471" s="291"/>
      <c r="AB1471" s="291"/>
      <c r="AC1471" s="291"/>
      <c r="AD1471" s="58"/>
      <c r="AF1471"/>
    </row>
    <row r="1472" spans="1:32">
      <c r="A1472" s="6">
        <v>44819</v>
      </c>
      <c r="B1472" s="7" t="s">
        <v>29</v>
      </c>
      <c r="C1472" s="8" t="s">
        <v>91</v>
      </c>
      <c r="D1472" s="8"/>
      <c r="E1472" s="9"/>
      <c r="F1472" s="11" t="s">
        <v>2726</v>
      </c>
      <c r="G1472" s="11">
        <v>1025919</v>
      </c>
      <c r="H1472" s="11" t="s">
        <v>1388</v>
      </c>
      <c r="I1472" s="12" t="s">
        <v>1389</v>
      </c>
      <c r="J1472" s="11" t="s">
        <v>31</v>
      </c>
      <c r="K1472" s="11" t="s">
        <v>1319</v>
      </c>
      <c r="L1472" s="13">
        <v>50</v>
      </c>
      <c r="M1472" s="14">
        <v>5110</v>
      </c>
      <c r="N1472" s="15">
        <v>44809</v>
      </c>
      <c r="O1472" s="68" t="s">
        <v>110</v>
      </c>
      <c r="P1472" s="8" t="s">
        <v>33</v>
      </c>
      <c r="Q1472" s="8" t="s">
        <v>34</v>
      </c>
      <c r="R1472" s="8" t="s">
        <v>31</v>
      </c>
      <c r="S1472" s="8" t="s">
        <v>31</v>
      </c>
      <c r="T1472" s="23" t="s">
        <v>31</v>
      </c>
      <c r="U1472" s="82" t="s">
        <v>2185</v>
      </c>
      <c r="V1472" s="17">
        <v>322</v>
      </c>
      <c r="W1472" s="17">
        <v>220</v>
      </c>
      <c r="X1472" s="17">
        <v>1.6</v>
      </c>
      <c r="Y1472" s="18" t="s">
        <v>31</v>
      </c>
      <c r="AA1472" s="33"/>
      <c r="AB1472" s="33"/>
      <c r="AC1472" s="33"/>
      <c r="AD1472" s="19"/>
      <c r="AF1472"/>
    </row>
    <row r="1473" spans="1:32">
      <c r="A1473" s="6">
        <v>44819</v>
      </c>
      <c r="B1473" s="20" t="s">
        <v>39</v>
      </c>
      <c r="C1473" s="86" t="s">
        <v>1324</v>
      </c>
      <c r="D1473" s="8"/>
      <c r="E1473" s="8"/>
      <c r="F1473" s="25" t="s">
        <v>2701</v>
      </c>
      <c r="G1473" s="11">
        <v>1023043</v>
      </c>
      <c r="H1473" s="11" t="s">
        <v>1069</v>
      </c>
      <c r="I1473" s="332" t="s">
        <v>842</v>
      </c>
      <c r="J1473" s="11" t="s">
        <v>31</v>
      </c>
      <c r="K1473" s="25" t="s">
        <v>843</v>
      </c>
      <c r="L1473" s="32">
        <v>10</v>
      </c>
      <c r="M1473" s="14">
        <v>6464</v>
      </c>
      <c r="N1473" s="15">
        <v>44809</v>
      </c>
      <c r="O1473" s="68" t="s">
        <v>110</v>
      </c>
      <c r="P1473" s="8" t="s">
        <v>33</v>
      </c>
      <c r="Q1473" s="8" t="s">
        <v>115</v>
      </c>
      <c r="R1473" s="8" t="s">
        <v>31</v>
      </c>
      <c r="S1473" s="23" t="s">
        <v>31</v>
      </c>
      <c r="T1473" s="44" t="s">
        <v>2702</v>
      </c>
      <c r="U1473" s="23" t="s">
        <v>40</v>
      </c>
      <c r="V1473" s="17">
        <v>455</v>
      </c>
      <c r="W1473" s="17">
        <v>225</v>
      </c>
      <c r="X1473" s="17">
        <v>2.4</v>
      </c>
      <c r="Y1473" s="18" t="s">
        <v>31</v>
      </c>
      <c r="Z1473" s="33"/>
      <c r="AA1473" s="33"/>
      <c r="AB1473" s="33"/>
      <c r="AC1473" s="33"/>
      <c r="AD1473" s="33" t="s">
        <v>688</v>
      </c>
      <c r="AF1473"/>
    </row>
    <row r="1474" spans="1:32">
      <c r="A1474" s="6">
        <v>44819</v>
      </c>
      <c r="B1474" s="20" t="s">
        <v>39</v>
      </c>
      <c r="C1474" s="86" t="s">
        <v>1324</v>
      </c>
      <c r="D1474" s="8"/>
      <c r="E1474" s="8"/>
      <c r="F1474" s="25" t="s">
        <v>2567</v>
      </c>
      <c r="G1474" s="11">
        <v>1023038</v>
      </c>
      <c r="H1474" s="11" t="s">
        <v>827</v>
      </c>
      <c r="I1474" s="332" t="s">
        <v>842</v>
      </c>
      <c r="J1474" s="11" t="s">
        <v>31</v>
      </c>
      <c r="K1474" s="25" t="s">
        <v>843</v>
      </c>
      <c r="L1474" s="32">
        <v>6</v>
      </c>
      <c r="M1474" s="14">
        <v>6464</v>
      </c>
      <c r="N1474" s="15">
        <v>44809</v>
      </c>
      <c r="O1474" s="68" t="s">
        <v>110</v>
      </c>
      <c r="P1474" s="8" t="s">
        <v>33</v>
      </c>
      <c r="Q1474" s="8" t="s">
        <v>115</v>
      </c>
      <c r="R1474" s="8" t="s">
        <v>31</v>
      </c>
      <c r="S1474" s="23" t="s">
        <v>31</v>
      </c>
      <c r="T1474" s="44" t="s">
        <v>2702</v>
      </c>
      <c r="U1474" s="23" t="s">
        <v>40</v>
      </c>
      <c r="V1474" s="17">
        <v>455</v>
      </c>
      <c r="W1474" s="17">
        <v>225</v>
      </c>
      <c r="X1474" s="17">
        <v>2.4</v>
      </c>
      <c r="Y1474" s="18" t="s">
        <v>31</v>
      </c>
      <c r="Z1474" s="33"/>
      <c r="AA1474" s="33"/>
      <c r="AB1474" s="33"/>
      <c r="AC1474" s="33"/>
      <c r="AD1474" s="33" t="s">
        <v>688</v>
      </c>
      <c r="AF1474"/>
    </row>
    <row r="1475" spans="1:32">
      <c r="A1475" s="6">
        <v>44824</v>
      </c>
      <c r="B1475" s="20" t="s">
        <v>39</v>
      </c>
      <c r="C1475" s="8" t="s">
        <v>91</v>
      </c>
      <c r="D1475" s="8"/>
      <c r="E1475" s="9"/>
      <c r="F1475" s="10" t="s">
        <v>2727</v>
      </c>
      <c r="G1475" s="11">
        <v>1025925</v>
      </c>
      <c r="H1475" s="11" t="s">
        <v>563</v>
      </c>
      <c r="I1475" s="12" t="s">
        <v>564</v>
      </c>
      <c r="J1475" s="11" t="s">
        <v>31</v>
      </c>
      <c r="K1475" s="11" t="s">
        <v>565</v>
      </c>
      <c r="L1475" s="13">
        <v>20</v>
      </c>
      <c r="M1475" s="14">
        <v>3654</v>
      </c>
      <c r="N1475" s="15">
        <v>44817</v>
      </c>
      <c r="O1475" s="68" t="s">
        <v>110</v>
      </c>
      <c r="P1475" s="8" t="s">
        <v>33</v>
      </c>
      <c r="Q1475" s="8" t="s">
        <v>115</v>
      </c>
      <c r="R1475" s="8" t="s">
        <v>31</v>
      </c>
      <c r="S1475" s="8" t="s">
        <v>31</v>
      </c>
      <c r="T1475" s="23" t="s">
        <v>31</v>
      </c>
      <c r="U1475" s="113" t="s">
        <v>40</v>
      </c>
      <c r="V1475" s="17">
        <v>402</v>
      </c>
      <c r="W1475" s="17">
        <v>130</v>
      </c>
      <c r="X1475" s="17">
        <v>1.6</v>
      </c>
      <c r="Y1475" s="18" t="s">
        <v>31</v>
      </c>
      <c r="Z1475" s="33"/>
      <c r="AA1475" s="72"/>
      <c r="AB1475" s="72"/>
      <c r="AC1475" s="33"/>
      <c r="AD1475" s="33" t="s">
        <v>688</v>
      </c>
      <c r="AF1475"/>
    </row>
    <row r="1476" spans="1:32">
      <c r="A1476" s="6">
        <v>44824</v>
      </c>
      <c r="B1476" s="20" t="s">
        <v>39</v>
      </c>
      <c r="C1476" s="86" t="s">
        <v>1324</v>
      </c>
      <c r="D1476" s="8"/>
      <c r="E1476" s="22"/>
      <c r="F1476" s="25" t="s">
        <v>2701</v>
      </c>
      <c r="G1476" s="11">
        <v>1023043</v>
      </c>
      <c r="H1476" s="11" t="s">
        <v>1069</v>
      </c>
      <c r="I1476" s="12" t="s">
        <v>2728</v>
      </c>
      <c r="J1476" s="11" t="s">
        <v>31</v>
      </c>
      <c r="K1476" s="11" t="s">
        <v>845</v>
      </c>
      <c r="L1476" s="13">
        <v>15</v>
      </c>
      <c r="M1476" s="14">
        <v>6457</v>
      </c>
      <c r="N1476" s="15">
        <v>44809</v>
      </c>
      <c r="O1476" s="68" t="s">
        <v>110</v>
      </c>
      <c r="P1476" s="8" t="s">
        <v>33</v>
      </c>
      <c r="Q1476" s="8" t="s">
        <v>115</v>
      </c>
      <c r="R1476" s="8" t="s">
        <v>31</v>
      </c>
      <c r="S1476" s="23" t="s">
        <v>31</v>
      </c>
      <c r="T1476" s="44" t="s">
        <v>2702</v>
      </c>
      <c r="U1476" s="23" t="s">
        <v>40</v>
      </c>
      <c r="V1476" s="17">
        <v>455</v>
      </c>
      <c r="W1476" s="17">
        <v>225</v>
      </c>
      <c r="X1476" s="17">
        <v>2.4</v>
      </c>
      <c r="Y1476" s="18" t="s">
        <v>31</v>
      </c>
      <c r="Z1476" s="33"/>
      <c r="AA1476" s="33"/>
      <c r="AB1476" s="33"/>
      <c r="AC1476" s="33"/>
      <c r="AD1476" s="33" t="s">
        <v>688</v>
      </c>
      <c r="AF1476"/>
    </row>
    <row r="1477" spans="1:32">
      <c r="A1477" s="6">
        <v>44824</v>
      </c>
      <c r="B1477" s="20" t="s">
        <v>39</v>
      </c>
      <c r="C1477" s="86" t="s">
        <v>1324</v>
      </c>
      <c r="D1477" s="8"/>
      <c r="E1477" s="22"/>
      <c r="F1477" s="25" t="s">
        <v>2567</v>
      </c>
      <c r="G1477" s="11">
        <v>1023038</v>
      </c>
      <c r="H1477" s="11" t="s">
        <v>827</v>
      </c>
      <c r="I1477" s="332" t="s">
        <v>844</v>
      </c>
      <c r="J1477" s="11" t="s">
        <v>31</v>
      </c>
      <c r="K1477" s="11" t="s">
        <v>845</v>
      </c>
      <c r="L1477" s="13">
        <v>9</v>
      </c>
      <c r="M1477" s="14">
        <v>6457</v>
      </c>
      <c r="N1477" s="15">
        <v>44809</v>
      </c>
      <c r="O1477" s="68" t="s">
        <v>110</v>
      </c>
      <c r="P1477" s="8" t="s">
        <v>33</v>
      </c>
      <c r="Q1477" s="8" t="s">
        <v>115</v>
      </c>
      <c r="R1477" s="8" t="s">
        <v>31</v>
      </c>
      <c r="S1477" s="23" t="s">
        <v>31</v>
      </c>
      <c r="T1477" s="44" t="s">
        <v>2702</v>
      </c>
      <c r="U1477" s="23" t="s">
        <v>40</v>
      </c>
      <c r="V1477" s="17">
        <v>455</v>
      </c>
      <c r="W1477" s="17">
        <v>225</v>
      </c>
      <c r="X1477" s="17">
        <v>2.4</v>
      </c>
      <c r="Y1477" s="18" t="s">
        <v>31</v>
      </c>
      <c r="Z1477" s="33"/>
      <c r="AA1477" s="33"/>
      <c r="AB1477" s="33"/>
      <c r="AC1477" s="33"/>
      <c r="AD1477" s="33" t="s">
        <v>688</v>
      </c>
      <c r="AF1477"/>
    </row>
    <row r="1478" spans="1:32">
      <c r="A1478" s="6">
        <v>44824</v>
      </c>
      <c r="B1478" s="20" t="s">
        <v>39</v>
      </c>
      <c r="C1478" s="86" t="s">
        <v>1324</v>
      </c>
      <c r="D1478" s="8"/>
      <c r="E1478" s="22"/>
      <c r="F1478" s="25" t="s">
        <v>2729</v>
      </c>
      <c r="G1478" s="25">
        <v>1023041</v>
      </c>
      <c r="H1478" s="41" t="s">
        <v>2730</v>
      </c>
      <c r="I1478" s="41" t="s">
        <v>2728</v>
      </c>
      <c r="J1478" s="11" t="s">
        <v>31</v>
      </c>
      <c r="K1478" s="11" t="s">
        <v>845</v>
      </c>
      <c r="L1478" s="13">
        <v>20</v>
      </c>
      <c r="M1478" s="14">
        <v>6457</v>
      </c>
      <c r="N1478" s="15">
        <v>44809</v>
      </c>
      <c r="O1478" s="68" t="s">
        <v>110</v>
      </c>
      <c r="P1478" s="8" t="s">
        <v>33</v>
      </c>
      <c r="Q1478" s="8" t="s">
        <v>115</v>
      </c>
      <c r="R1478" s="8" t="s">
        <v>31</v>
      </c>
      <c r="S1478" s="23" t="s">
        <v>31</v>
      </c>
      <c r="T1478" s="44" t="s">
        <v>2702</v>
      </c>
      <c r="U1478" s="23" t="s">
        <v>40</v>
      </c>
      <c r="V1478" s="17">
        <v>455</v>
      </c>
      <c r="W1478" s="17">
        <v>225</v>
      </c>
      <c r="X1478" s="17">
        <v>2.4</v>
      </c>
      <c r="Y1478" s="18"/>
      <c r="Z1478" s="33"/>
      <c r="AA1478" s="33"/>
      <c r="AB1478" s="33"/>
      <c r="AC1478" s="33"/>
      <c r="AD1478" s="19"/>
      <c r="AF1478"/>
    </row>
    <row r="1479" spans="1:32">
      <c r="A1479" s="6">
        <v>44824</v>
      </c>
      <c r="B1479" s="7" t="s">
        <v>29</v>
      </c>
      <c r="C1479" s="8" t="s">
        <v>91</v>
      </c>
      <c r="D1479" s="24" t="s">
        <v>41</v>
      </c>
      <c r="E1479" s="6"/>
      <c r="F1479" s="11" t="s">
        <v>2731</v>
      </c>
      <c r="G1479" s="11">
        <v>1019134</v>
      </c>
      <c r="H1479" s="11" t="s">
        <v>952</v>
      </c>
      <c r="I1479" s="12" t="s">
        <v>953</v>
      </c>
      <c r="J1479" s="11" t="s">
        <v>954</v>
      </c>
      <c r="K1479" s="11" t="s">
        <v>955</v>
      </c>
      <c r="L1479" s="13">
        <v>50</v>
      </c>
      <c r="M1479" s="14">
        <v>5439</v>
      </c>
      <c r="N1479" s="15">
        <v>44798</v>
      </c>
      <c r="O1479" s="68" t="s">
        <v>110</v>
      </c>
      <c r="P1479" s="8" t="s">
        <v>85</v>
      </c>
      <c r="Q1479" s="8" t="s">
        <v>34</v>
      </c>
      <c r="R1479" s="38" t="s">
        <v>158</v>
      </c>
      <c r="S1479" s="94" t="s">
        <v>1781</v>
      </c>
      <c r="T1479" s="23" t="s">
        <v>31</v>
      </c>
      <c r="U1479" s="82" t="s">
        <v>2185</v>
      </c>
      <c r="V1479" s="17">
        <v>162</v>
      </c>
      <c r="W1479" s="17">
        <v>151.5</v>
      </c>
      <c r="X1479" s="17">
        <v>1.6</v>
      </c>
      <c r="Y1479" s="18" t="s">
        <v>31</v>
      </c>
      <c r="Z1479" s="33" t="s">
        <v>1016</v>
      </c>
      <c r="AA1479" s="291"/>
      <c r="AB1479" s="291"/>
      <c r="AC1479" s="291"/>
      <c r="AD1479" s="58"/>
      <c r="AF1479"/>
    </row>
    <row r="1480" spans="1:32">
      <c r="A1480" s="6">
        <v>44824</v>
      </c>
      <c r="B1480" s="7" t="s">
        <v>29</v>
      </c>
      <c r="C1480" s="8" t="s">
        <v>91</v>
      </c>
      <c r="D1480" s="24" t="s">
        <v>41</v>
      </c>
      <c r="E1480" s="6"/>
      <c r="F1480" s="11" t="s">
        <v>2731</v>
      </c>
      <c r="G1480" s="11">
        <v>1019134</v>
      </c>
      <c r="H1480" s="11" t="s">
        <v>952</v>
      </c>
      <c r="I1480" s="12" t="s">
        <v>957</v>
      </c>
      <c r="J1480" s="11" t="s">
        <v>954</v>
      </c>
      <c r="K1480" s="11" t="s">
        <v>958</v>
      </c>
      <c r="L1480" s="13">
        <v>50</v>
      </c>
      <c r="M1480" s="14">
        <v>1606023485</v>
      </c>
      <c r="N1480" s="15">
        <v>44798</v>
      </c>
      <c r="O1480" s="68" t="s">
        <v>110</v>
      </c>
      <c r="P1480" s="8" t="s">
        <v>85</v>
      </c>
      <c r="Q1480" s="8" t="s">
        <v>34</v>
      </c>
      <c r="R1480" s="8" t="s">
        <v>31</v>
      </c>
      <c r="S1480" s="8" t="s">
        <v>31</v>
      </c>
      <c r="T1480" s="23" t="s">
        <v>31</v>
      </c>
      <c r="U1480" s="82" t="s">
        <v>2185</v>
      </c>
      <c r="V1480" s="17">
        <v>162</v>
      </c>
      <c r="W1480" s="17">
        <v>151.5</v>
      </c>
      <c r="X1480" s="17">
        <v>1.6</v>
      </c>
      <c r="Y1480" s="18" t="s">
        <v>31</v>
      </c>
      <c r="Z1480" s="33" t="s">
        <v>1018</v>
      </c>
      <c r="AA1480" s="291"/>
      <c r="AB1480" s="291"/>
      <c r="AC1480" s="291"/>
      <c r="AD1480" s="58"/>
      <c r="AF1480"/>
    </row>
    <row r="1481" spans="1:32">
      <c r="A1481" s="6">
        <v>44824</v>
      </c>
      <c r="B1481" s="7" t="s">
        <v>29</v>
      </c>
      <c r="C1481" s="8" t="s">
        <v>91</v>
      </c>
      <c r="D1481" s="24" t="s">
        <v>41</v>
      </c>
      <c r="E1481" s="8"/>
      <c r="F1481" s="25" t="s">
        <v>2721</v>
      </c>
      <c r="G1481" s="11">
        <v>1023038</v>
      </c>
      <c r="H1481" s="11" t="s">
        <v>827</v>
      </c>
      <c r="I1481" s="12" t="s">
        <v>834</v>
      </c>
      <c r="J1481" s="11" t="s">
        <v>835</v>
      </c>
      <c r="K1481" s="25" t="s">
        <v>836</v>
      </c>
      <c r="L1481" s="32">
        <v>3</v>
      </c>
      <c r="M1481" s="14">
        <v>2162</v>
      </c>
      <c r="N1481" s="15">
        <v>44809</v>
      </c>
      <c r="O1481" s="68" t="s">
        <v>110</v>
      </c>
      <c r="P1481" s="8" t="s">
        <v>33</v>
      </c>
      <c r="Q1481" s="8" t="s">
        <v>34</v>
      </c>
      <c r="R1481" s="8" t="s">
        <v>31</v>
      </c>
      <c r="S1481" s="23" t="s">
        <v>31</v>
      </c>
      <c r="T1481" s="44" t="s">
        <v>2732</v>
      </c>
      <c r="U1481" s="82" t="s">
        <v>2185</v>
      </c>
      <c r="V1481" s="17">
        <v>193</v>
      </c>
      <c r="W1481" s="17">
        <v>290</v>
      </c>
      <c r="X1481" s="17">
        <v>1.6</v>
      </c>
      <c r="Y1481" s="18" t="s">
        <v>31</v>
      </c>
      <c r="Z1481" s="33" t="s">
        <v>1018</v>
      </c>
      <c r="AA1481" s="33"/>
      <c r="AB1481" s="33"/>
      <c r="AC1481" s="33"/>
      <c r="AD1481" s="33" t="s">
        <v>688</v>
      </c>
      <c r="AF1481"/>
    </row>
    <row r="1482" spans="1:32">
      <c r="A1482" s="6">
        <v>44824</v>
      </c>
      <c r="B1482" s="7" t="s">
        <v>29</v>
      </c>
      <c r="C1482" s="8" t="s">
        <v>91</v>
      </c>
      <c r="D1482" s="24" t="s">
        <v>41</v>
      </c>
      <c r="E1482" s="8"/>
      <c r="F1482" s="25" t="s">
        <v>2567</v>
      </c>
      <c r="G1482" s="11">
        <v>1023038</v>
      </c>
      <c r="H1482" s="11" t="s">
        <v>773</v>
      </c>
      <c r="I1482" s="12" t="s">
        <v>837</v>
      </c>
      <c r="J1482" s="11" t="s">
        <v>835</v>
      </c>
      <c r="K1482" s="25" t="s">
        <v>838</v>
      </c>
      <c r="L1482" s="32">
        <v>3</v>
      </c>
      <c r="M1482" s="14">
        <v>2035</v>
      </c>
      <c r="N1482" s="15">
        <v>44809</v>
      </c>
      <c r="O1482" s="68" t="s">
        <v>110</v>
      </c>
      <c r="P1482" s="8" t="s">
        <v>33</v>
      </c>
      <c r="Q1482" s="8" t="s">
        <v>34</v>
      </c>
      <c r="R1482" s="8" t="s">
        <v>31</v>
      </c>
      <c r="S1482" s="23" t="s">
        <v>31</v>
      </c>
      <c r="T1482" s="44" t="s">
        <v>2732</v>
      </c>
      <c r="U1482" s="82" t="s">
        <v>2185</v>
      </c>
      <c r="V1482" s="17">
        <v>193</v>
      </c>
      <c r="W1482" s="17">
        <v>290</v>
      </c>
      <c r="X1482" s="17">
        <v>1.6</v>
      </c>
      <c r="Y1482" s="18" t="s">
        <v>31</v>
      </c>
      <c r="Z1482" s="33" t="s">
        <v>1021</v>
      </c>
      <c r="AA1482" s="33"/>
      <c r="AB1482" s="33"/>
      <c r="AC1482" s="33"/>
      <c r="AD1482" s="33" t="s">
        <v>688</v>
      </c>
      <c r="AF1482"/>
    </row>
    <row r="1483" spans="1:32">
      <c r="A1483" s="6">
        <v>44824</v>
      </c>
      <c r="B1483" s="7" t="s">
        <v>29</v>
      </c>
      <c r="C1483" s="8" t="s">
        <v>91</v>
      </c>
      <c r="D1483" s="24" t="s">
        <v>41</v>
      </c>
      <c r="E1483" s="8"/>
      <c r="F1483" s="25" t="s">
        <v>2567</v>
      </c>
      <c r="G1483" s="11">
        <v>1023038</v>
      </c>
      <c r="H1483" s="11" t="s">
        <v>827</v>
      </c>
      <c r="I1483" s="332" t="s">
        <v>2734</v>
      </c>
      <c r="J1483" s="11" t="s">
        <v>835</v>
      </c>
      <c r="K1483" s="25" t="s">
        <v>839</v>
      </c>
      <c r="L1483" s="32">
        <v>6</v>
      </c>
      <c r="M1483" s="14">
        <v>6279</v>
      </c>
      <c r="N1483" s="15">
        <v>44809</v>
      </c>
      <c r="O1483" s="68" t="s">
        <v>110</v>
      </c>
      <c r="P1483" s="8" t="s">
        <v>33</v>
      </c>
      <c r="Q1483" s="8" t="s">
        <v>34</v>
      </c>
      <c r="R1483" s="8" t="s">
        <v>31</v>
      </c>
      <c r="S1483" s="23" t="s">
        <v>31</v>
      </c>
      <c r="T1483" s="44" t="s">
        <v>2732</v>
      </c>
      <c r="U1483" s="82" t="s">
        <v>2185</v>
      </c>
      <c r="V1483" s="17">
        <v>193</v>
      </c>
      <c r="W1483" s="17">
        <v>290</v>
      </c>
      <c r="X1483" s="17">
        <v>1.6</v>
      </c>
      <c r="Y1483" s="18">
        <v>2</v>
      </c>
      <c r="Z1483" s="33" t="s">
        <v>2733</v>
      </c>
      <c r="AA1483" s="33"/>
      <c r="AB1483" s="33"/>
      <c r="AC1483" s="33"/>
      <c r="AD1483" s="33" t="s">
        <v>688</v>
      </c>
      <c r="AF1483"/>
    </row>
    <row r="1484" spans="1:32">
      <c r="A1484" s="6">
        <v>44824</v>
      </c>
      <c r="B1484" s="7" t="s">
        <v>29</v>
      </c>
      <c r="C1484" s="8" t="s">
        <v>91</v>
      </c>
      <c r="D1484" s="24" t="s">
        <v>41</v>
      </c>
      <c r="E1484" s="8"/>
      <c r="F1484" s="25" t="s">
        <v>2567</v>
      </c>
      <c r="G1484" s="11">
        <v>1023038</v>
      </c>
      <c r="H1484" s="11" t="s">
        <v>827</v>
      </c>
      <c r="I1484" s="12" t="s">
        <v>840</v>
      </c>
      <c r="J1484" s="11" t="s">
        <v>835</v>
      </c>
      <c r="K1484" s="25" t="s">
        <v>841</v>
      </c>
      <c r="L1484" s="32">
        <v>3</v>
      </c>
      <c r="M1484" s="14">
        <v>2037</v>
      </c>
      <c r="N1484" s="15">
        <v>44809</v>
      </c>
      <c r="O1484" s="68" t="s">
        <v>110</v>
      </c>
      <c r="P1484" s="8" t="s">
        <v>33</v>
      </c>
      <c r="Q1484" s="8" t="s">
        <v>34</v>
      </c>
      <c r="R1484" s="8" t="s">
        <v>31</v>
      </c>
      <c r="S1484" s="23" t="s">
        <v>31</v>
      </c>
      <c r="T1484" s="44" t="s">
        <v>2732</v>
      </c>
      <c r="U1484" s="82" t="s">
        <v>2185</v>
      </c>
      <c r="V1484" s="17">
        <v>193</v>
      </c>
      <c r="W1484" s="17">
        <v>290</v>
      </c>
      <c r="X1484" s="17">
        <v>1.6</v>
      </c>
      <c r="Y1484" s="18" t="s">
        <v>31</v>
      </c>
      <c r="Z1484" s="33" t="s">
        <v>1016</v>
      </c>
      <c r="AA1484" s="33"/>
      <c r="AB1484" s="33"/>
      <c r="AC1484" s="33"/>
      <c r="AD1484" s="33" t="s">
        <v>688</v>
      </c>
      <c r="AF1484"/>
    </row>
    <row r="1485" spans="1:32">
      <c r="A1485" s="6">
        <v>44824</v>
      </c>
      <c r="B1485" s="7" t="s">
        <v>29</v>
      </c>
      <c r="C1485" s="21" t="s">
        <v>281</v>
      </c>
      <c r="D1485" s="8"/>
      <c r="E1485" s="9"/>
      <c r="F1485" s="25" t="s">
        <v>2565</v>
      </c>
      <c r="G1485" s="11">
        <v>1023043</v>
      </c>
      <c r="H1485" s="11" t="s">
        <v>1069</v>
      </c>
      <c r="I1485" s="12" t="s">
        <v>389</v>
      </c>
      <c r="J1485" s="11" t="s">
        <v>387</v>
      </c>
      <c r="K1485" s="11" t="s">
        <v>390</v>
      </c>
      <c r="L1485" s="32">
        <v>5</v>
      </c>
      <c r="M1485" s="14">
        <v>4703</v>
      </c>
      <c r="N1485" s="15">
        <v>44809</v>
      </c>
      <c r="O1485" s="68" t="s">
        <v>110</v>
      </c>
      <c r="P1485" s="8" t="s">
        <v>33</v>
      </c>
      <c r="Q1485" s="8" t="s">
        <v>34</v>
      </c>
      <c r="R1485" s="8" t="s">
        <v>31</v>
      </c>
      <c r="S1485" s="8" t="s">
        <v>31</v>
      </c>
      <c r="T1485" s="44" t="s">
        <v>2732</v>
      </c>
      <c r="U1485" s="82" t="s">
        <v>2185</v>
      </c>
      <c r="V1485" s="17">
        <v>290</v>
      </c>
      <c r="W1485" s="17">
        <v>205</v>
      </c>
      <c r="X1485" s="17">
        <v>1.6</v>
      </c>
      <c r="Y1485" s="18" t="s">
        <v>31</v>
      </c>
      <c r="Z1485" s="18" t="s">
        <v>987</v>
      </c>
      <c r="AA1485" s="33"/>
      <c r="AB1485" s="33"/>
      <c r="AC1485" s="33"/>
      <c r="AD1485" s="18"/>
      <c r="AF1485"/>
    </row>
    <row r="1486" spans="1:32">
      <c r="A1486" s="6">
        <v>44824</v>
      </c>
      <c r="B1486" s="7" t="s">
        <v>29</v>
      </c>
      <c r="C1486" s="8" t="s">
        <v>91</v>
      </c>
      <c r="D1486" s="8"/>
      <c r="E1486" s="19"/>
      <c r="F1486" s="25" t="s">
        <v>2565</v>
      </c>
      <c r="G1486" s="11">
        <v>1023043</v>
      </c>
      <c r="H1486" s="11" t="s">
        <v>1069</v>
      </c>
      <c r="I1486" s="12" t="s">
        <v>391</v>
      </c>
      <c r="J1486" s="11" t="s">
        <v>387</v>
      </c>
      <c r="K1486" s="11" t="s">
        <v>392</v>
      </c>
      <c r="L1486" s="32">
        <v>5</v>
      </c>
      <c r="M1486" s="14">
        <v>2607</v>
      </c>
      <c r="N1486" s="15">
        <v>44809</v>
      </c>
      <c r="O1486" s="68" t="s">
        <v>110</v>
      </c>
      <c r="P1486" s="8" t="s">
        <v>33</v>
      </c>
      <c r="Q1486" s="8" t="s">
        <v>34</v>
      </c>
      <c r="R1486" s="8" t="s">
        <v>31</v>
      </c>
      <c r="S1486" s="8" t="s">
        <v>31</v>
      </c>
      <c r="T1486" s="44" t="s">
        <v>2732</v>
      </c>
      <c r="U1486" s="82" t="s">
        <v>2185</v>
      </c>
      <c r="V1486" s="17">
        <v>290</v>
      </c>
      <c r="W1486" s="17">
        <v>205</v>
      </c>
      <c r="X1486" s="17">
        <v>1.6</v>
      </c>
      <c r="Y1486" s="18" t="s">
        <v>31</v>
      </c>
      <c r="Z1486" s="18" t="s">
        <v>1018</v>
      </c>
      <c r="AA1486" s="33"/>
      <c r="AB1486" s="33"/>
      <c r="AC1486" s="33"/>
      <c r="AD1486" s="18"/>
      <c r="AF1486"/>
    </row>
    <row r="1487" spans="1:32">
      <c r="A1487" s="6">
        <v>44824</v>
      </c>
      <c r="B1487" s="7" t="s">
        <v>29</v>
      </c>
      <c r="C1487" s="8" t="s">
        <v>91</v>
      </c>
      <c r="D1487" s="8"/>
      <c r="E1487" s="9"/>
      <c r="F1487" s="25" t="s">
        <v>2565</v>
      </c>
      <c r="G1487" s="11">
        <v>1023043</v>
      </c>
      <c r="H1487" s="11" t="s">
        <v>369</v>
      </c>
      <c r="I1487" s="332" t="s">
        <v>2734</v>
      </c>
      <c r="J1487" s="11" t="s">
        <v>387</v>
      </c>
      <c r="K1487" s="11" t="s">
        <v>2735</v>
      </c>
      <c r="L1487" s="32">
        <v>10</v>
      </c>
      <c r="M1487" s="14">
        <v>6282</v>
      </c>
      <c r="N1487" s="15">
        <v>44809</v>
      </c>
      <c r="O1487" s="68" t="s">
        <v>110</v>
      </c>
      <c r="P1487" s="8" t="s">
        <v>33</v>
      </c>
      <c r="Q1487" s="8" t="s">
        <v>34</v>
      </c>
      <c r="R1487" s="8" t="s">
        <v>31</v>
      </c>
      <c r="S1487" s="8" t="s">
        <v>31</v>
      </c>
      <c r="T1487" s="44" t="s">
        <v>2732</v>
      </c>
      <c r="U1487" s="82" t="s">
        <v>2185</v>
      </c>
      <c r="V1487" s="17">
        <v>290</v>
      </c>
      <c r="W1487" s="17">
        <v>205</v>
      </c>
      <c r="X1487" s="17">
        <v>1.6</v>
      </c>
      <c r="Y1487" s="18">
        <v>2</v>
      </c>
      <c r="Z1487" s="33" t="s">
        <v>1521</v>
      </c>
      <c r="AA1487" s="33"/>
      <c r="AB1487" s="33"/>
      <c r="AC1487" s="33"/>
      <c r="AD1487" s="18"/>
      <c r="AF1487"/>
    </row>
    <row r="1488" spans="1:32">
      <c r="A1488" s="6">
        <v>44824</v>
      </c>
      <c r="B1488" s="7" t="s">
        <v>29</v>
      </c>
      <c r="C1488" s="8" t="s">
        <v>91</v>
      </c>
      <c r="D1488" s="8"/>
      <c r="E1488" s="9"/>
      <c r="F1488" s="25" t="s">
        <v>2565</v>
      </c>
      <c r="G1488" s="11">
        <v>1023043</v>
      </c>
      <c r="H1488" s="11" t="s">
        <v>369</v>
      </c>
      <c r="I1488" s="12" t="s">
        <v>271</v>
      </c>
      <c r="J1488" s="11" t="s">
        <v>387</v>
      </c>
      <c r="K1488" s="11" t="s">
        <v>393</v>
      </c>
      <c r="L1488" s="32">
        <v>5</v>
      </c>
      <c r="M1488" s="14">
        <v>2608</v>
      </c>
      <c r="N1488" s="15">
        <v>44809</v>
      </c>
      <c r="O1488" s="68" t="s">
        <v>110</v>
      </c>
      <c r="P1488" s="8" t="s">
        <v>33</v>
      </c>
      <c r="Q1488" s="8" t="s">
        <v>34</v>
      </c>
      <c r="R1488" s="8" t="s">
        <v>31</v>
      </c>
      <c r="S1488" s="8" t="s">
        <v>31</v>
      </c>
      <c r="T1488" s="44" t="s">
        <v>2732</v>
      </c>
      <c r="U1488" s="82" t="s">
        <v>2185</v>
      </c>
      <c r="V1488" s="17">
        <v>290</v>
      </c>
      <c r="W1488" s="17">
        <v>205</v>
      </c>
      <c r="X1488" s="17">
        <v>1.6</v>
      </c>
      <c r="Y1488" s="18" t="s">
        <v>31</v>
      </c>
      <c r="Z1488" s="18" t="s">
        <v>1145</v>
      </c>
      <c r="AA1488" s="33"/>
      <c r="AB1488" s="33"/>
      <c r="AC1488" s="33"/>
      <c r="AD1488" s="18"/>
      <c r="AF1488"/>
    </row>
    <row r="1489" spans="1:32">
      <c r="A1489" s="6">
        <v>44825</v>
      </c>
      <c r="B1489" s="20" t="s">
        <v>39</v>
      </c>
      <c r="C1489" s="21" t="s">
        <v>281</v>
      </c>
      <c r="D1489" s="19"/>
      <c r="E1489" s="9"/>
      <c r="F1489" s="11" t="s">
        <v>2757</v>
      </c>
      <c r="G1489" s="11">
        <v>1011379</v>
      </c>
      <c r="H1489" s="11" t="s">
        <v>965</v>
      </c>
      <c r="I1489" s="12" t="s">
        <v>975</v>
      </c>
      <c r="J1489" s="11" t="s">
        <v>417</v>
      </c>
      <c r="K1489" s="11" t="s">
        <v>976</v>
      </c>
      <c r="L1489" s="13">
        <v>10</v>
      </c>
      <c r="M1489" s="14">
        <v>5437</v>
      </c>
      <c r="N1489" s="52">
        <v>44819</v>
      </c>
      <c r="O1489" s="68" t="s">
        <v>110</v>
      </c>
      <c r="P1489" s="8" t="s">
        <v>33</v>
      </c>
      <c r="Q1489" s="8" t="s">
        <v>115</v>
      </c>
      <c r="R1489" s="8" t="s">
        <v>31</v>
      </c>
      <c r="S1489" s="8" t="s">
        <v>31</v>
      </c>
      <c r="T1489" s="8" t="s">
        <v>31</v>
      </c>
      <c r="U1489" s="113" t="s">
        <v>40</v>
      </c>
      <c r="V1489" s="17">
        <v>455</v>
      </c>
      <c r="W1489" s="17">
        <v>225</v>
      </c>
      <c r="X1489" s="17">
        <v>2.6</v>
      </c>
      <c r="Y1489" s="18" t="s">
        <v>31</v>
      </c>
      <c r="Z1489" s="18"/>
      <c r="AA1489" s="291"/>
      <c r="AB1489" s="291"/>
      <c r="AC1489" s="291"/>
      <c r="AD1489" s="33" t="s">
        <v>688</v>
      </c>
      <c r="AF1489"/>
    </row>
    <row r="1490" spans="1:32">
      <c r="A1490" s="6">
        <v>44825</v>
      </c>
      <c r="B1490" s="7" t="s">
        <v>29</v>
      </c>
      <c r="C1490" s="8" t="s">
        <v>91</v>
      </c>
      <c r="D1490" s="8"/>
      <c r="E1490" s="9"/>
      <c r="F1490" s="11" t="s">
        <v>2418</v>
      </c>
      <c r="G1490" s="11">
        <v>1025948</v>
      </c>
      <c r="H1490" s="11" t="s">
        <v>2419</v>
      </c>
      <c r="I1490" s="12" t="s">
        <v>2557</v>
      </c>
      <c r="J1490" s="14" t="s">
        <v>31</v>
      </c>
      <c r="K1490" s="25" t="s">
        <v>365</v>
      </c>
      <c r="L1490" s="50" t="s">
        <v>2806</v>
      </c>
      <c r="M1490" s="14">
        <v>4396</v>
      </c>
      <c r="N1490" s="15">
        <v>44817</v>
      </c>
      <c r="O1490" s="68" t="s">
        <v>110</v>
      </c>
      <c r="P1490" s="8" t="s">
        <v>33</v>
      </c>
      <c r="Q1490" s="8" t="s">
        <v>34</v>
      </c>
      <c r="R1490" s="8" t="s">
        <v>31</v>
      </c>
      <c r="S1490" s="8" t="s">
        <v>31</v>
      </c>
      <c r="T1490" s="23" t="s">
        <v>31</v>
      </c>
      <c r="U1490" s="82" t="s">
        <v>2185</v>
      </c>
      <c r="V1490" s="17">
        <v>322</v>
      </c>
      <c r="W1490" s="17">
        <v>185</v>
      </c>
      <c r="X1490" s="17">
        <v>1.6</v>
      </c>
      <c r="Y1490" s="48" t="s">
        <v>31</v>
      </c>
      <c r="Z1490" s="33"/>
      <c r="AA1490" s="33"/>
      <c r="AB1490" s="33"/>
      <c r="AC1490" s="33"/>
      <c r="AD1490" s="19"/>
      <c r="AF1490"/>
    </row>
    <row r="1491" spans="1:32">
      <c r="A1491" s="6">
        <v>44826</v>
      </c>
      <c r="B1491" s="20" t="s">
        <v>39</v>
      </c>
      <c r="C1491" s="21" t="s">
        <v>281</v>
      </c>
      <c r="D1491" s="8"/>
      <c r="E1491" s="9"/>
      <c r="F1491" s="11" t="s">
        <v>2713</v>
      </c>
      <c r="G1491" s="11">
        <v>1025252</v>
      </c>
      <c r="H1491" s="11" t="s">
        <v>2714</v>
      </c>
      <c r="I1491" s="12" t="s">
        <v>528</v>
      </c>
      <c r="J1491" s="11" t="s">
        <v>31</v>
      </c>
      <c r="K1491" s="11" t="s">
        <v>2751</v>
      </c>
      <c r="L1491" s="13">
        <v>30</v>
      </c>
      <c r="M1491" s="14">
        <v>5768</v>
      </c>
      <c r="N1491" s="15">
        <v>44819</v>
      </c>
      <c r="O1491" s="68" t="s">
        <v>110</v>
      </c>
      <c r="P1491" s="8" t="s">
        <v>33</v>
      </c>
      <c r="Q1491" s="8" t="s">
        <v>115</v>
      </c>
      <c r="R1491" s="8" t="s">
        <v>31</v>
      </c>
      <c r="S1491" s="8" t="s">
        <v>31</v>
      </c>
      <c r="T1491" s="8" t="s">
        <v>31</v>
      </c>
      <c r="U1491" s="113" t="s">
        <v>40</v>
      </c>
      <c r="V1491" s="17">
        <v>312</v>
      </c>
      <c r="W1491" s="17">
        <v>300</v>
      </c>
      <c r="X1491" s="17">
        <v>1.8</v>
      </c>
      <c r="Y1491" s="18" t="s">
        <v>31</v>
      </c>
      <c r="AD1491" s="33" t="s">
        <v>688</v>
      </c>
      <c r="AF1491"/>
    </row>
    <row r="1492" spans="1:32">
      <c r="A1492" s="6">
        <v>44826</v>
      </c>
      <c r="B1492" s="7" t="s">
        <v>29</v>
      </c>
      <c r="C1492" s="71" t="s">
        <v>1545</v>
      </c>
      <c r="D1492" s="6"/>
      <c r="E1492" s="27" t="s">
        <v>56</v>
      </c>
      <c r="F1492" s="6" t="s">
        <v>2817</v>
      </c>
      <c r="G1492" s="80" t="s">
        <v>1128</v>
      </c>
      <c r="H1492" s="11" t="s">
        <v>2071</v>
      </c>
      <c r="I1492" s="12" t="s">
        <v>2072</v>
      </c>
      <c r="J1492" s="11" t="s">
        <v>2818</v>
      </c>
      <c r="K1492" s="11" t="s">
        <v>2819</v>
      </c>
      <c r="L1492" s="13">
        <v>4</v>
      </c>
      <c r="M1492" s="14">
        <v>6505</v>
      </c>
      <c r="N1492" s="15">
        <v>44817</v>
      </c>
      <c r="O1492" s="68" t="s">
        <v>110</v>
      </c>
      <c r="P1492" s="8" t="s">
        <v>33</v>
      </c>
      <c r="Q1492" s="8" t="s">
        <v>34</v>
      </c>
      <c r="R1492" s="8" t="s">
        <v>31</v>
      </c>
      <c r="S1492" s="8" t="s">
        <v>31</v>
      </c>
      <c r="T1492" s="23" t="s">
        <v>31</v>
      </c>
      <c r="U1492" s="82" t="s">
        <v>2185</v>
      </c>
      <c r="V1492" s="17">
        <v>247.6</v>
      </c>
      <c r="W1492" s="17">
        <v>190</v>
      </c>
      <c r="X1492" s="17">
        <v>1.6</v>
      </c>
      <c r="Y1492" s="18">
        <v>2</v>
      </c>
      <c r="Z1492" s="33" t="s">
        <v>2707</v>
      </c>
      <c r="AA1492" s="33"/>
      <c r="AB1492" s="33"/>
      <c r="AC1492" s="33"/>
      <c r="AD1492" s="19"/>
      <c r="AF1492"/>
    </row>
    <row r="1493" spans="1:32">
      <c r="A1493" s="6">
        <v>44826</v>
      </c>
      <c r="B1493" s="7" t="s">
        <v>29</v>
      </c>
      <c r="C1493" s="71" t="s">
        <v>1545</v>
      </c>
      <c r="D1493" s="6"/>
      <c r="E1493" s="27" t="s">
        <v>56</v>
      </c>
      <c r="F1493" s="6" t="s">
        <v>2820</v>
      </c>
      <c r="G1493" s="80" t="s">
        <v>1128</v>
      </c>
      <c r="H1493" s="11" t="s">
        <v>2076</v>
      </c>
      <c r="I1493" s="12" t="s">
        <v>2077</v>
      </c>
      <c r="J1493" s="11" t="s">
        <v>2818</v>
      </c>
      <c r="K1493" s="11" t="s">
        <v>2821</v>
      </c>
      <c r="L1493" s="13">
        <v>4</v>
      </c>
      <c r="M1493" s="14">
        <v>6101</v>
      </c>
      <c r="N1493" s="15">
        <v>44817</v>
      </c>
      <c r="O1493" s="68" t="s">
        <v>110</v>
      </c>
      <c r="P1493" s="8" t="s">
        <v>33</v>
      </c>
      <c r="Q1493" s="8" t="s">
        <v>34</v>
      </c>
      <c r="R1493" s="8" t="s">
        <v>31</v>
      </c>
      <c r="S1493" s="8" t="s">
        <v>31</v>
      </c>
      <c r="T1493" s="23" t="s">
        <v>31</v>
      </c>
      <c r="U1493" s="82" t="s">
        <v>2185</v>
      </c>
      <c r="V1493" s="17">
        <v>247.6</v>
      </c>
      <c r="W1493" s="17">
        <v>190</v>
      </c>
      <c r="X1493" s="17">
        <v>1.6</v>
      </c>
      <c r="Y1493" s="18">
        <v>2</v>
      </c>
      <c r="Z1493" s="18" t="s">
        <v>1521</v>
      </c>
      <c r="AA1493" s="33"/>
      <c r="AB1493" s="33"/>
      <c r="AC1493" s="33"/>
      <c r="AD1493" s="19"/>
      <c r="AF1493"/>
    </row>
    <row r="1494" spans="1:32">
      <c r="A1494" s="103">
        <v>44831</v>
      </c>
      <c r="B1494" s="7" t="s">
        <v>29</v>
      </c>
      <c r="C1494" s="21" t="s">
        <v>281</v>
      </c>
      <c r="D1494" s="8"/>
      <c r="E1494" s="9"/>
      <c r="F1494" s="11" t="s">
        <v>2843</v>
      </c>
      <c r="G1494" s="11">
        <v>1011102</v>
      </c>
      <c r="H1494" s="11" t="s">
        <v>324</v>
      </c>
      <c r="I1494" s="12" t="s">
        <v>528</v>
      </c>
      <c r="J1494" s="11" t="s">
        <v>711</v>
      </c>
      <c r="K1494" s="11" t="s">
        <v>325</v>
      </c>
      <c r="L1494" s="13">
        <v>30</v>
      </c>
      <c r="M1494" s="14">
        <v>6131</v>
      </c>
      <c r="N1494" s="15">
        <v>44757</v>
      </c>
      <c r="O1494" s="68" t="s">
        <v>110</v>
      </c>
      <c r="P1494" s="8" t="s">
        <v>33</v>
      </c>
      <c r="Q1494" s="8" t="s">
        <v>34</v>
      </c>
      <c r="R1494" s="38" t="s">
        <v>158</v>
      </c>
      <c r="S1494" s="39" t="s">
        <v>2844</v>
      </c>
      <c r="T1494" s="23" t="s">
        <v>31</v>
      </c>
      <c r="U1494" s="82" t="s">
        <v>2185</v>
      </c>
      <c r="V1494" s="17">
        <v>302.5</v>
      </c>
      <c r="W1494" s="17">
        <v>152</v>
      </c>
      <c r="X1494" s="17">
        <v>1.6</v>
      </c>
      <c r="Y1494" s="18" t="s">
        <v>61</v>
      </c>
      <c r="Z1494" s="33"/>
      <c r="AA1494" s="72"/>
      <c r="AB1494" s="72"/>
      <c r="AC1494" s="33"/>
      <c r="AD1494" s="19"/>
      <c r="AF1494"/>
    </row>
    <row r="1495" spans="1:32">
      <c r="A1495" s="103">
        <v>44831</v>
      </c>
      <c r="B1495" s="7" t="s">
        <v>29</v>
      </c>
      <c r="C1495" s="21" t="s">
        <v>281</v>
      </c>
      <c r="D1495" s="8"/>
      <c r="E1495" s="9"/>
      <c r="F1495" s="11" t="s">
        <v>2843</v>
      </c>
      <c r="G1495" s="11">
        <v>1011102</v>
      </c>
      <c r="H1495" s="11" t="s">
        <v>324</v>
      </c>
      <c r="I1495" s="12" t="s">
        <v>1246</v>
      </c>
      <c r="J1495" s="11" t="s">
        <v>711</v>
      </c>
      <c r="K1495" s="11" t="s">
        <v>326</v>
      </c>
      <c r="L1495" s="13">
        <v>30</v>
      </c>
      <c r="M1495" s="14">
        <v>6296</v>
      </c>
      <c r="N1495" s="15">
        <v>44757</v>
      </c>
      <c r="O1495" s="68" t="s">
        <v>110</v>
      </c>
      <c r="P1495" s="8" t="s">
        <v>33</v>
      </c>
      <c r="Q1495" s="8" t="s">
        <v>34</v>
      </c>
      <c r="R1495" s="38" t="s">
        <v>158</v>
      </c>
      <c r="S1495" s="39" t="s">
        <v>2844</v>
      </c>
      <c r="T1495" s="23" t="s">
        <v>31</v>
      </c>
      <c r="U1495" s="82" t="s">
        <v>2185</v>
      </c>
      <c r="V1495" s="17">
        <v>302.5</v>
      </c>
      <c r="W1495" s="17">
        <v>152</v>
      </c>
      <c r="X1495" s="17">
        <v>1.6</v>
      </c>
      <c r="Y1495" s="18" t="s">
        <v>61</v>
      </c>
      <c r="Z1495" s="33"/>
      <c r="AA1495" s="72"/>
      <c r="AB1495" s="72"/>
      <c r="AC1495" s="33"/>
      <c r="AD1495" s="19"/>
      <c r="AF1495"/>
    </row>
    <row r="1496" spans="1:32">
      <c r="A1496" s="6">
        <v>44832</v>
      </c>
      <c r="B1496" s="20" t="s">
        <v>39</v>
      </c>
      <c r="C1496" s="21" t="s">
        <v>281</v>
      </c>
      <c r="D1496" s="8"/>
      <c r="E1496" s="9"/>
      <c r="F1496" s="11" t="s">
        <v>2499</v>
      </c>
      <c r="G1496" s="11">
        <v>1026701</v>
      </c>
      <c r="H1496" s="11" t="s">
        <v>907</v>
      </c>
      <c r="I1496" s="12" t="s">
        <v>406</v>
      </c>
      <c r="J1496" s="14" t="s">
        <v>31</v>
      </c>
      <c r="K1496" s="11" t="s">
        <v>1192</v>
      </c>
      <c r="L1496" s="13">
        <v>100</v>
      </c>
      <c r="M1496" s="14">
        <v>6306</v>
      </c>
      <c r="N1496" s="15">
        <v>44817</v>
      </c>
      <c r="O1496" s="68" t="s">
        <v>110</v>
      </c>
      <c r="P1496" s="8" t="s">
        <v>33</v>
      </c>
      <c r="Q1496" s="8" t="s">
        <v>34</v>
      </c>
      <c r="R1496" s="8" t="s">
        <v>31</v>
      </c>
      <c r="S1496" s="8" t="s">
        <v>31</v>
      </c>
      <c r="T1496" s="23" t="s">
        <v>31</v>
      </c>
      <c r="U1496" s="113" t="s">
        <v>40</v>
      </c>
      <c r="V1496" s="17">
        <v>320</v>
      </c>
      <c r="W1496" s="17">
        <v>215</v>
      </c>
      <c r="X1496" s="17">
        <v>1.6</v>
      </c>
      <c r="Y1496" s="18" t="s">
        <v>31</v>
      </c>
      <c r="Z1496" s="33"/>
      <c r="AA1496" s="72"/>
      <c r="AB1496" s="72"/>
      <c r="AC1496" s="33"/>
      <c r="AD1496" s="19"/>
      <c r="AF1496"/>
    </row>
    <row r="1497" spans="1:32">
      <c r="A1497" s="6">
        <v>44832</v>
      </c>
      <c r="B1497" s="7" t="s">
        <v>29</v>
      </c>
      <c r="C1497" s="8" t="s">
        <v>91</v>
      </c>
      <c r="D1497" s="8"/>
      <c r="E1497" s="9"/>
      <c r="F1497" s="10" t="s">
        <v>2400</v>
      </c>
      <c r="G1497" s="11">
        <v>1025958</v>
      </c>
      <c r="H1497" s="11" t="s">
        <v>1404</v>
      </c>
      <c r="I1497" s="12" t="s">
        <v>528</v>
      </c>
      <c r="J1497" s="11" t="s">
        <v>31</v>
      </c>
      <c r="K1497" s="11" t="s">
        <v>1543</v>
      </c>
      <c r="L1497" s="13">
        <v>10</v>
      </c>
      <c r="M1497" s="14">
        <v>5362</v>
      </c>
      <c r="N1497" s="42">
        <v>44819</v>
      </c>
      <c r="O1497" s="68" t="s">
        <v>110</v>
      </c>
      <c r="P1497" s="8" t="s">
        <v>33</v>
      </c>
      <c r="Q1497" s="8" t="s">
        <v>34</v>
      </c>
      <c r="R1497" s="38" t="s">
        <v>158</v>
      </c>
      <c r="S1497" s="39" t="s">
        <v>1992</v>
      </c>
      <c r="T1497" s="8" t="s">
        <v>31</v>
      </c>
      <c r="U1497" s="82" t="s">
        <v>2185</v>
      </c>
      <c r="V1497" s="17">
        <v>300</v>
      </c>
      <c r="W1497" s="17">
        <v>219.5</v>
      </c>
      <c r="X1497" s="17">
        <v>1.6</v>
      </c>
      <c r="Y1497" s="18" t="s">
        <v>31</v>
      </c>
      <c r="Z1497" s="33"/>
      <c r="AA1497" s="33"/>
      <c r="AB1497" s="33"/>
      <c r="AC1497" s="33"/>
      <c r="AD1497" s="19"/>
      <c r="AF1497"/>
    </row>
    <row r="1498" spans="1:32">
      <c r="A1498" s="6">
        <v>44833</v>
      </c>
      <c r="B1498" s="20" t="s">
        <v>39</v>
      </c>
      <c r="C1498" s="21" t="s">
        <v>281</v>
      </c>
      <c r="D1498" s="8"/>
      <c r="E1498" s="8"/>
      <c r="F1498" s="11" t="s">
        <v>2473</v>
      </c>
      <c r="G1498" s="11">
        <v>1011379</v>
      </c>
      <c r="H1498" s="11" t="s">
        <v>965</v>
      </c>
      <c r="I1498" s="12" t="s">
        <v>406</v>
      </c>
      <c r="J1498" s="11" t="s">
        <v>792</v>
      </c>
      <c r="K1498" s="25" t="s">
        <v>797</v>
      </c>
      <c r="L1498" s="125">
        <v>10</v>
      </c>
      <c r="M1498" s="14">
        <v>5849</v>
      </c>
      <c r="N1498" s="52">
        <v>44825</v>
      </c>
      <c r="O1498" s="68" t="s">
        <v>110</v>
      </c>
      <c r="P1498" s="8" t="s">
        <v>33</v>
      </c>
      <c r="Q1498" s="8" t="s">
        <v>115</v>
      </c>
      <c r="R1498" s="8" t="s">
        <v>31</v>
      </c>
      <c r="S1498" s="8" t="s">
        <v>31</v>
      </c>
      <c r="T1498" s="23" t="s">
        <v>31</v>
      </c>
      <c r="U1498" s="113" t="s">
        <v>40</v>
      </c>
      <c r="V1498" s="17">
        <v>430</v>
      </c>
      <c r="W1498" s="17">
        <v>220</v>
      </c>
      <c r="X1498" s="17">
        <v>2.4500000000000002</v>
      </c>
      <c r="Y1498" s="18" t="s">
        <v>31</v>
      </c>
      <c r="Z1498" s="33" t="s">
        <v>987</v>
      </c>
      <c r="AA1498" s="33"/>
      <c r="AB1498" s="33"/>
      <c r="AC1498" s="33"/>
      <c r="AD1498" s="33" t="s">
        <v>724</v>
      </c>
      <c r="AF1498"/>
    </row>
    <row r="1499" spans="1:32">
      <c r="A1499" s="6">
        <v>44833</v>
      </c>
      <c r="B1499" s="20" t="s">
        <v>39</v>
      </c>
      <c r="C1499" s="8" t="s">
        <v>91</v>
      </c>
      <c r="D1499" s="8"/>
      <c r="E1499" s="8"/>
      <c r="F1499" s="11" t="s">
        <v>2473</v>
      </c>
      <c r="G1499" s="11">
        <v>1011379</v>
      </c>
      <c r="H1499" s="11" t="s">
        <v>161</v>
      </c>
      <c r="I1499" s="12" t="s">
        <v>791</v>
      </c>
      <c r="J1499" s="11" t="s">
        <v>792</v>
      </c>
      <c r="K1499" s="25" t="s">
        <v>793</v>
      </c>
      <c r="L1499" s="125">
        <v>10</v>
      </c>
      <c r="M1499" s="14">
        <v>4592</v>
      </c>
      <c r="N1499" s="52">
        <v>44825</v>
      </c>
      <c r="O1499" s="68" t="s">
        <v>110</v>
      </c>
      <c r="P1499" s="8" t="s">
        <v>33</v>
      </c>
      <c r="Q1499" s="8" t="s">
        <v>115</v>
      </c>
      <c r="R1499" s="8" t="s">
        <v>31</v>
      </c>
      <c r="S1499" s="8" t="s">
        <v>31</v>
      </c>
      <c r="T1499" s="23" t="s">
        <v>31</v>
      </c>
      <c r="U1499" s="113" t="s">
        <v>40</v>
      </c>
      <c r="V1499" s="17">
        <v>430</v>
      </c>
      <c r="W1499" s="17">
        <v>220</v>
      </c>
      <c r="X1499" s="17">
        <v>2.4500000000000002</v>
      </c>
      <c r="Y1499" s="18" t="s">
        <v>31</v>
      </c>
      <c r="Z1499" s="33" t="s">
        <v>990</v>
      </c>
      <c r="AA1499" s="33"/>
      <c r="AB1499" s="33"/>
      <c r="AC1499" s="33"/>
      <c r="AD1499" s="33" t="s">
        <v>724</v>
      </c>
      <c r="AF1499"/>
    </row>
    <row r="1500" spans="1:32">
      <c r="A1500" s="6">
        <v>44833</v>
      </c>
      <c r="B1500" s="20" t="s">
        <v>39</v>
      </c>
      <c r="C1500" s="8" t="s">
        <v>91</v>
      </c>
      <c r="D1500" s="8"/>
      <c r="E1500" s="8"/>
      <c r="F1500" s="11" t="s">
        <v>2473</v>
      </c>
      <c r="G1500" s="11">
        <v>1011379</v>
      </c>
      <c r="H1500" s="11" t="s">
        <v>161</v>
      </c>
      <c r="I1500" s="12" t="s">
        <v>794</v>
      </c>
      <c r="J1500" s="11" t="s">
        <v>792</v>
      </c>
      <c r="K1500" s="25" t="s">
        <v>795</v>
      </c>
      <c r="L1500" s="125">
        <v>10</v>
      </c>
      <c r="M1500" s="14">
        <v>4593</v>
      </c>
      <c r="N1500" s="52">
        <v>44825</v>
      </c>
      <c r="O1500" s="68" t="s">
        <v>110</v>
      </c>
      <c r="P1500" s="8" t="s">
        <v>33</v>
      </c>
      <c r="Q1500" s="8" t="s">
        <v>115</v>
      </c>
      <c r="R1500" s="8" t="s">
        <v>31</v>
      </c>
      <c r="S1500" s="8" t="s">
        <v>31</v>
      </c>
      <c r="T1500" s="23" t="s">
        <v>31</v>
      </c>
      <c r="U1500" s="113" t="s">
        <v>40</v>
      </c>
      <c r="V1500" s="17">
        <v>430</v>
      </c>
      <c r="W1500" s="17">
        <v>220</v>
      </c>
      <c r="X1500" s="17">
        <v>2.4500000000000002</v>
      </c>
      <c r="Y1500" s="18" t="s">
        <v>31</v>
      </c>
      <c r="Z1500" s="33" t="s">
        <v>985</v>
      </c>
      <c r="AA1500" s="33"/>
      <c r="AB1500" s="33"/>
      <c r="AC1500" s="33"/>
      <c r="AD1500" s="33" t="s">
        <v>724</v>
      </c>
      <c r="AF1500"/>
    </row>
    <row r="1501" spans="1:32">
      <c r="A1501" s="6">
        <v>44833</v>
      </c>
      <c r="B1501" s="20" t="s">
        <v>39</v>
      </c>
      <c r="C1501" s="8" t="s">
        <v>91</v>
      </c>
      <c r="D1501" s="8"/>
      <c r="E1501" s="8"/>
      <c r="F1501" s="11" t="s">
        <v>2473</v>
      </c>
      <c r="G1501" s="11">
        <v>1011379</v>
      </c>
      <c r="H1501" s="11" t="s">
        <v>161</v>
      </c>
      <c r="I1501" s="12" t="s">
        <v>621</v>
      </c>
      <c r="J1501" s="11" t="s">
        <v>792</v>
      </c>
      <c r="K1501" s="25" t="s">
        <v>796</v>
      </c>
      <c r="L1501" s="125">
        <v>10</v>
      </c>
      <c r="M1501" s="14">
        <v>4932</v>
      </c>
      <c r="N1501" s="52">
        <v>44825</v>
      </c>
      <c r="O1501" s="68" t="s">
        <v>110</v>
      </c>
      <c r="P1501" s="8" t="s">
        <v>33</v>
      </c>
      <c r="Q1501" s="8" t="s">
        <v>115</v>
      </c>
      <c r="R1501" s="8" t="s">
        <v>31</v>
      </c>
      <c r="S1501" s="8" t="s">
        <v>31</v>
      </c>
      <c r="T1501" s="23" t="s">
        <v>31</v>
      </c>
      <c r="U1501" s="113" t="s">
        <v>40</v>
      </c>
      <c r="V1501" s="17">
        <v>430</v>
      </c>
      <c r="W1501" s="17">
        <v>220</v>
      </c>
      <c r="X1501" s="17">
        <v>2.4500000000000002</v>
      </c>
      <c r="Y1501" s="18" t="s">
        <v>31</v>
      </c>
      <c r="Z1501" s="33" t="s">
        <v>991</v>
      </c>
      <c r="AA1501" s="33"/>
      <c r="AB1501" s="33"/>
      <c r="AC1501" s="33"/>
      <c r="AD1501" s="33" t="s">
        <v>724</v>
      </c>
      <c r="AF1501"/>
    </row>
    <row r="1502" spans="1:32">
      <c r="A1502" s="6">
        <v>44833</v>
      </c>
      <c r="B1502" s="7" t="s">
        <v>29</v>
      </c>
      <c r="C1502" s="71" t="s">
        <v>1545</v>
      </c>
      <c r="D1502" s="126"/>
      <c r="E1502" s="27" t="s">
        <v>56</v>
      </c>
      <c r="F1502" s="11" t="s">
        <v>2796</v>
      </c>
      <c r="G1502" s="11" t="s">
        <v>2797</v>
      </c>
      <c r="H1502" s="11" t="s">
        <v>2826</v>
      </c>
      <c r="I1502" s="12" t="s">
        <v>104</v>
      </c>
      <c r="J1502" s="11" t="s">
        <v>2827</v>
      </c>
      <c r="K1502" s="11" t="s">
        <v>2010</v>
      </c>
      <c r="L1502" s="32" t="s">
        <v>61</v>
      </c>
      <c r="M1502" s="62" t="s">
        <v>2532</v>
      </c>
      <c r="N1502" s="15">
        <v>44824</v>
      </c>
      <c r="O1502" s="68" t="s">
        <v>110</v>
      </c>
      <c r="P1502" s="8" t="s">
        <v>33</v>
      </c>
      <c r="Q1502" s="8" t="s">
        <v>34</v>
      </c>
      <c r="R1502" s="8" t="s">
        <v>31</v>
      </c>
      <c r="S1502" s="8" t="s">
        <v>31</v>
      </c>
      <c r="T1502" s="23" t="s">
        <v>31</v>
      </c>
      <c r="U1502" s="82" t="s">
        <v>2185</v>
      </c>
      <c r="V1502" s="17">
        <v>272</v>
      </c>
      <c r="W1502" s="17">
        <v>104</v>
      </c>
      <c r="X1502" s="17">
        <v>1.6</v>
      </c>
      <c r="Y1502" s="18" t="s">
        <v>31</v>
      </c>
      <c r="Z1502" s="33" t="s">
        <v>1016</v>
      </c>
      <c r="AA1502" s="33"/>
      <c r="AB1502" s="33"/>
      <c r="AC1502" s="33"/>
      <c r="AD1502" s="19"/>
      <c r="AF1502"/>
    </row>
    <row r="1503" spans="1:32">
      <c r="A1503" s="6">
        <v>44833</v>
      </c>
      <c r="B1503" s="7" t="s">
        <v>29</v>
      </c>
      <c r="C1503" s="71" t="s">
        <v>1545</v>
      </c>
      <c r="D1503" s="126"/>
      <c r="E1503" s="27" t="s">
        <v>56</v>
      </c>
      <c r="F1503" s="11" t="s">
        <v>2796</v>
      </c>
      <c r="G1503" s="11" t="s">
        <v>2797</v>
      </c>
      <c r="H1503" s="11" t="s">
        <v>2826</v>
      </c>
      <c r="I1503" s="12" t="s">
        <v>707</v>
      </c>
      <c r="J1503" s="11" t="s">
        <v>2827</v>
      </c>
      <c r="K1503" s="11" t="s">
        <v>2013</v>
      </c>
      <c r="L1503" s="32" t="s">
        <v>61</v>
      </c>
      <c r="M1503" s="62" t="s">
        <v>2532</v>
      </c>
      <c r="N1503" s="15">
        <v>44824</v>
      </c>
      <c r="O1503" s="68" t="s">
        <v>110</v>
      </c>
      <c r="P1503" s="8" t="s">
        <v>33</v>
      </c>
      <c r="Q1503" s="8" t="s">
        <v>34</v>
      </c>
      <c r="R1503" s="8" t="s">
        <v>31</v>
      </c>
      <c r="S1503" s="8" t="s">
        <v>31</v>
      </c>
      <c r="T1503" s="23" t="s">
        <v>31</v>
      </c>
      <c r="U1503" s="82" t="s">
        <v>2185</v>
      </c>
      <c r="V1503" s="17">
        <v>272</v>
      </c>
      <c r="W1503" s="17">
        <v>104</v>
      </c>
      <c r="X1503" s="17">
        <v>1.6</v>
      </c>
      <c r="Y1503" s="18" t="s">
        <v>31</v>
      </c>
      <c r="Z1503" s="33" t="s">
        <v>985</v>
      </c>
      <c r="AA1503" s="33"/>
      <c r="AB1503" s="33"/>
      <c r="AC1503" s="33"/>
      <c r="AD1503" s="19"/>
      <c r="AF1503"/>
    </row>
    <row r="1504" spans="1:32">
      <c r="A1504" s="6">
        <v>44833</v>
      </c>
      <c r="B1504" s="7" t="s">
        <v>29</v>
      </c>
      <c r="C1504" s="71" t="s">
        <v>1545</v>
      </c>
      <c r="D1504" s="126"/>
      <c r="E1504" s="27" t="s">
        <v>56</v>
      </c>
      <c r="F1504" s="11" t="s">
        <v>2796</v>
      </c>
      <c r="G1504" s="11" t="s">
        <v>2797</v>
      </c>
      <c r="H1504" s="11" t="s">
        <v>2826</v>
      </c>
      <c r="I1504" s="12" t="s">
        <v>709</v>
      </c>
      <c r="J1504" s="11" t="s">
        <v>2827</v>
      </c>
      <c r="K1504" s="11" t="s">
        <v>2828</v>
      </c>
      <c r="L1504" s="13">
        <v>2</v>
      </c>
      <c r="M1504" s="92" t="s">
        <v>3556</v>
      </c>
      <c r="N1504" s="15">
        <v>44824</v>
      </c>
      <c r="O1504" s="68" t="s">
        <v>110</v>
      </c>
      <c r="P1504" s="8" t="s">
        <v>33</v>
      </c>
      <c r="Q1504" s="8" t="s">
        <v>34</v>
      </c>
      <c r="R1504" s="8" t="s">
        <v>31</v>
      </c>
      <c r="S1504" s="8" t="s">
        <v>31</v>
      </c>
      <c r="T1504" s="23" t="s">
        <v>31</v>
      </c>
      <c r="U1504" s="82" t="s">
        <v>2185</v>
      </c>
      <c r="V1504" s="17">
        <v>272</v>
      </c>
      <c r="W1504" s="17">
        <v>104</v>
      </c>
      <c r="X1504" s="17">
        <v>1.6</v>
      </c>
      <c r="Y1504" s="18" t="s">
        <v>31</v>
      </c>
      <c r="Z1504" s="33" t="s">
        <v>990</v>
      </c>
      <c r="AA1504" s="33"/>
      <c r="AB1504" s="33"/>
      <c r="AC1504" s="33"/>
      <c r="AD1504" s="19"/>
      <c r="AF1504"/>
    </row>
    <row r="1505" spans="1:32">
      <c r="A1505" s="6">
        <v>44833</v>
      </c>
      <c r="B1505" s="7" t="s">
        <v>29</v>
      </c>
      <c r="C1505" s="71" t="s">
        <v>1545</v>
      </c>
      <c r="D1505" s="126"/>
      <c r="E1505" s="27" t="s">
        <v>56</v>
      </c>
      <c r="F1505" s="11" t="s">
        <v>2796</v>
      </c>
      <c r="G1505" s="11" t="s">
        <v>2797</v>
      </c>
      <c r="H1505" s="11" t="s">
        <v>2826</v>
      </c>
      <c r="I1505" s="12" t="s">
        <v>2019</v>
      </c>
      <c r="J1505" s="11" t="s">
        <v>2827</v>
      </c>
      <c r="K1505" s="11" t="s">
        <v>2020</v>
      </c>
      <c r="L1505" s="32" t="s">
        <v>61</v>
      </c>
      <c r="M1505" s="62" t="s">
        <v>2532</v>
      </c>
      <c r="N1505" s="15">
        <v>44824</v>
      </c>
      <c r="O1505" s="68" t="s">
        <v>110</v>
      </c>
      <c r="P1505" s="8" t="s">
        <v>33</v>
      </c>
      <c r="Q1505" s="8" t="s">
        <v>34</v>
      </c>
      <c r="R1505" s="8" t="s">
        <v>31</v>
      </c>
      <c r="S1505" s="8" t="s">
        <v>31</v>
      </c>
      <c r="T1505" s="23" t="s">
        <v>31</v>
      </c>
      <c r="U1505" s="82" t="s">
        <v>2185</v>
      </c>
      <c r="V1505" s="17">
        <v>272</v>
      </c>
      <c r="W1505" s="17">
        <v>104</v>
      </c>
      <c r="X1505" s="17">
        <v>1.6</v>
      </c>
      <c r="Y1505" s="18" t="s">
        <v>31</v>
      </c>
      <c r="Z1505" s="33" t="s">
        <v>991</v>
      </c>
      <c r="AA1505" s="33"/>
      <c r="AB1505" s="33"/>
      <c r="AC1505" s="33"/>
      <c r="AD1505" s="19"/>
      <c r="AF1505"/>
    </row>
    <row r="1506" spans="1:32">
      <c r="A1506" s="6">
        <v>44834</v>
      </c>
      <c r="B1506" s="20" t="s">
        <v>39</v>
      </c>
      <c r="C1506" s="96" t="s">
        <v>1545</v>
      </c>
      <c r="D1506" s="8"/>
      <c r="E1506" s="27" t="s">
        <v>56</v>
      </c>
      <c r="F1506" s="25" t="s">
        <v>2761</v>
      </c>
      <c r="G1506" s="11">
        <v>1023219</v>
      </c>
      <c r="H1506" s="11" t="s">
        <v>1371</v>
      </c>
      <c r="I1506" s="12" t="s">
        <v>878</v>
      </c>
      <c r="J1506" s="11" t="s">
        <v>2762</v>
      </c>
      <c r="K1506" s="25" t="s">
        <v>2763</v>
      </c>
      <c r="L1506" s="32">
        <v>2</v>
      </c>
      <c r="M1506" s="81" t="s">
        <v>2764</v>
      </c>
      <c r="N1506" s="15">
        <v>44817</v>
      </c>
      <c r="O1506" s="68" t="s">
        <v>110</v>
      </c>
      <c r="P1506" s="8" t="s">
        <v>33</v>
      </c>
      <c r="Q1506" s="8" t="s">
        <v>115</v>
      </c>
      <c r="R1506" s="8" t="s">
        <v>31</v>
      </c>
      <c r="S1506" s="23" t="s">
        <v>31</v>
      </c>
      <c r="T1506" s="8" t="s">
        <v>31</v>
      </c>
      <c r="U1506" s="113" t="s">
        <v>40</v>
      </c>
      <c r="V1506" s="17">
        <v>375</v>
      </c>
      <c r="W1506" s="17">
        <v>214.4</v>
      </c>
      <c r="X1506" s="17">
        <v>2</v>
      </c>
      <c r="Y1506" s="18" t="s">
        <v>61</v>
      </c>
      <c r="Z1506" s="33" t="s">
        <v>987</v>
      </c>
      <c r="AA1506" s="18"/>
      <c r="AB1506" s="18"/>
      <c r="AC1506" s="33"/>
      <c r="AD1506" s="33" t="s">
        <v>688</v>
      </c>
      <c r="AF1506"/>
    </row>
    <row r="1507" spans="1:32">
      <c r="A1507" s="6">
        <v>44834</v>
      </c>
      <c r="B1507" s="20" t="s">
        <v>39</v>
      </c>
      <c r="C1507" s="96" t="s">
        <v>1545</v>
      </c>
      <c r="D1507" s="8"/>
      <c r="E1507" s="27" t="s">
        <v>56</v>
      </c>
      <c r="F1507" s="25" t="s">
        <v>2761</v>
      </c>
      <c r="G1507" s="11">
        <v>1023219</v>
      </c>
      <c r="H1507" s="11" t="s">
        <v>1371</v>
      </c>
      <c r="I1507" s="12" t="s">
        <v>598</v>
      </c>
      <c r="J1507" s="11" t="s">
        <v>2762</v>
      </c>
      <c r="K1507" s="25" t="s">
        <v>64</v>
      </c>
      <c r="L1507" s="32" t="s">
        <v>61</v>
      </c>
      <c r="M1507" s="62" t="s">
        <v>2532</v>
      </c>
      <c r="N1507" s="15">
        <v>44817</v>
      </c>
      <c r="O1507" s="68" t="s">
        <v>110</v>
      </c>
      <c r="P1507" s="8" t="s">
        <v>33</v>
      </c>
      <c r="Q1507" s="8" t="s">
        <v>115</v>
      </c>
      <c r="R1507" s="8" t="s">
        <v>31</v>
      </c>
      <c r="S1507" s="23" t="s">
        <v>31</v>
      </c>
      <c r="T1507" s="8" t="s">
        <v>31</v>
      </c>
      <c r="U1507" s="113" t="s">
        <v>40</v>
      </c>
      <c r="V1507" s="17">
        <v>375</v>
      </c>
      <c r="W1507" s="17">
        <v>214.4</v>
      </c>
      <c r="X1507" s="17">
        <v>2</v>
      </c>
      <c r="Y1507" s="18" t="s">
        <v>61</v>
      </c>
      <c r="Z1507" s="33" t="s">
        <v>990</v>
      </c>
      <c r="AA1507" s="297"/>
      <c r="AD1507" s="18"/>
      <c r="AF1507"/>
    </row>
    <row r="1508" spans="1:32">
      <c r="A1508" s="6">
        <v>44834</v>
      </c>
      <c r="B1508" s="7" t="s">
        <v>29</v>
      </c>
      <c r="C1508" s="8" t="s">
        <v>91</v>
      </c>
      <c r="D1508" s="19"/>
      <c r="E1508" s="9"/>
      <c r="F1508" s="11" t="s">
        <v>2473</v>
      </c>
      <c r="G1508" s="11">
        <v>1011379</v>
      </c>
      <c r="H1508" s="11" t="s">
        <v>965</v>
      </c>
      <c r="I1508" s="12" t="s">
        <v>980</v>
      </c>
      <c r="J1508" s="11" t="s">
        <v>417</v>
      </c>
      <c r="K1508" s="11" t="s">
        <v>981</v>
      </c>
      <c r="L1508" s="13">
        <v>10</v>
      </c>
      <c r="M1508" s="14">
        <v>5262</v>
      </c>
      <c r="N1508" s="15">
        <v>44820</v>
      </c>
      <c r="O1508" s="68" t="s">
        <v>110</v>
      </c>
      <c r="P1508" s="8" t="s">
        <v>33</v>
      </c>
      <c r="Q1508" s="8" t="s">
        <v>34</v>
      </c>
      <c r="R1508" s="8" t="s">
        <v>31</v>
      </c>
      <c r="S1508" s="8" t="s">
        <v>31</v>
      </c>
      <c r="T1508" s="44" t="s">
        <v>2812</v>
      </c>
      <c r="U1508" s="82" t="s">
        <v>2185</v>
      </c>
      <c r="V1508" s="17">
        <v>200</v>
      </c>
      <c r="W1508" s="17">
        <v>140</v>
      </c>
      <c r="X1508" s="17">
        <v>2.7</v>
      </c>
      <c r="Y1508" s="18" t="s">
        <v>31</v>
      </c>
      <c r="Z1508" s="18"/>
      <c r="AA1508" s="72"/>
      <c r="AB1508" s="72"/>
      <c r="AC1508" s="33"/>
      <c r="AD1508" s="19"/>
      <c r="AF1508"/>
    </row>
    <row r="1509" spans="1:32">
      <c r="A1509" s="6">
        <v>44834</v>
      </c>
      <c r="B1509" s="7" t="s">
        <v>29</v>
      </c>
      <c r="C1509" s="166" t="s">
        <v>547</v>
      </c>
      <c r="D1509" s="19"/>
      <c r="E1509" s="9"/>
      <c r="F1509" s="11" t="s">
        <v>2813</v>
      </c>
      <c r="G1509" s="11">
        <v>1027901</v>
      </c>
      <c r="H1509" s="11" t="s">
        <v>2814</v>
      </c>
      <c r="I1509" s="12" t="s">
        <v>980</v>
      </c>
      <c r="J1509" s="11" t="s">
        <v>417</v>
      </c>
      <c r="K1509" s="11" t="s">
        <v>2815</v>
      </c>
      <c r="L1509" s="13">
        <v>17</v>
      </c>
      <c r="M1509" s="14">
        <v>6431</v>
      </c>
      <c r="N1509" s="15">
        <v>44820</v>
      </c>
      <c r="O1509" s="68" t="s">
        <v>110</v>
      </c>
      <c r="P1509" s="8" t="s">
        <v>33</v>
      </c>
      <c r="Q1509" s="8" t="s">
        <v>34</v>
      </c>
      <c r="R1509" s="8" t="s">
        <v>31</v>
      </c>
      <c r="S1509" s="8" t="s">
        <v>31</v>
      </c>
      <c r="T1509" s="44" t="s">
        <v>2812</v>
      </c>
      <c r="U1509" s="82" t="s">
        <v>2185</v>
      </c>
      <c r="V1509" s="17">
        <v>200</v>
      </c>
      <c r="W1509" s="17">
        <v>140</v>
      </c>
      <c r="X1509" s="17">
        <v>2.7</v>
      </c>
      <c r="Y1509" s="18" t="s">
        <v>31</v>
      </c>
      <c r="Z1509" s="18"/>
      <c r="AA1509" s="72"/>
      <c r="AB1509" s="72"/>
      <c r="AC1509" s="33"/>
      <c r="AD1509" s="33" t="s">
        <v>688</v>
      </c>
      <c r="AF1509"/>
    </row>
    <row r="1510" spans="1:32">
      <c r="A1510" s="109">
        <v>44837</v>
      </c>
      <c r="B1510" s="7" t="s">
        <v>29</v>
      </c>
      <c r="C1510" s="8" t="s">
        <v>91</v>
      </c>
      <c r="D1510" s="8"/>
      <c r="E1510" s="6"/>
      <c r="F1510" s="11" t="s">
        <v>2830</v>
      </c>
      <c r="G1510" s="11">
        <v>1025950</v>
      </c>
      <c r="H1510" s="11" t="s">
        <v>1871</v>
      </c>
      <c r="I1510" s="12" t="s">
        <v>707</v>
      </c>
      <c r="J1510" s="11" t="s">
        <v>722</v>
      </c>
      <c r="K1510" s="11" t="s">
        <v>723</v>
      </c>
      <c r="L1510" s="13">
        <v>20</v>
      </c>
      <c r="M1510" s="14">
        <v>4602</v>
      </c>
      <c r="N1510" s="15">
        <v>44824</v>
      </c>
      <c r="O1510" s="68" t="s">
        <v>110</v>
      </c>
      <c r="P1510" s="8" t="s">
        <v>33</v>
      </c>
      <c r="Q1510" s="8" t="s">
        <v>34</v>
      </c>
      <c r="R1510" s="8" t="s">
        <v>31</v>
      </c>
      <c r="S1510" s="8" t="s">
        <v>31</v>
      </c>
      <c r="T1510" s="8" t="s">
        <v>31</v>
      </c>
      <c r="U1510" s="82" t="s">
        <v>2185</v>
      </c>
      <c r="V1510" s="17">
        <v>202</v>
      </c>
      <c r="W1510" s="17">
        <v>146</v>
      </c>
      <c r="X1510" s="17">
        <v>1.6</v>
      </c>
      <c r="Y1510" s="18" t="s">
        <v>31</v>
      </c>
      <c r="Z1510" s="33" t="s">
        <v>987</v>
      </c>
      <c r="AA1510" s="72"/>
      <c r="AB1510" s="72"/>
      <c r="AC1510" s="33"/>
      <c r="AD1510" s="33" t="s">
        <v>724</v>
      </c>
      <c r="AF1510"/>
    </row>
    <row r="1511" spans="1:32">
      <c r="A1511" s="109">
        <v>44837</v>
      </c>
      <c r="B1511" s="7" t="s">
        <v>29</v>
      </c>
      <c r="C1511" s="8" t="s">
        <v>91</v>
      </c>
      <c r="D1511" s="8"/>
      <c r="E1511" s="6"/>
      <c r="F1511" s="11" t="s">
        <v>2830</v>
      </c>
      <c r="G1511" s="11">
        <v>1025950</v>
      </c>
      <c r="H1511" s="11" t="s">
        <v>1871</v>
      </c>
      <c r="I1511" s="12" t="s">
        <v>725</v>
      </c>
      <c r="J1511" s="11" t="s">
        <v>722</v>
      </c>
      <c r="K1511" s="11" t="s">
        <v>726</v>
      </c>
      <c r="L1511" s="13">
        <v>40</v>
      </c>
      <c r="M1511" s="14">
        <v>4603</v>
      </c>
      <c r="N1511" s="15">
        <v>44824</v>
      </c>
      <c r="O1511" s="68" t="s">
        <v>110</v>
      </c>
      <c r="P1511" s="8" t="s">
        <v>33</v>
      </c>
      <c r="Q1511" s="8" t="s">
        <v>34</v>
      </c>
      <c r="R1511" s="8" t="s">
        <v>31</v>
      </c>
      <c r="S1511" s="23" t="s">
        <v>31</v>
      </c>
      <c r="T1511" s="8" t="s">
        <v>31</v>
      </c>
      <c r="U1511" s="82" t="s">
        <v>2185</v>
      </c>
      <c r="V1511" s="17">
        <v>202</v>
      </c>
      <c r="W1511" s="17">
        <v>146</v>
      </c>
      <c r="X1511" s="17">
        <v>1.6</v>
      </c>
      <c r="Y1511" s="18">
        <v>2</v>
      </c>
      <c r="Z1511" s="33" t="s">
        <v>2524</v>
      </c>
      <c r="AA1511" s="33"/>
      <c r="AB1511" s="33"/>
      <c r="AC1511" s="33"/>
      <c r="AD1511" s="33" t="s">
        <v>724</v>
      </c>
      <c r="AF1511"/>
    </row>
    <row r="1512" spans="1:32">
      <c r="A1512" s="103">
        <v>44837</v>
      </c>
      <c r="B1512" s="7" t="s">
        <v>29</v>
      </c>
      <c r="C1512" s="8" t="s">
        <v>91</v>
      </c>
      <c r="D1512" s="8"/>
      <c r="E1512" s="9"/>
      <c r="F1512" s="11" t="s">
        <v>3585</v>
      </c>
      <c r="G1512" s="11">
        <v>1999187</v>
      </c>
      <c r="H1512" s="11" t="s">
        <v>329</v>
      </c>
      <c r="I1512" s="12" t="s">
        <v>828</v>
      </c>
      <c r="J1512" s="14" t="s">
        <v>31</v>
      </c>
      <c r="K1512" s="11" t="s">
        <v>330</v>
      </c>
      <c r="L1512" s="13">
        <v>70</v>
      </c>
      <c r="M1512" s="40" t="s">
        <v>31</v>
      </c>
      <c r="N1512" s="15">
        <v>44834</v>
      </c>
      <c r="O1512" s="68" t="s">
        <v>110</v>
      </c>
      <c r="P1512" s="8" t="s">
        <v>85</v>
      </c>
      <c r="Q1512" s="8" t="s">
        <v>34</v>
      </c>
      <c r="R1512" s="8" t="s">
        <v>31</v>
      </c>
      <c r="S1512" s="8" t="s">
        <v>31</v>
      </c>
      <c r="T1512" s="23" t="s">
        <v>31</v>
      </c>
      <c r="U1512" s="82" t="s">
        <v>2185</v>
      </c>
      <c r="V1512" s="17">
        <v>140</v>
      </c>
      <c r="W1512" s="17">
        <v>122</v>
      </c>
      <c r="X1512" s="17">
        <v>1.6</v>
      </c>
      <c r="Y1512" s="18">
        <v>10</v>
      </c>
      <c r="Z1512" s="33"/>
      <c r="AA1512" s="33"/>
      <c r="AB1512" s="33"/>
      <c r="AC1512" s="33"/>
      <c r="AD1512" s="33" t="s">
        <v>688</v>
      </c>
      <c r="AF1512"/>
    </row>
    <row r="1513" spans="1:32">
      <c r="A1513" s="103">
        <v>44838</v>
      </c>
      <c r="B1513" s="20" t="s">
        <v>39</v>
      </c>
      <c r="C1513" s="8" t="s">
        <v>91</v>
      </c>
      <c r="D1513" s="8"/>
      <c r="E1513" s="9"/>
      <c r="F1513" s="10" t="s">
        <v>2752</v>
      </c>
      <c r="G1513" s="11">
        <v>1026302</v>
      </c>
      <c r="H1513" s="11" t="s">
        <v>152</v>
      </c>
      <c r="I1513" s="12" t="s">
        <v>1736</v>
      </c>
      <c r="J1513" s="11" t="s">
        <v>31</v>
      </c>
      <c r="K1513" s="11" t="s">
        <v>475</v>
      </c>
      <c r="L1513" s="50" t="s">
        <v>2753</v>
      </c>
      <c r="M1513" s="14">
        <v>6249</v>
      </c>
      <c r="N1513" s="15">
        <v>44816</v>
      </c>
      <c r="O1513" s="68" t="s">
        <v>110</v>
      </c>
      <c r="P1513" s="8" t="s">
        <v>33</v>
      </c>
      <c r="Q1513" s="8" t="s">
        <v>34</v>
      </c>
      <c r="R1513" s="8" t="s">
        <v>31</v>
      </c>
      <c r="S1513" s="8" t="s">
        <v>31</v>
      </c>
      <c r="T1513" s="23" t="s">
        <v>31</v>
      </c>
      <c r="U1513" s="113" t="s">
        <v>40</v>
      </c>
      <c r="V1513" s="17">
        <v>337</v>
      </c>
      <c r="W1513" s="17">
        <v>115.15</v>
      </c>
      <c r="X1513" s="17">
        <v>1.6</v>
      </c>
      <c r="Y1513" s="18" t="s">
        <v>31</v>
      </c>
      <c r="Z1513" s="33"/>
      <c r="AA1513" s="33"/>
      <c r="AB1513" s="33"/>
      <c r="AC1513" s="33"/>
      <c r="AD1513" s="19"/>
      <c r="AF1513"/>
    </row>
    <row r="1514" spans="1:32">
      <c r="A1514" s="103">
        <v>44838</v>
      </c>
      <c r="B1514" s="20" t="s">
        <v>39</v>
      </c>
      <c r="C1514" s="86" t="s">
        <v>1324</v>
      </c>
      <c r="D1514" s="8"/>
      <c r="E1514" s="9"/>
      <c r="F1514" s="10" t="s">
        <v>2754</v>
      </c>
      <c r="G1514" s="11">
        <v>1026302</v>
      </c>
      <c r="H1514" s="11" t="s">
        <v>152</v>
      </c>
      <c r="I1514" s="12" t="s">
        <v>1736</v>
      </c>
      <c r="J1514" s="11" t="s">
        <v>31</v>
      </c>
      <c r="K1514" s="11" t="s">
        <v>475</v>
      </c>
      <c r="L1514" s="13">
        <v>100</v>
      </c>
      <c r="M1514" s="14">
        <v>6249</v>
      </c>
      <c r="N1514" s="15">
        <v>44816</v>
      </c>
      <c r="O1514" s="68" t="s">
        <v>110</v>
      </c>
      <c r="P1514" s="8" t="s">
        <v>33</v>
      </c>
      <c r="Q1514" s="8" t="s">
        <v>34</v>
      </c>
      <c r="R1514" s="8" t="s">
        <v>31</v>
      </c>
      <c r="S1514" s="8" t="s">
        <v>31</v>
      </c>
      <c r="T1514" s="23" t="s">
        <v>31</v>
      </c>
      <c r="U1514" s="113" t="s">
        <v>40</v>
      </c>
      <c r="V1514" s="17">
        <v>337</v>
      </c>
      <c r="W1514" s="17">
        <v>115.15</v>
      </c>
      <c r="X1514" s="17">
        <v>1.6</v>
      </c>
      <c r="Y1514" s="18" t="s">
        <v>31</v>
      </c>
      <c r="Z1514" s="33"/>
      <c r="AA1514" s="33"/>
      <c r="AB1514" s="33"/>
      <c r="AC1514" s="33"/>
      <c r="AD1514" s="19"/>
      <c r="AF1514"/>
    </row>
    <row r="1515" spans="1:32">
      <c r="A1515" s="103">
        <v>44838</v>
      </c>
      <c r="B1515" s="7" t="s">
        <v>29</v>
      </c>
      <c r="C1515" s="8" t="s">
        <v>91</v>
      </c>
      <c r="D1515" s="71" t="s">
        <v>3566</v>
      </c>
      <c r="E1515" s="9"/>
      <c r="F1515" s="11" t="s">
        <v>2759</v>
      </c>
      <c r="G1515" s="25">
        <v>1025921</v>
      </c>
      <c r="H1515" s="11" t="s">
        <v>877</v>
      </c>
      <c r="I1515" s="12" t="s">
        <v>878</v>
      </c>
      <c r="J1515" s="11" t="s">
        <v>771</v>
      </c>
      <c r="K1515" s="11" t="s">
        <v>1352</v>
      </c>
      <c r="L1515" s="13">
        <v>10</v>
      </c>
      <c r="M1515" s="14">
        <v>4940</v>
      </c>
      <c r="N1515" s="15">
        <v>44832</v>
      </c>
      <c r="O1515" s="68" t="s">
        <v>110</v>
      </c>
      <c r="P1515" s="8" t="s">
        <v>33</v>
      </c>
      <c r="Q1515" s="8" t="s">
        <v>34</v>
      </c>
      <c r="R1515" s="8" t="s">
        <v>31</v>
      </c>
      <c r="S1515" s="8" t="s">
        <v>31</v>
      </c>
      <c r="T1515" s="23" t="s">
        <v>31</v>
      </c>
      <c r="U1515" s="82" t="s">
        <v>2185</v>
      </c>
      <c r="V1515" s="17">
        <v>195</v>
      </c>
      <c r="W1515" s="17">
        <v>133.5</v>
      </c>
      <c r="X1515" s="17">
        <v>1.6</v>
      </c>
      <c r="Y1515" s="18" t="s">
        <v>31</v>
      </c>
      <c r="Z1515" s="33" t="s">
        <v>1018</v>
      </c>
      <c r="AA1515" s="72" t="s">
        <v>61</v>
      </c>
      <c r="AB1515" s="18">
        <v>3</v>
      </c>
      <c r="AD1515" s="33" t="s">
        <v>688</v>
      </c>
      <c r="AF1515"/>
    </row>
    <row r="1516" spans="1:32">
      <c r="A1516" s="103">
        <v>44838</v>
      </c>
      <c r="B1516" s="7" t="s">
        <v>29</v>
      </c>
      <c r="C1516" s="8" t="s">
        <v>91</v>
      </c>
      <c r="D1516" s="71" t="s">
        <v>3566</v>
      </c>
      <c r="E1516" s="9"/>
      <c r="F1516" s="11" t="s">
        <v>2759</v>
      </c>
      <c r="G1516" s="25">
        <v>1025921</v>
      </c>
      <c r="H1516" s="11" t="s">
        <v>877</v>
      </c>
      <c r="I1516" s="12" t="s">
        <v>879</v>
      </c>
      <c r="J1516" s="11" t="s">
        <v>771</v>
      </c>
      <c r="K1516" s="10" t="s">
        <v>3800</v>
      </c>
      <c r="L1516" s="13">
        <v>10</v>
      </c>
      <c r="M1516" s="14">
        <v>1603023103</v>
      </c>
      <c r="N1516" s="15">
        <v>44832</v>
      </c>
      <c r="O1516" s="68" t="s">
        <v>110</v>
      </c>
      <c r="P1516" s="8" t="s">
        <v>33</v>
      </c>
      <c r="Q1516" s="8" t="s">
        <v>34</v>
      </c>
      <c r="R1516" s="8" t="s">
        <v>31</v>
      </c>
      <c r="S1516" s="8" t="s">
        <v>31</v>
      </c>
      <c r="T1516" s="23" t="s">
        <v>31</v>
      </c>
      <c r="U1516" s="82" t="s">
        <v>2185</v>
      </c>
      <c r="V1516" s="17">
        <v>195</v>
      </c>
      <c r="W1516" s="17">
        <v>133.5</v>
      </c>
      <c r="X1516" s="17">
        <v>1.6</v>
      </c>
      <c r="Y1516" s="18" t="s">
        <v>31</v>
      </c>
      <c r="Z1516" s="33" t="s">
        <v>1016</v>
      </c>
      <c r="AA1516" s="72" t="s">
        <v>61</v>
      </c>
      <c r="AB1516" s="18">
        <v>1048</v>
      </c>
      <c r="AD1516" s="33" t="s">
        <v>688</v>
      </c>
      <c r="AF1516"/>
    </row>
    <row r="1517" spans="1:32">
      <c r="A1517" s="103">
        <v>44838</v>
      </c>
      <c r="B1517" s="7" t="s">
        <v>29</v>
      </c>
      <c r="C1517" s="86" t="s">
        <v>1324</v>
      </c>
      <c r="D1517" s="71" t="s">
        <v>3566</v>
      </c>
      <c r="E1517" s="9"/>
      <c r="F1517" s="10" t="s">
        <v>2409</v>
      </c>
      <c r="G1517" s="25">
        <v>1025917</v>
      </c>
      <c r="H1517" s="11" t="s">
        <v>1525</v>
      </c>
      <c r="I1517" s="12" t="s">
        <v>878</v>
      </c>
      <c r="J1517" s="11" t="s">
        <v>771</v>
      </c>
      <c r="K1517" s="11" t="s">
        <v>1352</v>
      </c>
      <c r="L1517" s="13">
        <v>5</v>
      </c>
      <c r="M1517" s="14">
        <v>6371</v>
      </c>
      <c r="N1517" s="15">
        <v>44832</v>
      </c>
      <c r="O1517" s="68" t="s">
        <v>110</v>
      </c>
      <c r="P1517" s="8" t="s">
        <v>33</v>
      </c>
      <c r="Q1517" s="8" t="s">
        <v>34</v>
      </c>
      <c r="R1517" s="8" t="s">
        <v>31</v>
      </c>
      <c r="S1517" s="8" t="s">
        <v>31</v>
      </c>
      <c r="T1517" s="23" t="s">
        <v>31</v>
      </c>
      <c r="U1517" s="82" t="s">
        <v>2185</v>
      </c>
      <c r="V1517" s="17">
        <v>195</v>
      </c>
      <c r="W1517" s="17">
        <v>133.5</v>
      </c>
      <c r="X1517" s="17">
        <v>1.6</v>
      </c>
      <c r="Y1517" s="18" t="s">
        <v>31</v>
      </c>
      <c r="Z1517" s="33" t="s">
        <v>1018</v>
      </c>
      <c r="AA1517" s="33"/>
      <c r="AB1517" s="33"/>
      <c r="AC1517" s="33"/>
      <c r="AD1517" s="19"/>
      <c r="AF1517"/>
    </row>
    <row r="1518" spans="1:32">
      <c r="A1518" s="103">
        <v>44838</v>
      </c>
      <c r="B1518" s="7" t="s">
        <v>29</v>
      </c>
      <c r="C1518" s="8" t="s">
        <v>91</v>
      </c>
      <c r="D1518" s="71" t="s">
        <v>3566</v>
      </c>
      <c r="E1518" s="9"/>
      <c r="F1518" s="10" t="s">
        <v>2409</v>
      </c>
      <c r="G1518" s="25">
        <v>1025917</v>
      </c>
      <c r="H1518" s="11" t="s">
        <v>89</v>
      </c>
      <c r="I1518" s="12" t="s">
        <v>879</v>
      </c>
      <c r="J1518" s="11" t="s">
        <v>771</v>
      </c>
      <c r="K1518" s="10" t="s">
        <v>3800</v>
      </c>
      <c r="L1518" s="13">
        <v>5</v>
      </c>
      <c r="M1518" s="14">
        <v>1603023103</v>
      </c>
      <c r="N1518" s="15">
        <v>44832</v>
      </c>
      <c r="O1518" s="68" t="s">
        <v>110</v>
      </c>
      <c r="P1518" s="8" t="s">
        <v>33</v>
      </c>
      <c r="Q1518" s="8" t="s">
        <v>34</v>
      </c>
      <c r="R1518" s="8" t="s">
        <v>31</v>
      </c>
      <c r="S1518" s="8" t="s">
        <v>31</v>
      </c>
      <c r="T1518" s="23" t="s">
        <v>31</v>
      </c>
      <c r="U1518" s="82" t="s">
        <v>2185</v>
      </c>
      <c r="V1518" s="17">
        <v>195</v>
      </c>
      <c r="W1518" s="17">
        <v>133.5</v>
      </c>
      <c r="X1518" s="17">
        <v>1.6</v>
      </c>
      <c r="Y1518" s="18" t="s">
        <v>31</v>
      </c>
      <c r="Z1518" s="33" t="s">
        <v>1016</v>
      </c>
      <c r="AA1518" s="72" t="s">
        <v>61</v>
      </c>
      <c r="AB1518" s="18">
        <v>1542</v>
      </c>
      <c r="AD1518" s="33" t="s">
        <v>688</v>
      </c>
      <c r="AF1518"/>
    </row>
    <row r="1519" spans="1:32">
      <c r="A1519" s="103">
        <v>44838</v>
      </c>
      <c r="B1519" s="7" t="s">
        <v>29</v>
      </c>
      <c r="C1519" s="86" t="s">
        <v>1324</v>
      </c>
      <c r="D1519" s="71" t="s">
        <v>3566</v>
      </c>
      <c r="E1519" s="9"/>
      <c r="F1519" s="11" t="s">
        <v>2760</v>
      </c>
      <c r="G1519" s="25">
        <v>1025921</v>
      </c>
      <c r="H1519" s="11" t="s">
        <v>877</v>
      </c>
      <c r="I1519" s="12" t="s">
        <v>878</v>
      </c>
      <c r="J1519" s="11" t="s">
        <v>771</v>
      </c>
      <c r="K1519" s="11" t="s">
        <v>1352</v>
      </c>
      <c r="L1519" s="13">
        <v>10</v>
      </c>
      <c r="M1519" s="14">
        <v>6371</v>
      </c>
      <c r="N1519" s="15">
        <v>44832</v>
      </c>
      <c r="O1519" s="68" t="s">
        <v>110</v>
      </c>
      <c r="P1519" s="8" t="s">
        <v>33</v>
      </c>
      <c r="Q1519" s="8" t="s">
        <v>34</v>
      </c>
      <c r="R1519" s="8" t="s">
        <v>31</v>
      </c>
      <c r="S1519" s="8" t="s">
        <v>31</v>
      </c>
      <c r="T1519" s="23" t="s">
        <v>31</v>
      </c>
      <c r="U1519" s="82" t="s">
        <v>2185</v>
      </c>
      <c r="V1519" s="17">
        <v>195</v>
      </c>
      <c r="W1519" s="17">
        <v>133.5</v>
      </c>
      <c r="X1519" s="17">
        <v>1.6</v>
      </c>
      <c r="Y1519" s="18" t="s">
        <v>31</v>
      </c>
      <c r="Z1519" s="33" t="s">
        <v>1018</v>
      </c>
      <c r="AA1519" s="72" t="s">
        <v>61</v>
      </c>
      <c r="AB1519" s="18">
        <v>3</v>
      </c>
      <c r="AD1519" s="33" t="s">
        <v>688</v>
      </c>
      <c r="AF1519"/>
    </row>
    <row r="1520" spans="1:32">
      <c r="A1520" s="103">
        <v>44838</v>
      </c>
      <c r="B1520" s="7" t="s">
        <v>29</v>
      </c>
      <c r="C1520" s="8" t="s">
        <v>91</v>
      </c>
      <c r="D1520" s="71" t="s">
        <v>3566</v>
      </c>
      <c r="E1520" s="9"/>
      <c r="F1520" s="11" t="s">
        <v>2760</v>
      </c>
      <c r="G1520" s="25">
        <v>1025921</v>
      </c>
      <c r="H1520" s="11" t="s">
        <v>877</v>
      </c>
      <c r="I1520" s="12" t="s">
        <v>879</v>
      </c>
      <c r="J1520" s="11" t="s">
        <v>771</v>
      </c>
      <c r="K1520" s="10" t="s">
        <v>3800</v>
      </c>
      <c r="L1520" s="13">
        <v>10</v>
      </c>
      <c r="M1520" s="14">
        <v>1603023103</v>
      </c>
      <c r="N1520" s="15">
        <v>44832</v>
      </c>
      <c r="O1520" s="68" t="s">
        <v>110</v>
      </c>
      <c r="P1520" s="8" t="s">
        <v>33</v>
      </c>
      <c r="Q1520" s="8" t="s">
        <v>34</v>
      </c>
      <c r="R1520" s="8" t="s">
        <v>31</v>
      </c>
      <c r="S1520" s="8" t="s">
        <v>31</v>
      </c>
      <c r="T1520" s="23" t="s">
        <v>31</v>
      </c>
      <c r="U1520" s="82" t="s">
        <v>2185</v>
      </c>
      <c r="V1520" s="17">
        <v>195</v>
      </c>
      <c r="W1520" s="17">
        <v>133.5</v>
      </c>
      <c r="X1520" s="17">
        <v>1.6</v>
      </c>
      <c r="Y1520" s="18" t="s">
        <v>31</v>
      </c>
      <c r="Z1520" s="33" t="s">
        <v>1016</v>
      </c>
      <c r="AA1520" s="72" t="s">
        <v>61</v>
      </c>
      <c r="AB1520" s="18">
        <v>1048</v>
      </c>
      <c r="AD1520" s="33" t="s">
        <v>688</v>
      </c>
      <c r="AF1520"/>
    </row>
    <row r="1521" spans="1:32">
      <c r="A1521" s="103">
        <v>44838</v>
      </c>
      <c r="B1521" s="7" t="s">
        <v>29</v>
      </c>
      <c r="C1521" s="86" t="s">
        <v>1324</v>
      </c>
      <c r="D1521" s="71" t="s">
        <v>3566</v>
      </c>
      <c r="E1521" s="9"/>
      <c r="F1521" s="10" t="s">
        <v>2410</v>
      </c>
      <c r="G1521" s="25">
        <v>1025917</v>
      </c>
      <c r="H1521" s="11" t="s">
        <v>89</v>
      </c>
      <c r="I1521" s="12" t="s">
        <v>878</v>
      </c>
      <c r="J1521" s="11" t="s">
        <v>771</v>
      </c>
      <c r="K1521" s="11" t="s">
        <v>1352</v>
      </c>
      <c r="L1521" s="13">
        <v>5</v>
      </c>
      <c r="M1521" s="14">
        <v>6371</v>
      </c>
      <c r="N1521" s="15">
        <v>44832</v>
      </c>
      <c r="O1521" s="68" t="s">
        <v>110</v>
      </c>
      <c r="P1521" s="8" t="s">
        <v>33</v>
      </c>
      <c r="Q1521" s="8" t="s">
        <v>34</v>
      </c>
      <c r="R1521" s="8" t="s">
        <v>31</v>
      </c>
      <c r="S1521" s="8" t="s">
        <v>31</v>
      </c>
      <c r="T1521" s="23" t="s">
        <v>31</v>
      </c>
      <c r="U1521" s="82" t="s">
        <v>2185</v>
      </c>
      <c r="V1521" s="17">
        <v>195</v>
      </c>
      <c r="W1521" s="17">
        <v>133.5</v>
      </c>
      <c r="X1521" s="17">
        <v>1.6</v>
      </c>
      <c r="Y1521" s="18" t="s">
        <v>31</v>
      </c>
      <c r="Z1521" s="33" t="s">
        <v>1018</v>
      </c>
      <c r="AA1521" s="33"/>
      <c r="AB1521" s="33"/>
      <c r="AC1521" s="33"/>
      <c r="AD1521" s="19"/>
      <c r="AF1521"/>
    </row>
    <row r="1522" spans="1:32">
      <c r="A1522" s="103">
        <v>44838</v>
      </c>
      <c r="B1522" s="7" t="s">
        <v>29</v>
      </c>
      <c r="C1522" s="8" t="s">
        <v>91</v>
      </c>
      <c r="D1522" s="71" t="s">
        <v>3566</v>
      </c>
      <c r="E1522" s="9"/>
      <c r="F1522" s="10" t="s">
        <v>2410</v>
      </c>
      <c r="G1522" s="25">
        <v>1025917</v>
      </c>
      <c r="H1522" s="11" t="s">
        <v>89</v>
      </c>
      <c r="I1522" s="12" t="s">
        <v>879</v>
      </c>
      <c r="J1522" s="11" t="s">
        <v>771</v>
      </c>
      <c r="K1522" s="10" t="s">
        <v>3800</v>
      </c>
      <c r="L1522" s="13">
        <v>5</v>
      </c>
      <c r="M1522" s="14">
        <v>1603023103</v>
      </c>
      <c r="N1522" s="15">
        <v>44832</v>
      </c>
      <c r="O1522" s="68" t="s">
        <v>110</v>
      </c>
      <c r="P1522" s="8" t="s">
        <v>33</v>
      </c>
      <c r="Q1522" s="8" t="s">
        <v>34</v>
      </c>
      <c r="R1522" s="8" t="s">
        <v>31</v>
      </c>
      <c r="S1522" s="8" t="s">
        <v>31</v>
      </c>
      <c r="T1522" s="23" t="s">
        <v>31</v>
      </c>
      <c r="U1522" s="82" t="s">
        <v>2185</v>
      </c>
      <c r="V1522" s="17">
        <v>195</v>
      </c>
      <c r="W1522" s="17">
        <v>133.5</v>
      </c>
      <c r="X1522" s="17">
        <v>1.6</v>
      </c>
      <c r="Y1522" s="18" t="s">
        <v>31</v>
      </c>
      <c r="Z1522" s="33" t="s">
        <v>1016</v>
      </c>
      <c r="AA1522" s="72" t="s">
        <v>61</v>
      </c>
      <c r="AB1522" s="18">
        <v>1542</v>
      </c>
      <c r="AD1522" s="33" t="s">
        <v>688</v>
      </c>
      <c r="AF1522"/>
    </row>
    <row r="1523" spans="1:32">
      <c r="A1523" s="103">
        <v>44839</v>
      </c>
      <c r="B1523" s="20" t="s">
        <v>39</v>
      </c>
      <c r="C1523" s="8" t="s">
        <v>91</v>
      </c>
      <c r="D1523" s="8"/>
      <c r="E1523" s="9"/>
      <c r="F1523" s="10" t="s">
        <v>2755</v>
      </c>
      <c r="G1523" s="11">
        <v>1011337</v>
      </c>
      <c r="H1523" s="11" t="s">
        <v>1057</v>
      </c>
      <c r="I1523" s="12" t="s">
        <v>1058</v>
      </c>
      <c r="J1523" s="11" t="s">
        <v>31</v>
      </c>
      <c r="K1523" s="11" t="s">
        <v>966</v>
      </c>
      <c r="L1523" s="13">
        <v>30</v>
      </c>
      <c r="M1523" s="14">
        <v>5384</v>
      </c>
      <c r="N1523" s="15">
        <v>44789</v>
      </c>
      <c r="O1523" s="68" t="s">
        <v>110</v>
      </c>
      <c r="P1523" s="8" t="s">
        <v>33</v>
      </c>
      <c r="Q1523" s="8" t="s">
        <v>115</v>
      </c>
      <c r="R1523" s="38" t="s">
        <v>158</v>
      </c>
      <c r="S1523" s="94" t="s">
        <v>1781</v>
      </c>
      <c r="T1523" s="23" t="s">
        <v>31</v>
      </c>
      <c r="U1523" s="113" t="s">
        <v>40</v>
      </c>
      <c r="V1523" s="17">
        <v>382</v>
      </c>
      <c r="W1523" s="17">
        <v>370</v>
      </c>
      <c r="X1523" s="17">
        <v>2.2999999999999998</v>
      </c>
      <c r="Y1523" s="18" t="s">
        <v>31</v>
      </c>
      <c r="Z1523" s="33"/>
      <c r="AA1523" s="33"/>
      <c r="AB1523" s="33"/>
      <c r="AC1523" s="33"/>
      <c r="AD1523" s="19"/>
      <c r="AF1523"/>
    </row>
    <row r="1524" spans="1:32">
      <c r="A1524" s="109">
        <v>44839</v>
      </c>
      <c r="B1524" s="7" t="s">
        <v>29</v>
      </c>
      <c r="C1524" s="8" t="s">
        <v>91</v>
      </c>
      <c r="D1524" s="8"/>
      <c r="E1524" s="9"/>
      <c r="F1524" s="11" t="s">
        <v>2835</v>
      </c>
      <c r="G1524" s="11">
        <v>1011353</v>
      </c>
      <c r="H1524" s="11" t="s">
        <v>2506</v>
      </c>
      <c r="I1524" s="12" t="s">
        <v>781</v>
      </c>
      <c r="J1524" s="14" t="s">
        <v>31</v>
      </c>
      <c r="K1524" s="11" t="s">
        <v>346</v>
      </c>
      <c r="L1524" s="13">
        <v>30</v>
      </c>
      <c r="M1524" s="14">
        <v>1603023143</v>
      </c>
      <c r="N1524" s="15">
        <v>44824</v>
      </c>
      <c r="O1524" s="68" t="s">
        <v>110</v>
      </c>
      <c r="P1524" s="8" t="s">
        <v>33</v>
      </c>
      <c r="Q1524" s="8" t="s">
        <v>34</v>
      </c>
      <c r="R1524" s="8" t="s">
        <v>31</v>
      </c>
      <c r="S1524" s="8" t="s">
        <v>31</v>
      </c>
      <c r="T1524" s="23" t="s">
        <v>31</v>
      </c>
      <c r="U1524" s="82" t="s">
        <v>2185</v>
      </c>
      <c r="V1524" s="17">
        <v>162</v>
      </c>
      <c r="W1524" s="17">
        <v>155</v>
      </c>
      <c r="X1524" s="17">
        <v>1.6</v>
      </c>
      <c r="Y1524" s="18" t="s">
        <v>31</v>
      </c>
      <c r="Z1524" s="18"/>
      <c r="AA1524" s="33"/>
      <c r="AB1524" s="33"/>
      <c r="AC1524" s="33"/>
      <c r="AD1524" s="33" t="s">
        <v>688</v>
      </c>
      <c r="AF1524"/>
    </row>
    <row r="1525" spans="1:32">
      <c r="A1525" s="103">
        <v>44840</v>
      </c>
      <c r="B1525" s="20" t="s">
        <v>39</v>
      </c>
      <c r="C1525" s="96" t="s">
        <v>1545</v>
      </c>
      <c r="D1525" s="126"/>
      <c r="E1525" s="27" t="s">
        <v>56</v>
      </c>
      <c r="F1525" s="11" t="s">
        <v>3625</v>
      </c>
      <c r="G1525" s="80" t="s">
        <v>1128</v>
      </c>
      <c r="H1525" s="11" t="s">
        <v>2771</v>
      </c>
      <c r="I1525" s="12" t="s">
        <v>943</v>
      </c>
      <c r="J1525" s="11" t="s">
        <v>31</v>
      </c>
      <c r="K1525" s="11" t="s">
        <v>2772</v>
      </c>
      <c r="L1525" s="13">
        <v>2</v>
      </c>
      <c r="M1525" s="92" t="s">
        <v>2773</v>
      </c>
      <c r="N1525" s="15">
        <v>44833</v>
      </c>
      <c r="O1525" s="68" t="s">
        <v>110</v>
      </c>
      <c r="P1525" s="8" t="s">
        <v>33</v>
      </c>
      <c r="Q1525" s="8" t="s">
        <v>351</v>
      </c>
      <c r="R1525" s="8" t="s">
        <v>31</v>
      </c>
      <c r="S1525" s="8" t="s">
        <v>31</v>
      </c>
      <c r="T1525" s="44" t="s">
        <v>2767</v>
      </c>
      <c r="U1525" s="113" t="s">
        <v>40</v>
      </c>
      <c r="V1525" s="17">
        <v>342.3</v>
      </c>
      <c r="W1525" s="17">
        <v>223</v>
      </c>
      <c r="X1525" s="17">
        <v>2</v>
      </c>
      <c r="Y1525" s="18" t="s">
        <v>417</v>
      </c>
      <c r="Z1525" s="33"/>
      <c r="AA1525" s="33"/>
      <c r="AB1525" s="33"/>
      <c r="AC1525" s="33"/>
      <c r="AD1525" s="19"/>
      <c r="AF1525"/>
    </row>
    <row r="1526" spans="1:32">
      <c r="A1526" s="103">
        <v>44840</v>
      </c>
      <c r="B1526" s="20" t="s">
        <v>39</v>
      </c>
      <c r="C1526" s="96" t="s">
        <v>1545</v>
      </c>
      <c r="D1526" s="126"/>
      <c r="E1526" s="27" t="s">
        <v>56</v>
      </c>
      <c r="F1526" s="11" t="s">
        <v>3626</v>
      </c>
      <c r="G1526" s="11">
        <v>1991333</v>
      </c>
      <c r="H1526" s="11" t="s">
        <v>886</v>
      </c>
      <c r="I1526" s="12" t="s">
        <v>943</v>
      </c>
      <c r="J1526" s="11" t="s">
        <v>31</v>
      </c>
      <c r="K1526" s="11" t="s">
        <v>2766</v>
      </c>
      <c r="L1526" s="50" t="s">
        <v>2706</v>
      </c>
      <c r="M1526" s="92" t="s">
        <v>3561</v>
      </c>
      <c r="N1526" s="15">
        <v>44833</v>
      </c>
      <c r="O1526" s="68" t="s">
        <v>110</v>
      </c>
      <c r="P1526" s="8" t="s">
        <v>33</v>
      </c>
      <c r="Q1526" s="8" t="s">
        <v>351</v>
      </c>
      <c r="R1526" s="8" t="s">
        <v>31</v>
      </c>
      <c r="S1526" s="8" t="s">
        <v>31</v>
      </c>
      <c r="T1526" s="44" t="s">
        <v>2767</v>
      </c>
      <c r="U1526" s="113" t="s">
        <v>40</v>
      </c>
      <c r="V1526" s="17">
        <v>342.3</v>
      </c>
      <c r="W1526" s="17">
        <v>223</v>
      </c>
      <c r="X1526" s="17">
        <v>2</v>
      </c>
      <c r="Y1526" s="18" t="s">
        <v>417</v>
      </c>
      <c r="Z1526" s="33"/>
      <c r="AA1526" s="33"/>
      <c r="AB1526" s="33"/>
      <c r="AC1526" s="33"/>
      <c r="AD1526" s="19"/>
      <c r="AF1526"/>
    </row>
    <row r="1527" spans="1:32">
      <c r="A1527" s="103">
        <v>44840</v>
      </c>
      <c r="B1527" s="7" t="s">
        <v>29</v>
      </c>
      <c r="C1527" s="8" t="s">
        <v>91</v>
      </c>
      <c r="D1527" s="8"/>
      <c r="E1527" s="9"/>
      <c r="F1527" s="11" t="s">
        <v>3570</v>
      </c>
      <c r="G1527" s="11">
        <v>1023182</v>
      </c>
      <c r="H1527" s="11" t="s">
        <v>436</v>
      </c>
      <c r="I1527" s="12" t="s">
        <v>437</v>
      </c>
      <c r="J1527" s="11" t="s">
        <v>31</v>
      </c>
      <c r="K1527" s="29" t="s">
        <v>438</v>
      </c>
      <c r="L1527" s="13">
        <v>5</v>
      </c>
      <c r="M1527" s="14">
        <v>6281</v>
      </c>
      <c r="N1527" s="42">
        <v>44834</v>
      </c>
      <c r="O1527" s="68" t="s">
        <v>110</v>
      </c>
      <c r="P1527" s="8" t="s">
        <v>33</v>
      </c>
      <c r="Q1527" s="8" t="s">
        <v>34</v>
      </c>
      <c r="R1527" s="8" t="s">
        <v>31</v>
      </c>
      <c r="S1527" s="8" t="s">
        <v>31</v>
      </c>
      <c r="T1527" s="23" t="s">
        <v>31</v>
      </c>
      <c r="U1527" s="82" t="s">
        <v>2185</v>
      </c>
      <c r="V1527" s="17">
        <v>284</v>
      </c>
      <c r="W1527" s="17">
        <v>270</v>
      </c>
      <c r="X1527" s="17">
        <v>2.2000000000000002</v>
      </c>
      <c r="Y1527" s="18" t="s">
        <v>31</v>
      </c>
      <c r="Z1527" s="33"/>
      <c r="AA1527" s="291">
        <v>923</v>
      </c>
      <c r="AB1527" s="291">
        <v>448</v>
      </c>
      <c r="AC1527" s="291"/>
      <c r="AD1527" s="33" t="s">
        <v>688</v>
      </c>
      <c r="AF1527"/>
    </row>
    <row r="1528" spans="1:32">
      <c r="A1528" s="103">
        <v>44841</v>
      </c>
      <c r="B1528" s="20" t="s">
        <v>39</v>
      </c>
      <c r="C1528" s="96" t="s">
        <v>1545</v>
      </c>
      <c r="D1528" s="126"/>
      <c r="E1528" s="27" t="s">
        <v>56</v>
      </c>
      <c r="F1528" s="25" t="s">
        <v>2796</v>
      </c>
      <c r="G1528" s="11" t="s">
        <v>2797</v>
      </c>
      <c r="H1528" s="11" t="s">
        <v>2822</v>
      </c>
      <c r="I1528" s="12" t="s">
        <v>528</v>
      </c>
      <c r="J1528" s="11" t="s">
        <v>2798</v>
      </c>
      <c r="K1528" s="11" t="s">
        <v>2799</v>
      </c>
      <c r="L1528" s="32">
        <v>2</v>
      </c>
      <c r="M1528" s="92" t="s">
        <v>3571</v>
      </c>
      <c r="N1528" s="15">
        <v>44838</v>
      </c>
      <c r="O1528" s="68" t="s">
        <v>110</v>
      </c>
      <c r="P1528" s="8" t="s">
        <v>33</v>
      </c>
      <c r="Q1528" s="8" t="s">
        <v>115</v>
      </c>
      <c r="R1528" s="8" t="s">
        <v>31</v>
      </c>
      <c r="S1528" s="8" t="s">
        <v>31</v>
      </c>
      <c r="T1528" s="25" t="s">
        <v>3591</v>
      </c>
      <c r="U1528" s="113" t="s">
        <v>40</v>
      </c>
      <c r="V1528" s="17">
        <v>410</v>
      </c>
      <c r="W1528" s="17">
        <v>290</v>
      </c>
      <c r="X1528" s="17">
        <v>2.25</v>
      </c>
      <c r="Y1528" s="18" t="s">
        <v>31</v>
      </c>
      <c r="Z1528" s="18" t="s">
        <v>987</v>
      </c>
      <c r="AA1528" s="72"/>
      <c r="AB1528" s="72"/>
      <c r="AC1528" s="33"/>
      <c r="AD1528" s="33"/>
      <c r="AF1528"/>
    </row>
    <row r="1529" spans="1:32">
      <c r="A1529" s="103">
        <v>44841</v>
      </c>
      <c r="B1529" s="20" t="s">
        <v>39</v>
      </c>
      <c r="C1529" s="96" t="s">
        <v>1545</v>
      </c>
      <c r="D1529" s="126"/>
      <c r="E1529" s="27" t="s">
        <v>56</v>
      </c>
      <c r="F1529" s="25" t="s">
        <v>2796</v>
      </c>
      <c r="G1529" s="11" t="s">
        <v>2797</v>
      </c>
      <c r="H1529" s="11" t="s">
        <v>2822</v>
      </c>
      <c r="I1529" s="12" t="s">
        <v>882</v>
      </c>
      <c r="J1529" s="11" t="s">
        <v>2798</v>
      </c>
      <c r="K1529" s="11" t="s">
        <v>2800</v>
      </c>
      <c r="L1529" s="32" t="s">
        <v>61</v>
      </c>
      <c r="M1529" s="62" t="s">
        <v>2532</v>
      </c>
      <c r="N1529" s="15">
        <v>44838</v>
      </c>
      <c r="O1529" s="68" t="s">
        <v>110</v>
      </c>
      <c r="P1529" s="8" t="s">
        <v>33</v>
      </c>
      <c r="Q1529" s="8" t="s">
        <v>85</v>
      </c>
      <c r="R1529" s="8" t="s">
        <v>31</v>
      </c>
      <c r="S1529" s="8" t="s">
        <v>31</v>
      </c>
      <c r="T1529" s="25" t="s">
        <v>3591</v>
      </c>
      <c r="U1529" s="113" t="s">
        <v>40</v>
      </c>
      <c r="V1529" s="17">
        <v>410</v>
      </c>
      <c r="W1529" s="17">
        <v>290</v>
      </c>
      <c r="X1529" s="17">
        <v>2.25</v>
      </c>
      <c r="Y1529" s="18" t="s">
        <v>31</v>
      </c>
      <c r="Z1529" s="18" t="s">
        <v>990</v>
      </c>
      <c r="AA1529" s="48"/>
      <c r="AB1529" s="48"/>
      <c r="AC1529" s="33"/>
      <c r="AD1529" s="19"/>
      <c r="AF1529"/>
    </row>
    <row r="1530" spans="1:32">
      <c r="A1530" s="103">
        <v>44841</v>
      </c>
      <c r="B1530" s="7" t="s">
        <v>29</v>
      </c>
      <c r="C1530" s="21" t="s">
        <v>281</v>
      </c>
      <c r="D1530" s="8"/>
      <c r="E1530" s="9"/>
      <c r="F1530" s="11" t="s">
        <v>2455</v>
      </c>
      <c r="G1530" s="11">
        <v>1023154</v>
      </c>
      <c r="H1530" s="11" t="s">
        <v>456</v>
      </c>
      <c r="I1530" s="12" t="s">
        <v>165</v>
      </c>
      <c r="J1530" s="11" t="s">
        <v>31</v>
      </c>
      <c r="K1530" s="25" t="s">
        <v>446</v>
      </c>
      <c r="L1530" s="13">
        <v>50</v>
      </c>
      <c r="M1530" s="14">
        <v>6297</v>
      </c>
      <c r="N1530" s="15">
        <v>44837</v>
      </c>
      <c r="O1530" s="68" t="s">
        <v>110</v>
      </c>
      <c r="P1530" s="8" t="s">
        <v>85</v>
      </c>
      <c r="Q1530" s="8" t="s">
        <v>34</v>
      </c>
      <c r="R1530" s="8" t="s">
        <v>31</v>
      </c>
      <c r="S1530" s="8" t="s">
        <v>31</v>
      </c>
      <c r="T1530" s="23" t="s">
        <v>31</v>
      </c>
      <c r="U1530" s="82" t="s">
        <v>2185</v>
      </c>
      <c r="V1530" s="17">
        <v>320</v>
      </c>
      <c r="W1530" s="17">
        <v>182</v>
      </c>
      <c r="X1530" s="17">
        <v>1.6</v>
      </c>
      <c r="Y1530" s="18">
        <v>4</v>
      </c>
      <c r="Z1530" s="33"/>
      <c r="AA1530" s="33"/>
      <c r="AB1530" s="33"/>
      <c r="AC1530" s="33"/>
      <c r="AD1530" s="19"/>
      <c r="AF1530"/>
    </row>
    <row r="1531" spans="1:32">
      <c r="A1531" s="103">
        <v>44841</v>
      </c>
      <c r="B1531" s="7" t="s">
        <v>29</v>
      </c>
      <c r="C1531" s="8" t="s">
        <v>91</v>
      </c>
      <c r="D1531" s="26"/>
      <c r="E1531" s="26"/>
      <c r="F1531" s="11" t="s">
        <v>3590</v>
      </c>
      <c r="G1531" s="11">
        <v>1023185</v>
      </c>
      <c r="H1531" s="11" t="s">
        <v>2528</v>
      </c>
      <c r="I1531" s="12" t="s">
        <v>707</v>
      </c>
      <c r="J1531" s="11" t="s">
        <v>2529</v>
      </c>
      <c r="K1531" s="11" t="s">
        <v>4163</v>
      </c>
      <c r="L1531" s="13">
        <v>10</v>
      </c>
      <c r="M1531" s="14">
        <v>3407</v>
      </c>
      <c r="N1531" s="15">
        <v>44837</v>
      </c>
      <c r="O1531" s="68" t="s">
        <v>110</v>
      </c>
      <c r="P1531" s="8" t="s">
        <v>33</v>
      </c>
      <c r="Q1531" s="8" t="s">
        <v>34</v>
      </c>
      <c r="R1531" s="8" t="s">
        <v>31</v>
      </c>
      <c r="S1531" s="23" t="s">
        <v>31</v>
      </c>
      <c r="T1531" s="31" t="s">
        <v>2523</v>
      </c>
      <c r="U1531" s="82" t="s">
        <v>2185</v>
      </c>
      <c r="V1531" s="17">
        <v>202</v>
      </c>
      <c r="W1531" s="17">
        <v>146</v>
      </c>
      <c r="X1531" s="17">
        <v>1.6</v>
      </c>
      <c r="Y1531" s="18" t="s">
        <v>31</v>
      </c>
      <c r="Z1531" s="33" t="s">
        <v>987</v>
      </c>
      <c r="AF1531"/>
    </row>
    <row r="1532" spans="1:32">
      <c r="A1532" s="103">
        <v>44841</v>
      </c>
      <c r="B1532" s="7" t="s">
        <v>29</v>
      </c>
      <c r="C1532" s="8" t="s">
        <v>91</v>
      </c>
      <c r="D1532" s="26"/>
      <c r="E1532" s="26"/>
      <c r="F1532" s="11" t="s">
        <v>3590</v>
      </c>
      <c r="G1532" s="11">
        <v>1023185</v>
      </c>
      <c r="H1532" s="11" t="s">
        <v>2528</v>
      </c>
      <c r="I1532" s="12" t="s">
        <v>725</v>
      </c>
      <c r="J1532" s="11" t="s">
        <v>2529</v>
      </c>
      <c r="K1532" s="11" t="s">
        <v>2531</v>
      </c>
      <c r="L1532" s="13" t="s">
        <v>31</v>
      </c>
      <c r="M1532" s="62" t="s">
        <v>2532</v>
      </c>
      <c r="N1532" s="15">
        <v>44837</v>
      </c>
      <c r="O1532" s="68" t="s">
        <v>110</v>
      </c>
      <c r="P1532" s="8" t="s">
        <v>33</v>
      </c>
      <c r="Q1532" s="8" t="s">
        <v>34</v>
      </c>
      <c r="R1532" s="8" t="s">
        <v>31</v>
      </c>
      <c r="S1532" s="23" t="s">
        <v>31</v>
      </c>
      <c r="T1532" s="31" t="s">
        <v>2523</v>
      </c>
      <c r="U1532" s="82" t="s">
        <v>2185</v>
      </c>
      <c r="V1532" s="17">
        <v>202</v>
      </c>
      <c r="W1532" s="17">
        <v>146</v>
      </c>
      <c r="X1532" s="17">
        <v>1.6</v>
      </c>
      <c r="Y1532" s="18" t="s">
        <v>31</v>
      </c>
      <c r="Z1532" s="33" t="s">
        <v>2524</v>
      </c>
      <c r="AF1532"/>
    </row>
    <row r="1533" spans="1:32">
      <c r="A1533" s="103">
        <v>44841</v>
      </c>
      <c r="B1533" s="20" t="s">
        <v>39</v>
      </c>
      <c r="C1533" s="96" t="s">
        <v>178</v>
      </c>
      <c r="D1533" s="8"/>
      <c r="E1533" s="27" t="s">
        <v>56</v>
      </c>
      <c r="F1533" s="25" t="s">
        <v>1903</v>
      </c>
      <c r="G1533" s="11">
        <v>1023229</v>
      </c>
      <c r="H1533" s="11" t="s">
        <v>2789</v>
      </c>
      <c r="I1533" s="12" t="s">
        <v>2790</v>
      </c>
      <c r="J1533" s="11" t="s">
        <v>31</v>
      </c>
      <c r="K1533" s="11" t="s">
        <v>2791</v>
      </c>
      <c r="L1533" s="32">
        <v>2</v>
      </c>
      <c r="M1533" s="14" t="s">
        <v>3601</v>
      </c>
      <c r="N1533" s="15">
        <v>44840</v>
      </c>
      <c r="O1533" s="68" t="s">
        <v>110</v>
      </c>
      <c r="P1533" s="8" t="s">
        <v>33</v>
      </c>
      <c r="Q1533" s="8" t="s">
        <v>351</v>
      </c>
      <c r="R1533" s="8" t="s">
        <v>31</v>
      </c>
      <c r="S1533" s="8" t="s">
        <v>31</v>
      </c>
      <c r="T1533" s="31" t="s">
        <v>3602</v>
      </c>
      <c r="U1533" s="113" t="s">
        <v>40</v>
      </c>
      <c r="V1533" s="17">
        <v>470</v>
      </c>
      <c r="W1533" s="17">
        <v>206</v>
      </c>
      <c r="X1533" s="17">
        <v>1.6</v>
      </c>
      <c r="Y1533" s="18">
        <v>5</v>
      </c>
      <c r="Z1533" s="18"/>
      <c r="AA1533" s="48"/>
      <c r="AB1533" s="48"/>
      <c r="AC1533" s="33"/>
      <c r="AD1533" s="19"/>
      <c r="AF1533"/>
    </row>
    <row r="1534" spans="1:32">
      <c r="A1534" s="103">
        <v>44841</v>
      </c>
      <c r="B1534" s="20" t="s">
        <v>39</v>
      </c>
      <c r="C1534" s="96" t="s">
        <v>178</v>
      </c>
      <c r="D1534" s="8"/>
      <c r="E1534" s="27" t="s">
        <v>56</v>
      </c>
      <c r="F1534" s="25" t="s">
        <v>1903</v>
      </c>
      <c r="G1534" s="11"/>
      <c r="H1534" s="11" t="s">
        <v>3575</v>
      </c>
      <c r="I1534" s="12" t="s">
        <v>2790</v>
      </c>
      <c r="J1534" s="11" t="s">
        <v>31</v>
      </c>
      <c r="K1534" s="11" t="s">
        <v>3574</v>
      </c>
      <c r="L1534" s="32">
        <v>2</v>
      </c>
      <c r="M1534" s="14" t="s">
        <v>3600</v>
      </c>
      <c r="N1534" s="15">
        <v>44840</v>
      </c>
      <c r="O1534" s="68" t="s">
        <v>110</v>
      </c>
      <c r="P1534" s="8" t="s">
        <v>33</v>
      </c>
      <c r="Q1534" s="8" t="s">
        <v>351</v>
      </c>
      <c r="R1534" s="8" t="s">
        <v>31</v>
      </c>
      <c r="S1534" s="8" t="s">
        <v>31</v>
      </c>
      <c r="T1534" s="31" t="s">
        <v>3602</v>
      </c>
      <c r="U1534" s="113" t="s">
        <v>40</v>
      </c>
      <c r="V1534" s="17">
        <v>470</v>
      </c>
      <c r="W1534" s="17">
        <v>206</v>
      </c>
      <c r="X1534" s="17">
        <v>1.6</v>
      </c>
      <c r="Y1534" s="18">
        <v>5</v>
      </c>
      <c r="Z1534" s="18"/>
      <c r="AA1534" s="48"/>
      <c r="AB1534" s="48"/>
      <c r="AC1534" s="33"/>
      <c r="AD1534" s="19"/>
      <c r="AF1534"/>
    </row>
    <row r="1535" spans="1:32">
      <c r="A1535" s="103">
        <v>44845</v>
      </c>
      <c r="B1535" s="7" t="s">
        <v>29</v>
      </c>
      <c r="C1535" s="21" t="s">
        <v>281</v>
      </c>
      <c r="D1535" s="8"/>
      <c r="E1535" s="9"/>
      <c r="F1535" s="11" t="s">
        <v>2804</v>
      </c>
      <c r="G1535" s="11">
        <v>1025938</v>
      </c>
      <c r="H1535" s="11" t="s">
        <v>1699</v>
      </c>
      <c r="I1535" s="12" t="s">
        <v>2805</v>
      </c>
      <c r="J1535" s="11" t="s">
        <v>31</v>
      </c>
      <c r="K1535" s="11" t="s">
        <v>1701</v>
      </c>
      <c r="L1535" s="13">
        <v>20</v>
      </c>
      <c r="M1535" s="55">
        <v>5366</v>
      </c>
      <c r="N1535" s="15">
        <v>44824</v>
      </c>
      <c r="O1535" s="68" t="s">
        <v>110</v>
      </c>
      <c r="P1535" s="8" t="s">
        <v>33</v>
      </c>
      <c r="Q1535" s="8" t="s">
        <v>34</v>
      </c>
      <c r="R1535" s="8" t="s">
        <v>31</v>
      </c>
      <c r="S1535" s="8" t="s">
        <v>31</v>
      </c>
      <c r="T1535" s="8" t="s">
        <v>31</v>
      </c>
      <c r="U1535" s="82" t="s">
        <v>2185</v>
      </c>
      <c r="V1535" s="17">
        <v>197</v>
      </c>
      <c r="W1535" s="17">
        <v>186</v>
      </c>
      <c r="X1535" s="17">
        <v>1.6</v>
      </c>
      <c r="Y1535" s="18" t="s">
        <v>31</v>
      </c>
      <c r="Z1535" s="33"/>
      <c r="AA1535" s="18">
        <v>557</v>
      </c>
      <c r="AB1535" s="18">
        <v>552</v>
      </c>
      <c r="AC1535" s="33"/>
      <c r="AD1535" s="33" t="s">
        <v>688</v>
      </c>
      <c r="AF1535"/>
    </row>
    <row r="1536" spans="1:32">
      <c r="A1536" s="103">
        <v>44845</v>
      </c>
      <c r="B1536" s="20" t="s">
        <v>39</v>
      </c>
      <c r="C1536" s="8" t="s">
        <v>91</v>
      </c>
      <c r="D1536" s="24" t="s">
        <v>41</v>
      </c>
      <c r="E1536" s="9"/>
      <c r="F1536" s="11" t="s">
        <v>2756</v>
      </c>
      <c r="G1536" s="11">
        <v>1023202</v>
      </c>
      <c r="H1536" s="11" t="s">
        <v>1574</v>
      </c>
      <c r="I1536" s="12" t="s">
        <v>612</v>
      </c>
      <c r="J1536" s="11" t="s">
        <v>31</v>
      </c>
      <c r="K1536" s="25" t="s">
        <v>614</v>
      </c>
      <c r="L1536" s="32">
        <v>30</v>
      </c>
      <c r="M1536" s="14">
        <v>6316</v>
      </c>
      <c r="N1536" s="15">
        <v>44830</v>
      </c>
      <c r="O1536" s="68" t="s">
        <v>110</v>
      </c>
      <c r="P1536" s="56" t="s">
        <v>244</v>
      </c>
      <c r="Q1536" s="8" t="s">
        <v>34</v>
      </c>
      <c r="R1536" s="8" t="s">
        <v>31</v>
      </c>
      <c r="S1536" s="23" t="s">
        <v>31</v>
      </c>
      <c r="T1536" s="31" t="s">
        <v>1953</v>
      </c>
      <c r="U1536" s="113" t="s">
        <v>40</v>
      </c>
      <c r="V1536" s="17">
        <v>220</v>
      </c>
      <c r="W1536" s="17">
        <v>190</v>
      </c>
      <c r="X1536" s="17">
        <v>1.6</v>
      </c>
      <c r="Y1536" s="18" t="s">
        <v>31</v>
      </c>
      <c r="Z1536" s="18"/>
      <c r="AA1536" s="33"/>
      <c r="AB1536" s="33"/>
      <c r="AC1536" s="33"/>
      <c r="AD1536" s="19"/>
      <c r="AF1536"/>
    </row>
    <row r="1537" spans="1:32">
      <c r="A1537" s="103">
        <v>44846</v>
      </c>
      <c r="B1537" s="20" t="s">
        <v>39</v>
      </c>
      <c r="C1537" s="21" t="s">
        <v>281</v>
      </c>
      <c r="D1537" s="8"/>
      <c r="E1537" s="8"/>
      <c r="F1537" s="11" t="s">
        <v>3582</v>
      </c>
      <c r="G1537" s="11">
        <v>1023194</v>
      </c>
      <c r="H1537" s="11" t="s">
        <v>3584</v>
      </c>
      <c r="I1537" s="12" t="s">
        <v>3580</v>
      </c>
      <c r="J1537" s="11" t="s">
        <v>31</v>
      </c>
      <c r="K1537" s="11" t="s">
        <v>3581</v>
      </c>
      <c r="L1537" s="13">
        <v>5</v>
      </c>
      <c r="M1537" s="14">
        <v>6305</v>
      </c>
      <c r="N1537" s="15">
        <v>44834</v>
      </c>
      <c r="O1537" s="68" t="s">
        <v>110</v>
      </c>
      <c r="P1537" s="8" t="s">
        <v>33</v>
      </c>
      <c r="Q1537" s="8" t="s">
        <v>3586</v>
      </c>
      <c r="R1537" s="8" t="s">
        <v>31</v>
      </c>
      <c r="S1537" s="8" t="s">
        <v>31</v>
      </c>
      <c r="T1537" s="8" t="s">
        <v>31</v>
      </c>
      <c r="U1537" s="113" t="s">
        <v>40</v>
      </c>
      <c r="V1537" s="17">
        <v>284</v>
      </c>
      <c r="W1537" s="17">
        <v>205</v>
      </c>
      <c r="X1537" s="17">
        <v>2.2000000000000002</v>
      </c>
      <c r="Y1537" s="18" t="s">
        <v>31</v>
      </c>
      <c r="AF1537"/>
    </row>
    <row r="1538" spans="1:32">
      <c r="A1538" s="103">
        <v>44846</v>
      </c>
      <c r="B1538" s="20" t="s">
        <v>39</v>
      </c>
      <c r="C1538" s="21" t="s">
        <v>281</v>
      </c>
      <c r="D1538" s="8"/>
      <c r="E1538" s="8"/>
      <c r="F1538" s="11" t="s">
        <v>3583</v>
      </c>
      <c r="G1538" s="11">
        <v>1023194</v>
      </c>
      <c r="H1538" s="11" t="s">
        <v>3579</v>
      </c>
      <c r="I1538" s="12" t="s">
        <v>3580</v>
      </c>
      <c r="J1538" s="11" t="s">
        <v>31</v>
      </c>
      <c r="K1538" s="11" t="s">
        <v>3581</v>
      </c>
      <c r="L1538" s="13">
        <v>5</v>
      </c>
      <c r="M1538" s="14">
        <v>6305</v>
      </c>
      <c r="N1538" s="15">
        <v>44834</v>
      </c>
      <c r="O1538" s="68" t="s">
        <v>110</v>
      </c>
      <c r="P1538" s="8" t="s">
        <v>33</v>
      </c>
      <c r="Q1538" s="8" t="s">
        <v>3586</v>
      </c>
      <c r="R1538" s="8" t="s">
        <v>31</v>
      </c>
      <c r="S1538" s="8" t="s">
        <v>31</v>
      </c>
      <c r="T1538" s="8" t="s">
        <v>31</v>
      </c>
      <c r="U1538" s="113" t="s">
        <v>40</v>
      </c>
      <c r="V1538" s="17">
        <v>284</v>
      </c>
      <c r="W1538" s="17">
        <v>205</v>
      </c>
      <c r="X1538" s="17">
        <v>2.2000000000000002</v>
      </c>
      <c r="Y1538" s="18" t="s">
        <v>31</v>
      </c>
      <c r="AF1538"/>
    </row>
    <row r="1539" spans="1:32">
      <c r="A1539" s="103">
        <v>44846</v>
      </c>
      <c r="B1539" s="7" t="s">
        <v>29</v>
      </c>
      <c r="C1539" s="71" t="s">
        <v>178</v>
      </c>
      <c r="D1539" s="126"/>
      <c r="E1539" s="27" t="s">
        <v>56</v>
      </c>
      <c r="F1539" s="25" t="s">
        <v>2796</v>
      </c>
      <c r="G1539" s="11" t="s">
        <v>2797</v>
      </c>
      <c r="H1539" s="11" t="s">
        <v>2822</v>
      </c>
      <c r="I1539" s="12" t="s">
        <v>2823</v>
      </c>
      <c r="J1539" s="11" t="s">
        <v>2824</v>
      </c>
      <c r="K1539" s="11" t="s">
        <v>2825</v>
      </c>
      <c r="L1539" s="13">
        <v>6</v>
      </c>
      <c r="M1539" s="92" t="s">
        <v>3547</v>
      </c>
      <c r="N1539" s="15">
        <v>44825</v>
      </c>
      <c r="O1539" s="68" t="s">
        <v>110</v>
      </c>
      <c r="P1539" s="8" t="s">
        <v>33</v>
      </c>
      <c r="Q1539" s="8" t="s">
        <v>34</v>
      </c>
      <c r="R1539" s="8" t="s">
        <v>31</v>
      </c>
      <c r="S1539" s="8" t="s">
        <v>31</v>
      </c>
      <c r="T1539" s="23" t="s">
        <v>31</v>
      </c>
      <c r="U1539" s="82" t="s">
        <v>2185</v>
      </c>
      <c r="V1539" s="17">
        <v>149.69999999999999</v>
      </c>
      <c r="W1539" s="17">
        <v>98</v>
      </c>
      <c r="X1539" s="17">
        <v>1.6</v>
      </c>
      <c r="Y1539" s="18">
        <v>3</v>
      </c>
      <c r="Z1539" s="33"/>
      <c r="AA1539" s="33"/>
      <c r="AB1539" s="33"/>
      <c r="AC1539" s="33"/>
      <c r="AD1539" s="19"/>
      <c r="AF1539"/>
    </row>
    <row r="1540" spans="1:32">
      <c r="A1540" s="103">
        <v>44847</v>
      </c>
      <c r="B1540" s="7" t="s">
        <v>29</v>
      </c>
      <c r="C1540" s="71" t="s">
        <v>1545</v>
      </c>
      <c r="D1540" s="6"/>
      <c r="E1540" s="27" t="s">
        <v>56</v>
      </c>
      <c r="F1540" s="6" t="s">
        <v>3630</v>
      </c>
      <c r="G1540" s="80" t="s">
        <v>1128</v>
      </c>
      <c r="H1540" s="11" t="s">
        <v>2071</v>
      </c>
      <c r="I1540" s="12" t="s">
        <v>2095</v>
      </c>
      <c r="J1540" s="11" t="s">
        <v>31</v>
      </c>
      <c r="K1540" s="11" t="s">
        <v>2839</v>
      </c>
      <c r="L1540" s="13">
        <v>3</v>
      </c>
      <c r="M1540" s="14" t="s">
        <v>3549</v>
      </c>
      <c r="N1540" s="15">
        <v>44825</v>
      </c>
      <c r="O1540" s="68" t="s">
        <v>110</v>
      </c>
      <c r="P1540" s="8" t="s">
        <v>33</v>
      </c>
      <c r="Q1540" s="8" t="s">
        <v>34</v>
      </c>
      <c r="R1540" s="8" t="s">
        <v>31</v>
      </c>
      <c r="S1540" s="8" t="s">
        <v>31</v>
      </c>
      <c r="T1540" s="23" t="s">
        <v>31</v>
      </c>
      <c r="U1540" s="82" t="s">
        <v>2185</v>
      </c>
      <c r="V1540" s="17">
        <v>210</v>
      </c>
      <c r="W1540" s="17">
        <v>203</v>
      </c>
      <c r="X1540" s="17">
        <v>2.5</v>
      </c>
      <c r="Y1540" s="18">
        <v>2</v>
      </c>
      <c r="Z1540" s="33" t="s">
        <v>3550</v>
      </c>
      <c r="AA1540" s="72" t="s">
        <v>61</v>
      </c>
      <c r="AB1540" s="18">
        <v>1542</v>
      </c>
      <c r="AD1540" s="33" t="s">
        <v>688</v>
      </c>
      <c r="AF1540"/>
    </row>
    <row r="1541" spans="1:32">
      <c r="A1541" s="103">
        <v>44848</v>
      </c>
      <c r="B1541" s="20" t="s">
        <v>39</v>
      </c>
      <c r="C1541" s="8" t="s">
        <v>91</v>
      </c>
      <c r="D1541" s="8"/>
      <c r="E1541" s="8"/>
      <c r="F1541" s="11" t="s">
        <v>2455</v>
      </c>
      <c r="G1541" s="11">
        <v>1023154</v>
      </c>
      <c r="H1541" s="11" t="s">
        <v>456</v>
      </c>
      <c r="I1541" s="34" t="s">
        <v>528</v>
      </c>
      <c r="J1541" s="11" t="s">
        <v>31</v>
      </c>
      <c r="K1541" s="11" t="s">
        <v>718</v>
      </c>
      <c r="L1541" s="13">
        <v>50</v>
      </c>
      <c r="M1541" s="14">
        <v>6274</v>
      </c>
      <c r="N1541" s="15">
        <v>44837</v>
      </c>
      <c r="O1541" s="68" t="s">
        <v>110</v>
      </c>
      <c r="P1541" s="56" t="s">
        <v>244</v>
      </c>
      <c r="Q1541" s="8" t="s">
        <v>34</v>
      </c>
      <c r="R1541" s="38" t="s">
        <v>158</v>
      </c>
      <c r="S1541" s="94" t="s">
        <v>3634</v>
      </c>
      <c r="T1541" s="8" t="s">
        <v>31</v>
      </c>
      <c r="U1541" s="113" t="s">
        <v>40</v>
      </c>
      <c r="V1541" s="17">
        <v>320</v>
      </c>
      <c r="W1541" s="17">
        <v>241</v>
      </c>
      <c r="X1541" s="17">
        <v>2.2000000000000002</v>
      </c>
      <c r="Y1541" s="48" t="s">
        <v>31</v>
      </c>
      <c r="Z1541" s="33"/>
      <c r="AA1541" s="18"/>
      <c r="AB1541" s="18"/>
      <c r="AC1541" s="33"/>
      <c r="AD1541" s="19"/>
      <c r="AF1541"/>
    </row>
    <row r="1542" spans="1:32">
      <c r="A1542" s="103">
        <v>44848</v>
      </c>
      <c r="B1542" s="7" t="s">
        <v>29</v>
      </c>
      <c r="C1542" s="71" t="s">
        <v>178</v>
      </c>
      <c r="D1542" s="6"/>
      <c r="E1542" s="27" t="s">
        <v>56</v>
      </c>
      <c r="F1542" s="6" t="s">
        <v>3635</v>
      </c>
      <c r="G1542" s="104" t="s">
        <v>5813</v>
      </c>
      <c r="H1542" s="11" t="s">
        <v>2840</v>
      </c>
      <c r="I1542" s="12" t="s">
        <v>1632</v>
      </c>
      <c r="J1542" s="11" t="s">
        <v>3553</v>
      </c>
      <c r="K1542" s="11" t="s">
        <v>2841</v>
      </c>
      <c r="L1542" s="13">
        <v>4</v>
      </c>
      <c r="M1542" s="14" t="s">
        <v>3552</v>
      </c>
      <c r="N1542" s="15">
        <v>44830</v>
      </c>
      <c r="O1542" s="68" t="s">
        <v>110</v>
      </c>
      <c r="P1542" s="8" t="s">
        <v>33</v>
      </c>
      <c r="Q1542" s="8" t="s">
        <v>34</v>
      </c>
      <c r="R1542" s="8" t="s">
        <v>31</v>
      </c>
      <c r="S1542" s="8" t="s">
        <v>31</v>
      </c>
      <c r="T1542" s="23" t="s">
        <v>31</v>
      </c>
      <c r="U1542" s="82" t="s">
        <v>2185</v>
      </c>
      <c r="V1542" s="17">
        <v>295</v>
      </c>
      <c r="W1542" s="17">
        <v>110</v>
      </c>
      <c r="X1542" s="17">
        <v>1.6</v>
      </c>
      <c r="Y1542" s="18">
        <v>5</v>
      </c>
      <c r="Z1542" s="33"/>
      <c r="AA1542" s="33"/>
      <c r="AB1542" s="33"/>
      <c r="AC1542" s="33"/>
      <c r="AD1542" s="19"/>
      <c r="AF1542"/>
    </row>
    <row r="1543" spans="1:32">
      <c r="A1543" s="103">
        <v>44851</v>
      </c>
      <c r="B1543" s="20" t="s">
        <v>39</v>
      </c>
      <c r="C1543" s="21" t="s">
        <v>281</v>
      </c>
      <c r="D1543" s="107"/>
      <c r="E1543" s="9"/>
      <c r="F1543" s="10" t="s">
        <v>2675</v>
      </c>
      <c r="G1543" s="11">
        <v>1025966</v>
      </c>
      <c r="H1543" s="11" t="s">
        <v>2329</v>
      </c>
      <c r="I1543" s="12" t="s">
        <v>1492</v>
      </c>
      <c r="J1543" s="11" t="s">
        <v>31</v>
      </c>
      <c r="K1543" s="11" t="s">
        <v>1496</v>
      </c>
      <c r="L1543" s="13">
        <v>30</v>
      </c>
      <c r="M1543" s="14">
        <v>5600</v>
      </c>
      <c r="N1543" s="15">
        <v>44838</v>
      </c>
      <c r="O1543" s="68" t="s">
        <v>110</v>
      </c>
      <c r="P1543" s="8" t="s">
        <v>33</v>
      </c>
      <c r="Q1543" s="8" t="s">
        <v>115</v>
      </c>
      <c r="R1543" s="8" t="s">
        <v>31</v>
      </c>
      <c r="S1543" s="8" t="s">
        <v>31</v>
      </c>
      <c r="T1543" s="23" t="s">
        <v>31</v>
      </c>
      <c r="U1543" s="113" t="s">
        <v>40</v>
      </c>
      <c r="V1543" s="17">
        <v>409</v>
      </c>
      <c r="W1543" s="17">
        <v>96</v>
      </c>
      <c r="X1543" s="17">
        <v>1.6</v>
      </c>
      <c r="Y1543" s="18">
        <v>2</v>
      </c>
      <c r="AF1543"/>
    </row>
    <row r="1544" spans="1:32">
      <c r="A1544" s="103">
        <v>44851</v>
      </c>
      <c r="B1544" s="7" t="s">
        <v>29</v>
      </c>
      <c r="C1544" s="21" t="s">
        <v>281</v>
      </c>
      <c r="D1544" s="24" t="s">
        <v>41</v>
      </c>
      <c r="E1544" s="9">
        <v>10</v>
      </c>
      <c r="F1544" s="11" t="s">
        <v>3636</v>
      </c>
      <c r="G1544" s="11">
        <v>1991333</v>
      </c>
      <c r="H1544" s="11" t="s">
        <v>886</v>
      </c>
      <c r="I1544" s="12" t="s">
        <v>887</v>
      </c>
      <c r="J1544" s="11" t="s">
        <v>1140</v>
      </c>
      <c r="K1544" s="10" t="s">
        <v>3564</v>
      </c>
      <c r="L1544" s="66" t="s">
        <v>2829</v>
      </c>
      <c r="M1544" s="92" t="s">
        <v>3562</v>
      </c>
      <c r="N1544" s="15">
        <v>44831</v>
      </c>
      <c r="O1544" s="68" t="s">
        <v>110</v>
      </c>
      <c r="P1544" s="8" t="s">
        <v>33</v>
      </c>
      <c r="Q1544" s="8" t="s">
        <v>34</v>
      </c>
      <c r="R1544" s="8" t="s">
        <v>31</v>
      </c>
      <c r="S1544" s="8" t="s">
        <v>31</v>
      </c>
      <c r="T1544" s="23" t="s">
        <v>31</v>
      </c>
      <c r="U1544" s="82" t="s">
        <v>2185</v>
      </c>
      <c r="V1544" s="17">
        <v>239</v>
      </c>
      <c r="W1544" s="17">
        <v>182.5</v>
      </c>
      <c r="X1544" s="17">
        <v>1.6</v>
      </c>
      <c r="Y1544" s="18" t="s">
        <v>31</v>
      </c>
      <c r="Z1544" s="33" t="s">
        <v>990</v>
      </c>
      <c r="AA1544" s="33"/>
      <c r="AB1544" s="33"/>
      <c r="AC1544" s="33"/>
      <c r="AD1544" s="19"/>
      <c r="AF1544"/>
    </row>
    <row r="1545" spans="1:32">
      <c r="A1545" s="103">
        <v>44851</v>
      </c>
      <c r="B1545" s="7" t="s">
        <v>29</v>
      </c>
      <c r="C1545" s="21" t="s">
        <v>281</v>
      </c>
      <c r="D1545" s="24" t="s">
        <v>41</v>
      </c>
      <c r="E1545" s="9"/>
      <c r="F1545" s="11" t="s">
        <v>3637</v>
      </c>
      <c r="G1545" s="11">
        <v>1991333</v>
      </c>
      <c r="H1545" s="11" t="s">
        <v>886</v>
      </c>
      <c r="I1545" s="12" t="s">
        <v>1641</v>
      </c>
      <c r="J1545" s="11" t="s">
        <v>1140</v>
      </c>
      <c r="K1545" s="10" t="s">
        <v>3565</v>
      </c>
      <c r="L1545" s="66" t="s">
        <v>2829</v>
      </c>
      <c r="M1545" s="14" t="s">
        <v>3563</v>
      </c>
      <c r="N1545" s="15">
        <v>44831</v>
      </c>
      <c r="O1545" s="68" t="s">
        <v>110</v>
      </c>
      <c r="P1545" s="8" t="s">
        <v>33</v>
      </c>
      <c r="Q1545" s="8" t="s">
        <v>34</v>
      </c>
      <c r="R1545" s="8" t="s">
        <v>31</v>
      </c>
      <c r="S1545" s="8" t="s">
        <v>31</v>
      </c>
      <c r="T1545" s="23" t="s">
        <v>31</v>
      </c>
      <c r="U1545" s="82" t="s">
        <v>2185</v>
      </c>
      <c r="V1545" s="17">
        <v>239</v>
      </c>
      <c r="W1545" s="17">
        <v>182.5</v>
      </c>
      <c r="X1545" s="17">
        <v>1.6</v>
      </c>
      <c r="Y1545" s="18" t="s">
        <v>31</v>
      </c>
      <c r="Z1545" s="33" t="s">
        <v>985</v>
      </c>
      <c r="AA1545" s="72"/>
      <c r="AB1545" s="72"/>
      <c r="AC1545" s="33"/>
      <c r="AD1545" s="19"/>
      <c r="AF1545"/>
    </row>
    <row r="1546" spans="1:32">
      <c r="A1546" s="103">
        <v>44851</v>
      </c>
      <c r="B1546" s="7" t="s">
        <v>29</v>
      </c>
      <c r="C1546" s="8" t="s">
        <v>91</v>
      </c>
      <c r="D1546" s="24" t="s">
        <v>41</v>
      </c>
      <c r="E1546" s="9"/>
      <c r="F1546" s="11" t="s">
        <v>3638</v>
      </c>
      <c r="G1546" s="11">
        <v>1991333</v>
      </c>
      <c r="H1546" s="11" t="s">
        <v>886</v>
      </c>
      <c r="I1546" s="12" t="s">
        <v>894</v>
      </c>
      <c r="J1546" s="11" t="s">
        <v>1140</v>
      </c>
      <c r="K1546" s="10" t="s">
        <v>3895</v>
      </c>
      <c r="L1546" s="66" t="s">
        <v>2829</v>
      </c>
      <c r="M1546" s="14" t="s">
        <v>896</v>
      </c>
      <c r="N1546" s="15">
        <v>44831</v>
      </c>
      <c r="O1546" s="68" t="s">
        <v>110</v>
      </c>
      <c r="P1546" s="8" t="s">
        <v>33</v>
      </c>
      <c r="Q1546" s="8" t="s">
        <v>34</v>
      </c>
      <c r="R1546" s="8" t="s">
        <v>31</v>
      </c>
      <c r="S1546" s="8" t="s">
        <v>31</v>
      </c>
      <c r="T1546" s="23" t="s">
        <v>31</v>
      </c>
      <c r="U1546" s="82" t="s">
        <v>2185</v>
      </c>
      <c r="V1546" s="17">
        <v>239</v>
      </c>
      <c r="W1546" s="17">
        <v>182.5</v>
      </c>
      <c r="X1546" s="17">
        <v>1.6</v>
      </c>
      <c r="Y1546" s="18" t="s">
        <v>31</v>
      </c>
      <c r="Z1546" s="33" t="s">
        <v>1016</v>
      </c>
      <c r="AA1546" s="33"/>
      <c r="AB1546" s="33"/>
      <c r="AC1546" s="33"/>
      <c r="AD1546" s="19"/>
      <c r="AF1546"/>
    </row>
    <row r="1547" spans="1:32">
      <c r="A1547" s="103">
        <v>44851</v>
      </c>
      <c r="B1547" s="7" t="s">
        <v>29</v>
      </c>
      <c r="C1547" s="8" t="s">
        <v>91</v>
      </c>
      <c r="D1547" s="24" t="s">
        <v>41</v>
      </c>
      <c r="E1547" s="9"/>
      <c r="F1547" s="11" t="s">
        <v>2765</v>
      </c>
      <c r="G1547" s="11">
        <v>1991333</v>
      </c>
      <c r="H1547" s="11" t="s">
        <v>886</v>
      </c>
      <c r="I1547" s="12" t="s">
        <v>897</v>
      </c>
      <c r="J1547" s="11" t="s">
        <v>1140</v>
      </c>
      <c r="K1547" s="45" t="s">
        <v>898</v>
      </c>
      <c r="L1547" s="13" t="s">
        <v>61</v>
      </c>
      <c r="M1547" s="81" t="s">
        <v>1141</v>
      </c>
      <c r="N1547" s="15">
        <v>44831</v>
      </c>
      <c r="O1547" s="68" t="s">
        <v>110</v>
      </c>
      <c r="P1547" s="8" t="s">
        <v>33</v>
      </c>
      <c r="Q1547" s="8" t="s">
        <v>34</v>
      </c>
      <c r="R1547" s="8" t="s">
        <v>31</v>
      </c>
      <c r="S1547" s="8" t="s">
        <v>31</v>
      </c>
      <c r="T1547" s="23" t="s">
        <v>31</v>
      </c>
      <c r="U1547" s="82" t="s">
        <v>2185</v>
      </c>
      <c r="V1547" s="17">
        <v>239</v>
      </c>
      <c r="W1547" s="17">
        <v>182.5</v>
      </c>
      <c r="X1547" s="17">
        <v>1.6</v>
      </c>
      <c r="Y1547" s="18" t="s">
        <v>31</v>
      </c>
      <c r="Z1547" s="33" t="s">
        <v>61</v>
      </c>
      <c r="AA1547" s="33"/>
      <c r="AB1547" s="33"/>
      <c r="AC1547" s="33"/>
      <c r="AD1547" s="19"/>
      <c r="AF1547"/>
    </row>
    <row r="1548" spans="1:32">
      <c r="A1548" s="103">
        <v>44851</v>
      </c>
      <c r="B1548" s="7" t="s">
        <v>29</v>
      </c>
      <c r="C1548" s="8" t="s">
        <v>91</v>
      </c>
      <c r="D1548" s="24" t="s">
        <v>41</v>
      </c>
      <c r="E1548" s="9"/>
      <c r="F1548" s="11" t="s">
        <v>2765</v>
      </c>
      <c r="G1548" s="11">
        <v>1991333</v>
      </c>
      <c r="H1548" s="11" t="s">
        <v>886</v>
      </c>
      <c r="I1548" s="12" t="s">
        <v>899</v>
      </c>
      <c r="J1548" s="11" t="s">
        <v>1140</v>
      </c>
      <c r="K1548" s="45" t="s">
        <v>900</v>
      </c>
      <c r="L1548" s="13" t="s">
        <v>61</v>
      </c>
      <c r="M1548" s="81" t="s">
        <v>1141</v>
      </c>
      <c r="N1548" s="15">
        <v>44831</v>
      </c>
      <c r="O1548" s="68" t="s">
        <v>110</v>
      </c>
      <c r="P1548" s="8" t="s">
        <v>33</v>
      </c>
      <c r="Q1548" s="8" t="s">
        <v>34</v>
      </c>
      <c r="R1548" s="8" t="s">
        <v>31</v>
      </c>
      <c r="S1548" s="8" t="s">
        <v>31</v>
      </c>
      <c r="T1548" s="23" t="s">
        <v>31</v>
      </c>
      <c r="U1548" s="82" t="s">
        <v>2185</v>
      </c>
      <c r="V1548" s="17">
        <v>239</v>
      </c>
      <c r="W1548" s="17">
        <v>182.5</v>
      </c>
      <c r="X1548" s="17">
        <v>1.6</v>
      </c>
      <c r="Y1548" s="18" t="s">
        <v>31</v>
      </c>
      <c r="Z1548" s="33" t="s">
        <v>61</v>
      </c>
      <c r="AA1548" s="72"/>
      <c r="AB1548" s="72"/>
      <c r="AC1548" s="33"/>
      <c r="AD1548" s="19"/>
      <c r="AF1548"/>
    </row>
    <row r="1549" spans="1:32">
      <c r="A1549" s="103">
        <v>44852</v>
      </c>
      <c r="B1549" s="20" t="s">
        <v>39</v>
      </c>
      <c r="C1549" s="21" t="s">
        <v>281</v>
      </c>
      <c r="D1549" s="8"/>
      <c r="E1549" s="8"/>
      <c r="F1549" s="10" t="s">
        <v>3551</v>
      </c>
      <c r="G1549" s="11">
        <v>1027301</v>
      </c>
      <c r="H1549" s="11" t="s">
        <v>3560</v>
      </c>
      <c r="I1549" s="12" t="s">
        <v>3557</v>
      </c>
      <c r="J1549" s="11" t="s">
        <v>31</v>
      </c>
      <c r="K1549" s="11" t="s">
        <v>867</v>
      </c>
      <c r="L1549" s="13">
        <v>10</v>
      </c>
      <c r="M1549" s="14">
        <v>6227</v>
      </c>
      <c r="N1549" s="15">
        <v>44830</v>
      </c>
      <c r="O1549" s="68" t="s">
        <v>110</v>
      </c>
      <c r="P1549" s="56" t="s">
        <v>244</v>
      </c>
      <c r="Q1549" s="8" t="s">
        <v>502</v>
      </c>
      <c r="R1549" s="8" t="s">
        <v>31</v>
      </c>
      <c r="S1549" s="23" t="s">
        <v>31</v>
      </c>
      <c r="T1549" s="8" t="s">
        <v>31</v>
      </c>
      <c r="U1549" s="113" t="s">
        <v>40</v>
      </c>
      <c r="V1549" s="17">
        <v>403.2</v>
      </c>
      <c r="W1549" s="17">
        <v>152.5</v>
      </c>
      <c r="X1549" s="17">
        <v>2</v>
      </c>
      <c r="Y1549" s="18" t="s">
        <v>31</v>
      </c>
      <c r="Z1549" s="33"/>
      <c r="AA1549" s="33"/>
      <c r="AB1549" s="33"/>
      <c r="AC1549" s="33"/>
      <c r="AD1549" s="33" t="s">
        <v>688</v>
      </c>
      <c r="AF1549"/>
    </row>
    <row r="1550" spans="1:32">
      <c r="A1550" s="103">
        <v>44852</v>
      </c>
      <c r="B1550" s="20" t="s">
        <v>39</v>
      </c>
      <c r="C1550" s="21" t="s">
        <v>281</v>
      </c>
      <c r="D1550" s="8"/>
      <c r="E1550" s="8"/>
      <c r="F1550" s="10" t="s">
        <v>3568</v>
      </c>
      <c r="G1550" s="11">
        <v>1027309</v>
      </c>
      <c r="H1550" s="11" t="s">
        <v>234</v>
      </c>
      <c r="I1550" s="12" t="s">
        <v>72</v>
      </c>
      <c r="J1550" s="11" t="s">
        <v>31</v>
      </c>
      <c r="K1550" s="11" t="s">
        <v>867</v>
      </c>
      <c r="L1550" s="13">
        <v>5</v>
      </c>
      <c r="M1550" s="14">
        <v>6227</v>
      </c>
      <c r="N1550" s="15">
        <v>44834</v>
      </c>
      <c r="O1550" s="68" t="s">
        <v>110</v>
      </c>
      <c r="P1550" s="56" t="s">
        <v>244</v>
      </c>
      <c r="Q1550" s="8" t="s">
        <v>502</v>
      </c>
      <c r="R1550" s="8" t="s">
        <v>31</v>
      </c>
      <c r="S1550" s="23" t="s">
        <v>31</v>
      </c>
      <c r="T1550" s="8" t="s">
        <v>3629</v>
      </c>
      <c r="U1550" s="113" t="s">
        <v>40</v>
      </c>
      <c r="V1550" s="17">
        <v>403.2</v>
      </c>
      <c r="W1550" s="17">
        <v>152.5</v>
      </c>
      <c r="X1550" s="17">
        <v>2</v>
      </c>
      <c r="Y1550" s="18" t="s">
        <v>31</v>
      </c>
      <c r="Z1550" s="33"/>
      <c r="AA1550" s="33"/>
      <c r="AB1550" s="33"/>
      <c r="AC1550" s="33"/>
      <c r="AD1550" s="33" t="s">
        <v>688</v>
      </c>
      <c r="AF1550"/>
    </row>
    <row r="1551" spans="1:32">
      <c r="A1551" s="103">
        <v>44852</v>
      </c>
      <c r="B1551" s="7" t="s">
        <v>29</v>
      </c>
      <c r="C1551" s="71" t="s">
        <v>2579</v>
      </c>
      <c r="D1551" s="8"/>
      <c r="E1551" s="27" t="s">
        <v>56</v>
      </c>
      <c r="F1551" s="10" t="s">
        <v>3567</v>
      </c>
      <c r="G1551" s="11">
        <v>1023163</v>
      </c>
      <c r="H1551" s="11" t="s">
        <v>1487</v>
      </c>
      <c r="I1551" s="12" t="s">
        <v>1488</v>
      </c>
      <c r="J1551" s="11" t="s">
        <v>31</v>
      </c>
      <c r="K1551" s="11" t="s">
        <v>2162</v>
      </c>
      <c r="L1551" s="13">
        <v>30</v>
      </c>
      <c r="M1551" s="14">
        <v>6564</v>
      </c>
      <c r="N1551" s="15">
        <v>44832</v>
      </c>
      <c r="O1551" s="68" t="s">
        <v>110</v>
      </c>
      <c r="P1551" s="8" t="s">
        <v>33</v>
      </c>
      <c r="Q1551" s="8" t="s">
        <v>34</v>
      </c>
      <c r="R1551" s="8" t="s">
        <v>31</v>
      </c>
      <c r="S1551" s="8" t="s">
        <v>31</v>
      </c>
      <c r="T1551" s="23" t="s">
        <v>31</v>
      </c>
      <c r="U1551" s="82" t="s">
        <v>2185</v>
      </c>
      <c r="V1551" s="17">
        <v>238.6</v>
      </c>
      <c r="W1551" s="17">
        <v>190</v>
      </c>
      <c r="X1551" s="17">
        <v>1.6</v>
      </c>
      <c r="Y1551" s="18">
        <v>2</v>
      </c>
      <c r="Z1551" s="33"/>
      <c r="AA1551" s="33"/>
      <c r="AB1551" s="33"/>
      <c r="AC1551" s="33"/>
      <c r="AD1551" s="19"/>
      <c r="AF1551"/>
    </row>
    <row r="1552" spans="1:32">
      <c r="A1552" s="103">
        <v>44853</v>
      </c>
      <c r="B1552" s="7" t="s">
        <v>29</v>
      </c>
      <c r="C1552" s="8" t="s">
        <v>91</v>
      </c>
      <c r="D1552" s="8"/>
      <c r="E1552" s="9"/>
      <c r="F1552" s="11" t="s">
        <v>2803</v>
      </c>
      <c r="G1552" s="11">
        <v>1060409</v>
      </c>
      <c r="H1552" s="11" t="s">
        <v>848</v>
      </c>
      <c r="I1552" s="12" t="s">
        <v>104</v>
      </c>
      <c r="J1552" s="11" t="s">
        <v>31</v>
      </c>
      <c r="K1552" s="25" t="s">
        <v>603</v>
      </c>
      <c r="L1552" s="13">
        <v>30</v>
      </c>
      <c r="M1552" s="14">
        <v>5083</v>
      </c>
      <c r="N1552" s="15">
        <v>44837</v>
      </c>
      <c r="O1552" s="68" t="s">
        <v>110</v>
      </c>
      <c r="P1552" s="8" t="s">
        <v>33</v>
      </c>
      <c r="Q1552" s="8" t="s">
        <v>34</v>
      </c>
      <c r="R1552" s="38" t="s">
        <v>158</v>
      </c>
      <c r="S1552" s="39" t="s">
        <v>1684</v>
      </c>
      <c r="T1552" s="23" t="s">
        <v>31</v>
      </c>
      <c r="U1552" s="82" t="s">
        <v>2185</v>
      </c>
      <c r="V1552" s="17">
        <v>270</v>
      </c>
      <c r="W1552" s="17">
        <v>126</v>
      </c>
      <c r="X1552" s="17">
        <v>1.6</v>
      </c>
      <c r="Y1552" s="18" t="s">
        <v>31</v>
      </c>
      <c r="Z1552" s="33"/>
      <c r="AA1552" s="72"/>
      <c r="AB1552" s="72"/>
      <c r="AC1552" s="33"/>
      <c r="AD1552" s="33" t="s">
        <v>688</v>
      </c>
      <c r="AF1552"/>
    </row>
    <row r="1553" spans="1:32">
      <c r="A1553" s="103">
        <v>44853</v>
      </c>
      <c r="B1553" s="20" t="s">
        <v>39</v>
      </c>
      <c r="C1553" s="96" t="s">
        <v>178</v>
      </c>
      <c r="D1553" s="8"/>
      <c r="E1553" s="27" t="s">
        <v>56</v>
      </c>
      <c r="F1553" s="25" t="s">
        <v>1903</v>
      </c>
      <c r="G1553" s="11">
        <v>1023229</v>
      </c>
      <c r="H1553" s="11" t="s">
        <v>2789</v>
      </c>
      <c r="I1553" s="12" t="s">
        <v>733</v>
      </c>
      <c r="J1553" s="11" t="s">
        <v>2792</v>
      </c>
      <c r="K1553" s="11" t="s">
        <v>2793</v>
      </c>
      <c r="L1553" s="32" t="s">
        <v>3577</v>
      </c>
      <c r="M1553" s="62" t="s">
        <v>2532</v>
      </c>
      <c r="N1553" s="15">
        <v>44840</v>
      </c>
      <c r="O1553" s="68" t="s">
        <v>110</v>
      </c>
      <c r="P1553" s="8" t="s">
        <v>85</v>
      </c>
      <c r="Q1553" s="8" t="s">
        <v>351</v>
      </c>
      <c r="R1553" s="8" t="s">
        <v>31</v>
      </c>
      <c r="S1553" s="8" t="s">
        <v>3576</v>
      </c>
      <c r="T1553" s="8" t="s">
        <v>31</v>
      </c>
      <c r="U1553" s="113" t="s">
        <v>40</v>
      </c>
      <c r="V1553" s="17">
        <v>418</v>
      </c>
      <c r="W1553" s="17">
        <v>230</v>
      </c>
      <c r="X1553" s="17">
        <v>1.6</v>
      </c>
      <c r="Y1553" s="18" t="s">
        <v>31</v>
      </c>
      <c r="Z1553" s="18" t="s">
        <v>990</v>
      </c>
      <c r="AA1553" s="48"/>
      <c r="AB1553" s="48"/>
      <c r="AC1553" s="33"/>
      <c r="AD1553" s="19"/>
      <c r="AF1553"/>
    </row>
    <row r="1554" spans="1:32">
      <c r="A1554" s="103">
        <v>44853</v>
      </c>
      <c r="B1554" s="20" t="s">
        <v>39</v>
      </c>
      <c r="C1554" s="96" t="s">
        <v>178</v>
      </c>
      <c r="D1554" s="8"/>
      <c r="E1554" s="27" t="s">
        <v>56</v>
      </c>
      <c r="F1554" s="25" t="s">
        <v>1903</v>
      </c>
      <c r="G1554" s="11">
        <v>1023229</v>
      </c>
      <c r="H1554" s="11" t="s">
        <v>2789</v>
      </c>
      <c r="I1554" s="12" t="s">
        <v>2794</v>
      </c>
      <c r="J1554" s="11" t="s">
        <v>2792</v>
      </c>
      <c r="K1554" s="11" t="s">
        <v>2795</v>
      </c>
      <c r="L1554" s="32">
        <v>2</v>
      </c>
      <c r="M1554" s="92" t="s">
        <v>3598</v>
      </c>
      <c r="N1554" s="15">
        <v>44840</v>
      </c>
      <c r="O1554" s="68" t="s">
        <v>110</v>
      </c>
      <c r="P1554" s="8" t="s">
        <v>85</v>
      </c>
      <c r="Q1554" s="8" t="s">
        <v>351</v>
      </c>
      <c r="R1554" s="8" t="s">
        <v>31</v>
      </c>
      <c r="S1554" s="8" t="s">
        <v>31</v>
      </c>
      <c r="T1554" s="8" t="s">
        <v>31</v>
      </c>
      <c r="U1554" s="113" t="s">
        <v>40</v>
      </c>
      <c r="V1554" s="17">
        <v>418</v>
      </c>
      <c r="W1554" s="17">
        <v>230</v>
      </c>
      <c r="X1554" s="17">
        <v>1.6</v>
      </c>
      <c r="Y1554" s="18" t="s">
        <v>31</v>
      </c>
      <c r="Z1554" s="18" t="s">
        <v>987</v>
      </c>
      <c r="AA1554" s="48"/>
      <c r="AB1554" s="48"/>
      <c r="AC1554" s="33"/>
      <c r="AD1554" s="19"/>
      <c r="AF1554"/>
    </row>
    <row r="1555" spans="1:32">
      <c r="A1555" s="103">
        <v>44853</v>
      </c>
      <c r="B1555" s="20" t="s">
        <v>39</v>
      </c>
      <c r="C1555" s="96" t="s">
        <v>178</v>
      </c>
      <c r="D1555" s="8"/>
      <c r="E1555" s="27" t="s">
        <v>56</v>
      </c>
      <c r="F1555" s="25" t="s">
        <v>1903</v>
      </c>
      <c r="G1555" s="11">
        <v>1023228</v>
      </c>
      <c r="H1555" s="11" t="s">
        <v>3575</v>
      </c>
      <c r="I1555" s="12" t="s">
        <v>733</v>
      </c>
      <c r="J1555" s="11" t="s">
        <v>3572</v>
      </c>
      <c r="K1555" s="11" t="s">
        <v>2793</v>
      </c>
      <c r="L1555" s="32">
        <v>2</v>
      </c>
      <c r="M1555" s="14" t="s">
        <v>3599</v>
      </c>
      <c r="N1555" s="15">
        <v>44840</v>
      </c>
      <c r="O1555" s="68" t="s">
        <v>110</v>
      </c>
      <c r="P1555" s="8" t="s">
        <v>85</v>
      </c>
      <c r="Q1555" s="8" t="s">
        <v>351</v>
      </c>
      <c r="R1555" s="8" t="s">
        <v>31</v>
      </c>
      <c r="S1555" s="8" t="s">
        <v>31</v>
      </c>
      <c r="T1555" s="8" t="s">
        <v>31</v>
      </c>
      <c r="U1555" s="113" t="s">
        <v>40</v>
      </c>
      <c r="V1555" s="17">
        <v>418</v>
      </c>
      <c r="W1555" s="17">
        <v>230</v>
      </c>
      <c r="X1555" s="17">
        <v>1.6</v>
      </c>
      <c r="Y1555" s="18" t="s">
        <v>31</v>
      </c>
      <c r="Z1555" s="18" t="s">
        <v>990</v>
      </c>
      <c r="AA1555" s="48"/>
      <c r="AB1555" s="48"/>
      <c r="AC1555" s="33"/>
      <c r="AD1555" s="19"/>
      <c r="AF1555"/>
    </row>
    <row r="1556" spans="1:32">
      <c r="A1556" s="103">
        <v>44853</v>
      </c>
      <c r="B1556" s="20" t="s">
        <v>39</v>
      </c>
      <c r="C1556" s="96" t="s">
        <v>178</v>
      </c>
      <c r="D1556" s="8"/>
      <c r="E1556" s="27" t="s">
        <v>56</v>
      </c>
      <c r="F1556" s="25" t="s">
        <v>1903</v>
      </c>
      <c r="G1556" s="11">
        <v>1023228</v>
      </c>
      <c r="H1556" s="11" t="s">
        <v>3575</v>
      </c>
      <c r="I1556" s="12" t="s">
        <v>2794</v>
      </c>
      <c r="J1556" s="11" t="s">
        <v>3572</v>
      </c>
      <c r="K1556" s="11" t="s">
        <v>3573</v>
      </c>
      <c r="L1556" s="32">
        <v>2</v>
      </c>
      <c r="M1556" s="14" t="s">
        <v>3597</v>
      </c>
      <c r="N1556" s="15">
        <v>44840</v>
      </c>
      <c r="O1556" s="68" t="s">
        <v>110</v>
      </c>
      <c r="P1556" s="8" t="s">
        <v>85</v>
      </c>
      <c r="Q1556" s="8" t="s">
        <v>351</v>
      </c>
      <c r="R1556" s="8" t="s">
        <v>31</v>
      </c>
      <c r="S1556" s="8" t="s">
        <v>31</v>
      </c>
      <c r="T1556" s="8" t="s">
        <v>31</v>
      </c>
      <c r="U1556" s="113" t="s">
        <v>40</v>
      </c>
      <c r="V1556" s="17">
        <v>418</v>
      </c>
      <c r="W1556" s="17">
        <v>230</v>
      </c>
      <c r="X1556" s="17">
        <v>1.6</v>
      </c>
      <c r="Y1556" s="18" t="s">
        <v>31</v>
      </c>
      <c r="Z1556" s="18" t="s">
        <v>987</v>
      </c>
      <c r="AA1556" s="48"/>
      <c r="AB1556" s="48"/>
      <c r="AC1556" s="33"/>
      <c r="AD1556" s="19"/>
      <c r="AF1556"/>
    </row>
    <row r="1557" spans="1:32">
      <c r="A1557" s="103">
        <v>44854</v>
      </c>
      <c r="B1557" s="20" t="s">
        <v>39</v>
      </c>
      <c r="C1557" s="8" t="s">
        <v>91</v>
      </c>
      <c r="D1557" s="8"/>
      <c r="E1557" s="8"/>
      <c r="F1557" s="11" t="s">
        <v>3569</v>
      </c>
      <c r="G1557" s="11">
        <v>1023817</v>
      </c>
      <c r="H1557" s="11" t="s">
        <v>597</v>
      </c>
      <c r="I1557" s="12" t="s">
        <v>104</v>
      </c>
      <c r="J1557" s="11" t="s">
        <v>61</v>
      </c>
      <c r="K1557" s="11" t="s">
        <v>1129</v>
      </c>
      <c r="L1557" s="13">
        <v>50</v>
      </c>
      <c r="M1557" s="14">
        <v>5191</v>
      </c>
      <c r="N1557" s="15">
        <v>44837</v>
      </c>
      <c r="O1557" s="68" t="s">
        <v>110</v>
      </c>
      <c r="P1557" s="8" t="s">
        <v>85</v>
      </c>
      <c r="Q1557" s="8" t="s">
        <v>115</v>
      </c>
      <c r="R1557" s="8" t="s">
        <v>31</v>
      </c>
      <c r="S1557" s="8" t="s">
        <v>31</v>
      </c>
      <c r="T1557" s="8" t="s">
        <v>31</v>
      </c>
      <c r="U1557" s="113" t="s">
        <v>40</v>
      </c>
      <c r="V1557" s="17">
        <v>349.6</v>
      </c>
      <c r="W1557" s="17">
        <v>126</v>
      </c>
      <c r="X1557" s="17">
        <v>1.6</v>
      </c>
      <c r="Y1557" s="18" t="s">
        <v>61</v>
      </c>
      <c r="Z1557" s="33"/>
      <c r="AA1557" s="33"/>
      <c r="AB1557" s="33"/>
      <c r="AC1557" s="33"/>
      <c r="AD1557" s="18"/>
      <c r="AF1557"/>
    </row>
    <row r="1558" spans="1:32">
      <c r="A1558" s="103">
        <v>44854</v>
      </c>
      <c r="B1558" s="7" t="s">
        <v>29</v>
      </c>
      <c r="C1558" s="8" t="s">
        <v>91</v>
      </c>
      <c r="D1558" s="8"/>
      <c r="E1558" s="9"/>
      <c r="F1558" s="11" t="s">
        <v>3595</v>
      </c>
      <c r="G1558" s="11">
        <v>1023185</v>
      </c>
      <c r="H1558" s="11" t="s">
        <v>3592</v>
      </c>
      <c r="I1558" s="12" t="s">
        <v>3594</v>
      </c>
      <c r="J1558" s="11" t="s">
        <v>31</v>
      </c>
      <c r="K1558" s="11" t="s">
        <v>3593</v>
      </c>
      <c r="L1558" s="13">
        <v>10</v>
      </c>
      <c r="M1558" s="14">
        <v>2415</v>
      </c>
      <c r="N1558" s="15">
        <v>44840</v>
      </c>
      <c r="O1558" s="68" t="s">
        <v>110</v>
      </c>
      <c r="P1558" s="8" t="s">
        <v>33</v>
      </c>
      <c r="Q1558" s="8" t="s">
        <v>34</v>
      </c>
      <c r="R1558" s="8" t="s">
        <v>31</v>
      </c>
      <c r="S1558" s="8" t="s">
        <v>31</v>
      </c>
      <c r="T1558" s="23" t="s">
        <v>31</v>
      </c>
      <c r="U1558" s="82" t="s">
        <v>2185</v>
      </c>
      <c r="V1558" s="17">
        <v>215</v>
      </c>
      <c r="W1558" s="17">
        <v>195</v>
      </c>
      <c r="X1558" s="17">
        <v>1.6</v>
      </c>
      <c r="Y1558" s="18">
        <v>2</v>
      </c>
      <c r="AF1558"/>
    </row>
    <row r="1559" spans="1:32">
      <c r="A1559" s="103">
        <v>44855</v>
      </c>
      <c r="B1559" s="20" t="s">
        <v>39</v>
      </c>
      <c r="C1559" s="8" t="s">
        <v>91</v>
      </c>
      <c r="D1559" s="8"/>
      <c r="E1559" s="49"/>
      <c r="F1559" s="11" t="s">
        <v>3616</v>
      </c>
      <c r="G1559" s="11">
        <v>1019133</v>
      </c>
      <c r="H1559" s="11" t="s">
        <v>1011</v>
      </c>
      <c r="I1559" s="12" t="s">
        <v>2048</v>
      </c>
      <c r="J1559" s="11" t="s">
        <v>1013</v>
      </c>
      <c r="K1559" s="11" t="s">
        <v>1014</v>
      </c>
      <c r="L1559" s="13">
        <v>20</v>
      </c>
      <c r="M1559" s="14">
        <v>1601022964</v>
      </c>
      <c r="N1559" s="15">
        <v>44841</v>
      </c>
      <c r="O1559" s="68" t="s">
        <v>110</v>
      </c>
      <c r="P1559" s="8" t="s">
        <v>85</v>
      </c>
      <c r="Q1559" s="8" t="s">
        <v>115</v>
      </c>
      <c r="R1559" s="38" t="s">
        <v>962</v>
      </c>
      <c r="S1559" s="39" t="s">
        <v>1015</v>
      </c>
      <c r="T1559" s="23" t="s">
        <v>31</v>
      </c>
      <c r="U1559" s="113" t="s">
        <v>40</v>
      </c>
      <c r="V1559" s="17">
        <v>365</v>
      </c>
      <c r="W1559" s="17">
        <v>124</v>
      </c>
      <c r="X1559" s="17">
        <v>1.6</v>
      </c>
      <c r="Y1559" s="18" t="s">
        <v>31</v>
      </c>
      <c r="Z1559" s="33" t="s">
        <v>987</v>
      </c>
      <c r="AA1559" s="33"/>
      <c r="AB1559" s="33"/>
      <c r="AC1559" s="33"/>
      <c r="AD1559" s="33" t="s">
        <v>724</v>
      </c>
      <c r="AF1559"/>
    </row>
    <row r="1560" spans="1:32">
      <c r="A1560" s="103">
        <v>44855</v>
      </c>
      <c r="B1560" s="20" t="s">
        <v>39</v>
      </c>
      <c r="C1560" s="8" t="s">
        <v>91</v>
      </c>
      <c r="D1560" s="8"/>
      <c r="E1560" s="49"/>
      <c r="F1560" s="11" t="s">
        <v>3616</v>
      </c>
      <c r="G1560" s="11">
        <v>1019133</v>
      </c>
      <c r="H1560" s="11" t="s">
        <v>1011</v>
      </c>
      <c r="I1560" s="12" t="s">
        <v>707</v>
      </c>
      <c r="J1560" s="11" t="s">
        <v>1013</v>
      </c>
      <c r="K1560" s="11" t="s">
        <v>1017</v>
      </c>
      <c r="L1560" s="13">
        <v>20</v>
      </c>
      <c r="M1560" s="14">
        <v>1511022718</v>
      </c>
      <c r="N1560" s="15">
        <v>44841</v>
      </c>
      <c r="O1560" s="68" t="s">
        <v>110</v>
      </c>
      <c r="P1560" s="8" t="s">
        <v>85</v>
      </c>
      <c r="Q1560" s="8" t="s">
        <v>115</v>
      </c>
      <c r="R1560" s="38" t="s">
        <v>962</v>
      </c>
      <c r="S1560" s="39" t="s">
        <v>1015</v>
      </c>
      <c r="T1560" s="23" t="s">
        <v>31</v>
      </c>
      <c r="U1560" s="113" t="s">
        <v>40</v>
      </c>
      <c r="V1560" s="17">
        <v>365</v>
      </c>
      <c r="W1560" s="17">
        <v>124</v>
      </c>
      <c r="X1560" s="17">
        <v>1.6</v>
      </c>
      <c r="Y1560" s="18" t="s">
        <v>31</v>
      </c>
      <c r="Z1560" s="33" t="s">
        <v>1018</v>
      </c>
      <c r="AA1560" s="33"/>
      <c r="AB1560" s="33"/>
      <c r="AC1560" s="33"/>
      <c r="AD1560" s="19"/>
      <c r="AF1560"/>
    </row>
    <row r="1561" spans="1:32">
      <c r="A1561" s="103">
        <v>44855</v>
      </c>
      <c r="B1561" s="20" t="s">
        <v>39</v>
      </c>
      <c r="C1561" s="8" t="s">
        <v>91</v>
      </c>
      <c r="D1561" s="8"/>
      <c r="E1561" s="49"/>
      <c r="F1561" s="11" t="s">
        <v>3616</v>
      </c>
      <c r="G1561" s="11">
        <v>1019133</v>
      </c>
      <c r="H1561" s="11" t="s">
        <v>1011</v>
      </c>
      <c r="I1561" s="332" t="s">
        <v>1019</v>
      </c>
      <c r="J1561" s="11" t="s">
        <v>1013</v>
      </c>
      <c r="K1561" s="11" t="s">
        <v>1020</v>
      </c>
      <c r="L1561" s="13">
        <v>40</v>
      </c>
      <c r="M1561" s="14">
        <v>1511022719</v>
      </c>
      <c r="N1561" s="15">
        <v>44841</v>
      </c>
      <c r="O1561" s="68" t="s">
        <v>110</v>
      </c>
      <c r="P1561" s="8" t="s">
        <v>85</v>
      </c>
      <c r="Q1561" s="8" t="s">
        <v>115</v>
      </c>
      <c r="R1561" s="38" t="s">
        <v>962</v>
      </c>
      <c r="S1561" s="39" t="s">
        <v>1015</v>
      </c>
      <c r="T1561" s="23" t="s">
        <v>31</v>
      </c>
      <c r="U1561" s="113" t="s">
        <v>40</v>
      </c>
      <c r="V1561" s="17">
        <v>365</v>
      </c>
      <c r="W1561" s="17">
        <v>124</v>
      </c>
      <c r="X1561" s="17">
        <v>1.6</v>
      </c>
      <c r="Y1561" s="18">
        <v>2</v>
      </c>
      <c r="Z1561" s="33" t="s">
        <v>1521</v>
      </c>
      <c r="AA1561" s="72"/>
      <c r="AB1561" s="72"/>
      <c r="AC1561" s="33"/>
      <c r="AD1561" s="19"/>
      <c r="AF1561"/>
    </row>
    <row r="1562" spans="1:32">
      <c r="A1562" s="103">
        <v>44855</v>
      </c>
      <c r="B1562" s="7" t="s">
        <v>29</v>
      </c>
      <c r="C1562" s="8" t="s">
        <v>91</v>
      </c>
      <c r="D1562" s="8"/>
      <c r="E1562" s="9"/>
      <c r="F1562" s="11" t="s">
        <v>3578</v>
      </c>
      <c r="G1562" s="11">
        <v>1011381</v>
      </c>
      <c r="H1562" s="10" t="s">
        <v>901</v>
      </c>
      <c r="I1562" s="10" t="s">
        <v>2388</v>
      </c>
      <c r="J1562" s="11" t="s">
        <v>31</v>
      </c>
      <c r="K1562" s="10" t="s">
        <v>162</v>
      </c>
      <c r="L1562" s="13">
        <v>30</v>
      </c>
      <c r="M1562" s="14">
        <v>4609</v>
      </c>
      <c r="N1562" s="42">
        <v>44834</v>
      </c>
      <c r="O1562" s="68" t="s">
        <v>110</v>
      </c>
      <c r="P1562" s="8" t="s">
        <v>33</v>
      </c>
      <c r="Q1562" s="8" t="s">
        <v>34</v>
      </c>
      <c r="R1562" s="8" t="s">
        <v>417</v>
      </c>
      <c r="S1562" s="8" t="s">
        <v>31</v>
      </c>
      <c r="T1562" s="23" t="s">
        <v>31</v>
      </c>
      <c r="U1562" s="82" t="s">
        <v>2185</v>
      </c>
      <c r="V1562" s="17">
        <v>160</v>
      </c>
      <c r="W1562" s="17">
        <v>165</v>
      </c>
      <c r="X1562" s="17">
        <v>1.6</v>
      </c>
      <c r="Y1562" s="18" t="s">
        <v>417</v>
      </c>
      <c r="Z1562" s="33"/>
      <c r="AA1562" s="33"/>
      <c r="AB1562" s="33"/>
      <c r="AC1562" s="33"/>
      <c r="AD1562" s="33" t="s">
        <v>688</v>
      </c>
      <c r="AF1562"/>
    </row>
    <row r="1563" spans="1:32">
      <c r="A1563" s="103">
        <v>44858</v>
      </c>
      <c r="B1563" s="7" t="s">
        <v>29</v>
      </c>
      <c r="C1563" s="8" t="s">
        <v>91</v>
      </c>
      <c r="D1563" s="8"/>
      <c r="E1563" s="9"/>
      <c r="F1563" s="11" t="s">
        <v>2816</v>
      </c>
      <c r="G1563" s="25">
        <v>1060353</v>
      </c>
      <c r="H1563" s="11" t="s">
        <v>67</v>
      </c>
      <c r="I1563" s="12" t="s">
        <v>68</v>
      </c>
      <c r="J1563" s="11" t="s">
        <v>69</v>
      </c>
      <c r="K1563" s="11" t="s">
        <v>70</v>
      </c>
      <c r="L1563" s="13">
        <v>7</v>
      </c>
      <c r="M1563" s="14">
        <v>905</v>
      </c>
      <c r="N1563" s="15">
        <v>44824</v>
      </c>
      <c r="O1563" s="68" t="s">
        <v>110</v>
      </c>
      <c r="P1563" s="8" t="s">
        <v>33</v>
      </c>
      <c r="Q1563" s="8" t="s">
        <v>34</v>
      </c>
      <c r="R1563" s="8" t="s">
        <v>31</v>
      </c>
      <c r="S1563" s="8" t="s">
        <v>31</v>
      </c>
      <c r="T1563" s="23" t="s">
        <v>31</v>
      </c>
      <c r="U1563" s="82" t="s">
        <v>2185</v>
      </c>
      <c r="V1563" s="17">
        <v>209</v>
      </c>
      <c r="W1563" s="17">
        <v>135</v>
      </c>
      <c r="X1563" s="17">
        <v>1.6</v>
      </c>
      <c r="Y1563" s="18" t="s">
        <v>31</v>
      </c>
      <c r="Z1563" s="33" t="s">
        <v>990</v>
      </c>
      <c r="AA1563" s="33"/>
      <c r="AB1563" s="33"/>
      <c r="AC1563" s="33"/>
      <c r="AD1563" s="33" t="s">
        <v>688</v>
      </c>
      <c r="AF1563"/>
    </row>
    <row r="1564" spans="1:32">
      <c r="A1564" s="103">
        <v>44858</v>
      </c>
      <c r="B1564" s="7" t="s">
        <v>29</v>
      </c>
      <c r="C1564" s="8" t="s">
        <v>91</v>
      </c>
      <c r="D1564" s="8"/>
      <c r="E1564" s="9"/>
      <c r="F1564" s="11" t="s">
        <v>2816</v>
      </c>
      <c r="G1564" s="25">
        <v>1060353</v>
      </c>
      <c r="H1564" s="11" t="s">
        <v>67</v>
      </c>
      <c r="I1564" s="12" t="s">
        <v>72</v>
      </c>
      <c r="J1564" s="11" t="s">
        <v>69</v>
      </c>
      <c r="K1564" s="11" t="s">
        <v>73</v>
      </c>
      <c r="L1564" s="13">
        <v>7</v>
      </c>
      <c r="M1564" s="14">
        <v>904</v>
      </c>
      <c r="N1564" s="15">
        <v>44824</v>
      </c>
      <c r="O1564" s="68" t="s">
        <v>110</v>
      </c>
      <c r="P1564" s="8" t="s">
        <v>33</v>
      </c>
      <c r="Q1564" s="8" t="s">
        <v>34</v>
      </c>
      <c r="R1564" s="8" t="s">
        <v>31</v>
      </c>
      <c r="S1564" s="8" t="s">
        <v>31</v>
      </c>
      <c r="T1564" s="23" t="s">
        <v>31</v>
      </c>
      <c r="U1564" s="82" t="s">
        <v>2185</v>
      </c>
      <c r="V1564" s="17">
        <v>209</v>
      </c>
      <c r="W1564" s="17">
        <v>135</v>
      </c>
      <c r="X1564" s="17">
        <v>1.6</v>
      </c>
      <c r="Y1564" s="18" t="s">
        <v>31</v>
      </c>
      <c r="Z1564" s="33" t="s">
        <v>1016</v>
      </c>
      <c r="AA1564" s="33"/>
      <c r="AB1564" s="33"/>
      <c r="AC1564" s="33"/>
      <c r="AD1564" s="33" t="s">
        <v>688</v>
      </c>
      <c r="AF1564"/>
    </row>
    <row r="1565" spans="1:32">
      <c r="A1565" s="103">
        <v>44858</v>
      </c>
      <c r="B1565" s="7" t="s">
        <v>29</v>
      </c>
      <c r="C1565" s="8" t="s">
        <v>91</v>
      </c>
      <c r="D1565" s="8"/>
      <c r="E1565" s="9"/>
      <c r="F1565" s="11" t="s">
        <v>2816</v>
      </c>
      <c r="G1565" s="25">
        <v>1060353</v>
      </c>
      <c r="H1565" s="11" t="s">
        <v>67</v>
      </c>
      <c r="I1565" s="12" t="s">
        <v>74</v>
      </c>
      <c r="J1565" s="11" t="s">
        <v>69</v>
      </c>
      <c r="K1565" s="11" t="s">
        <v>75</v>
      </c>
      <c r="L1565" s="13">
        <v>7</v>
      </c>
      <c r="M1565" s="14">
        <v>906</v>
      </c>
      <c r="N1565" s="15">
        <v>44824</v>
      </c>
      <c r="O1565" s="68" t="s">
        <v>110</v>
      </c>
      <c r="P1565" s="8" t="s">
        <v>33</v>
      </c>
      <c r="Q1565" s="8" t="s">
        <v>34</v>
      </c>
      <c r="R1565" s="8" t="s">
        <v>31</v>
      </c>
      <c r="S1565" s="8" t="s">
        <v>31</v>
      </c>
      <c r="T1565" s="23" t="s">
        <v>31</v>
      </c>
      <c r="U1565" s="82" t="s">
        <v>2185</v>
      </c>
      <c r="V1565" s="17">
        <v>209</v>
      </c>
      <c r="W1565" s="17">
        <v>135</v>
      </c>
      <c r="X1565" s="17">
        <v>1.6</v>
      </c>
      <c r="Y1565" s="18" t="s">
        <v>31</v>
      </c>
      <c r="Z1565" s="33" t="s">
        <v>985</v>
      </c>
      <c r="AA1565" s="33"/>
      <c r="AB1565" s="33"/>
      <c r="AC1565" s="33"/>
      <c r="AD1565" s="33" t="s">
        <v>688</v>
      </c>
      <c r="AF1565"/>
    </row>
    <row r="1566" spans="1:32">
      <c r="A1566" s="103">
        <v>44859</v>
      </c>
      <c r="B1566" s="7" t="s">
        <v>29</v>
      </c>
      <c r="C1566" s="8" t="s">
        <v>91</v>
      </c>
      <c r="D1566" s="8"/>
      <c r="E1566" s="8"/>
      <c r="F1566" s="11" t="s">
        <v>3606</v>
      </c>
      <c r="G1566" s="11">
        <v>1023204</v>
      </c>
      <c r="H1566" s="11" t="s">
        <v>1425</v>
      </c>
      <c r="I1566" s="12" t="s">
        <v>815</v>
      </c>
      <c r="J1566" s="14" t="s">
        <v>31</v>
      </c>
      <c r="K1566" s="25" t="s">
        <v>332</v>
      </c>
      <c r="L1566" s="32">
        <v>100</v>
      </c>
      <c r="M1566" s="14">
        <v>850</v>
      </c>
      <c r="N1566" s="15">
        <v>44841</v>
      </c>
      <c r="O1566" s="68" t="s">
        <v>110</v>
      </c>
      <c r="P1566" s="8" t="s">
        <v>85</v>
      </c>
      <c r="Q1566" s="8" t="s">
        <v>34</v>
      </c>
      <c r="R1566" s="23" t="s">
        <v>31</v>
      </c>
      <c r="S1566" s="23" t="s">
        <v>31</v>
      </c>
      <c r="T1566" s="23" t="s">
        <v>31</v>
      </c>
      <c r="U1566" s="82" t="s">
        <v>2185</v>
      </c>
      <c r="V1566" s="17">
        <v>120</v>
      </c>
      <c r="W1566" s="17">
        <v>104</v>
      </c>
      <c r="X1566" s="17">
        <v>1.6</v>
      </c>
      <c r="Y1566" s="18">
        <v>10</v>
      </c>
      <c r="Z1566" s="33"/>
      <c r="AA1566" s="33"/>
      <c r="AB1566" s="33"/>
      <c r="AC1566" s="33"/>
      <c r="AD1566" s="33" t="s">
        <v>688</v>
      </c>
      <c r="AF1566"/>
    </row>
    <row r="1567" spans="1:32">
      <c r="A1567" s="103">
        <v>44859</v>
      </c>
      <c r="B1567" s="7" t="s">
        <v>29</v>
      </c>
      <c r="C1567" s="71" t="s">
        <v>1545</v>
      </c>
      <c r="D1567" s="8"/>
      <c r="E1567" s="27" t="s">
        <v>56</v>
      </c>
      <c r="F1567" s="11" t="s">
        <v>3639</v>
      </c>
      <c r="G1567" s="11">
        <v>1026518</v>
      </c>
      <c r="H1567" s="11" t="s">
        <v>1113</v>
      </c>
      <c r="I1567" s="12" t="s">
        <v>504</v>
      </c>
      <c r="J1567" s="11" t="s">
        <v>417</v>
      </c>
      <c r="K1567" s="11" t="s">
        <v>2842</v>
      </c>
      <c r="L1567" s="13">
        <v>6</v>
      </c>
      <c r="M1567" s="14">
        <v>6581</v>
      </c>
      <c r="N1567" s="52">
        <v>44852</v>
      </c>
      <c r="O1567" s="68" t="s">
        <v>110</v>
      </c>
      <c r="P1567" s="8" t="s">
        <v>33</v>
      </c>
      <c r="Q1567" s="8" t="s">
        <v>34</v>
      </c>
      <c r="R1567" s="8" t="s">
        <v>31</v>
      </c>
      <c r="S1567" s="8" t="s">
        <v>31</v>
      </c>
      <c r="T1567" s="23" t="s">
        <v>31</v>
      </c>
      <c r="U1567" s="82" t="s">
        <v>1393</v>
      </c>
      <c r="V1567" s="17">
        <v>121.15</v>
      </c>
      <c r="W1567" s="17">
        <v>187.65</v>
      </c>
      <c r="X1567" s="17">
        <v>1.6</v>
      </c>
      <c r="Y1567" s="18" t="s">
        <v>31</v>
      </c>
      <c r="AA1567" s="33"/>
      <c r="AB1567" s="33"/>
      <c r="AC1567" s="33"/>
      <c r="AD1567" s="33"/>
      <c r="AF1567"/>
    </row>
    <row r="1568" spans="1:32">
      <c r="A1568" s="103">
        <v>44860</v>
      </c>
      <c r="B1568" s="20" t="s">
        <v>39</v>
      </c>
      <c r="C1568" s="21" t="s">
        <v>281</v>
      </c>
      <c r="D1568" s="24" t="s">
        <v>41</v>
      </c>
      <c r="E1568" s="9"/>
      <c r="F1568" s="11" t="s">
        <v>3605</v>
      </c>
      <c r="G1568" s="11">
        <v>1025269</v>
      </c>
      <c r="H1568" s="11" t="s">
        <v>1392</v>
      </c>
      <c r="I1568" s="12" t="s">
        <v>3604</v>
      </c>
      <c r="J1568" s="14" t="s">
        <v>31</v>
      </c>
      <c r="K1568" s="11" t="s">
        <v>412</v>
      </c>
      <c r="L1568" s="66" t="s">
        <v>3647</v>
      </c>
      <c r="M1568" s="14">
        <v>6161</v>
      </c>
      <c r="N1568" s="15">
        <v>44841</v>
      </c>
      <c r="O1568" s="68" t="s">
        <v>110</v>
      </c>
      <c r="P1568" s="8" t="s">
        <v>33</v>
      </c>
      <c r="Q1568" s="8" t="s">
        <v>115</v>
      </c>
      <c r="R1568" s="8" t="s">
        <v>31</v>
      </c>
      <c r="S1568" s="8" t="s">
        <v>31</v>
      </c>
      <c r="T1568" s="23" t="s">
        <v>31</v>
      </c>
      <c r="U1568" s="113" t="s">
        <v>40</v>
      </c>
      <c r="V1568" s="17">
        <v>312</v>
      </c>
      <c r="W1568" s="17">
        <v>300</v>
      </c>
      <c r="X1568" s="17">
        <v>1.8</v>
      </c>
      <c r="Y1568" s="18" t="s">
        <v>31</v>
      </c>
      <c r="Z1568" s="33"/>
      <c r="AA1568" s="33"/>
      <c r="AB1568" s="33"/>
      <c r="AC1568" s="33"/>
      <c r="AD1568" s="33" t="s">
        <v>688</v>
      </c>
      <c r="AF1568"/>
    </row>
    <row r="1569" spans="1:32">
      <c r="A1569" s="103">
        <v>44860</v>
      </c>
      <c r="B1569" s="20" t="s">
        <v>39</v>
      </c>
      <c r="C1569" s="8" t="s">
        <v>91</v>
      </c>
      <c r="D1569" s="8"/>
      <c r="E1569" s="9"/>
      <c r="F1569" s="10" t="s">
        <v>3632</v>
      </c>
      <c r="G1569" s="11">
        <v>1023867</v>
      </c>
      <c r="H1569" s="11" t="s">
        <v>655</v>
      </c>
      <c r="I1569" s="12" t="s">
        <v>104</v>
      </c>
      <c r="J1569" s="11" t="s">
        <v>31</v>
      </c>
      <c r="K1569" s="11" t="s">
        <v>668</v>
      </c>
      <c r="L1569" s="13">
        <v>20</v>
      </c>
      <c r="M1569" s="14" t="s">
        <v>61</v>
      </c>
      <c r="N1569" s="15">
        <v>44855</v>
      </c>
      <c r="O1569" s="68" t="s">
        <v>110</v>
      </c>
      <c r="P1569" s="8" t="s">
        <v>266</v>
      </c>
      <c r="Q1569" s="8" t="s">
        <v>115</v>
      </c>
      <c r="R1569" s="8" t="s">
        <v>31</v>
      </c>
      <c r="S1569" s="8" t="s">
        <v>31</v>
      </c>
      <c r="T1569" s="23" t="s">
        <v>31</v>
      </c>
      <c r="U1569" s="113" t="s">
        <v>40</v>
      </c>
      <c r="V1569" s="17">
        <v>402</v>
      </c>
      <c r="W1569" s="17">
        <v>225</v>
      </c>
      <c r="X1569" s="17">
        <v>3</v>
      </c>
      <c r="Y1569" s="18">
        <v>5</v>
      </c>
      <c r="Z1569" s="33"/>
      <c r="AA1569" s="33"/>
      <c r="AB1569" s="33"/>
      <c r="AC1569" s="33"/>
      <c r="AD1569" s="33"/>
      <c r="AF1569"/>
    </row>
    <row r="1570" spans="1:32">
      <c r="A1570" s="103">
        <v>44861</v>
      </c>
      <c r="B1570" s="20" t="s">
        <v>39</v>
      </c>
      <c r="C1570" s="21" t="s">
        <v>281</v>
      </c>
      <c r="D1570" s="8"/>
      <c r="E1570" s="19"/>
      <c r="F1570" s="11" t="s">
        <v>2463</v>
      </c>
      <c r="G1570" s="11">
        <v>1023217</v>
      </c>
      <c r="H1570" s="11" t="s">
        <v>305</v>
      </c>
      <c r="I1570" s="12" t="s">
        <v>878</v>
      </c>
      <c r="J1570" s="11" t="s">
        <v>1610</v>
      </c>
      <c r="K1570" s="25" t="s">
        <v>1611</v>
      </c>
      <c r="L1570" s="32">
        <v>10</v>
      </c>
      <c r="M1570" s="14">
        <v>3452</v>
      </c>
      <c r="N1570" s="15">
        <v>44854</v>
      </c>
      <c r="O1570" s="68" t="s">
        <v>110</v>
      </c>
      <c r="P1570" s="8" t="s">
        <v>33</v>
      </c>
      <c r="Q1570" s="8" t="s">
        <v>115</v>
      </c>
      <c r="R1570" s="8" t="s">
        <v>31</v>
      </c>
      <c r="S1570" s="23" t="s">
        <v>31</v>
      </c>
      <c r="T1570" s="23" t="s">
        <v>31</v>
      </c>
      <c r="U1570" s="113" t="s">
        <v>40</v>
      </c>
      <c r="V1570" s="17">
        <v>375</v>
      </c>
      <c r="W1570" s="17">
        <v>214.4</v>
      </c>
      <c r="X1570" s="17">
        <v>2</v>
      </c>
      <c r="Y1570" s="18" t="s">
        <v>61</v>
      </c>
      <c r="Z1570" s="33" t="s">
        <v>987</v>
      </c>
      <c r="AA1570" s="33"/>
      <c r="AB1570" s="33"/>
      <c r="AC1570" s="33"/>
      <c r="AD1570" s="33" t="s">
        <v>688</v>
      </c>
      <c r="AF1570"/>
    </row>
    <row r="1571" spans="1:32">
      <c r="A1571" s="103">
        <v>44861</v>
      </c>
      <c r="B1571" s="20" t="s">
        <v>39</v>
      </c>
      <c r="C1571" s="8" t="s">
        <v>91</v>
      </c>
      <c r="D1571" s="8"/>
      <c r="E1571" s="19"/>
      <c r="F1571" s="11" t="s">
        <v>2463</v>
      </c>
      <c r="G1571" s="11">
        <v>1023217</v>
      </c>
      <c r="H1571" s="11" t="s">
        <v>305</v>
      </c>
      <c r="I1571" s="12" t="s">
        <v>598</v>
      </c>
      <c r="J1571" s="11" t="s">
        <v>1610</v>
      </c>
      <c r="K1571" s="25" t="s">
        <v>313</v>
      </c>
      <c r="L1571" s="32">
        <v>10</v>
      </c>
      <c r="M1571" s="14" t="s">
        <v>31</v>
      </c>
      <c r="N1571" s="15">
        <v>44854</v>
      </c>
      <c r="O1571" s="68" t="s">
        <v>110</v>
      </c>
      <c r="P1571" s="8" t="s">
        <v>33</v>
      </c>
      <c r="Q1571" s="8" t="s">
        <v>115</v>
      </c>
      <c r="R1571" s="8" t="s">
        <v>31</v>
      </c>
      <c r="S1571" s="23" t="s">
        <v>31</v>
      </c>
      <c r="T1571" s="23" t="s">
        <v>31</v>
      </c>
      <c r="U1571" s="113" t="s">
        <v>40</v>
      </c>
      <c r="V1571" s="17">
        <v>375</v>
      </c>
      <c r="W1571" s="17">
        <v>214.4</v>
      </c>
      <c r="X1571" s="17">
        <v>2</v>
      </c>
      <c r="Y1571" s="18" t="s">
        <v>61</v>
      </c>
      <c r="Z1571" s="33" t="s">
        <v>990</v>
      </c>
      <c r="AA1571" s="33"/>
      <c r="AB1571" s="33"/>
      <c r="AC1571" s="33"/>
      <c r="AD1571" s="33" t="s">
        <v>688</v>
      </c>
      <c r="AF1571"/>
    </row>
    <row r="1572" spans="1:32">
      <c r="A1572" s="103">
        <v>44861</v>
      </c>
      <c r="B1572" s="7" t="s">
        <v>29</v>
      </c>
      <c r="C1572" s="8" t="s">
        <v>91</v>
      </c>
      <c r="D1572" s="8"/>
      <c r="E1572" s="9"/>
      <c r="F1572" s="11" t="s">
        <v>3569</v>
      </c>
      <c r="G1572" s="11">
        <v>1023817</v>
      </c>
      <c r="H1572" s="11" t="s">
        <v>597</v>
      </c>
      <c r="I1572" s="12" t="s">
        <v>598</v>
      </c>
      <c r="J1572" s="11" t="s">
        <v>31</v>
      </c>
      <c r="K1572" s="11" t="s">
        <v>599</v>
      </c>
      <c r="L1572" s="13">
        <v>50</v>
      </c>
      <c r="M1572" s="14">
        <v>5218</v>
      </c>
      <c r="N1572" s="15">
        <v>44834</v>
      </c>
      <c r="O1572" s="68" t="s">
        <v>110</v>
      </c>
      <c r="P1572" s="8" t="s">
        <v>85</v>
      </c>
      <c r="Q1572" s="8" t="s">
        <v>34</v>
      </c>
      <c r="R1572" s="8" t="s">
        <v>31</v>
      </c>
      <c r="S1572" s="8" t="s">
        <v>31</v>
      </c>
      <c r="T1572" s="8" t="s">
        <v>31</v>
      </c>
      <c r="U1572" s="82" t="s">
        <v>2185</v>
      </c>
      <c r="V1572" s="17">
        <v>263.25</v>
      </c>
      <c r="W1572" s="17">
        <v>134</v>
      </c>
      <c r="X1572" s="17">
        <v>3</v>
      </c>
      <c r="Y1572" s="18">
        <v>5</v>
      </c>
      <c r="Z1572" s="33"/>
      <c r="AA1572" s="33"/>
      <c r="AB1572" s="33"/>
      <c r="AC1572" s="33"/>
      <c r="AD1572" s="19"/>
      <c r="AF1572"/>
    </row>
    <row r="1573" spans="1:32">
      <c r="A1573" s="103">
        <v>44861</v>
      </c>
      <c r="B1573" s="7" t="s">
        <v>29</v>
      </c>
      <c r="C1573" s="8" t="s">
        <v>91</v>
      </c>
      <c r="D1573" s="8"/>
      <c r="E1573" s="6"/>
      <c r="F1573" s="11" t="s">
        <v>3644</v>
      </c>
      <c r="G1573" s="11">
        <v>1019131</v>
      </c>
      <c r="H1573" s="11" t="s">
        <v>1550</v>
      </c>
      <c r="I1573" s="12" t="s">
        <v>1774</v>
      </c>
      <c r="J1573" s="11" t="s">
        <v>31</v>
      </c>
      <c r="K1573" s="11" t="s">
        <v>736</v>
      </c>
      <c r="L1573" s="13">
        <v>200</v>
      </c>
      <c r="M1573" s="14">
        <v>6034</v>
      </c>
      <c r="N1573" s="15">
        <v>44855</v>
      </c>
      <c r="O1573" s="68" t="s">
        <v>110</v>
      </c>
      <c r="P1573" s="8" t="s">
        <v>85</v>
      </c>
      <c r="Q1573" s="8" t="s">
        <v>34</v>
      </c>
      <c r="R1573" s="8" t="s">
        <v>31</v>
      </c>
      <c r="S1573" s="8" t="s">
        <v>31</v>
      </c>
      <c r="T1573" s="23" t="s">
        <v>31</v>
      </c>
      <c r="U1573" s="82" t="s">
        <v>2185</v>
      </c>
      <c r="V1573" s="17">
        <v>145</v>
      </c>
      <c r="W1573" s="17">
        <v>120</v>
      </c>
      <c r="X1573" s="17">
        <v>1.6</v>
      </c>
      <c r="Y1573" s="18" t="s">
        <v>61</v>
      </c>
      <c r="Z1573" s="18"/>
      <c r="AA1573" s="33"/>
      <c r="AB1573" s="33"/>
      <c r="AC1573" s="33"/>
      <c r="AD1573" s="19"/>
      <c r="AF1573"/>
    </row>
    <row r="1574" spans="1:32">
      <c r="A1574" s="103">
        <v>44862</v>
      </c>
      <c r="B1574" s="20" t="s">
        <v>39</v>
      </c>
      <c r="C1574" s="21" t="s">
        <v>281</v>
      </c>
      <c r="D1574" s="8"/>
      <c r="E1574" s="8"/>
      <c r="F1574" s="11" t="s">
        <v>2750</v>
      </c>
      <c r="G1574" s="11">
        <v>1025947</v>
      </c>
      <c r="H1574" s="11" t="s">
        <v>2412</v>
      </c>
      <c r="I1574" s="12" t="s">
        <v>598</v>
      </c>
      <c r="J1574" s="14" t="s">
        <v>31</v>
      </c>
      <c r="K1574" s="11" t="s">
        <v>770</v>
      </c>
      <c r="L1574" s="13">
        <v>5</v>
      </c>
      <c r="M1574" s="14">
        <v>6358</v>
      </c>
      <c r="N1574" s="15">
        <v>44824</v>
      </c>
      <c r="O1574" s="68" t="s">
        <v>110</v>
      </c>
      <c r="P1574" s="8" t="s">
        <v>33</v>
      </c>
      <c r="Q1574" s="8" t="s">
        <v>115</v>
      </c>
      <c r="R1574" s="8" t="s">
        <v>31</v>
      </c>
      <c r="S1574" s="8" t="s">
        <v>31</v>
      </c>
      <c r="T1574" s="23" t="s">
        <v>31</v>
      </c>
      <c r="U1574" s="113" t="s">
        <v>40</v>
      </c>
      <c r="V1574" s="17">
        <v>400</v>
      </c>
      <c r="W1574" s="17">
        <v>91.4</v>
      </c>
      <c r="X1574" s="17">
        <v>1.6</v>
      </c>
      <c r="Y1574" s="18" t="s">
        <v>31</v>
      </c>
      <c r="Z1574" s="33"/>
      <c r="AA1574" s="33"/>
      <c r="AB1574" s="33"/>
      <c r="AC1574" s="33"/>
      <c r="AD1574" s="19"/>
      <c r="AF1574"/>
    </row>
    <row r="1575" spans="1:32">
      <c r="A1575" s="103">
        <v>44862</v>
      </c>
      <c r="B1575" s="20" t="s">
        <v>39</v>
      </c>
      <c r="C1575" s="21" t="s">
        <v>281</v>
      </c>
      <c r="D1575" s="8"/>
      <c r="E1575" s="27" t="s">
        <v>50</v>
      </c>
      <c r="F1575" s="25" t="s">
        <v>3619</v>
      </c>
      <c r="G1575" s="11">
        <v>1023176</v>
      </c>
      <c r="H1575" s="11" t="s">
        <v>3617</v>
      </c>
      <c r="I1575" s="12" t="s">
        <v>3618</v>
      </c>
      <c r="J1575" s="11" t="s">
        <v>31</v>
      </c>
      <c r="K1575" s="25" t="s">
        <v>3645</v>
      </c>
      <c r="L1575" s="32">
        <v>10</v>
      </c>
      <c r="M1575" s="14">
        <v>2412</v>
      </c>
      <c r="N1575" s="15">
        <v>44858</v>
      </c>
      <c r="O1575" s="68" t="s">
        <v>110</v>
      </c>
      <c r="P1575" s="8" t="s">
        <v>33</v>
      </c>
      <c r="Q1575" s="8" t="s">
        <v>115</v>
      </c>
      <c r="R1575" s="38" t="s">
        <v>158</v>
      </c>
      <c r="S1575" s="39" t="s">
        <v>3646</v>
      </c>
      <c r="T1575" s="23" t="s">
        <v>31</v>
      </c>
      <c r="U1575" s="113" t="s">
        <v>40</v>
      </c>
      <c r="V1575" s="17">
        <v>410</v>
      </c>
      <c r="W1575" s="17">
        <v>96</v>
      </c>
      <c r="X1575" s="17">
        <v>1.6</v>
      </c>
      <c r="Y1575" s="18" t="s">
        <v>31</v>
      </c>
      <c r="Z1575" s="33"/>
      <c r="AA1575" s="297"/>
      <c r="AD1575" s="18"/>
      <c r="AF1575"/>
    </row>
    <row r="1576" spans="1:32">
      <c r="A1576" s="103">
        <v>44865</v>
      </c>
      <c r="B1576" s="20" t="s">
        <v>39</v>
      </c>
      <c r="C1576" s="96" t="s">
        <v>178</v>
      </c>
      <c r="D1576" s="8"/>
      <c r="E1576" s="27" t="s">
        <v>56</v>
      </c>
      <c r="F1576" s="11" t="s">
        <v>3615</v>
      </c>
      <c r="G1576" s="11">
        <v>1026735</v>
      </c>
      <c r="H1576" s="11" t="s">
        <v>3614</v>
      </c>
      <c r="I1576" s="12" t="s">
        <v>3610</v>
      </c>
      <c r="J1576" s="11" t="s">
        <v>3611</v>
      </c>
      <c r="K1576" s="11" t="s">
        <v>3612</v>
      </c>
      <c r="L1576" s="75" t="s">
        <v>5194</v>
      </c>
      <c r="M1576" s="81" t="s">
        <v>3628</v>
      </c>
      <c r="N1576" s="15">
        <v>44845</v>
      </c>
      <c r="O1576" s="68" t="s">
        <v>110</v>
      </c>
      <c r="P1576" s="8" t="s">
        <v>33</v>
      </c>
      <c r="Q1576" s="8" t="s">
        <v>34</v>
      </c>
      <c r="R1576" s="8" t="s">
        <v>31</v>
      </c>
      <c r="S1576" s="8" t="s">
        <v>31</v>
      </c>
      <c r="T1576" s="8" t="s">
        <v>31</v>
      </c>
      <c r="U1576" s="113" t="s">
        <v>40</v>
      </c>
      <c r="V1576" s="17">
        <v>312</v>
      </c>
      <c r="W1576" s="17">
        <v>200</v>
      </c>
      <c r="X1576" s="17">
        <v>2.2999999999999998</v>
      </c>
      <c r="Y1576" s="18" t="s">
        <v>31</v>
      </c>
      <c r="Z1576" s="33"/>
      <c r="AA1576" s="291"/>
      <c r="AB1576" s="291"/>
      <c r="AC1576" s="291"/>
      <c r="AD1576" s="58"/>
      <c r="AF1576"/>
    </row>
    <row r="1577" spans="1:32">
      <c r="A1577" s="103">
        <v>44865</v>
      </c>
      <c r="B1577" s="20" t="s">
        <v>39</v>
      </c>
      <c r="C1577" s="96" t="s">
        <v>178</v>
      </c>
      <c r="D1577" s="8"/>
      <c r="E1577" s="27" t="s">
        <v>56</v>
      </c>
      <c r="F1577" s="11" t="s">
        <v>3615</v>
      </c>
      <c r="G1577" s="11">
        <v>1026735</v>
      </c>
      <c r="H1577" s="11" t="s">
        <v>3614</v>
      </c>
      <c r="I1577" s="12" t="s">
        <v>3610</v>
      </c>
      <c r="J1577" s="11" t="s">
        <v>417</v>
      </c>
      <c r="K1577" s="11" t="s">
        <v>3627</v>
      </c>
      <c r="L1577" s="75" t="s">
        <v>5194</v>
      </c>
      <c r="M1577" s="81" t="s">
        <v>3613</v>
      </c>
      <c r="N1577" s="15">
        <v>44845</v>
      </c>
      <c r="O1577" s="68" t="s">
        <v>110</v>
      </c>
      <c r="P1577" s="8" t="s">
        <v>33</v>
      </c>
      <c r="Q1577" s="8" t="s">
        <v>34</v>
      </c>
      <c r="R1577" s="8" t="s">
        <v>31</v>
      </c>
      <c r="S1577" s="8" t="s">
        <v>31</v>
      </c>
      <c r="T1577" s="8" t="s">
        <v>31</v>
      </c>
      <c r="U1577" s="113" t="s">
        <v>40</v>
      </c>
      <c r="V1577" s="17">
        <v>312</v>
      </c>
      <c r="W1577" s="17">
        <v>200</v>
      </c>
      <c r="X1577" s="17">
        <v>2.2999999999999998</v>
      </c>
      <c r="Y1577" s="18" t="s">
        <v>31</v>
      </c>
      <c r="Z1577" s="33"/>
      <c r="AA1577" s="291"/>
      <c r="AB1577" s="291"/>
      <c r="AC1577" s="291"/>
      <c r="AD1577" s="58"/>
      <c r="AF1577"/>
    </row>
    <row r="1578" spans="1:32">
      <c r="A1578" s="103">
        <v>44865</v>
      </c>
      <c r="B1578" s="7" t="s">
        <v>29</v>
      </c>
      <c r="C1578" s="8" t="s">
        <v>91</v>
      </c>
      <c r="D1578" s="8"/>
      <c r="E1578" s="9"/>
      <c r="F1578" s="11" t="s">
        <v>2837</v>
      </c>
      <c r="G1578" s="11">
        <v>1025291</v>
      </c>
      <c r="H1578" s="11" t="s">
        <v>1688</v>
      </c>
      <c r="I1578" s="12" t="s">
        <v>1689</v>
      </c>
      <c r="J1578" s="11" t="s">
        <v>31</v>
      </c>
      <c r="K1578" s="11" t="s">
        <v>1690</v>
      </c>
      <c r="L1578" s="13">
        <v>10</v>
      </c>
      <c r="M1578" s="14">
        <v>1504021930</v>
      </c>
      <c r="N1578" s="15">
        <v>44824</v>
      </c>
      <c r="O1578" s="68" t="s">
        <v>110</v>
      </c>
      <c r="P1578" s="8" t="s">
        <v>168</v>
      </c>
      <c r="Q1578" s="8" t="s">
        <v>34</v>
      </c>
      <c r="R1578" s="38" t="s">
        <v>1090</v>
      </c>
      <c r="S1578" s="39" t="s">
        <v>4434</v>
      </c>
      <c r="T1578" s="23" t="s">
        <v>31</v>
      </c>
      <c r="U1578" s="82" t="s">
        <v>2185</v>
      </c>
      <c r="V1578" s="17">
        <v>315</v>
      </c>
      <c r="W1578" s="17">
        <v>149</v>
      </c>
      <c r="X1578" s="17">
        <v>1.6</v>
      </c>
      <c r="Y1578" s="18">
        <v>4</v>
      </c>
      <c r="Z1578" s="33"/>
      <c r="AD1578" s="33" t="s">
        <v>688</v>
      </c>
      <c r="AF1578"/>
    </row>
    <row r="1579" spans="1:32">
      <c r="A1579" s="103">
        <v>44865</v>
      </c>
      <c r="B1579" s="7" t="s">
        <v>29</v>
      </c>
      <c r="C1579" s="8" t="s">
        <v>91</v>
      </c>
      <c r="D1579" s="8"/>
      <c r="E1579" s="9"/>
      <c r="F1579" s="11" t="s">
        <v>3648</v>
      </c>
      <c r="G1579" s="11">
        <v>1023211</v>
      </c>
      <c r="H1579" s="11" t="s">
        <v>2140</v>
      </c>
      <c r="I1579" s="12" t="s">
        <v>1865</v>
      </c>
      <c r="J1579" s="11" t="s">
        <v>31</v>
      </c>
      <c r="K1579" s="11" t="s">
        <v>2141</v>
      </c>
      <c r="L1579" s="13">
        <v>10</v>
      </c>
      <c r="M1579" s="14">
        <v>1309</v>
      </c>
      <c r="N1579" s="15">
        <v>44860</v>
      </c>
      <c r="O1579" s="68" t="s">
        <v>110</v>
      </c>
      <c r="P1579" s="8" t="s">
        <v>85</v>
      </c>
      <c r="Q1579" s="8" t="s">
        <v>34</v>
      </c>
      <c r="R1579" s="8" t="s">
        <v>31</v>
      </c>
      <c r="S1579" s="23" t="s">
        <v>31</v>
      </c>
      <c r="T1579" s="23" t="s">
        <v>31</v>
      </c>
      <c r="U1579" s="82" t="s">
        <v>2185</v>
      </c>
      <c r="V1579" s="17">
        <v>160</v>
      </c>
      <c r="W1579" s="17">
        <v>136</v>
      </c>
      <c r="X1579" s="17">
        <v>1.6</v>
      </c>
      <c r="Y1579" s="18" t="s">
        <v>31</v>
      </c>
      <c r="AF1579"/>
    </row>
    <row r="1580" spans="1:32">
      <c r="A1580" s="103">
        <v>44866</v>
      </c>
      <c r="B1580" s="20" t="s">
        <v>39</v>
      </c>
      <c r="C1580" s="8" t="s">
        <v>91</v>
      </c>
      <c r="D1580" s="24" t="s">
        <v>41</v>
      </c>
      <c r="E1580" s="9"/>
      <c r="F1580" s="25" t="s">
        <v>2444</v>
      </c>
      <c r="G1580" s="11">
        <v>1023203</v>
      </c>
      <c r="H1580" s="11" t="s">
        <v>1297</v>
      </c>
      <c r="I1580" s="12" t="s">
        <v>612</v>
      </c>
      <c r="J1580" s="11" t="s">
        <v>31</v>
      </c>
      <c r="K1580" s="25" t="s">
        <v>613</v>
      </c>
      <c r="L1580" s="32">
        <v>20</v>
      </c>
      <c r="M1580" s="14">
        <v>6317</v>
      </c>
      <c r="N1580" s="15">
        <v>44830</v>
      </c>
      <c r="O1580" s="68" t="s">
        <v>110</v>
      </c>
      <c r="P1580" s="56" t="s">
        <v>244</v>
      </c>
      <c r="Q1580" s="8" t="s">
        <v>34</v>
      </c>
      <c r="R1580" s="8" t="s">
        <v>31</v>
      </c>
      <c r="S1580" s="23" t="s">
        <v>31</v>
      </c>
      <c r="T1580" s="31" t="s">
        <v>1953</v>
      </c>
      <c r="U1580" s="113" t="s">
        <v>40</v>
      </c>
      <c r="V1580" s="17">
        <v>220</v>
      </c>
      <c r="W1580" s="17">
        <v>190</v>
      </c>
      <c r="X1580" s="17">
        <v>1.6</v>
      </c>
      <c r="Y1580" s="18" t="s">
        <v>31</v>
      </c>
      <c r="Z1580" s="18"/>
      <c r="AA1580" s="33"/>
      <c r="AB1580" s="33"/>
      <c r="AC1580" s="33"/>
      <c r="AD1580" s="18"/>
      <c r="AF1580"/>
    </row>
    <row r="1581" spans="1:32">
      <c r="A1581" s="103">
        <v>44866</v>
      </c>
      <c r="B1581" s="7" t="s">
        <v>29</v>
      </c>
      <c r="C1581" s="8" t="s">
        <v>91</v>
      </c>
      <c r="D1581" s="8"/>
      <c r="E1581" s="9"/>
      <c r="F1581" s="11" t="s">
        <v>2807</v>
      </c>
      <c r="G1581" s="11">
        <v>1023808</v>
      </c>
      <c r="H1581" s="11" t="s">
        <v>1799</v>
      </c>
      <c r="I1581" s="12" t="s">
        <v>598</v>
      </c>
      <c r="J1581" s="11" t="s">
        <v>31</v>
      </c>
      <c r="K1581" s="11" t="s">
        <v>1800</v>
      </c>
      <c r="L1581" s="13">
        <v>300</v>
      </c>
      <c r="M1581" s="14">
        <v>5213</v>
      </c>
      <c r="N1581" s="15">
        <v>44824</v>
      </c>
      <c r="O1581" s="68" t="s">
        <v>110</v>
      </c>
      <c r="P1581" s="8" t="s">
        <v>85</v>
      </c>
      <c r="Q1581" s="8" t="s">
        <v>34</v>
      </c>
      <c r="R1581" s="8" t="s">
        <v>31</v>
      </c>
      <c r="S1581" s="8" t="s">
        <v>31</v>
      </c>
      <c r="T1581" s="44" t="s">
        <v>2808</v>
      </c>
      <c r="U1581" s="82" t="s">
        <v>2185</v>
      </c>
      <c r="V1581" s="17">
        <v>160.75</v>
      </c>
      <c r="W1581" s="17">
        <v>134</v>
      </c>
      <c r="X1581" s="17">
        <v>2.8</v>
      </c>
      <c r="Y1581" s="18">
        <v>5</v>
      </c>
      <c r="AA1581" s="72"/>
      <c r="AB1581" s="72"/>
      <c r="AC1581" s="33"/>
      <c r="AD1581" s="33" t="s">
        <v>724</v>
      </c>
      <c r="AF1581"/>
    </row>
    <row r="1582" spans="1:32">
      <c r="A1582" s="103">
        <v>44866</v>
      </c>
      <c r="B1582" s="7" t="s">
        <v>29</v>
      </c>
      <c r="C1582" s="21" t="s">
        <v>281</v>
      </c>
      <c r="D1582" s="126"/>
      <c r="E1582" s="9"/>
      <c r="F1582" s="11" t="s">
        <v>3663</v>
      </c>
      <c r="G1582" s="11">
        <v>1991314</v>
      </c>
      <c r="H1582" s="11" t="s">
        <v>2255</v>
      </c>
      <c r="I1582" s="12" t="s">
        <v>528</v>
      </c>
      <c r="J1582" s="11" t="s">
        <v>519</v>
      </c>
      <c r="K1582" s="25" t="s">
        <v>713</v>
      </c>
      <c r="L1582" s="32">
        <v>15</v>
      </c>
      <c r="M1582" s="14">
        <v>5829</v>
      </c>
      <c r="N1582" s="15">
        <v>44799</v>
      </c>
      <c r="O1582" s="68" t="s">
        <v>110</v>
      </c>
      <c r="P1582" s="8" t="s">
        <v>33</v>
      </c>
      <c r="Q1582" s="8" t="s">
        <v>34</v>
      </c>
      <c r="R1582" s="8" t="s">
        <v>31</v>
      </c>
      <c r="S1582" s="8" t="s">
        <v>31</v>
      </c>
      <c r="T1582" s="23" t="s">
        <v>31</v>
      </c>
      <c r="U1582" s="82" t="s">
        <v>2185</v>
      </c>
      <c r="V1582" s="17">
        <v>290</v>
      </c>
      <c r="W1582" s="17">
        <v>157</v>
      </c>
      <c r="X1582" s="17">
        <v>1.6</v>
      </c>
      <c r="Y1582" s="18" t="s">
        <v>31</v>
      </c>
      <c r="Z1582" s="33" t="s">
        <v>1016</v>
      </c>
      <c r="AA1582" s="33"/>
      <c r="AB1582" s="33"/>
      <c r="AC1582" s="33"/>
      <c r="AD1582" s="19"/>
      <c r="AF1582"/>
    </row>
    <row r="1583" spans="1:32">
      <c r="A1583" s="103">
        <v>44866</v>
      </c>
      <c r="B1583" s="7" t="s">
        <v>29</v>
      </c>
      <c r="C1583" s="8" t="s">
        <v>91</v>
      </c>
      <c r="D1583" s="126"/>
      <c r="E1583" s="9"/>
      <c r="F1583" s="11" t="s">
        <v>3663</v>
      </c>
      <c r="G1583" s="11">
        <v>1991314</v>
      </c>
      <c r="H1583" s="11" t="s">
        <v>2255</v>
      </c>
      <c r="I1583" s="12" t="s">
        <v>104</v>
      </c>
      <c r="J1583" s="11" t="s">
        <v>519</v>
      </c>
      <c r="K1583" s="25" t="s">
        <v>714</v>
      </c>
      <c r="L1583" s="32">
        <v>15</v>
      </c>
      <c r="M1583" s="14">
        <v>2767</v>
      </c>
      <c r="N1583" s="15">
        <v>44799</v>
      </c>
      <c r="O1583" s="68" t="s">
        <v>110</v>
      </c>
      <c r="P1583" s="8" t="s">
        <v>33</v>
      </c>
      <c r="Q1583" s="8" t="s">
        <v>34</v>
      </c>
      <c r="R1583" s="8" t="s">
        <v>31</v>
      </c>
      <c r="S1583" s="8" t="s">
        <v>31</v>
      </c>
      <c r="T1583" s="23" t="s">
        <v>31</v>
      </c>
      <c r="U1583" s="82" t="s">
        <v>2185</v>
      </c>
      <c r="V1583" s="17">
        <v>290</v>
      </c>
      <c r="W1583" s="17">
        <v>157</v>
      </c>
      <c r="X1583" s="17">
        <v>1.6</v>
      </c>
      <c r="Y1583" s="18" t="s">
        <v>31</v>
      </c>
      <c r="Z1583" s="33" t="s">
        <v>990</v>
      </c>
      <c r="AA1583" s="33"/>
      <c r="AB1583" s="33"/>
      <c r="AC1583" s="33"/>
      <c r="AD1583" s="19"/>
      <c r="AF1583"/>
    </row>
    <row r="1584" spans="1:32">
      <c r="A1584" s="103">
        <v>44866</v>
      </c>
      <c r="B1584" s="7" t="s">
        <v>29</v>
      </c>
      <c r="C1584" s="8" t="s">
        <v>91</v>
      </c>
      <c r="D1584" s="126"/>
      <c r="E1584" s="9"/>
      <c r="F1584" s="11" t="s">
        <v>3663</v>
      </c>
      <c r="G1584" s="11">
        <v>1991314</v>
      </c>
      <c r="H1584" s="11" t="s">
        <v>2255</v>
      </c>
      <c r="I1584" s="12" t="s">
        <v>598</v>
      </c>
      <c r="J1584" s="11" t="s">
        <v>519</v>
      </c>
      <c r="K1584" s="25" t="s">
        <v>715</v>
      </c>
      <c r="L1584" s="32">
        <v>15</v>
      </c>
      <c r="M1584" s="14">
        <v>1278</v>
      </c>
      <c r="N1584" s="15">
        <v>44799</v>
      </c>
      <c r="O1584" s="68" t="s">
        <v>110</v>
      </c>
      <c r="P1584" s="8" t="s">
        <v>33</v>
      </c>
      <c r="Q1584" s="8" t="s">
        <v>34</v>
      </c>
      <c r="R1584" s="8" t="s">
        <v>31</v>
      </c>
      <c r="S1584" s="8" t="s">
        <v>31</v>
      </c>
      <c r="T1584" s="23" t="s">
        <v>31</v>
      </c>
      <c r="U1584" s="82" t="s">
        <v>2185</v>
      </c>
      <c r="V1584" s="17">
        <v>290</v>
      </c>
      <c r="W1584" s="17">
        <v>157</v>
      </c>
      <c r="X1584" s="17">
        <v>1.6</v>
      </c>
      <c r="Y1584" s="18" t="s">
        <v>31</v>
      </c>
      <c r="Z1584" s="33" t="s">
        <v>1021</v>
      </c>
      <c r="AA1584" s="33"/>
      <c r="AB1584" s="33"/>
      <c r="AC1584" s="33"/>
      <c r="AD1584" s="18"/>
      <c r="AF1584"/>
    </row>
    <row r="1585" spans="1:32">
      <c r="A1585" s="103">
        <v>44867</v>
      </c>
      <c r="B1585" s="20" t="s">
        <v>39</v>
      </c>
      <c r="C1585" s="8" t="s">
        <v>91</v>
      </c>
      <c r="D1585" s="24" t="s">
        <v>41</v>
      </c>
      <c r="E1585" s="9"/>
      <c r="F1585" s="10" t="s">
        <v>3701</v>
      </c>
      <c r="G1585" s="11">
        <v>1023867</v>
      </c>
      <c r="H1585" s="11" t="s">
        <v>655</v>
      </c>
      <c r="I1585" s="12" t="s">
        <v>292</v>
      </c>
      <c r="J1585" s="11" t="s">
        <v>31</v>
      </c>
      <c r="K1585" s="11" t="s">
        <v>1262</v>
      </c>
      <c r="L1585" s="13">
        <v>20</v>
      </c>
      <c r="M1585" s="14">
        <v>5319</v>
      </c>
      <c r="N1585" s="15">
        <v>44860</v>
      </c>
      <c r="O1585" s="68" t="s">
        <v>110</v>
      </c>
      <c r="P1585" s="8" t="s">
        <v>33</v>
      </c>
      <c r="Q1585" s="8" t="s">
        <v>115</v>
      </c>
      <c r="R1585" s="8" t="s">
        <v>31</v>
      </c>
      <c r="S1585" s="23" t="s">
        <v>31</v>
      </c>
      <c r="T1585" s="23" t="s">
        <v>31</v>
      </c>
      <c r="U1585" s="113" t="s">
        <v>40</v>
      </c>
      <c r="V1585" s="17">
        <v>387</v>
      </c>
      <c r="W1585" s="17">
        <v>113.6</v>
      </c>
      <c r="X1585" s="17">
        <v>3.2</v>
      </c>
      <c r="Y1585" s="18">
        <v>2</v>
      </c>
      <c r="Z1585" s="33"/>
      <c r="AA1585" s="33"/>
      <c r="AB1585" s="33"/>
      <c r="AC1585" s="33"/>
      <c r="AD1585" s="33"/>
      <c r="AF1585"/>
    </row>
    <row r="1586" spans="1:32">
      <c r="A1586" s="103">
        <v>44867</v>
      </c>
      <c r="B1586" s="7" t="s">
        <v>29</v>
      </c>
      <c r="C1586" s="8" t="s">
        <v>91</v>
      </c>
      <c r="D1586" s="8"/>
      <c r="E1586" s="9"/>
      <c r="F1586" s="10" t="s">
        <v>2809</v>
      </c>
      <c r="G1586" s="11">
        <v>1023814</v>
      </c>
      <c r="H1586" s="11" t="s">
        <v>2084</v>
      </c>
      <c r="I1586" s="12" t="s">
        <v>598</v>
      </c>
      <c r="J1586" s="11" t="s">
        <v>31</v>
      </c>
      <c r="K1586" s="11" t="s">
        <v>2371</v>
      </c>
      <c r="L1586" s="13">
        <v>100</v>
      </c>
      <c r="M1586" s="14">
        <v>5216</v>
      </c>
      <c r="N1586" s="15">
        <v>44824</v>
      </c>
      <c r="O1586" s="68" t="s">
        <v>110</v>
      </c>
      <c r="P1586" s="8" t="s">
        <v>85</v>
      </c>
      <c r="Q1586" s="8" t="s">
        <v>34</v>
      </c>
      <c r="R1586" s="8" t="s">
        <v>31</v>
      </c>
      <c r="S1586" s="8" t="s">
        <v>31</v>
      </c>
      <c r="T1586" s="44" t="s">
        <v>2808</v>
      </c>
      <c r="U1586" s="82" t="s">
        <v>2185</v>
      </c>
      <c r="V1586" s="17">
        <v>160.75</v>
      </c>
      <c r="W1586" s="17">
        <v>134</v>
      </c>
      <c r="X1586" s="17">
        <v>2.8</v>
      </c>
      <c r="Y1586" s="18">
        <v>5</v>
      </c>
      <c r="Z1586" s="33" t="s">
        <v>2810</v>
      </c>
      <c r="AD1586" s="33" t="s">
        <v>724</v>
      </c>
      <c r="AF1586"/>
    </row>
    <row r="1587" spans="1:32">
      <c r="A1587" s="109">
        <v>44867</v>
      </c>
      <c r="B1587" s="7" t="s">
        <v>29</v>
      </c>
      <c r="C1587" s="71" t="s">
        <v>178</v>
      </c>
      <c r="D1587" s="8"/>
      <c r="E1587" s="27" t="s">
        <v>56</v>
      </c>
      <c r="F1587" s="6" t="s">
        <v>3640</v>
      </c>
      <c r="G1587" s="25">
        <v>1023227</v>
      </c>
      <c r="H1587" s="11" t="s">
        <v>3652</v>
      </c>
      <c r="I1587" s="12" t="s">
        <v>3641</v>
      </c>
      <c r="J1587" s="11" t="s">
        <v>3642</v>
      </c>
      <c r="K1587" s="10" t="s">
        <v>3643</v>
      </c>
      <c r="L1587" s="13">
        <v>1</v>
      </c>
      <c r="M1587" s="14" t="s">
        <v>3649</v>
      </c>
      <c r="N1587" s="15">
        <v>44860</v>
      </c>
      <c r="O1587" s="68" t="s">
        <v>110</v>
      </c>
      <c r="P1587" s="8" t="s">
        <v>33</v>
      </c>
      <c r="Q1587" s="8" t="s">
        <v>34</v>
      </c>
      <c r="R1587" s="8" t="s">
        <v>31</v>
      </c>
      <c r="S1587" s="8" t="s">
        <v>31</v>
      </c>
      <c r="T1587" s="23" t="s">
        <v>31</v>
      </c>
      <c r="U1587" s="82" t="s">
        <v>2185</v>
      </c>
      <c r="V1587" s="17">
        <v>225</v>
      </c>
      <c r="W1587" s="17">
        <v>171</v>
      </c>
      <c r="X1587" s="17">
        <v>1.6</v>
      </c>
      <c r="Y1587" s="18">
        <v>10</v>
      </c>
      <c r="Z1587" s="33"/>
      <c r="AA1587" s="33"/>
      <c r="AB1587" s="33"/>
      <c r="AC1587" s="33"/>
      <c r="AD1587" s="19"/>
      <c r="AF1587"/>
    </row>
    <row r="1588" spans="1:32">
      <c r="A1588" s="109">
        <v>44867</v>
      </c>
      <c r="B1588" s="7" t="s">
        <v>29</v>
      </c>
      <c r="C1588" s="71" t="s">
        <v>178</v>
      </c>
      <c r="D1588" s="8"/>
      <c r="E1588" s="27" t="s">
        <v>56</v>
      </c>
      <c r="F1588" s="6" t="s">
        <v>3640</v>
      </c>
      <c r="G1588" s="25">
        <v>1023228</v>
      </c>
      <c r="H1588" s="11" t="s">
        <v>3653</v>
      </c>
      <c r="I1588" s="12" t="s">
        <v>3641</v>
      </c>
      <c r="J1588" s="11" t="s">
        <v>3642</v>
      </c>
      <c r="K1588" s="10" t="s">
        <v>3643</v>
      </c>
      <c r="L1588" s="13">
        <v>1</v>
      </c>
      <c r="M1588" s="14" t="s">
        <v>3649</v>
      </c>
      <c r="N1588" s="15">
        <v>44860</v>
      </c>
      <c r="O1588" s="68" t="s">
        <v>110</v>
      </c>
      <c r="P1588" s="8" t="s">
        <v>33</v>
      </c>
      <c r="Q1588" s="8" t="s">
        <v>34</v>
      </c>
      <c r="R1588" s="8" t="s">
        <v>31</v>
      </c>
      <c r="S1588" s="8" t="s">
        <v>31</v>
      </c>
      <c r="T1588" s="23" t="s">
        <v>31</v>
      </c>
      <c r="U1588" s="82" t="s">
        <v>2185</v>
      </c>
      <c r="V1588" s="17">
        <v>225</v>
      </c>
      <c r="W1588" s="17">
        <v>171</v>
      </c>
      <c r="X1588" s="17">
        <v>1.6</v>
      </c>
      <c r="Y1588" s="18">
        <v>10</v>
      </c>
      <c r="Z1588" s="33"/>
      <c r="AA1588" s="33"/>
      <c r="AB1588" s="33"/>
      <c r="AC1588" s="33"/>
      <c r="AD1588" s="19"/>
      <c r="AF1588"/>
    </row>
    <row r="1589" spans="1:32">
      <c r="A1589" s="103">
        <v>44872</v>
      </c>
      <c r="B1589" s="20" t="s">
        <v>39</v>
      </c>
      <c r="C1589" s="8" t="s">
        <v>91</v>
      </c>
      <c r="D1589" s="8"/>
      <c r="E1589" s="9"/>
      <c r="F1589" s="11" t="s">
        <v>2461</v>
      </c>
      <c r="G1589" s="11">
        <v>1023178</v>
      </c>
      <c r="H1589" s="11" t="s">
        <v>2065</v>
      </c>
      <c r="I1589" s="12" t="s">
        <v>292</v>
      </c>
      <c r="J1589" s="11" t="s">
        <v>31</v>
      </c>
      <c r="K1589" s="11" t="s">
        <v>224</v>
      </c>
      <c r="L1589" s="13">
        <v>10</v>
      </c>
      <c r="M1589" s="14">
        <v>5912</v>
      </c>
      <c r="N1589" s="15">
        <v>44837</v>
      </c>
      <c r="O1589" s="68" t="s">
        <v>110</v>
      </c>
      <c r="P1589" s="8" t="s">
        <v>266</v>
      </c>
      <c r="Q1589" s="8" t="s">
        <v>115</v>
      </c>
      <c r="R1589" s="8" t="s">
        <v>31</v>
      </c>
      <c r="S1589" s="8" t="s">
        <v>31</v>
      </c>
      <c r="T1589" s="23" t="s">
        <v>31</v>
      </c>
      <c r="U1589" s="113" t="s">
        <v>40</v>
      </c>
      <c r="V1589" s="17">
        <v>371</v>
      </c>
      <c r="W1589" s="17">
        <v>190</v>
      </c>
      <c r="X1589" s="17">
        <v>3</v>
      </c>
      <c r="Y1589" s="18" t="s">
        <v>31</v>
      </c>
      <c r="Z1589" s="33"/>
      <c r="AA1589" s="33"/>
      <c r="AB1589" s="33"/>
      <c r="AC1589" s="33"/>
      <c r="AD1589" s="19"/>
      <c r="AF1589"/>
    </row>
    <row r="1590" spans="1:32">
      <c r="A1590" s="103">
        <v>44872</v>
      </c>
      <c r="B1590" s="7" t="s">
        <v>29</v>
      </c>
      <c r="C1590" s="21" t="s">
        <v>281</v>
      </c>
      <c r="D1590" s="8"/>
      <c r="E1590" s="9"/>
      <c r="F1590" s="25" t="s">
        <v>3656</v>
      </c>
      <c r="G1590" s="11" t="s">
        <v>3654</v>
      </c>
      <c r="H1590" s="11" t="s">
        <v>3674</v>
      </c>
      <c r="I1590" s="12" t="s">
        <v>3657</v>
      </c>
      <c r="J1590" s="11" t="s">
        <v>31</v>
      </c>
      <c r="K1590" s="25" t="s">
        <v>3659</v>
      </c>
      <c r="L1590" s="32">
        <v>5</v>
      </c>
      <c r="M1590" s="14">
        <v>4806</v>
      </c>
      <c r="N1590" s="15">
        <v>44865</v>
      </c>
      <c r="O1590" s="68" t="s">
        <v>110</v>
      </c>
      <c r="P1590" s="8" t="s">
        <v>181</v>
      </c>
      <c r="Q1590" s="8" t="s">
        <v>182</v>
      </c>
      <c r="R1590" s="8" t="s">
        <v>31</v>
      </c>
      <c r="S1590" s="8" t="s">
        <v>31</v>
      </c>
      <c r="T1590" s="44" t="s">
        <v>3673</v>
      </c>
      <c r="U1590" s="82" t="s">
        <v>2185</v>
      </c>
      <c r="V1590" s="17">
        <v>100</v>
      </c>
      <c r="W1590" s="17">
        <v>106</v>
      </c>
      <c r="X1590" s="17">
        <v>2.4</v>
      </c>
      <c r="Y1590" s="18">
        <v>2</v>
      </c>
      <c r="Z1590" s="33"/>
      <c r="AA1590" s="33"/>
      <c r="AB1590" s="33"/>
      <c r="AC1590" s="33"/>
      <c r="AD1590" s="19"/>
      <c r="AF1590"/>
    </row>
    <row r="1591" spans="1:32">
      <c r="A1591" s="103">
        <v>44872</v>
      </c>
      <c r="B1591" s="7" t="s">
        <v>29</v>
      </c>
      <c r="C1591" s="21" t="s">
        <v>281</v>
      </c>
      <c r="D1591" s="8"/>
      <c r="E1591" s="9"/>
      <c r="F1591" s="25" t="s">
        <v>3656</v>
      </c>
      <c r="G1591" s="11" t="s">
        <v>3654</v>
      </c>
      <c r="H1591" s="11" t="s">
        <v>3655</v>
      </c>
      <c r="I1591" s="12" t="s">
        <v>3658</v>
      </c>
      <c r="J1591" s="11" t="s">
        <v>31</v>
      </c>
      <c r="K1591" s="25" t="s">
        <v>3660</v>
      </c>
      <c r="L1591" s="32">
        <v>5</v>
      </c>
      <c r="M1591" s="14">
        <v>4807</v>
      </c>
      <c r="N1591" s="15">
        <v>44865</v>
      </c>
      <c r="O1591" s="68" t="s">
        <v>110</v>
      </c>
      <c r="P1591" s="8" t="s">
        <v>181</v>
      </c>
      <c r="Q1591" s="8" t="s">
        <v>182</v>
      </c>
      <c r="R1591" s="8" t="s">
        <v>31</v>
      </c>
      <c r="S1591" s="8" t="s">
        <v>31</v>
      </c>
      <c r="T1591" s="44" t="s">
        <v>3673</v>
      </c>
      <c r="U1591" s="82" t="s">
        <v>2185</v>
      </c>
      <c r="V1591" s="17">
        <v>100</v>
      </c>
      <c r="W1591" s="17">
        <v>106</v>
      </c>
      <c r="X1591" s="17">
        <v>2.4</v>
      </c>
      <c r="Y1591" s="18">
        <v>2</v>
      </c>
      <c r="Z1591" s="33"/>
      <c r="AA1591" s="33"/>
      <c r="AB1591" s="33"/>
      <c r="AC1591" s="33"/>
      <c r="AD1591" s="19"/>
      <c r="AF1591"/>
    </row>
    <row r="1592" spans="1:32">
      <c r="A1592" s="103">
        <v>44872</v>
      </c>
      <c r="B1592" s="7" t="s">
        <v>29</v>
      </c>
      <c r="C1592" s="8" t="s">
        <v>91</v>
      </c>
      <c r="D1592" s="8"/>
      <c r="E1592" s="9"/>
      <c r="F1592" s="11" t="s">
        <v>2542</v>
      </c>
      <c r="G1592" s="11">
        <v>1026461</v>
      </c>
      <c r="H1592" s="11" t="s">
        <v>2548</v>
      </c>
      <c r="I1592" s="12" t="s">
        <v>2836</v>
      </c>
      <c r="J1592" s="11" t="s">
        <v>31</v>
      </c>
      <c r="K1592" s="25" t="s">
        <v>509</v>
      </c>
      <c r="L1592" s="13">
        <v>3</v>
      </c>
      <c r="M1592" s="14">
        <v>1708</v>
      </c>
      <c r="N1592" s="15">
        <v>44824</v>
      </c>
      <c r="O1592" s="68" t="s">
        <v>110</v>
      </c>
      <c r="P1592" s="8" t="s">
        <v>85</v>
      </c>
      <c r="Q1592" s="8" t="s">
        <v>34</v>
      </c>
      <c r="R1592" s="8" t="s">
        <v>31</v>
      </c>
      <c r="S1592" s="23" t="s">
        <v>31</v>
      </c>
      <c r="T1592" s="23" t="s">
        <v>31</v>
      </c>
      <c r="U1592" s="82" t="s">
        <v>2185</v>
      </c>
      <c r="V1592" s="17">
        <v>141</v>
      </c>
      <c r="W1592" s="17">
        <v>90</v>
      </c>
      <c r="X1592" s="17">
        <v>1.6</v>
      </c>
      <c r="Y1592" s="18">
        <v>10</v>
      </c>
      <c r="Z1592" s="33"/>
      <c r="AA1592" s="291"/>
      <c r="AB1592" s="291"/>
      <c r="AC1592" s="291"/>
      <c r="AD1592" s="33" t="s">
        <v>688</v>
      </c>
      <c r="AF1592"/>
    </row>
    <row r="1593" spans="1:32">
      <c r="A1593" s="103">
        <v>44873</v>
      </c>
      <c r="B1593" s="20" t="s">
        <v>39</v>
      </c>
      <c r="C1593" s="8" t="s">
        <v>91</v>
      </c>
      <c r="D1593" s="8"/>
      <c r="E1593" s="9"/>
      <c r="F1593" s="11" t="s">
        <v>3621</v>
      </c>
      <c r="G1593" s="11">
        <v>1011345</v>
      </c>
      <c r="H1593" s="11" t="s">
        <v>2253</v>
      </c>
      <c r="I1593" s="12" t="s">
        <v>528</v>
      </c>
      <c r="J1593" s="11" t="s">
        <v>31</v>
      </c>
      <c r="K1593" s="11" t="s">
        <v>979</v>
      </c>
      <c r="L1593" s="13">
        <v>20</v>
      </c>
      <c r="M1593" s="14">
        <v>5614</v>
      </c>
      <c r="N1593" s="15">
        <v>44841</v>
      </c>
      <c r="O1593" s="68" t="s">
        <v>110</v>
      </c>
      <c r="P1593" s="8" t="s">
        <v>33</v>
      </c>
      <c r="Q1593" s="8" t="s">
        <v>115</v>
      </c>
      <c r="R1593" s="38" t="s">
        <v>158</v>
      </c>
      <c r="S1593" s="94" t="s">
        <v>1781</v>
      </c>
      <c r="T1593" s="23" t="s">
        <v>31</v>
      </c>
      <c r="U1593" s="113" t="s">
        <v>40</v>
      </c>
      <c r="V1593" s="17">
        <v>382</v>
      </c>
      <c r="W1593" s="17">
        <v>370</v>
      </c>
      <c r="X1593" s="17">
        <v>2.2999999999999998</v>
      </c>
      <c r="Y1593" s="18" t="s">
        <v>31</v>
      </c>
      <c r="Z1593" s="33"/>
      <c r="AA1593" s="33"/>
      <c r="AB1593" s="33"/>
      <c r="AC1593" s="33"/>
      <c r="AD1593" s="19"/>
      <c r="AF1593"/>
    </row>
    <row r="1594" spans="1:32">
      <c r="A1594" s="103">
        <v>44873</v>
      </c>
      <c r="B1594" s="7" t="s">
        <v>29</v>
      </c>
      <c r="C1594" s="21" t="s">
        <v>281</v>
      </c>
      <c r="D1594" s="8"/>
      <c r="E1594" s="9"/>
      <c r="F1594" s="10" t="s">
        <v>2407</v>
      </c>
      <c r="G1594" s="11">
        <v>1025932</v>
      </c>
      <c r="H1594" s="11" t="s">
        <v>527</v>
      </c>
      <c r="I1594" s="12" t="s">
        <v>528</v>
      </c>
      <c r="J1594" s="11" t="s">
        <v>31</v>
      </c>
      <c r="K1594" s="11" t="s">
        <v>3596</v>
      </c>
      <c r="L1594" s="13">
        <v>10</v>
      </c>
      <c r="M1594" s="14">
        <v>5484</v>
      </c>
      <c r="N1594" s="15">
        <v>44840</v>
      </c>
      <c r="O1594" s="68" t="s">
        <v>110</v>
      </c>
      <c r="P1594" s="8" t="s">
        <v>33</v>
      </c>
      <c r="Q1594" s="8" t="s">
        <v>34</v>
      </c>
      <c r="R1594" s="38" t="s">
        <v>158</v>
      </c>
      <c r="S1594" s="39" t="s">
        <v>1992</v>
      </c>
      <c r="T1594" s="31" t="s">
        <v>3603</v>
      </c>
      <c r="U1594" s="82" t="s">
        <v>2185</v>
      </c>
      <c r="V1594" s="17">
        <v>300</v>
      </c>
      <c r="W1594" s="17">
        <v>219.5</v>
      </c>
      <c r="X1594" s="17">
        <v>1.6</v>
      </c>
      <c r="Y1594" s="18" t="s">
        <v>417</v>
      </c>
      <c r="Z1594" s="33"/>
      <c r="AA1594" s="33"/>
      <c r="AB1594" s="33"/>
      <c r="AC1594" s="33"/>
      <c r="AD1594" s="19"/>
      <c r="AF1594"/>
    </row>
    <row r="1595" spans="1:32">
      <c r="A1595" s="103">
        <v>44873</v>
      </c>
      <c r="B1595" s="7" t="s">
        <v>29</v>
      </c>
      <c r="C1595" s="8" t="s">
        <v>91</v>
      </c>
      <c r="D1595" s="8"/>
      <c r="E1595" s="9"/>
      <c r="F1595" s="11" t="s">
        <v>3666</v>
      </c>
      <c r="G1595" s="11">
        <v>1023816</v>
      </c>
      <c r="H1595" s="11" t="s">
        <v>2389</v>
      </c>
      <c r="I1595" s="12" t="s">
        <v>598</v>
      </c>
      <c r="J1595" s="11" t="s">
        <v>31</v>
      </c>
      <c r="K1595" s="11" t="s">
        <v>1121</v>
      </c>
      <c r="L1595" s="13">
        <v>50</v>
      </c>
      <c r="M1595" s="14">
        <v>5265</v>
      </c>
      <c r="N1595" s="15">
        <v>44865</v>
      </c>
      <c r="O1595" s="68" t="s">
        <v>110</v>
      </c>
      <c r="P1595" s="8" t="s">
        <v>85</v>
      </c>
      <c r="Q1595" s="8" t="s">
        <v>34</v>
      </c>
      <c r="R1595" s="8" t="s">
        <v>31</v>
      </c>
      <c r="S1595" s="8" t="s">
        <v>31</v>
      </c>
      <c r="T1595" s="8" t="s">
        <v>31</v>
      </c>
      <c r="U1595" s="82" t="s">
        <v>2185</v>
      </c>
      <c r="V1595" s="17">
        <v>263.25</v>
      </c>
      <c r="W1595" s="17">
        <v>134</v>
      </c>
      <c r="X1595" s="17">
        <v>3</v>
      </c>
      <c r="Y1595" s="18">
        <v>5</v>
      </c>
      <c r="Z1595" s="33"/>
      <c r="AA1595" s="33"/>
      <c r="AB1595" s="33"/>
      <c r="AC1595" s="33"/>
      <c r="AD1595" s="19"/>
      <c r="AF1595"/>
    </row>
    <row r="1596" spans="1:32">
      <c r="A1596" s="103">
        <v>44874</v>
      </c>
      <c r="B1596" s="20" t="s">
        <v>39</v>
      </c>
      <c r="C1596" s="8" t="s">
        <v>91</v>
      </c>
      <c r="D1596" s="79"/>
      <c r="E1596" s="19"/>
      <c r="F1596" s="11" t="s">
        <v>2758</v>
      </c>
      <c r="G1596" s="11">
        <v>1023878</v>
      </c>
      <c r="H1596" s="11" t="s">
        <v>777</v>
      </c>
      <c r="I1596" s="12" t="s">
        <v>292</v>
      </c>
      <c r="J1596" s="14" t="s">
        <v>31</v>
      </c>
      <c r="K1596" s="11" t="s">
        <v>1164</v>
      </c>
      <c r="L1596" s="13">
        <v>100</v>
      </c>
      <c r="M1596" s="14">
        <v>5253</v>
      </c>
      <c r="N1596" s="15">
        <v>44816</v>
      </c>
      <c r="O1596" s="68" t="s">
        <v>110</v>
      </c>
      <c r="P1596" s="8" t="s">
        <v>33</v>
      </c>
      <c r="Q1596" s="8" t="s">
        <v>115</v>
      </c>
      <c r="R1596" s="8" t="s">
        <v>31</v>
      </c>
      <c r="S1596" s="8" t="s">
        <v>61</v>
      </c>
      <c r="T1596" s="23" t="s">
        <v>31</v>
      </c>
      <c r="U1596" s="113" t="s">
        <v>40</v>
      </c>
      <c r="V1596" s="17">
        <v>344.65</v>
      </c>
      <c r="W1596" s="17">
        <v>104.3</v>
      </c>
      <c r="X1596" s="17">
        <v>3.2</v>
      </c>
      <c r="Y1596" s="18" t="s">
        <v>31</v>
      </c>
      <c r="Z1596" s="33"/>
      <c r="AA1596" s="72"/>
      <c r="AB1596" s="72"/>
      <c r="AC1596" s="33"/>
      <c r="AD1596" s="19"/>
      <c r="AF1596"/>
    </row>
    <row r="1597" spans="1:32">
      <c r="A1597" s="103">
        <v>44874</v>
      </c>
      <c r="B1597" s="7" t="s">
        <v>29</v>
      </c>
      <c r="C1597" s="21" t="s">
        <v>281</v>
      </c>
      <c r="D1597" s="8"/>
      <c r="E1597" s="9"/>
      <c r="F1597" s="11" t="s">
        <v>3607</v>
      </c>
      <c r="G1597" s="11">
        <v>1021889</v>
      </c>
      <c r="H1597" s="11" t="s">
        <v>3609</v>
      </c>
      <c r="I1597" s="12" t="s">
        <v>3608</v>
      </c>
      <c r="J1597" s="11" t="s">
        <v>31</v>
      </c>
      <c r="K1597" s="11" t="s">
        <v>601</v>
      </c>
      <c r="L1597" s="13">
        <v>50</v>
      </c>
      <c r="M1597" s="14">
        <v>6159</v>
      </c>
      <c r="N1597" s="15">
        <v>44841</v>
      </c>
      <c r="O1597" s="68" t="s">
        <v>110</v>
      </c>
      <c r="P1597" s="8" t="s">
        <v>33</v>
      </c>
      <c r="Q1597" s="8" t="s">
        <v>34</v>
      </c>
      <c r="R1597" s="8" t="s">
        <v>31</v>
      </c>
      <c r="S1597" s="8" t="s">
        <v>31</v>
      </c>
      <c r="T1597" s="23" t="s">
        <v>31</v>
      </c>
      <c r="U1597" s="82" t="s">
        <v>2185</v>
      </c>
      <c r="V1597" s="17">
        <v>243</v>
      </c>
      <c r="W1597" s="17">
        <v>112</v>
      </c>
      <c r="X1597" s="17">
        <v>1.6</v>
      </c>
      <c r="Y1597" s="18">
        <v>2</v>
      </c>
      <c r="Z1597" s="33"/>
      <c r="AA1597" s="297"/>
      <c r="AD1597" s="18"/>
      <c r="AF1597"/>
    </row>
    <row r="1598" spans="1:32">
      <c r="A1598" s="103">
        <v>44874</v>
      </c>
      <c r="B1598" s="7" t="s">
        <v>29</v>
      </c>
      <c r="C1598" s="8" t="s">
        <v>91</v>
      </c>
      <c r="D1598" s="8"/>
      <c r="E1598" s="9"/>
      <c r="F1598" s="11" t="s">
        <v>3633</v>
      </c>
      <c r="G1598" s="11">
        <v>1023867</v>
      </c>
      <c r="H1598" s="11" t="s">
        <v>1098</v>
      </c>
      <c r="I1598" s="12" t="s">
        <v>2100</v>
      </c>
      <c r="J1598" s="11" t="s">
        <v>31</v>
      </c>
      <c r="K1598" s="11" t="s">
        <v>663</v>
      </c>
      <c r="L1598" s="13">
        <v>20</v>
      </c>
      <c r="M1598" s="14">
        <v>5208</v>
      </c>
      <c r="N1598" s="15">
        <v>44865</v>
      </c>
      <c r="O1598" s="68" t="s">
        <v>110</v>
      </c>
      <c r="P1598" s="8" t="s">
        <v>85</v>
      </c>
      <c r="Q1598" s="8" t="s">
        <v>34</v>
      </c>
      <c r="R1598" s="8" t="s">
        <v>31</v>
      </c>
      <c r="S1598" s="8" t="s">
        <v>31</v>
      </c>
      <c r="T1598" s="23" t="s">
        <v>31</v>
      </c>
      <c r="U1598" s="82" t="s">
        <v>2185</v>
      </c>
      <c r="V1598" s="17">
        <v>160.75</v>
      </c>
      <c r="W1598" s="17">
        <v>134</v>
      </c>
      <c r="X1598" s="17">
        <v>3</v>
      </c>
      <c r="Y1598" s="18">
        <v>5</v>
      </c>
      <c r="Z1598" s="33"/>
      <c r="AA1598" s="33"/>
      <c r="AB1598" s="33"/>
      <c r="AC1598" s="33"/>
      <c r="AD1598" s="33" t="s">
        <v>724</v>
      </c>
      <c r="AF1598"/>
    </row>
    <row r="1599" spans="1:32">
      <c r="A1599" s="103">
        <v>44875</v>
      </c>
      <c r="B1599" s="20" t="s">
        <v>39</v>
      </c>
      <c r="C1599" s="71" t="s">
        <v>1130</v>
      </c>
      <c r="D1599" s="8"/>
      <c r="E1599" s="27" t="s">
        <v>56</v>
      </c>
      <c r="F1599" s="25" t="s">
        <v>1903</v>
      </c>
      <c r="G1599" s="11">
        <v>1023227</v>
      </c>
      <c r="H1599" s="11" t="s">
        <v>3760</v>
      </c>
      <c r="I1599" s="12" t="s">
        <v>528</v>
      </c>
      <c r="J1599" s="11" t="s">
        <v>3682</v>
      </c>
      <c r="K1599" s="11" t="s">
        <v>3623</v>
      </c>
      <c r="L1599" s="13">
        <v>1</v>
      </c>
      <c r="M1599" s="14" t="s">
        <v>3691</v>
      </c>
      <c r="N1599" s="101">
        <v>44872</v>
      </c>
      <c r="O1599" s="68" t="s">
        <v>110</v>
      </c>
      <c r="P1599" s="8" t="s">
        <v>33</v>
      </c>
      <c r="Q1599" s="8" t="s">
        <v>115</v>
      </c>
      <c r="R1599" s="8" t="s">
        <v>31</v>
      </c>
      <c r="S1599" s="23" t="s">
        <v>31</v>
      </c>
      <c r="T1599" s="8" t="s">
        <v>31</v>
      </c>
      <c r="U1599" s="113" t="s">
        <v>40</v>
      </c>
      <c r="V1599" s="17">
        <v>274.2</v>
      </c>
      <c r="W1599" s="17">
        <v>388</v>
      </c>
      <c r="X1599" s="17">
        <v>2.7</v>
      </c>
      <c r="Y1599" s="18" t="s">
        <v>61</v>
      </c>
      <c r="Z1599" s="33" t="s">
        <v>987</v>
      </c>
      <c r="AA1599" s="72"/>
      <c r="AB1599" s="72"/>
      <c r="AC1599" s="33"/>
      <c r="AD1599" s="19"/>
      <c r="AF1599"/>
    </row>
    <row r="1600" spans="1:32">
      <c r="A1600" s="103">
        <v>44875</v>
      </c>
      <c r="B1600" s="20" t="s">
        <v>39</v>
      </c>
      <c r="C1600" s="71" t="s">
        <v>1130</v>
      </c>
      <c r="D1600" s="8"/>
      <c r="E1600" s="27" t="s">
        <v>56</v>
      </c>
      <c r="F1600" s="25" t="s">
        <v>1903</v>
      </c>
      <c r="G1600" s="11">
        <v>1023227</v>
      </c>
      <c r="H1600" s="11" t="s">
        <v>3650</v>
      </c>
      <c r="I1600" s="12" t="s">
        <v>2045</v>
      </c>
      <c r="J1600" s="11" t="s">
        <v>3682</v>
      </c>
      <c r="K1600" s="11" t="s">
        <v>3676</v>
      </c>
      <c r="L1600" s="13">
        <v>1</v>
      </c>
      <c r="M1600" s="14" t="s">
        <v>3761</v>
      </c>
      <c r="N1600" s="101">
        <v>44872</v>
      </c>
      <c r="O1600" s="68" t="s">
        <v>110</v>
      </c>
      <c r="P1600" s="8" t="s">
        <v>33</v>
      </c>
      <c r="Q1600" s="8" t="s">
        <v>115</v>
      </c>
      <c r="R1600" s="8" t="s">
        <v>31</v>
      </c>
      <c r="S1600" s="23" t="s">
        <v>31</v>
      </c>
      <c r="T1600" s="8" t="s">
        <v>31</v>
      </c>
      <c r="U1600" s="113" t="s">
        <v>40</v>
      </c>
      <c r="V1600" s="17">
        <v>274.2</v>
      </c>
      <c r="W1600" s="17">
        <v>388</v>
      </c>
      <c r="X1600" s="17">
        <v>2.7</v>
      </c>
      <c r="Y1600" s="18" t="s">
        <v>61</v>
      </c>
      <c r="Z1600" s="33" t="s">
        <v>990</v>
      </c>
      <c r="AA1600" s="72"/>
      <c r="AB1600" s="72"/>
      <c r="AC1600" s="33"/>
      <c r="AD1600" s="19"/>
      <c r="AF1600"/>
    </row>
    <row r="1601" spans="1:32">
      <c r="A1601" s="103">
        <v>44875</v>
      </c>
      <c r="B1601" s="20" t="s">
        <v>39</v>
      </c>
      <c r="C1601" s="71" t="s">
        <v>1130</v>
      </c>
      <c r="D1601" s="8"/>
      <c r="E1601" s="27" t="s">
        <v>56</v>
      </c>
      <c r="F1601" s="25" t="s">
        <v>1903</v>
      </c>
      <c r="G1601" s="11">
        <v>1023227</v>
      </c>
      <c r="H1601" s="11" t="s">
        <v>3650</v>
      </c>
      <c r="I1601" s="12" t="s">
        <v>598</v>
      </c>
      <c r="J1601" s="11" t="s">
        <v>3682</v>
      </c>
      <c r="K1601" s="11" t="s">
        <v>3677</v>
      </c>
      <c r="L1601" s="13">
        <v>1</v>
      </c>
      <c r="M1601" s="14" t="s">
        <v>3685</v>
      </c>
      <c r="N1601" s="101">
        <v>44872</v>
      </c>
      <c r="O1601" s="68" t="s">
        <v>110</v>
      </c>
      <c r="P1601" s="8" t="s">
        <v>33</v>
      </c>
      <c r="Q1601" s="8" t="s">
        <v>115</v>
      </c>
      <c r="R1601" s="8" t="s">
        <v>31</v>
      </c>
      <c r="S1601" s="23" t="s">
        <v>31</v>
      </c>
      <c r="T1601" s="8" t="s">
        <v>31</v>
      </c>
      <c r="U1601" s="113" t="s">
        <v>40</v>
      </c>
      <c r="V1601" s="17">
        <v>274.2</v>
      </c>
      <c r="W1601" s="17">
        <v>388</v>
      </c>
      <c r="X1601" s="17">
        <v>2.7</v>
      </c>
      <c r="Y1601" s="18" t="s">
        <v>61</v>
      </c>
      <c r="Z1601" s="33" t="s">
        <v>985</v>
      </c>
      <c r="AA1601" s="72"/>
      <c r="AB1601" s="72"/>
      <c r="AC1601" s="33"/>
      <c r="AD1601" s="19"/>
      <c r="AF1601"/>
    </row>
    <row r="1602" spans="1:32">
      <c r="A1602" s="103">
        <v>44875</v>
      </c>
      <c r="B1602" s="20" t="s">
        <v>39</v>
      </c>
      <c r="C1602" s="71" t="s">
        <v>1130</v>
      </c>
      <c r="D1602" s="8"/>
      <c r="E1602" s="27" t="s">
        <v>56</v>
      </c>
      <c r="F1602" s="25" t="s">
        <v>1903</v>
      </c>
      <c r="G1602" s="11">
        <v>1023227</v>
      </c>
      <c r="H1602" s="11" t="s">
        <v>3650</v>
      </c>
      <c r="I1602" s="12" t="s">
        <v>2048</v>
      </c>
      <c r="J1602" s="11" t="s">
        <v>3682</v>
      </c>
      <c r="K1602" s="11" t="s">
        <v>3678</v>
      </c>
      <c r="L1602" s="13">
        <v>1</v>
      </c>
      <c r="M1602" s="14" t="s">
        <v>3687</v>
      </c>
      <c r="N1602" s="101">
        <v>44872</v>
      </c>
      <c r="O1602" s="68" t="s">
        <v>110</v>
      </c>
      <c r="P1602" s="8" t="s">
        <v>33</v>
      </c>
      <c r="Q1602" s="8" t="s">
        <v>115</v>
      </c>
      <c r="R1602" s="8" t="s">
        <v>31</v>
      </c>
      <c r="S1602" s="23" t="s">
        <v>31</v>
      </c>
      <c r="T1602" s="8" t="s">
        <v>31</v>
      </c>
      <c r="U1602" s="113" t="s">
        <v>40</v>
      </c>
      <c r="V1602" s="17">
        <v>274.2</v>
      </c>
      <c r="W1602" s="17">
        <v>388</v>
      </c>
      <c r="X1602" s="17">
        <v>2.7</v>
      </c>
      <c r="Y1602" s="18" t="s">
        <v>61</v>
      </c>
      <c r="Z1602" s="33" t="s">
        <v>991</v>
      </c>
      <c r="AA1602" s="33"/>
      <c r="AB1602" s="33"/>
      <c r="AC1602" s="33"/>
      <c r="AD1602" s="33"/>
      <c r="AF1602"/>
    </row>
    <row r="1603" spans="1:32">
      <c r="A1603" s="103">
        <v>44875</v>
      </c>
      <c r="B1603" s="20" t="s">
        <v>39</v>
      </c>
      <c r="C1603" s="71" t="s">
        <v>1130</v>
      </c>
      <c r="D1603" s="8"/>
      <c r="E1603" s="27" t="s">
        <v>56</v>
      </c>
      <c r="F1603" s="25" t="s">
        <v>1903</v>
      </c>
      <c r="G1603" s="11">
        <v>1023227</v>
      </c>
      <c r="H1603" s="11" t="s">
        <v>3650</v>
      </c>
      <c r="I1603" s="12" t="s">
        <v>528</v>
      </c>
      <c r="J1603" s="11" t="s">
        <v>3683</v>
      </c>
      <c r="K1603" s="11" t="s">
        <v>3623</v>
      </c>
      <c r="L1603" s="13">
        <v>1</v>
      </c>
      <c r="M1603" s="14" t="s">
        <v>3692</v>
      </c>
      <c r="N1603" s="101">
        <v>44872</v>
      </c>
      <c r="O1603" s="68" t="s">
        <v>110</v>
      </c>
      <c r="P1603" s="8" t="s">
        <v>33</v>
      </c>
      <c r="Q1603" s="8" t="s">
        <v>115</v>
      </c>
      <c r="R1603" s="8" t="s">
        <v>31</v>
      </c>
      <c r="S1603" s="23" t="s">
        <v>31</v>
      </c>
      <c r="T1603" s="8" t="s">
        <v>31</v>
      </c>
      <c r="U1603" s="113" t="s">
        <v>40</v>
      </c>
      <c r="V1603" s="17">
        <v>274.2</v>
      </c>
      <c r="W1603" s="17">
        <v>388</v>
      </c>
      <c r="X1603" s="17">
        <v>2.7</v>
      </c>
      <c r="Y1603" s="18" t="s">
        <v>61</v>
      </c>
      <c r="Z1603" s="33" t="s">
        <v>987</v>
      </c>
      <c r="AA1603" s="72"/>
      <c r="AB1603" s="72"/>
      <c r="AC1603" s="33"/>
      <c r="AD1603" s="19"/>
      <c r="AF1603"/>
    </row>
    <row r="1604" spans="1:32">
      <c r="A1604" s="103">
        <v>44875</v>
      </c>
      <c r="B1604" s="20" t="s">
        <v>39</v>
      </c>
      <c r="C1604" s="71" t="s">
        <v>1130</v>
      </c>
      <c r="D1604" s="8"/>
      <c r="E1604" s="27" t="s">
        <v>56</v>
      </c>
      <c r="F1604" s="25" t="s">
        <v>1903</v>
      </c>
      <c r="G1604" s="11">
        <v>1023227</v>
      </c>
      <c r="H1604" s="11" t="s">
        <v>3650</v>
      </c>
      <c r="I1604" s="12" t="s">
        <v>2045</v>
      </c>
      <c r="J1604" s="11" t="s">
        <v>3683</v>
      </c>
      <c r="K1604" s="11" t="s">
        <v>3676</v>
      </c>
      <c r="L1604" s="13">
        <v>1</v>
      </c>
      <c r="M1604" s="14" t="s">
        <v>3684</v>
      </c>
      <c r="N1604" s="101">
        <v>44872</v>
      </c>
      <c r="O1604" s="68" t="s">
        <v>110</v>
      </c>
      <c r="P1604" s="8" t="s">
        <v>33</v>
      </c>
      <c r="Q1604" s="8" t="s">
        <v>115</v>
      </c>
      <c r="R1604" s="8" t="s">
        <v>31</v>
      </c>
      <c r="S1604" s="23" t="s">
        <v>31</v>
      </c>
      <c r="T1604" s="8" t="s">
        <v>31</v>
      </c>
      <c r="U1604" s="113" t="s">
        <v>40</v>
      </c>
      <c r="V1604" s="17">
        <v>274.2</v>
      </c>
      <c r="W1604" s="17">
        <v>388</v>
      </c>
      <c r="X1604" s="17">
        <v>2.7</v>
      </c>
      <c r="Y1604" s="18" t="s">
        <v>61</v>
      </c>
      <c r="Z1604" s="33" t="s">
        <v>990</v>
      </c>
      <c r="AA1604" s="72"/>
      <c r="AB1604" s="72"/>
      <c r="AC1604" s="33"/>
      <c r="AD1604" s="19"/>
      <c r="AF1604"/>
    </row>
    <row r="1605" spans="1:32">
      <c r="A1605" s="103">
        <v>44875</v>
      </c>
      <c r="B1605" s="20" t="s">
        <v>39</v>
      </c>
      <c r="C1605" s="71" t="s">
        <v>1130</v>
      </c>
      <c r="D1605" s="8"/>
      <c r="E1605" s="27" t="s">
        <v>56</v>
      </c>
      <c r="F1605" s="25" t="s">
        <v>1903</v>
      </c>
      <c r="G1605" s="11">
        <v>1023227</v>
      </c>
      <c r="H1605" s="11" t="s">
        <v>3650</v>
      </c>
      <c r="I1605" s="12" t="s">
        <v>598</v>
      </c>
      <c r="J1605" s="11" t="s">
        <v>3683</v>
      </c>
      <c r="K1605" s="11" t="s">
        <v>3677</v>
      </c>
      <c r="L1605" s="13">
        <v>1</v>
      </c>
      <c r="M1605" s="14" t="s">
        <v>3685</v>
      </c>
      <c r="N1605" s="101">
        <v>44872</v>
      </c>
      <c r="O1605" s="68" t="s">
        <v>110</v>
      </c>
      <c r="P1605" s="8" t="s">
        <v>33</v>
      </c>
      <c r="Q1605" s="8" t="s">
        <v>115</v>
      </c>
      <c r="R1605" s="8" t="s">
        <v>31</v>
      </c>
      <c r="S1605" s="23" t="s">
        <v>31</v>
      </c>
      <c r="T1605" s="8" t="s">
        <v>31</v>
      </c>
      <c r="U1605" s="113" t="s">
        <v>40</v>
      </c>
      <c r="V1605" s="17">
        <v>274.2</v>
      </c>
      <c r="W1605" s="17">
        <v>388</v>
      </c>
      <c r="X1605" s="17">
        <v>2.7</v>
      </c>
      <c r="Y1605" s="18" t="s">
        <v>61</v>
      </c>
      <c r="Z1605" s="33" t="s">
        <v>985</v>
      </c>
      <c r="AA1605" s="72"/>
      <c r="AB1605" s="72"/>
      <c r="AC1605" s="33"/>
      <c r="AD1605" s="19"/>
      <c r="AF1605"/>
    </row>
    <row r="1606" spans="1:32">
      <c r="A1606" s="103">
        <v>44875</v>
      </c>
      <c r="B1606" s="20" t="s">
        <v>39</v>
      </c>
      <c r="C1606" s="71" t="s">
        <v>1130</v>
      </c>
      <c r="D1606" s="8"/>
      <c r="E1606" s="27" t="s">
        <v>56</v>
      </c>
      <c r="F1606" s="25" t="s">
        <v>1903</v>
      </c>
      <c r="G1606" s="11">
        <v>1023227</v>
      </c>
      <c r="H1606" s="11" t="s">
        <v>3650</v>
      </c>
      <c r="I1606" s="12" t="s">
        <v>2048</v>
      </c>
      <c r="J1606" s="11" t="s">
        <v>3683</v>
      </c>
      <c r="K1606" s="11" t="s">
        <v>3678</v>
      </c>
      <c r="L1606" s="13">
        <v>1</v>
      </c>
      <c r="M1606" s="14" t="s">
        <v>3686</v>
      </c>
      <c r="N1606" s="101">
        <v>44872</v>
      </c>
      <c r="O1606" s="68" t="s">
        <v>110</v>
      </c>
      <c r="P1606" s="8" t="s">
        <v>33</v>
      </c>
      <c r="Q1606" s="8" t="s">
        <v>115</v>
      </c>
      <c r="R1606" s="8" t="s">
        <v>31</v>
      </c>
      <c r="S1606" s="23" t="s">
        <v>31</v>
      </c>
      <c r="T1606" s="8" t="s">
        <v>31</v>
      </c>
      <c r="U1606" s="113" t="s">
        <v>40</v>
      </c>
      <c r="V1606" s="17">
        <v>274.2</v>
      </c>
      <c r="W1606" s="17">
        <v>388</v>
      </c>
      <c r="X1606" s="17">
        <v>2.7</v>
      </c>
      <c r="Y1606" s="18" t="s">
        <v>61</v>
      </c>
      <c r="Z1606" s="33" t="s">
        <v>991</v>
      </c>
      <c r="AA1606" s="33"/>
      <c r="AB1606" s="33"/>
      <c r="AC1606" s="33"/>
      <c r="AD1606" s="33"/>
      <c r="AF1606"/>
    </row>
    <row r="1607" spans="1:32">
      <c r="A1607" s="103">
        <v>44875</v>
      </c>
      <c r="B1607" s="20" t="s">
        <v>39</v>
      </c>
      <c r="C1607" s="71" t="s">
        <v>1130</v>
      </c>
      <c r="D1607" s="8"/>
      <c r="E1607" s="27" t="s">
        <v>56</v>
      </c>
      <c r="F1607" s="25" t="s">
        <v>1903</v>
      </c>
      <c r="G1607" s="11">
        <v>1023228</v>
      </c>
      <c r="H1607" s="11" t="s">
        <v>3694</v>
      </c>
      <c r="I1607" s="12" t="s">
        <v>3695</v>
      </c>
      <c r="J1607" s="11" t="s">
        <v>3622</v>
      </c>
      <c r="K1607" s="11" t="s">
        <v>3624</v>
      </c>
      <c r="L1607" s="13">
        <v>1</v>
      </c>
      <c r="M1607" s="14" t="s">
        <v>3688</v>
      </c>
      <c r="N1607" s="101">
        <v>44872</v>
      </c>
      <c r="O1607" s="68" t="s">
        <v>110</v>
      </c>
      <c r="P1607" s="8" t="s">
        <v>33</v>
      </c>
      <c r="Q1607" s="8" t="s">
        <v>115</v>
      </c>
      <c r="R1607" s="8" t="s">
        <v>31</v>
      </c>
      <c r="S1607" s="23" t="s">
        <v>31</v>
      </c>
      <c r="T1607" s="8" t="s">
        <v>31</v>
      </c>
      <c r="U1607" s="113" t="s">
        <v>40</v>
      </c>
      <c r="V1607" s="17">
        <v>274.2</v>
      </c>
      <c r="W1607" s="17">
        <v>388</v>
      </c>
      <c r="X1607" s="17">
        <v>2.7</v>
      </c>
      <c r="Y1607" s="18" t="s">
        <v>61</v>
      </c>
      <c r="Z1607" s="33" t="s">
        <v>987</v>
      </c>
      <c r="AA1607" s="33"/>
      <c r="AB1607" s="33"/>
      <c r="AC1607" s="33"/>
      <c r="AD1607" s="33"/>
      <c r="AF1607"/>
    </row>
    <row r="1608" spans="1:32">
      <c r="A1608" s="103">
        <v>44875</v>
      </c>
      <c r="B1608" s="20" t="s">
        <v>39</v>
      </c>
      <c r="C1608" s="71" t="s">
        <v>1130</v>
      </c>
      <c r="D1608" s="8"/>
      <c r="E1608" s="27" t="s">
        <v>56</v>
      </c>
      <c r="F1608" s="25" t="s">
        <v>1903</v>
      </c>
      <c r="G1608" s="11">
        <v>1023228</v>
      </c>
      <c r="H1608" s="11" t="s">
        <v>3651</v>
      </c>
      <c r="I1608" s="12" t="s">
        <v>3696</v>
      </c>
      <c r="J1608" s="11" t="s">
        <v>3622</v>
      </c>
      <c r="K1608" s="11" t="s">
        <v>3679</v>
      </c>
      <c r="L1608" s="13">
        <v>1</v>
      </c>
      <c r="M1608" s="14" t="s">
        <v>3689</v>
      </c>
      <c r="N1608" s="101">
        <v>44872</v>
      </c>
      <c r="O1608" s="68" t="s">
        <v>110</v>
      </c>
      <c r="P1608" s="8" t="s">
        <v>33</v>
      </c>
      <c r="Q1608" s="8" t="s">
        <v>115</v>
      </c>
      <c r="R1608" s="8" t="s">
        <v>31</v>
      </c>
      <c r="S1608" s="23" t="s">
        <v>31</v>
      </c>
      <c r="T1608" s="8" t="s">
        <v>31</v>
      </c>
      <c r="U1608" s="113" t="s">
        <v>40</v>
      </c>
      <c r="V1608" s="17">
        <v>274.2</v>
      </c>
      <c r="W1608" s="17">
        <v>388</v>
      </c>
      <c r="X1608" s="17">
        <v>2.7</v>
      </c>
      <c r="Y1608" s="18" t="s">
        <v>61</v>
      </c>
      <c r="Z1608" s="33" t="s">
        <v>990</v>
      </c>
      <c r="AA1608" s="33"/>
      <c r="AB1608" s="33"/>
      <c r="AC1608" s="33"/>
      <c r="AD1608" s="19"/>
      <c r="AF1608"/>
    </row>
    <row r="1609" spans="1:32">
      <c r="A1609" s="103">
        <v>44875</v>
      </c>
      <c r="B1609" s="20" t="s">
        <v>39</v>
      </c>
      <c r="C1609" s="71" t="s">
        <v>1130</v>
      </c>
      <c r="D1609" s="8"/>
      <c r="E1609" s="27" t="s">
        <v>56</v>
      </c>
      <c r="F1609" s="25" t="s">
        <v>1903</v>
      </c>
      <c r="G1609" s="11">
        <v>1023228</v>
      </c>
      <c r="H1609" s="11" t="s">
        <v>3753</v>
      </c>
      <c r="I1609" s="12" t="s">
        <v>3697</v>
      </c>
      <c r="J1609" s="11" t="s">
        <v>3622</v>
      </c>
      <c r="K1609" s="11" t="s">
        <v>3680</v>
      </c>
      <c r="L1609" s="13">
        <v>1</v>
      </c>
      <c r="M1609" s="14" t="s">
        <v>3690</v>
      </c>
      <c r="N1609" s="101">
        <v>44872</v>
      </c>
      <c r="O1609" s="68" t="s">
        <v>110</v>
      </c>
      <c r="P1609" s="8" t="s">
        <v>33</v>
      </c>
      <c r="Q1609" s="8" t="s">
        <v>115</v>
      </c>
      <c r="R1609" s="8" t="s">
        <v>31</v>
      </c>
      <c r="S1609" s="23" t="s">
        <v>31</v>
      </c>
      <c r="T1609" s="8" t="s">
        <v>31</v>
      </c>
      <c r="U1609" s="113" t="s">
        <v>40</v>
      </c>
      <c r="V1609" s="17">
        <v>274.2</v>
      </c>
      <c r="W1609" s="17">
        <v>388</v>
      </c>
      <c r="X1609" s="17">
        <v>2.7</v>
      </c>
      <c r="Y1609" s="18" t="s">
        <v>61</v>
      </c>
      <c r="Z1609" s="33" t="s">
        <v>985</v>
      </c>
      <c r="AA1609" s="33"/>
      <c r="AB1609" s="33"/>
      <c r="AC1609" s="33"/>
      <c r="AD1609" s="19"/>
      <c r="AF1609"/>
    </row>
    <row r="1610" spans="1:32">
      <c r="A1610" s="103">
        <v>44875</v>
      </c>
      <c r="B1610" s="20" t="s">
        <v>39</v>
      </c>
      <c r="C1610" s="71" t="s">
        <v>1130</v>
      </c>
      <c r="D1610" s="8"/>
      <c r="E1610" s="27" t="s">
        <v>56</v>
      </c>
      <c r="F1610" s="25" t="s">
        <v>1903</v>
      </c>
      <c r="G1610" s="11">
        <v>1023228</v>
      </c>
      <c r="H1610" s="11" t="s">
        <v>3651</v>
      </c>
      <c r="I1610" s="12" t="s">
        <v>3698</v>
      </c>
      <c r="J1610" s="11" t="s">
        <v>3622</v>
      </c>
      <c r="K1610" s="11" t="s">
        <v>3681</v>
      </c>
      <c r="L1610" s="13">
        <v>1</v>
      </c>
      <c r="M1610" s="14" t="s">
        <v>3686</v>
      </c>
      <c r="N1610" s="101">
        <v>44872</v>
      </c>
      <c r="O1610" s="68" t="s">
        <v>110</v>
      </c>
      <c r="P1610" s="8" t="s">
        <v>33</v>
      </c>
      <c r="Q1610" s="8" t="s">
        <v>115</v>
      </c>
      <c r="R1610" s="8" t="s">
        <v>31</v>
      </c>
      <c r="S1610" s="23" t="s">
        <v>31</v>
      </c>
      <c r="T1610" s="8" t="s">
        <v>31</v>
      </c>
      <c r="U1610" s="113" t="s">
        <v>40</v>
      </c>
      <c r="V1610" s="17">
        <v>274.2</v>
      </c>
      <c r="W1610" s="17">
        <v>388</v>
      </c>
      <c r="X1610" s="17">
        <v>2.7</v>
      </c>
      <c r="Y1610" s="18" t="s">
        <v>61</v>
      </c>
      <c r="Z1610" s="33" t="s">
        <v>991</v>
      </c>
      <c r="AA1610" s="297"/>
      <c r="AD1610" s="33" t="s">
        <v>688</v>
      </c>
      <c r="AF1610"/>
    </row>
    <row r="1611" spans="1:32">
      <c r="A1611" s="103">
        <v>44875</v>
      </c>
      <c r="B1611" s="7" t="s">
        <v>29</v>
      </c>
      <c r="C1611" s="8" t="s">
        <v>91</v>
      </c>
      <c r="D1611" s="8"/>
      <c r="E1611" s="9"/>
      <c r="F1611" s="11" t="s">
        <v>3620</v>
      </c>
      <c r="G1611" s="11">
        <v>1011353</v>
      </c>
      <c r="H1611" s="11" t="s">
        <v>2506</v>
      </c>
      <c r="I1611" s="12" t="s">
        <v>781</v>
      </c>
      <c r="J1611" s="14" t="s">
        <v>31</v>
      </c>
      <c r="K1611" s="11" t="s">
        <v>346</v>
      </c>
      <c r="L1611" s="13">
        <v>30</v>
      </c>
      <c r="M1611" s="14">
        <v>1603023143</v>
      </c>
      <c r="N1611" s="15">
        <v>44865</v>
      </c>
      <c r="O1611" s="68" t="s">
        <v>110</v>
      </c>
      <c r="P1611" s="8" t="s">
        <v>33</v>
      </c>
      <c r="Q1611" s="8" t="s">
        <v>34</v>
      </c>
      <c r="R1611" s="8" t="s">
        <v>31</v>
      </c>
      <c r="S1611" s="8" t="s">
        <v>31</v>
      </c>
      <c r="T1611" s="23" t="s">
        <v>31</v>
      </c>
      <c r="U1611" s="82" t="s">
        <v>2185</v>
      </c>
      <c r="V1611" s="17">
        <v>162</v>
      </c>
      <c r="W1611" s="17">
        <v>155</v>
      </c>
      <c r="X1611" s="17">
        <v>1.6</v>
      </c>
      <c r="Y1611" s="18" t="s">
        <v>31</v>
      </c>
      <c r="Z1611" s="18"/>
      <c r="AA1611" s="33"/>
      <c r="AB1611" s="33"/>
      <c r="AC1611" s="33"/>
      <c r="AD1611" s="33" t="s">
        <v>688</v>
      </c>
      <c r="AF1611"/>
    </row>
    <row r="1612" spans="1:32">
      <c r="A1612" s="103">
        <v>44875</v>
      </c>
      <c r="B1612" s="7" t="s">
        <v>29</v>
      </c>
      <c r="C1612" s="8" t="s">
        <v>91</v>
      </c>
      <c r="D1612" s="8"/>
      <c r="E1612" s="9"/>
      <c r="F1612" s="11" t="s">
        <v>3633</v>
      </c>
      <c r="G1612" s="11">
        <v>1023867</v>
      </c>
      <c r="H1612" s="11" t="s">
        <v>1098</v>
      </c>
      <c r="I1612" s="12" t="s">
        <v>1898</v>
      </c>
      <c r="J1612" s="11" t="s">
        <v>31</v>
      </c>
      <c r="K1612" s="11" t="s">
        <v>658</v>
      </c>
      <c r="L1612" s="13">
        <v>20</v>
      </c>
      <c r="M1612" s="14" t="s">
        <v>61</v>
      </c>
      <c r="N1612" s="15">
        <v>44865</v>
      </c>
      <c r="O1612" s="68" t="s">
        <v>110</v>
      </c>
      <c r="P1612" s="8" t="s">
        <v>85</v>
      </c>
      <c r="Q1612" s="8" t="s">
        <v>34</v>
      </c>
      <c r="R1612" s="8" t="s">
        <v>31</v>
      </c>
      <c r="S1612" s="8" t="s">
        <v>31</v>
      </c>
      <c r="T1612" s="44" t="s">
        <v>1099</v>
      </c>
      <c r="U1612" s="82" t="s">
        <v>2185</v>
      </c>
      <c r="V1612" s="17">
        <v>270</v>
      </c>
      <c r="W1612" s="17">
        <v>120</v>
      </c>
      <c r="X1612" s="17">
        <v>1.6</v>
      </c>
      <c r="Y1612" s="18">
        <v>10</v>
      </c>
      <c r="Z1612" s="33"/>
      <c r="AA1612" s="33"/>
      <c r="AB1612" s="33"/>
      <c r="AC1612" s="33"/>
      <c r="AD1612" s="18"/>
      <c r="AF1612"/>
    </row>
    <row r="1613" spans="1:32">
      <c r="A1613" s="103">
        <v>44876</v>
      </c>
      <c r="B1613" s="20" t="s">
        <v>39</v>
      </c>
      <c r="C1613" s="21" t="s">
        <v>77</v>
      </c>
      <c r="D1613" s="71"/>
      <c r="E1613" s="22"/>
      <c r="F1613" s="10" t="s">
        <v>3665</v>
      </c>
      <c r="G1613" s="11">
        <v>1023173</v>
      </c>
      <c r="H1613" s="11" t="s">
        <v>2167</v>
      </c>
      <c r="I1613" s="12" t="s">
        <v>1058</v>
      </c>
      <c r="J1613" s="11" t="s">
        <v>31</v>
      </c>
      <c r="K1613" s="11" t="s">
        <v>2168</v>
      </c>
      <c r="L1613" s="32">
        <v>50</v>
      </c>
      <c r="M1613" s="14">
        <v>6466</v>
      </c>
      <c r="N1613" s="15">
        <v>44872</v>
      </c>
      <c r="O1613" s="68" t="s">
        <v>110</v>
      </c>
      <c r="P1613" s="8" t="s">
        <v>33</v>
      </c>
      <c r="Q1613" s="8" t="s">
        <v>34</v>
      </c>
      <c r="R1613" s="8" t="s">
        <v>31</v>
      </c>
      <c r="S1613" s="8" t="s">
        <v>31</v>
      </c>
      <c r="T1613" s="23" t="s">
        <v>31</v>
      </c>
      <c r="U1613" s="113" t="s">
        <v>40</v>
      </c>
      <c r="V1613" s="17">
        <v>238.6</v>
      </c>
      <c r="W1613" s="17">
        <v>190</v>
      </c>
      <c r="X1613" s="17">
        <v>1.6</v>
      </c>
      <c r="Y1613" s="18">
        <v>2</v>
      </c>
      <c r="Z1613" s="33" t="s">
        <v>1508</v>
      </c>
      <c r="AA1613" s="48">
        <v>7</v>
      </c>
      <c r="AB1613" s="48">
        <v>49</v>
      </c>
      <c r="AC1613" s="33"/>
      <c r="AD1613" s="19"/>
      <c r="AF1613"/>
    </row>
    <row r="1614" spans="1:32">
      <c r="A1614" s="103">
        <v>44876</v>
      </c>
      <c r="B1614" s="7" t="s">
        <v>29</v>
      </c>
      <c r="C1614" s="8" t="s">
        <v>91</v>
      </c>
      <c r="D1614" s="8"/>
      <c r="E1614" s="9"/>
      <c r="F1614" s="11" t="s">
        <v>2838</v>
      </c>
      <c r="G1614" s="11">
        <v>1011343</v>
      </c>
      <c r="H1614" s="11" t="s">
        <v>932</v>
      </c>
      <c r="I1614" s="12" t="s">
        <v>2432</v>
      </c>
      <c r="J1614" s="11" t="s">
        <v>31</v>
      </c>
      <c r="K1614" s="11" t="s">
        <v>934</v>
      </c>
      <c r="L1614" s="13">
        <v>50</v>
      </c>
      <c r="M1614" s="14">
        <v>1468</v>
      </c>
      <c r="N1614" s="15">
        <v>44824</v>
      </c>
      <c r="O1614" s="68" t="s">
        <v>110</v>
      </c>
      <c r="P1614" s="8" t="s">
        <v>33</v>
      </c>
      <c r="Q1614" s="8" t="s">
        <v>34</v>
      </c>
      <c r="R1614" s="8" t="s">
        <v>31</v>
      </c>
      <c r="S1614" s="39" t="s">
        <v>2182</v>
      </c>
      <c r="T1614" s="8" t="s">
        <v>31</v>
      </c>
      <c r="U1614" s="82" t="s">
        <v>2185</v>
      </c>
      <c r="V1614" s="17">
        <v>146</v>
      </c>
      <c r="W1614" s="17">
        <v>107</v>
      </c>
      <c r="X1614" s="17">
        <v>1.6</v>
      </c>
      <c r="Y1614" s="18" t="s">
        <v>417</v>
      </c>
      <c r="Z1614" s="33"/>
      <c r="AA1614" s="33"/>
      <c r="AB1614" s="33"/>
      <c r="AC1614" s="33"/>
      <c r="AD1614" s="33" t="s">
        <v>688</v>
      </c>
      <c r="AF1614"/>
    </row>
    <row r="1615" spans="1:32">
      <c r="A1615" s="103">
        <v>44876</v>
      </c>
      <c r="B1615" s="7" t="s">
        <v>29</v>
      </c>
      <c r="C1615" s="8" t="s">
        <v>91</v>
      </c>
      <c r="D1615" s="8"/>
      <c r="E1615" s="9"/>
      <c r="F1615" s="11" t="s">
        <v>3633</v>
      </c>
      <c r="G1615" s="11">
        <v>1023867</v>
      </c>
      <c r="H1615" s="11" t="s">
        <v>1098</v>
      </c>
      <c r="I1615" s="12" t="s">
        <v>1465</v>
      </c>
      <c r="J1615" s="11" t="s">
        <v>31</v>
      </c>
      <c r="K1615" s="11" t="s">
        <v>656</v>
      </c>
      <c r="L1615" s="13">
        <v>20</v>
      </c>
      <c r="M1615" s="14" t="s">
        <v>61</v>
      </c>
      <c r="N1615" s="15">
        <v>44865</v>
      </c>
      <c r="O1615" s="68" t="s">
        <v>110</v>
      </c>
      <c r="P1615" s="8" t="s">
        <v>85</v>
      </c>
      <c r="Q1615" s="8" t="s">
        <v>34</v>
      </c>
      <c r="R1615" s="8" t="s">
        <v>31</v>
      </c>
      <c r="S1615" s="8" t="s">
        <v>31</v>
      </c>
      <c r="T1615" s="23" t="s">
        <v>31</v>
      </c>
      <c r="U1615" s="82" t="s">
        <v>2185</v>
      </c>
      <c r="V1615" s="17">
        <v>300</v>
      </c>
      <c r="W1615" s="17">
        <v>237</v>
      </c>
      <c r="X1615" s="17">
        <v>1.6</v>
      </c>
      <c r="Y1615" s="18">
        <v>10</v>
      </c>
      <c r="Z1615" s="33"/>
      <c r="AA1615" s="33"/>
      <c r="AB1615" s="33"/>
      <c r="AC1615" s="33"/>
      <c r="AD1615" s="33" t="s">
        <v>724</v>
      </c>
      <c r="AF1615"/>
    </row>
    <row r="1616" spans="1:32">
      <c r="A1616" s="103">
        <v>44879</v>
      </c>
      <c r="B1616" s="7" t="s">
        <v>29</v>
      </c>
      <c r="C1616" s="8" t="s">
        <v>91</v>
      </c>
      <c r="D1616" s="8"/>
      <c r="E1616" s="9"/>
      <c r="F1616" s="11" t="s">
        <v>3693</v>
      </c>
      <c r="G1616" s="11">
        <v>1025987</v>
      </c>
      <c r="H1616" s="11" t="s">
        <v>1824</v>
      </c>
      <c r="I1616" s="12" t="s">
        <v>815</v>
      </c>
      <c r="J1616" s="11" t="s">
        <v>31</v>
      </c>
      <c r="K1616" s="25" t="s">
        <v>231</v>
      </c>
      <c r="L1616" s="13">
        <v>10</v>
      </c>
      <c r="M1616" s="14">
        <v>2886</v>
      </c>
      <c r="N1616" s="15">
        <v>44876</v>
      </c>
      <c r="O1616" s="68" t="s">
        <v>110</v>
      </c>
      <c r="P1616" s="8" t="s">
        <v>85</v>
      </c>
      <c r="Q1616" s="8" t="s">
        <v>34</v>
      </c>
      <c r="R1616" s="8" t="s">
        <v>31</v>
      </c>
      <c r="S1616" s="23" t="s">
        <v>31</v>
      </c>
      <c r="T1616" s="23" t="s">
        <v>31</v>
      </c>
      <c r="U1616" s="82" t="s">
        <v>2185</v>
      </c>
      <c r="V1616" s="17">
        <v>95</v>
      </c>
      <c r="W1616" s="17">
        <v>92</v>
      </c>
      <c r="X1616" s="17">
        <v>1.6</v>
      </c>
      <c r="Y1616" s="18">
        <v>10</v>
      </c>
      <c r="Z1616" s="33"/>
      <c r="AA1616" s="33"/>
      <c r="AB1616" s="33"/>
      <c r="AC1616" s="33"/>
      <c r="AD1616" s="19"/>
      <c r="AF1616"/>
    </row>
    <row r="1617" spans="1:32">
      <c r="A1617" s="103">
        <v>44879</v>
      </c>
      <c r="B1617" s="7" t="s">
        <v>29</v>
      </c>
      <c r="C1617" s="8" t="s">
        <v>91</v>
      </c>
      <c r="D1617" s="8"/>
      <c r="E1617" s="26"/>
      <c r="F1617" s="11" t="s">
        <v>3700</v>
      </c>
      <c r="G1617" s="11">
        <v>1025987</v>
      </c>
      <c r="H1617" s="11" t="s">
        <v>233</v>
      </c>
      <c r="I1617" s="12" t="s">
        <v>2260</v>
      </c>
      <c r="J1617" s="11" t="s">
        <v>524</v>
      </c>
      <c r="K1617" s="25" t="s">
        <v>525</v>
      </c>
      <c r="L1617" s="13">
        <v>10</v>
      </c>
      <c r="M1617" s="14">
        <v>2878</v>
      </c>
      <c r="N1617" s="15">
        <v>44875</v>
      </c>
      <c r="O1617" s="68" t="s">
        <v>110</v>
      </c>
      <c r="P1617" s="8" t="s">
        <v>33</v>
      </c>
      <c r="Q1617" s="8" t="s">
        <v>34</v>
      </c>
      <c r="R1617" s="8" t="s">
        <v>31</v>
      </c>
      <c r="S1617" s="23" t="s">
        <v>31</v>
      </c>
      <c r="T1617" s="23" t="s">
        <v>31</v>
      </c>
      <c r="U1617" s="82" t="s">
        <v>2185</v>
      </c>
      <c r="V1617" s="17">
        <v>185</v>
      </c>
      <c r="W1617" s="17">
        <v>94</v>
      </c>
      <c r="X1617" s="17">
        <v>1.6</v>
      </c>
      <c r="Y1617" s="18" t="s">
        <v>31</v>
      </c>
      <c r="Z1617" s="33" t="s">
        <v>1016</v>
      </c>
      <c r="AA1617" s="291"/>
      <c r="AB1617" s="291"/>
      <c r="AC1617" s="291"/>
      <c r="AD1617" s="58"/>
      <c r="AF1617"/>
    </row>
    <row r="1618" spans="1:32">
      <c r="A1618" s="103">
        <v>44879</v>
      </c>
      <c r="B1618" s="7" t="s">
        <v>29</v>
      </c>
      <c r="C1618" s="8" t="s">
        <v>91</v>
      </c>
      <c r="D1618" s="8"/>
      <c r="E1618" s="26"/>
      <c r="F1618" s="11" t="s">
        <v>3700</v>
      </c>
      <c r="G1618" s="11">
        <v>1025987</v>
      </c>
      <c r="H1618" s="11" t="s">
        <v>233</v>
      </c>
      <c r="I1618" s="12" t="s">
        <v>2261</v>
      </c>
      <c r="J1618" s="11" t="s">
        <v>2262</v>
      </c>
      <c r="K1618" s="25" t="s">
        <v>526</v>
      </c>
      <c r="L1618" s="13">
        <v>10</v>
      </c>
      <c r="M1618" s="14">
        <v>3676</v>
      </c>
      <c r="N1618" s="15">
        <v>44875</v>
      </c>
      <c r="O1618" s="68" t="s">
        <v>110</v>
      </c>
      <c r="P1618" s="8" t="s">
        <v>33</v>
      </c>
      <c r="Q1618" s="8" t="s">
        <v>34</v>
      </c>
      <c r="R1618" s="8" t="s">
        <v>31</v>
      </c>
      <c r="S1618" s="23" t="s">
        <v>31</v>
      </c>
      <c r="T1618" s="23" t="s">
        <v>31</v>
      </c>
      <c r="U1618" s="82" t="s">
        <v>2185</v>
      </c>
      <c r="V1618" s="17">
        <v>185</v>
      </c>
      <c r="W1618" s="17">
        <v>94</v>
      </c>
      <c r="X1618" s="17">
        <v>1.6</v>
      </c>
      <c r="Y1618" s="18" t="s">
        <v>31</v>
      </c>
      <c r="Z1618" s="33" t="s">
        <v>1018</v>
      </c>
      <c r="AA1618" s="291"/>
      <c r="AB1618" s="291"/>
      <c r="AC1618" s="291"/>
      <c r="AD1618" s="58"/>
      <c r="AF1618"/>
    </row>
    <row r="1619" spans="1:32">
      <c r="A1619" s="103">
        <v>44879</v>
      </c>
      <c r="B1619" s="20" t="s">
        <v>39</v>
      </c>
      <c r="C1619" s="21" t="s">
        <v>281</v>
      </c>
      <c r="D1619" s="8"/>
      <c r="E1619" s="9"/>
      <c r="F1619" s="11" t="s">
        <v>2807</v>
      </c>
      <c r="G1619" s="11">
        <v>1023808</v>
      </c>
      <c r="H1619" s="11" t="s">
        <v>1799</v>
      </c>
      <c r="I1619" s="12" t="s">
        <v>1911</v>
      </c>
      <c r="J1619" s="11" t="s">
        <v>31</v>
      </c>
      <c r="K1619" s="25" t="s">
        <v>1912</v>
      </c>
      <c r="L1619" s="32">
        <v>300</v>
      </c>
      <c r="M1619" s="14">
        <v>6551</v>
      </c>
      <c r="N1619" s="15">
        <v>44841</v>
      </c>
      <c r="O1619" s="68" t="s">
        <v>110</v>
      </c>
      <c r="P1619" s="8" t="s">
        <v>33</v>
      </c>
      <c r="Q1619" s="8" t="s">
        <v>115</v>
      </c>
      <c r="R1619" s="8" t="s">
        <v>31</v>
      </c>
      <c r="S1619" s="23" t="s">
        <v>31</v>
      </c>
      <c r="T1619" s="23" t="s">
        <v>31</v>
      </c>
      <c r="U1619" s="113" t="s">
        <v>40</v>
      </c>
      <c r="V1619" s="17">
        <v>349.6</v>
      </c>
      <c r="W1619" s="17">
        <v>126</v>
      </c>
      <c r="X1619" s="17">
        <v>1.6</v>
      </c>
      <c r="Y1619" s="18" t="s">
        <v>61</v>
      </c>
      <c r="AA1619" s="33"/>
      <c r="AB1619" s="33"/>
      <c r="AC1619" s="33"/>
      <c r="AD1619" s="19"/>
      <c r="AF1619"/>
    </row>
    <row r="1620" spans="1:32">
      <c r="A1620" s="114" t="s">
        <v>2736</v>
      </c>
      <c r="B1620" s="20" t="s">
        <v>39</v>
      </c>
      <c r="C1620" s="8" t="s">
        <v>61</v>
      </c>
      <c r="D1620" s="8"/>
      <c r="E1620" s="8"/>
      <c r="F1620" s="25" t="s">
        <v>1077</v>
      </c>
      <c r="G1620" s="11">
        <v>1023862</v>
      </c>
      <c r="H1620" s="11" t="s">
        <v>4124</v>
      </c>
      <c r="I1620" s="12" t="s">
        <v>104</v>
      </c>
      <c r="J1620" s="11" t="s">
        <v>417</v>
      </c>
      <c r="K1620" s="11" t="s">
        <v>2737</v>
      </c>
      <c r="L1620" s="65" t="s">
        <v>2738</v>
      </c>
      <c r="M1620" s="14" t="s">
        <v>2739</v>
      </c>
      <c r="N1620" s="101" t="s">
        <v>61</v>
      </c>
      <c r="O1620" s="68" t="s">
        <v>61</v>
      </c>
      <c r="P1620" s="8" t="s">
        <v>33</v>
      </c>
      <c r="Q1620" s="8" t="s">
        <v>115</v>
      </c>
      <c r="R1620" s="8" t="s">
        <v>31</v>
      </c>
      <c r="S1620" s="8" t="s">
        <v>31</v>
      </c>
      <c r="T1620" s="8" t="s">
        <v>31</v>
      </c>
      <c r="U1620" s="77" t="s">
        <v>2740</v>
      </c>
      <c r="V1620" s="17">
        <v>350.5</v>
      </c>
      <c r="W1620" s="17">
        <v>126</v>
      </c>
      <c r="X1620" s="17">
        <v>1.6</v>
      </c>
      <c r="Y1620" s="18" t="s">
        <v>31</v>
      </c>
      <c r="Z1620" s="18"/>
      <c r="AF1620"/>
    </row>
    <row r="1621" spans="1:32">
      <c r="A1621" s="115" t="s">
        <v>2741</v>
      </c>
      <c r="B1621" s="7" t="s">
        <v>29</v>
      </c>
      <c r="C1621" s="71" t="s">
        <v>2742</v>
      </c>
      <c r="D1621" s="8"/>
      <c r="E1621" s="9"/>
      <c r="F1621" s="25" t="s">
        <v>2743</v>
      </c>
      <c r="G1621" s="11">
        <v>1023850</v>
      </c>
      <c r="H1621" s="11" t="s">
        <v>2744</v>
      </c>
      <c r="I1621" s="12" t="s">
        <v>1772</v>
      </c>
      <c r="J1621" s="11" t="s">
        <v>31</v>
      </c>
      <c r="K1621" s="25" t="s">
        <v>863</v>
      </c>
      <c r="L1621" s="65" t="s">
        <v>2745</v>
      </c>
      <c r="M1621" s="14">
        <v>4529</v>
      </c>
      <c r="N1621" s="15">
        <v>44665</v>
      </c>
      <c r="O1621" s="68" t="s">
        <v>110</v>
      </c>
      <c r="P1621" s="8" t="s">
        <v>699</v>
      </c>
      <c r="Q1621" s="8" t="s">
        <v>34</v>
      </c>
      <c r="R1621" s="8" t="s">
        <v>31</v>
      </c>
      <c r="S1621" s="8" t="s">
        <v>31</v>
      </c>
      <c r="T1621" s="8" t="s">
        <v>31</v>
      </c>
      <c r="U1621" s="77" t="s">
        <v>2746</v>
      </c>
      <c r="V1621" s="17">
        <v>263.25</v>
      </c>
      <c r="W1621" s="17">
        <v>134</v>
      </c>
      <c r="X1621" s="17">
        <v>3.2</v>
      </c>
      <c r="Y1621" s="18">
        <v>5</v>
      </c>
      <c r="Z1621" s="18"/>
      <c r="AA1621" s="33"/>
      <c r="AB1621" s="33"/>
      <c r="AC1621" s="33"/>
      <c r="AD1621" s="19"/>
      <c r="AF1621"/>
    </row>
    <row r="1622" spans="1:32">
      <c r="A1622" s="103">
        <v>44881</v>
      </c>
      <c r="B1622" s="7" t="s">
        <v>29</v>
      </c>
      <c r="C1622" s="71" t="s">
        <v>1545</v>
      </c>
      <c r="D1622" s="8"/>
      <c r="E1622" s="27" t="s">
        <v>56</v>
      </c>
      <c r="F1622" s="10" t="s">
        <v>3702</v>
      </c>
      <c r="G1622" s="104">
        <v>1060411</v>
      </c>
      <c r="H1622" s="11" t="s">
        <v>2195</v>
      </c>
      <c r="I1622" s="12" t="s">
        <v>3705</v>
      </c>
      <c r="J1622" s="11" t="s">
        <v>4030</v>
      </c>
      <c r="K1622" s="11" t="s">
        <v>4031</v>
      </c>
      <c r="L1622" s="13">
        <v>20</v>
      </c>
      <c r="M1622" s="14">
        <v>6454</v>
      </c>
      <c r="N1622" s="15">
        <v>44876</v>
      </c>
      <c r="O1622" s="68" t="s">
        <v>110</v>
      </c>
      <c r="P1622" s="8" t="s">
        <v>33</v>
      </c>
      <c r="Q1622" s="28" t="s">
        <v>131</v>
      </c>
      <c r="R1622" s="8" t="s">
        <v>31</v>
      </c>
      <c r="S1622" s="8" t="s">
        <v>31</v>
      </c>
      <c r="T1622" s="23" t="s">
        <v>31</v>
      </c>
      <c r="U1622" s="82" t="s">
        <v>2185</v>
      </c>
      <c r="V1622" s="17">
        <v>209</v>
      </c>
      <c r="W1622" s="17">
        <v>182.5</v>
      </c>
      <c r="X1622" s="17">
        <v>1.6</v>
      </c>
      <c r="Y1622" s="18" t="s">
        <v>31</v>
      </c>
      <c r="Z1622" s="33" t="s">
        <v>1016</v>
      </c>
      <c r="AA1622" s="33"/>
      <c r="AB1622" s="33"/>
      <c r="AC1622" s="33"/>
      <c r="AD1622" s="19"/>
      <c r="AF1622"/>
    </row>
    <row r="1623" spans="1:32">
      <c r="A1623" s="103">
        <v>44881</v>
      </c>
      <c r="B1623" s="7" t="s">
        <v>29</v>
      </c>
      <c r="C1623" s="71" t="s">
        <v>1545</v>
      </c>
      <c r="D1623" s="8"/>
      <c r="E1623" s="27" t="s">
        <v>56</v>
      </c>
      <c r="F1623" s="10" t="s">
        <v>3702</v>
      </c>
      <c r="G1623" s="104">
        <v>1060411</v>
      </c>
      <c r="H1623" s="11" t="s">
        <v>2200</v>
      </c>
      <c r="I1623" s="12" t="s">
        <v>2201</v>
      </c>
      <c r="J1623" s="11" t="s">
        <v>4030</v>
      </c>
      <c r="K1623" s="11" t="s">
        <v>4032</v>
      </c>
      <c r="L1623" s="13">
        <v>20</v>
      </c>
      <c r="M1623" s="81" t="s">
        <v>3704</v>
      </c>
      <c r="N1623" s="15">
        <v>44876</v>
      </c>
      <c r="O1623" s="68" t="s">
        <v>110</v>
      </c>
      <c r="P1623" s="8" t="s">
        <v>33</v>
      </c>
      <c r="Q1623" s="28" t="s">
        <v>131</v>
      </c>
      <c r="R1623" s="8" t="s">
        <v>31</v>
      </c>
      <c r="S1623" s="8" t="s">
        <v>31</v>
      </c>
      <c r="T1623" s="23" t="s">
        <v>31</v>
      </c>
      <c r="U1623" s="82" t="s">
        <v>2185</v>
      </c>
      <c r="V1623" s="17">
        <v>209</v>
      </c>
      <c r="W1623" s="17">
        <v>182.5</v>
      </c>
      <c r="X1623" s="17">
        <v>1.6</v>
      </c>
      <c r="Y1623" s="18" t="s">
        <v>31</v>
      </c>
      <c r="Z1623" s="33" t="s">
        <v>1018</v>
      </c>
      <c r="AA1623" s="33"/>
      <c r="AB1623" s="33"/>
      <c r="AC1623" s="33"/>
      <c r="AD1623" s="19"/>
      <c r="AF1623"/>
    </row>
    <row r="1624" spans="1:32">
      <c r="A1624" s="103">
        <v>44881</v>
      </c>
      <c r="B1624" s="7" t="s">
        <v>29</v>
      </c>
      <c r="C1624" s="71" t="s">
        <v>1545</v>
      </c>
      <c r="D1624" s="8"/>
      <c r="E1624" s="27" t="s">
        <v>56</v>
      </c>
      <c r="F1624" s="10" t="s">
        <v>3702</v>
      </c>
      <c r="G1624" s="104">
        <v>1060411</v>
      </c>
      <c r="H1624" s="11" t="s">
        <v>2195</v>
      </c>
      <c r="I1624" s="12" t="s">
        <v>2204</v>
      </c>
      <c r="J1624" s="11" t="s">
        <v>4030</v>
      </c>
      <c r="K1624" s="11" t="s">
        <v>4033</v>
      </c>
      <c r="L1624" s="13">
        <v>20</v>
      </c>
      <c r="M1624" s="92" t="s">
        <v>3703</v>
      </c>
      <c r="N1624" s="15">
        <v>44876</v>
      </c>
      <c r="O1624" s="68" t="s">
        <v>110</v>
      </c>
      <c r="P1624" s="8" t="s">
        <v>33</v>
      </c>
      <c r="Q1624" s="28" t="s">
        <v>131</v>
      </c>
      <c r="R1624" s="8" t="s">
        <v>31</v>
      </c>
      <c r="S1624" s="8" t="s">
        <v>31</v>
      </c>
      <c r="T1624" s="23" t="s">
        <v>31</v>
      </c>
      <c r="U1624" s="82" t="s">
        <v>2185</v>
      </c>
      <c r="V1624" s="17">
        <v>209</v>
      </c>
      <c r="W1624" s="17">
        <v>182.5</v>
      </c>
      <c r="X1624" s="17">
        <v>1.6</v>
      </c>
      <c r="Y1624" s="18" t="s">
        <v>31</v>
      </c>
      <c r="Z1624" s="33" t="s">
        <v>1021</v>
      </c>
      <c r="AA1624" s="33"/>
      <c r="AB1624" s="33"/>
      <c r="AC1624" s="33"/>
      <c r="AD1624" s="19"/>
      <c r="AF1624"/>
    </row>
    <row r="1625" spans="1:32">
      <c r="A1625" s="103">
        <v>44881</v>
      </c>
      <c r="B1625" s="7" t="s">
        <v>29</v>
      </c>
      <c r="C1625" s="8" t="s">
        <v>91</v>
      </c>
      <c r="D1625" s="8"/>
      <c r="E1625" s="9"/>
      <c r="F1625" s="11" t="s">
        <v>3633</v>
      </c>
      <c r="G1625" s="11">
        <v>1023867</v>
      </c>
      <c r="H1625" s="11" t="s">
        <v>1098</v>
      </c>
      <c r="I1625" s="12" t="s">
        <v>2099</v>
      </c>
      <c r="J1625" s="11" t="s">
        <v>31</v>
      </c>
      <c r="K1625" s="11" t="s">
        <v>660</v>
      </c>
      <c r="L1625" s="13">
        <v>20</v>
      </c>
      <c r="M1625" s="14" t="s">
        <v>61</v>
      </c>
      <c r="N1625" s="15">
        <v>44865</v>
      </c>
      <c r="O1625" s="68" t="s">
        <v>3732</v>
      </c>
      <c r="P1625" s="8" t="s">
        <v>85</v>
      </c>
      <c r="Q1625" s="8" t="s">
        <v>34</v>
      </c>
      <c r="R1625" s="8" t="s">
        <v>31</v>
      </c>
      <c r="S1625" s="8" t="s">
        <v>31</v>
      </c>
      <c r="T1625" s="23" t="s">
        <v>31</v>
      </c>
      <c r="U1625" s="82" t="s">
        <v>2185</v>
      </c>
      <c r="V1625" s="17">
        <v>150</v>
      </c>
      <c r="W1625" s="17">
        <v>94</v>
      </c>
      <c r="X1625" s="17">
        <v>1.6</v>
      </c>
      <c r="Y1625" s="18">
        <v>10</v>
      </c>
      <c r="Z1625" s="33"/>
      <c r="AA1625" s="33"/>
      <c r="AB1625" s="33"/>
      <c r="AC1625" s="33"/>
      <c r="AD1625" s="33"/>
      <c r="AF1625"/>
    </row>
    <row r="1626" spans="1:32">
      <c r="A1626" s="103">
        <v>44882</v>
      </c>
      <c r="B1626" s="7" t="s">
        <v>29</v>
      </c>
      <c r="C1626" s="8" t="s">
        <v>91</v>
      </c>
      <c r="D1626" s="8"/>
      <c r="E1626" s="9"/>
      <c r="F1626" s="11" t="s">
        <v>3710</v>
      </c>
      <c r="G1626" s="11">
        <v>1025259</v>
      </c>
      <c r="H1626" s="11" t="s">
        <v>1851</v>
      </c>
      <c r="I1626" s="12" t="s">
        <v>741</v>
      </c>
      <c r="J1626" s="11" t="s">
        <v>1786</v>
      </c>
      <c r="K1626" s="11" t="s">
        <v>1787</v>
      </c>
      <c r="L1626" s="13">
        <v>20</v>
      </c>
      <c r="M1626" s="14">
        <v>5441</v>
      </c>
      <c r="N1626" s="15">
        <v>44879</v>
      </c>
      <c r="O1626" s="68" t="s">
        <v>110</v>
      </c>
      <c r="P1626" s="8" t="s">
        <v>33</v>
      </c>
      <c r="Q1626" s="8" t="s">
        <v>131</v>
      </c>
      <c r="R1626" s="8" t="s">
        <v>31</v>
      </c>
      <c r="S1626" s="8" t="s">
        <v>31</v>
      </c>
      <c r="T1626" s="44" t="s">
        <v>2465</v>
      </c>
      <c r="U1626" s="82" t="s">
        <v>2185</v>
      </c>
      <c r="V1626" s="17">
        <v>197.5</v>
      </c>
      <c r="W1626" s="17">
        <v>94</v>
      </c>
      <c r="X1626" s="17">
        <v>1.6</v>
      </c>
      <c r="Y1626" s="18" t="s">
        <v>31</v>
      </c>
      <c r="Z1626" s="33" t="s">
        <v>1016</v>
      </c>
      <c r="AA1626" s="33"/>
      <c r="AB1626" s="33"/>
      <c r="AC1626" s="33"/>
      <c r="AD1626" s="19"/>
      <c r="AF1626"/>
    </row>
    <row r="1627" spans="1:32">
      <c r="A1627" s="103">
        <v>44882</v>
      </c>
      <c r="B1627" s="7" t="s">
        <v>29</v>
      </c>
      <c r="C1627" s="8" t="s">
        <v>91</v>
      </c>
      <c r="D1627" s="8"/>
      <c r="E1627" s="9"/>
      <c r="F1627" s="11" t="s">
        <v>3710</v>
      </c>
      <c r="G1627" s="11">
        <v>1025259</v>
      </c>
      <c r="H1627" s="11" t="s">
        <v>1851</v>
      </c>
      <c r="I1627" s="12" t="s">
        <v>707</v>
      </c>
      <c r="J1627" s="11" t="s">
        <v>1786</v>
      </c>
      <c r="K1627" s="11" t="s">
        <v>1789</v>
      </c>
      <c r="L1627" s="13">
        <v>20</v>
      </c>
      <c r="M1627" s="14">
        <v>5440</v>
      </c>
      <c r="N1627" s="15">
        <v>44879</v>
      </c>
      <c r="O1627" s="68" t="s">
        <v>110</v>
      </c>
      <c r="P1627" s="8" t="s">
        <v>33</v>
      </c>
      <c r="Q1627" s="8" t="s">
        <v>131</v>
      </c>
      <c r="R1627" s="8" t="s">
        <v>31</v>
      </c>
      <c r="S1627" s="8" t="s">
        <v>31</v>
      </c>
      <c r="T1627" s="44" t="s">
        <v>2465</v>
      </c>
      <c r="U1627" s="82" t="s">
        <v>2185</v>
      </c>
      <c r="V1627" s="17">
        <v>197.5</v>
      </c>
      <c r="W1627" s="17">
        <v>94</v>
      </c>
      <c r="X1627" s="17">
        <v>1.6</v>
      </c>
      <c r="Y1627" s="18" t="s">
        <v>31</v>
      </c>
      <c r="Z1627" s="33" t="s">
        <v>1018</v>
      </c>
      <c r="AA1627" s="33"/>
      <c r="AB1627" s="33"/>
      <c r="AC1627" s="33"/>
      <c r="AD1627" s="19"/>
      <c r="AF1627"/>
    </row>
    <row r="1628" spans="1:32">
      <c r="A1628" s="103">
        <v>44882</v>
      </c>
      <c r="B1628" s="7" t="s">
        <v>29</v>
      </c>
      <c r="C1628" s="8" t="s">
        <v>91</v>
      </c>
      <c r="D1628" s="8"/>
      <c r="E1628" s="9"/>
      <c r="F1628" s="11" t="s">
        <v>3710</v>
      </c>
      <c r="G1628" s="11">
        <v>1025259</v>
      </c>
      <c r="H1628" s="11" t="s">
        <v>1851</v>
      </c>
      <c r="I1628" s="12" t="s">
        <v>746</v>
      </c>
      <c r="J1628" s="11" t="s">
        <v>1786</v>
      </c>
      <c r="K1628" s="11" t="s">
        <v>1791</v>
      </c>
      <c r="L1628" s="13">
        <v>20</v>
      </c>
      <c r="M1628" s="14">
        <v>5438</v>
      </c>
      <c r="N1628" s="15">
        <v>44879</v>
      </c>
      <c r="O1628" s="68" t="s">
        <v>110</v>
      </c>
      <c r="P1628" s="8" t="s">
        <v>33</v>
      </c>
      <c r="Q1628" s="8" t="s">
        <v>131</v>
      </c>
      <c r="R1628" s="8" t="s">
        <v>31</v>
      </c>
      <c r="S1628" s="8" t="s">
        <v>31</v>
      </c>
      <c r="T1628" s="44" t="s">
        <v>2465</v>
      </c>
      <c r="U1628" s="82" t="s">
        <v>2185</v>
      </c>
      <c r="V1628" s="17">
        <v>197.5</v>
      </c>
      <c r="W1628" s="17">
        <v>94</v>
      </c>
      <c r="X1628" s="17">
        <v>1.6</v>
      </c>
      <c r="Y1628" s="18" t="s">
        <v>31</v>
      </c>
      <c r="Z1628" s="33" t="s">
        <v>1021</v>
      </c>
      <c r="AA1628" s="33"/>
      <c r="AB1628" s="33"/>
      <c r="AC1628" s="33"/>
      <c r="AD1628" s="19"/>
      <c r="AF1628"/>
    </row>
    <row r="1629" spans="1:32">
      <c r="A1629" s="103">
        <v>44882</v>
      </c>
      <c r="B1629" s="7" t="s">
        <v>29</v>
      </c>
      <c r="C1629" s="8" t="s">
        <v>91</v>
      </c>
      <c r="D1629" s="8"/>
      <c r="E1629" s="49"/>
      <c r="F1629" s="11" t="s">
        <v>3693</v>
      </c>
      <c r="G1629" s="11">
        <v>1025987</v>
      </c>
      <c r="H1629" s="11" t="s">
        <v>511</v>
      </c>
      <c r="I1629" s="12" t="s">
        <v>2099</v>
      </c>
      <c r="J1629" s="11" t="s">
        <v>512</v>
      </c>
      <c r="K1629" s="45" t="s">
        <v>513</v>
      </c>
      <c r="L1629" s="13">
        <v>10</v>
      </c>
      <c r="M1629" s="14">
        <v>2881</v>
      </c>
      <c r="N1629" s="15">
        <v>44876</v>
      </c>
      <c r="O1629" s="68" t="s">
        <v>110</v>
      </c>
      <c r="P1629" s="8" t="s">
        <v>85</v>
      </c>
      <c r="Q1629" s="8" t="s">
        <v>182</v>
      </c>
      <c r="R1629" s="8" t="s">
        <v>31</v>
      </c>
      <c r="S1629" s="8" t="s">
        <v>31</v>
      </c>
      <c r="T1629" s="23" t="s">
        <v>31</v>
      </c>
      <c r="U1629" s="82" t="s">
        <v>2185</v>
      </c>
      <c r="V1629" s="17">
        <v>164.5</v>
      </c>
      <c r="W1629" s="17">
        <v>113</v>
      </c>
      <c r="X1629" s="17">
        <v>1.6</v>
      </c>
      <c r="Y1629" s="18" t="s">
        <v>31</v>
      </c>
      <c r="Z1629" s="33" t="s">
        <v>1016</v>
      </c>
      <c r="AA1629" s="18"/>
      <c r="AB1629" s="18"/>
      <c r="AC1629" s="33"/>
      <c r="AD1629" s="19"/>
      <c r="AF1629"/>
    </row>
    <row r="1630" spans="1:32">
      <c r="A1630" s="103">
        <v>44882</v>
      </c>
      <c r="B1630" s="7" t="s">
        <v>29</v>
      </c>
      <c r="C1630" s="8" t="s">
        <v>91</v>
      </c>
      <c r="D1630" s="8"/>
      <c r="E1630" s="49"/>
      <c r="F1630" s="11" t="s">
        <v>3693</v>
      </c>
      <c r="G1630" s="11">
        <v>1025987</v>
      </c>
      <c r="H1630" s="11" t="s">
        <v>1824</v>
      </c>
      <c r="I1630" s="12" t="s">
        <v>514</v>
      </c>
      <c r="J1630" s="11" t="s">
        <v>512</v>
      </c>
      <c r="K1630" s="11" t="s">
        <v>515</v>
      </c>
      <c r="L1630" s="13">
        <v>10</v>
      </c>
      <c r="M1630" s="14">
        <v>2883</v>
      </c>
      <c r="N1630" s="15">
        <v>44876</v>
      </c>
      <c r="O1630" s="68" t="s">
        <v>110</v>
      </c>
      <c r="P1630" s="8" t="s">
        <v>85</v>
      </c>
      <c r="Q1630" s="8" t="s">
        <v>182</v>
      </c>
      <c r="R1630" s="8" t="s">
        <v>31</v>
      </c>
      <c r="S1630" s="8" t="s">
        <v>31</v>
      </c>
      <c r="T1630" s="23" t="s">
        <v>31</v>
      </c>
      <c r="U1630" s="82" t="s">
        <v>2185</v>
      </c>
      <c r="V1630" s="17">
        <v>164.5</v>
      </c>
      <c r="W1630" s="17">
        <v>113</v>
      </c>
      <c r="X1630" s="17">
        <v>1.6</v>
      </c>
      <c r="Y1630" s="18" t="s">
        <v>31</v>
      </c>
      <c r="Z1630" s="33" t="s">
        <v>1018</v>
      </c>
      <c r="AA1630" s="33"/>
      <c r="AB1630" s="33"/>
      <c r="AC1630" s="33"/>
      <c r="AD1630" s="33" t="s">
        <v>688</v>
      </c>
      <c r="AF1630"/>
    </row>
    <row r="1631" spans="1:32">
      <c r="A1631" s="103">
        <v>44882</v>
      </c>
      <c r="B1631" s="7" t="s">
        <v>29</v>
      </c>
      <c r="C1631" s="8" t="s">
        <v>91</v>
      </c>
      <c r="D1631" s="8"/>
      <c r="E1631" s="49"/>
      <c r="F1631" s="11" t="s">
        <v>3693</v>
      </c>
      <c r="G1631" s="11">
        <v>1025987</v>
      </c>
      <c r="H1631" s="11" t="s">
        <v>1824</v>
      </c>
      <c r="I1631" s="12" t="s">
        <v>2257</v>
      </c>
      <c r="J1631" s="11" t="s">
        <v>512</v>
      </c>
      <c r="K1631" s="11" t="s">
        <v>516</v>
      </c>
      <c r="L1631" s="13">
        <v>10</v>
      </c>
      <c r="M1631" s="14">
        <v>2884</v>
      </c>
      <c r="N1631" s="15">
        <v>44876</v>
      </c>
      <c r="O1631" s="68" t="s">
        <v>110</v>
      </c>
      <c r="P1631" s="8" t="s">
        <v>85</v>
      </c>
      <c r="Q1631" s="8" t="s">
        <v>182</v>
      </c>
      <c r="R1631" s="8" t="s">
        <v>31</v>
      </c>
      <c r="S1631" s="8" t="s">
        <v>31</v>
      </c>
      <c r="T1631" s="23" t="s">
        <v>31</v>
      </c>
      <c r="U1631" s="82" t="s">
        <v>2185</v>
      </c>
      <c r="V1631" s="17">
        <v>164.5</v>
      </c>
      <c r="W1631" s="17">
        <v>113</v>
      </c>
      <c r="X1631" s="17">
        <v>1.6</v>
      </c>
      <c r="Y1631" s="18" t="s">
        <v>31</v>
      </c>
      <c r="Z1631" s="33" t="s">
        <v>1021</v>
      </c>
      <c r="AA1631" s="72"/>
      <c r="AB1631" s="72"/>
      <c r="AC1631" s="33"/>
      <c r="AD1631" s="19"/>
      <c r="AF1631"/>
    </row>
    <row r="1632" spans="1:32">
      <c r="A1632" s="103">
        <v>44882</v>
      </c>
      <c r="B1632" s="7" t="s">
        <v>29</v>
      </c>
      <c r="C1632" s="8" t="s">
        <v>91</v>
      </c>
      <c r="D1632" s="8"/>
      <c r="E1632" s="49"/>
      <c r="F1632" s="11" t="s">
        <v>3693</v>
      </c>
      <c r="G1632" s="11">
        <v>1025987</v>
      </c>
      <c r="H1632" s="11" t="s">
        <v>1824</v>
      </c>
      <c r="I1632" s="12" t="s">
        <v>2258</v>
      </c>
      <c r="J1632" s="11" t="s">
        <v>512</v>
      </c>
      <c r="K1632" s="11" t="s">
        <v>517</v>
      </c>
      <c r="L1632" s="13">
        <v>10</v>
      </c>
      <c r="M1632" s="14">
        <v>2885</v>
      </c>
      <c r="N1632" s="15">
        <v>44876</v>
      </c>
      <c r="O1632" s="68" t="s">
        <v>110</v>
      </c>
      <c r="P1632" s="8" t="s">
        <v>85</v>
      </c>
      <c r="Q1632" s="8" t="s">
        <v>182</v>
      </c>
      <c r="R1632" s="8" t="s">
        <v>31</v>
      </c>
      <c r="S1632" s="8" t="s">
        <v>31</v>
      </c>
      <c r="T1632" s="23" t="s">
        <v>31</v>
      </c>
      <c r="U1632" s="82" t="s">
        <v>2185</v>
      </c>
      <c r="V1632" s="17">
        <v>164.5</v>
      </c>
      <c r="W1632" s="17">
        <v>113</v>
      </c>
      <c r="X1632" s="17">
        <v>1.6</v>
      </c>
      <c r="Y1632" s="18" t="s">
        <v>31</v>
      </c>
      <c r="Z1632" s="33" t="s">
        <v>991</v>
      </c>
      <c r="AA1632" s="72"/>
      <c r="AB1632" s="72"/>
      <c r="AC1632" s="33"/>
      <c r="AD1632" s="19"/>
      <c r="AF1632"/>
    </row>
    <row r="1633" spans="1:32">
      <c r="A1633" s="103">
        <v>44883</v>
      </c>
      <c r="B1633" s="20" t="s">
        <v>39</v>
      </c>
      <c r="C1633" s="8" t="s">
        <v>91</v>
      </c>
      <c r="D1633" s="71"/>
      <c r="F1633" s="25" t="s">
        <v>2801</v>
      </c>
      <c r="G1633" s="11">
        <v>1023889</v>
      </c>
      <c r="H1633" s="25" t="s">
        <v>1435</v>
      </c>
      <c r="I1633" s="12" t="s">
        <v>104</v>
      </c>
      <c r="J1633" s="14" t="s">
        <v>31</v>
      </c>
      <c r="K1633" s="11" t="s">
        <v>1436</v>
      </c>
      <c r="L1633" s="32">
        <v>200</v>
      </c>
      <c r="M1633" s="14">
        <v>5510</v>
      </c>
      <c r="N1633" s="15">
        <v>44874</v>
      </c>
      <c r="O1633" s="68" t="s">
        <v>110</v>
      </c>
      <c r="P1633" s="8" t="s">
        <v>33</v>
      </c>
      <c r="Q1633" s="8" t="s">
        <v>115</v>
      </c>
      <c r="R1633" s="8" t="s">
        <v>31</v>
      </c>
      <c r="S1633" s="8" t="s">
        <v>31</v>
      </c>
      <c r="T1633" s="31" t="s">
        <v>3699</v>
      </c>
      <c r="U1633" s="8" t="s">
        <v>40</v>
      </c>
      <c r="V1633" s="17">
        <v>349.6</v>
      </c>
      <c r="W1633" s="17">
        <v>126</v>
      </c>
      <c r="X1633" s="17">
        <v>1.6</v>
      </c>
      <c r="Y1633" s="18" t="s">
        <v>31</v>
      </c>
      <c r="Z1633" s="33"/>
      <c r="AA1633" s="18"/>
      <c r="AB1633" s="18"/>
      <c r="AC1633" s="33"/>
      <c r="AD1633" s="33" t="s">
        <v>688</v>
      </c>
      <c r="AF1633"/>
    </row>
    <row r="1634" spans="1:32">
      <c r="A1634" s="103">
        <v>44883</v>
      </c>
      <c r="B1634" s="7" t="s">
        <v>29</v>
      </c>
      <c r="C1634" s="8" t="s">
        <v>91</v>
      </c>
      <c r="D1634" s="26"/>
      <c r="E1634" s="26"/>
      <c r="F1634" s="11" t="s">
        <v>2461</v>
      </c>
      <c r="G1634" s="11">
        <v>1023178</v>
      </c>
      <c r="H1634" s="10" t="s">
        <v>2065</v>
      </c>
      <c r="I1634" s="12" t="s">
        <v>1747</v>
      </c>
      <c r="J1634" s="11" t="s">
        <v>983</v>
      </c>
      <c r="K1634" s="11" t="s">
        <v>120</v>
      </c>
      <c r="L1634" s="13">
        <v>10</v>
      </c>
      <c r="M1634" s="14">
        <v>1410021365</v>
      </c>
      <c r="N1634" s="15">
        <v>44879</v>
      </c>
      <c r="O1634" s="68" t="s">
        <v>110</v>
      </c>
      <c r="P1634" s="8" t="s">
        <v>33</v>
      </c>
      <c r="Q1634" s="8" t="s">
        <v>34</v>
      </c>
      <c r="R1634" s="38" t="s">
        <v>158</v>
      </c>
      <c r="S1634" s="94" t="s">
        <v>2594</v>
      </c>
      <c r="T1634" s="44" t="s">
        <v>984</v>
      </c>
      <c r="U1634" s="82" t="s">
        <v>2185</v>
      </c>
      <c r="V1634" s="17">
        <v>265</v>
      </c>
      <c r="W1634" s="17">
        <v>90</v>
      </c>
      <c r="X1634" s="17">
        <v>1.6</v>
      </c>
      <c r="Y1634" s="18" t="s">
        <v>31</v>
      </c>
      <c r="Z1634" s="18" t="s">
        <v>985</v>
      </c>
      <c r="AA1634" s="33"/>
      <c r="AB1634" s="33"/>
      <c r="AC1634" s="33"/>
      <c r="AD1634" s="33" t="s">
        <v>688</v>
      </c>
      <c r="AF1634"/>
    </row>
    <row r="1635" spans="1:32">
      <c r="A1635" s="103">
        <v>44883</v>
      </c>
      <c r="B1635" s="7" t="s">
        <v>29</v>
      </c>
      <c r="C1635" s="8" t="s">
        <v>91</v>
      </c>
      <c r="D1635" s="26"/>
      <c r="E1635" s="26"/>
      <c r="F1635" s="11" t="s">
        <v>2461</v>
      </c>
      <c r="G1635" s="11">
        <v>1023178</v>
      </c>
      <c r="H1635" s="10" t="s">
        <v>118</v>
      </c>
      <c r="I1635" s="12" t="s">
        <v>986</v>
      </c>
      <c r="J1635" s="11" t="s">
        <v>983</v>
      </c>
      <c r="K1635" s="11" t="s">
        <v>122</v>
      </c>
      <c r="L1635" s="13">
        <v>10</v>
      </c>
      <c r="M1635" s="14">
        <v>1410021366</v>
      </c>
      <c r="N1635" s="15">
        <v>44879</v>
      </c>
      <c r="O1635" s="68" t="s">
        <v>110</v>
      </c>
      <c r="P1635" s="8" t="s">
        <v>33</v>
      </c>
      <c r="Q1635" s="8" t="s">
        <v>34</v>
      </c>
      <c r="R1635" s="38" t="s">
        <v>158</v>
      </c>
      <c r="S1635" s="94" t="s">
        <v>2594</v>
      </c>
      <c r="T1635" s="44" t="s">
        <v>984</v>
      </c>
      <c r="U1635" s="82" t="s">
        <v>2185</v>
      </c>
      <c r="V1635" s="17">
        <v>265</v>
      </c>
      <c r="W1635" s="17">
        <v>90</v>
      </c>
      <c r="X1635" s="17">
        <v>1.6</v>
      </c>
      <c r="Y1635" s="18" t="s">
        <v>31</v>
      </c>
      <c r="Z1635" s="18" t="s">
        <v>987</v>
      </c>
      <c r="AA1635" s="33"/>
      <c r="AB1635" s="33"/>
      <c r="AC1635" s="33"/>
      <c r="AD1635" s="33" t="s">
        <v>688</v>
      </c>
      <c r="AF1635"/>
    </row>
    <row r="1636" spans="1:32">
      <c r="A1636" s="103">
        <v>44883</v>
      </c>
      <c r="B1636" s="7" t="s">
        <v>29</v>
      </c>
      <c r="C1636" s="8" t="s">
        <v>91</v>
      </c>
      <c r="D1636" s="26"/>
      <c r="E1636" s="26"/>
      <c r="F1636" s="11" t="s">
        <v>2461</v>
      </c>
      <c r="G1636" s="11">
        <v>1023178</v>
      </c>
      <c r="H1636" s="10" t="s">
        <v>118</v>
      </c>
      <c r="I1636" s="12" t="s">
        <v>988</v>
      </c>
      <c r="J1636" s="11" t="s">
        <v>983</v>
      </c>
      <c r="K1636" s="11" t="s">
        <v>989</v>
      </c>
      <c r="L1636" s="13">
        <v>10</v>
      </c>
      <c r="M1636" s="14">
        <v>4454</v>
      </c>
      <c r="N1636" s="15">
        <v>44879</v>
      </c>
      <c r="O1636" s="68" t="s">
        <v>110</v>
      </c>
      <c r="P1636" s="8" t="s">
        <v>33</v>
      </c>
      <c r="Q1636" s="8" t="s">
        <v>34</v>
      </c>
      <c r="R1636" s="38" t="s">
        <v>158</v>
      </c>
      <c r="S1636" s="94" t="s">
        <v>2594</v>
      </c>
      <c r="T1636" s="44" t="s">
        <v>984</v>
      </c>
      <c r="U1636" s="82" t="s">
        <v>2185</v>
      </c>
      <c r="V1636" s="17">
        <v>265</v>
      </c>
      <c r="W1636" s="17">
        <v>90</v>
      </c>
      <c r="X1636" s="17">
        <v>1.6</v>
      </c>
      <c r="Y1636" s="18" t="s">
        <v>31</v>
      </c>
      <c r="Z1636" s="18" t="s">
        <v>990</v>
      </c>
      <c r="AA1636" s="33"/>
      <c r="AB1636" s="33"/>
      <c r="AC1636" s="33"/>
      <c r="AD1636" s="33" t="s">
        <v>688</v>
      </c>
      <c r="AF1636"/>
    </row>
    <row r="1637" spans="1:32">
      <c r="A1637" s="103">
        <v>44883</v>
      </c>
      <c r="B1637" s="7" t="s">
        <v>29</v>
      </c>
      <c r="C1637" s="8" t="s">
        <v>91</v>
      </c>
      <c r="D1637" s="26"/>
      <c r="E1637" s="26"/>
      <c r="F1637" s="11" t="s">
        <v>2461</v>
      </c>
      <c r="G1637" s="11">
        <v>1023178</v>
      </c>
      <c r="H1637" s="10" t="s">
        <v>118</v>
      </c>
      <c r="I1637" s="12" t="s">
        <v>815</v>
      </c>
      <c r="J1637" s="11" t="s">
        <v>983</v>
      </c>
      <c r="K1637" s="11" t="s">
        <v>125</v>
      </c>
      <c r="L1637" s="13">
        <v>10</v>
      </c>
      <c r="M1637" s="14">
        <v>1410021368</v>
      </c>
      <c r="N1637" s="15">
        <v>44879</v>
      </c>
      <c r="O1637" s="68" t="s">
        <v>110</v>
      </c>
      <c r="P1637" s="8" t="s">
        <v>33</v>
      </c>
      <c r="Q1637" s="8" t="s">
        <v>34</v>
      </c>
      <c r="R1637" s="38" t="s">
        <v>158</v>
      </c>
      <c r="S1637" s="94" t="s">
        <v>2594</v>
      </c>
      <c r="T1637" s="44" t="s">
        <v>984</v>
      </c>
      <c r="U1637" s="82" t="s">
        <v>2185</v>
      </c>
      <c r="V1637" s="17">
        <v>265</v>
      </c>
      <c r="W1637" s="17">
        <v>90</v>
      </c>
      <c r="X1637" s="17">
        <v>1.6</v>
      </c>
      <c r="Y1637" s="18" t="s">
        <v>31</v>
      </c>
      <c r="Z1637" s="18" t="s">
        <v>991</v>
      </c>
      <c r="AA1637" s="33"/>
      <c r="AB1637" s="33"/>
      <c r="AC1637" s="33"/>
      <c r="AD1637" s="33" t="s">
        <v>724</v>
      </c>
      <c r="AF1637"/>
    </row>
    <row r="1638" spans="1:32">
      <c r="A1638" s="103">
        <v>44883</v>
      </c>
      <c r="B1638" s="7" t="s">
        <v>29</v>
      </c>
      <c r="C1638" s="8" t="s">
        <v>91</v>
      </c>
      <c r="D1638" s="8"/>
      <c r="E1638" s="26"/>
      <c r="F1638" s="11" t="s">
        <v>3631</v>
      </c>
      <c r="G1638" s="11">
        <v>1023180</v>
      </c>
      <c r="H1638" s="11" t="s">
        <v>2307</v>
      </c>
      <c r="I1638" s="12" t="s">
        <v>119</v>
      </c>
      <c r="J1638" s="11" t="s">
        <v>983</v>
      </c>
      <c r="K1638" s="11" t="s">
        <v>120</v>
      </c>
      <c r="L1638" s="13">
        <v>20</v>
      </c>
      <c r="M1638" s="14">
        <v>1410021365</v>
      </c>
      <c r="N1638" s="15">
        <v>44879</v>
      </c>
      <c r="O1638" s="68" t="s">
        <v>110</v>
      </c>
      <c r="P1638" s="8" t="s">
        <v>33</v>
      </c>
      <c r="Q1638" s="8" t="s">
        <v>34</v>
      </c>
      <c r="R1638" s="38" t="s">
        <v>158</v>
      </c>
      <c r="S1638" s="94" t="s">
        <v>2594</v>
      </c>
      <c r="T1638" s="44" t="s">
        <v>984</v>
      </c>
      <c r="U1638" s="82" t="s">
        <v>2185</v>
      </c>
      <c r="V1638" s="17">
        <v>265</v>
      </c>
      <c r="W1638" s="17">
        <v>90</v>
      </c>
      <c r="X1638" s="17">
        <v>1.6</v>
      </c>
      <c r="Y1638" s="18" t="s">
        <v>31</v>
      </c>
      <c r="Z1638" s="18" t="s">
        <v>985</v>
      </c>
      <c r="AA1638" s="33"/>
      <c r="AB1638" s="33"/>
      <c r="AC1638" s="33"/>
      <c r="AD1638" s="33" t="s">
        <v>724</v>
      </c>
      <c r="AF1638"/>
    </row>
    <row r="1639" spans="1:32">
      <c r="A1639" s="103">
        <v>44883</v>
      </c>
      <c r="B1639" s="7" t="s">
        <v>29</v>
      </c>
      <c r="C1639" s="8" t="s">
        <v>91</v>
      </c>
      <c r="D1639" s="8"/>
      <c r="E1639" s="26"/>
      <c r="F1639" s="11" t="s">
        <v>3631</v>
      </c>
      <c r="G1639" s="11">
        <v>1023180</v>
      </c>
      <c r="H1639" s="11" t="s">
        <v>126</v>
      </c>
      <c r="I1639" s="12" t="s">
        <v>121</v>
      </c>
      <c r="J1639" s="11" t="s">
        <v>983</v>
      </c>
      <c r="K1639" s="11" t="s">
        <v>122</v>
      </c>
      <c r="L1639" s="13">
        <v>20</v>
      </c>
      <c r="M1639" s="14">
        <v>1410021366</v>
      </c>
      <c r="N1639" s="15">
        <v>44879</v>
      </c>
      <c r="O1639" s="68" t="s">
        <v>110</v>
      </c>
      <c r="P1639" s="8" t="s">
        <v>33</v>
      </c>
      <c r="Q1639" s="8" t="s">
        <v>34</v>
      </c>
      <c r="R1639" s="38" t="s">
        <v>158</v>
      </c>
      <c r="S1639" s="94" t="s">
        <v>2594</v>
      </c>
      <c r="T1639" s="44" t="s">
        <v>984</v>
      </c>
      <c r="U1639" s="82" t="s">
        <v>2185</v>
      </c>
      <c r="V1639" s="17">
        <v>265</v>
      </c>
      <c r="W1639" s="17">
        <v>90</v>
      </c>
      <c r="X1639" s="17">
        <v>1.6</v>
      </c>
      <c r="Y1639" s="18" t="s">
        <v>31</v>
      </c>
      <c r="Z1639" s="18" t="s">
        <v>987</v>
      </c>
      <c r="AA1639" s="33"/>
      <c r="AB1639" s="33"/>
      <c r="AC1639" s="33"/>
      <c r="AD1639" s="19"/>
      <c r="AF1639"/>
    </row>
    <row r="1640" spans="1:32">
      <c r="A1640" s="103">
        <v>44883</v>
      </c>
      <c r="B1640" s="7" t="s">
        <v>29</v>
      </c>
      <c r="C1640" s="8" t="s">
        <v>91</v>
      </c>
      <c r="D1640" s="8"/>
      <c r="E1640" s="26"/>
      <c r="F1640" s="11" t="s">
        <v>3631</v>
      </c>
      <c r="G1640" s="11">
        <v>1023180</v>
      </c>
      <c r="H1640" s="11" t="s">
        <v>126</v>
      </c>
      <c r="I1640" s="12" t="s">
        <v>123</v>
      </c>
      <c r="J1640" s="11" t="s">
        <v>983</v>
      </c>
      <c r="K1640" s="11" t="s">
        <v>989</v>
      </c>
      <c r="L1640" s="13">
        <v>20</v>
      </c>
      <c r="M1640" s="14">
        <v>4454</v>
      </c>
      <c r="N1640" s="15">
        <v>44879</v>
      </c>
      <c r="O1640" s="68" t="s">
        <v>110</v>
      </c>
      <c r="P1640" s="8" t="s">
        <v>33</v>
      </c>
      <c r="Q1640" s="8" t="s">
        <v>34</v>
      </c>
      <c r="R1640" s="38" t="s">
        <v>158</v>
      </c>
      <c r="S1640" s="94" t="s">
        <v>2594</v>
      </c>
      <c r="T1640" s="44" t="s">
        <v>984</v>
      </c>
      <c r="U1640" s="82" t="s">
        <v>2185</v>
      </c>
      <c r="V1640" s="17">
        <v>265</v>
      </c>
      <c r="W1640" s="17">
        <v>90</v>
      </c>
      <c r="X1640" s="17">
        <v>1.6</v>
      </c>
      <c r="Y1640" s="18" t="s">
        <v>31</v>
      </c>
      <c r="Z1640" s="18" t="s">
        <v>990</v>
      </c>
      <c r="AA1640" s="33"/>
      <c r="AB1640" s="33"/>
      <c r="AC1640" s="33"/>
      <c r="AD1640" s="19"/>
      <c r="AF1640"/>
    </row>
    <row r="1641" spans="1:32">
      <c r="A1641" s="103">
        <v>44883</v>
      </c>
      <c r="B1641" s="7" t="s">
        <v>29</v>
      </c>
      <c r="C1641" s="8" t="s">
        <v>91</v>
      </c>
      <c r="D1641" s="8"/>
      <c r="E1641" s="26"/>
      <c r="F1641" s="11" t="s">
        <v>3631</v>
      </c>
      <c r="G1641" s="11">
        <v>1023180</v>
      </c>
      <c r="H1641" s="11" t="s">
        <v>126</v>
      </c>
      <c r="I1641" s="12" t="s">
        <v>124</v>
      </c>
      <c r="J1641" s="11" t="s">
        <v>983</v>
      </c>
      <c r="K1641" s="11" t="s">
        <v>125</v>
      </c>
      <c r="L1641" s="13">
        <v>20</v>
      </c>
      <c r="M1641" s="14">
        <v>1410021368</v>
      </c>
      <c r="N1641" s="15">
        <v>44879</v>
      </c>
      <c r="O1641" s="68" t="s">
        <v>110</v>
      </c>
      <c r="P1641" s="8" t="s">
        <v>33</v>
      </c>
      <c r="Q1641" s="8" t="s">
        <v>34</v>
      </c>
      <c r="R1641" s="38" t="s">
        <v>158</v>
      </c>
      <c r="S1641" s="94" t="s">
        <v>2594</v>
      </c>
      <c r="T1641" s="44" t="s">
        <v>984</v>
      </c>
      <c r="U1641" s="82" t="s">
        <v>2185</v>
      </c>
      <c r="V1641" s="17">
        <v>265</v>
      </c>
      <c r="W1641" s="17">
        <v>90</v>
      </c>
      <c r="X1641" s="17">
        <v>1.6</v>
      </c>
      <c r="Y1641" s="18" t="s">
        <v>31</v>
      </c>
      <c r="Z1641" s="18" t="s">
        <v>991</v>
      </c>
      <c r="AA1641" s="33"/>
      <c r="AB1641" s="33"/>
      <c r="AC1641" s="33"/>
      <c r="AD1641" s="19"/>
      <c r="AF1641"/>
    </row>
    <row r="1642" spans="1:32">
      <c r="A1642" s="103">
        <v>44883</v>
      </c>
      <c r="B1642" s="7" t="s">
        <v>29</v>
      </c>
      <c r="C1642" s="8" t="s">
        <v>91</v>
      </c>
      <c r="D1642" s="8"/>
      <c r="E1642" s="9"/>
      <c r="F1642" s="11" t="s">
        <v>3711</v>
      </c>
      <c r="G1642" s="11">
        <v>1019132</v>
      </c>
      <c r="H1642" s="11" t="s">
        <v>566</v>
      </c>
      <c r="I1642" s="12" t="s">
        <v>567</v>
      </c>
      <c r="J1642" s="11" t="s">
        <v>31</v>
      </c>
      <c r="K1642" s="11" t="s">
        <v>568</v>
      </c>
      <c r="L1642" s="13">
        <v>50</v>
      </c>
      <c r="M1642" s="14">
        <v>1919</v>
      </c>
      <c r="N1642" s="15">
        <v>44879</v>
      </c>
      <c r="O1642" s="68" t="s">
        <v>110</v>
      </c>
      <c r="P1642" s="8" t="s">
        <v>85</v>
      </c>
      <c r="Q1642" s="8" t="s">
        <v>34</v>
      </c>
      <c r="R1642" s="8" t="s">
        <v>31</v>
      </c>
      <c r="S1642" s="8" t="s">
        <v>31</v>
      </c>
      <c r="T1642" s="23" t="s">
        <v>31</v>
      </c>
      <c r="U1642" s="82" t="s">
        <v>2185</v>
      </c>
      <c r="V1642" s="17">
        <v>120</v>
      </c>
      <c r="W1642" s="17">
        <v>113</v>
      </c>
      <c r="X1642" s="17">
        <v>1.6</v>
      </c>
      <c r="Y1642" s="18" t="s">
        <v>31</v>
      </c>
      <c r="Z1642" s="33"/>
      <c r="AF1642"/>
    </row>
    <row r="1643" spans="1:32">
      <c r="A1643" s="103">
        <v>44886</v>
      </c>
      <c r="B1643" s="7" t="s">
        <v>29</v>
      </c>
      <c r="C1643" s="8" t="s">
        <v>91</v>
      </c>
      <c r="D1643" s="8"/>
      <c r="E1643" s="9"/>
      <c r="F1643" s="11" t="s">
        <v>2758</v>
      </c>
      <c r="G1643" s="11">
        <v>1023878</v>
      </c>
      <c r="H1643" s="11" t="s">
        <v>777</v>
      </c>
      <c r="I1643" s="12" t="s">
        <v>778</v>
      </c>
      <c r="J1643" s="11" t="s">
        <v>31</v>
      </c>
      <c r="K1643" s="45" t="s">
        <v>1659</v>
      </c>
      <c r="L1643" s="13">
        <v>100</v>
      </c>
      <c r="M1643" s="14" t="s">
        <v>61</v>
      </c>
      <c r="N1643" s="15">
        <v>44824</v>
      </c>
      <c r="O1643" s="68" t="s">
        <v>110</v>
      </c>
      <c r="P1643" s="8" t="s">
        <v>168</v>
      </c>
      <c r="Q1643" s="8" t="s">
        <v>34</v>
      </c>
      <c r="R1643" s="8" t="s">
        <v>31</v>
      </c>
      <c r="S1643" s="8" t="s">
        <v>31</v>
      </c>
      <c r="T1643" s="23" t="s">
        <v>31</v>
      </c>
      <c r="U1643" s="82" t="s">
        <v>2185</v>
      </c>
      <c r="V1643" s="17">
        <v>235</v>
      </c>
      <c r="W1643" s="17">
        <v>101.5</v>
      </c>
      <c r="X1643" s="17">
        <v>1.6</v>
      </c>
      <c r="Y1643" s="18">
        <v>2</v>
      </c>
      <c r="Z1643" s="33"/>
      <c r="AA1643" s="291"/>
      <c r="AB1643" s="291"/>
      <c r="AC1643" s="291"/>
      <c r="AD1643" s="33" t="s">
        <v>724</v>
      </c>
      <c r="AF1643"/>
    </row>
    <row r="1644" spans="1:32">
      <c r="A1644" s="109">
        <v>44887</v>
      </c>
      <c r="B1644" s="7" t="s">
        <v>29</v>
      </c>
      <c r="C1644" s="8" t="s">
        <v>91</v>
      </c>
      <c r="D1644" s="8"/>
      <c r="E1644" s="9"/>
      <c r="F1644" s="11" t="s">
        <v>3710</v>
      </c>
      <c r="G1644" s="11">
        <v>1025259</v>
      </c>
      <c r="H1644" s="11" t="s">
        <v>1851</v>
      </c>
      <c r="I1644" s="12" t="s">
        <v>528</v>
      </c>
      <c r="J1644" s="11" t="s">
        <v>31</v>
      </c>
      <c r="K1644" s="11" t="s">
        <v>1852</v>
      </c>
      <c r="L1644" s="13">
        <v>20</v>
      </c>
      <c r="M1644" s="14">
        <v>5770</v>
      </c>
      <c r="N1644" s="15">
        <v>44882</v>
      </c>
      <c r="O1644" s="68" t="s">
        <v>110</v>
      </c>
      <c r="P1644" s="8" t="s">
        <v>33</v>
      </c>
      <c r="Q1644" s="8" t="s">
        <v>131</v>
      </c>
      <c r="R1644" s="8" t="s">
        <v>31</v>
      </c>
      <c r="S1644" s="8" t="s">
        <v>31</v>
      </c>
      <c r="T1644" s="23" t="s">
        <v>31</v>
      </c>
      <c r="U1644" s="82" t="s">
        <v>2185</v>
      </c>
      <c r="V1644" s="17">
        <v>335</v>
      </c>
      <c r="W1644" s="17">
        <v>128</v>
      </c>
      <c r="X1644" s="17">
        <v>1.6</v>
      </c>
      <c r="Y1644" s="18" t="s">
        <v>31</v>
      </c>
      <c r="Z1644" s="33"/>
      <c r="AA1644" s="33"/>
      <c r="AB1644" s="33"/>
      <c r="AC1644" s="33"/>
      <c r="AD1644" s="19"/>
      <c r="AF1644"/>
    </row>
    <row r="1645" spans="1:32">
      <c r="A1645" s="109">
        <v>44887</v>
      </c>
      <c r="B1645" s="7" t="s">
        <v>29</v>
      </c>
      <c r="C1645" s="8" t="s">
        <v>91</v>
      </c>
      <c r="D1645" s="8"/>
      <c r="E1645" s="9"/>
      <c r="F1645" s="11" t="s">
        <v>3726</v>
      </c>
      <c r="G1645" s="11" t="s">
        <v>2153</v>
      </c>
      <c r="H1645" s="11" t="s">
        <v>1811</v>
      </c>
      <c r="I1645" s="12" t="s">
        <v>1465</v>
      </c>
      <c r="J1645" s="11" t="s">
        <v>31</v>
      </c>
      <c r="K1645" s="25" t="s">
        <v>1812</v>
      </c>
      <c r="L1645" s="32">
        <v>100</v>
      </c>
      <c r="M1645" s="14">
        <v>1509022504</v>
      </c>
      <c r="N1645" s="15">
        <v>44882</v>
      </c>
      <c r="O1645" s="68" t="s">
        <v>110</v>
      </c>
      <c r="P1645" s="8" t="s">
        <v>85</v>
      </c>
      <c r="Q1645" s="8" t="s">
        <v>34</v>
      </c>
      <c r="R1645" s="8" t="s">
        <v>31</v>
      </c>
      <c r="S1645" s="23" t="s">
        <v>31</v>
      </c>
      <c r="T1645" s="44" t="s">
        <v>1715</v>
      </c>
      <c r="U1645" s="82" t="s">
        <v>2185</v>
      </c>
      <c r="V1645" s="17">
        <v>96.6</v>
      </c>
      <c r="W1645" s="17">
        <v>90</v>
      </c>
      <c r="X1645" s="17">
        <v>1.6</v>
      </c>
      <c r="Y1645" s="18">
        <v>2</v>
      </c>
      <c r="Z1645" s="33"/>
      <c r="AA1645" s="18"/>
      <c r="AB1645" s="18"/>
      <c r="AC1645" s="33"/>
      <c r="AD1645" s="19"/>
      <c r="AF1645"/>
    </row>
    <row r="1646" spans="1:32">
      <c r="A1646" s="109">
        <v>44887</v>
      </c>
      <c r="B1646" s="7" t="s">
        <v>29</v>
      </c>
      <c r="C1646" s="8" t="s">
        <v>91</v>
      </c>
      <c r="D1646" s="8"/>
      <c r="E1646" s="57"/>
      <c r="F1646" s="11" t="s">
        <v>3727</v>
      </c>
      <c r="G1646" s="11">
        <v>1023878</v>
      </c>
      <c r="H1646" s="11" t="s">
        <v>777</v>
      </c>
      <c r="I1646" s="12" t="s">
        <v>1465</v>
      </c>
      <c r="J1646" s="11" t="s">
        <v>31</v>
      </c>
      <c r="K1646" s="25" t="s">
        <v>1663</v>
      </c>
      <c r="L1646" s="32">
        <v>100</v>
      </c>
      <c r="M1646" s="14" t="s">
        <v>61</v>
      </c>
      <c r="N1646" s="15">
        <v>44882</v>
      </c>
      <c r="O1646" s="68" t="s">
        <v>110</v>
      </c>
      <c r="P1646" s="8" t="s">
        <v>85</v>
      </c>
      <c r="Q1646" s="8" t="s">
        <v>34</v>
      </c>
      <c r="R1646" s="8" t="s">
        <v>31</v>
      </c>
      <c r="S1646" s="23" t="s">
        <v>31</v>
      </c>
      <c r="T1646" s="44" t="s">
        <v>1715</v>
      </c>
      <c r="U1646" s="82" t="s">
        <v>2185</v>
      </c>
      <c r="V1646" s="17">
        <v>96.6</v>
      </c>
      <c r="W1646" s="17">
        <v>90</v>
      </c>
      <c r="X1646" s="17">
        <v>1.6</v>
      </c>
      <c r="Y1646" s="18">
        <v>2</v>
      </c>
      <c r="Z1646" s="33"/>
      <c r="AA1646" s="33"/>
      <c r="AB1646" s="33"/>
      <c r="AC1646" s="33"/>
      <c r="AD1646" s="19"/>
      <c r="AF1646"/>
    </row>
    <row r="1647" spans="1:32">
      <c r="A1647" s="103">
        <v>44887</v>
      </c>
      <c r="B1647" s="7" t="s">
        <v>29</v>
      </c>
      <c r="C1647" s="8" t="s">
        <v>91</v>
      </c>
      <c r="D1647" s="8"/>
      <c r="E1647" s="9"/>
      <c r="F1647" s="11" t="s">
        <v>2834</v>
      </c>
      <c r="G1647" s="11">
        <v>1011370</v>
      </c>
      <c r="H1647" s="11" t="s">
        <v>3548</v>
      </c>
      <c r="I1647" s="12" t="s">
        <v>104</v>
      </c>
      <c r="J1647" s="11" t="s">
        <v>31</v>
      </c>
      <c r="K1647" s="11" t="s">
        <v>644</v>
      </c>
      <c r="L1647" s="13">
        <v>50</v>
      </c>
      <c r="M1647" s="14">
        <v>1603023140</v>
      </c>
      <c r="N1647" s="15">
        <v>44881</v>
      </c>
      <c r="O1647" s="68" t="s">
        <v>110</v>
      </c>
      <c r="P1647" s="8" t="s">
        <v>33</v>
      </c>
      <c r="Q1647" s="8" t="s">
        <v>34</v>
      </c>
      <c r="R1647" s="8" t="s">
        <v>31</v>
      </c>
      <c r="S1647" s="8" t="s">
        <v>31</v>
      </c>
      <c r="T1647" s="8" t="s">
        <v>31</v>
      </c>
      <c r="U1647" s="82" t="s">
        <v>2185</v>
      </c>
      <c r="V1647" s="17">
        <v>310</v>
      </c>
      <c r="W1647" s="17">
        <v>96</v>
      </c>
      <c r="X1647" s="17">
        <v>1.6</v>
      </c>
      <c r="Y1647" s="18">
        <v>2</v>
      </c>
      <c r="Z1647" s="33"/>
      <c r="AA1647" s="33"/>
      <c r="AB1647" s="33"/>
      <c r="AC1647" s="33"/>
      <c r="AD1647" s="33" t="s">
        <v>688</v>
      </c>
      <c r="AF1647"/>
    </row>
    <row r="1648" spans="1:32">
      <c r="A1648" s="103">
        <v>44887</v>
      </c>
      <c r="B1648" s="7" t="s">
        <v>29</v>
      </c>
      <c r="C1648" s="8" t="s">
        <v>91</v>
      </c>
      <c r="D1648" s="8"/>
      <c r="E1648" s="9"/>
      <c r="F1648" s="11" t="s">
        <v>3667</v>
      </c>
      <c r="G1648" s="11">
        <v>1011379</v>
      </c>
      <c r="H1648" s="11" t="s">
        <v>3675</v>
      </c>
      <c r="I1648" s="12" t="s">
        <v>260</v>
      </c>
      <c r="J1648" s="11" t="s">
        <v>31</v>
      </c>
      <c r="K1648" s="11" t="s">
        <v>3670</v>
      </c>
      <c r="L1648" s="13">
        <v>20</v>
      </c>
      <c r="M1648" s="14">
        <v>1603023140</v>
      </c>
      <c r="N1648" s="15">
        <v>44881</v>
      </c>
      <c r="O1648" s="68" t="s">
        <v>110</v>
      </c>
      <c r="P1648" s="8" t="s">
        <v>33</v>
      </c>
      <c r="Q1648" s="8" t="s">
        <v>34</v>
      </c>
      <c r="R1648" s="8" t="s">
        <v>31</v>
      </c>
      <c r="S1648" s="8" t="s">
        <v>31</v>
      </c>
      <c r="T1648" s="8" t="s">
        <v>31</v>
      </c>
      <c r="U1648" s="82" t="s">
        <v>2185</v>
      </c>
      <c r="V1648" s="17">
        <v>310</v>
      </c>
      <c r="W1648" s="17">
        <v>96</v>
      </c>
      <c r="X1648" s="17">
        <v>1.6</v>
      </c>
      <c r="Y1648" s="18">
        <v>2</v>
      </c>
      <c r="Z1648" s="33"/>
      <c r="AA1648" s="33"/>
      <c r="AB1648" s="33"/>
      <c r="AC1648" s="33"/>
      <c r="AD1648" s="33" t="s">
        <v>688</v>
      </c>
      <c r="AF1648"/>
    </row>
    <row r="1649" spans="1:32">
      <c r="A1649" s="103">
        <v>44887</v>
      </c>
      <c r="B1649" s="7" t="s">
        <v>29</v>
      </c>
      <c r="C1649" s="8" t="s">
        <v>91</v>
      </c>
      <c r="D1649" s="8"/>
      <c r="E1649" s="9"/>
      <c r="F1649" s="11" t="s">
        <v>3714</v>
      </c>
      <c r="G1649" s="11">
        <v>1011384</v>
      </c>
      <c r="H1649" s="11" t="s">
        <v>1704</v>
      </c>
      <c r="I1649" s="12" t="s">
        <v>104</v>
      </c>
      <c r="J1649" s="11" t="s">
        <v>31</v>
      </c>
      <c r="K1649" s="11" t="s">
        <v>644</v>
      </c>
      <c r="L1649" s="47">
        <v>30</v>
      </c>
      <c r="M1649" s="14">
        <v>1603023140</v>
      </c>
      <c r="N1649" s="15">
        <v>44881</v>
      </c>
      <c r="O1649" s="68" t="s">
        <v>3732</v>
      </c>
      <c r="P1649" s="8" t="s">
        <v>33</v>
      </c>
      <c r="Q1649" s="8" t="s">
        <v>34</v>
      </c>
      <c r="R1649" s="8" t="s">
        <v>31</v>
      </c>
      <c r="S1649" s="8" t="s">
        <v>31</v>
      </c>
      <c r="T1649" s="23" t="s">
        <v>31</v>
      </c>
      <c r="U1649" s="82" t="s">
        <v>2185</v>
      </c>
      <c r="V1649" s="17">
        <v>310</v>
      </c>
      <c r="W1649" s="17">
        <v>96</v>
      </c>
      <c r="X1649" s="17">
        <v>1.6</v>
      </c>
      <c r="Y1649" s="18">
        <v>2</v>
      </c>
      <c r="Z1649" s="18"/>
      <c r="AA1649" s="33"/>
      <c r="AB1649" s="33"/>
      <c r="AC1649" s="33"/>
      <c r="AD1649" s="19"/>
      <c r="AF1649"/>
    </row>
    <row r="1650" spans="1:32">
      <c r="A1650" s="103">
        <v>44889</v>
      </c>
      <c r="B1650" s="20" t="s">
        <v>39</v>
      </c>
      <c r="C1650" s="8" t="s">
        <v>91</v>
      </c>
      <c r="D1650" s="8"/>
      <c r="E1650" s="8"/>
      <c r="F1650" s="11" t="s">
        <v>2373</v>
      </c>
      <c r="G1650" s="11">
        <v>1023890</v>
      </c>
      <c r="H1650" s="11" t="s">
        <v>1593</v>
      </c>
      <c r="I1650" s="12" t="s">
        <v>104</v>
      </c>
      <c r="J1650" s="11" t="s">
        <v>31</v>
      </c>
      <c r="K1650" s="11" t="s">
        <v>1594</v>
      </c>
      <c r="L1650" s="32">
        <v>200</v>
      </c>
      <c r="M1650" s="14">
        <v>6123</v>
      </c>
      <c r="N1650" s="15">
        <v>44874</v>
      </c>
      <c r="O1650" s="68" t="s">
        <v>110</v>
      </c>
      <c r="P1650" s="8" t="s">
        <v>33</v>
      </c>
      <c r="Q1650" s="8" t="s">
        <v>115</v>
      </c>
      <c r="R1650" s="8" t="s">
        <v>31</v>
      </c>
      <c r="S1650" s="8" t="s">
        <v>31</v>
      </c>
      <c r="T1650" s="31" t="s">
        <v>3699</v>
      </c>
      <c r="U1650" s="8" t="s">
        <v>40</v>
      </c>
      <c r="V1650" s="17">
        <v>350.5</v>
      </c>
      <c r="W1650" s="17">
        <v>126</v>
      </c>
      <c r="X1650" s="17">
        <v>1.6</v>
      </c>
      <c r="Y1650" s="18" t="s">
        <v>31</v>
      </c>
      <c r="Z1650" s="33"/>
      <c r="AA1650" s="33"/>
      <c r="AB1650" s="33"/>
      <c r="AC1650" s="33"/>
      <c r="AD1650" s="19"/>
      <c r="AF1650"/>
    </row>
    <row r="1651" spans="1:32">
      <c r="A1651" s="109">
        <v>44889</v>
      </c>
      <c r="B1651" s="7" t="s">
        <v>29</v>
      </c>
      <c r="C1651" s="21" t="s">
        <v>281</v>
      </c>
      <c r="D1651" s="8"/>
      <c r="E1651" s="9"/>
      <c r="F1651" s="11" t="s">
        <v>3716</v>
      </c>
      <c r="G1651" s="11">
        <v>1023821</v>
      </c>
      <c r="H1651" s="11" t="s">
        <v>608</v>
      </c>
      <c r="I1651" s="12" t="s">
        <v>3730</v>
      </c>
      <c r="J1651" s="11" t="s">
        <v>31</v>
      </c>
      <c r="K1651" s="11" t="s">
        <v>610</v>
      </c>
      <c r="L1651" s="13">
        <v>50</v>
      </c>
      <c r="M1651" s="14">
        <v>6560</v>
      </c>
      <c r="N1651" s="15">
        <v>44881</v>
      </c>
      <c r="O1651" s="68" t="s">
        <v>3732</v>
      </c>
      <c r="P1651" s="8" t="s">
        <v>33</v>
      </c>
      <c r="Q1651" s="8" t="s">
        <v>34</v>
      </c>
      <c r="R1651" s="8" t="s">
        <v>31</v>
      </c>
      <c r="S1651" s="8" t="s">
        <v>31</v>
      </c>
      <c r="T1651" s="23" t="s">
        <v>31</v>
      </c>
      <c r="U1651" s="82" t="s">
        <v>2185</v>
      </c>
      <c r="V1651" s="17">
        <v>275</v>
      </c>
      <c r="W1651" s="17">
        <v>90</v>
      </c>
      <c r="X1651" s="17">
        <v>1.6</v>
      </c>
      <c r="Y1651" s="18">
        <v>5</v>
      </c>
      <c r="Z1651" s="33"/>
      <c r="AA1651" s="33"/>
      <c r="AB1651" s="33"/>
      <c r="AC1651" s="33"/>
      <c r="AD1651" s="19"/>
      <c r="AF1651"/>
    </row>
    <row r="1652" spans="1:32">
      <c r="A1652" s="109">
        <v>44889</v>
      </c>
      <c r="B1652" s="7" t="s">
        <v>29</v>
      </c>
      <c r="C1652" s="8" t="s">
        <v>91</v>
      </c>
      <c r="D1652" s="8"/>
      <c r="E1652" s="9"/>
      <c r="F1652" s="11" t="s">
        <v>3728</v>
      </c>
      <c r="G1652" s="11">
        <v>1025284</v>
      </c>
      <c r="H1652" s="11" t="s">
        <v>1499</v>
      </c>
      <c r="I1652" s="12" t="s">
        <v>466</v>
      </c>
      <c r="J1652" s="11" t="s">
        <v>467</v>
      </c>
      <c r="K1652" s="11" t="s">
        <v>468</v>
      </c>
      <c r="L1652" s="13">
        <v>10</v>
      </c>
      <c r="M1652" s="14" t="s">
        <v>469</v>
      </c>
      <c r="N1652" s="15">
        <v>44886</v>
      </c>
      <c r="O1652" s="68" t="s">
        <v>110</v>
      </c>
      <c r="P1652" s="8" t="s">
        <v>33</v>
      </c>
      <c r="Q1652" s="8" t="s">
        <v>34</v>
      </c>
      <c r="R1652" s="8" t="s">
        <v>31</v>
      </c>
      <c r="S1652" s="8" t="s">
        <v>31</v>
      </c>
      <c r="T1652" s="23" t="s">
        <v>31</v>
      </c>
      <c r="U1652" s="82" t="s">
        <v>2185</v>
      </c>
      <c r="V1652" s="17">
        <v>340</v>
      </c>
      <c r="W1652" s="17">
        <v>96</v>
      </c>
      <c r="X1652" s="17">
        <v>1.6</v>
      </c>
      <c r="Y1652" s="18" t="s">
        <v>31</v>
      </c>
      <c r="Z1652" s="33" t="s">
        <v>1016</v>
      </c>
      <c r="AD1652" s="33" t="s">
        <v>724</v>
      </c>
      <c r="AF1652"/>
    </row>
    <row r="1653" spans="1:32">
      <c r="A1653" s="109">
        <v>44889</v>
      </c>
      <c r="B1653" s="7" t="s">
        <v>29</v>
      </c>
      <c r="C1653" s="8" t="s">
        <v>91</v>
      </c>
      <c r="D1653" s="8"/>
      <c r="E1653" s="8"/>
      <c r="F1653" s="11" t="s">
        <v>3728</v>
      </c>
      <c r="G1653" s="11">
        <v>1025284</v>
      </c>
      <c r="H1653" s="11" t="s">
        <v>1499</v>
      </c>
      <c r="I1653" s="12" t="s">
        <v>470</v>
      </c>
      <c r="J1653" s="11" t="s">
        <v>467</v>
      </c>
      <c r="K1653" s="11" t="s">
        <v>471</v>
      </c>
      <c r="L1653" s="13">
        <v>10</v>
      </c>
      <c r="M1653" s="14">
        <v>1401020446</v>
      </c>
      <c r="N1653" s="15">
        <v>44886</v>
      </c>
      <c r="O1653" s="68" t="s">
        <v>110</v>
      </c>
      <c r="P1653" s="8" t="s">
        <v>33</v>
      </c>
      <c r="Q1653" s="8" t="s">
        <v>34</v>
      </c>
      <c r="R1653" s="8" t="s">
        <v>31</v>
      </c>
      <c r="S1653" s="8" t="s">
        <v>31</v>
      </c>
      <c r="T1653" s="23" t="s">
        <v>31</v>
      </c>
      <c r="U1653" s="82" t="s">
        <v>2185</v>
      </c>
      <c r="V1653" s="17">
        <v>340</v>
      </c>
      <c r="W1653" s="17">
        <v>96</v>
      </c>
      <c r="X1653" s="17">
        <v>1.6</v>
      </c>
      <c r="Y1653" s="18" t="s">
        <v>31</v>
      </c>
      <c r="Z1653" s="33" t="s">
        <v>1018</v>
      </c>
      <c r="AA1653" s="33"/>
      <c r="AB1653" s="33"/>
      <c r="AC1653" s="33"/>
      <c r="AD1653" s="19"/>
      <c r="AF1653"/>
    </row>
    <row r="1654" spans="1:32">
      <c r="A1654" s="103">
        <v>44890</v>
      </c>
      <c r="B1654" s="20" t="s">
        <v>39</v>
      </c>
      <c r="C1654" s="21" t="s">
        <v>281</v>
      </c>
      <c r="D1654" s="126"/>
      <c r="E1654" s="27" t="s">
        <v>56</v>
      </c>
      <c r="F1654" s="11" t="s">
        <v>2768</v>
      </c>
      <c r="G1654" s="80" t="s">
        <v>1128</v>
      </c>
      <c r="H1654" s="11" t="s">
        <v>2769</v>
      </c>
      <c r="I1654" s="12" t="s">
        <v>943</v>
      </c>
      <c r="J1654" s="11" t="s">
        <v>31</v>
      </c>
      <c r="K1654" s="11" t="s">
        <v>2770</v>
      </c>
      <c r="L1654" s="13">
        <v>20</v>
      </c>
      <c r="M1654" s="81" t="s">
        <v>3708</v>
      </c>
      <c r="N1654" s="15">
        <v>44879</v>
      </c>
      <c r="O1654" s="68" t="s">
        <v>110</v>
      </c>
      <c r="P1654" s="8" t="s">
        <v>33</v>
      </c>
      <c r="Q1654" s="8" t="s">
        <v>351</v>
      </c>
      <c r="R1654" s="8" t="s">
        <v>31</v>
      </c>
      <c r="S1654" s="8" t="s">
        <v>31</v>
      </c>
      <c r="T1654" s="44" t="s">
        <v>2767</v>
      </c>
      <c r="U1654" s="113" t="s">
        <v>40</v>
      </c>
      <c r="V1654" s="17">
        <v>342.3</v>
      </c>
      <c r="W1654" s="17">
        <v>223</v>
      </c>
      <c r="X1654" s="17">
        <v>2</v>
      </c>
      <c r="Y1654" s="18" t="s">
        <v>417</v>
      </c>
      <c r="Z1654" s="33"/>
      <c r="AA1654" s="33"/>
      <c r="AB1654" s="33"/>
      <c r="AC1654" s="33"/>
      <c r="AD1654" s="19"/>
      <c r="AF1654"/>
    </row>
    <row r="1655" spans="1:32">
      <c r="A1655" s="103">
        <v>44890</v>
      </c>
      <c r="B1655" s="20" t="s">
        <v>39</v>
      </c>
      <c r="C1655" s="21" t="s">
        <v>281</v>
      </c>
      <c r="D1655" s="126"/>
      <c r="E1655" s="27" t="s">
        <v>56</v>
      </c>
      <c r="F1655" s="11" t="s">
        <v>3709</v>
      </c>
      <c r="G1655" s="80" t="s">
        <v>1128</v>
      </c>
      <c r="H1655" s="11" t="s">
        <v>2769</v>
      </c>
      <c r="I1655" s="12" t="s">
        <v>943</v>
      </c>
      <c r="J1655" s="11" t="s">
        <v>31</v>
      </c>
      <c r="K1655" s="11" t="s">
        <v>2770</v>
      </c>
      <c r="L1655" s="13">
        <v>3</v>
      </c>
      <c r="M1655" s="81" t="s">
        <v>3708</v>
      </c>
      <c r="N1655" s="15">
        <v>44879</v>
      </c>
      <c r="O1655" s="68" t="s">
        <v>110</v>
      </c>
      <c r="P1655" s="8" t="s">
        <v>33</v>
      </c>
      <c r="Q1655" s="8" t="s">
        <v>351</v>
      </c>
      <c r="R1655" s="8" t="s">
        <v>31</v>
      </c>
      <c r="S1655" s="8" t="s">
        <v>31</v>
      </c>
      <c r="T1655" s="44" t="s">
        <v>2767</v>
      </c>
      <c r="U1655" s="113" t="s">
        <v>40</v>
      </c>
      <c r="V1655" s="17">
        <v>342.3</v>
      </c>
      <c r="W1655" s="17">
        <v>223</v>
      </c>
      <c r="X1655" s="17">
        <v>2</v>
      </c>
      <c r="Y1655" s="18" t="s">
        <v>417</v>
      </c>
      <c r="Z1655" s="33"/>
      <c r="AA1655" s="33"/>
      <c r="AB1655" s="33"/>
      <c r="AC1655" s="33"/>
      <c r="AD1655" s="19"/>
      <c r="AF1655"/>
    </row>
    <row r="1656" spans="1:32">
      <c r="A1656" s="109">
        <v>44890</v>
      </c>
      <c r="B1656" s="7" t="s">
        <v>29</v>
      </c>
      <c r="C1656" s="96" t="s">
        <v>3736</v>
      </c>
      <c r="D1656" s="8"/>
      <c r="E1656" s="9"/>
      <c r="F1656" s="25" t="s">
        <v>3741</v>
      </c>
      <c r="G1656" s="11">
        <v>1991341</v>
      </c>
      <c r="H1656" s="11" t="s">
        <v>2822</v>
      </c>
      <c r="I1656" s="12" t="s">
        <v>1994</v>
      </c>
      <c r="J1656" s="11" t="s">
        <v>1995</v>
      </c>
      <c r="K1656" s="11" t="s">
        <v>1996</v>
      </c>
      <c r="L1656" s="13">
        <v>25</v>
      </c>
      <c r="M1656" s="14">
        <v>6529</v>
      </c>
      <c r="N1656" s="15">
        <v>44886</v>
      </c>
      <c r="O1656" s="68" t="s">
        <v>110</v>
      </c>
      <c r="P1656" s="8" t="s">
        <v>33</v>
      </c>
      <c r="Q1656" s="8" t="s">
        <v>34</v>
      </c>
      <c r="R1656" s="8" t="s">
        <v>31</v>
      </c>
      <c r="S1656" s="8" t="s">
        <v>31</v>
      </c>
      <c r="T1656" s="23" t="s">
        <v>31</v>
      </c>
      <c r="U1656" s="82" t="s">
        <v>2185</v>
      </c>
      <c r="V1656" s="17">
        <v>195.6</v>
      </c>
      <c r="W1656" s="17">
        <v>113</v>
      </c>
      <c r="X1656" s="17">
        <v>1.6</v>
      </c>
      <c r="Y1656" s="18" t="s">
        <v>31</v>
      </c>
      <c r="Z1656" s="33" t="s">
        <v>1016</v>
      </c>
      <c r="AA1656" s="33"/>
      <c r="AB1656" s="33"/>
      <c r="AC1656" s="33"/>
      <c r="AD1656" s="33"/>
      <c r="AF1656"/>
    </row>
    <row r="1657" spans="1:32">
      <c r="A1657" s="109">
        <v>44890</v>
      </c>
      <c r="B1657" s="7" t="s">
        <v>29</v>
      </c>
      <c r="C1657" s="96" t="s">
        <v>3736</v>
      </c>
      <c r="D1657" s="8"/>
      <c r="E1657" s="9"/>
      <c r="F1657" s="25" t="s">
        <v>3742</v>
      </c>
      <c r="G1657" s="11">
        <v>1991341</v>
      </c>
      <c r="H1657" s="11" t="s">
        <v>2822</v>
      </c>
      <c r="I1657" s="12" t="s">
        <v>3745</v>
      </c>
      <c r="J1657" s="11" t="s">
        <v>1995</v>
      </c>
      <c r="K1657" s="11" t="s">
        <v>1999</v>
      </c>
      <c r="L1657" s="13">
        <v>25</v>
      </c>
      <c r="M1657" s="14">
        <v>6530</v>
      </c>
      <c r="N1657" s="15">
        <v>44886</v>
      </c>
      <c r="O1657" s="68" t="s">
        <v>110</v>
      </c>
      <c r="P1657" s="8" t="s">
        <v>33</v>
      </c>
      <c r="Q1657" s="8" t="s">
        <v>34</v>
      </c>
      <c r="R1657" s="8" t="s">
        <v>31</v>
      </c>
      <c r="S1657" s="8" t="s">
        <v>31</v>
      </c>
      <c r="T1657" s="23" t="s">
        <v>31</v>
      </c>
      <c r="U1657" s="82" t="s">
        <v>2185</v>
      </c>
      <c r="V1657" s="17">
        <v>195.6</v>
      </c>
      <c r="W1657" s="17">
        <v>113</v>
      </c>
      <c r="X1657" s="17">
        <v>1.6</v>
      </c>
      <c r="Y1657" s="18" t="s">
        <v>31</v>
      </c>
      <c r="Z1657" s="33" t="s">
        <v>990</v>
      </c>
      <c r="AA1657" s="33"/>
      <c r="AB1657" s="33"/>
      <c r="AC1657" s="33"/>
      <c r="AD1657" s="33"/>
      <c r="AF1657"/>
    </row>
    <row r="1658" spans="1:32">
      <c r="A1658" s="109">
        <v>44890</v>
      </c>
      <c r="B1658" s="7" t="s">
        <v>29</v>
      </c>
      <c r="C1658" s="96" t="s">
        <v>3736</v>
      </c>
      <c r="D1658" s="8"/>
      <c r="E1658" s="9"/>
      <c r="F1658" s="25" t="s">
        <v>3743</v>
      </c>
      <c r="G1658" s="11">
        <v>1991341</v>
      </c>
      <c r="H1658" s="11" t="s">
        <v>2822</v>
      </c>
      <c r="I1658" s="12" t="s">
        <v>3746</v>
      </c>
      <c r="J1658" s="11" t="s">
        <v>1995</v>
      </c>
      <c r="K1658" s="11" t="s">
        <v>2002</v>
      </c>
      <c r="L1658" s="13">
        <v>50</v>
      </c>
      <c r="M1658" s="14">
        <v>6531</v>
      </c>
      <c r="N1658" s="15">
        <v>44886</v>
      </c>
      <c r="O1658" s="68" t="s">
        <v>110</v>
      </c>
      <c r="P1658" s="8" t="s">
        <v>33</v>
      </c>
      <c r="Q1658" s="8" t="s">
        <v>34</v>
      </c>
      <c r="R1658" s="8" t="s">
        <v>31</v>
      </c>
      <c r="S1658" s="8" t="s">
        <v>31</v>
      </c>
      <c r="T1658" s="23" t="s">
        <v>31</v>
      </c>
      <c r="U1658" s="82" t="s">
        <v>2185</v>
      </c>
      <c r="V1658" s="17">
        <v>195.6</v>
      </c>
      <c r="W1658" s="17">
        <v>113</v>
      </c>
      <c r="X1658" s="17">
        <v>1.6</v>
      </c>
      <c r="Y1658" s="18">
        <v>2</v>
      </c>
      <c r="Z1658" s="33" t="s">
        <v>1506</v>
      </c>
      <c r="AA1658" s="18">
        <v>68</v>
      </c>
      <c r="AB1658" s="18">
        <v>136</v>
      </c>
      <c r="AC1658" s="33"/>
      <c r="AD1658" s="33" t="s">
        <v>724</v>
      </c>
      <c r="AF1658"/>
    </row>
    <row r="1659" spans="1:32">
      <c r="A1659" s="109">
        <v>44890</v>
      </c>
      <c r="B1659" s="7" t="s">
        <v>29</v>
      </c>
      <c r="C1659" s="96" t="s">
        <v>3737</v>
      </c>
      <c r="D1659" s="8"/>
      <c r="E1659" s="61" t="s">
        <v>995</v>
      </c>
      <c r="F1659" s="25" t="s">
        <v>3740</v>
      </c>
      <c r="G1659" s="11">
        <v>1991341</v>
      </c>
      <c r="H1659" s="11" t="s">
        <v>2822</v>
      </c>
      <c r="I1659" s="12" t="s">
        <v>1898</v>
      </c>
      <c r="J1659" s="11" t="s">
        <v>31</v>
      </c>
      <c r="K1659" s="11" t="s">
        <v>3735</v>
      </c>
      <c r="L1659" s="13">
        <v>50</v>
      </c>
      <c r="M1659" s="14" t="s">
        <v>61</v>
      </c>
      <c r="N1659" s="15">
        <v>44886</v>
      </c>
      <c r="O1659" s="68" t="s">
        <v>110</v>
      </c>
      <c r="P1659" s="8" t="s">
        <v>85</v>
      </c>
      <c r="Q1659" s="8" t="s">
        <v>34</v>
      </c>
      <c r="R1659" s="8" t="s">
        <v>31</v>
      </c>
      <c r="S1659" s="8" t="s">
        <v>31</v>
      </c>
      <c r="T1659" s="23" t="s">
        <v>31</v>
      </c>
      <c r="U1659" s="82" t="s">
        <v>2185</v>
      </c>
      <c r="V1659" s="17">
        <v>270</v>
      </c>
      <c r="W1659" s="17">
        <v>120</v>
      </c>
      <c r="X1659" s="17">
        <v>1.6</v>
      </c>
      <c r="Y1659" s="18">
        <v>10</v>
      </c>
      <c r="Z1659" s="33"/>
      <c r="AA1659" s="33"/>
      <c r="AB1659" s="33"/>
      <c r="AC1659" s="33"/>
      <c r="AD1659" s="18"/>
      <c r="AF1659"/>
    </row>
    <row r="1660" spans="1:32">
      <c r="A1660" s="103">
        <v>44893</v>
      </c>
      <c r="B1660" s="20" t="s">
        <v>39</v>
      </c>
      <c r="C1660" s="8" t="s">
        <v>91</v>
      </c>
      <c r="D1660" s="8"/>
      <c r="E1660" s="9"/>
      <c r="F1660" s="11" t="s">
        <v>3707</v>
      </c>
      <c r="G1660" s="11">
        <v>1025286</v>
      </c>
      <c r="H1660" s="11" t="s">
        <v>2222</v>
      </c>
      <c r="I1660" s="12" t="s">
        <v>528</v>
      </c>
      <c r="J1660" s="11" t="s">
        <v>31</v>
      </c>
      <c r="K1660" s="11" t="s">
        <v>443</v>
      </c>
      <c r="L1660" s="13">
        <v>10</v>
      </c>
      <c r="M1660" s="14">
        <v>6122</v>
      </c>
      <c r="N1660" s="15">
        <v>44879</v>
      </c>
      <c r="O1660" s="68" t="s">
        <v>110</v>
      </c>
      <c r="P1660" s="8" t="s">
        <v>33</v>
      </c>
      <c r="Q1660" s="8" t="s">
        <v>115</v>
      </c>
      <c r="R1660" s="8" t="s">
        <v>31</v>
      </c>
      <c r="S1660" s="8" t="s">
        <v>31</v>
      </c>
      <c r="T1660" s="23" t="s">
        <v>31</v>
      </c>
      <c r="U1660" s="113" t="s">
        <v>40</v>
      </c>
      <c r="V1660" s="17">
        <v>347</v>
      </c>
      <c r="W1660" s="17">
        <v>120</v>
      </c>
      <c r="X1660" s="17">
        <v>1.6</v>
      </c>
      <c r="Y1660" s="18" t="s">
        <v>31</v>
      </c>
      <c r="Z1660" s="33"/>
      <c r="AA1660" s="33"/>
      <c r="AB1660" s="33"/>
      <c r="AC1660" s="33"/>
      <c r="AD1660" s="33"/>
      <c r="AF1660"/>
    </row>
    <row r="1661" spans="1:32">
      <c r="A1661" s="109">
        <v>44893</v>
      </c>
      <c r="B1661" s="7" t="s">
        <v>29</v>
      </c>
      <c r="C1661" s="8" t="s">
        <v>91</v>
      </c>
      <c r="D1661" s="8"/>
      <c r="E1661" s="9"/>
      <c r="F1661" s="11" t="s">
        <v>2553</v>
      </c>
      <c r="G1661" s="11">
        <v>1023195</v>
      </c>
      <c r="H1661" s="11" t="s">
        <v>404</v>
      </c>
      <c r="I1661" s="332" t="s">
        <v>2304</v>
      </c>
      <c r="J1661" s="11" t="s">
        <v>31</v>
      </c>
      <c r="K1661" s="25" t="s">
        <v>799</v>
      </c>
      <c r="L1661" s="32">
        <v>12</v>
      </c>
      <c r="M1661" s="14">
        <v>542</v>
      </c>
      <c r="N1661" s="15">
        <v>44881</v>
      </c>
      <c r="O1661" s="68" t="s">
        <v>110</v>
      </c>
      <c r="P1661" s="8" t="s">
        <v>33</v>
      </c>
      <c r="Q1661" s="8" t="s">
        <v>34</v>
      </c>
      <c r="R1661" s="8" t="s">
        <v>31</v>
      </c>
      <c r="S1661" s="23" t="s">
        <v>31</v>
      </c>
      <c r="T1661" s="44" t="s">
        <v>3733</v>
      </c>
      <c r="U1661" s="82" t="s">
        <v>2185</v>
      </c>
      <c r="V1661" s="17">
        <v>224</v>
      </c>
      <c r="W1661" s="17">
        <v>146</v>
      </c>
      <c r="X1661" s="17">
        <v>2</v>
      </c>
      <c r="Y1661" s="18" t="s">
        <v>31</v>
      </c>
      <c r="Z1661" s="33"/>
      <c r="AA1661" s="33"/>
      <c r="AB1661" s="33"/>
      <c r="AC1661" s="33"/>
      <c r="AD1661" s="33" t="s">
        <v>724</v>
      </c>
      <c r="AF1661"/>
    </row>
    <row r="1662" spans="1:32">
      <c r="A1662" s="109">
        <v>44893</v>
      </c>
      <c r="B1662" s="7" t="s">
        <v>29</v>
      </c>
      <c r="C1662" s="8" t="s">
        <v>91</v>
      </c>
      <c r="D1662" s="8"/>
      <c r="E1662" s="9"/>
      <c r="F1662" s="11" t="s">
        <v>2553</v>
      </c>
      <c r="G1662" s="11">
        <v>1023195</v>
      </c>
      <c r="H1662" s="11" t="s">
        <v>404</v>
      </c>
      <c r="I1662" s="12" t="s">
        <v>2289</v>
      </c>
      <c r="J1662" s="14" t="s">
        <v>31</v>
      </c>
      <c r="K1662" s="11" t="s">
        <v>383</v>
      </c>
      <c r="L1662" s="13">
        <v>3</v>
      </c>
      <c r="M1662" s="14">
        <v>552</v>
      </c>
      <c r="N1662" s="15">
        <v>44881</v>
      </c>
      <c r="O1662" s="68" t="s">
        <v>110</v>
      </c>
      <c r="P1662" s="8" t="s">
        <v>33</v>
      </c>
      <c r="Q1662" s="8" t="s">
        <v>34</v>
      </c>
      <c r="R1662" s="8" t="s">
        <v>31</v>
      </c>
      <c r="S1662" s="8" t="s">
        <v>31</v>
      </c>
      <c r="T1662" s="44" t="s">
        <v>3733</v>
      </c>
      <c r="U1662" s="82" t="s">
        <v>2185</v>
      </c>
      <c r="V1662" s="17">
        <v>146</v>
      </c>
      <c r="W1662" s="17">
        <v>140</v>
      </c>
      <c r="X1662" s="17">
        <v>2</v>
      </c>
      <c r="Y1662" s="18" t="s">
        <v>31</v>
      </c>
      <c r="Z1662" s="33"/>
      <c r="AA1662" s="33"/>
      <c r="AB1662" s="33"/>
      <c r="AC1662" s="33"/>
      <c r="AD1662" s="19"/>
      <c r="AF1662"/>
    </row>
    <row r="1663" spans="1:32">
      <c r="A1663" s="109">
        <v>44893</v>
      </c>
      <c r="B1663" s="7" t="s">
        <v>29</v>
      </c>
      <c r="C1663" s="8" t="s">
        <v>91</v>
      </c>
      <c r="D1663" s="8"/>
      <c r="E1663" s="9"/>
      <c r="F1663" s="11" t="s">
        <v>2553</v>
      </c>
      <c r="G1663" s="11">
        <v>1023195</v>
      </c>
      <c r="H1663" s="11" t="s">
        <v>3731</v>
      </c>
      <c r="I1663" s="12" t="s">
        <v>2273</v>
      </c>
      <c r="J1663" s="11" t="s">
        <v>31</v>
      </c>
      <c r="K1663" s="25" t="s">
        <v>786</v>
      </c>
      <c r="L1663" s="13">
        <v>3</v>
      </c>
      <c r="M1663" s="14">
        <v>608</v>
      </c>
      <c r="N1663" s="15">
        <v>44881</v>
      </c>
      <c r="O1663" s="68" t="s">
        <v>110</v>
      </c>
      <c r="P1663" s="8" t="s">
        <v>33</v>
      </c>
      <c r="Q1663" s="8" t="s">
        <v>34</v>
      </c>
      <c r="R1663" s="8" t="s">
        <v>31</v>
      </c>
      <c r="S1663" s="8" t="s">
        <v>31</v>
      </c>
      <c r="T1663" s="44" t="s">
        <v>3733</v>
      </c>
      <c r="U1663" s="82" t="s">
        <v>2185</v>
      </c>
      <c r="V1663" s="17">
        <v>146</v>
      </c>
      <c r="W1663" s="17">
        <v>140</v>
      </c>
      <c r="X1663" s="17">
        <v>2</v>
      </c>
      <c r="Y1663" s="18" t="s">
        <v>31</v>
      </c>
      <c r="Z1663" s="33"/>
      <c r="AA1663" s="33"/>
      <c r="AB1663" s="33"/>
      <c r="AC1663" s="33"/>
      <c r="AD1663" s="19"/>
      <c r="AF1663"/>
    </row>
    <row r="1664" spans="1:32">
      <c r="A1664" s="109">
        <v>44894</v>
      </c>
      <c r="B1664" s="7" t="s">
        <v>29</v>
      </c>
      <c r="C1664" s="8" t="s">
        <v>91</v>
      </c>
      <c r="D1664" s="8"/>
      <c r="E1664" s="9"/>
      <c r="F1664" s="11" t="s">
        <v>2553</v>
      </c>
      <c r="G1664" s="11">
        <v>1023195</v>
      </c>
      <c r="H1664" s="11" t="s">
        <v>404</v>
      </c>
      <c r="I1664" s="332" t="s">
        <v>2280</v>
      </c>
      <c r="J1664" s="14" t="s">
        <v>31</v>
      </c>
      <c r="K1664" s="11" t="s">
        <v>327</v>
      </c>
      <c r="L1664" s="13">
        <v>9</v>
      </c>
      <c r="M1664" s="14">
        <v>1095</v>
      </c>
      <c r="N1664" s="15">
        <v>44881</v>
      </c>
      <c r="O1664" s="68" t="s">
        <v>110</v>
      </c>
      <c r="P1664" s="8" t="s">
        <v>33</v>
      </c>
      <c r="Q1664" s="8" t="s">
        <v>34</v>
      </c>
      <c r="R1664" s="8" t="s">
        <v>31</v>
      </c>
      <c r="S1664" s="8" t="s">
        <v>31</v>
      </c>
      <c r="T1664" s="44" t="s">
        <v>3733</v>
      </c>
      <c r="U1664" s="82" t="s">
        <v>2185</v>
      </c>
      <c r="V1664" s="17">
        <v>146</v>
      </c>
      <c r="W1664" s="17">
        <v>140</v>
      </c>
      <c r="X1664" s="17">
        <v>2</v>
      </c>
      <c r="Y1664" s="18" t="s">
        <v>31</v>
      </c>
      <c r="Z1664" s="33"/>
      <c r="AA1664" s="33"/>
      <c r="AB1664" s="33"/>
      <c r="AC1664" s="33"/>
      <c r="AD1664" s="33" t="s">
        <v>724</v>
      </c>
      <c r="AF1664"/>
    </row>
    <row r="1665" spans="1:32">
      <c r="A1665" s="109">
        <v>44894</v>
      </c>
      <c r="B1665" s="7" t="s">
        <v>29</v>
      </c>
      <c r="C1665" s="8" t="s">
        <v>91</v>
      </c>
      <c r="D1665" s="8"/>
      <c r="E1665" s="9"/>
      <c r="F1665" s="11" t="s">
        <v>2553</v>
      </c>
      <c r="G1665" s="11">
        <v>1023195</v>
      </c>
      <c r="H1665" s="11" t="s">
        <v>404</v>
      </c>
      <c r="I1665" s="12" t="s">
        <v>2282</v>
      </c>
      <c r="J1665" s="14" t="s">
        <v>31</v>
      </c>
      <c r="K1665" s="11" t="s">
        <v>328</v>
      </c>
      <c r="L1665" s="13">
        <v>3</v>
      </c>
      <c r="M1665" s="14">
        <v>1096</v>
      </c>
      <c r="N1665" s="15">
        <v>44881</v>
      </c>
      <c r="O1665" s="68" t="s">
        <v>110</v>
      </c>
      <c r="P1665" s="8" t="s">
        <v>33</v>
      </c>
      <c r="Q1665" s="8" t="s">
        <v>34</v>
      </c>
      <c r="R1665" s="8" t="s">
        <v>31</v>
      </c>
      <c r="S1665" s="8" t="s">
        <v>31</v>
      </c>
      <c r="T1665" s="44" t="s">
        <v>3733</v>
      </c>
      <c r="U1665" s="82" t="s">
        <v>2185</v>
      </c>
      <c r="V1665" s="17">
        <v>146</v>
      </c>
      <c r="W1665" s="17">
        <v>140</v>
      </c>
      <c r="X1665" s="17">
        <v>2</v>
      </c>
      <c r="Y1665" s="18" t="s">
        <v>31</v>
      </c>
      <c r="Z1665" s="33"/>
      <c r="AA1665" s="297"/>
      <c r="AD1665" s="33" t="s">
        <v>688</v>
      </c>
      <c r="AF1665"/>
    </row>
    <row r="1666" spans="1:32">
      <c r="A1666" s="103">
        <v>44894</v>
      </c>
      <c r="B1666" s="7" t="s">
        <v>29</v>
      </c>
      <c r="C1666" s="8" t="s">
        <v>91</v>
      </c>
      <c r="D1666" s="8"/>
      <c r="E1666" s="9"/>
      <c r="F1666" s="11" t="s">
        <v>3668</v>
      </c>
      <c r="G1666" s="11">
        <v>1025806</v>
      </c>
      <c r="H1666" s="11" t="s">
        <v>1537</v>
      </c>
      <c r="I1666" s="12" t="s">
        <v>112</v>
      </c>
      <c r="J1666" s="11" t="s">
        <v>31</v>
      </c>
      <c r="K1666" s="11" t="s">
        <v>191</v>
      </c>
      <c r="L1666" s="13">
        <v>50</v>
      </c>
      <c r="M1666" s="14" t="s">
        <v>31</v>
      </c>
      <c r="N1666" s="15">
        <v>44865</v>
      </c>
      <c r="O1666" s="68" t="s">
        <v>110</v>
      </c>
      <c r="P1666" s="8" t="s">
        <v>85</v>
      </c>
      <c r="Q1666" s="8" t="s">
        <v>34</v>
      </c>
      <c r="R1666" s="38" t="s">
        <v>1090</v>
      </c>
      <c r="S1666" s="39" t="s">
        <v>1091</v>
      </c>
      <c r="T1666" s="31" t="s">
        <v>1534</v>
      </c>
      <c r="U1666" s="82" t="s">
        <v>2185</v>
      </c>
      <c r="V1666" s="17">
        <v>67.5</v>
      </c>
      <c r="W1666" s="17">
        <v>116</v>
      </c>
      <c r="X1666" s="17">
        <v>1.6</v>
      </c>
      <c r="Y1666" s="18">
        <v>10</v>
      </c>
      <c r="Z1666" s="33"/>
      <c r="AA1666" s="33"/>
      <c r="AB1666" s="33"/>
      <c r="AC1666" s="33"/>
      <c r="AD1666" s="19"/>
      <c r="AF1666"/>
    </row>
    <row r="1667" spans="1:32">
      <c r="A1667" s="109">
        <v>44894</v>
      </c>
      <c r="B1667" s="7" t="s">
        <v>29</v>
      </c>
      <c r="C1667" s="8" t="s">
        <v>91</v>
      </c>
      <c r="D1667" s="8"/>
      <c r="E1667" s="9"/>
      <c r="F1667" s="11" t="s">
        <v>3669</v>
      </c>
      <c r="G1667" s="11">
        <v>1023186</v>
      </c>
      <c r="H1667" s="11" t="s">
        <v>174</v>
      </c>
      <c r="I1667" s="12" t="s">
        <v>3672</v>
      </c>
      <c r="J1667" s="11" t="s">
        <v>31</v>
      </c>
      <c r="K1667" s="11" t="s">
        <v>3671</v>
      </c>
      <c r="L1667" s="13">
        <v>10</v>
      </c>
      <c r="M1667" s="14">
        <v>1508022335</v>
      </c>
      <c r="N1667" s="15">
        <v>44865</v>
      </c>
      <c r="O1667" s="68" t="s">
        <v>110</v>
      </c>
      <c r="P1667" s="8" t="s">
        <v>33</v>
      </c>
      <c r="Q1667" s="8" t="s">
        <v>34</v>
      </c>
      <c r="R1667" s="8" t="s">
        <v>31</v>
      </c>
      <c r="S1667" s="8" t="s">
        <v>31</v>
      </c>
      <c r="T1667" s="23" t="s">
        <v>31</v>
      </c>
      <c r="U1667" s="82" t="s">
        <v>2185</v>
      </c>
      <c r="V1667" s="17">
        <v>121</v>
      </c>
      <c r="W1667" s="17">
        <v>120</v>
      </c>
      <c r="X1667" s="17">
        <v>1.6</v>
      </c>
      <c r="Y1667" s="18">
        <v>2</v>
      </c>
      <c r="Z1667" s="33"/>
      <c r="AA1667" s="33"/>
      <c r="AB1667" s="33"/>
      <c r="AC1667" s="33"/>
      <c r="AD1667" s="19"/>
      <c r="AF1667"/>
    </row>
    <row r="1668" spans="1:32">
      <c r="A1668" s="109">
        <v>44894</v>
      </c>
      <c r="B1668" s="7" t="s">
        <v>29</v>
      </c>
      <c r="C1668" s="8" t="s">
        <v>91</v>
      </c>
      <c r="D1668" s="8"/>
      <c r="E1668" s="9"/>
      <c r="F1668" s="11" t="s">
        <v>3669</v>
      </c>
      <c r="G1668" s="11">
        <v>1023186</v>
      </c>
      <c r="H1668" s="11" t="s">
        <v>174</v>
      </c>
      <c r="I1668" s="12" t="s">
        <v>175</v>
      </c>
      <c r="J1668" s="11" t="s">
        <v>31</v>
      </c>
      <c r="K1668" s="11" t="s">
        <v>739</v>
      </c>
      <c r="L1668" s="13">
        <v>10</v>
      </c>
      <c r="M1668" s="14">
        <v>1163</v>
      </c>
      <c r="N1668" s="15">
        <v>44881</v>
      </c>
      <c r="O1668" s="68" t="s">
        <v>110</v>
      </c>
      <c r="P1668" s="8" t="s">
        <v>33</v>
      </c>
      <c r="Q1668" s="8" t="s">
        <v>34</v>
      </c>
      <c r="R1668" s="8" t="s">
        <v>31</v>
      </c>
      <c r="S1668" s="8" t="s">
        <v>31</v>
      </c>
      <c r="T1668" s="23" t="s">
        <v>31</v>
      </c>
      <c r="U1668" s="82" t="s">
        <v>2185</v>
      </c>
      <c r="V1668" s="17">
        <v>121</v>
      </c>
      <c r="W1668" s="17">
        <v>120</v>
      </c>
      <c r="X1668" s="17">
        <v>1.6</v>
      </c>
      <c r="Y1668" s="18">
        <v>2</v>
      </c>
      <c r="Z1668" s="33"/>
      <c r="AA1668" s="33"/>
      <c r="AB1668" s="33"/>
      <c r="AC1668" s="33"/>
      <c r="AD1668" s="19"/>
      <c r="AF1668"/>
    </row>
    <row r="1669" spans="1:32">
      <c r="A1669" s="103">
        <v>44895</v>
      </c>
      <c r="B1669" s="20" t="s">
        <v>39</v>
      </c>
      <c r="C1669" s="8" t="s">
        <v>91</v>
      </c>
      <c r="D1669" s="71"/>
      <c r="E1669" s="9"/>
      <c r="F1669" s="25" t="s">
        <v>2441</v>
      </c>
      <c r="G1669" s="11">
        <v>1025272</v>
      </c>
      <c r="H1669" s="11" t="s">
        <v>497</v>
      </c>
      <c r="I1669" s="12" t="s">
        <v>528</v>
      </c>
      <c r="J1669" s="11" t="s">
        <v>498</v>
      </c>
      <c r="K1669" s="11" t="s">
        <v>499</v>
      </c>
      <c r="L1669" s="65" t="s">
        <v>3717</v>
      </c>
      <c r="M1669" s="14">
        <v>6327</v>
      </c>
      <c r="N1669" s="15">
        <v>44880</v>
      </c>
      <c r="O1669" s="68" t="s">
        <v>3750</v>
      </c>
      <c r="P1669" s="56" t="s">
        <v>244</v>
      </c>
      <c r="Q1669" s="8" t="s">
        <v>115</v>
      </c>
      <c r="R1669" s="8" t="s">
        <v>31</v>
      </c>
      <c r="S1669" s="8" t="s">
        <v>31</v>
      </c>
      <c r="T1669" s="23" t="s">
        <v>31</v>
      </c>
      <c r="U1669" s="113" t="s">
        <v>40</v>
      </c>
      <c r="V1669" s="17">
        <v>380</v>
      </c>
      <c r="W1669" s="17">
        <v>340</v>
      </c>
      <c r="X1669" s="17">
        <v>1.6</v>
      </c>
      <c r="Y1669" s="48" t="s">
        <v>31</v>
      </c>
      <c r="Z1669" s="33"/>
      <c r="AA1669" s="291"/>
      <c r="AB1669" s="291"/>
      <c r="AC1669" s="291"/>
      <c r="AD1669" s="58"/>
      <c r="AF1669"/>
    </row>
    <row r="1670" spans="1:32">
      <c r="A1670" s="103">
        <v>44895</v>
      </c>
      <c r="B1670" s="20" t="s">
        <v>39</v>
      </c>
      <c r="C1670" s="8" t="s">
        <v>91</v>
      </c>
      <c r="D1670" s="71"/>
      <c r="E1670" s="9"/>
      <c r="F1670" s="25" t="s">
        <v>2441</v>
      </c>
      <c r="G1670" s="11">
        <v>1025272</v>
      </c>
      <c r="H1670" s="11" t="s">
        <v>497</v>
      </c>
      <c r="I1670" s="12" t="s">
        <v>500</v>
      </c>
      <c r="J1670" s="11" t="s">
        <v>498</v>
      </c>
      <c r="K1670" s="11" t="s">
        <v>501</v>
      </c>
      <c r="L1670" s="65" t="s">
        <v>3717</v>
      </c>
      <c r="M1670" s="14" t="s">
        <v>31</v>
      </c>
      <c r="N1670" s="15">
        <v>44880</v>
      </c>
      <c r="O1670" s="68" t="s">
        <v>3750</v>
      </c>
      <c r="P1670" s="56" t="s">
        <v>244</v>
      </c>
      <c r="Q1670" s="8" t="s">
        <v>502</v>
      </c>
      <c r="R1670" s="8" t="s">
        <v>31</v>
      </c>
      <c r="S1670" s="8" t="s">
        <v>31</v>
      </c>
      <c r="T1670" s="23" t="s">
        <v>31</v>
      </c>
      <c r="U1670" s="113" t="s">
        <v>40</v>
      </c>
      <c r="V1670" s="17">
        <v>380</v>
      </c>
      <c r="W1670" s="17">
        <v>340</v>
      </c>
      <c r="X1670" s="17">
        <v>1.6</v>
      </c>
      <c r="Y1670" s="48" t="s">
        <v>31</v>
      </c>
      <c r="Z1670" s="33"/>
      <c r="AA1670" s="291"/>
      <c r="AB1670" s="291"/>
      <c r="AC1670" s="291"/>
      <c r="AD1670" s="58"/>
      <c r="AF1670"/>
    </row>
    <row r="1671" spans="1:32">
      <c r="A1671" s="103">
        <v>44895</v>
      </c>
      <c r="B1671" s="20" t="s">
        <v>39</v>
      </c>
      <c r="C1671" s="21" t="s">
        <v>281</v>
      </c>
      <c r="D1671" s="251"/>
      <c r="E1671" s="27" t="s">
        <v>56</v>
      </c>
      <c r="F1671" s="11" t="s">
        <v>3700</v>
      </c>
      <c r="G1671" s="11">
        <v>1025987</v>
      </c>
      <c r="H1671" s="11" t="s">
        <v>3706</v>
      </c>
      <c r="I1671" s="12" t="s">
        <v>528</v>
      </c>
      <c r="J1671" s="11" t="s">
        <v>396</v>
      </c>
      <c r="K1671" s="45" t="s">
        <v>397</v>
      </c>
      <c r="L1671" s="13">
        <v>10</v>
      </c>
      <c r="M1671" s="14">
        <v>6490</v>
      </c>
      <c r="N1671" s="15">
        <v>44873</v>
      </c>
      <c r="O1671" s="68" t="s">
        <v>3750</v>
      </c>
      <c r="P1671" s="8" t="s">
        <v>33</v>
      </c>
      <c r="Q1671" s="8" t="s">
        <v>351</v>
      </c>
      <c r="R1671" s="8" t="s">
        <v>31</v>
      </c>
      <c r="S1671" s="8" t="s">
        <v>31</v>
      </c>
      <c r="T1671" s="23" t="s">
        <v>31</v>
      </c>
      <c r="U1671" s="113" t="s">
        <v>40</v>
      </c>
      <c r="V1671" s="17">
        <v>384</v>
      </c>
      <c r="W1671" s="17">
        <v>190</v>
      </c>
      <c r="X1671" s="17">
        <v>2</v>
      </c>
      <c r="Y1671" s="48" t="s">
        <v>31</v>
      </c>
      <c r="Z1671" s="33"/>
      <c r="AA1671" s="33"/>
      <c r="AB1671" s="33"/>
      <c r="AC1671" s="33"/>
      <c r="AD1671" s="19"/>
      <c r="AF1671"/>
    </row>
    <row r="1672" spans="1:32">
      <c r="A1672" s="103">
        <v>44895</v>
      </c>
      <c r="B1672" s="20" t="s">
        <v>39</v>
      </c>
      <c r="C1672" s="21" t="s">
        <v>281</v>
      </c>
      <c r="D1672" s="251"/>
      <c r="E1672" s="27" t="s">
        <v>56</v>
      </c>
      <c r="F1672" s="11" t="s">
        <v>3693</v>
      </c>
      <c r="G1672" s="11">
        <v>1025987</v>
      </c>
      <c r="H1672" s="11" t="s">
        <v>233</v>
      </c>
      <c r="I1672" s="12" t="s">
        <v>398</v>
      </c>
      <c r="J1672" s="11" t="s">
        <v>396</v>
      </c>
      <c r="K1672" s="45" t="s">
        <v>399</v>
      </c>
      <c r="L1672" s="13">
        <v>10</v>
      </c>
      <c r="M1672" s="14">
        <v>4023</v>
      </c>
      <c r="N1672" s="15">
        <v>44873</v>
      </c>
      <c r="O1672" s="68" t="s">
        <v>3750</v>
      </c>
      <c r="P1672" s="8" t="s">
        <v>33</v>
      </c>
      <c r="Q1672" s="8" t="s">
        <v>351</v>
      </c>
      <c r="R1672" s="8" t="s">
        <v>31</v>
      </c>
      <c r="S1672" s="8" t="s">
        <v>31</v>
      </c>
      <c r="T1672" s="23" t="s">
        <v>31</v>
      </c>
      <c r="U1672" s="113" t="s">
        <v>40</v>
      </c>
      <c r="V1672" s="17">
        <v>384</v>
      </c>
      <c r="W1672" s="17">
        <v>190</v>
      </c>
      <c r="X1672" s="17">
        <v>2</v>
      </c>
      <c r="Y1672" s="48" t="s">
        <v>31</v>
      </c>
      <c r="Z1672" s="33"/>
      <c r="AA1672" s="33"/>
      <c r="AB1672" s="33"/>
      <c r="AC1672" s="33"/>
      <c r="AD1672" s="19"/>
      <c r="AF1672"/>
    </row>
    <row r="1673" spans="1:32">
      <c r="A1673" s="109">
        <v>44895</v>
      </c>
      <c r="B1673" s="7" t="s">
        <v>29</v>
      </c>
      <c r="C1673" s="21" t="s">
        <v>281</v>
      </c>
      <c r="D1673" s="8"/>
      <c r="E1673" s="9"/>
      <c r="F1673" s="11" t="s">
        <v>2542</v>
      </c>
      <c r="G1673" s="11">
        <v>1026461</v>
      </c>
      <c r="H1673" s="11" t="s">
        <v>3759</v>
      </c>
      <c r="I1673" s="12" t="s">
        <v>3722</v>
      </c>
      <c r="J1673" s="11" t="s">
        <v>3723</v>
      </c>
      <c r="K1673" s="11" t="s">
        <v>3724</v>
      </c>
      <c r="L1673" s="13">
        <v>3</v>
      </c>
      <c r="M1673" s="14">
        <v>6143</v>
      </c>
      <c r="N1673" s="15">
        <v>44889</v>
      </c>
      <c r="O1673" s="68" t="s">
        <v>110</v>
      </c>
      <c r="P1673" s="8" t="s">
        <v>85</v>
      </c>
      <c r="Q1673" s="8" t="s">
        <v>34</v>
      </c>
      <c r="R1673" s="8" t="s">
        <v>31</v>
      </c>
      <c r="S1673" s="8" t="s">
        <v>31</v>
      </c>
      <c r="T1673" s="23" t="s">
        <v>31</v>
      </c>
      <c r="U1673" s="82" t="s">
        <v>2185</v>
      </c>
      <c r="V1673" s="17">
        <v>199.75</v>
      </c>
      <c r="W1673" s="17">
        <v>185</v>
      </c>
      <c r="X1673" s="17">
        <v>1.6</v>
      </c>
      <c r="Y1673" s="18" t="s">
        <v>31</v>
      </c>
      <c r="Z1673" s="33" t="s">
        <v>1016</v>
      </c>
      <c r="AA1673" s="33"/>
      <c r="AB1673" s="33"/>
      <c r="AC1673" s="33"/>
      <c r="AD1673" s="19"/>
      <c r="AF1673"/>
    </row>
    <row r="1674" spans="1:32">
      <c r="A1674" s="109">
        <v>44895</v>
      </c>
      <c r="B1674" s="7" t="s">
        <v>29</v>
      </c>
      <c r="C1674" s="8" t="s">
        <v>91</v>
      </c>
      <c r="D1674" s="8"/>
      <c r="E1674" s="9"/>
      <c r="F1674" s="11" t="s">
        <v>2542</v>
      </c>
      <c r="G1674" s="11">
        <v>1026461</v>
      </c>
      <c r="H1674" s="11" t="s">
        <v>3759</v>
      </c>
      <c r="I1674" s="12" t="s">
        <v>271</v>
      </c>
      <c r="J1674" s="11" t="s">
        <v>3723</v>
      </c>
      <c r="K1674" s="11" t="s">
        <v>3725</v>
      </c>
      <c r="L1674" s="13">
        <v>3</v>
      </c>
      <c r="M1674" s="14" t="s">
        <v>61</v>
      </c>
      <c r="N1674" s="15">
        <v>44889</v>
      </c>
      <c r="O1674" s="68" t="s">
        <v>110</v>
      </c>
      <c r="P1674" s="8" t="s">
        <v>85</v>
      </c>
      <c r="Q1674" s="8" t="s">
        <v>34</v>
      </c>
      <c r="R1674" s="8" t="s">
        <v>31</v>
      </c>
      <c r="S1674" s="8" t="s">
        <v>31</v>
      </c>
      <c r="T1674" s="23" t="s">
        <v>31</v>
      </c>
      <c r="U1674" s="82" t="s">
        <v>2185</v>
      </c>
      <c r="V1674" s="17">
        <v>199.75</v>
      </c>
      <c r="W1674" s="17">
        <v>185</v>
      </c>
      <c r="X1674" s="17">
        <v>1.6</v>
      </c>
      <c r="Y1674" s="18" t="s">
        <v>31</v>
      </c>
      <c r="Z1674" s="33" t="s">
        <v>1018</v>
      </c>
      <c r="AA1674" s="291"/>
      <c r="AB1674" s="291"/>
      <c r="AC1674" s="291"/>
      <c r="AD1674" s="58"/>
      <c r="AF1674"/>
    </row>
    <row r="1675" spans="1:32">
      <c r="A1675" s="109">
        <v>44895</v>
      </c>
      <c r="B1675" s="7" t="s">
        <v>29</v>
      </c>
      <c r="C1675" s="8" t="s">
        <v>91</v>
      </c>
      <c r="D1675" s="8"/>
      <c r="E1675" s="9"/>
      <c r="F1675" s="11" t="s">
        <v>3713</v>
      </c>
      <c r="G1675" s="11">
        <v>1023219</v>
      </c>
      <c r="H1675" s="11" t="s">
        <v>1371</v>
      </c>
      <c r="I1675" s="12" t="s">
        <v>292</v>
      </c>
      <c r="J1675" s="11" t="s">
        <v>31</v>
      </c>
      <c r="K1675" s="25" t="s">
        <v>868</v>
      </c>
      <c r="L1675" s="13">
        <v>50</v>
      </c>
      <c r="M1675" s="14" t="s">
        <v>869</v>
      </c>
      <c r="N1675" s="15">
        <v>44881</v>
      </c>
      <c r="O1675" s="68" t="s">
        <v>3732</v>
      </c>
      <c r="P1675" s="8" t="s">
        <v>33</v>
      </c>
      <c r="Q1675" s="8" t="s">
        <v>34</v>
      </c>
      <c r="R1675" s="8" t="s">
        <v>31</v>
      </c>
      <c r="S1675" s="8" t="s">
        <v>31</v>
      </c>
      <c r="T1675" s="8" t="s">
        <v>31</v>
      </c>
      <c r="U1675" s="82" t="s">
        <v>2185</v>
      </c>
      <c r="V1675" s="17">
        <v>280</v>
      </c>
      <c r="W1675" s="17">
        <v>134</v>
      </c>
      <c r="X1675" s="17">
        <v>2.8</v>
      </c>
      <c r="Y1675" s="18" t="s">
        <v>31</v>
      </c>
      <c r="Z1675" s="33"/>
      <c r="AA1675" s="33"/>
      <c r="AB1675" s="33"/>
      <c r="AC1675" s="33"/>
      <c r="AD1675" s="33" t="s">
        <v>688</v>
      </c>
      <c r="AF1675"/>
    </row>
    <row r="1676" spans="1:32">
      <c r="A1676" s="103">
        <v>44896</v>
      </c>
      <c r="B1676" s="20" t="s">
        <v>39</v>
      </c>
      <c r="C1676" s="8" t="s">
        <v>91</v>
      </c>
      <c r="D1676" s="8"/>
      <c r="E1676" s="9"/>
      <c r="F1676" s="11" t="s">
        <v>3754</v>
      </c>
      <c r="G1676" s="25">
        <v>1023156</v>
      </c>
      <c r="H1676" s="11" t="s">
        <v>3755</v>
      </c>
      <c r="I1676" s="12" t="s">
        <v>3756</v>
      </c>
      <c r="J1676" s="11" t="s">
        <v>31</v>
      </c>
      <c r="K1676" s="11" t="s">
        <v>605</v>
      </c>
      <c r="L1676" s="30" t="s">
        <v>55</v>
      </c>
      <c r="M1676" s="14">
        <v>3619</v>
      </c>
      <c r="N1676" s="15">
        <v>44889</v>
      </c>
      <c r="O1676" s="68" t="s">
        <v>110</v>
      </c>
      <c r="P1676" s="8" t="s">
        <v>33</v>
      </c>
      <c r="Q1676" s="8" t="s">
        <v>115</v>
      </c>
      <c r="R1676" s="8" t="s">
        <v>31</v>
      </c>
      <c r="S1676" s="8" t="s">
        <v>31</v>
      </c>
      <c r="T1676" s="23" t="s">
        <v>31</v>
      </c>
      <c r="U1676" s="113" t="s">
        <v>40</v>
      </c>
      <c r="V1676" s="17">
        <v>450</v>
      </c>
      <c r="W1676" s="17">
        <v>206</v>
      </c>
      <c r="X1676" s="17">
        <v>1.6</v>
      </c>
      <c r="Y1676" s="18">
        <v>5</v>
      </c>
      <c r="Z1676" s="33"/>
      <c r="AA1676" s="33"/>
      <c r="AB1676" s="33"/>
      <c r="AC1676" s="33"/>
      <c r="AD1676" s="33" t="s">
        <v>724</v>
      </c>
      <c r="AF1676"/>
    </row>
    <row r="1677" spans="1:32">
      <c r="A1677" s="103">
        <v>44896</v>
      </c>
      <c r="B1677" s="20" t="s">
        <v>39</v>
      </c>
      <c r="C1677" s="8" t="s">
        <v>91</v>
      </c>
      <c r="D1677" s="8"/>
      <c r="E1677" s="9"/>
      <c r="F1677" s="11" t="s">
        <v>3666</v>
      </c>
      <c r="G1677" s="11">
        <v>1023816</v>
      </c>
      <c r="H1677" s="11" t="s">
        <v>1120</v>
      </c>
      <c r="I1677" s="12" t="s">
        <v>104</v>
      </c>
      <c r="J1677" s="11" t="s">
        <v>31</v>
      </c>
      <c r="K1677" s="11" t="s">
        <v>1547</v>
      </c>
      <c r="L1677" s="13">
        <v>50</v>
      </c>
      <c r="M1677" s="14">
        <v>5236</v>
      </c>
      <c r="N1677" s="15">
        <v>44873</v>
      </c>
      <c r="O1677" s="68" t="s">
        <v>110</v>
      </c>
      <c r="P1677" s="8" t="s">
        <v>85</v>
      </c>
      <c r="Q1677" s="8" t="s">
        <v>115</v>
      </c>
      <c r="R1677" s="8" t="s">
        <v>31</v>
      </c>
      <c r="S1677" s="8" t="s">
        <v>31</v>
      </c>
      <c r="T1677" s="23" t="s">
        <v>31</v>
      </c>
      <c r="U1677" s="113" t="s">
        <v>40</v>
      </c>
      <c r="V1677" s="17">
        <v>349.6</v>
      </c>
      <c r="W1677" s="17">
        <v>126</v>
      </c>
      <c r="X1677" s="17">
        <v>1.6</v>
      </c>
      <c r="Y1677" s="18" t="s">
        <v>61</v>
      </c>
      <c r="AA1677" s="72"/>
      <c r="AB1677" s="72"/>
      <c r="AC1677" s="33"/>
      <c r="AD1677" s="19"/>
      <c r="AF1677"/>
    </row>
    <row r="1678" spans="1:32">
      <c r="A1678" s="103">
        <v>44896</v>
      </c>
      <c r="B1678" s="7" t="s">
        <v>29</v>
      </c>
      <c r="C1678" s="8" t="s">
        <v>91</v>
      </c>
      <c r="D1678" s="8"/>
      <c r="E1678" s="9"/>
      <c r="F1678" s="11" t="s">
        <v>3713</v>
      </c>
      <c r="G1678" s="11">
        <v>1023219</v>
      </c>
      <c r="H1678" s="11" t="s">
        <v>1371</v>
      </c>
      <c r="I1678" s="12" t="s">
        <v>165</v>
      </c>
      <c r="J1678" s="11" t="s">
        <v>31</v>
      </c>
      <c r="K1678" s="25" t="s">
        <v>864</v>
      </c>
      <c r="L1678" s="32">
        <v>50</v>
      </c>
      <c r="M1678" s="14">
        <v>5737</v>
      </c>
      <c r="N1678" s="15">
        <v>44881</v>
      </c>
      <c r="O1678" s="68" t="s">
        <v>3732</v>
      </c>
      <c r="P1678" s="8" t="s">
        <v>33</v>
      </c>
      <c r="Q1678" s="8" t="s">
        <v>115</v>
      </c>
      <c r="R1678" s="8" t="s">
        <v>31</v>
      </c>
      <c r="S1678" s="23" t="s">
        <v>31</v>
      </c>
      <c r="T1678" s="8" t="s">
        <v>31</v>
      </c>
      <c r="U1678" s="82" t="s">
        <v>2185</v>
      </c>
      <c r="V1678" s="17">
        <v>335</v>
      </c>
      <c r="W1678" s="17">
        <v>300</v>
      </c>
      <c r="X1678" s="17">
        <v>2.8</v>
      </c>
      <c r="Y1678" s="18">
        <v>5</v>
      </c>
      <c r="Z1678" s="33"/>
      <c r="AA1678" s="33"/>
      <c r="AB1678" s="33"/>
      <c r="AC1678" s="33"/>
      <c r="AD1678" s="33" t="s">
        <v>688</v>
      </c>
      <c r="AF1678"/>
    </row>
    <row r="1679" spans="1:32">
      <c r="A1679" s="109">
        <v>44896</v>
      </c>
      <c r="B1679" s="7" t="s">
        <v>29</v>
      </c>
      <c r="C1679" s="21" t="s">
        <v>281</v>
      </c>
      <c r="D1679" s="8"/>
      <c r="E1679" s="9"/>
      <c r="F1679" s="11" t="s">
        <v>3776</v>
      </c>
      <c r="G1679" s="11">
        <v>1026346</v>
      </c>
      <c r="H1679" s="11" t="s">
        <v>1845</v>
      </c>
      <c r="I1679" s="12" t="s">
        <v>1846</v>
      </c>
      <c r="J1679" s="11" t="s">
        <v>31</v>
      </c>
      <c r="K1679" s="11" t="s">
        <v>750</v>
      </c>
      <c r="L1679" s="50" t="s">
        <v>538</v>
      </c>
      <c r="M1679" s="14">
        <v>6250</v>
      </c>
      <c r="N1679" s="15">
        <v>44895</v>
      </c>
      <c r="O1679" s="68" t="s">
        <v>110</v>
      </c>
      <c r="P1679" s="8" t="s">
        <v>33</v>
      </c>
      <c r="Q1679" s="8" t="s">
        <v>34</v>
      </c>
      <c r="R1679" s="8" t="s">
        <v>31</v>
      </c>
      <c r="S1679" s="8" t="s">
        <v>31</v>
      </c>
      <c r="T1679" s="23" t="s">
        <v>31</v>
      </c>
      <c r="U1679" s="82" t="s">
        <v>2185</v>
      </c>
      <c r="V1679" s="17">
        <v>185</v>
      </c>
      <c r="W1679" s="17">
        <v>112.5</v>
      </c>
      <c r="X1679" s="17">
        <v>1.6</v>
      </c>
      <c r="Y1679" s="48" t="s">
        <v>31</v>
      </c>
      <c r="Z1679" s="18"/>
      <c r="AA1679" s="33"/>
      <c r="AB1679" s="33"/>
      <c r="AC1679" s="33"/>
      <c r="AD1679" s="33"/>
      <c r="AF1679"/>
    </row>
    <row r="1680" spans="1:32">
      <c r="A1680" s="103">
        <v>44897</v>
      </c>
      <c r="B1680" s="7" t="s">
        <v>29</v>
      </c>
      <c r="C1680" s="8" t="s">
        <v>91</v>
      </c>
      <c r="D1680" s="79"/>
      <c r="E1680" s="9"/>
      <c r="F1680" s="11" t="s">
        <v>2758</v>
      </c>
      <c r="G1680" s="11">
        <v>1023878</v>
      </c>
      <c r="H1680" s="11" t="s">
        <v>777</v>
      </c>
      <c r="I1680" s="12" t="s">
        <v>312</v>
      </c>
      <c r="J1680" s="14" t="s">
        <v>31</v>
      </c>
      <c r="K1680" s="11" t="s">
        <v>1160</v>
      </c>
      <c r="L1680" s="13">
        <v>100</v>
      </c>
      <c r="M1680" s="14">
        <v>5517</v>
      </c>
      <c r="N1680" s="15">
        <v>44887</v>
      </c>
      <c r="O1680" s="68" t="s">
        <v>110</v>
      </c>
      <c r="P1680" s="8" t="s">
        <v>33</v>
      </c>
      <c r="Q1680" s="8" t="s">
        <v>34</v>
      </c>
      <c r="R1680" s="8" t="s">
        <v>31</v>
      </c>
      <c r="S1680" s="8" t="s">
        <v>31</v>
      </c>
      <c r="T1680" s="23" t="s">
        <v>31</v>
      </c>
      <c r="U1680" s="82" t="s">
        <v>2185</v>
      </c>
      <c r="V1680" s="17">
        <v>129.6</v>
      </c>
      <c r="W1680" s="17">
        <v>94</v>
      </c>
      <c r="X1680" s="17">
        <v>1.6</v>
      </c>
      <c r="Y1680" s="18">
        <v>2</v>
      </c>
      <c r="AA1680" s="33"/>
      <c r="AB1680" s="33"/>
      <c r="AC1680" s="33"/>
      <c r="AD1680" s="33" t="s">
        <v>724</v>
      </c>
      <c r="AF1680"/>
    </row>
    <row r="1681" spans="1:32">
      <c r="A1681" s="169">
        <v>44898</v>
      </c>
      <c r="B1681" s="20" t="s">
        <v>39</v>
      </c>
      <c r="C1681" s="21" t="s">
        <v>281</v>
      </c>
      <c r="D1681" s="8"/>
      <c r="E1681" s="9"/>
      <c r="F1681" s="11" t="s">
        <v>3754</v>
      </c>
      <c r="G1681" s="25">
        <v>1023156</v>
      </c>
      <c r="H1681" s="11" t="s">
        <v>80</v>
      </c>
      <c r="I1681" s="12" t="s">
        <v>78</v>
      </c>
      <c r="J1681" s="11" t="s">
        <v>941</v>
      </c>
      <c r="K1681" s="11" t="s">
        <v>942</v>
      </c>
      <c r="L1681" s="66" t="s">
        <v>3758</v>
      </c>
      <c r="M1681" s="14">
        <v>5633</v>
      </c>
      <c r="N1681" s="15">
        <v>44889</v>
      </c>
      <c r="O1681" s="68" t="s">
        <v>110</v>
      </c>
      <c r="P1681" s="8" t="s">
        <v>85</v>
      </c>
      <c r="Q1681" s="8" t="s">
        <v>115</v>
      </c>
      <c r="R1681" s="8" t="s">
        <v>31</v>
      </c>
      <c r="S1681" s="8" t="s">
        <v>31</v>
      </c>
      <c r="T1681" s="23" t="s">
        <v>31</v>
      </c>
      <c r="U1681" s="113" t="s">
        <v>40</v>
      </c>
      <c r="V1681" s="17">
        <v>398</v>
      </c>
      <c r="W1681" s="17">
        <v>230</v>
      </c>
      <c r="X1681" s="17">
        <v>1.6</v>
      </c>
      <c r="Y1681" s="18" t="s">
        <v>31</v>
      </c>
      <c r="Z1681" s="33" t="s">
        <v>987</v>
      </c>
      <c r="AA1681" s="33"/>
      <c r="AB1681" s="33"/>
      <c r="AC1681" s="33"/>
      <c r="AD1681" s="19"/>
      <c r="AF1681"/>
    </row>
    <row r="1682" spans="1:32">
      <c r="A1682" s="169">
        <v>44898</v>
      </c>
      <c r="B1682" s="20" t="s">
        <v>39</v>
      </c>
      <c r="C1682" s="8" t="s">
        <v>91</v>
      </c>
      <c r="D1682" s="8"/>
      <c r="E1682" s="9"/>
      <c r="F1682" s="11" t="s">
        <v>3754</v>
      </c>
      <c r="G1682" s="25">
        <v>1023156</v>
      </c>
      <c r="H1682" s="11" t="s">
        <v>80</v>
      </c>
      <c r="I1682" s="12" t="s">
        <v>31</v>
      </c>
      <c r="J1682" s="11" t="s">
        <v>941</v>
      </c>
      <c r="K1682" s="11" t="s">
        <v>31</v>
      </c>
      <c r="L1682" s="13" t="s">
        <v>61</v>
      </c>
      <c r="M1682" s="62" t="s">
        <v>304</v>
      </c>
      <c r="N1682" s="15">
        <v>44889</v>
      </c>
      <c r="O1682" s="68" t="s">
        <v>110</v>
      </c>
      <c r="P1682" s="8" t="s">
        <v>31</v>
      </c>
      <c r="Q1682" s="8" t="s">
        <v>31</v>
      </c>
      <c r="R1682" s="8" t="s">
        <v>31</v>
      </c>
      <c r="S1682" s="8" t="s">
        <v>31</v>
      </c>
      <c r="T1682" s="23" t="s">
        <v>31</v>
      </c>
      <c r="U1682" s="113" t="s">
        <v>40</v>
      </c>
      <c r="V1682" s="17">
        <v>398</v>
      </c>
      <c r="W1682" s="17">
        <v>230</v>
      </c>
      <c r="X1682" s="17">
        <v>1.6</v>
      </c>
      <c r="Y1682" s="18" t="s">
        <v>31</v>
      </c>
      <c r="Z1682" s="33" t="s">
        <v>990</v>
      </c>
      <c r="AA1682" s="33"/>
      <c r="AB1682" s="33"/>
      <c r="AC1682" s="33"/>
      <c r="AD1682" s="33" t="s">
        <v>724</v>
      </c>
      <c r="AF1682"/>
    </row>
    <row r="1683" spans="1:32">
      <c r="A1683" s="169">
        <v>44901</v>
      </c>
      <c r="B1683" s="20" t="s">
        <v>39</v>
      </c>
      <c r="C1683" s="21" t="s">
        <v>281</v>
      </c>
      <c r="D1683" s="71"/>
      <c r="E1683" s="8"/>
      <c r="F1683" s="11" t="s">
        <v>3770</v>
      </c>
      <c r="G1683" s="11">
        <v>1011384</v>
      </c>
      <c r="H1683" s="11" t="s">
        <v>1704</v>
      </c>
      <c r="I1683" s="12" t="s">
        <v>528</v>
      </c>
      <c r="J1683" s="11" t="s">
        <v>792</v>
      </c>
      <c r="K1683" s="25" t="s">
        <v>797</v>
      </c>
      <c r="L1683" s="125">
        <v>50</v>
      </c>
      <c r="M1683" s="14" t="s">
        <v>3778</v>
      </c>
      <c r="N1683" s="15">
        <v>44893</v>
      </c>
      <c r="O1683" s="68" t="s">
        <v>110</v>
      </c>
      <c r="P1683" s="8" t="s">
        <v>33</v>
      </c>
      <c r="Q1683" s="8" t="s">
        <v>115</v>
      </c>
      <c r="R1683" s="8" t="s">
        <v>31</v>
      </c>
      <c r="S1683" s="8" t="s">
        <v>31</v>
      </c>
      <c r="T1683" s="23" t="s">
        <v>31</v>
      </c>
      <c r="U1683" s="82" t="s">
        <v>2185</v>
      </c>
      <c r="V1683" s="17">
        <v>430</v>
      </c>
      <c r="W1683" s="17">
        <v>220</v>
      </c>
      <c r="X1683" s="17">
        <v>2.4500000000000002</v>
      </c>
      <c r="Y1683" s="18" t="s">
        <v>31</v>
      </c>
      <c r="Z1683" s="18" t="s">
        <v>987</v>
      </c>
      <c r="AA1683" s="72"/>
      <c r="AB1683" s="72"/>
      <c r="AC1683" s="33"/>
      <c r="AD1683" s="33" t="s">
        <v>688</v>
      </c>
      <c r="AF1683"/>
    </row>
    <row r="1684" spans="1:32">
      <c r="A1684" s="169">
        <v>44901</v>
      </c>
      <c r="B1684" s="20" t="s">
        <v>39</v>
      </c>
      <c r="C1684" s="21" t="s">
        <v>281</v>
      </c>
      <c r="D1684" s="71"/>
      <c r="E1684" s="8"/>
      <c r="F1684" s="11" t="s">
        <v>2476</v>
      </c>
      <c r="G1684" s="11">
        <v>1011384</v>
      </c>
      <c r="H1684" s="11" t="s">
        <v>1704</v>
      </c>
      <c r="I1684" s="12" t="s">
        <v>1766</v>
      </c>
      <c r="J1684" s="11" t="s">
        <v>792</v>
      </c>
      <c r="K1684" s="25" t="s">
        <v>793</v>
      </c>
      <c r="L1684" s="125">
        <v>50</v>
      </c>
      <c r="M1684" s="14">
        <v>4592</v>
      </c>
      <c r="N1684" s="15">
        <v>44893</v>
      </c>
      <c r="O1684" s="68" t="s">
        <v>110</v>
      </c>
      <c r="P1684" s="8" t="s">
        <v>33</v>
      </c>
      <c r="Q1684" s="8" t="s">
        <v>115</v>
      </c>
      <c r="R1684" s="8" t="s">
        <v>31</v>
      </c>
      <c r="S1684" s="8" t="s">
        <v>31</v>
      </c>
      <c r="T1684" s="23" t="s">
        <v>31</v>
      </c>
      <c r="U1684" s="82" t="s">
        <v>2185</v>
      </c>
      <c r="V1684" s="17">
        <v>430</v>
      </c>
      <c r="W1684" s="17">
        <v>220</v>
      </c>
      <c r="X1684" s="17">
        <v>2.4500000000000002</v>
      </c>
      <c r="Y1684" s="18" t="s">
        <v>31</v>
      </c>
      <c r="Z1684" s="18" t="s">
        <v>990</v>
      </c>
      <c r="AD1684" s="33" t="s">
        <v>688</v>
      </c>
      <c r="AF1684"/>
    </row>
    <row r="1685" spans="1:32">
      <c r="A1685" s="169">
        <v>44901</v>
      </c>
      <c r="B1685" s="20" t="s">
        <v>39</v>
      </c>
      <c r="C1685" s="21" t="s">
        <v>281</v>
      </c>
      <c r="D1685" s="71"/>
      <c r="E1685" s="8"/>
      <c r="F1685" s="11" t="s">
        <v>2476</v>
      </c>
      <c r="G1685" s="11">
        <v>1011384</v>
      </c>
      <c r="H1685" s="11" t="s">
        <v>1644</v>
      </c>
      <c r="I1685" s="12" t="s">
        <v>1767</v>
      </c>
      <c r="J1685" s="11" t="s">
        <v>792</v>
      </c>
      <c r="K1685" s="25" t="s">
        <v>795</v>
      </c>
      <c r="L1685" s="125">
        <v>50</v>
      </c>
      <c r="M1685" s="14">
        <v>4593</v>
      </c>
      <c r="N1685" s="15">
        <v>44893</v>
      </c>
      <c r="O1685" s="68" t="s">
        <v>110</v>
      </c>
      <c r="P1685" s="8" t="s">
        <v>33</v>
      </c>
      <c r="Q1685" s="8" t="s">
        <v>115</v>
      </c>
      <c r="R1685" s="8" t="s">
        <v>31</v>
      </c>
      <c r="S1685" s="8" t="s">
        <v>31</v>
      </c>
      <c r="T1685" s="23" t="s">
        <v>31</v>
      </c>
      <c r="U1685" s="82" t="s">
        <v>2185</v>
      </c>
      <c r="V1685" s="17">
        <v>430</v>
      </c>
      <c r="W1685" s="17">
        <v>220</v>
      </c>
      <c r="X1685" s="17">
        <v>2.4500000000000002</v>
      </c>
      <c r="Y1685" s="18" t="s">
        <v>31</v>
      </c>
      <c r="Z1685" s="18" t="s">
        <v>985</v>
      </c>
      <c r="AD1685" s="33" t="s">
        <v>688</v>
      </c>
      <c r="AF1685"/>
    </row>
    <row r="1686" spans="1:32">
      <c r="A1686" s="169">
        <v>44901</v>
      </c>
      <c r="B1686" s="20" t="s">
        <v>39</v>
      </c>
      <c r="C1686" s="8" t="s">
        <v>91</v>
      </c>
      <c r="D1686" s="71"/>
      <c r="E1686" s="8"/>
      <c r="F1686" s="11" t="s">
        <v>2476</v>
      </c>
      <c r="G1686" s="11">
        <v>1011384</v>
      </c>
      <c r="H1686" s="11" t="s">
        <v>1644</v>
      </c>
      <c r="I1686" s="12" t="s">
        <v>621</v>
      </c>
      <c r="J1686" s="11" t="s">
        <v>792</v>
      </c>
      <c r="K1686" s="25" t="s">
        <v>796</v>
      </c>
      <c r="L1686" s="32" t="s">
        <v>61</v>
      </c>
      <c r="M1686" s="95" t="s">
        <v>1582</v>
      </c>
      <c r="N1686" s="15">
        <v>44893</v>
      </c>
      <c r="O1686" s="68" t="s">
        <v>110</v>
      </c>
      <c r="P1686" s="8" t="s">
        <v>33</v>
      </c>
      <c r="Q1686" s="8" t="s">
        <v>115</v>
      </c>
      <c r="R1686" s="8" t="s">
        <v>31</v>
      </c>
      <c r="S1686" s="8" t="s">
        <v>31</v>
      </c>
      <c r="T1686" s="23" t="s">
        <v>31</v>
      </c>
      <c r="U1686" s="82" t="s">
        <v>2185</v>
      </c>
      <c r="V1686" s="17">
        <v>430</v>
      </c>
      <c r="W1686" s="17">
        <v>220</v>
      </c>
      <c r="X1686" s="17">
        <v>2.4500000000000002</v>
      </c>
      <c r="Y1686" s="18" t="s">
        <v>31</v>
      </c>
      <c r="Z1686" s="18" t="s">
        <v>991</v>
      </c>
      <c r="AD1686" s="33" t="s">
        <v>688</v>
      </c>
      <c r="AF1686"/>
    </row>
    <row r="1687" spans="1:32">
      <c r="A1687" s="103">
        <v>44901</v>
      </c>
      <c r="B1687" s="7" t="s">
        <v>29</v>
      </c>
      <c r="C1687" s="21" t="s">
        <v>2831</v>
      </c>
      <c r="D1687" s="8"/>
      <c r="E1687" s="27" t="s">
        <v>56</v>
      </c>
      <c r="F1687" s="11" t="s">
        <v>2832</v>
      </c>
      <c r="G1687" s="11">
        <v>1027623</v>
      </c>
      <c r="H1687" s="11" t="s">
        <v>3712</v>
      </c>
      <c r="I1687" s="12" t="s">
        <v>377</v>
      </c>
      <c r="J1687" s="14" t="s">
        <v>31</v>
      </c>
      <c r="K1687" s="25" t="s">
        <v>2833</v>
      </c>
      <c r="L1687" s="32">
        <v>6</v>
      </c>
      <c r="M1687" s="14" t="s">
        <v>61</v>
      </c>
      <c r="N1687" s="15">
        <v>44824</v>
      </c>
      <c r="O1687" s="68" t="s">
        <v>110</v>
      </c>
      <c r="P1687" s="8" t="s">
        <v>85</v>
      </c>
      <c r="Q1687" s="8" t="s">
        <v>34</v>
      </c>
      <c r="R1687" s="8" t="s">
        <v>31</v>
      </c>
      <c r="S1687" s="23" t="s">
        <v>31</v>
      </c>
      <c r="T1687" s="23" t="s">
        <v>31</v>
      </c>
      <c r="U1687" s="77" t="s">
        <v>3816</v>
      </c>
      <c r="V1687" s="17">
        <v>168</v>
      </c>
      <c r="W1687" s="17">
        <v>107</v>
      </c>
      <c r="X1687" s="17">
        <v>1.6</v>
      </c>
      <c r="Y1687" s="48">
        <v>2</v>
      </c>
      <c r="Z1687" s="33"/>
      <c r="AA1687" s="33"/>
      <c r="AB1687" s="33"/>
      <c r="AC1687" s="33"/>
      <c r="AD1687" s="33" t="s">
        <v>688</v>
      </c>
      <c r="AF1687"/>
    </row>
    <row r="1688" spans="1:32" ht="19.5">
      <c r="A1688" s="103">
        <v>44902</v>
      </c>
      <c r="B1688" s="20" t="s">
        <v>39</v>
      </c>
      <c r="C1688" s="8" t="s">
        <v>91</v>
      </c>
      <c r="D1688" s="251"/>
      <c r="E1688" s="8"/>
      <c r="F1688" s="11" t="s">
        <v>3729</v>
      </c>
      <c r="G1688" s="11">
        <v>1023174</v>
      </c>
      <c r="H1688" s="11" t="s">
        <v>1139</v>
      </c>
      <c r="I1688" s="12" t="s">
        <v>1473</v>
      </c>
      <c r="J1688" s="11" t="s">
        <v>31</v>
      </c>
      <c r="K1688" s="25" t="s">
        <v>200</v>
      </c>
      <c r="L1688" s="13">
        <v>30</v>
      </c>
      <c r="M1688" s="14">
        <v>4409</v>
      </c>
      <c r="N1688" s="15">
        <v>44890</v>
      </c>
      <c r="O1688" s="68" t="s">
        <v>110</v>
      </c>
      <c r="P1688" s="8" t="s">
        <v>33</v>
      </c>
      <c r="Q1688" s="8" t="s">
        <v>115</v>
      </c>
      <c r="R1688" s="38" t="s">
        <v>97</v>
      </c>
      <c r="S1688" s="39" t="s">
        <v>1482</v>
      </c>
      <c r="T1688" s="31" t="s">
        <v>3763</v>
      </c>
      <c r="U1688" s="82" t="s">
        <v>2185</v>
      </c>
      <c r="V1688" s="17">
        <v>410</v>
      </c>
      <c r="W1688" s="17">
        <v>96</v>
      </c>
      <c r="X1688" s="17">
        <v>1.6</v>
      </c>
      <c r="Y1688" s="18">
        <v>2</v>
      </c>
      <c r="Z1688" s="33"/>
      <c r="AA1688" s="33"/>
      <c r="AB1688" s="33"/>
      <c r="AC1688" s="33"/>
      <c r="AD1688" s="19"/>
      <c r="AF1688"/>
    </row>
    <row r="1689" spans="1:32" ht="19.5">
      <c r="A1689" s="103">
        <v>44902</v>
      </c>
      <c r="B1689" s="20" t="s">
        <v>108</v>
      </c>
      <c r="C1689" s="8" t="s">
        <v>91</v>
      </c>
      <c r="D1689" s="71"/>
      <c r="E1689" s="6"/>
      <c r="F1689" s="11" t="s">
        <v>3715</v>
      </c>
      <c r="G1689" s="11">
        <v>1025943</v>
      </c>
      <c r="H1689" s="11" t="s">
        <v>484</v>
      </c>
      <c r="I1689" s="12" t="s">
        <v>348</v>
      </c>
      <c r="J1689" s="11" t="s">
        <v>31</v>
      </c>
      <c r="K1689" s="11" t="s">
        <v>485</v>
      </c>
      <c r="L1689" s="13">
        <v>30</v>
      </c>
      <c r="M1689" s="14">
        <v>5570</v>
      </c>
      <c r="N1689" s="15">
        <v>44890</v>
      </c>
      <c r="O1689" s="68" t="s">
        <v>110</v>
      </c>
      <c r="P1689" s="8" t="s">
        <v>33</v>
      </c>
      <c r="Q1689" s="8" t="s">
        <v>115</v>
      </c>
      <c r="R1689" s="38" t="s">
        <v>97</v>
      </c>
      <c r="S1689" s="39" t="s">
        <v>2118</v>
      </c>
      <c r="T1689" s="31" t="s">
        <v>3763</v>
      </c>
      <c r="U1689" s="82" t="s">
        <v>2185</v>
      </c>
      <c r="V1689" s="17">
        <v>410</v>
      </c>
      <c r="W1689" s="17">
        <v>96</v>
      </c>
      <c r="X1689" s="17">
        <v>1.6</v>
      </c>
      <c r="Y1689" s="18">
        <v>2</v>
      </c>
      <c r="Z1689" s="33"/>
      <c r="AA1689" s="291"/>
      <c r="AB1689" s="291"/>
      <c r="AC1689" s="291"/>
      <c r="AD1689" s="58"/>
      <c r="AF1689"/>
    </row>
    <row r="1690" spans="1:32">
      <c r="A1690" s="103">
        <v>44902</v>
      </c>
      <c r="B1690" s="20" t="s">
        <v>39</v>
      </c>
      <c r="C1690" s="21" t="s">
        <v>281</v>
      </c>
      <c r="D1690" s="251"/>
      <c r="E1690" s="27" t="s">
        <v>56</v>
      </c>
      <c r="F1690" s="11" t="s">
        <v>2460</v>
      </c>
      <c r="G1690" s="11">
        <v>1023878</v>
      </c>
      <c r="H1690" s="11" t="s">
        <v>777</v>
      </c>
      <c r="I1690" s="12" t="s">
        <v>1150</v>
      </c>
      <c r="J1690" s="11" t="s">
        <v>31</v>
      </c>
      <c r="K1690" s="11" t="s">
        <v>1664</v>
      </c>
      <c r="L1690" s="13">
        <v>100</v>
      </c>
      <c r="M1690" s="14">
        <v>6552</v>
      </c>
      <c r="N1690" s="15">
        <v>44887</v>
      </c>
      <c r="O1690" s="68" t="s">
        <v>3750</v>
      </c>
      <c r="P1690" s="8" t="s">
        <v>33</v>
      </c>
      <c r="Q1690" s="8" t="s">
        <v>115</v>
      </c>
      <c r="R1690" s="8" t="s">
        <v>31</v>
      </c>
      <c r="S1690" s="8" t="s">
        <v>31</v>
      </c>
      <c r="T1690" s="23" t="s">
        <v>31</v>
      </c>
      <c r="U1690" s="82" t="s">
        <v>2185</v>
      </c>
      <c r="V1690" s="17">
        <v>348.5</v>
      </c>
      <c r="W1690" s="17">
        <v>101</v>
      </c>
      <c r="X1690" s="17">
        <v>1.6</v>
      </c>
      <c r="Y1690" s="18" t="s">
        <v>31</v>
      </c>
      <c r="Z1690" s="33"/>
      <c r="AA1690" s="291"/>
      <c r="AB1690" s="291"/>
      <c r="AC1690" s="291"/>
      <c r="AD1690" s="58"/>
      <c r="AF1690"/>
    </row>
    <row r="1691" spans="1:32">
      <c r="A1691" s="103">
        <v>44902</v>
      </c>
      <c r="B1691" s="7" t="s">
        <v>29</v>
      </c>
      <c r="C1691" s="21" t="s">
        <v>281</v>
      </c>
      <c r="D1691" s="6"/>
      <c r="E1691" s="9"/>
      <c r="F1691" s="11" t="s">
        <v>3770</v>
      </c>
      <c r="G1691" s="80" t="s">
        <v>3781</v>
      </c>
      <c r="H1691" s="11" t="s">
        <v>3780</v>
      </c>
      <c r="I1691" s="12" t="s">
        <v>2623</v>
      </c>
      <c r="J1691" s="14" t="s">
        <v>31</v>
      </c>
      <c r="K1691" s="11" t="s">
        <v>2624</v>
      </c>
      <c r="L1691" s="13">
        <v>50</v>
      </c>
      <c r="M1691" s="14" t="s">
        <v>3779</v>
      </c>
      <c r="N1691" s="15">
        <v>44896</v>
      </c>
      <c r="O1691" s="68" t="s">
        <v>110</v>
      </c>
      <c r="P1691" s="8" t="s">
        <v>699</v>
      </c>
      <c r="Q1691" s="8" t="s">
        <v>34</v>
      </c>
      <c r="R1691" s="8" t="s">
        <v>31</v>
      </c>
      <c r="S1691" s="8" t="s">
        <v>31</v>
      </c>
      <c r="T1691" s="23" t="s">
        <v>31</v>
      </c>
      <c r="U1691" s="77" t="s">
        <v>3816</v>
      </c>
      <c r="V1691" s="17">
        <v>270</v>
      </c>
      <c r="W1691" s="17">
        <v>110</v>
      </c>
      <c r="X1691" s="17">
        <v>1.6</v>
      </c>
      <c r="Y1691" s="18">
        <v>20</v>
      </c>
      <c r="AA1691" s="297"/>
      <c r="AD1691" s="18"/>
      <c r="AF1691"/>
    </row>
    <row r="1692" spans="1:32">
      <c r="A1692" s="253">
        <v>44903</v>
      </c>
      <c r="B1692" s="7" t="s">
        <v>29</v>
      </c>
      <c r="C1692" s="21" t="s">
        <v>281</v>
      </c>
      <c r="D1692" s="8"/>
      <c r="E1692" s="9"/>
      <c r="F1692" s="11" t="s">
        <v>3719</v>
      </c>
      <c r="G1692" s="11">
        <v>1011355</v>
      </c>
      <c r="H1692" s="11" t="s">
        <v>2617</v>
      </c>
      <c r="I1692" s="12" t="s">
        <v>3751</v>
      </c>
      <c r="J1692" s="11" t="s">
        <v>31</v>
      </c>
      <c r="K1692" s="11" t="s">
        <v>358</v>
      </c>
      <c r="L1692" s="32">
        <v>20</v>
      </c>
      <c r="M1692" s="14">
        <v>6523</v>
      </c>
      <c r="N1692" s="15">
        <v>44887</v>
      </c>
      <c r="O1692" s="68" t="s">
        <v>110</v>
      </c>
      <c r="P1692" s="8" t="s">
        <v>33</v>
      </c>
      <c r="Q1692" s="8" t="s">
        <v>34</v>
      </c>
      <c r="R1692" s="38" t="s">
        <v>158</v>
      </c>
      <c r="S1692" s="39" t="s">
        <v>2619</v>
      </c>
      <c r="T1692" s="23" t="s">
        <v>31</v>
      </c>
      <c r="U1692" s="77" t="s">
        <v>3816</v>
      </c>
      <c r="V1692" s="17">
        <v>213.5</v>
      </c>
      <c r="W1692" s="17">
        <v>148</v>
      </c>
      <c r="X1692" s="17">
        <v>2.1</v>
      </c>
      <c r="Y1692" s="18" t="s">
        <v>31</v>
      </c>
      <c r="Z1692" s="33"/>
      <c r="AA1692" s="33"/>
      <c r="AB1692" s="33"/>
      <c r="AC1692" s="33"/>
      <c r="AD1692" s="19"/>
      <c r="AF1692"/>
    </row>
    <row r="1693" spans="1:32">
      <c r="A1693" s="253">
        <v>44903</v>
      </c>
      <c r="B1693" s="7" t="s">
        <v>29</v>
      </c>
      <c r="C1693" s="21" t="s">
        <v>281</v>
      </c>
      <c r="D1693" s="8"/>
      <c r="E1693" s="9"/>
      <c r="F1693" s="11" t="s">
        <v>3720</v>
      </c>
      <c r="G1693" s="11">
        <v>1011355</v>
      </c>
      <c r="H1693" s="11" t="s">
        <v>2617</v>
      </c>
      <c r="I1693" s="12" t="s">
        <v>3751</v>
      </c>
      <c r="J1693" s="11" t="s">
        <v>31</v>
      </c>
      <c r="K1693" s="11" t="s">
        <v>358</v>
      </c>
      <c r="L1693" s="32">
        <v>30</v>
      </c>
      <c r="M1693" s="14">
        <v>6523</v>
      </c>
      <c r="N1693" s="15">
        <v>44887</v>
      </c>
      <c r="O1693" s="68" t="s">
        <v>110</v>
      </c>
      <c r="P1693" s="8" t="s">
        <v>33</v>
      </c>
      <c r="Q1693" s="8" t="s">
        <v>34</v>
      </c>
      <c r="R1693" s="38" t="s">
        <v>158</v>
      </c>
      <c r="S1693" s="39" t="s">
        <v>2619</v>
      </c>
      <c r="T1693" s="23" t="s">
        <v>31</v>
      </c>
      <c r="U1693" s="77" t="s">
        <v>3816</v>
      </c>
      <c r="V1693" s="17">
        <v>213.5</v>
      </c>
      <c r="W1693" s="17">
        <v>148</v>
      </c>
      <c r="X1693" s="17">
        <v>2.1</v>
      </c>
      <c r="Y1693" s="18" t="s">
        <v>31</v>
      </c>
      <c r="Z1693" s="33"/>
      <c r="AA1693" s="33"/>
      <c r="AB1693" s="33"/>
      <c r="AC1693" s="33"/>
      <c r="AD1693" s="19"/>
      <c r="AF1693"/>
    </row>
    <row r="1694" spans="1:32">
      <c r="A1694" s="169">
        <v>44903</v>
      </c>
      <c r="B1694" s="7" t="s">
        <v>29</v>
      </c>
      <c r="C1694" s="8" t="s">
        <v>91</v>
      </c>
      <c r="D1694" s="8"/>
      <c r="E1694" s="19"/>
      <c r="F1694" s="10" t="s">
        <v>3551</v>
      </c>
      <c r="G1694" s="11">
        <v>1027301</v>
      </c>
      <c r="H1694" s="11" t="s">
        <v>3560</v>
      </c>
      <c r="I1694" s="12" t="s">
        <v>3555</v>
      </c>
      <c r="J1694" s="11" t="s">
        <v>422</v>
      </c>
      <c r="K1694" s="11" t="s">
        <v>423</v>
      </c>
      <c r="L1694" s="13">
        <v>10</v>
      </c>
      <c r="M1694" s="14">
        <v>4083</v>
      </c>
      <c r="N1694" s="15">
        <v>44826</v>
      </c>
      <c r="O1694" s="68" t="s">
        <v>110</v>
      </c>
      <c r="P1694" s="8" t="s">
        <v>33</v>
      </c>
      <c r="Q1694" s="8" t="s">
        <v>34</v>
      </c>
      <c r="R1694" s="8" t="s">
        <v>31</v>
      </c>
      <c r="S1694" s="8" t="s">
        <v>31</v>
      </c>
      <c r="T1694" s="23" t="s">
        <v>31</v>
      </c>
      <c r="U1694" s="77" t="s">
        <v>3816</v>
      </c>
      <c r="V1694" s="17">
        <v>142</v>
      </c>
      <c r="W1694" s="17">
        <v>124</v>
      </c>
      <c r="X1694" s="17">
        <v>1.6</v>
      </c>
      <c r="Y1694" s="18" t="s">
        <v>31</v>
      </c>
      <c r="Z1694" s="33" t="s">
        <v>990</v>
      </c>
      <c r="AA1694" s="33"/>
      <c r="AB1694" s="33"/>
      <c r="AC1694" s="33"/>
      <c r="AD1694" s="19"/>
      <c r="AF1694"/>
    </row>
    <row r="1695" spans="1:32">
      <c r="A1695" s="169">
        <v>44903</v>
      </c>
      <c r="B1695" s="7" t="s">
        <v>29</v>
      </c>
      <c r="C1695" s="8" t="s">
        <v>91</v>
      </c>
      <c r="D1695" s="8"/>
      <c r="E1695" s="19"/>
      <c r="F1695" s="10" t="s">
        <v>3551</v>
      </c>
      <c r="G1695" s="11">
        <v>1027301</v>
      </c>
      <c r="H1695" s="11" t="s">
        <v>66</v>
      </c>
      <c r="I1695" s="12" t="s">
        <v>3554</v>
      </c>
      <c r="J1695" s="11" t="s">
        <v>422</v>
      </c>
      <c r="K1695" s="11" t="s">
        <v>425</v>
      </c>
      <c r="L1695" s="13">
        <v>10</v>
      </c>
      <c r="M1695" s="14">
        <v>4085</v>
      </c>
      <c r="N1695" s="15">
        <v>44826</v>
      </c>
      <c r="O1695" s="68" t="s">
        <v>110</v>
      </c>
      <c r="P1695" s="8" t="s">
        <v>33</v>
      </c>
      <c r="Q1695" s="8" t="s">
        <v>34</v>
      </c>
      <c r="R1695" s="8" t="s">
        <v>31</v>
      </c>
      <c r="S1695" s="8" t="s">
        <v>31</v>
      </c>
      <c r="T1695" s="23" t="s">
        <v>31</v>
      </c>
      <c r="U1695" s="77" t="s">
        <v>3816</v>
      </c>
      <c r="V1695" s="17">
        <v>142</v>
      </c>
      <c r="W1695" s="17">
        <v>124</v>
      </c>
      <c r="X1695" s="17">
        <v>1.6</v>
      </c>
      <c r="Y1695" s="18" t="s">
        <v>31</v>
      </c>
      <c r="Z1695" s="33" t="s">
        <v>1016</v>
      </c>
      <c r="AA1695" s="33"/>
      <c r="AB1695" s="33"/>
      <c r="AC1695" s="33"/>
      <c r="AD1695" s="19"/>
      <c r="AF1695"/>
    </row>
    <row r="1696" spans="1:32">
      <c r="A1696" s="169">
        <v>44903</v>
      </c>
      <c r="B1696" s="7" t="s">
        <v>29</v>
      </c>
      <c r="C1696" s="8" t="s">
        <v>91</v>
      </c>
      <c r="D1696" s="8"/>
      <c r="E1696" s="11"/>
      <c r="F1696" s="10" t="s">
        <v>3551</v>
      </c>
      <c r="G1696" s="25">
        <v>1027301</v>
      </c>
      <c r="H1696" s="11" t="s">
        <v>66</v>
      </c>
      <c r="I1696" s="12" t="s">
        <v>588</v>
      </c>
      <c r="J1696" s="11" t="s">
        <v>170</v>
      </c>
      <c r="K1696" s="11" t="s">
        <v>171</v>
      </c>
      <c r="L1696" s="13">
        <v>10</v>
      </c>
      <c r="M1696" s="14">
        <v>4045</v>
      </c>
      <c r="N1696" s="15">
        <v>44826</v>
      </c>
      <c r="O1696" s="68" t="s">
        <v>110</v>
      </c>
      <c r="P1696" s="8" t="s">
        <v>33</v>
      </c>
      <c r="Q1696" s="8" t="s">
        <v>34</v>
      </c>
      <c r="R1696" s="8" t="s">
        <v>31</v>
      </c>
      <c r="S1696" s="8" t="s">
        <v>31</v>
      </c>
      <c r="T1696" s="8" t="s">
        <v>31</v>
      </c>
      <c r="U1696" s="77" t="s">
        <v>3816</v>
      </c>
      <c r="V1696" s="17">
        <v>177</v>
      </c>
      <c r="W1696" s="17">
        <v>90</v>
      </c>
      <c r="X1696" s="17">
        <v>1.6</v>
      </c>
      <c r="Y1696" s="18" t="s">
        <v>31</v>
      </c>
      <c r="Z1696" s="33" t="s">
        <v>1016</v>
      </c>
      <c r="AA1696" s="33"/>
      <c r="AB1696" s="33"/>
      <c r="AC1696" s="33"/>
      <c r="AD1696" s="19"/>
      <c r="AF1696"/>
    </row>
    <row r="1697" spans="1:32">
      <c r="A1697" s="169">
        <v>44903</v>
      </c>
      <c r="B1697" s="7" t="s">
        <v>29</v>
      </c>
      <c r="C1697" s="8" t="s">
        <v>91</v>
      </c>
      <c r="D1697" s="8"/>
      <c r="E1697" s="11"/>
      <c r="F1697" s="10" t="s">
        <v>3551</v>
      </c>
      <c r="G1697" s="25">
        <v>1027301</v>
      </c>
      <c r="H1697" s="11" t="s">
        <v>66</v>
      </c>
      <c r="I1697" s="12" t="s">
        <v>590</v>
      </c>
      <c r="J1697" s="11" t="s">
        <v>170</v>
      </c>
      <c r="K1697" s="11" t="s">
        <v>173</v>
      </c>
      <c r="L1697" s="13">
        <v>10</v>
      </c>
      <c r="M1697" s="14">
        <v>3877</v>
      </c>
      <c r="N1697" s="15">
        <v>44826</v>
      </c>
      <c r="O1697" s="68" t="s">
        <v>110</v>
      </c>
      <c r="P1697" s="8" t="s">
        <v>33</v>
      </c>
      <c r="Q1697" s="8" t="s">
        <v>34</v>
      </c>
      <c r="R1697" s="8" t="s">
        <v>31</v>
      </c>
      <c r="S1697" s="8" t="s">
        <v>31</v>
      </c>
      <c r="T1697" s="8" t="s">
        <v>31</v>
      </c>
      <c r="U1697" s="77" t="s">
        <v>3816</v>
      </c>
      <c r="V1697" s="17">
        <v>177</v>
      </c>
      <c r="W1697" s="17">
        <v>90</v>
      </c>
      <c r="X1697" s="17">
        <v>1.6</v>
      </c>
      <c r="Y1697" s="18" t="s">
        <v>31</v>
      </c>
      <c r="Z1697" s="33" t="s">
        <v>990</v>
      </c>
      <c r="AA1697" s="33"/>
      <c r="AB1697" s="33"/>
      <c r="AC1697" s="33"/>
      <c r="AD1697" s="19"/>
      <c r="AF1697"/>
    </row>
    <row r="1698" spans="1:32">
      <c r="A1698" s="103">
        <v>44904</v>
      </c>
      <c r="B1698" s="20" t="s">
        <v>39</v>
      </c>
      <c r="C1698" s="21" t="s">
        <v>281</v>
      </c>
      <c r="D1698" s="8"/>
      <c r="E1698" s="11"/>
      <c r="F1698" s="10" t="s">
        <v>3551</v>
      </c>
      <c r="G1698" s="11">
        <v>1027301</v>
      </c>
      <c r="H1698" s="11" t="s">
        <v>66</v>
      </c>
      <c r="I1698" s="12" t="s">
        <v>589</v>
      </c>
      <c r="J1698" s="11" t="s">
        <v>31</v>
      </c>
      <c r="K1698" s="11" t="s">
        <v>277</v>
      </c>
      <c r="L1698" s="13">
        <v>10</v>
      </c>
      <c r="M1698" s="14">
        <v>6196</v>
      </c>
      <c r="N1698" s="15">
        <v>44830</v>
      </c>
      <c r="O1698" s="68" t="s">
        <v>110</v>
      </c>
      <c r="P1698" s="8" t="s">
        <v>33</v>
      </c>
      <c r="Q1698" s="8" t="s">
        <v>115</v>
      </c>
      <c r="R1698" s="8" t="s">
        <v>31</v>
      </c>
      <c r="S1698" s="8" t="s">
        <v>31</v>
      </c>
      <c r="T1698" s="8" t="s">
        <v>31</v>
      </c>
      <c r="U1698" s="8" t="s">
        <v>35</v>
      </c>
      <c r="V1698" s="17">
        <v>345.5</v>
      </c>
      <c r="W1698" s="17">
        <v>171</v>
      </c>
      <c r="X1698" s="17">
        <v>1.6</v>
      </c>
      <c r="Y1698" s="18" t="s">
        <v>31</v>
      </c>
      <c r="Z1698" s="33"/>
      <c r="AA1698" s="48">
        <v>121</v>
      </c>
      <c r="AB1698" s="48">
        <v>479</v>
      </c>
      <c r="AC1698" s="33"/>
      <c r="AD1698" s="19"/>
      <c r="AF1698"/>
    </row>
    <row r="1699" spans="1:32">
      <c r="A1699" s="103">
        <v>44904</v>
      </c>
      <c r="B1699" s="20" t="s">
        <v>39</v>
      </c>
      <c r="C1699" s="21" t="s">
        <v>281</v>
      </c>
      <c r="D1699" s="8"/>
      <c r="E1699" s="27" t="s">
        <v>56</v>
      </c>
      <c r="F1699" s="10" t="s">
        <v>2581</v>
      </c>
      <c r="G1699" s="11">
        <v>1026723</v>
      </c>
      <c r="H1699" s="11" t="s">
        <v>2605</v>
      </c>
      <c r="I1699" s="12" t="s">
        <v>528</v>
      </c>
      <c r="J1699" s="11" t="s">
        <v>31</v>
      </c>
      <c r="K1699" s="10" t="s">
        <v>2611</v>
      </c>
      <c r="L1699" s="50" t="s">
        <v>2612</v>
      </c>
      <c r="M1699" s="14">
        <v>6795</v>
      </c>
      <c r="N1699" s="15">
        <v>44900</v>
      </c>
      <c r="O1699" s="68" t="s">
        <v>3782</v>
      </c>
      <c r="P1699" s="8" t="s">
        <v>33</v>
      </c>
      <c r="Q1699" s="8" t="s">
        <v>115</v>
      </c>
      <c r="R1699" s="8" t="s">
        <v>31</v>
      </c>
      <c r="S1699" s="8" t="s">
        <v>31</v>
      </c>
      <c r="T1699" s="31" t="s">
        <v>2610</v>
      </c>
      <c r="U1699" s="77" t="s">
        <v>1393</v>
      </c>
      <c r="V1699" s="17">
        <v>422</v>
      </c>
      <c r="W1699" s="17">
        <v>220</v>
      </c>
      <c r="X1699" s="17">
        <v>2.5</v>
      </c>
      <c r="Y1699" s="18" t="s">
        <v>31</v>
      </c>
      <c r="Z1699" s="33"/>
      <c r="AA1699" s="33"/>
      <c r="AB1699" s="33"/>
      <c r="AC1699" s="33"/>
      <c r="AD1699" s="33" t="s">
        <v>724</v>
      </c>
      <c r="AF1699"/>
    </row>
    <row r="1700" spans="1:32">
      <c r="A1700" s="169">
        <v>44907</v>
      </c>
      <c r="B1700" s="7" t="s">
        <v>29</v>
      </c>
      <c r="C1700" s="8" t="s">
        <v>91</v>
      </c>
      <c r="D1700" s="8"/>
      <c r="E1700" s="9"/>
      <c r="F1700" s="25" t="s">
        <v>3739</v>
      </c>
      <c r="G1700" s="11">
        <v>1991341</v>
      </c>
      <c r="H1700" s="11" t="s">
        <v>2822</v>
      </c>
      <c r="I1700" s="12" t="s">
        <v>2823</v>
      </c>
      <c r="J1700" s="11" t="s">
        <v>2824</v>
      </c>
      <c r="K1700" s="11" t="s">
        <v>2825</v>
      </c>
      <c r="L1700" s="66" t="s">
        <v>3809</v>
      </c>
      <c r="M1700" s="81" t="s">
        <v>3744</v>
      </c>
      <c r="N1700" s="15">
        <v>44886</v>
      </c>
      <c r="O1700" s="68" t="s">
        <v>110</v>
      </c>
      <c r="P1700" s="8" t="s">
        <v>33</v>
      </c>
      <c r="Q1700" s="8" t="s">
        <v>34</v>
      </c>
      <c r="R1700" s="8" t="s">
        <v>31</v>
      </c>
      <c r="S1700" s="8" t="s">
        <v>31</v>
      </c>
      <c r="T1700" s="23" t="s">
        <v>31</v>
      </c>
      <c r="U1700" s="77" t="s">
        <v>3816</v>
      </c>
      <c r="V1700" s="17">
        <v>149.69999999999999</v>
      </c>
      <c r="W1700" s="17">
        <v>98</v>
      </c>
      <c r="X1700" s="17">
        <v>1.6</v>
      </c>
      <c r="Y1700" s="18">
        <v>3</v>
      </c>
      <c r="Z1700" s="33"/>
      <c r="AA1700" s="33"/>
      <c r="AB1700" s="33"/>
      <c r="AC1700" s="33"/>
      <c r="AD1700" s="19"/>
      <c r="AF1700"/>
    </row>
    <row r="1701" spans="1:32">
      <c r="A1701" s="169">
        <v>44907</v>
      </c>
      <c r="B1701" s="7" t="s">
        <v>29</v>
      </c>
      <c r="C1701" s="71" t="s">
        <v>3736</v>
      </c>
      <c r="D1701" s="8"/>
      <c r="E1701" s="97" t="s">
        <v>1662</v>
      </c>
      <c r="F1701" s="25" t="s">
        <v>3739</v>
      </c>
      <c r="G1701" s="11">
        <v>1991341</v>
      </c>
      <c r="H1701" s="11" t="s">
        <v>2822</v>
      </c>
      <c r="I1701" s="12" t="s">
        <v>104</v>
      </c>
      <c r="J1701" s="11" t="s">
        <v>2827</v>
      </c>
      <c r="K1701" s="11" t="s">
        <v>2010</v>
      </c>
      <c r="L1701" s="66" t="s">
        <v>3785</v>
      </c>
      <c r="M1701" s="92" t="s">
        <v>61</v>
      </c>
      <c r="N1701" s="15">
        <v>44886</v>
      </c>
      <c r="O1701" s="68" t="s">
        <v>110</v>
      </c>
      <c r="P1701" s="8" t="s">
        <v>33</v>
      </c>
      <c r="Q1701" s="8" t="s">
        <v>34</v>
      </c>
      <c r="R1701" s="8" t="s">
        <v>31</v>
      </c>
      <c r="S1701" s="8" t="s">
        <v>3777</v>
      </c>
      <c r="T1701" s="23" t="s">
        <v>31</v>
      </c>
      <c r="U1701" s="77" t="s">
        <v>3816</v>
      </c>
      <c r="V1701" s="17">
        <v>272</v>
      </c>
      <c r="W1701" s="17">
        <v>104</v>
      </c>
      <c r="X1701" s="17">
        <v>1.6</v>
      </c>
      <c r="Y1701" s="18" t="s">
        <v>31</v>
      </c>
      <c r="Z1701" s="33" t="s">
        <v>1016</v>
      </c>
      <c r="AA1701" s="33"/>
      <c r="AB1701" s="33"/>
      <c r="AC1701" s="33"/>
      <c r="AD1701" s="19"/>
      <c r="AF1701"/>
    </row>
    <row r="1702" spans="1:32">
      <c r="A1702" s="169">
        <v>44907</v>
      </c>
      <c r="B1702" s="7" t="s">
        <v>29</v>
      </c>
      <c r="C1702" s="71" t="s">
        <v>3736</v>
      </c>
      <c r="D1702" s="8"/>
      <c r="E1702" s="97" t="s">
        <v>1662</v>
      </c>
      <c r="F1702" s="25" t="s">
        <v>3739</v>
      </c>
      <c r="G1702" s="11">
        <v>1991341</v>
      </c>
      <c r="H1702" s="11" t="s">
        <v>2822</v>
      </c>
      <c r="I1702" s="12" t="s">
        <v>709</v>
      </c>
      <c r="J1702" s="11" t="s">
        <v>2827</v>
      </c>
      <c r="K1702" s="11" t="s">
        <v>2828</v>
      </c>
      <c r="L1702" s="66" t="s">
        <v>3785</v>
      </c>
      <c r="M1702" s="92">
        <v>6409</v>
      </c>
      <c r="N1702" s="15">
        <v>44886</v>
      </c>
      <c r="O1702" s="68" t="s">
        <v>110</v>
      </c>
      <c r="P1702" s="8" t="s">
        <v>33</v>
      </c>
      <c r="Q1702" s="8" t="s">
        <v>34</v>
      </c>
      <c r="R1702" s="8" t="s">
        <v>31</v>
      </c>
      <c r="S1702" s="8" t="s">
        <v>31</v>
      </c>
      <c r="T1702" s="23" t="s">
        <v>31</v>
      </c>
      <c r="U1702" s="77" t="s">
        <v>3816</v>
      </c>
      <c r="V1702" s="17">
        <v>272</v>
      </c>
      <c r="W1702" s="17">
        <v>104</v>
      </c>
      <c r="X1702" s="17">
        <v>1.6</v>
      </c>
      <c r="Y1702" s="18" t="s">
        <v>31</v>
      </c>
      <c r="Z1702" s="33" t="s">
        <v>990</v>
      </c>
      <c r="AA1702" s="33"/>
      <c r="AB1702" s="33"/>
      <c r="AC1702" s="33"/>
      <c r="AD1702" s="19"/>
      <c r="AF1702"/>
    </row>
    <row r="1703" spans="1:32">
      <c r="A1703" s="169">
        <v>44907</v>
      </c>
      <c r="B1703" s="7" t="s">
        <v>29</v>
      </c>
      <c r="C1703" s="71" t="s">
        <v>3736</v>
      </c>
      <c r="D1703" s="8"/>
      <c r="E1703" s="97" t="s">
        <v>1662</v>
      </c>
      <c r="F1703" s="25" t="s">
        <v>3739</v>
      </c>
      <c r="G1703" s="11">
        <v>1991341</v>
      </c>
      <c r="H1703" s="11" t="s">
        <v>2822</v>
      </c>
      <c r="I1703" s="12" t="s">
        <v>707</v>
      </c>
      <c r="J1703" s="11" t="s">
        <v>2827</v>
      </c>
      <c r="K1703" s="11" t="s">
        <v>2013</v>
      </c>
      <c r="L1703" s="66" t="s">
        <v>3785</v>
      </c>
      <c r="M1703" s="92" t="s">
        <v>61</v>
      </c>
      <c r="N1703" s="15">
        <v>44886</v>
      </c>
      <c r="O1703" s="68" t="s">
        <v>110</v>
      </c>
      <c r="P1703" s="8" t="s">
        <v>33</v>
      </c>
      <c r="Q1703" s="8" t="s">
        <v>34</v>
      </c>
      <c r="R1703" s="8" t="s">
        <v>31</v>
      </c>
      <c r="S1703" s="8" t="s">
        <v>31</v>
      </c>
      <c r="T1703" s="23" t="s">
        <v>31</v>
      </c>
      <c r="U1703" s="77" t="s">
        <v>3816</v>
      </c>
      <c r="V1703" s="17">
        <v>272</v>
      </c>
      <c r="W1703" s="17">
        <v>104</v>
      </c>
      <c r="X1703" s="17">
        <v>1.6</v>
      </c>
      <c r="Y1703" s="18" t="s">
        <v>31</v>
      </c>
      <c r="Z1703" s="33" t="s">
        <v>985</v>
      </c>
      <c r="AA1703" s="33"/>
      <c r="AB1703" s="33"/>
      <c r="AC1703" s="33"/>
      <c r="AD1703" s="19"/>
      <c r="AF1703"/>
    </row>
    <row r="1704" spans="1:32">
      <c r="A1704" s="169">
        <v>44907</v>
      </c>
      <c r="B1704" s="7" t="s">
        <v>29</v>
      </c>
      <c r="C1704" s="71" t="s">
        <v>3736</v>
      </c>
      <c r="D1704" s="8"/>
      <c r="E1704" s="97" t="s">
        <v>1662</v>
      </c>
      <c r="F1704" s="25" t="s">
        <v>3739</v>
      </c>
      <c r="G1704" s="11">
        <v>1991341</v>
      </c>
      <c r="H1704" s="11" t="s">
        <v>2822</v>
      </c>
      <c r="I1704" s="12" t="s">
        <v>2019</v>
      </c>
      <c r="J1704" s="11" t="s">
        <v>2827</v>
      </c>
      <c r="K1704" s="11" t="s">
        <v>2020</v>
      </c>
      <c r="L1704" s="66" t="s">
        <v>3785</v>
      </c>
      <c r="M1704" s="92" t="s">
        <v>61</v>
      </c>
      <c r="N1704" s="15">
        <v>44886</v>
      </c>
      <c r="O1704" s="68" t="s">
        <v>110</v>
      </c>
      <c r="P1704" s="8" t="s">
        <v>33</v>
      </c>
      <c r="Q1704" s="8" t="s">
        <v>34</v>
      </c>
      <c r="R1704" s="8" t="s">
        <v>31</v>
      </c>
      <c r="S1704" s="8" t="s">
        <v>31</v>
      </c>
      <c r="T1704" s="23" t="s">
        <v>31</v>
      </c>
      <c r="U1704" s="77" t="s">
        <v>3816</v>
      </c>
      <c r="V1704" s="17">
        <v>272</v>
      </c>
      <c r="W1704" s="17">
        <v>104</v>
      </c>
      <c r="X1704" s="17">
        <v>1.6</v>
      </c>
      <c r="Y1704" s="18" t="s">
        <v>31</v>
      </c>
      <c r="Z1704" s="33" t="s">
        <v>991</v>
      </c>
      <c r="AA1704" s="33"/>
      <c r="AB1704" s="33"/>
      <c r="AC1704" s="33"/>
      <c r="AD1704" s="19"/>
      <c r="AF1704"/>
    </row>
    <row r="1705" spans="1:32">
      <c r="A1705" s="103">
        <v>44907</v>
      </c>
      <c r="B1705" s="20" t="s">
        <v>108</v>
      </c>
      <c r="C1705" s="21" t="s">
        <v>281</v>
      </c>
      <c r="D1705" s="8"/>
      <c r="E1705" s="11"/>
      <c r="F1705" s="10" t="s">
        <v>3551</v>
      </c>
      <c r="G1705" s="11">
        <v>1027301</v>
      </c>
      <c r="H1705" s="11" t="s">
        <v>798</v>
      </c>
      <c r="I1705" s="12" t="s">
        <v>111</v>
      </c>
      <c r="J1705" s="11" t="s">
        <v>31</v>
      </c>
      <c r="K1705" s="11" t="s">
        <v>544</v>
      </c>
      <c r="L1705" s="32">
        <v>10</v>
      </c>
      <c r="M1705" s="14">
        <v>6195</v>
      </c>
      <c r="N1705" s="15">
        <v>44830</v>
      </c>
      <c r="O1705" s="68" t="s">
        <v>110</v>
      </c>
      <c r="P1705" s="8" t="s">
        <v>33</v>
      </c>
      <c r="Q1705" s="8" t="s">
        <v>115</v>
      </c>
      <c r="R1705" s="8" t="s">
        <v>31</v>
      </c>
      <c r="S1705" s="8" t="s">
        <v>31</v>
      </c>
      <c r="T1705" s="8" t="s">
        <v>31</v>
      </c>
      <c r="U1705" s="8" t="s">
        <v>35</v>
      </c>
      <c r="V1705" s="17">
        <v>306</v>
      </c>
      <c r="W1705" s="17">
        <v>403</v>
      </c>
      <c r="X1705" s="17">
        <v>3.2</v>
      </c>
      <c r="Y1705" s="18" t="s">
        <v>417</v>
      </c>
      <c r="Z1705" s="33"/>
      <c r="AA1705" s="291"/>
      <c r="AB1705" s="291"/>
      <c r="AC1705" s="291"/>
      <c r="AD1705" s="58"/>
      <c r="AF1705"/>
    </row>
    <row r="1706" spans="1:32">
      <c r="A1706" s="103">
        <v>44907</v>
      </c>
      <c r="B1706" s="20" t="s">
        <v>39</v>
      </c>
      <c r="C1706" s="21" t="s">
        <v>281</v>
      </c>
      <c r="D1706" s="126"/>
      <c r="E1706" s="27" t="s">
        <v>56</v>
      </c>
      <c r="F1706" s="25" t="s">
        <v>3738</v>
      </c>
      <c r="G1706" s="11">
        <v>1991341</v>
      </c>
      <c r="H1706" s="11" t="s">
        <v>2822</v>
      </c>
      <c r="I1706" s="12" t="s">
        <v>528</v>
      </c>
      <c r="J1706" s="11" t="s">
        <v>2798</v>
      </c>
      <c r="K1706" s="11" t="s">
        <v>2799</v>
      </c>
      <c r="L1706" s="66" t="s">
        <v>3785</v>
      </c>
      <c r="M1706" s="92" t="s">
        <v>3752</v>
      </c>
      <c r="N1706" s="15">
        <v>44887</v>
      </c>
      <c r="O1706" s="68" t="s">
        <v>3750</v>
      </c>
      <c r="P1706" s="8" t="s">
        <v>33</v>
      </c>
      <c r="Q1706" s="8" t="s">
        <v>115</v>
      </c>
      <c r="R1706" s="8" t="s">
        <v>31</v>
      </c>
      <c r="S1706" s="8" t="s">
        <v>31</v>
      </c>
      <c r="T1706" s="23" t="s">
        <v>31</v>
      </c>
      <c r="U1706" s="8" t="s">
        <v>35</v>
      </c>
      <c r="V1706" s="17">
        <v>410</v>
      </c>
      <c r="W1706" s="17">
        <v>290</v>
      </c>
      <c r="X1706" s="17">
        <v>2.25</v>
      </c>
      <c r="Y1706" s="18" t="s">
        <v>31</v>
      </c>
      <c r="Z1706" s="18" t="s">
        <v>987</v>
      </c>
      <c r="AA1706" s="72"/>
      <c r="AB1706" s="72"/>
      <c r="AC1706" s="33"/>
      <c r="AD1706" s="33"/>
      <c r="AF1706"/>
    </row>
    <row r="1707" spans="1:32">
      <c r="A1707" s="103">
        <v>44907</v>
      </c>
      <c r="B1707" s="20" t="s">
        <v>39</v>
      </c>
      <c r="C1707" s="21" t="s">
        <v>281</v>
      </c>
      <c r="D1707" s="126"/>
      <c r="E1707" s="27" t="s">
        <v>56</v>
      </c>
      <c r="F1707" s="25" t="s">
        <v>3739</v>
      </c>
      <c r="G1707" s="11">
        <v>1991341</v>
      </c>
      <c r="H1707" s="11" t="s">
        <v>2822</v>
      </c>
      <c r="I1707" s="12" t="s">
        <v>882</v>
      </c>
      <c r="J1707" s="11" t="s">
        <v>2798</v>
      </c>
      <c r="K1707" s="11" t="s">
        <v>2800</v>
      </c>
      <c r="L1707" s="66" t="s">
        <v>3785</v>
      </c>
      <c r="M1707" s="14">
        <v>4501</v>
      </c>
      <c r="N1707" s="15">
        <v>44887</v>
      </c>
      <c r="O1707" s="68" t="s">
        <v>3750</v>
      </c>
      <c r="P1707" s="8" t="s">
        <v>33</v>
      </c>
      <c r="Q1707" s="8" t="s">
        <v>115</v>
      </c>
      <c r="R1707" s="8" t="s">
        <v>31</v>
      </c>
      <c r="S1707" s="8" t="s">
        <v>31</v>
      </c>
      <c r="T1707" s="23" t="s">
        <v>31</v>
      </c>
      <c r="U1707" s="8" t="s">
        <v>35</v>
      </c>
      <c r="V1707" s="17">
        <v>410</v>
      </c>
      <c r="W1707" s="17">
        <v>290</v>
      </c>
      <c r="X1707" s="17">
        <v>2.25</v>
      </c>
      <c r="Y1707" s="18" t="s">
        <v>31</v>
      </c>
      <c r="Z1707" s="18" t="s">
        <v>990</v>
      </c>
      <c r="AA1707" s="48"/>
      <c r="AB1707" s="48"/>
      <c r="AC1707" s="33"/>
      <c r="AD1707" s="19"/>
      <c r="AF1707"/>
    </row>
    <row r="1708" spans="1:32">
      <c r="A1708" s="103">
        <v>44909</v>
      </c>
      <c r="B1708" s="20" t="s">
        <v>39</v>
      </c>
      <c r="C1708" s="21" t="s">
        <v>281</v>
      </c>
      <c r="D1708" s="8"/>
      <c r="E1708" s="8"/>
      <c r="F1708" s="11" t="s">
        <v>3770</v>
      </c>
      <c r="G1708" s="11">
        <v>1011384</v>
      </c>
      <c r="H1708" s="11" t="s">
        <v>1704</v>
      </c>
      <c r="I1708" s="332" t="s">
        <v>1705</v>
      </c>
      <c r="J1708" s="11" t="s">
        <v>1706</v>
      </c>
      <c r="K1708" s="25" t="s">
        <v>1707</v>
      </c>
      <c r="L1708" s="66" t="s">
        <v>3783</v>
      </c>
      <c r="M1708" s="14">
        <v>5850</v>
      </c>
      <c r="N1708" s="15">
        <v>44901</v>
      </c>
      <c r="O1708" s="68" t="s">
        <v>3782</v>
      </c>
      <c r="P1708" s="8" t="s">
        <v>33</v>
      </c>
      <c r="Q1708" s="8" t="s">
        <v>115</v>
      </c>
      <c r="R1708" s="8" t="s">
        <v>31</v>
      </c>
      <c r="S1708" s="8" t="s">
        <v>31</v>
      </c>
      <c r="T1708" s="23" t="s">
        <v>31</v>
      </c>
      <c r="U1708" s="8" t="s">
        <v>35</v>
      </c>
      <c r="V1708" s="17">
        <v>434.2</v>
      </c>
      <c r="W1708" s="17">
        <v>225</v>
      </c>
      <c r="X1708" s="17">
        <v>1.9</v>
      </c>
      <c r="Y1708" s="18" t="s">
        <v>31</v>
      </c>
      <c r="Z1708" s="18" t="s">
        <v>987</v>
      </c>
      <c r="AA1708" s="18"/>
      <c r="AB1708" s="18"/>
      <c r="AC1708" s="33"/>
      <c r="AD1708" s="19"/>
      <c r="AF1708"/>
    </row>
    <row r="1709" spans="1:32">
      <c r="A1709" s="103">
        <v>44909</v>
      </c>
      <c r="B1709" s="20" t="s">
        <v>39</v>
      </c>
      <c r="C1709" s="21" t="s">
        <v>281</v>
      </c>
      <c r="D1709" s="8"/>
      <c r="E1709" s="8"/>
      <c r="F1709" s="11" t="s">
        <v>2476</v>
      </c>
      <c r="G1709" s="11">
        <v>1011384</v>
      </c>
      <c r="H1709" s="11" t="s">
        <v>1644</v>
      </c>
      <c r="I1709" s="332" t="s">
        <v>1709</v>
      </c>
      <c r="J1709" s="11" t="s">
        <v>1706</v>
      </c>
      <c r="K1709" s="25" t="s">
        <v>1710</v>
      </c>
      <c r="L1709" s="66" t="s">
        <v>3783</v>
      </c>
      <c r="M1709" s="14">
        <v>5608</v>
      </c>
      <c r="N1709" s="15">
        <v>44901</v>
      </c>
      <c r="O1709" s="68" t="s">
        <v>3782</v>
      </c>
      <c r="P1709" s="8" t="s">
        <v>33</v>
      </c>
      <c r="Q1709" s="8" t="s">
        <v>115</v>
      </c>
      <c r="R1709" s="8" t="s">
        <v>31</v>
      </c>
      <c r="S1709" s="8" t="s">
        <v>31</v>
      </c>
      <c r="T1709" s="23" t="s">
        <v>31</v>
      </c>
      <c r="U1709" s="8" t="s">
        <v>35</v>
      </c>
      <c r="V1709" s="17">
        <v>434.2</v>
      </c>
      <c r="W1709" s="17">
        <v>225</v>
      </c>
      <c r="X1709" s="17">
        <v>1.9</v>
      </c>
      <c r="Y1709" s="18" t="s">
        <v>31</v>
      </c>
      <c r="Z1709" s="18" t="s">
        <v>990</v>
      </c>
      <c r="AA1709" s="33"/>
      <c r="AB1709" s="33"/>
      <c r="AC1709" s="33"/>
      <c r="AD1709" s="19"/>
      <c r="AF1709"/>
    </row>
    <row r="1710" spans="1:32">
      <c r="A1710" s="103">
        <v>44910</v>
      </c>
      <c r="B1710" s="20" t="s">
        <v>39</v>
      </c>
      <c r="C1710" s="8" t="s">
        <v>91</v>
      </c>
      <c r="D1710" s="8"/>
      <c r="E1710" s="9"/>
      <c r="F1710" s="11" t="s">
        <v>2459</v>
      </c>
      <c r="G1710" s="11">
        <v>1023178</v>
      </c>
      <c r="H1710" s="11" t="s">
        <v>2065</v>
      </c>
      <c r="I1710" s="332" t="s">
        <v>242</v>
      </c>
      <c r="J1710" s="11" t="s">
        <v>31</v>
      </c>
      <c r="K1710" s="11" t="s">
        <v>243</v>
      </c>
      <c r="L1710" s="13">
        <v>20</v>
      </c>
      <c r="M1710" s="14">
        <v>1605023340</v>
      </c>
      <c r="N1710" s="15">
        <v>44903</v>
      </c>
      <c r="O1710" s="68" t="s">
        <v>3782</v>
      </c>
      <c r="P1710" s="56" t="s">
        <v>244</v>
      </c>
      <c r="Q1710" s="8" t="s">
        <v>34</v>
      </c>
      <c r="R1710" s="8" t="s">
        <v>31</v>
      </c>
      <c r="S1710" s="8" t="s">
        <v>31</v>
      </c>
      <c r="T1710" s="8" t="s">
        <v>31</v>
      </c>
      <c r="U1710" s="8" t="s">
        <v>35</v>
      </c>
      <c r="V1710" s="17">
        <v>310</v>
      </c>
      <c r="W1710" s="17">
        <v>244</v>
      </c>
      <c r="X1710" s="17">
        <v>1.6</v>
      </c>
      <c r="Y1710" s="18" t="s">
        <v>31</v>
      </c>
      <c r="Z1710" s="33"/>
      <c r="AA1710" s="72"/>
      <c r="AB1710" s="72"/>
      <c r="AC1710" s="33"/>
      <c r="AD1710" s="33" t="s">
        <v>688</v>
      </c>
      <c r="AF1710"/>
    </row>
    <row r="1711" spans="1:32">
      <c r="A1711" s="103">
        <v>44910</v>
      </c>
      <c r="B1711" s="20" t="s">
        <v>39</v>
      </c>
      <c r="C1711" s="8" t="s">
        <v>91</v>
      </c>
      <c r="D1711" s="8"/>
      <c r="E1711" s="9"/>
      <c r="F1711" s="11" t="s">
        <v>2459</v>
      </c>
      <c r="G1711" s="11">
        <v>1023178</v>
      </c>
      <c r="H1711" s="11" t="s">
        <v>2065</v>
      </c>
      <c r="I1711" s="12" t="s">
        <v>878</v>
      </c>
      <c r="J1711" s="11" t="s">
        <v>31</v>
      </c>
      <c r="K1711" s="11" t="s">
        <v>482</v>
      </c>
      <c r="L1711" s="13">
        <v>10</v>
      </c>
      <c r="M1711" s="14">
        <v>6742</v>
      </c>
      <c r="N1711" s="15">
        <v>44903</v>
      </c>
      <c r="O1711" s="68" t="s">
        <v>3782</v>
      </c>
      <c r="P1711" s="56" t="s">
        <v>244</v>
      </c>
      <c r="Q1711" s="8" t="s">
        <v>115</v>
      </c>
      <c r="R1711" s="8" t="s">
        <v>31</v>
      </c>
      <c r="S1711" s="8" t="s">
        <v>31</v>
      </c>
      <c r="T1711" s="23" t="s">
        <v>31</v>
      </c>
      <c r="U1711" s="8" t="s">
        <v>35</v>
      </c>
      <c r="V1711" s="17">
        <v>310</v>
      </c>
      <c r="W1711" s="17">
        <v>244</v>
      </c>
      <c r="X1711" s="17">
        <v>2</v>
      </c>
      <c r="Y1711" s="18" t="s">
        <v>31</v>
      </c>
      <c r="Z1711" s="33"/>
      <c r="AA1711" s="33"/>
      <c r="AB1711" s="33"/>
      <c r="AC1711" s="33"/>
      <c r="AD1711" s="19"/>
      <c r="AF1711"/>
    </row>
    <row r="1712" spans="1:32">
      <c r="A1712" s="169">
        <v>44910</v>
      </c>
      <c r="B1712" s="7" t="s">
        <v>29</v>
      </c>
      <c r="C1712" s="8" t="s">
        <v>91</v>
      </c>
      <c r="D1712" s="8"/>
      <c r="E1712" s="9"/>
      <c r="F1712" s="10" t="s">
        <v>3791</v>
      </c>
      <c r="G1712" s="11">
        <v>1025958</v>
      </c>
      <c r="H1712" s="11" t="s">
        <v>1404</v>
      </c>
      <c r="I1712" s="12" t="s">
        <v>528</v>
      </c>
      <c r="J1712" s="11" t="s">
        <v>31</v>
      </c>
      <c r="K1712" s="11" t="s">
        <v>1543</v>
      </c>
      <c r="L1712" s="13">
        <v>10</v>
      </c>
      <c r="M1712" s="14">
        <v>6087</v>
      </c>
      <c r="N1712" s="42">
        <v>44904</v>
      </c>
      <c r="O1712" s="68" t="s">
        <v>3782</v>
      </c>
      <c r="P1712" s="8" t="s">
        <v>33</v>
      </c>
      <c r="Q1712" s="8" t="s">
        <v>34</v>
      </c>
      <c r="R1712" s="38" t="s">
        <v>158</v>
      </c>
      <c r="S1712" s="39" t="s">
        <v>1992</v>
      </c>
      <c r="T1712" s="8" t="s">
        <v>31</v>
      </c>
      <c r="U1712" s="77" t="s">
        <v>3816</v>
      </c>
      <c r="V1712" s="17">
        <v>300</v>
      </c>
      <c r="W1712" s="17">
        <v>219.5</v>
      </c>
      <c r="X1712" s="17">
        <v>1.6</v>
      </c>
      <c r="Y1712" s="18" t="s">
        <v>31</v>
      </c>
      <c r="Z1712" s="33"/>
      <c r="AA1712" s="33"/>
      <c r="AB1712" s="33"/>
      <c r="AC1712" s="33"/>
      <c r="AD1712" s="19"/>
      <c r="AF1712"/>
    </row>
    <row r="1713" spans="1:32">
      <c r="A1713" s="103">
        <v>44910</v>
      </c>
      <c r="B1713" s="7" t="s">
        <v>29</v>
      </c>
      <c r="C1713" s="8" t="s">
        <v>91</v>
      </c>
      <c r="D1713" s="19"/>
      <c r="E1713" s="9"/>
      <c r="F1713" s="11" t="s">
        <v>2459</v>
      </c>
      <c r="G1713" s="11">
        <v>1023178</v>
      </c>
      <c r="H1713" s="11" t="s">
        <v>2065</v>
      </c>
      <c r="I1713" s="12" t="s">
        <v>2063</v>
      </c>
      <c r="J1713" s="11" t="s">
        <v>31</v>
      </c>
      <c r="K1713" s="11" t="s">
        <v>167</v>
      </c>
      <c r="L1713" s="13">
        <v>10</v>
      </c>
      <c r="M1713" s="14" t="s">
        <v>454</v>
      </c>
      <c r="N1713" s="15">
        <v>44903</v>
      </c>
      <c r="O1713" s="68" t="s">
        <v>3782</v>
      </c>
      <c r="P1713" s="110" t="s">
        <v>455</v>
      </c>
      <c r="Q1713" s="8" t="s">
        <v>34</v>
      </c>
      <c r="R1713" s="8" t="s">
        <v>31</v>
      </c>
      <c r="S1713" s="8" t="s">
        <v>31</v>
      </c>
      <c r="T1713" s="23" t="s">
        <v>31</v>
      </c>
      <c r="U1713" s="77" t="s">
        <v>3816</v>
      </c>
      <c r="V1713" s="17">
        <v>200</v>
      </c>
      <c r="W1713" s="17">
        <v>130</v>
      </c>
      <c r="X1713" s="17">
        <v>1.6</v>
      </c>
      <c r="Y1713" s="18">
        <v>2</v>
      </c>
      <c r="Z1713" s="18"/>
      <c r="AA1713" s="291"/>
      <c r="AB1713" s="291"/>
      <c r="AC1713" s="291"/>
      <c r="AD1713" s="33" t="s">
        <v>724</v>
      </c>
      <c r="AF1713"/>
    </row>
    <row r="1714" spans="1:32">
      <c r="A1714" s="103">
        <v>44911</v>
      </c>
      <c r="B1714" s="20" t="s">
        <v>39</v>
      </c>
      <c r="C1714" s="8" t="s">
        <v>91</v>
      </c>
      <c r="D1714" s="8"/>
      <c r="E1714" s="9"/>
      <c r="F1714" s="11" t="s">
        <v>3734</v>
      </c>
      <c r="G1714" s="11">
        <v>1027317</v>
      </c>
      <c r="H1714" s="11" t="s">
        <v>1923</v>
      </c>
      <c r="I1714" s="12" t="s">
        <v>1916</v>
      </c>
      <c r="J1714" s="11" t="s">
        <v>31</v>
      </c>
      <c r="K1714" s="11" t="s">
        <v>578</v>
      </c>
      <c r="L1714" s="13">
        <v>100</v>
      </c>
      <c r="M1714" s="14">
        <v>5109</v>
      </c>
      <c r="N1714" s="15">
        <v>44887</v>
      </c>
      <c r="O1714" s="68" t="s">
        <v>3750</v>
      </c>
      <c r="P1714" s="8" t="s">
        <v>85</v>
      </c>
      <c r="Q1714" s="8" t="s">
        <v>34</v>
      </c>
      <c r="R1714" s="8" t="s">
        <v>31</v>
      </c>
      <c r="S1714" s="8" t="s">
        <v>31</v>
      </c>
      <c r="T1714" s="23" t="s">
        <v>31</v>
      </c>
      <c r="U1714" s="82" t="s">
        <v>2185</v>
      </c>
      <c r="V1714" s="17">
        <v>322</v>
      </c>
      <c r="W1714" s="17">
        <v>220</v>
      </c>
      <c r="X1714" s="17">
        <v>1.6</v>
      </c>
      <c r="Y1714" s="18" t="s">
        <v>31</v>
      </c>
      <c r="Z1714" s="33"/>
      <c r="AA1714" s="33"/>
      <c r="AB1714" s="33"/>
      <c r="AC1714" s="33"/>
      <c r="AD1714" s="33" t="s">
        <v>724</v>
      </c>
      <c r="AF1714"/>
    </row>
    <row r="1715" spans="1:32">
      <c r="A1715" s="103">
        <v>44914</v>
      </c>
      <c r="B1715" s="7" t="s">
        <v>29</v>
      </c>
      <c r="C1715" s="71" t="s">
        <v>178</v>
      </c>
      <c r="D1715" s="79"/>
      <c r="E1715" s="27" t="s">
        <v>56</v>
      </c>
      <c r="F1715" s="11" t="s">
        <v>1267</v>
      </c>
      <c r="G1715" s="11">
        <v>1026731</v>
      </c>
      <c r="H1715" s="11" t="s">
        <v>3773</v>
      </c>
      <c r="I1715" s="12" t="s">
        <v>3772</v>
      </c>
      <c r="J1715" s="14" t="s">
        <v>31</v>
      </c>
      <c r="K1715" s="11" t="s">
        <v>3771</v>
      </c>
      <c r="L1715" s="66" t="s">
        <v>3813</v>
      </c>
      <c r="M1715" s="14" t="s">
        <v>3775</v>
      </c>
      <c r="N1715" s="15">
        <v>44909</v>
      </c>
      <c r="O1715" s="68" t="s">
        <v>3782</v>
      </c>
      <c r="P1715" s="8" t="s">
        <v>33</v>
      </c>
      <c r="Q1715" s="8" t="s">
        <v>34</v>
      </c>
      <c r="R1715" s="8" t="s">
        <v>31</v>
      </c>
      <c r="S1715" s="8" t="s">
        <v>31</v>
      </c>
      <c r="T1715" s="23" t="s">
        <v>31</v>
      </c>
      <c r="U1715" s="77" t="s">
        <v>3816</v>
      </c>
      <c r="V1715" s="17">
        <v>170</v>
      </c>
      <c r="W1715" s="17">
        <v>163</v>
      </c>
      <c r="X1715" s="17">
        <v>1.6</v>
      </c>
      <c r="Y1715" s="18">
        <v>2</v>
      </c>
      <c r="Z1715" s="33" t="s">
        <v>987</v>
      </c>
      <c r="AA1715" s="33"/>
      <c r="AB1715" s="33"/>
      <c r="AC1715" s="33"/>
      <c r="AD1715" s="19"/>
      <c r="AF1715"/>
    </row>
    <row r="1716" spans="1:32">
      <c r="A1716" s="103">
        <v>44914</v>
      </c>
      <c r="B1716" s="7" t="s">
        <v>29</v>
      </c>
      <c r="C1716" s="71" t="s">
        <v>178</v>
      </c>
      <c r="D1716" s="79"/>
      <c r="E1716" s="27" t="s">
        <v>56</v>
      </c>
      <c r="F1716" s="11" t="s">
        <v>1527</v>
      </c>
      <c r="G1716" s="11">
        <v>1026731</v>
      </c>
      <c r="H1716" s="11" t="s">
        <v>3810</v>
      </c>
      <c r="I1716" s="12" t="s">
        <v>3811</v>
      </c>
      <c r="J1716" s="14" t="s">
        <v>31</v>
      </c>
      <c r="K1716" s="11" t="s">
        <v>3771</v>
      </c>
      <c r="L1716" s="66" t="s">
        <v>3813</v>
      </c>
      <c r="M1716" s="14" t="s">
        <v>3812</v>
      </c>
      <c r="N1716" s="15">
        <v>44909</v>
      </c>
      <c r="O1716" s="68" t="s">
        <v>3782</v>
      </c>
      <c r="P1716" s="8" t="s">
        <v>33</v>
      </c>
      <c r="Q1716" s="8" t="s">
        <v>34</v>
      </c>
      <c r="R1716" s="8" t="s">
        <v>31</v>
      </c>
      <c r="S1716" s="8" t="s">
        <v>31</v>
      </c>
      <c r="T1716" s="23" t="s">
        <v>31</v>
      </c>
      <c r="U1716" s="77" t="s">
        <v>3816</v>
      </c>
      <c r="V1716" s="17">
        <v>170</v>
      </c>
      <c r="W1716" s="17">
        <v>163</v>
      </c>
      <c r="X1716" s="17">
        <v>1.6</v>
      </c>
      <c r="Y1716" s="18">
        <v>2</v>
      </c>
      <c r="Z1716" s="33" t="s">
        <v>990</v>
      </c>
      <c r="AA1716" s="33"/>
      <c r="AB1716" s="33"/>
      <c r="AC1716" s="33"/>
      <c r="AD1716" s="19"/>
      <c r="AF1716"/>
    </row>
    <row r="1717" spans="1:32">
      <c r="A1717" s="103">
        <v>44914</v>
      </c>
      <c r="B1717" s="7" t="s">
        <v>29</v>
      </c>
      <c r="C1717" s="71" t="s">
        <v>178</v>
      </c>
      <c r="D1717" s="79"/>
      <c r="E1717" s="27" t="s">
        <v>56</v>
      </c>
      <c r="F1717" s="11" t="s">
        <v>1527</v>
      </c>
      <c r="G1717" s="11">
        <v>1026731</v>
      </c>
      <c r="H1717" s="11" t="s">
        <v>3810</v>
      </c>
      <c r="I1717" s="12" t="s">
        <v>3811</v>
      </c>
      <c r="J1717" s="14" t="s">
        <v>31</v>
      </c>
      <c r="K1717" s="11" t="s">
        <v>3771</v>
      </c>
      <c r="L1717" s="66" t="s">
        <v>3814</v>
      </c>
      <c r="M1717" s="14" t="s">
        <v>3774</v>
      </c>
      <c r="N1717" s="15">
        <v>44909</v>
      </c>
      <c r="O1717" s="68" t="s">
        <v>3782</v>
      </c>
      <c r="P1717" s="8" t="s">
        <v>33</v>
      </c>
      <c r="Q1717" s="8" t="s">
        <v>34</v>
      </c>
      <c r="R1717" s="8" t="s">
        <v>31</v>
      </c>
      <c r="S1717" s="8" t="s">
        <v>31</v>
      </c>
      <c r="T1717" s="23" t="s">
        <v>31</v>
      </c>
      <c r="U1717" s="77" t="s">
        <v>3816</v>
      </c>
      <c r="V1717" s="17">
        <v>170</v>
      </c>
      <c r="W1717" s="17">
        <v>163</v>
      </c>
      <c r="X1717" s="17">
        <v>1.6</v>
      </c>
      <c r="Y1717" s="18">
        <v>2</v>
      </c>
      <c r="Z1717" s="33" t="s">
        <v>2707</v>
      </c>
      <c r="AA1717" s="33"/>
      <c r="AB1717" s="33"/>
      <c r="AC1717" s="33"/>
      <c r="AD1717" s="19"/>
      <c r="AF1717"/>
    </row>
    <row r="1718" spans="1:32">
      <c r="A1718" s="103">
        <v>44914</v>
      </c>
      <c r="B1718" s="7" t="s">
        <v>29</v>
      </c>
      <c r="C1718" s="8" t="s">
        <v>91</v>
      </c>
      <c r="D1718" s="8"/>
      <c r="E1718" s="9"/>
      <c r="F1718" s="11" t="s">
        <v>3786</v>
      </c>
      <c r="G1718" s="11">
        <v>1026485</v>
      </c>
      <c r="H1718" s="11" t="s">
        <v>1728</v>
      </c>
      <c r="I1718" s="12" t="s">
        <v>3787</v>
      </c>
      <c r="J1718" s="11" t="s">
        <v>31</v>
      </c>
      <c r="K1718" s="11" t="s">
        <v>633</v>
      </c>
      <c r="L1718" s="13">
        <v>30</v>
      </c>
      <c r="M1718" s="14">
        <v>6146</v>
      </c>
      <c r="N1718" s="15">
        <v>44903</v>
      </c>
      <c r="O1718" s="68" t="s">
        <v>3782</v>
      </c>
      <c r="P1718" s="8" t="s">
        <v>33</v>
      </c>
      <c r="Q1718" s="8" t="s">
        <v>34</v>
      </c>
      <c r="R1718" s="8" t="s">
        <v>31</v>
      </c>
      <c r="S1718" s="8" t="s">
        <v>31</v>
      </c>
      <c r="T1718" s="23" t="s">
        <v>31</v>
      </c>
      <c r="U1718" s="77" t="s">
        <v>3816</v>
      </c>
      <c r="V1718" s="17">
        <v>295</v>
      </c>
      <c r="W1718" s="17">
        <v>110</v>
      </c>
      <c r="X1718" s="17">
        <v>1.6</v>
      </c>
      <c r="Y1718" s="18">
        <v>5</v>
      </c>
      <c r="Z1718" s="33"/>
      <c r="AA1718" s="33"/>
      <c r="AB1718" s="33"/>
      <c r="AC1718" s="33"/>
      <c r="AD1718" s="19"/>
      <c r="AF1718"/>
    </row>
    <row r="1719" spans="1:32">
      <c r="A1719" s="109">
        <v>44915</v>
      </c>
      <c r="B1719" s="7" t="s">
        <v>29</v>
      </c>
      <c r="C1719" s="8" t="s">
        <v>91</v>
      </c>
      <c r="D1719" s="6"/>
      <c r="E1719" s="9"/>
      <c r="F1719" s="11" t="s">
        <v>3788</v>
      </c>
      <c r="G1719" s="80" t="s">
        <v>1128</v>
      </c>
      <c r="H1719" s="11" t="s">
        <v>2475</v>
      </c>
      <c r="I1719" s="12" t="s">
        <v>2623</v>
      </c>
      <c r="J1719" s="14" t="s">
        <v>31</v>
      </c>
      <c r="K1719" s="11" t="s">
        <v>2624</v>
      </c>
      <c r="L1719" s="13">
        <v>50</v>
      </c>
      <c r="M1719" s="14" t="s">
        <v>3790</v>
      </c>
      <c r="N1719" s="15">
        <v>44903</v>
      </c>
      <c r="O1719" s="68" t="s">
        <v>3782</v>
      </c>
      <c r="P1719" s="8" t="s">
        <v>699</v>
      </c>
      <c r="Q1719" s="8" t="s">
        <v>34</v>
      </c>
      <c r="R1719" s="8" t="s">
        <v>31</v>
      </c>
      <c r="S1719" s="8" t="s">
        <v>31</v>
      </c>
      <c r="T1719" s="23" t="s">
        <v>31</v>
      </c>
      <c r="U1719" s="77" t="s">
        <v>3816</v>
      </c>
      <c r="V1719" s="17">
        <v>270</v>
      </c>
      <c r="W1719" s="17">
        <v>110</v>
      </c>
      <c r="X1719" s="17">
        <v>1.6</v>
      </c>
      <c r="Y1719" s="18">
        <v>20</v>
      </c>
      <c r="Z1719" s="33" t="s">
        <v>3819</v>
      </c>
      <c r="AA1719" s="297"/>
      <c r="AD1719" s="18"/>
      <c r="AF1719"/>
    </row>
    <row r="1720" spans="1:32">
      <c r="A1720" s="109">
        <v>44915</v>
      </c>
      <c r="B1720" s="7" t="s">
        <v>29</v>
      </c>
      <c r="C1720" s="8" t="s">
        <v>91</v>
      </c>
      <c r="D1720" s="6"/>
      <c r="E1720" s="9"/>
      <c r="F1720" s="11" t="s">
        <v>3789</v>
      </c>
      <c r="G1720" s="80" t="s">
        <v>1128</v>
      </c>
      <c r="H1720" s="11" t="s">
        <v>3257</v>
      </c>
      <c r="I1720" s="12" t="s">
        <v>2623</v>
      </c>
      <c r="J1720" s="14" t="s">
        <v>31</v>
      </c>
      <c r="K1720" s="11" t="s">
        <v>2624</v>
      </c>
      <c r="L1720" s="13">
        <v>50</v>
      </c>
      <c r="M1720" s="14" t="s">
        <v>3790</v>
      </c>
      <c r="N1720" s="15">
        <v>44903</v>
      </c>
      <c r="O1720" s="68" t="s">
        <v>3782</v>
      </c>
      <c r="P1720" s="8" t="s">
        <v>699</v>
      </c>
      <c r="Q1720" s="8" t="s">
        <v>34</v>
      </c>
      <c r="R1720" s="8" t="s">
        <v>31</v>
      </c>
      <c r="S1720" s="8" t="s">
        <v>31</v>
      </c>
      <c r="T1720" s="23" t="s">
        <v>31</v>
      </c>
      <c r="U1720" s="77" t="s">
        <v>3816</v>
      </c>
      <c r="V1720" s="17">
        <v>270</v>
      </c>
      <c r="W1720" s="17">
        <v>110</v>
      </c>
      <c r="X1720" s="17">
        <v>1.6</v>
      </c>
      <c r="Y1720" s="18">
        <v>20</v>
      </c>
      <c r="Z1720" s="33" t="s">
        <v>3819</v>
      </c>
      <c r="AA1720" s="297"/>
      <c r="AD1720" s="18"/>
      <c r="AF1720"/>
    </row>
    <row r="1721" spans="1:32">
      <c r="A1721" s="109">
        <v>44915</v>
      </c>
      <c r="B1721" s="7" t="s">
        <v>29</v>
      </c>
      <c r="C1721" s="71" t="s">
        <v>1657</v>
      </c>
      <c r="D1721" s="6"/>
      <c r="E1721" s="9"/>
      <c r="F1721" s="11" t="s">
        <v>3667</v>
      </c>
      <c r="G1721" s="80" t="s">
        <v>1128</v>
      </c>
      <c r="H1721" s="11" t="s">
        <v>965</v>
      </c>
      <c r="I1721" s="12" t="s">
        <v>2623</v>
      </c>
      <c r="J1721" s="14" t="s">
        <v>31</v>
      </c>
      <c r="K1721" s="11" t="s">
        <v>2624</v>
      </c>
      <c r="L1721" s="13">
        <v>20</v>
      </c>
      <c r="M1721" s="14" t="s">
        <v>61</v>
      </c>
      <c r="N1721" s="15">
        <v>44914</v>
      </c>
      <c r="O1721" s="68" t="s">
        <v>110</v>
      </c>
      <c r="P1721" s="8" t="s">
        <v>699</v>
      </c>
      <c r="Q1721" s="8" t="s">
        <v>34</v>
      </c>
      <c r="R1721" s="8" t="s">
        <v>31</v>
      </c>
      <c r="S1721" s="8" t="s">
        <v>31</v>
      </c>
      <c r="T1721" s="23" t="s">
        <v>31</v>
      </c>
      <c r="U1721" s="77" t="s">
        <v>3816</v>
      </c>
      <c r="V1721" s="17">
        <v>270</v>
      </c>
      <c r="W1721" s="17">
        <v>110</v>
      </c>
      <c r="X1721" s="17">
        <v>1.6</v>
      </c>
      <c r="Y1721" s="18">
        <v>20</v>
      </c>
      <c r="Z1721" s="33" t="s">
        <v>3819</v>
      </c>
      <c r="AA1721" s="297"/>
      <c r="AD1721" s="18"/>
      <c r="AF1721"/>
    </row>
    <row r="1722" spans="1:32">
      <c r="A1722" s="103">
        <v>44915</v>
      </c>
      <c r="B1722" s="20" t="s">
        <v>39</v>
      </c>
      <c r="C1722" s="21" t="s">
        <v>281</v>
      </c>
      <c r="D1722" s="71"/>
      <c r="E1722" s="9"/>
      <c r="F1722" s="25" t="s">
        <v>2474</v>
      </c>
      <c r="G1722" s="25">
        <v>1011349</v>
      </c>
      <c r="H1722" s="25" t="s">
        <v>214</v>
      </c>
      <c r="I1722" s="29" t="s">
        <v>528</v>
      </c>
      <c r="J1722" s="11" t="s">
        <v>31</v>
      </c>
      <c r="K1722" s="25" t="s">
        <v>3721</v>
      </c>
      <c r="L1722" s="32">
        <v>30</v>
      </c>
      <c r="M1722" s="14">
        <v>6778</v>
      </c>
      <c r="N1722" s="15">
        <v>44902</v>
      </c>
      <c r="O1722" s="68" t="s">
        <v>3782</v>
      </c>
      <c r="P1722" s="56" t="s">
        <v>244</v>
      </c>
      <c r="Q1722" s="8" t="s">
        <v>115</v>
      </c>
      <c r="R1722" s="38" t="s">
        <v>158</v>
      </c>
      <c r="S1722" s="39" t="s">
        <v>2587</v>
      </c>
      <c r="T1722" s="252" t="s">
        <v>849</v>
      </c>
      <c r="U1722" s="8" t="s">
        <v>35</v>
      </c>
      <c r="V1722" s="17">
        <v>402</v>
      </c>
      <c r="W1722" s="17">
        <v>335</v>
      </c>
      <c r="X1722" s="17">
        <v>2.15</v>
      </c>
      <c r="Y1722" s="48" t="s">
        <v>31</v>
      </c>
      <c r="Z1722" s="33"/>
      <c r="AA1722" s="48"/>
      <c r="AB1722" s="48"/>
      <c r="AC1722" s="33"/>
      <c r="AD1722" s="19"/>
      <c r="AF1722"/>
    </row>
    <row r="1723" spans="1:32">
      <c r="A1723" s="103">
        <v>44916</v>
      </c>
      <c r="B1723" s="20" t="s">
        <v>39</v>
      </c>
      <c r="C1723" s="21" t="s">
        <v>281</v>
      </c>
      <c r="D1723" s="71"/>
      <c r="E1723" s="9"/>
      <c r="F1723" s="11" t="s">
        <v>2834</v>
      </c>
      <c r="G1723" s="11">
        <v>1011370</v>
      </c>
      <c r="H1723" s="11" t="s">
        <v>826</v>
      </c>
      <c r="I1723" s="12" t="s">
        <v>135</v>
      </c>
      <c r="J1723" s="11" t="s">
        <v>31</v>
      </c>
      <c r="K1723" s="11" t="s">
        <v>849</v>
      </c>
      <c r="L1723" s="30" t="s">
        <v>55</v>
      </c>
      <c r="M1723" s="14">
        <v>6777</v>
      </c>
      <c r="N1723" s="15">
        <v>44902</v>
      </c>
      <c r="O1723" s="68" t="s">
        <v>3782</v>
      </c>
      <c r="P1723" s="8" t="s">
        <v>33</v>
      </c>
      <c r="Q1723" s="8" t="s">
        <v>502</v>
      </c>
      <c r="R1723" s="38" t="s">
        <v>158</v>
      </c>
      <c r="S1723" s="39" t="s">
        <v>2587</v>
      </c>
      <c r="T1723" s="252" t="s">
        <v>3398</v>
      </c>
      <c r="U1723" s="8" t="s">
        <v>35</v>
      </c>
      <c r="V1723" s="17">
        <v>402</v>
      </c>
      <c r="W1723" s="17">
        <v>335</v>
      </c>
      <c r="X1723" s="17">
        <v>2.15</v>
      </c>
      <c r="Y1723" s="18" t="s">
        <v>61</v>
      </c>
      <c r="Z1723" s="33"/>
      <c r="AA1723" s="33"/>
      <c r="AB1723" s="33"/>
      <c r="AC1723" s="33"/>
      <c r="AD1723" s="19"/>
      <c r="AF1723"/>
    </row>
    <row r="1724" spans="1:32">
      <c r="A1724" s="103">
        <v>44916</v>
      </c>
      <c r="B1724" s="7" t="s">
        <v>29</v>
      </c>
      <c r="C1724" s="8" t="s">
        <v>91</v>
      </c>
      <c r="D1724" s="8"/>
      <c r="E1724" s="9"/>
      <c r="F1724" s="11" t="s">
        <v>2830</v>
      </c>
      <c r="G1724" s="11">
        <v>1025950</v>
      </c>
      <c r="H1724" s="11" t="s">
        <v>1871</v>
      </c>
      <c r="I1724" s="12" t="s">
        <v>1492</v>
      </c>
      <c r="J1724" s="11" t="s">
        <v>31</v>
      </c>
      <c r="K1724" s="11" t="s">
        <v>1872</v>
      </c>
      <c r="L1724" s="13">
        <v>20</v>
      </c>
      <c r="M1724" s="14">
        <v>5598</v>
      </c>
      <c r="N1724" s="15">
        <v>44896</v>
      </c>
      <c r="O1724" s="68" t="s">
        <v>110</v>
      </c>
      <c r="P1724" s="8" t="s">
        <v>33</v>
      </c>
      <c r="Q1724" s="8" t="s">
        <v>34</v>
      </c>
      <c r="R1724" s="8" t="s">
        <v>31</v>
      </c>
      <c r="S1724" s="8" t="s">
        <v>31</v>
      </c>
      <c r="T1724" s="8" t="s">
        <v>31</v>
      </c>
      <c r="U1724" s="77" t="s">
        <v>3816</v>
      </c>
      <c r="V1724" s="17">
        <v>215</v>
      </c>
      <c r="W1724" s="17">
        <v>195</v>
      </c>
      <c r="X1724" s="17">
        <v>1.6</v>
      </c>
      <c r="Y1724" s="18">
        <v>2</v>
      </c>
      <c r="Z1724" s="33"/>
      <c r="AA1724" s="18"/>
      <c r="AB1724" s="18"/>
      <c r="AC1724" s="18"/>
      <c r="AD1724" s="18"/>
      <c r="AF1724"/>
    </row>
    <row r="1725" spans="1:32">
      <c r="A1725" s="103">
        <v>44917</v>
      </c>
      <c r="B1725" s="20" t="s">
        <v>39</v>
      </c>
      <c r="C1725" s="8" t="s">
        <v>91</v>
      </c>
      <c r="D1725" s="71"/>
      <c r="E1725" s="22"/>
      <c r="F1725" s="10" t="s">
        <v>3767</v>
      </c>
      <c r="G1725" s="11">
        <v>1023173</v>
      </c>
      <c r="H1725" s="11" t="s">
        <v>2167</v>
      </c>
      <c r="I1725" s="12" t="s">
        <v>1058</v>
      </c>
      <c r="J1725" s="11" t="s">
        <v>31</v>
      </c>
      <c r="K1725" s="11" t="s">
        <v>2168</v>
      </c>
      <c r="L1725" s="32">
        <v>100</v>
      </c>
      <c r="M1725" s="14">
        <v>6466</v>
      </c>
      <c r="N1725" s="15">
        <v>44893</v>
      </c>
      <c r="O1725" s="68" t="s">
        <v>110</v>
      </c>
      <c r="P1725" s="8" t="s">
        <v>33</v>
      </c>
      <c r="Q1725" s="8" t="s">
        <v>34</v>
      </c>
      <c r="R1725" s="8" t="s">
        <v>31</v>
      </c>
      <c r="S1725" s="8" t="s">
        <v>31</v>
      </c>
      <c r="T1725" s="23" t="s">
        <v>31</v>
      </c>
      <c r="U1725" s="8" t="s">
        <v>35</v>
      </c>
      <c r="V1725" s="17">
        <v>238.6</v>
      </c>
      <c r="W1725" s="17">
        <v>190</v>
      </c>
      <c r="X1725" s="17">
        <v>1.6</v>
      </c>
      <c r="Y1725" s="18">
        <v>2</v>
      </c>
      <c r="Z1725" s="33" t="s">
        <v>1508</v>
      </c>
      <c r="AA1725" s="48">
        <v>7</v>
      </c>
      <c r="AB1725" s="48">
        <v>49</v>
      </c>
      <c r="AC1725" s="33"/>
      <c r="AD1725" s="19"/>
      <c r="AF1725"/>
    </row>
    <row r="1726" spans="1:32">
      <c r="A1726" s="103">
        <v>44918</v>
      </c>
      <c r="B1726" s="20" t="s">
        <v>39</v>
      </c>
      <c r="C1726" s="8" t="s">
        <v>91</v>
      </c>
      <c r="D1726" s="8"/>
      <c r="E1726" s="9"/>
      <c r="F1726" s="11" t="s">
        <v>2459</v>
      </c>
      <c r="G1726" s="11">
        <v>1023178</v>
      </c>
      <c r="H1726" s="11" t="s">
        <v>2065</v>
      </c>
      <c r="I1726" s="12" t="s">
        <v>528</v>
      </c>
      <c r="J1726" s="11" t="s">
        <v>31</v>
      </c>
      <c r="K1726" s="11" t="s">
        <v>854</v>
      </c>
      <c r="L1726" s="13">
        <v>10</v>
      </c>
      <c r="M1726" s="14">
        <v>6278</v>
      </c>
      <c r="N1726" s="15">
        <v>44900</v>
      </c>
      <c r="O1726" s="68" t="s">
        <v>3782</v>
      </c>
      <c r="P1726" s="56" t="s">
        <v>244</v>
      </c>
      <c r="Q1726" s="8" t="s">
        <v>115</v>
      </c>
      <c r="R1726" s="8" t="s">
        <v>31</v>
      </c>
      <c r="S1726" s="23" t="s">
        <v>31</v>
      </c>
      <c r="T1726" s="23" t="s">
        <v>31</v>
      </c>
      <c r="U1726" s="8" t="s">
        <v>35</v>
      </c>
      <c r="V1726" s="17">
        <v>430</v>
      </c>
      <c r="W1726" s="17">
        <v>352</v>
      </c>
      <c r="X1726" s="17">
        <v>2.7</v>
      </c>
      <c r="Y1726" s="18" t="s">
        <v>31</v>
      </c>
      <c r="Z1726" s="33"/>
      <c r="AA1726" s="33"/>
      <c r="AB1726" s="33"/>
      <c r="AC1726" s="33"/>
      <c r="AD1726" s="19"/>
      <c r="AF1726"/>
    </row>
    <row r="1727" spans="1:32">
      <c r="A1727" s="256">
        <v>44918</v>
      </c>
      <c r="B1727" s="20" t="s">
        <v>39</v>
      </c>
      <c r="C1727" s="8" t="s">
        <v>91</v>
      </c>
      <c r="D1727" s="8"/>
      <c r="E1727" s="9"/>
      <c r="F1727" s="11" t="s">
        <v>3784</v>
      </c>
      <c r="G1727" s="11">
        <v>1023218</v>
      </c>
      <c r="H1727" s="11" t="s">
        <v>3225</v>
      </c>
      <c r="I1727" s="12" t="s">
        <v>269</v>
      </c>
      <c r="J1727" s="11" t="s">
        <v>31</v>
      </c>
      <c r="K1727" s="25" t="s">
        <v>2148</v>
      </c>
      <c r="L1727" s="13">
        <v>20</v>
      </c>
      <c r="M1727" s="14">
        <v>6097</v>
      </c>
      <c r="N1727" s="15">
        <v>44902</v>
      </c>
      <c r="O1727" s="68" t="s">
        <v>3782</v>
      </c>
      <c r="P1727" s="8" t="s">
        <v>33</v>
      </c>
      <c r="Q1727" s="8" t="s">
        <v>115</v>
      </c>
      <c r="R1727" s="8" t="s">
        <v>31</v>
      </c>
      <c r="S1727" s="8" t="s">
        <v>31</v>
      </c>
      <c r="T1727" s="23" t="s">
        <v>31</v>
      </c>
      <c r="U1727" s="8" t="s">
        <v>35</v>
      </c>
      <c r="V1727" s="17">
        <v>430</v>
      </c>
      <c r="W1727" s="17">
        <v>214.4</v>
      </c>
      <c r="X1727" s="17">
        <v>2.7</v>
      </c>
      <c r="Y1727" s="18" t="s">
        <v>31</v>
      </c>
      <c r="Z1727" s="33"/>
      <c r="AA1727" s="33"/>
      <c r="AB1727" s="33"/>
      <c r="AC1727" s="33"/>
      <c r="AD1727" s="19"/>
      <c r="AF1727"/>
    </row>
    <row r="1728" spans="1:32">
      <c r="A1728" s="103">
        <v>44921</v>
      </c>
      <c r="B1728" s="7" t="s">
        <v>29</v>
      </c>
      <c r="C1728" s="8" t="s">
        <v>91</v>
      </c>
      <c r="D1728" s="8"/>
      <c r="E1728" s="9"/>
      <c r="F1728" s="255" t="s">
        <v>3799</v>
      </c>
      <c r="G1728" s="46">
        <v>1025921</v>
      </c>
      <c r="H1728" s="19" t="s">
        <v>3119</v>
      </c>
      <c r="I1728" s="12" t="s">
        <v>59</v>
      </c>
      <c r="J1728" s="11" t="s">
        <v>771</v>
      </c>
      <c r="K1728" s="11" t="s">
        <v>1352</v>
      </c>
      <c r="L1728" s="13">
        <v>10</v>
      </c>
      <c r="M1728" s="14">
        <v>6371</v>
      </c>
      <c r="N1728" s="15">
        <v>44904</v>
      </c>
      <c r="O1728" s="68" t="s">
        <v>3782</v>
      </c>
      <c r="P1728" s="8" t="s">
        <v>33</v>
      </c>
      <c r="Q1728" s="8" t="s">
        <v>34</v>
      </c>
      <c r="R1728" s="8" t="s">
        <v>31</v>
      </c>
      <c r="S1728" s="8" t="s">
        <v>31</v>
      </c>
      <c r="T1728" s="23" t="s">
        <v>31</v>
      </c>
      <c r="U1728" s="77" t="s">
        <v>3816</v>
      </c>
      <c r="V1728" s="17">
        <v>195</v>
      </c>
      <c r="W1728" s="17">
        <v>133.5</v>
      </c>
      <c r="X1728" s="17">
        <v>1.6</v>
      </c>
      <c r="Y1728" s="18" t="s">
        <v>31</v>
      </c>
      <c r="Z1728" s="33" t="s">
        <v>1018</v>
      </c>
      <c r="AA1728" s="33"/>
      <c r="AB1728" s="33"/>
      <c r="AC1728" s="33"/>
      <c r="AD1728" s="19"/>
      <c r="AF1728"/>
    </row>
    <row r="1729" spans="1:32">
      <c r="A1729" s="103">
        <v>44921</v>
      </c>
      <c r="B1729" s="7" t="s">
        <v>29</v>
      </c>
      <c r="C1729" s="8" t="s">
        <v>91</v>
      </c>
      <c r="D1729" s="8"/>
      <c r="E1729" s="9"/>
      <c r="F1729" s="255" t="s">
        <v>3799</v>
      </c>
      <c r="G1729" s="46">
        <v>1025921</v>
      </c>
      <c r="H1729" s="19" t="s">
        <v>3119</v>
      </c>
      <c r="I1729" s="12" t="s">
        <v>2570</v>
      </c>
      <c r="J1729" s="11" t="s">
        <v>771</v>
      </c>
      <c r="K1729" s="10" t="s">
        <v>3800</v>
      </c>
      <c r="L1729" s="13">
        <v>10</v>
      </c>
      <c r="M1729" s="14">
        <v>1603023103</v>
      </c>
      <c r="N1729" s="15">
        <v>44904</v>
      </c>
      <c r="O1729" s="68" t="s">
        <v>3782</v>
      </c>
      <c r="P1729" s="8" t="s">
        <v>33</v>
      </c>
      <c r="Q1729" s="8" t="s">
        <v>34</v>
      </c>
      <c r="R1729" s="8" t="s">
        <v>31</v>
      </c>
      <c r="S1729" s="8" t="s">
        <v>31</v>
      </c>
      <c r="T1729" s="23" t="s">
        <v>31</v>
      </c>
      <c r="U1729" s="77" t="s">
        <v>3816</v>
      </c>
      <c r="V1729" s="17">
        <v>195</v>
      </c>
      <c r="W1729" s="17">
        <v>133.5</v>
      </c>
      <c r="X1729" s="17">
        <v>1.6</v>
      </c>
      <c r="Y1729" s="18" t="s">
        <v>31</v>
      </c>
      <c r="Z1729" s="33" t="s">
        <v>1016</v>
      </c>
      <c r="AA1729" s="33"/>
      <c r="AB1729" s="33"/>
      <c r="AC1729" s="33"/>
      <c r="AD1729" s="19"/>
      <c r="AF1729"/>
    </row>
    <row r="1730" spans="1:32">
      <c r="A1730" s="103">
        <v>44921</v>
      </c>
      <c r="B1730" s="20" t="s">
        <v>39</v>
      </c>
      <c r="C1730" s="21" t="s">
        <v>281</v>
      </c>
      <c r="D1730" s="71"/>
      <c r="E1730" s="8"/>
      <c r="F1730" s="11" t="s">
        <v>3667</v>
      </c>
      <c r="G1730" s="11">
        <v>1011379</v>
      </c>
      <c r="H1730" s="11" t="s">
        <v>965</v>
      </c>
      <c r="I1730" s="12" t="s">
        <v>406</v>
      </c>
      <c r="J1730" s="11" t="s">
        <v>792</v>
      </c>
      <c r="K1730" s="25" t="s">
        <v>797</v>
      </c>
      <c r="L1730" s="13">
        <v>20</v>
      </c>
      <c r="M1730" s="14" t="s">
        <v>3778</v>
      </c>
      <c r="N1730" s="15">
        <v>44910</v>
      </c>
      <c r="O1730" s="68" t="s">
        <v>3782</v>
      </c>
      <c r="P1730" s="8" t="s">
        <v>33</v>
      </c>
      <c r="Q1730" s="8" t="s">
        <v>115</v>
      </c>
      <c r="R1730" s="8" t="s">
        <v>31</v>
      </c>
      <c r="S1730" s="8" t="s">
        <v>31</v>
      </c>
      <c r="T1730" s="23" t="s">
        <v>31</v>
      </c>
      <c r="U1730" s="8" t="s">
        <v>35</v>
      </c>
      <c r="V1730" s="17">
        <v>430</v>
      </c>
      <c r="W1730" s="17">
        <v>220</v>
      </c>
      <c r="X1730" s="17">
        <v>2.4500000000000002</v>
      </c>
      <c r="Y1730" s="18" t="s">
        <v>31</v>
      </c>
      <c r="Z1730" s="33" t="s">
        <v>987</v>
      </c>
      <c r="AA1730" s="33"/>
      <c r="AB1730" s="33"/>
      <c r="AC1730" s="33"/>
      <c r="AD1730" s="33" t="s">
        <v>724</v>
      </c>
      <c r="AF1730"/>
    </row>
    <row r="1731" spans="1:32">
      <c r="A1731" s="103">
        <v>44921</v>
      </c>
      <c r="B1731" s="20" t="s">
        <v>39</v>
      </c>
      <c r="C1731" s="8" t="s">
        <v>91</v>
      </c>
      <c r="D1731" s="71"/>
      <c r="E1731" s="8"/>
      <c r="F1731" s="11" t="s">
        <v>3667</v>
      </c>
      <c r="G1731" s="11">
        <v>1011379</v>
      </c>
      <c r="H1731" s="11" t="s">
        <v>161</v>
      </c>
      <c r="I1731" s="12" t="s">
        <v>3768</v>
      </c>
      <c r="J1731" s="11" t="s">
        <v>792</v>
      </c>
      <c r="K1731" s="25" t="s">
        <v>793</v>
      </c>
      <c r="L1731" s="13">
        <v>20</v>
      </c>
      <c r="M1731" s="14">
        <v>4592</v>
      </c>
      <c r="N1731" s="15">
        <v>44910</v>
      </c>
      <c r="O1731" s="68" t="s">
        <v>3782</v>
      </c>
      <c r="P1731" s="8" t="s">
        <v>33</v>
      </c>
      <c r="Q1731" s="8" t="s">
        <v>115</v>
      </c>
      <c r="R1731" s="8" t="s">
        <v>31</v>
      </c>
      <c r="S1731" s="8" t="s">
        <v>31</v>
      </c>
      <c r="T1731" s="23" t="s">
        <v>31</v>
      </c>
      <c r="U1731" s="8" t="s">
        <v>35</v>
      </c>
      <c r="V1731" s="17">
        <v>430</v>
      </c>
      <c r="W1731" s="17">
        <v>220</v>
      </c>
      <c r="X1731" s="17">
        <v>2.4500000000000002</v>
      </c>
      <c r="Y1731" s="18" t="s">
        <v>31</v>
      </c>
      <c r="Z1731" s="33" t="s">
        <v>990</v>
      </c>
      <c r="AA1731" s="33"/>
      <c r="AB1731" s="33"/>
      <c r="AC1731" s="33"/>
      <c r="AD1731" s="33" t="s">
        <v>724</v>
      </c>
      <c r="AF1731"/>
    </row>
    <row r="1732" spans="1:32">
      <c r="A1732" s="103">
        <v>44921</v>
      </c>
      <c r="B1732" s="20" t="s">
        <v>39</v>
      </c>
      <c r="C1732" s="8" t="s">
        <v>91</v>
      </c>
      <c r="D1732" s="71"/>
      <c r="E1732" s="8"/>
      <c r="F1732" s="11" t="s">
        <v>3667</v>
      </c>
      <c r="G1732" s="11">
        <v>1011379</v>
      </c>
      <c r="H1732" s="11" t="s">
        <v>161</v>
      </c>
      <c r="I1732" s="12" t="s">
        <v>3769</v>
      </c>
      <c r="J1732" s="11" t="s">
        <v>792</v>
      </c>
      <c r="K1732" s="25" t="s">
        <v>795</v>
      </c>
      <c r="L1732" s="13">
        <v>20</v>
      </c>
      <c r="M1732" s="14">
        <v>4593</v>
      </c>
      <c r="N1732" s="15">
        <v>44910</v>
      </c>
      <c r="O1732" s="68" t="s">
        <v>3782</v>
      </c>
      <c r="P1732" s="8" t="s">
        <v>33</v>
      </c>
      <c r="Q1732" s="8" t="s">
        <v>115</v>
      </c>
      <c r="R1732" s="8" t="s">
        <v>31</v>
      </c>
      <c r="S1732" s="8" t="s">
        <v>31</v>
      </c>
      <c r="T1732" s="23" t="s">
        <v>31</v>
      </c>
      <c r="U1732" s="8" t="s">
        <v>35</v>
      </c>
      <c r="V1732" s="17">
        <v>430</v>
      </c>
      <c r="W1732" s="17">
        <v>220</v>
      </c>
      <c r="X1732" s="17">
        <v>2.4500000000000002</v>
      </c>
      <c r="Y1732" s="18" t="s">
        <v>31</v>
      </c>
      <c r="Z1732" s="33" t="s">
        <v>985</v>
      </c>
      <c r="AA1732" s="33"/>
      <c r="AB1732" s="33"/>
      <c r="AC1732" s="33"/>
      <c r="AD1732" s="33" t="s">
        <v>724</v>
      </c>
      <c r="AF1732"/>
    </row>
    <row r="1733" spans="1:32">
      <c r="A1733" s="103">
        <v>44921</v>
      </c>
      <c r="B1733" s="20" t="s">
        <v>39</v>
      </c>
      <c r="C1733" s="8" t="s">
        <v>91</v>
      </c>
      <c r="D1733" s="71"/>
      <c r="E1733" s="8"/>
      <c r="F1733" s="11" t="s">
        <v>3667</v>
      </c>
      <c r="G1733" s="11">
        <v>1011379</v>
      </c>
      <c r="H1733" s="11" t="s">
        <v>161</v>
      </c>
      <c r="I1733" s="12" t="s">
        <v>621</v>
      </c>
      <c r="J1733" s="11" t="s">
        <v>792</v>
      </c>
      <c r="K1733" s="25" t="s">
        <v>796</v>
      </c>
      <c r="L1733" s="13">
        <v>20</v>
      </c>
      <c r="M1733" s="14">
        <v>4932</v>
      </c>
      <c r="N1733" s="15">
        <v>44910</v>
      </c>
      <c r="O1733" s="68" t="s">
        <v>3782</v>
      </c>
      <c r="P1733" s="8" t="s">
        <v>33</v>
      </c>
      <c r="Q1733" s="8" t="s">
        <v>115</v>
      </c>
      <c r="R1733" s="8" t="s">
        <v>31</v>
      </c>
      <c r="S1733" s="8" t="s">
        <v>31</v>
      </c>
      <c r="T1733" s="23" t="s">
        <v>31</v>
      </c>
      <c r="U1733" s="8" t="s">
        <v>35</v>
      </c>
      <c r="V1733" s="17">
        <v>430</v>
      </c>
      <c r="W1733" s="17">
        <v>220</v>
      </c>
      <c r="X1733" s="17">
        <v>2.4500000000000002</v>
      </c>
      <c r="Y1733" s="18" t="s">
        <v>31</v>
      </c>
      <c r="Z1733" s="33" t="s">
        <v>991</v>
      </c>
      <c r="AA1733" s="33"/>
      <c r="AB1733" s="33"/>
      <c r="AC1733" s="33"/>
      <c r="AD1733" s="33" t="s">
        <v>724</v>
      </c>
      <c r="AF1733"/>
    </row>
    <row r="1734" spans="1:32">
      <c r="A1734" s="103">
        <v>44922</v>
      </c>
      <c r="B1734" s="20" t="s">
        <v>39</v>
      </c>
      <c r="C1734" s="21" t="s">
        <v>281</v>
      </c>
      <c r="D1734" s="8"/>
      <c r="E1734" s="9"/>
      <c r="F1734" s="11" t="s">
        <v>3803</v>
      </c>
      <c r="G1734" s="11">
        <v>1023179</v>
      </c>
      <c r="H1734" s="25" t="s">
        <v>246</v>
      </c>
      <c r="I1734" s="12" t="s">
        <v>2428</v>
      </c>
      <c r="J1734" s="11" t="s">
        <v>920</v>
      </c>
      <c r="K1734" s="11" t="s">
        <v>3807</v>
      </c>
      <c r="L1734" s="66" t="s">
        <v>3804</v>
      </c>
      <c r="M1734" s="14">
        <v>6477</v>
      </c>
      <c r="N1734" s="15">
        <v>44907</v>
      </c>
      <c r="O1734" s="68" t="s">
        <v>3782</v>
      </c>
      <c r="P1734" s="8" t="s">
        <v>85</v>
      </c>
      <c r="Q1734" s="8" t="s">
        <v>115</v>
      </c>
      <c r="R1734" s="38" t="s">
        <v>962</v>
      </c>
      <c r="S1734" s="39" t="s">
        <v>3876</v>
      </c>
      <c r="T1734" s="44" t="s">
        <v>1468</v>
      </c>
      <c r="U1734" s="8" t="s">
        <v>35</v>
      </c>
      <c r="V1734" s="17">
        <v>372</v>
      </c>
      <c r="W1734" s="17">
        <v>330</v>
      </c>
      <c r="X1734" s="17">
        <v>1.6</v>
      </c>
      <c r="Y1734" s="18" t="s">
        <v>31</v>
      </c>
      <c r="Z1734" s="33" t="s">
        <v>1016</v>
      </c>
      <c r="AA1734" s="72"/>
      <c r="AB1734" s="72"/>
      <c r="AC1734" s="33"/>
      <c r="AD1734" s="19"/>
      <c r="AF1734"/>
    </row>
    <row r="1735" spans="1:32">
      <c r="A1735" s="103">
        <v>44922</v>
      </c>
      <c r="B1735" s="20" t="s">
        <v>39</v>
      </c>
      <c r="C1735" s="8" t="s">
        <v>91</v>
      </c>
      <c r="D1735" s="8"/>
      <c r="E1735" s="9"/>
      <c r="F1735" s="11" t="s">
        <v>3803</v>
      </c>
      <c r="G1735" s="11">
        <v>1023179</v>
      </c>
      <c r="H1735" s="25" t="s">
        <v>246</v>
      </c>
      <c r="I1735" s="12" t="s">
        <v>3805</v>
      </c>
      <c r="J1735" s="11" t="s">
        <v>920</v>
      </c>
      <c r="K1735" s="11" t="s">
        <v>921</v>
      </c>
      <c r="L1735" s="66" t="s">
        <v>3804</v>
      </c>
      <c r="M1735" s="14">
        <v>1501021606</v>
      </c>
      <c r="N1735" s="15">
        <v>44907</v>
      </c>
      <c r="O1735" s="68" t="s">
        <v>3782</v>
      </c>
      <c r="P1735" s="8" t="s">
        <v>85</v>
      </c>
      <c r="Q1735" s="8" t="s">
        <v>115</v>
      </c>
      <c r="R1735" s="38" t="s">
        <v>962</v>
      </c>
      <c r="S1735" s="39" t="s">
        <v>3876</v>
      </c>
      <c r="T1735" s="44" t="s">
        <v>1468</v>
      </c>
      <c r="U1735" s="8" t="s">
        <v>35</v>
      </c>
      <c r="V1735" s="17">
        <v>372</v>
      </c>
      <c r="W1735" s="17">
        <v>330</v>
      </c>
      <c r="X1735" s="17">
        <v>1.6</v>
      </c>
      <c r="Y1735" s="18" t="s">
        <v>31</v>
      </c>
      <c r="Z1735" s="33" t="s">
        <v>1018</v>
      </c>
      <c r="AA1735" s="33"/>
      <c r="AB1735" s="33"/>
      <c r="AC1735" s="33"/>
      <c r="AD1735" s="19"/>
      <c r="AF1735"/>
    </row>
    <row r="1736" spans="1:32">
      <c r="A1736" s="103">
        <v>44922</v>
      </c>
      <c r="B1736" s="20" t="s">
        <v>39</v>
      </c>
      <c r="C1736" s="8" t="s">
        <v>91</v>
      </c>
      <c r="D1736" s="8"/>
      <c r="E1736" s="9"/>
      <c r="F1736" s="11" t="s">
        <v>3803</v>
      </c>
      <c r="G1736" s="11">
        <v>1023179</v>
      </c>
      <c r="H1736" s="25" t="s">
        <v>246</v>
      </c>
      <c r="I1736" s="12" t="s">
        <v>3806</v>
      </c>
      <c r="J1736" s="11" t="s">
        <v>920</v>
      </c>
      <c r="K1736" s="11" t="s">
        <v>253</v>
      </c>
      <c r="L1736" s="66" t="s">
        <v>3804</v>
      </c>
      <c r="M1736" s="14">
        <v>1410021357</v>
      </c>
      <c r="N1736" s="15">
        <v>44907</v>
      </c>
      <c r="O1736" s="68" t="s">
        <v>3782</v>
      </c>
      <c r="P1736" s="8" t="s">
        <v>85</v>
      </c>
      <c r="Q1736" s="8" t="s">
        <v>115</v>
      </c>
      <c r="R1736" s="38" t="s">
        <v>962</v>
      </c>
      <c r="S1736" s="39" t="s">
        <v>3876</v>
      </c>
      <c r="T1736" s="44" t="s">
        <v>1468</v>
      </c>
      <c r="U1736" s="8" t="s">
        <v>35</v>
      </c>
      <c r="V1736" s="17">
        <v>372</v>
      </c>
      <c r="W1736" s="17">
        <v>330</v>
      </c>
      <c r="X1736" s="17">
        <v>1.6</v>
      </c>
      <c r="Y1736" s="18" t="s">
        <v>31</v>
      </c>
      <c r="Z1736" s="33" t="s">
        <v>1021</v>
      </c>
      <c r="AA1736" s="33"/>
      <c r="AB1736" s="33"/>
      <c r="AC1736" s="33"/>
      <c r="AD1736" s="19"/>
      <c r="AF1736"/>
    </row>
    <row r="1737" spans="1:32">
      <c r="A1737" s="103">
        <v>44931</v>
      </c>
      <c r="B1737" s="20" t="s">
        <v>39</v>
      </c>
      <c r="C1737" s="21" t="s">
        <v>281</v>
      </c>
      <c r="D1737" s="8"/>
      <c r="E1737" s="9"/>
      <c r="F1737" s="11" t="s">
        <v>3803</v>
      </c>
      <c r="G1737" s="11">
        <v>1023179</v>
      </c>
      <c r="H1737" s="25" t="s">
        <v>1516</v>
      </c>
      <c r="I1737" s="12" t="s">
        <v>1467</v>
      </c>
      <c r="J1737" s="11" t="s">
        <v>31</v>
      </c>
      <c r="K1737" s="11" t="s">
        <v>1061</v>
      </c>
      <c r="L1737" s="66" t="s">
        <v>3804</v>
      </c>
      <c r="M1737" s="14">
        <v>6476</v>
      </c>
      <c r="N1737" s="15">
        <v>44907</v>
      </c>
      <c r="O1737" s="68" t="s">
        <v>3782</v>
      </c>
      <c r="P1737" s="8" t="s">
        <v>113</v>
      </c>
      <c r="Q1737" s="8" t="s">
        <v>115</v>
      </c>
      <c r="R1737" s="38" t="s">
        <v>962</v>
      </c>
      <c r="S1737" s="39" t="s">
        <v>3875</v>
      </c>
      <c r="T1737" s="44" t="s">
        <v>1468</v>
      </c>
      <c r="U1737" s="8" t="s">
        <v>35</v>
      </c>
      <c r="V1737" s="17">
        <v>410</v>
      </c>
      <c r="W1737" s="17">
        <v>330</v>
      </c>
      <c r="X1737" s="17">
        <v>1.6</v>
      </c>
      <c r="Y1737" s="18" t="s">
        <v>31</v>
      </c>
      <c r="Z1737" s="33"/>
      <c r="AA1737" s="72"/>
      <c r="AB1737" s="72"/>
      <c r="AC1737" s="33"/>
      <c r="AD1737" s="19"/>
      <c r="AF1737"/>
    </row>
    <row r="1738" spans="1:32">
      <c r="A1738" s="103">
        <v>44931</v>
      </c>
      <c r="B1738" s="7" t="s">
        <v>29</v>
      </c>
      <c r="C1738" s="8" t="s">
        <v>91</v>
      </c>
      <c r="D1738" s="24" t="s">
        <v>41</v>
      </c>
      <c r="E1738" s="9"/>
      <c r="F1738" s="10" t="s">
        <v>3802</v>
      </c>
      <c r="G1738" s="11">
        <v>1023189</v>
      </c>
      <c r="H1738" s="11" t="s">
        <v>2710</v>
      </c>
      <c r="I1738" s="12" t="s">
        <v>2129</v>
      </c>
      <c r="J1738" s="11" t="s">
        <v>61</v>
      </c>
      <c r="K1738" s="11" t="s">
        <v>562</v>
      </c>
      <c r="L1738" s="13">
        <v>5</v>
      </c>
      <c r="M1738" s="14">
        <v>1731</v>
      </c>
      <c r="N1738" s="15">
        <v>44907</v>
      </c>
      <c r="O1738" s="68" t="s">
        <v>3782</v>
      </c>
      <c r="P1738" s="8" t="s">
        <v>33</v>
      </c>
      <c r="Q1738" s="8" t="s">
        <v>34</v>
      </c>
      <c r="R1738" s="8" t="s">
        <v>31</v>
      </c>
      <c r="S1738" s="8" t="s">
        <v>31</v>
      </c>
      <c r="T1738" s="23" t="s">
        <v>31</v>
      </c>
      <c r="U1738" s="77" t="s">
        <v>3816</v>
      </c>
      <c r="V1738" s="17">
        <v>284</v>
      </c>
      <c r="W1738" s="17">
        <v>205</v>
      </c>
      <c r="X1738" s="17">
        <v>2.2000000000000002</v>
      </c>
      <c r="Y1738" s="18" t="s">
        <v>31</v>
      </c>
      <c r="Z1738" s="33"/>
      <c r="AA1738" s="33"/>
      <c r="AB1738" s="33"/>
      <c r="AC1738" s="33"/>
      <c r="AD1738" s="19"/>
      <c r="AF1738"/>
    </row>
    <row r="1739" spans="1:32">
      <c r="A1739" s="103">
        <v>44932</v>
      </c>
      <c r="B1739" s="20" t="s">
        <v>39</v>
      </c>
      <c r="C1739" s="8" t="s">
        <v>91</v>
      </c>
      <c r="D1739" s="8"/>
      <c r="E1739" s="8"/>
      <c r="F1739" s="11" t="s">
        <v>3770</v>
      </c>
      <c r="G1739" s="11">
        <v>1011384</v>
      </c>
      <c r="H1739" s="11" t="s">
        <v>1704</v>
      </c>
      <c r="I1739" s="332" t="s">
        <v>1705</v>
      </c>
      <c r="J1739" s="11" t="s">
        <v>1706</v>
      </c>
      <c r="K1739" s="25" t="s">
        <v>1707</v>
      </c>
      <c r="L1739" s="66" t="s">
        <v>3820</v>
      </c>
      <c r="M1739" s="14">
        <v>5850</v>
      </c>
      <c r="N1739" s="15">
        <v>44921</v>
      </c>
      <c r="O1739" s="68" t="s">
        <v>3782</v>
      </c>
      <c r="P1739" s="8" t="s">
        <v>33</v>
      </c>
      <c r="Q1739" s="8" t="s">
        <v>115</v>
      </c>
      <c r="R1739" s="8" t="s">
        <v>31</v>
      </c>
      <c r="S1739" s="8" t="s">
        <v>31</v>
      </c>
      <c r="T1739" s="23" t="s">
        <v>31</v>
      </c>
      <c r="U1739" s="8" t="s">
        <v>35</v>
      </c>
      <c r="V1739" s="17">
        <v>434.2</v>
      </c>
      <c r="W1739" s="17">
        <v>225</v>
      </c>
      <c r="X1739" s="17">
        <v>1.9</v>
      </c>
      <c r="Y1739" s="18" t="s">
        <v>31</v>
      </c>
      <c r="Z1739" s="18" t="s">
        <v>987</v>
      </c>
      <c r="AA1739" s="18"/>
      <c r="AB1739" s="18"/>
      <c r="AC1739" s="33"/>
      <c r="AD1739" s="19"/>
      <c r="AF1739"/>
    </row>
    <row r="1740" spans="1:32">
      <c r="A1740" s="103">
        <v>44932</v>
      </c>
      <c r="B1740" s="20" t="s">
        <v>39</v>
      </c>
      <c r="C1740" s="8" t="s">
        <v>91</v>
      </c>
      <c r="D1740" s="8"/>
      <c r="E1740" s="8"/>
      <c r="F1740" s="11" t="s">
        <v>2476</v>
      </c>
      <c r="G1740" s="11">
        <v>1011384</v>
      </c>
      <c r="H1740" s="11" t="s">
        <v>1644</v>
      </c>
      <c r="I1740" s="332" t="s">
        <v>1709</v>
      </c>
      <c r="J1740" s="11" t="s">
        <v>1706</v>
      </c>
      <c r="K1740" s="25" t="s">
        <v>1710</v>
      </c>
      <c r="L1740" s="66" t="s">
        <v>3820</v>
      </c>
      <c r="M1740" s="14">
        <v>5608</v>
      </c>
      <c r="N1740" s="15">
        <v>44921</v>
      </c>
      <c r="O1740" s="68" t="s">
        <v>3782</v>
      </c>
      <c r="P1740" s="8" t="s">
        <v>33</v>
      </c>
      <c r="Q1740" s="8" t="s">
        <v>115</v>
      </c>
      <c r="R1740" s="8" t="s">
        <v>31</v>
      </c>
      <c r="S1740" s="8" t="s">
        <v>31</v>
      </c>
      <c r="T1740" s="23" t="s">
        <v>31</v>
      </c>
      <c r="U1740" s="8" t="s">
        <v>35</v>
      </c>
      <c r="V1740" s="17">
        <v>434.2</v>
      </c>
      <c r="W1740" s="17">
        <v>225</v>
      </c>
      <c r="X1740" s="17">
        <v>1.9</v>
      </c>
      <c r="Y1740" s="18" t="s">
        <v>31</v>
      </c>
      <c r="Z1740" s="18" t="s">
        <v>990</v>
      </c>
      <c r="AA1740" s="33"/>
      <c r="AB1740" s="33"/>
      <c r="AC1740" s="33"/>
      <c r="AD1740" s="19"/>
      <c r="AF1740"/>
    </row>
    <row r="1741" spans="1:32">
      <c r="A1741" s="103">
        <v>44932</v>
      </c>
      <c r="B1741" s="7" t="s">
        <v>29</v>
      </c>
      <c r="C1741" s="8" t="s">
        <v>91</v>
      </c>
      <c r="D1741" s="8"/>
      <c r="E1741" s="9"/>
      <c r="F1741" s="11" t="s">
        <v>3808</v>
      </c>
      <c r="G1741" s="11">
        <v>1024708</v>
      </c>
      <c r="H1741" s="11" t="s">
        <v>1887</v>
      </c>
      <c r="I1741" s="12" t="s">
        <v>815</v>
      </c>
      <c r="J1741" s="11" t="s">
        <v>5637</v>
      </c>
      <c r="K1741" s="25" t="s">
        <v>1958</v>
      </c>
      <c r="L1741" s="32">
        <v>20</v>
      </c>
      <c r="M1741" s="14">
        <v>5482</v>
      </c>
      <c r="N1741" s="15">
        <v>44911</v>
      </c>
      <c r="O1741" s="68" t="s">
        <v>3782</v>
      </c>
      <c r="P1741" s="8" t="s">
        <v>113</v>
      </c>
      <c r="Q1741" s="8" t="s">
        <v>34</v>
      </c>
      <c r="R1741" s="8" t="s">
        <v>31</v>
      </c>
      <c r="S1741" s="8" t="s">
        <v>31</v>
      </c>
      <c r="T1741" s="23" t="s">
        <v>31</v>
      </c>
      <c r="U1741" s="77" t="s">
        <v>3816</v>
      </c>
      <c r="V1741" s="17">
        <v>120.9</v>
      </c>
      <c r="W1741" s="17">
        <v>110</v>
      </c>
      <c r="X1741" s="17">
        <v>1.6</v>
      </c>
      <c r="Y1741" s="18">
        <v>2</v>
      </c>
      <c r="Z1741" s="33" t="s">
        <v>1506</v>
      </c>
      <c r="AA1741" s="72"/>
      <c r="AB1741" s="72"/>
      <c r="AC1741" s="33"/>
      <c r="AD1741" s="33" t="s">
        <v>688</v>
      </c>
      <c r="AF1741"/>
    </row>
    <row r="1742" spans="1:32">
      <c r="A1742" s="103">
        <v>44932</v>
      </c>
      <c r="B1742" s="7" t="s">
        <v>29</v>
      </c>
      <c r="C1742" s="8" t="s">
        <v>91</v>
      </c>
      <c r="D1742" s="8"/>
      <c r="E1742" s="9"/>
      <c r="F1742" s="11" t="s">
        <v>3808</v>
      </c>
      <c r="G1742" s="11">
        <v>1024708</v>
      </c>
      <c r="H1742" s="11" t="s">
        <v>1887</v>
      </c>
      <c r="I1742" s="12" t="s">
        <v>1465</v>
      </c>
      <c r="J1742" s="11" t="s">
        <v>5637</v>
      </c>
      <c r="K1742" s="25" t="s">
        <v>1959</v>
      </c>
      <c r="L1742" s="32" t="s">
        <v>61</v>
      </c>
      <c r="M1742" s="95" t="s">
        <v>1141</v>
      </c>
      <c r="N1742" s="15">
        <v>44911</v>
      </c>
      <c r="O1742" s="68" t="s">
        <v>3782</v>
      </c>
      <c r="P1742" s="8" t="s">
        <v>33</v>
      </c>
      <c r="Q1742" s="8" t="s">
        <v>34</v>
      </c>
      <c r="R1742" s="8" t="s">
        <v>31</v>
      </c>
      <c r="S1742" s="8" t="s">
        <v>31</v>
      </c>
      <c r="T1742" s="23" t="s">
        <v>31</v>
      </c>
      <c r="U1742" s="77" t="s">
        <v>3816</v>
      </c>
      <c r="V1742" s="17">
        <v>120.9</v>
      </c>
      <c r="W1742" s="17">
        <v>110</v>
      </c>
      <c r="X1742" s="17">
        <v>1.6</v>
      </c>
      <c r="Y1742" s="18">
        <v>2</v>
      </c>
      <c r="Z1742" s="33" t="s">
        <v>1508</v>
      </c>
      <c r="AA1742" s="33"/>
      <c r="AB1742" s="33"/>
      <c r="AC1742" s="33"/>
      <c r="AD1742" s="19"/>
      <c r="AF1742"/>
    </row>
    <row r="1743" spans="1:32">
      <c r="A1743" s="103">
        <v>44932</v>
      </c>
      <c r="B1743" s="7" t="s">
        <v>29</v>
      </c>
      <c r="C1743" s="8" t="s">
        <v>91</v>
      </c>
      <c r="D1743" s="8"/>
      <c r="E1743" s="9"/>
      <c r="F1743" s="11" t="s">
        <v>3808</v>
      </c>
      <c r="G1743" s="11">
        <v>1024708</v>
      </c>
      <c r="H1743" s="11" t="s">
        <v>1887</v>
      </c>
      <c r="I1743" s="12" t="s">
        <v>1884</v>
      </c>
      <c r="J1743" s="11" t="s">
        <v>31</v>
      </c>
      <c r="K1743" s="25" t="s">
        <v>1885</v>
      </c>
      <c r="L1743" s="32">
        <v>20</v>
      </c>
      <c r="M1743" s="14">
        <v>5909</v>
      </c>
      <c r="N1743" s="15">
        <v>44909</v>
      </c>
      <c r="O1743" s="68" t="s">
        <v>3782</v>
      </c>
      <c r="P1743" s="8" t="s">
        <v>33</v>
      </c>
      <c r="Q1743" s="8" t="s">
        <v>34</v>
      </c>
      <c r="R1743" s="8" t="s">
        <v>31</v>
      </c>
      <c r="S1743" s="8" t="s">
        <v>31</v>
      </c>
      <c r="T1743" s="44" t="s">
        <v>1886</v>
      </c>
      <c r="U1743" s="77" t="s">
        <v>3816</v>
      </c>
      <c r="V1743" s="17">
        <v>335</v>
      </c>
      <c r="W1743" s="17">
        <v>106</v>
      </c>
      <c r="X1743" s="17">
        <v>2</v>
      </c>
      <c r="Y1743" s="18">
        <v>2</v>
      </c>
      <c r="Z1743" s="33" t="s">
        <v>2707</v>
      </c>
      <c r="AA1743" s="33"/>
      <c r="AB1743" s="33"/>
      <c r="AC1743" s="33"/>
      <c r="AD1743" s="19"/>
      <c r="AF1743"/>
    </row>
    <row r="1744" spans="1:32">
      <c r="A1744" s="103">
        <v>44932</v>
      </c>
      <c r="B1744" s="7" t="s">
        <v>29</v>
      </c>
      <c r="C1744" s="8" t="s">
        <v>91</v>
      </c>
      <c r="D1744" s="8"/>
      <c r="E1744" s="9"/>
      <c r="F1744" s="11" t="s">
        <v>3808</v>
      </c>
      <c r="G1744" s="11">
        <v>1024708</v>
      </c>
      <c r="H1744" s="11" t="s">
        <v>1887</v>
      </c>
      <c r="I1744" s="12" t="s">
        <v>1888</v>
      </c>
      <c r="J1744" s="11" t="s">
        <v>31</v>
      </c>
      <c r="K1744" s="25" t="s">
        <v>1889</v>
      </c>
      <c r="L1744" s="32">
        <v>20</v>
      </c>
      <c r="M1744" s="14">
        <v>5910</v>
      </c>
      <c r="N1744" s="15">
        <v>44909</v>
      </c>
      <c r="O1744" s="68" t="s">
        <v>3782</v>
      </c>
      <c r="P1744" s="8" t="s">
        <v>33</v>
      </c>
      <c r="Q1744" s="8" t="s">
        <v>34</v>
      </c>
      <c r="R1744" s="8" t="s">
        <v>31</v>
      </c>
      <c r="S1744" s="8" t="s">
        <v>31</v>
      </c>
      <c r="T1744" s="44" t="s">
        <v>1886</v>
      </c>
      <c r="U1744" s="77" t="s">
        <v>3816</v>
      </c>
      <c r="V1744" s="17">
        <v>248</v>
      </c>
      <c r="W1744" s="17">
        <v>111</v>
      </c>
      <c r="X1744" s="17">
        <v>1.95</v>
      </c>
      <c r="Y1744" s="18">
        <v>2</v>
      </c>
      <c r="Z1744" s="33" t="s">
        <v>2707</v>
      </c>
      <c r="AA1744" s="33"/>
      <c r="AB1744" s="33"/>
      <c r="AC1744" s="33"/>
      <c r="AD1744" s="33" t="s">
        <v>688</v>
      </c>
      <c r="AF1744"/>
    </row>
    <row r="1745" spans="1:32">
      <c r="A1745" s="103">
        <v>44936</v>
      </c>
      <c r="B1745" s="7" t="s">
        <v>29</v>
      </c>
      <c r="C1745" s="21" t="s">
        <v>281</v>
      </c>
      <c r="D1745" s="8"/>
      <c r="E1745" s="22"/>
      <c r="F1745" s="10" t="s">
        <v>3803</v>
      </c>
      <c r="G1745" s="11">
        <v>1023179</v>
      </c>
      <c r="H1745" s="11" t="s">
        <v>1516</v>
      </c>
      <c r="I1745" s="12" t="s">
        <v>607</v>
      </c>
      <c r="J1745" s="14" t="s">
        <v>31</v>
      </c>
      <c r="K1745" s="11" t="s">
        <v>4292</v>
      </c>
      <c r="L1745" s="66" t="s">
        <v>3804</v>
      </c>
      <c r="M1745" s="14">
        <v>6475</v>
      </c>
      <c r="N1745" s="15">
        <v>44907</v>
      </c>
      <c r="O1745" s="68" t="s">
        <v>3782</v>
      </c>
      <c r="P1745" s="8" t="s">
        <v>113</v>
      </c>
      <c r="Q1745" s="8" t="s">
        <v>34</v>
      </c>
      <c r="R1745" s="38" t="s">
        <v>962</v>
      </c>
      <c r="S1745" s="39" t="s">
        <v>3874</v>
      </c>
      <c r="T1745" s="23" t="s">
        <v>31</v>
      </c>
      <c r="U1745" s="77" t="s">
        <v>3816</v>
      </c>
      <c r="V1745" s="17">
        <v>310</v>
      </c>
      <c r="W1745" s="17">
        <v>237</v>
      </c>
      <c r="X1745" s="17">
        <v>1.6</v>
      </c>
      <c r="Y1745" s="18" t="s">
        <v>31</v>
      </c>
      <c r="Z1745" s="33"/>
      <c r="AA1745" s="33"/>
      <c r="AB1745" s="33"/>
      <c r="AC1745" s="33"/>
      <c r="AD1745" s="19"/>
      <c r="AF1745"/>
    </row>
    <row r="1746" spans="1:32">
      <c r="A1746" s="103">
        <v>44937</v>
      </c>
      <c r="B1746" s="20" t="s">
        <v>39</v>
      </c>
      <c r="C1746" s="8" t="s">
        <v>91</v>
      </c>
      <c r="D1746" s="24"/>
      <c r="E1746" s="8"/>
      <c r="F1746" s="11" t="s">
        <v>3818</v>
      </c>
      <c r="G1746" s="11">
        <v>1023220</v>
      </c>
      <c r="H1746" s="25" t="s">
        <v>1783</v>
      </c>
      <c r="I1746" s="25" t="s">
        <v>528</v>
      </c>
      <c r="J1746" s="11" t="s">
        <v>31</v>
      </c>
      <c r="K1746" s="25" t="s">
        <v>474</v>
      </c>
      <c r="L1746" s="66" t="s">
        <v>3757</v>
      </c>
      <c r="M1746" s="14">
        <v>4795</v>
      </c>
      <c r="N1746" s="15">
        <v>44910</v>
      </c>
      <c r="O1746" s="68" t="s">
        <v>3782</v>
      </c>
      <c r="P1746" s="8" t="s">
        <v>33</v>
      </c>
      <c r="Q1746" s="8" t="s">
        <v>115</v>
      </c>
      <c r="R1746" s="38" t="s">
        <v>158</v>
      </c>
      <c r="S1746" s="39" t="s">
        <v>1216</v>
      </c>
      <c r="T1746" s="23" t="s">
        <v>31</v>
      </c>
      <c r="U1746" s="8" t="s">
        <v>35</v>
      </c>
      <c r="V1746" s="17">
        <v>370</v>
      </c>
      <c r="W1746" s="17">
        <v>280</v>
      </c>
      <c r="X1746" s="17">
        <v>2.7</v>
      </c>
      <c r="Y1746" s="18" t="s">
        <v>31</v>
      </c>
      <c r="Z1746" s="33"/>
      <c r="AA1746" s="33"/>
      <c r="AB1746" s="33"/>
      <c r="AC1746" s="33"/>
      <c r="AD1746" s="33" t="s">
        <v>688</v>
      </c>
      <c r="AF1746"/>
    </row>
    <row r="1747" spans="1:32">
      <c r="A1747" s="103">
        <v>44938</v>
      </c>
      <c r="B1747" s="7" t="s">
        <v>1169</v>
      </c>
      <c r="C1747" s="71" t="s">
        <v>1386</v>
      </c>
      <c r="D1747" s="8"/>
      <c r="E1747" s="9"/>
      <c r="F1747" s="11" t="s">
        <v>3823</v>
      </c>
      <c r="G1747" s="11">
        <v>1019249</v>
      </c>
      <c r="H1747" s="11" t="s">
        <v>1023</v>
      </c>
      <c r="I1747" s="12" t="s">
        <v>1031</v>
      </c>
      <c r="J1747" s="11" t="s">
        <v>31</v>
      </c>
      <c r="K1747" s="11" t="s">
        <v>1032</v>
      </c>
      <c r="L1747" s="13">
        <v>2</v>
      </c>
      <c r="M1747" s="14">
        <v>2620</v>
      </c>
      <c r="N1747" s="15">
        <v>44921</v>
      </c>
      <c r="O1747" s="68" t="s">
        <v>3782</v>
      </c>
      <c r="P1747" s="8" t="s">
        <v>33</v>
      </c>
      <c r="Q1747" s="8" t="s">
        <v>34</v>
      </c>
      <c r="R1747" s="8" t="s">
        <v>31</v>
      </c>
      <c r="S1747" s="8" t="s">
        <v>31</v>
      </c>
      <c r="T1747" s="23" t="s">
        <v>31</v>
      </c>
      <c r="U1747" s="77" t="s">
        <v>3816</v>
      </c>
      <c r="V1747" s="17">
        <v>270</v>
      </c>
      <c r="W1747" s="17">
        <v>120</v>
      </c>
      <c r="X1747" s="17">
        <v>1.6</v>
      </c>
      <c r="Y1747" s="18">
        <v>10</v>
      </c>
      <c r="Z1747" s="33"/>
      <c r="AA1747" s="33"/>
      <c r="AB1747" s="33"/>
      <c r="AC1747" s="33"/>
      <c r="AD1747" s="19"/>
      <c r="AF1747"/>
    </row>
    <row r="1748" spans="1:32">
      <c r="A1748" s="103">
        <v>44938</v>
      </c>
      <c r="B1748" s="7" t="s">
        <v>1169</v>
      </c>
      <c r="C1748" s="71" t="s">
        <v>1386</v>
      </c>
      <c r="D1748" s="8"/>
      <c r="E1748" s="9"/>
      <c r="F1748" s="11" t="s">
        <v>2845</v>
      </c>
      <c r="G1748" s="11">
        <v>1019249</v>
      </c>
      <c r="H1748" s="11" t="s">
        <v>1023</v>
      </c>
      <c r="I1748" s="12" t="s">
        <v>1031</v>
      </c>
      <c r="J1748" s="11" t="s">
        <v>31</v>
      </c>
      <c r="K1748" s="11" t="s">
        <v>1032</v>
      </c>
      <c r="L1748" s="13">
        <v>5</v>
      </c>
      <c r="M1748" s="14">
        <v>2620</v>
      </c>
      <c r="N1748" s="15">
        <v>44921</v>
      </c>
      <c r="O1748" s="68" t="s">
        <v>3782</v>
      </c>
      <c r="P1748" s="8" t="s">
        <v>33</v>
      </c>
      <c r="Q1748" s="8" t="s">
        <v>34</v>
      </c>
      <c r="R1748" s="8" t="s">
        <v>31</v>
      </c>
      <c r="S1748" s="8" t="s">
        <v>31</v>
      </c>
      <c r="T1748" s="23" t="s">
        <v>31</v>
      </c>
      <c r="U1748" s="77" t="s">
        <v>3816</v>
      </c>
      <c r="V1748" s="17">
        <v>270</v>
      </c>
      <c r="W1748" s="17">
        <v>120</v>
      </c>
      <c r="X1748" s="17">
        <v>1.6</v>
      </c>
      <c r="Y1748" s="18">
        <v>10</v>
      </c>
      <c r="Z1748" s="33"/>
      <c r="AA1748" s="33"/>
      <c r="AB1748" s="33"/>
      <c r="AC1748" s="33"/>
      <c r="AD1748" s="19"/>
      <c r="AF1748"/>
    </row>
    <row r="1749" spans="1:32">
      <c r="A1749" s="103">
        <v>44938</v>
      </c>
      <c r="B1749" s="20" t="s">
        <v>39</v>
      </c>
      <c r="C1749" s="21" t="s">
        <v>281</v>
      </c>
      <c r="D1749" s="19"/>
      <c r="E1749" s="9"/>
      <c r="F1749" s="11" t="s">
        <v>3822</v>
      </c>
      <c r="G1749" s="11">
        <v>1011379</v>
      </c>
      <c r="H1749" s="11" t="s">
        <v>965</v>
      </c>
      <c r="I1749" s="12" t="s">
        <v>975</v>
      </c>
      <c r="J1749" s="11" t="s">
        <v>31</v>
      </c>
      <c r="K1749" s="11" t="s">
        <v>976</v>
      </c>
      <c r="L1749" s="13">
        <v>20</v>
      </c>
      <c r="M1749" s="14">
        <v>5765</v>
      </c>
      <c r="N1749" s="52">
        <v>44921</v>
      </c>
      <c r="O1749" s="68" t="s">
        <v>3782</v>
      </c>
      <c r="P1749" s="8" t="s">
        <v>33</v>
      </c>
      <c r="Q1749" s="8" t="s">
        <v>115</v>
      </c>
      <c r="R1749" s="8" t="s">
        <v>31</v>
      </c>
      <c r="S1749" s="8" t="s">
        <v>31</v>
      </c>
      <c r="T1749" s="8" t="s">
        <v>31</v>
      </c>
      <c r="U1749" s="82" t="s">
        <v>2185</v>
      </c>
      <c r="V1749" s="17">
        <v>455</v>
      </c>
      <c r="W1749" s="17">
        <v>225</v>
      </c>
      <c r="X1749" s="17">
        <v>2.6</v>
      </c>
      <c r="Y1749" s="18" t="s">
        <v>31</v>
      </c>
      <c r="Z1749" s="18"/>
      <c r="AA1749" s="291"/>
      <c r="AB1749" s="291"/>
      <c r="AC1749" s="291"/>
      <c r="AD1749" s="33" t="s">
        <v>688</v>
      </c>
      <c r="AF1749"/>
    </row>
    <row r="1750" spans="1:32">
      <c r="A1750" s="103">
        <v>44938</v>
      </c>
      <c r="B1750" s="7" t="s">
        <v>29</v>
      </c>
      <c r="C1750" s="8" t="s">
        <v>91</v>
      </c>
      <c r="D1750" s="19"/>
      <c r="E1750" s="9"/>
      <c r="F1750" s="11" t="s">
        <v>3822</v>
      </c>
      <c r="G1750" s="11">
        <v>1011379</v>
      </c>
      <c r="H1750" s="11" t="s">
        <v>965</v>
      </c>
      <c r="I1750" s="12" t="s">
        <v>980</v>
      </c>
      <c r="J1750" s="11" t="s">
        <v>417</v>
      </c>
      <c r="K1750" s="11" t="s">
        <v>981</v>
      </c>
      <c r="L1750" s="13">
        <v>20</v>
      </c>
      <c r="M1750" s="14">
        <v>5262</v>
      </c>
      <c r="N1750" s="15">
        <v>44921</v>
      </c>
      <c r="O1750" s="68" t="s">
        <v>3782</v>
      </c>
      <c r="P1750" s="8" t="s">
        <v>33</v>
      </c>
      <c r="Q1750" s="8" t="s">
        <v>34</v>
      </c>
      <c r="R1750" s="8" t="s">
        <v>31</v>
      </c>
      <c r="S1750" s="8" t="s">
        <v>31</v>
      </c>
      <c r="T1750" s="23" t="s">
        <v>31</v>
      </c>
      <c r="U1750" s="77" t="s">
        <v>3816</v>
      </c>
      <c r="V1750" s="17">
        <v>200</v>
      </c>
      <c r="W1750" s="17">
        <v>140</v>
      </c>
      <c r="X1750" s="17">
        <v>2.7</v>
      </c>
      <c r="Y1750" s="18" t="s">
        <v>31</v>
      </c>
      <c r="Z1750" s="18"/>
      <c r="AA1750" s="72"/>
      <c r="AB1750" s="72"/>
      <c r="AC1750" s="33"/>
      <c r="AD1750" s="19"/>
      <c r="AF1750"/>
    </row>
    <row r="1751" spans="1:32">
      <c r="A1751" s="103">
        <v>44938</v>
      </c>
      <c r="B1751" s="20" t="s">
        <v>39</v>
      </c>
      <c r="C1751" s="8" t="s">
        <v>91</v>
      </c>
      <c r="D1751" s="8"/>
      <c r="E1751" s="9"/>
      <c r="F1751" s="11" t="s">
        <v>3828</v>
      </c>
      <c r="G1751" s="11">
        <v>1023155</v>
      </c>
      <c r="H1751" s="11" t="s">
        <v>1413</v>
      </c>
      <c r="I1751" s="12" t="s">
        <v>2413</v>
      </c>
      <c r="J1751" s="11" t="s">
        <v>31</v>
      </c>
      <c r="K1751" s="11" t="s">
        <v>604</v>
      </c>
      <c r="L1751" s="30" t="s">
        <v>55</v>
      </c>
      <c r="M1751" s="14">
        <v>3525</v>
      </c>
      <c r="N1751" s="15">
        <v>44932</v>
      </c>
      <c r="O1751" s="68" t="s">
        <v>3782</v>
      </c>
      <c r="P1751" s="56" t="s">
        <v>244</v>
      </c>
      <c r="Q1751" s="8" t="s">
        <v>115</v>
      </c>
      <c r="R1751" s="8" t="s">
        <v>31</v>
      </c>
      <c r="S1751" s="8" t="s">
        <v>31</v>
      </c>
      <c r="T1751" s="23" t="s">
        <v>31</v>
      </c>
      <c r="U1751" s="82" t="s">
        <v>2185</v>
      </c>
      <c r="V1751" s="17">
        <v>450</v>
      </c>
      <c r="W1751" s="17">
        <v>206</v>
      </c>
      <c r="X1751" s="17">
        <v>1.6</v>
      </c>
      <c r="Y1751" s="18">
        <v>5</v>
      </c>
      <c r="Z1751" s="33" t="s">
        <v>2414</v>
      </c>
      <c r="AA1751" s="33"/>
      <c r="AB1751" s="33"/>
      <c r="AC1751" s="33"/>
      <c r="AD1751" s="19"/>
      <c r="AF1751"/>
    </row>
    <row r="1752" spans="1:32">
      <c r="A1752" s="103">
        <v>44942</v>
      </c>
      <c r="B1752" s="20" t="s">
        <v>39</v>
      </c>
      <c r="C1752" s="8" t="s">
        <v>91</v>
      </c>
      <c r="D1752" s="8"/>
      <c r="E1752" s="8"/>
      <c r="F1752" s="11" t="s">
        <v>3834</v>
      </c>
      <c r="G1752" s="11">
        <v>1023194</v>
      </c>
      <c r="H1752" s="11" t="s">
        <v>3579</v>
      </c>
      <c r="I1752" s="12" t="s">
        <v>3580</v>
      </c>
      <c r="J1752" s="11" t="s">
        <v>31</v>
      </c>
      <c r="K1752" s="11" t="s">
        <v>3581</v>
      </c>
      <c r="L1752" s="13">
        <v>5</v>
      </c>
      <c r="M1752" s="14">
        <v>6305</v>
      </c>
      <c r="N1752" s="15">
        <v>44932</v>
      </c>
      <c r="O1752" s="68" t="s">
        <v>3782</v>
      </c>
      <c r="P1752" s="8" t="s">
        <v>33</v>
      </c>
      <c r="Q1752" s="8" t="s">
        <v>182</v>
      </c>
      <c r="R1752" s="8" t="s">
        <v>31</v>
      </c>
      <c r="S1752" s="8" t="s">
        <v>31</v>
      </c>
      <c r="T1752" s="8" t="s">
        <v>31</v>
      </c>
      <c r="U1752" s="82" t="s">
        <v>2185</v>
      </c>
      <c r="V1752" s="17">
        <v>284</v>
      </c>
      <c r="W1752" s="17">
        <v>205</v>
      </c>
      <c r="X1752" s="17">
        <v>2.2000000000000002</v>
      </c>
      <c r="Y1752" s="18" t="s">
        <v>31</v>
      </c>
      <c r="AF1752"/>
    </row>
    <row r="1753" spans="1:32" ht="19.5">
      <c r="A1753" s="103">
        <v>44942</v>
      </c>
      <c r="B1753" s="20" t="s">
        <v>39</v>
      </c>
      <c r="C1753" s="21" t="s">
        <v>281</v>
      </c>
      <c r="D1753" s="8"/>
      <c r="E1753" s="9"/>
      <c r="F1753" s="11" t="s">
        <v>3825</v>
      </c>
      <c r="G1753" s="11" t="s">
        <v>128</v>
      </c>
      <c r="H1753" s="11" t="s">
        <v>584</v>
      </c>
      <c r="I1753" s="12" t="s">
        <v>406</v>
      </c>
      <c r="J1753" s="11" t="s">
        <v>31</v>
      </c>
      <c r="K1753" s="11" t="s">
        <v>585</v>
      </c>
      <c r="L1753" s="13">
        <v>1</v>
      </c>
      <c r="M1753" s="14">
        <v>5883</v>
      </c>
      <c r="N1753" s="15">
        <v>44931</v>
      </c>
      <c r="O1753" s="68" t="s">
        <v>3782</v>
      </c>
      <c r="P1753" s="56" t="s">
        <v>244</v>
      </c>
      <c r="Q1753" s="8" t="s">
        <v>115</v>
      </c>
      <c r="R1753" s="38" t="s">
        <v>158</v>
      </c>
      <c r="S1753" s="39" t="s">
        <v>2275</v>
      </c>
      <c r="T1753" s="8" t="s">
        <v>31</v>
      </c>
      <c r="U1753" s="82" t="s">
        <v>2185</v>
      </c>
      <c r="V1753" s="17">
        <v>402</v>
      </c>
      <c r="W1753" s="17">
        <v>243</v>
      </c>
      <c r="X1753" s="17">
        <v>2.4</v>
      </c>
      <c r="Y1753" s="18" t="s">
        <v>31</v>
      </c>
      <c r="Z1753" s="33"/>
      <c r="AA1753" s="48"/>
      <c r="AB1753" s="48"/>
      <c r="AC1753" s="33"/>
      <c r="AD1753" s="19"/>
      <c r="AF1753"/>
    </row>
    <row r="1754" spans="1:32">
      <c r="A1754" s="103">
        <v>44943</v>
      </c>
      <c r="B1754" s="20" t="s">
        <v>39</v>
      </c>
      <c r="C1754" s="21" t="s">
        <v>281</v>
      </c>
      <c r="D1754" s="8"/>
      <c r="E1754" s="27" t="s">
        <v>56</v>
      </c>
      <c r="F1754" s="11" t="s">
        <v>3828</v>
      </c>
      <c r="G1754" s="11">
        <v>1023155</v>
      </c>
      <c r="H1754" s="11" t="s">
        <v>1413</v>
      </c>
      <c r="I1754" s="12" t="s">
        <v>1414</v>
      </c>
      <c r="J1754" s="11" t="s">
        <v>1415</v>
      </c>
      <c r="K1754" s="11" t="s">
        <v>1416</v>
      </c>
      <c r="L1754" s="13">
        <v>50</v>
      </c>
      <c r="M1754" s="14">
        <v>5630</v>
      </c>
      <c r="N1754" s="15">
        <v>44937</v>
      </c>
      <c r="O1754" s="68" t="s">
        <v>3782</v>
      </c>
      <c r="P1754" s="8" t="s">
        <v>85</v>
      </c>
      <c r="Q1754" s="8" t="s">
        <v>115</v>
      </c>
      <c r="R1754" s="8" t="s">
        <v>31</v>
      </c>
      <c r="S1754" s="8" t="s">
        <v>31</v>
      </c>
      <c r="T1754" s="8" t="s">
        <v>31</v>
      </c>
      <c r="U1754" s="82" t="s">
        <v>2185</v>
      </c>
      <c r="V1754" s="17">
        <v>398</v>
      </c>
      <c r="W1754" s="17">
        <v>230</v>
      </c>
      <c r="X1754" s="17">
        <v>1.6</v>
      </c>
      <c r="Y1754" s="18" t="s">
        <v>31</v>
      </c>
      <c r="Z1754" s="33" t="s">
        <v>987</v>
      </c>
      <c r="AA1754" s="33"/>
      <c r="AB1754" s="33"/>
      <c r="AC1754" s="33"/>
      <c r="AD1754" s="33" t="s">
        <v>688</v>
      </c>
      <c r="AF1754"/>
    </row>
    <row r="1755" spans="1:32">
      <c r="A1755" s="103">
        <v>44943</v>
      </c>
      <c r="B1755" s="20" t="s">
        <v>39</v>
      </c>
      <c r="C1755" s="21" t="s">
        <v>281</v>
      </c>
      <c r="D1755" s="8"/>
      <c r="E1755" s="27" t="s">
        <v>56</v>
      </c>
      <c r="F1755" s="11" t="s">
        <v>3828</v>
      </c>
      <c r="G1755" s="11">
        <v>1023155</v>
      </c>
      <c r="H1755" s="11" t="s">
        <v>1413</v>
      </c>
      <c r="I1755" s="12" t="s">
        <v>733</v>
      </c>
      <c r="J1755" s="11" t="s">
        <v>1415</v>
      </c>
      <c r="K1755" s="11" t="s">
        <v>1417</v>
      </c>
      <c r="L1755" s="13">
        <v>50</v>
      </c>
      <c r="M1755" s="14">
        <v>5631</v>
      </c>
      <c r="N1755" s="15">
        <v>44937</v>
      </c>
      <c r="O1755" s="68" t="s">
        <v>3782</v>
      </c>
      <c r="P1755" s="8" t="s">
        <v>85</v>
      </c>
      <c r="Q1755" s="8" t="s">
        <v>115</v>
      </c>
      <c r="R1755" s="8" t="s">
        <v>31</v>
      </c>
      <c r="S1755" s="8" t="s">
        <v>31</v>
      </c>
      <c r="T1755" s="8" t="s">
        <v>31</v>
      </c>
      <c r="U1755" s="82" t="s">
        <v>2185</v>
      </c>
      <c r="V1755" s="17">
        <v>398</v>
      </c>
      <c r="W1755" s="17">
        <v>230</v>
      </c>
      <c r="X1755" s="17">
        <v>1.6</v>
      </c>
      <c r="Y1755" s="18" t="s">
        <v>31</v>
      </c>
      <c r="Z1755" s="33" t="s">
        <v>990</v>
      </c>
      <c r="AA1755" s="33"/>
      <c r="AB1755" s="33"/>
      <c r="AC1755" s="33"/>
      <c r="AD1755" s="33" t="s">
        <v>688</v>
      </c>
      <c r="AF1755"/>
    </row>
    <row r="1756" spans="1:32">
      <c r="A1756" s="103">
        <v>44942</v>
      </c>
      <c r="B1756" s="7" t="s">
        <v>29</v>
      </c>
      <c r="C1756" s="8" t="s">
        <v>91</v>
      </c>
      <c r="D1756" s="8"/>
      <c r="E1756" s="9"/>
      <c r="F1756" s="11" t="s">
        <v>3815</v>
      </c>
      <c r="G1756" s="11" t="s">
        <v>2178</v>
      </c>
      <c r="H1756" s="11" t="s">
        <v>1346</v>
      </c>
      <c r="I1756" s="12" t="s">
        <v>1603</v>
      </c>
      <c r="J1756" s="11" t="s">
        <v>31</v>
      </c>
      <c r="K1756" s="11" t="s">
        <v>1604</v>
      </c>
      <c r="L1756" s="32">
        <v>30</v>
      </c>
      <c r="M1756" s="14">
        <v>5222</v>
      </c>
      <c r="N1756" s="15">
        <v>44910</v>
      </c>
      <c r="O1756" s="68" t="s">
        <v>3782</v>
      </c>
      <c r="P1756" s="8" t="s">
        <v>85</v>
      </c>
      <c r="Q1756" s="8" t="s">
        <v>34</v>
      </c>
      <c r="R1756" s="8" t="s">
        <v>31</v>
      </c>
      <c r="S1756" s="8" t="s">
        <v>31</v>
      </c>
      <c r="T1756" s="23" t="s">
        <v>31</v>
      </c>
      <c r="U1756" s="77" t="s">
        <v>3816</v>
      </c>
      <c r="V1756" s="17">
        <v>160.75</v>
      </c>
      <c r="W1756" s="17">
        <v>134</v>
      </c>
      <c r="X1756" s="17">
        <v>3.2</v>
      </c>
      <c r="Y1756" s="18">
        <v>5</v>
      </c>
      <c r="Z1756" s="33" t="s">
        <v>3817</v>
      </c>
      <c r="AA1756" s="33"/>
      <c r="AB1756" s="33"/>
      <c r="AC1756" s="33"/>
      <c r="AD1756" s="33"/>
      <c r="AF1756"/>
    </row>
    <row r="1757" spans="1:32">
      <c r="A1757" s="103">
        <v>44942</v>
      </c>
      <c r="B1757" s="7" t="s">
        <v>29</v>
      </c>
      <c r="C1757" s="8" t="s">
        <v>91</v>
      </c>
      <c r="D1757" s="24"/>
      <c r="E1757" s="27" t="s">
        <v>56</v>
      </c>
      <c r="F1757" s="11" t="s">
        <v>3824</v>
      </c>
      <c r="G1757" s="11">
        <v>1026365</v>
      </c>
      <c r="H1757" s="11" t="s">
        <v>1458</v>
      </c>
      <c r="I1757" s="12" t="s">
        <v>506</v>
      </c>
      <c r="J1757" s="11" t="s">
        <v>507</v>
      </c>
      <c r="K1757" s="45" t="s">
        <v>738</v>
      </c>
      <c r="L1757" s="13">
        <v>10</v>
      </c>
      <c r="M1757" s="14">
        <v>6142</v>
      </c>
      <c r="N1757" s="15">
        <v>44922</v>
      </c>
      <c r="O1757" s="68" t="s">
        <v>3782</v>
      </c>
      <c r="P1757" s="8" t="s">
        <v>85</v>
      </c>
      <c r="Q1757" s="8" t="s">
        <v>34</v>
      </c>
      <c r="R1757" s="8" t="s">
        <v>31</v>
      </c>
      <c r="S1757" s="8" t="s">
        <v>31</v>
      </c>
      <c r="T1757" s="23" t="s">
        <v>31</v>
      </c>
      <c r="U1757" s="77" t="s">
        <v>3816</v>
      </c>
      <c r="V1757" s="17">
        <v>199.75</v>
      </c>
      <c r="W1757" s="17">
        <v>185</v>
      </c>
      <c r="X1757" s="17">
        <v>1.6</v>
      </c>
      <c r="Y1757" s="18" t="s">
        <v>31</v>
      </c>
      <c r="Z1757" s="18" t="s">
        <v>1016</v>
      </c>
      <c r="AA1757" s="33"/>
      <c r="AB1757" s="33"/>
      <c r="AC1757" s="33"/>
      <c r="AD1757" s="19"/>
      <c r="AF1757"/>
    </row>
    <row r="1758" spans="1:32">
      <c r="A1758" s="103">
        <v>44942</v>
      </c>
      <c r="B1758" s="7" t="s">
        <v>29</v>
      </c>
      <c r="C1758" s="8" t="s">
        <v>91</v>
      </c>
      <c r="D1758" s="24"/>
      <c r="E1758" s="27" t="s">
        <v>56</v>
      </c>
      <c r="F1758" s="11" t="s">
        <v>3824</v>
      </c>
      <c r="G1758" s="11">
        <v>1026365</v>
      </c>
      <c r="H1758" s="11" t="s">
        <v>1458</v>
      </c>
      <c r="I1758" s="12" t="s">
        <v>815</v>
      </c>
      <c r="J1758" s="11" t="s">
        <v>507</v>
      </c>
      <c r="K1758" s="11" t="s">
        <v>508</v>
      </c>
      <c r="L1758" s="13">
        <v>10</v>
      </c>
      <c r="M1758" s="14">
        <v>1601022930</v>
      </c>
      <c r="N1758" s="15">
        <v>44922</v>
      </c>
      <c r="O1758" s="68" t="s">
        <v>3782</v>
      </c>
      <c r="P1758" s="8" t="s">
        <v>85</v>
      </c>
      <c r="Q1758" s="8" t="s">
        <v>34</v>
      </c>
      <c r="R1758" s="8" t="s">
        <v>31</v>
      </c>
      <c r="S1758" s="8" t="s">
        <v>31</v>
      </c>
      <c r="T1758" s="23" t="s">
        <v>31</v>
      </c>
      <c r="U1758" s="77" t="s">
        <v>3816</v>
      </c>
      <c r="V1758" s="17">
        <v>199.75</v>
      </c>
      <c r="W1758" s="17">
        <v>185</v>
      </c>
      <c r="X1758" s="17">
        <v>1.6</v>
      </c>
      <c r="Y1758" s="18" t="s">
        <v>31</v>
      </c>
      <c r="Z1758" s="18" t="s">
        <v>1018</v>
      </c>
      <c r="AA1758" s="33"/>
      <c r="AB1758" s="33"/>
      <c r="AC1758" s="33"/>
      <c r="AD1758" s="19"/>
      <c r="AF1758"/>
    </row>
    <row r="1759" spans="1:32">
      <c r="A1759" s="103">
        <v>44942</v>
      </c>
      <c r="B1759" s="7" t="s">
        <v>29</v>
      </c>
      <c r="C1759" s="8" t="s">
        <v>91</v>
      </c>
      <c r="D1759" s="8"/>
      <c r="E1759" s="8"/>
      <c r="F1759" s="11" t="s">
        <v>3844</v>
      </c>
      <c r="G1759" s="11">
        <v>1023204</v>
      </c>
      <c r="H1759" s="11" t="s">
        <v>1425</v>
      </c>
      <c r="I1759" s="12" t="s">
        <v>815</v>
      </c>
      <c r="J1759" s="14" t="s">
        <v>31</v>
      </c>
      <c r="K1759" s="25" t="s">
        <v>332</v>
      </c>
      <c r="L1759" s="32">
        <v>100</v>
      </c>
      <c r="M1759" s="14">
        <v>850</v>
      </c>
      <c r="N1759" s="15">
        <v>44936</v>
      </c>
      <c r="O1759" s="68" t="s">
        <v>3782</v>
      </c>
      <c r="P1759" s="8" t="s">
        <v>85</v>
      </c>
      <c r="Q1759" s="8" t="s">
        <v>34</v>
      </c>
      <c r="R1759" s="23" t="s">
        <v>31</v>
      </c>
      <c r="S1759" s="23" t="s">
        <v>31</v>
      </c>
      <c r="T1759" s="23" t="s">
        <v>31</v>
      </c>
      <c r="U1759" s="77" t="s">
        <v>3816</v>
      </c>
      <c r="V1759" s="17">
        <v>120</v>
      </c>
      <c r="W1759" s="17">
        <v>104</v>
      </c>
      <c r="X1759" s="17">
        <v>1.6</v>
      </c>
      <c r="Y1759" s="18">
        <v>10</v>
      </c>
      <c r="Z1759" s="33"/>
      <c r="AA1759" s="33"/>
      <c r="AB1759" s="33"/>
      <c r="AC1759" s="33"/>
      <c r="AD1759" s="33" t="s">
        <v>688</v>
      </c>
      <c r="AF1759"/>
    </row>
    <row r="1760" spans="1:32">
      <c r="A1760" s="103">
        <v>44943</v>
      </c>
      <c r="B1760" s="7" t="s">
        <v>29</v>
      </c>
      <c r="C1760" s="8" t="s">
        <v>91</v>
      </c>
      <c r="D1760" s="8"/>
      <c r="E1760" s="9"/>
      <c r="F1760" s="11" t="s">
        <v>3848</v>
      </c>
      <c r="G1760" s="11">
        <v>1011381</v>
      </c>
      <c r="H1760" s="10" t="s">
        <v>901</v>
      </c>
      <c r="I1760" s="10" t="s">
        <v>2388</v>
      </c>
      <c r="J1760" s="11" t="s">
        <v>31</v>
      </c>
      <c r="K1760" s="10" t="s">
        <v>162</v>
      </c>
      <c r="L1760" s="13">
        <v>30</v>
      </c>
      <c r="M1760" s="14">
        <v>4609</v>
      </c>
      <c r="N1760" s="15">
        <v>44937</v>
      </c>
      <c r="O1760" s="68" t="s">
        <v>3782</v>
      </c>
      <c r="P1760" s="8" t="s">
        <v>33</v>
      </c>
      <c r="Q1760" s="8" t="s">
        <v>34</v>
      </c>
      <c r="R1760" s="8" t="s">
        <v>417</v>
      </c>
      <c r="S1760" s="8" t="s">
        <v>31</v>
      </c>
      <c r="T1760" s="23" t="s">
        <v>31</v>
      </c>
      <c r="U1760" s="77" t="s">
        <v>3816</v>
      </c>
      <c r="V1760" s="17">
        <v>160</v>
      </c>
      <c r="W1760" s="17">
        <v>165</v>
      </c>
      <c r="X1760" s="17">
        <v>1.6</v>
      </c>
      <c r="Y1760" s="18" t="s">
        <v>417</v>
      </c>
      <c r="Z1760" s="33"/>
      <c r="AA1760" s="33"/>
      <c r="AB1760" s="33"/>
      <c r="AC1760" s="33"/>
      <c r="AD1760" s="33" t="s">
        <v>688</v>
      </c>
      <c r="AF1760"/>
    </row>
    <row r="1761" spans="1:32">
      <c r="A1761" s="103">
        <v>44943</v>
      </c>
      <c r="B1761" s="7" t="s">
        <v>29</v>
      </c>
      <c r="C1761" s="8" t="s">
        <v>91</v>
      </c>
      <c r="D1761" s="8"/>
      <c r="E1761" s="9"/>
      <c r="F1761" s="11" t="s">
        <v>3845</v>
      </c>
      <c r="G1761" s="11" t="s">
        <v>155</v>
      </c>
      <c r="H1761" s="11" t="s">
        <v>848</v>
      </c>
      <c r="I1761" s="12" t="s">
        <v>112</v>
      </c>
      <c r="J1761" s="11" t="s">
        <v>31</v>
      </c>
      <c r="K1761" s="25" t="s">
        <v>188</v>
      </c>
      <c r="L1761" s="13">
        <v>50</v>
      </c>
      <c r="M1761" s="14" t="s">
        <v>31</v>
      </c>
      <c r="N1761" s="15">
        <v>44937</v>
      </c>
      <c r="O1761" s="68" t="s">
        <v>3782</v>
      </c>
      <c r="P1761" s="8" t="s">
        <v>168</v>
      </c>
      <c r="Q1761" s="8" t="s">
        <v>34</v>
      </c>
      <c r="R1761" s="8" t="s">
        <v>31</v>
      </c>
      <c r="S1761" s="8" t="s">
        <v>31</v>
      </c>
      <c r="T1761" s="31" t="s">
        <v>1534</v>
      </c>
      <c r="U1761" s="77" t="s">
        <v>3816</v>
      </c>
      <c r="V1761" s="17">
        <v>67.5</v>
      </c>
      <c r="W1761" s="17">
        <v>116</v>
      </c>
      <c r="X1761" s="17">
        <v>1.6</v>
      </c>
      <c r="Y1761" s="18">
        <v>10</v>
      </c>
      <c r="Z1761" s="33"/>
      <c r="AA1761" s="33"/>
      <c r="AB1761" s="33"/>
      <c r="AC1761" s="33"/>
      <c r="AD1761" s="19"/>
      <c r="AF1761"/>
    </row>
    <row r="1762" spans="1:32">
      <c r="A1762" s="103">
        <v>44944</v>
      </c>
      <c r="B1762" s="20" t="s">
        <v>39</v>
      </c>
      <c r="C1762" s="21" t="s">
        <v>77</v>
      </c>
      <c r="D1762" s="8"/>
      <c r="E1762" s="27" t="s">
        <v>56</v>
      </c>
      <c r="F1762" s="11" t="s">
        <v>3830</v>
      </c>
      <c r="G1762" s="11">
        <v>1011347</v>
      </c>
      <c r="H1762" s="11" t="s">
        <v>3831</v>
      </c>
      <c r="I1762" s="12" t="s">
        <v>197</v>
      </c>
      <c r="J1762" s="11" t="s">
        <v>31</v>
      </c>
      <c r="K1762" s="11" t="s">
        <v>3832</v>
      </c>
      <c r="L1762" s="13">
        <v>20</v>
      </c>
      <c r="M1762" s="14">
        <v>5755</v>
      </c>
      <c r="N1762" s="15">
        <v>44931</v>
      </c>
      <c r="O1762" s="68" t="s">
        <v>3782</v>
      </c>
      <c r="P1762" s="56" t="s">
        <v>244</v>
      </c>
      <c r="Q1762" s="8" t="s">
        <v>115</v>
      </c>
      <c r="R1762" s="8" t="s">
        <v>31</v>
      </c>
      <c r="S1762" s="8" t="s">
        <v>31</v>
      </c>
      <c r="T1762" s="23" t="s">
        <v>31</v>
      </c>
      <c r="U1762" s="82" t="s">
        <v>2185</v>
      </c>
      <c r="V1762" s="17">
        <v>382</v>
      </c>
      <c r="W1762" s="17">
        <v>370</v>
      </c>
      <c r="X1762" s="17">
        <v>2.2999999999999998</v>
      </c>
      <c r="Y1762" s="48" t="s">
        <v>31</v>
      </c>
      <c r="Z1762" s="33"/>
      <c r="AA1762" s="291"/>
      <c r="AB1762" s="291"/>
      <c r="AC1762" s="291"/>
      <c r="AD1762" s="58"/>
      <c r="AF1762"/>
    </row>
    <row r="1763" spans="1:32">
      <c r="A1763" s="103">
        <v>44944</v>
      </c>
      <c r="B1763" s="7" t="s">
        <v>29</v>
      </c>
      <c r="C1763" s="8" t="s">
        <v>91</v>
      </c>
      <c r="D1763" s="8"/>
      <c r="E1763" s="9"/>
      <c r="F1763" s="11" t="s">
        <v>3826</v>
      </c>
      <c r="G1763" s="11">
        <v>1025954</v>
      </c>
      <c r="H1763" s="11" t="s">
        <v>1446</v>
      </c>
      <c r="I1763" s="12" t="s">
        <v>1447</v>
      </c>
      <c r="J1763" s="11" t="s">
        <v>31</v>
      </c>
      <c r="K1763" s="11" t="s">
        <v>1448</v>
      </c>
      <c r="L1763" s="13">
        <v>100</v>
      </c>
      <c r="M1763" s="14">
        <v>5189</v>
      </c>
      <c r="N1763" s="15">
        <v>44931</v>
      </c>
      <c r="O1763" s="68" t="s">
        <v>3782</v>
      </c>
      <c r="P1763" s="8" t="s">
        <v>33</v>
      </c>
      <c r="Q1763" s="8" t="s">
        <v>34</v>
      </c>
      <c r="R1763" s="8" t="s">
        <v>31</v>
      </c>
      <c r="S1763" s="8" t="s">
        <v>31</v>
      </c>
      <c r="T1763" s="23" t="s">
        <v>31</v>
      </c>
      <c r="U1763" s="77" t="s">
        <v>3816</v>
      </c>
      <c r="V1763" s="17">
        <v>242.8</v>
      </c>
      <c r="W1763" s="17">
        <v>148.5</v>
      </c>
      <c r="X1763" s="17">
        <v>1.6</v>
      </c>
      <c r="Y1763" s="18" t="s">
        <v>61</v>
      </c>
      <c r="AA1763" s="33"/>
      <c r="AB1763" s="33"/>
      <c r="AC1763" s="33"/>
      <c r="AD1763" s="19"/>
      <c r="AF1763"/>
    </row>
    <row r="1764" spans="1:32">
      <c r="A1764" s="103">
        <v>44944</v>
      </c>
      <c r="B1764" s="7" t="s">
        <v>29</v>
      </c>
      <c r="C1764" s="21" t="s">
        <v>281</v>
      </c>
      <c r="D1764" s="8"/>
      <c r="E1764" s="27" t="s">
        <v>56</v>
      </c>
      <c r="F1764" s="11" t="s">
        <v>3828</v>
      </c>
      <c r="G1764" s="11">
        <v>1023155</v>
      </c>
      <c r="H1764" s="11" t="s">
        <v>1413</v>
      </c>
      <c r="I1764" s="12" t="s">
        <v>1465</v>
      </c>
      <c r="J1764" s="11" t="s">
        <v>61</v>
      </c>
      <c r="K1764" s="11" t="s">
        <v>1905</v>
      </c>
      <c r="L1764" s="13">
        <v>50</v>
      </c>
      <c r="M1764" s="14">
        <v>5710</v>
      </c>
      <c r="N1764" s="15">
        <v>44944</v>
      </c>
      <c r="O1764" s="68" t="s">
        <v>3782</v>
      </c>
      <c r="P1764" s="111" t="s">
        <v>455</v>
      </c>
      <c r="Q1764" s="8" t="s">
        <v>115</v>
      </c>
      <c r="R1764" s="8" t="s">
        <v>31</v>
      </c>
      <c r="S1764" s="8" t="s">
        <v>31</v>
      </c>
      <c r="T1764" s="23" t="s">
        <v>31</v>
      </c>
      <c r="U1764" s="77" t="s">
        <v>3816</v>
      </c>
      <c r="V1764" s="17">
        <v>410</v>
      </c>
      <c r="W1764" s="17">
        <v>190</v>
      </c>
      <c r="X1764" s="17">
        <v>1.6</v>
      </c>
      <c r="Y1764" s="18">
        <v>10</v>
      </c>
      <c r="Z1764" s="33" t="s">
        <v>3829</v>
      </c>
      <c r="AA1764" s="72"/>
      <c r="AB1764" s="72"/>
      <c r="AC1764" s="33"/>
      <c r="AD1764" s="19"/>
      <c r="AF1764"/>
    </row>
    <row r="1765" spans="1:32" ht="19.5">
      <c r="A1765" s="103">
        <v>44945</v>
      </c>
      <c r="B1765" s="20" t="s">
        <v>108</v>
      </c>
      <c r="C1765" s="8" t="s">
        <v>91</v>
      </c>
      <c r="D1765" s="24"/>
      <c r="E1765" s="9"/>
      <c r="F1765" s="11" t="s">
        <v>3836</v>
      </c>
      <c r="G1765" s="11">
        <v>1025944</v>
      </c>
      <c r="H1765" s="11" t="s">
        <v>1476</v>
      </c>
      <c r="I1765" s="12" t="s">
        <v>348</v>
      </c>
      <c r="J1765" s="14" t="s">
        <v>31</v>
      </c>
      <c r="K1765" s="11" t="s">
        <v>349</v>
      </c>
      <c r="L1765" s="13">
        <v>30</v>
      </c>
      <c r="M1765" s="14">
        <v>5571</v>
      </c>
      <c r="N1765" s="15">
        <v>44932</v>
      </c>
      <c r="O1765" s="68" t="s">
        <v>3782</v>
      </c>
      <c r="P1765" s="8" t="s">
        <v>33</v>
      </c>
      <c r="Q1765" s="8" t="s">
        <v>115</v>
      </c>
      <c r="R1765" s="38" t="s">
        <v>97</v>
      </c>
      <c r="S1765" s="39" t="s">
        <v>2118</v>
      </c>
      <c r="T1765" s="31" t="s">
        <v>3837</v>
      </c>
      <c r="U1765" s="82" t="s">
        <v>2185</v>
      </c>
      <c r="V1765" s="17">
        <v>410</v>
      </c>
      <c r="W1765" s="17">
        <v>96</v>
      </c>
      <c r="X1765" s="17">
        <v>1.6</v>
      </c>
      <c r="Y1765" s="18">
        <v>2</v>
      </c>
      <c r="Z1765" s="33" t="s">
        <v>2079</v>
      </c>
      <c r="AA1765" s="33"/>
      <c r="AB1765" s="33"/>
      <c r="AC1765" s="33"/>
      <c r="AD1765" s="19"/>
      <c r="AF1765"/>
    </row>
    <row r="1766" spans="1:32" ht="19.5">
      <c r="A1766" s="103">
        <v>44945</v>
      </c>
      <c r="B1766" s="20" t="s">
        <v>39</v>
      </c>
      <c r="C1766" s="21" t="s">
        <v>281</v>
      </c>
      <c r="D1766" s="8"/>
      <c r="E1766" s="9"/>
      <c r="F1766" s="11" t="s">
        <v>3835</v>
      </c>
      <c r="G1766" s="11">
        <v>1023175</v>
      </c>
      <c r="H1766" s="11" t="s">
        <v>851</v>
      </c>
      <c r="I1766" s="12" t="s">
        <v>1473</v>
      </c>
      <c r="J1766" s="11" t="s">
        <v>417</v>
      </c>
      <c r="K1766" s="11" t="s">
        <v>852</v>
      </c>
      <c r="L1766" s="13">
        <v>20</v>
      </c>
      <c r="M1766" s="14">
        <v>5875</v>
      </c>
      <c r="N1766" s="15">
        <v>44932</v>
      </c>
      <c r="O1766" s="68" t="s">
        <v>3782</v>
      </c>
      <c r="P1766" s="8" t="s">
        <v>33</v>
      </c>
      <c r="Q1766" s="8" t="s">
        <v>115</v>
      </c>
      <c r="R1766" s="38" t="s">
        <v>97</v>
      </c>
      <c r="S1766" s="39" t="s">
        <v>1482</v>
      </c>
      <c r="T1766" s="31" t="s">
        <v>349</v>
      </c>
      <c r="U1766" s="82" t="s">
        <v>2185</v>
      </c>
      <c r="V1766" s="17">
        <v>410</v>
      </c>
      <c r="W1766" s="17">
        <v>96</v>
      </c>
      <c r="X1766" s="17">
        <v>1.6</v>
      </c>
      <c r="Y1766" s="18">
        <v>2</v>
      </c>
      <c r="Z1766" s="33" t="s">
        <v>2079</v>
      </c>
      <c r="AA1766" s="33"/>
      <c r="AB1766" s="33"/>
      <c r="AC1766" s="33"/>
      <c r="AD1766" s="19"/>
      <c r="AF1766"/>
    </row>
    <row r="1767" spans="1:32">
      <c r="A1767" s="103">
        <v>44946</v>
      </c>
      <c r="B1767" s="20" t="s">
        <v>39</v>
      </c>
      <c r="C1767" s="71" t="s">
        <v>1545</v>
      </c>
      <c r="E1767" s="27" t="s">
        <v>56</v>
      </c>
      <c r="F1767" s="11" t="s">
        <v>3827</v>
      </c>
      <c r="G1767" s="11">
        <v>1023202</v>
      </c>
      <c r="H1767" s="25" t="s">
        <v>1574</v>
      </c>
      <c r="I1767" s="12" t="s">
        <v>612</v>
      </c>
      <c r="J1767" s="11" t="s">
        <v>31</v>
      </c>
      <c r="K1767" s="25" t="s">
        <v>3857</v>
      </c>
      <c r="L1767" s="47">
        <v>2</v>
      </c>
      <c r="M1767" t="s">
        <v>3859</v>
      </c>
      <c r="N1767" s="15">
        <v>44942</v>
      </c>
      <c r="O1767" s="68" t="s">
        <v>3782</v>
      </c>
      <c r="P1767" s="8" t="s">
        <v>33</v>
      </c>
      <c r="Q1767" s="8" t="s">
        <v>34</v>
      </c>
      <c r="R1767" s="8" t="s">
        <v>31</v>
      </c>
      <c r="S1767" s="8" t="s">
        <v>31</v>
      </c>
      <c r="T1767" s="23" t="s">
        <v>31</v>
      </c>
      <c r="U1767" s="82" t="s">
        <v>2185</v>
      </c>
      <c r="V1767" s="17">
        <v>220</v>
      </c>
      <c r="W1767" s="17">
        <v>190</v>
      </c>
      <c r="X1767" s="17">
        <v>1.6</v>
      </c>
      <c r="Y1767" s="18" t="s">
        <v>31</v>
      </c>
      <c r="AF1767"/>
    </row>
    <row r="1768" spans="1:32">
      <c r="A1768" s="103">
        <v>44946</v>
      </c>
      <c r="B1768" s="7" t="s">
        <v>29</v>
      </c>
      <c r="C1768" s="8" t="s">
        <v>91</v>
      </c>
      <c r="D1768" s="8"/>
      <c r="E1768" s="9"/>
      <c r="F1768" s="10" t="s">
        <v>3854</v>
      </c>
      <c r="G1768" s="11">
        <v>1011324</v>
      </c>
      <c r="H1768" s="11" t="s">
        <v>2131</v>
      </c>
      <c r="I1768" s="12" t="s">
        <v>105</v>
      </c>
      <c r="J1768" s="11" t="s">
        <v>31</v>
      </c>
      <c r="K1768" s="11" t="s">
        <v>2132</v>
      </c>
      <c r="L1768" s="30" t="s">
        <v>55</v>
      </c>
      <c r="M1768" s="14">
        <v>5637</v>
      </c>
      <c r="N1768" s="15">
        <v>44938</v>
      </c>
      <c r="O1768" s="68" t="s">
        <v>3782</v>
      </c>
      <c r="P1768" s="8" t="s">
        <v>33</v>
      </c>
      <c r="Q1768" s="8" t="s">
        <v>34</v>
      </c>
      <c r="R1768" s="8" t="s">
        <v>31</v>
      </c>
      <c r="S1768" s="8" t="s">
        <v>31</v>
      </c>
      <c r="T1768" s="31" t="s">
        <v>3855</v>
      </c>
      <c r="U1768" s="77" t="s">
        <v>3816</v>
      </c>
      <c r="V1768" s="17">
        <v>192</v>
      </c>
      <c r="W1768" s="17">
        <v>170</v>
      </c>
      <c r="X1768" s="17">
        <v>1.6</v>
      </c>
      <c r="Y1768" s="18" t="s">
        <v>31</v>
      </c>
      <c r="AA1768" s="33"/>
      <c r="AB1768" s="33"/>
      <c r="AC1768" s="33"/>
      <c r="AD1768" s="19"/>
      <c r="AF1768"/>
    </row>
    <row r="1769" spans="1:32">
      <c r="A1769" s="103">
        <v>44946</v>
      </c>
      <c r="B1769" s="7" t="s">
        <v>29</v>
      </c>
      <c r="C1769" s="21" t="s">
        <v>281</v>
      </c>
      <c r="D1769" s="8"/>
      <c r="E1769" s="27" t="s">
        <v>56</v>
      </c>
      <c r="F1769" s="10" t="s">
        <v>3852</v>
      </c>
      <c r="G1769" s="11">
        <v>1011324</v>
      </c>
      <c r="H1769" s="11" t="s">
        <v>2131</v>
      </c>
      <c r="I1769" s="12" t="s">
        <v>105</v>
      </c>
      <c r="J1769" s="11" t="s">
        <v>31</v>
      </c>
      <c r="K1769" s="11" t="s">
        <v>2132</v>
      </c>
      <c r="L1769" s="30" t="s">
        <v>55</v>
      </c>
      <c r="M1769" s="14">
        <v>6232</v>
      </c>
      <c r="N1769" s="15">
        <v>44938</v>
      </c>
      <c r="O1769" s="68" t="s">
        <v>3782</v>
      </c>
      <c r="P1769" s="8" t="s">
        <v>33</v>
      </c>
      <c r="Q1769" s="8" t="s">
        <v>34</v>
      </c>
      <c r="R1769" s="8" t="s">
        <v>31</v>
      </c>
      <c r="S1769" s="8" t="s">
        <v>31</v>
      </c>
      <c r="T1769" s="31" t="s">
        <v>3855</v>
      </c>
      <c r="U1769" s="77" t="s">
        <v>3816</v>
      </c>
      <c r="V1769" s="17">
        <v>192</v>
      </c>
      <c r="W1769" s="17">
        <v>170</v>
      </c>
      <c r="X1769" s="17">
        <v>1.6</v>
      </c>
      <c r="Y1769" s="18" t="s">
        <v>31</v>
      </c>
      <c r="AA1769" s="33"/>
      <c r="AB1769" s="33"/>
      <c r="AC1769" s="33"/>
      <c r="AD1769" s="19"/>
      <c r="AF1769"/>
    </row>
    <row r="1770" spans="1:32">
      <c r="A1770" s="103">
        <v>44946</v>
      </c>
      <c r="B1770" s="7" t="s">
        <v>29</v>
      </c>
      <c r="C1770" s="8" t="s">
        <v>91</v>
      </c>
      <c r="D1770" s="8"/>
      <c r="E1770" s="9"/>
      <c r="F1770" s="11" t="s">
        <v>3853</v>
      </c>
      <c r="G1770" s="11">
        <v>1011334</v>
      </c>
      <c r="H1770" s="11" t="s">
        <v>2297</v>
      </c>
      <c r="I1770" s="12" t="s">
        <v>528</v>
      </c>
      <c r="J1770" s="11" t="s">
        <v>31</v>
      </c>
      <c r="K1770" s="11" t="s">
        <v>2298</v>
      </c>
      <c r="L1770" s="13">
        <v>50</v>
      </c>
      <c r="M1770" s="14">
        <v>6001</v>
      </c>
      <c r="N1770" s="15">
        <v>44938</v>
      </c>
      <c r="O1770" s="68" t="s">
        <v>3782</v>
      </c>
      <c r="P1770" s="8" t="s">
        <v>33</v>
      </c>
      <c r="Q1770" s="8" t="s">
        <v>34</v>
      </c>
      <c r="R1770" s="8" t="s">
        <v>31</v>
      </c>
      <c r="S1770" s="8" t="s">
        <v>31</v>
      </c>
      <c r="T1770" s="31" t="s">
        <v>3855</v>
      </c>
      <c r="U1770" s="77" t="s">
        <v>3816</v>
      </c>
      <c r="V1770" s="17">
        <v>192</v>
      </c>
      <c r="W1770" s="17">
        <v>170</v>
      </c>
      <c r="X1770" s="17">
        <v>1.6</v>
      </c>
      <c r="Y1770" s="18" t="s">
        <v>61</v>
      </c>
      <c r="AA1770" s="291"/>
      <c r="AB1770" s="291"/>
      <c r="AC1770" s="291"/>
      <c r="AD1770" s="58"/>
      <c r="AF1770"/>
    </row>
    <row r="1771" spans="1:32">
      <c r="A1771" s="103">
        <v>44949</v>
      </c>
      <c r="B1771" s="20" t="s">
        <v>39</v>
      </c>
      <c r="C1771" s="8" t="s">
        <v>91</v>
      </c>
      <c r="D1771" s="8"/>
      <c r="E1771" s="27" t="s">
        <v>56</v>
      </c>
      <c r="F1771" s="11" t="s">
        <v>3847</v>
      </c>
      <c r="G1771" s="11">
        <v>1011383</v>
      </c>
      <c r="H1771" s="11" t="s">
        <v>3849</v>
      </c>
      <c r="I1771" s="12" t="s">
        <v>4583</v>
      </c>
      <c r="J1771" s="11" t="s">
        <v>1706</v>
      </c>
      <c r="K1771" s="25" t="s">
        <v>1707</v>
      </c>
      <c r="L1771">
        <v>10</v>
      </c>
      <c r="M1771" s="14" t="s">
        <v>3850</v>
      </c>
      <c r="N1771" s="15">
        <v>44937</v>
      </c>
      <c r="O1771" s="68" t="s">
        <v>3782</v>
      </c>
      <c r="P1771" s="8" t="s">
        <v>33</v>
      </c>
      <c r="Q1771" s="8" t="s">
        <v>115</v>
      </c>
      <c r="R1771" s="8" t="s">
        <v>31</v>
      </c>
      <c r="S1771" s="8" t="s">
        <v>31</v>
      </c>
      <c r="T1771" s="23" t="s">
        <v>31</v>
      </c>
      <c r="U1771" s="82" t="s">
        <v>2185</v>
      </c>
      <c r="V1771" s="17">
        <v>434.2</v>
      </c>
      <c r="W1771" s="17">
        <v>225</v>
      </c>
      <c r="X1771" s="17">
        <v>1.9</v>
      </c>
      <c r="Y1771" s="18" t="s">
        <v>31</v>
      </c>
      <c r="Z1771" s="18" t="s">
        <v>987</v>
      </c>
      <c r="AA1771" s="18"/>
      <c r="AB1771" s="18"/>
      <c r="AC1771" s="33"/>
      <c r="AD1771" s="19"/>
      <c r="AF1771"/>
    </row>
    <row r="1772" spans="1:32">
      <c r="A1772" s="103">
        <v>44949</v>
      </c>
      <c r="B1772" s="20" t="s">
        <v>39</v>
      </c>
      <c r="C1772" s="8" t="s">
        <v>91</v>
      </c>
      <c r="D1772" s="8"/>
      <c r="E1772" s="27" t="s">
        <v>56</v>
      </c>
      <c r="F1772" s="11" t="s">
        <v>3847</v>
      </c>
      <c r="G1772" s="11">
        <v>1011383</v>
      </c>
      <c r="H1772" s="11" t="s">
        <v>3849</v>
      </c>
      <c r="I1772" s="12" t="s">
        <v>4092</v>
      </c>
      <c r="J1772" s="11" t="s">
        <v>1706</v>
      </c>
      <c r="K1772" s="25" t="s">
        <v>1710</v>
      </c>
      <c r="L1772">
        <v>10</v>
      </c>
      <c r="M1772" s="14">
        <v>5608</v>
      </c>
      <c r="N1772" s="15">
        <v>44937</v>
      </c>
      <c r="O1772" s="68" t="s">
        <v>3782</v>
      </c>
      <c r="P1772" s="8" t="s">
        <v>33</v>
      </c>
      <c r="Q1772" s="8" t="s">
        <v>115</v>
      </c>
      <c r="R1772" s="8" t="s">
        <v>31</v>
      </c>
      <c r="S1772" s="8" t="s">
        <v>31</v>
      </c>
      <c r="T1772" s="23" t="s">
        <v>31</v>
      </c>
      <c r="U1772" s="82" t="s">
        <v>2185</v>
      </c>
      <c r="V1772" s="17">
        <v>434.2</v>
      </c>
      <c r="W1772" s="17">
        <v>225</v>
      </c>
      <c r="X1772" s="17">
        <v>1.9</v>
      </c>
      <c r="Y1772" s="18" t="s">
        <v>31</v>
      </c>
      <c r="Z1772" s="18" t="s">
        <v>990</v>
      </c>
      <c r="AA1772" s="33"/>
      <c r="AB1772" s="33"/>
      <c r="AC1772" s="33"/>
      <c r="AD1772" s="19"/>
      <c r="AF1772"/>
    </row>
    <row r="1773" spans="1:32">
      <c r="A1773" s="103">
        <v>44949</v>
      </c>
      <c r="B1773" s="7" t="s">
        <v>29</v>
      </c>
      <c r="C1773" s="8" t="s">
        <v>91</v>
      </c>
      <c r="D1773" s="8"/>
      <c r="E1773" s="9"/>
      <c r="F1773" s="11" t="s">
        <v>3871</v>
      </c>
      <c r="G1773" s="11" t="s">
        <v>2355</v>
      </c>
      <c r="H1773" s="11" t="s">
        <v>2356</v>
      </c>
      <c r="I1773" s="12" t="s">
        <v>307</v>
      </c>
      <c r="J1773" s="11" t="s">
        <v>31</v>
      </c>
      <c r="K1773" s="11" t="s">
        <v>1654</v>
      </c>
      <c r="L1773" s="13">
        <v>50</v>
      </c>
      <c r="M1773" s="14">
        <v>14</v>
      </c>
      <c r="N1773" s="15">
        <v>44943</v>
      </c>
      <c r="O1773" s="68" t="s">
        <v>3782</v>
      </c>
      <c r="P1773" s="8" t="s">
        <v>309</v>
      </c>
      <c r="Q1773" s="8" t="s">
        <v>34</v>
      </c>
      <c r="R1773" s="8" t="s">
        <v>31</v>
      </c>
      <c r="S1773" s="8" t="s">
        <v>31</v>
      </c>
      <c r="T1773" s="8" t="s">
        <v>31</v>
      </c>
      <c r="U1773" s="77" t="s">
        <v>3816</v>
      </c>
      <c r="V1773" s="17">
        <v>160.75</v>
      </c>
      <c r="W1773" s="17">
        <v>134</v>
      </c>
      <c r="X1773" s="17">
        <v>3</v>
      </c>
      <c r="Y1773" s="18">
        <v>5</v>
      </c>
      <c r="Z1773" s="33" t="s">
        <v>3872</v>
      </c>
      <c r="AA1773" s="33"/>
      <c r="AB1773" s="33"/>
      <c r="AC1773" s="33"/>
      <c r="AD1773" s="19"/>
      <c r="AF1773"/>
    </row>
    <row r="1774" spans="1:32">
      <c r="A1774" s="103">
        <v>44949</v>
      </c>
      <c r="B1774" s="7" t="s">
        <v>29</v>
      </c>
      <c r="C1774" s="8" t="s">
        <v>91</v>
      </c>
      <c r="D1774" s="8"/>
      <c r="E1774" s="9"/>
      <c r="F1774" s="11" t="s">
        <v>3851</v>
      </c>
      <c r="G1774" s="11">
        <v>1023182</v>
      </c>
      <c r="H1774" s="11" t="s">
        <v>436</v>
      </c>
      <c r="I1774" s="12" t="s">
        <v>437</v>
      </c>
      <c r="J1774" s="11" t="s">
        <v>31</v>
      </c>
      <c r="K1774" s="29" t="s">
        <v>438</v>
      </c>
      <c r="L1774" s="13">
        <v>5</v>
      </c>
      <c r="M1774" s="14">
        <v>6281</v>
      </c>
      <c r="N1774" s="42">
        <v>44938</v>
      </c>
      <c r="O1774" s="68" t="s">
        <v>3782</v>
      </c>
      <c r="P1774" s="8" t="s">
        <v>33</v>
      </c>
      <c r="Q1774" s="8" t="s">
        <v>34</v>
      </c>
      <c r="R1774" s="8" t="s">
        <v>31</v>
      </c>
      <c r="S1774" s="8" t="s">
        <v>31</v>
      </c>
      <c r="T1774" s="23" t="s">
        <v>31</v>
      </c>
      <c r="U1774" s="77" t="s">
        <v>3816</v>
      </c>
      <c r="V1774" s="17">
        <v>284</v>
      </c>
      <c r="W1774" s="17">
        <v>270</v>
      </c>
      <c r="X1774" s="17">
        <v>2.2000000000000002</v>
      </c>
      <c r="Y1774" s="18" t="s">
        <v>31</v>
      </c>
      <c r="Z1774" s="33"/>
      <c r="AA1774" s="291">
        <v>923</v>
      </c>
      <c r="AB1774" s="291">
        <v>448</v>
      </c>
      <c r="AC1774" s="291"/>
      <c r="AD1774" s="33" t="s">
        <v>688</v>
      </c>
      <c r="AF1774"/>
    </row>
    <row r="1775" spans="1:32">
      <c r="A1775" s="103">
        <v>44950</v>
      </c>
      <c r="B1775" s="20" t="s">
        <v>39</v>
      </c>
      <c r="C1775" s="21" t="s">
        <v>281</v>
      </c>
      <c r="D1775" s="8"/>
      <c r="E1775" s="9"/>
      <c r="F1775" s="11" t="s">
        <v>3815</v>
      </c>
      <c r="G1775" s="11" t="s">
        <v>2178</v>
      </c>
      <c r="H1775" s="11" t="s">
        <v>1346</v>
      </c>
      <c r="I1775" s="12" t="s">
        <v>104</v>
      </c>
      <c r="J1775" s="11" t="s">
        <v>31</v>
      </c>
      <c r="K1775" s="11" t="s">
        <v>1347</v>
      </c>
      <c r="L1775" s="32">
        <v>30</v>
      </c>
      <c r="M1775" s="14">
        <v>6555</v>
      </c>
      <c r="N1775" s="15">
        <v>44922</v>
      </c>
      <c r="O1775" s="68" t="s">
        <v>3782</v>
      </c>
      <c r="P1775" s="8" t="s">
        <v>85</v>
      </c>
      <c r="Q1775" s="8" t="s">
        <v>115</v>
      </c>
      <c r="R1775" s="8" t="s">
        <v>31</v>
      </c>
      <c r="S1775" s="8" t="s">
        <v>31</v>
      </c>
      <c r="T1775" s="23" t="s">
        <v>31</v>
      </c>
      <c r="U1775" s="82" t="s">
        <v>2185</v>
      </c>
      <c r="V1775" s="17">
        <v>349.6</v>
      </c>
      <c r="W1775" s="17">
        <v>126</v>
      </c>
      <c r="X1775" s="17">
        <v>1.6</v>
      </c>
      <c r="Y1775" s="18" t="s">
        <v>31</v>
      </c>
      <c r="Z1775" s="33"/>
      <c r="AA1775" s="33"/>
      <c r="AB1775" s="33"/>
      <c r="AC1775" s="33"/>
      <c r="AD1775" s="19"/>
      <c r="AF1775"/>
    </row>
    <row r="1776" spans="1:32">
      <c r="A1776" s="103">
        <v>44950</v>
      </c>
      <c r="B1776" s="20" t="s">
        <v>39</v>
      </c>
      <c r="C1776" s="8" t="s">
        <v>91</v>
      </c>
      <c r="D1776" s="8"/>
      <c r="E1776" s="9"/>
      <c r="F1776" s="11" t="s">
        <v>3754</v>
      </c>
      <c r="G1776" s="25">
        <v>1023156</v>
      </c>
      <c r="H1776" s="11" t="s">
        <v>80</v>
      </c>
      <c r="I1776" s="12" t="s">
        <v>78</v>
      </c>
      <c r="J1776" s="11" t="s">
        <v>941</v>
      </c>
      <c r="K1776" s="11" t="s">
        <v>942</v>
      </c>
      <c r="L1776" s="66" t="s">
        <v>3757</v>
      </c>
      <c r="M1776" s="14">
        <v>5633</v>
      </c>
      <c r="N1776" s="15">
        <v>44942</v>
      </c>
      <c r="O1776" s="68" t="s">
        <v>3782</v>
      </c>
      <c r="P1776" s="8" t="s">
        <v>85</v>
      </c>
      <c r="Q1776" s="8" t="s">
        <v>115</v>
      </c>
      <c r="R1776" s="8" t="s">
        <v>31</v>
      </c>
      <c r="S1776" s="8" t="s">
        <v>31</v>
      </c>
      <c r="T1776" s="23" t="s">
        <v>31</v>
      </c>
      <c r="U1776" s="82" t="s">
        <v>2185</v>
      </c>
      <c r="V1776" s="17">
        <v>398</v>
      </c>
      <c r="W1776" s="17">
        <v>230</v>
      </c>
      <c r="X1776" s="17">
        <v>1.6</v>
      </c>
      <c r="Y1776" s="18" t="s">
        <v>31</v>
      </c>
      <c r="Z1776" s="33" t="s">
        <v>987</v>
      </c>
      <c r="AA1776" s="33"/>
      <c r="AB1776" s="33"/>
      <c r="AC1776" s="33"/>
      <c r="AD1776" s="19"/>
      <c r="AF1776"/>
    </row>
    <row r="1777" spans="1:32">
      <c r="A1777" s="103">
        <v>44950</v>
      </c>
      <c r="B1777" s="20" t="s">
        <v>39</v>
      </c>
      <c r="C1777" s="8" t="s">
        <v>91</v>
      </c>
      <c r="D1777" s="8"/>
      <c r="E1777" s="9"/>
      <c r="F1777" s="11" t="s">
        <v>3754</v>
      </c>
      <c r="G1777" s="25">
        <v>1023156</v>
      </c>
      <c r="H1777" s="11" t="s">
        <v>80</v>
      </c>
      <c r="I1777" s="12" t="s">
        <v>31</v>
      </c>
      <c r="J1777" s="11" t="s">
        <v>941</v>
      </c>
      <c r="K1777" s="11" t="s">
        <v>31</v>
      </c>
      <c r="L1777" s="13" t="s">
        <v>61</v>
      </c>
      <c r="M1777" s="62" t="s">
        <v>304</v>
      </c>
      <c r="N1777" s="15">
        <v>44942</v>
      </c>
      <c r="O1777" s="68" t="s">
        <v>3782</v>
      </c>
      <c r="P1777" s="8" t="s">
        <v>31</v>
      </c>
      <c r="Q1777" s="8" t="s">
        <v>31</v>
      </c>
      <c r="R1777" s="8" t="s">
        <v>31</v>
      </c>
      <c r="S1777" s="8" t="s">
        <v>31</v>
      </c>
      <c r="T1777" s="23" t="s">
        <v>31</v>
      </c>
      <c r="U1777" s="82" t="s">
        <v>2185</v>
      </c>
      <c r="V1777" s="17">
        <v>398</v>
      </c>
      <c r="W1777" s="17">
        <v>230</v>
      </c>
      <c r="X1777" s="17">
        <v>1.6</v>
      </c>
      <c r="Y1777" s="18" t="s">
        <v>31</v>
      </c>
      <c r="Z1777" s="33" t="s">
        <v>990</v>
      </c>
      <c r="AA1777" s="33"/>
      <c r="AB1777" s="33"/>
      <c r="AC1777" s="33"/>
      <c r="AD1777" s="33" t="s">
        <v>724</v>
      </c>
      <c r="AF1777"/>
    </row>
    <row r="1778" spans="1:32">
      <c r="A1778" s="103">
        <v>44950</v>
      </c>
      <c r="B1778" s="7" t="s">
        <v>29</v>
      </c>
      <c r="C1778" s="21" t="s">
        <v>281</v>
      </c>
      <c r="D1778" s="8"/>
      <c r="F1778" s="11" t="s">
        <v>3840</v>
      </c>
      <c r="G1778" s="11">
        <v>1026518</v>
      </c>
      <c r="H1778" s="11" t="s">
        <v>1113</v>
      </c>
      <c r="I1778" s="12" t="s">
        <v>504</v>
      </c>
      <c r="J1778" s="11" t="s">
        <v>417</v>
      </c>
      <c r="K1778" s="11" t="s">
        <v>2842</v>
      </c>
      <c r="L1778" s="13">
        <v>6</v>
      </c>
      <c r="M1778" s="14">
        <v>6879</v>
      </c>
      <c r="N1778" s="52">
        <v>44932</v>
      </c>
      <c r="O1778" s="68" t="s">
        <v>3782</v>
      </c>
      <c r="P1778" s="8" t="s">
        <v>33</v>
      </c>
      <c r="Q1778" s="8" t="s">
        <v>34</v>
      </c>
      <c r="R1778" s="8" t="s">
        <v>31</v>
      </c>
      <c r="S1778" s="8" t="s">
        <v>31</v>
      </c>
      <c r="T1778" s="23" t="s">
        <v>31</v>
      </c>
      <c r="U1778" s="77" t="s">
        <v>3816</v>
      </c>
      <c r="V1778" s="17">
        <v>121.15</v>
      </c>
      <c r="W1778" s="17">
        <v>187.65</v>
      </c>
      <c r="X1778" s="17">
        <v>1.6</v>
      </c>
      <c r="Y1778" s="18" t="s">
        <v>31</v>
      </c>
      <c r="AA1778" s="33"/>
      <c r="AB1778" s="33"/>
      <c r="AC1778" s="33"/>
      <c r="AD1778" s="33"/>
      <c r="AF1778"/>
    </row>
    <row r="1779" spans="1:32">
      <c r="A1779" s="103">
        <v>44952</v>
      </c>
      <c r="B1779" s="20" t="s">
        <v>39</v>
      </c>
      <c r="C1779" s="8" t="s">
        <v>91</v>
      </c>
      <c r="D1779" s="8"/>
      <c r="E1779" s="22"/>
      <c r="F1779" s="11" t="s">
        <v>3828</v>
      </c>
      <c r="G1779" s="11">
        <v>1023155</v>
      </c>
      <c r="H1779" s="11" t="s">
        <v>1413</v>
      </c>
      <c r="I1779" s="34" t="s">
        <v>528</v>
      </c>
      <c r="J1779" s="11" t="s">
        <v>31</v>
      </c>
      <c r="K1779" s="11" t="s">
        <v>719</v>
      </c>
      <c r="L1779" s="13">
        <v>50</v>
      </c>
      <c r="M1779" s="14" t="s">
        <v>3877</v>
      </c>
      <c r="N1779" s="15">
        <v>44938</v>
      </c>
      <c r="O1779" s="68" t="s">
        <v>3782</v>
      </c>
      <c r="P1779" s="56" t="s">
        <v>244</v>
      </c>
      <c r="Q1779" s="8" t="s">
        <v>34</v>
      </c>
      <c r="R1779" s="8" t="s">
        <v>31</v>
      </c>
      <c r="S1779" s="8" t="s">
        <v>31</v>
      </c>
      <c r="T1779" s="23" t="s">
        <v>31</v>
      </c>
      <c r="U1779" s="82" t="s">
        <v>2185</v>
      </c>
      <c r="V1779" s="17">
        <v>320</v>
      </c>
      <c r="W1779" s="17">
        <v>241</v>
      </c>
      <c r="X1779" s="17">
        <v>2.2000000000000002</v>
      </c>
      <c r="Y1779" s="48" t="s">
        <v>31</v>
      </c>
      <c r="Z1779" s="33"/>
      <c r="AA1779" s="72"/>
      <c r="AB1779" s="72"/>
      <c r="AC1779" s="33"/>
      <c r="AD1779" s="19"/>
      <c r="AF1779"/>
    </row>
    <row r="1780" spans="1:32">
      <c r="A1780" s="103">
        <v>44953</v>
      </c>
      <c r="B1780" s="20" t="s">
        <v>39</v>
      </c>
      <c r="C1780" s="8" t="s">
        <v>91</v>
      </c>
      <c r="D1780" s="8"/>
      <c r="E1780" s="9"/>
      <c r="F1780" s="11" t="s">
        <v>3871</v>
      </c>
      <c r="G1780" s="11">
        <v>1023818</v>
      </c>
      <c r="H1780" s="11" t="s">
        <v>259</v>
      </c>
      <c r="I1780" s="12" t="s">
        <v>260</v>
      </c>
      <c r="J1780" s="11" t="s">
        <v>31</v>
      </c>
      <c r="K1780" s="11" t="s">
        <v>1679</v>
      </c>
      <c r="L1780" s="13">
        <v>50</v>
      </c>
      <c r="M1780" s="14">
        <v>3181</v>
      </c>
      <c r="N1780" s="15">
        <v>44944</v>
      </c>
      <c r="O1780" s="68" t="s">
        <v>3782</v>
      </c>
      <c r="P1780" s="8" t="s">
        <v>85</v>
      </c>
      <c r="Q1780" s="8" t="s">
        <v>115</v>
      </c>
      <c r="R1780" s="8" t="s">
        <v>31</v>
      </c>
      <c r="S1780" s="8" t="s">
        <v>31</v>
      </c>
      <c r="T1780" s="23" t="s">
        <v>31</v>
      </c>
      <c r="U1780" s="82" t="s">
        <v>2185</v>
      </c>
      <c r="V1780" s="17">
        <v>349.6</v>
      </c>
      <c r="W1780" s="17">
        <v>126</v>
      </c>
      <c r="X1780" s="17">
        <v>1.6</v>
      </c>
      <c r="Y1780" s="18" t="s">
        <v>61</v>
      </c>
      <c r="Z1780" s="33"/>
      <c r="AA1780" s="72"/>
      <c r="AB1780" s="72"/>
      <c r="AC1780" s="33"/>
      <c r="AD1780" s="19"/>
      <c r="AF1780"/>
    </row>
    <row r="1781" spans="1:32">
      <c r="A1781" s="103">
        <v>44956</v>
      </c>
      <c r="B1781" s="20" t="s">
        <v>39</v>
      </c>
      <c r="C1781" s="8" t="s">
        <v>91</v>
      </c>
      <c r="D1781" s="8"/>
      <c r="E1781" s="9"/>
      <c r="F1781" s="11" t="s">
        <v>3823</v>
      </c>
      <c r="G1781" s="11">
        <v>1019249</v>
      </c>
      <c r="H1781" s="11" t="s">
        <v>1023</v>
      </c>
      <c r="I1781" s="12" t="s">
        <v>1024</v>
      </c>
      <c r="J1781" s="11" t="s">
        <v>1025</v>
      </c>
      <c r="K1781" s="11" t="s">
        <v>1026</v>
      </c>
      <c r="L1781" s="13">
        <v>2</v>
      </c>
      <c r="M1781" s="14">
        <v>5020</v>
      </c>
      <c r="N1781" s="15">
        <v>44946</v>
      </c>
      <c r="O1781" s="68" t="s">
        <v>3782</v>
      </c>
      <c r="P1781" s="8" t="s">
        <v>33</v>
      </c>
      <c r="Q1781" s="8" t="s">
        <v>115</v>
      </c>
      <c r="R1781" s="38" t="s">
        <v>158</v>
      </c>
      <c r="S1781" s="39" t="s">
        <v>409</v>
      </c>
      <c r="T1781" s="8" t="s">
        <v>31</v>
      </c>
      <c r="U1781" s="82" t="s">
        <v>2185</v>
      </c>
      <c r="V1781" s="17">
        <v>410</v>
      </c>
      <c r="W1781" s="17">
        <v>276</v>
      </c>
      <c r="X1781" s="17">
        <v>2.25</v>
      </c>
      <c r="Y1781" s="18" t="s">
        <v>31</v>
      </c>
      <c r="Z1781" s="18" t="s">
        <v>987</v>
      </c>
      <c r="AA1781" s="33"/>
      <c r="AB1781" s="33"/>
      <c r="AC1781" s="33"/>
      <c r="AD1781" s="33" t="s">
        <v>688</v>
      </c>
      <c r="AF1781"/>
    </row>
    <row r="1782" spans="1:32">
      <c r="A1782" s="103">
        <v>44956</v>
      </c>
      <c r="B1782" s="20" t="s">
        <v>39</v>
      </c>
      <c r="C1782" s="8" t="s">
        <v>91</v>
      </c>
      <c r="D1782" s="8"/>
      <c r="E1782" s="9"/>
      <c r="F1782" s="11" t="s">
        <v>3823</v>
      </c>
      <c r="G1782" s="11">
        <v>1019249</v>
      </c>
      <c r="H1782" s="11" t="s">
        <v>1023</v>
      </c>
      <c r="I1782" s="12" t="s">
        <v>1027</v>
      </c>
      <c r="J1782" s="11" t="s">
        <v>1025</v>
      </c>
      <c r="K1782" s="11" t="s">
        <v>1028</v>
      </c>
      <c r="L1782" s="13">
        <v>2</v>
      </c>
      <c r="M1782" s="14">
        <v>4766</v>
      </c>
      <c r="N1782" s="15">
        <v>44946</v>
      </c>
      <c r="O1782" s="68" t="s">
        <v>3782</v>
      </c>
      <c r="P1782" s="8" t="s">
        <v>33</v>
      </c>
      <c r="Q1782" s="8" t="s">
        <v>115</v>
      </c>
      <c r="R1782" s="38" t="s">
        <v>158</v>
      </c>
      <c r="S1782" s="39" t="s">
        <v>409</v>
      </c>
      <c r="T1782" s="8" t="s">
        <v>31</v>
      </c>
      <c r="U1782" s="82" t="s">
        <v>2185</v>
      </c>
      <c r="V1782" s="17">
        <v>410</v>
      </c>
      <c r="W1782" s="17">
        <v>276</v>
      </c>
      <c r="X1782" s="17">
        <v>2.25</v>
      </c>
      <c r="Y1782" s="18" t="s">
        <v>31</v>
      </c>
      <c r="Z1782" s="18" t="s">
        <v>990</v>
      </c>
      <c r="AA1782" s="33"/>
      <c r="AB1782" s="33"/>
      <c r="AC1782" s="33"/>
      <c r="AD1782" s="33" t="s">
        <v>688</v>
      </c>
      <c r="AF1782"/>
    </row>
    <row r="1783" spans="1:32">
      <c r="A1783" s="103">
        <v>44956</v>
      </c>
      <c r="B1783" s="20" t="s">
        <v>39</v>
      </c>
      <c r="C1783" s="8" t="s">
        <v>91</v>
      </c>
      <c r="D1783" s="8"/>
      <c r="E1783" s="9"/>
      <c r="F1783" s="11" t="s">
        <v>3823</v>
      </c>
      <c r="G1783" s="11">
        <v>1019249</v>
      </c>
      <c r="H1783" s="11" t="s">
        <v>1023</v>
      </c>
      <c r="I1783" s="12" t="s">
        <v>1029</v>
      </c>
      <c r="J1783" s="11" t="s">
        <v>1025</v>
      </c>
      <c r="K1783" s="11" t="s">
        <v>1030</v>
      </c>
      <c r="L1783" s="13">
        <v>2</v>
      </c>
      <c r="M1783" s="14">
        <v>2664</v>
      </c>
      <c r="N1783" s="15">
        <v>44946</v>
      </c>
      <c r="O1783" s="68" t="s">
        <v>3782</v>
      </c>
      <c r="P1783" s="77" t="s">
        <v>625</v>
      </c>
      <c r="Q1783" s="8" t="s">
        <v>115</v>
      </c>
      <c r="R1783" s="38" t="s">
        <v>158</v>
      </c>
      <c r="S1783" s="39" t="s">
        <v>409</v>
      </c>
      <c r="T1783" s="8" t="s">
        <v>31</v>
      </c>
      <c r="U1783" s="82" t="s">
        <v>2185</v>
      </c>
      <c r="V1783" s="17">
        <v>410</v>
      </c>
      <c r="W1783" s="17">
        <v>276</v>
      </c>
      <c r="X1783" s="17">
        <v>2.25</v>
      </c>
      <c r="Y1783" s="18" t="s">
        <v>31</v>
      </c>
      <c r="Z1783" s="18" t="s">
        <v>985</v>
      </c>
      <c r="AA1783" s="33"/>
      <c r="AB1783" s="33"/>
      <c r="AC1783" s="33"/>
      <c r="AD1783" s="33" t="s">
        <v>688</v>
      </c>
      <c r="AF1783"/>
    </row>
    <row r="1784" spans="1:32">
      <c r="A1784" s="103">
        <v>44956</v>
      </c>
      <c r="B1784" s="20" t="s">
        <v>39</v>
      </c>
      <c r="C1784" s="8" t="s">
        <v>91</v>
      </c>
      <c r="D1784" s="8"/>
      <c r="E1784" s="9"/>
      <c r="F1784" s="11" t="s">
        <v>2845</v>
      </c>
      <c r="G1784" s="11">
        <v>1019249</v>
      </c>
      <c r="H1784" s="11" t="s">
        <v>1023</v>
      </c>
      <c r="I1784" s="12" t="s">
        <v>1024</v>
      </c>
      <c r="J1784" s="11" t="s">
        <v>1025</v>
      </c>
      <c r="K1784" s="11" t="s">
        <v>1026</v>
      </c>
      <c r="L1784" s="13">
        <v>5</v>
      </c>
      <c r="M1784" s="14">
        <v>5020</v>
      </c>
      <c r="N1784" s="15">
        <v>44946</v>
      </c>
      <c r="O1784" s="68" t="s">
        <v>3782</v>
      </c>
      <c r="P1784" s="8" t="s">
        <v>33</v>
      </c>
      <c r="Q1784" s="8" t="s">
        <v>115</v>
      </c>
      <c r="R1784" s="38" t="s">
        <v>158</v>
      </c>
      <c r="S1784" s="39" t="s">
        <v>409</v>
      </c>
      <c r="T1784" s="8" t="s">
        <v>31</v>
      </c>
      <c r="U1784" s="82" t="s">
        <v>2185</v>
      </c>
      <c r="V1784" s="17">
        <v>410</v>
      </c>
      <c r="W1784" s="17">
        <v>276</v>
      </c>
      <c r="X1784" s="17">
        <v>2.25</v>
      </c>
      <c r="Y1784" s="18" t="s">
        <v>31</v>
      </c>
      <c r="Z1784" s="18" t="s">
        <v>987</v>
      </c>
      <c r="AA1784" s="33"/>
      <c r="AB1784" s="33"/>
      <c r="AC1784" s="33"/>
      <c r="AD1784" s="33" t="s">
        <v>688</v>
      </c>
      <c r="AF1784"/>
    </row>
    <row r="1785" spans="1:32">
      <c r="A1785" s="103">
        <v>44956</v>
      </c>
      <c r="B1785" s="20" t="s">
        <v>39</v>
      </c>
      <c r="C1785" s="8" t="s">
        <v>91</v>
      </c>
      <c r="D1785" s="8"/>
      <c r="E1785" s="9"/>
      <c r="F1785" s="11" t="s">
        <v>2845</v>
      </c>
      <c r="G1785" s="11">
        <v>1019249</v>
      </c>
      <c r="H1785" s="11" t="s">
        <v>1023</v>
      </c>
      <c r="I1785" s="12" t="s">
        <v>1027</v>
      </c>
      <c r="J1785" s="11" t="s">
        <v>1025</v>
      </c>
      <c r="K1785" s="11" t="s">
        <v>1028</v>
      </c>
      <c r="L1785" s="13">
        <v>5</v>
      </c>
      <c r="M1785" s="14">
        <v>4766</v>
      </c>
      <c r="N1785" s="15">
        <v>44946</v>
      </c>
      <c r="O1785" s="68" t="s">
        <v>3782</v>
      </c>
      <c r="P1785" s="8" t="s">
        <v>33</v>
      </c>
      <c r="Q1785" s="8" t="s">
        <v>115</v>
      </c>
      <c r="R1785" s="38" t="s">
        <v>158</v>
      </c>
      <c r="S1785" s="39" t="s">
        <v>409</v>
      </c>
      <c r="T1785" s="8" t="s">
        <v>31</v>
      </c>
      <c r="U1785" s="82" t="s">
        <v>2185</v>
      </c>
      <c r="V1785" s="17">
        <v>410</v>
      </c>
      <c r="W1785" s="17">
        <v>276</v>
      </c>
      <c r="X1785" s="17">
        <v>2.25</v>
      </c>
      <c r="Y1785" s="18" t="s">
        <v>31</v>
      </c>
      <c r="Z1785" s="18" t="s">
        <v>990</v>
      </c>
      <c r="AA1785" s="33"/>
      <c r="AB1785" s="33"/>
      <c r="AC1785" s="33"/>
      <c r="AD1785" s="33" t="s">
        <v>688</v>
      </c>
      <c r="AF1785"/>
    </row>
    <row r="1786" spans="1:32">
      <c r="A1786" s="103">
        <v>44956</v>
      </c>
      <c r="B1786" s="20" t="s">
        <v>39</v>
      </c>
      <c r="C1786" s="8" t="s">
        <v>91</v>
      </c>
      <c r="D1786" s="8"/>
      <c r="E1786" s="9"/>
      <c r="F1786" s="11" t="s">
        <v>2845</v>
      </c>
      <c r="G1786" s="11">
        <v>1019249</v>
      </c>
      <c r="H1786" s="11" t="s">
        <v>1023</v>
      </c>
      <c r="I1786" s="12" t="s">
        <v>1029</v>
      </c>
      <c r="J1786" s="11" t="s">
        <v>1025</v>
      </c>
      <c r="K1786" s="11" t="s">
        <v>1030</v>
      </c>
      <c r="L1786" s="13">
        <v>5</v>
      </c>
      <c r="M1786" s="14">
        <v>2664</v>
      </c>
      <c r="N1786" s="15">
        <v>44946</v>
      </c>
      <c r="O1786" s="68" t="s">
        <v>3782</v>
      </c>
      <c r="P1786" s="77" t="s">
        <v>625</v>
      </c>
      <c r="Q1786" s="8" t="s">
        <v>115</v>
      </c>
      <c r="R1786" s="38" t="s">
        <v>158</v>
      </c>
      <c r="S1786" s="39" t="s">
        <v>409</v>
      </c>
      <c r="T1786" s="8" t="s">
        <v>31</v>
      </c>
      <c r="U1786" s="82" t="s">
        <v>2185</v>
      </c>
      <c r="V1786" s="17">
        <v>410</v>
      </c>
      <c r="W1786" s="17">
        <v>276</v>
      </c>
      <c r="X1786" s="17">
        <v>2.25</v>
      </c>
      <c r="Y1786" s="18" t="s">
        <v>31</v>
      </c>
      <c r="Z1786" s="18" t="s">
        <v>985</v>
      </c>
      <c r="AA1786" s="33"/>
      <c r="AB1786" s="33"/>
      <c r="AC1786" s="33"/>
      <c r="AD1786" s="33" t="s">
        <v>688</v>
      </c>
      <c r="AF1786"/>
    </row>
    <row r="1787" spans="1:32">
      <c r="A1787" s="103">
        <v>44956</v>
      </c>
      <c r="B1787" s="20" t="s">
        <v>39</v>
      </c>
      <c r="C1787" s="71" t="s">
        <v>1545</v>
      </c>
      <c r="D1787" s="8"/>
      <c r="E1787" s="27" t="s">
        <v>56</v>
      </c>
      <c r="F1787" s="25" t="s">
        <v>1903</v>
      </c>
      <c r="G1787" s="11">
        <v>1023229</v>
      </c>
      <c r="H1787" s="11" t="s">
        <v>3792</v>
      </c>
      <c r="I1787" s="12" t="s">
        <v>2794</v>
      </c>
      <c r="J1787" s="11" t="s">
        <v>3887</v>
      </c>
      <c r="K1787" s="11" t="s">
        <v>3889</v>
      </c>
      <c r="L1787" s="32">
        <v>1</v>
      </c>
      <c r="M1787" s="92">
        <v>6818</v>
      </c>
      <c r="N1787" s="15">
        <v>44950</v>
      </c>
      <c r="O1787" s="68" t="s">
        <v>3782</v>
      </c>
      <c r="P1787" s="8" t="s">
        <v>85</v>
      </c>
      <c r="Q1787" s="8" t="s">
        <v>351</v>
      </c>
      <c r="R1787" s="8" t="s">
        <v>31</v>
      </c>
      <c r="S1787" s="8" t="s">
        <v>31</v>
      </c>
      <c r="T1787" s="44" t="s">
        <v>3986</v>
      </c>
      <c r="U1787" s="82" t="s">
        <v>2185</v>
      </c>
      <c r="V1787" s="17">
        <v>418</v>
      </c>
      <c r="W1787" s="17">
        <v>230</v>
      </c>
      <c r="X1787" s="17">
        <v>1.6</v>
      </c>
      <c r="Y1787" s="18" t="s">
        <v>31</v>
      </c>
      <c r="Z1787" s="18" t="s">
        <v>987</v>
      </c>
      <c r="AA1787" s="48"/>
      <c r="AB1787" s="48"/>
      <c r="AC1787" s="33"/>
      <c r="AD1787" s="19"/>
      <c r="AF1787"/>
    </row>
    <row r="1788" spans="1:32">
      <c r="A1788" s="103">
        <v>44956</v>
      </c>
      <c r="B1788" s="20" t="s">
        <v>39</v>
      </c>
      <c r="C1788" s="71" t="s">
        <v>1545</v>
      </c>
      <c r="D1788" s="8"/>
      <c r="E1788" s="8"/>
      <c r="F1788" s="25" t="s">
        <v>1903</v>
      </c>
      <c r="G1788" s="11">
        <v>1023229</v>
      </c>
      <c r="H1788" s="11" t="s">
        <v>3792</v>
      </c>
      <c r="I1788" s="12" t="s">
        <v>733</v>
      </c>
      <c r="J1788" s="11" t="s">
        <v>3887</v>
      </c>
      <c r="K1788" s="11" t="s">
        <v>2793</v>
      </c>
      <c r="L1788" s="32" t="s">
        <v>417</v>
      </c>
      <c r="M1788" s="62" t="s">
        <v>2532</v>
      </c>
      <c r="N1788" s="15">
        <v>44950</v>
      </c>
      <c r="O1788" s="68" t="s">
        <v>3782</v>
      </c>
      <c r="P1788" s="8" t="s">
        <v>85</v>
      </c>
      <c r="Q1788" s="8" t="s">
        <v>351</v>
      </c>
      <c r="R1788" s="8" t="s">
        <v>31</v>
      </c>
      <c r="S1788" s="8" t="s">
        <v>417</v>
      </c>
      <c r="T1788" s="44" t="s">
        <v>3986</v>
      </c>
      <c r="U1788" s="82" t="s">
        <v>2185</v>
      </c>
      <c r="V1788" s="17">
        <v>418</v>
      </c>
      <c r="W1788" s="17">
        <v>230</v>
      </c>
      <c r="X1788" s="17">
        <v>1.6</v>
      </c>
      <c r="Y1788" s="18" t="s">
        <v>31</v>
      </c>
      <c r="Z1788" s="18" t="s">
        <v>990</v>
      </c>
      <c r="AA1788" s="48"/>
      <c r="AB1788" s="48"/>
      <c r="AC1788" s="33"/>
      <c r="AD1788" s="19"/>
      <c r="AF1788"/>
    </row>
    <row r="1789" spans="1:32">
      <c r="A1789" s="103">
        <v>44956</v>
      </c>
      <c r="B1789" s="20" t="s">
        <v>39</v>
      </c>
      <c r="C1789" s="71" t="s">
        <v>1545</v>
      </c>
      <c r="D1789" s="8"/>
      <c r="E1789" s="27" t="s">
        <v>56</v>
      </c>
      <c r="F1789" s="25" t="s">
        <v>1903</v>
      </c>
      <c r="G1789" s="11">
        <v>1023228</v>
      </c>
      <c r="H1789" s="11" t="s">
        <v>3653</v>
      </c>
      <c r="I1789" s="12" t="s">
        <v>2794</v>
      </c>
      <c r="J1789" s="11" t="s">
        <v>3987</v>
      </c>
      <c r="K1789" s="11" t="s">
        <v>3888</v>
      </c>
      <c r="L1789" s="32">
        <v>1</v>
      </c>
      <c r="M1789" s="92">
        <v>6837</v>
      </c>
      <c r="N1789" s="15">
        <v>44950</v>
      </c>
      <c r="O1789" s="68" t="s">
        <v>3782</v>
      </c>
      <c r="P1789" s="8" t="s">
        <v>85</v>
      </c>
      <c r="Q1789" s="8" t="s">
        <v>351</v>
      </c>
      <c r="R1789" s="8" t="s">
        <v>31</v>
      </c>
      <c r="S1789" s="8" t="s">
        <v>31</v>
      </c>
      <c r="T1789" s="44" t="s">
        <v>3986</v>
      </c>
      <c r="U1789" s="82" t="s">
        <v>2185</v>
      </c>
      <c r="V1789" s="17">
        <v>418</v>
      </c>
      <c r="W1789" s="17">
        <v>230</v>
      </c>
      <c r="X1789" s="17">
        <v>1.6</v>
      </c>
      <c r="Y1789" s="18" t="s">
        <v>31</v>
      </c>
      <c r="Z1789" s="18" t="s">
        <v>987</v>
      </c>
      <c r="AA1789" s="48"/>
      <c r="AB1789" s="48"/>
      <c r="AC1789" s="33"/>
      <c r="AD1789" s="19"/>
      <c r="AF1789"/>
    </row>
    <row r="1790" spans="1:32">
      <c r="A1790" s="103">
        <v>44956</v>
      </c>
      <c r="B1790" s="20" t="s">
        <v>39</v>
      </c>
      <c r="C1790" s="71" t="s">
        <v>1545</v>
      </c>
      <c r="D1790" s="8"/>
      <c r="E1790" s="257" t="s">
        <v>3890</v>
      </c>
      <c r="F1790" s="25" t="s">
        <v>1903</v>
      </c>
      <c r="G1790" s="11">
        <v>1023228</v>
      </c>
      <c r="H1790" s="11" t="s">
        <v>3653</v>
      </c>
      <c r="I1790" s="12" t="s">
        <v>733</v>
      </c>
      <c r="J1790" s="11" t="s">
        <v>3886</v>
      </c>
      <c r="K1790" s="11" t="s">
        <v>3885</v>
      </c>
      <c r="L1790" s="32">
        <v>1</v>
      </c>
      <c r="M1790" s="92">
        <v>5631</v>
      </c>
      <c r="N1790" s="15">
        <v>44950</v>
      </c>
      <c r="O1790" s="68" t="s">
        <v>3782</v>
      </c>
      <c r="P1790" s="8" t="s">
        <v>85</v>
      </c>
      <c r="Q1790" s="8" t="s">
        <v>351</v>
      </c>
      <c r="R1790" s="8" t="s">
        <v>31</v>
      </c>
      <c r="S1790" s="8" t="s">
        <v>417</v>
      </c>
      <c r="T1790" s="44" t="s">
        <v>3986</v>
      </c>
      <c r="U1790" s="82" t="s">
        <v>2185</v>
      </c>
      <c r="V1790" s="17">
        <v>418</v>
      </c>
      <c r="W1790" s="17">
        <v>230</v>
      </c>
      <c r="X1790" s="17">
        <v>1.6</v>
      </c>
      <c r="Y1790" s="18" t="s">
        <v>31</v>
      </c>
      <c r="Z1790" s="18" t="s">
        <v>990</v>
      </c>
      <c r="AA1790" s="48"/>
      <c r="AB1790" s="48"/>
      <c r="AC1790" s="33"/>
      <c r="AD1790" s="19"/>
      <c r="AF1790"/>
    </row>
    <row r="1791" spans="1:32">
      <c r="A1791" s="103">
        <v>44956</v>
      </c>
      <c r="B1791" s="7" t="s">
        <v>29</v>
      </c>
      <c r="C1791" s="21" t="s">
        <v>281</v>
      </c>
      <c r="D1791" s="8"/>
      <c r="E1791" s="9"/>
      <c r="F1791" s="11" t="s">
        <v>3845</v>
      </c>
      <c r="G1791" s="11">
        <v>1060409</v>
      </c>
      <c r="H1791" s="11" t="s">
        <v>848</v>
      </c>
      <c r="I1791" s="12" t="s">
        <v>104</v>
      </c>
      <c r="J1791" s="11" t="s">
        <v>31</v>
      </c>
      <c r="K1791" s="25" t="s">
        <v>603</v>
      </c>
      <c r="L1791" s="32">
        <v>50</v>
      </c>
      <c r="M1791" s="14">
        <v>6018</v>
      </c>
      <c r="N1791" s="15">
        <v>44936</v>
      </c>
      <c r="O1791" s="68" t="s">
        <v>3782</v>
      </c>
      <c r="P1791" s="8" t="s">
        <v>33</v>
      </c>
      <c r="Q1791" s="8" t="s">
        <v>34</v>
      </c>
      <c r="R1791" s="38" t="s">
        <v>158</v>
      </c>
      <c r="S1791" s="39" t="s">
        <v>1684</v>
      </c>
      <c r="T1791" s="23" t="s">
        <v>31</v>
      </c>
      <c r="U1791" s="77" t="s">
        <v>3816</v>
      </c>
      <c r="V1791" s="17">
        <v>270</v>
      </c>
      <c r="W1791" s="17">
        <v>126</v>
      </c>
      <c r="X1791" s="17">
        <v>1.6</v>
      </c>
      <c r="Y1791" s="18" t="s">
        <v>31</v>
      </c>
      <c r="Z1791" s="33"/>
      <c r="AA1791" s="72"/>
      <c r="AB1791" s="72"/>
      <c r="AC1791" s="33"/>
      <c r="AD1791" s="33" t="s">
        <v>688</v>
      </c>
      <c r="AF1791"/>
    </row>
    <row r="1792" spans="1:32">
      <c r="A1792" s="103">
        <v>44956</v>
      </c>
      <c r="B1792" s="7" t="s">
        <v>29</v>
      </c>
      <c r="C1792" s="8" t="s">
        <v>91</v>
      </c>
      <c r="D1792" s="24" t="s">
        <v>41</v>
      </c>
      <c r="E1792" s="9"/>
      <c r="F1792" s="11" t="s">
        <v>2811</v>
      </c>
      <c r="G1792" s="11">
        <v>1026716</v>
      </c>
      <c r="H1792" s="11" t="s">
        <v>1864</v>
      </c>
      <c r="I1792" s="12" t="s">
        <v>2384</v>
      </c>
      <c r="J1792" s="11" t="s">
        <v>31</v>
      </c>
      <c r="K1792" s="11" t="s">
        <v>1866</v>
      </c>
      <c r="L1792" s="32">
        <v>10</v>
      </c>
      <c r="M1792" s="14">
        <v>5409</v>
      </c>
      <c r="N1792" s="15">
        <v>44942</v>
      </c>
      <c r="O1792" s="68" t="s">
        <v>3782</v>
      </c>
      <c r="P1792" s="8" t="s">
        <v>33</v>
      </c>
      <c r="Q1792" s="8" t="s">
        <v>34</v>
      </c>
      <c r="R1792" s="8" t="s">
        <v>31</v>
      </c>
      <c r="S1792" s="23" t="s">
        <v>31</v>
      </c>
      <c r="T1792" s="23" t="s">
        <v>31</v>
      </c>
      <c r="U1792" s="77" t="s">
        <v>3816</v>
      </c>
      <c r="V1792" s="17">
        <v>210</v>
      </c>
      <c r="W1792" s="17">
        <v>170</v>
      </c>
      <c r="X1792" s="17">
        <v>1.6</v>
      </c>
      <c r="Y1792" s="18">
        <v>2</v>
      </c>
      <c r="Z1792" s="33" t="s">
        <v>1521</v>
      </c>
      <c r="AA1792" s="33"/>
      <c r="AB1792" s="33"/>
      <c r="AC1792" s="33"/>
      <c r="AD1792" s="19"/>
      <c r="AF1792"/>
    </row>
    <row r="1793" spans="1:32">
      <c r="A1793" s="103">
        <v>44956</v>
      </c>
      <c r="B1793" s="7" t="s">
        <v>29</v>
      </c>
      <c r="C1793" s="8" t="s">
        <v>91</v>
      </c>
      <c r="D1793" s="24" t="s">
        <v>41</v>
      </c>
      <c r="E1793" s="9"/>
      <c r="F1793" s="11" t="s">
        <v>3860</v>
      </c>
      <c r="G1793" s="11">
        <v>1026716</v>
      </c>
      <c r="H1793" s="11" t="s">
        <v>1864</v>
      </c>
      <c r="I1793" s="12" t="s">
        <v>2384</v>
      </c>
      <c r="J1793" s="11" t="s">
        <v>31</v>
      </c>
      <c r="K1793" s="11" t="s">
        <v>1866</v>
      </c>
      <c r="L1793" s="32">
        <v>20</v>
      </c>
      <c r="M1793" s="14">
        <v>5409</v>
      </c>
      <c r="N1793" s="15">
        <v>44942</v>
      </c>
      <c r="O1793" s="68" t="s">
        <v>3782</v>
      </c>
      <c r="P1793" s="8" t="s">
        <v>33</v>
      </c>
      <c r="Q1793" s="8" t="s">
        <v>34</v>
      </c>
      <c r="R1793" s="8" t="s">
        <v>31</v>
      </c>
      <c r="S1793" s="23" t="s">
        <v>31</v>
      </c>
      <c r="T1793" s="23" t="s">
        <v>31</v>
      </c>
      <c r="U1793" s="77" t="s">
        <v>3816</v>
      </c>
      <c r="V1793" s="17">
        <v>210</v>
      </c>
      <c r="W1793" s="17">
        <v>170</v>
      </c>
      <c r="X1793" s="17">
        <v>1.6</v>
      </c>
      <c r="Y1793" s="18">
        <v>2</v>
      </c>
      <c r="Z1793" s="33" t="s">
        <v>1521</v>
      </c>
      <c r="AA1793" s="33"/>
      <c r="AB1793" s="33"/>
      <c r="AC1793" s="33"/>
      <c r="AD1793" s="19"/>
      <c r="AF1793"/>
    </row>
    <row r="1794" spans="1:32">
      <c r="A1794" s="265">
        <v>44957</v>
      </c>
      <c r="B1794" s="7" t="s">
        <v>29</v>
      </c>
      <c r="C1794" s="8" t="s">
        <v>91</v>
      </c>
      <c r="D1794" s="24" t="s">
        <v>41</v>
      </c>
      <c r="E1794" s="9"/>
      <c r="F1794" s="11" t="s">
        <v>3838</v>
      </c>
      <c r="G1794" s="11">
        <v>1026716</v>
      </c>
      <c r="H1794" s="11" t="s">
        <v>1864</v>
      </c>
      <c r="I1794" s="12" t="s">
        <v>1865</v>
      </c>
      <c r="J1794" s="11" t="s">
        <v>31</v>
      </c>
      <c r="K1794" s="11" t="s">
        <v>1866</v>
      </c>
      <c r="L1794" s="32">
        <v>10</v>
      </c>
      <c r="M1794" s="14">
        <v>5409</v>
      </c>
      <c r="N1794" s="15">
        <v>44936</v>
      </c>
      <c r="O1794" s="68" t="s">
        <v>3782</v>
      </c>
      <c r="P1794" s="8" t="s">
        <v>33</v>
      </c>
      <c r="Q1794" s="8" t="s">
        <v>34</v>
      </c>
      <c r="R1794" s="8" t="s">
        <v>31</v>
      </c>
      <c r="S1794" s="23" t="s">
        <v>31</v>
      </c>
      <c r="T1794" s="23" t="s">
        <v>31</v>
      </c>
      <c r="U1794" s="77" t="s">
        <v>3816</v>
      </c>
      <c r="V1794" s="17">
        <v>210</v>
      </c>
      <c r="W1794" s="17">
        <v>170</v>
      </c>
      <c r="X1794" s="17">
        <v>1.6</v>
      </c>
      <c r="Y1794" s="18">
        <v>2</v>
      </c>
      <c r="Z1794" s="33" t="s">
        <v>3839</v>
      </c>
      <c r="AA1794" s="33"/>
      <c r="AB1794" s="33"/>
      <c r="AC1794" s="33"/>
      <c r="AD1794" s="33" t="s">
        <v>724</v>
      </c>
      <c r="AF1794"/>
    </row>
    <row r="1795" spans="1:32">
      <c r="A1795" s="103">
        <v>44957</v>
      </c>
      <c r="B1795" s="20" t="s">
        <v>39</v>
      </c>
      <c r="C1795" s="71" t="s">
        <v>1545</v>
      </c>
      <c r="D1795" s="8"/>
      <c r="E1795" s="27" t="s">
        <v>56</v>
      </c>
      <c r="F1795" s="11" t="s">
        <v>3883</v>
      </c>
      <c r="G1795" s="11">
        <v>1026733</v>
      </c>
      <c r="H1795" s="11" t="s">
        <v>2663</v>
      </c>
      <c r="I1795" s="12" t="s">
        <v>2664</v>
      </c>
      <c r="J1795" s="11" t="s">
        <v>31</v>
      </c>
      <c r="K1795" s="25" t="s">
        <v>3821</v>
      </c>
      <c r="L1795" s="13">
        <v>5</v>
      </c>
      <c r="M1795" s="14">
        <v>6908</v>
      </c>
      <c r="N1795" s="15">
        <v>44946</v>
      </c>
      <c r="O1795" s="68" t="s">
        <v>3782</v>
      </c>
      <c r="P1795" s="8" t="s">
        <v>33</v>
      </c>
      <c r="Q1795" s="8" t="s">
        <v>34</v>
      </c>
      <c r="R1795" s="8" t="s">
        <v>31</v>
      </c>
      <c r="S1795" s="8" t="s">
        <v>31</v>
      </c>
      <c r="T1795" s="23" t="s">
        <v>31</v>
      </c>
      <c r="U1795" s="82" t="s">
        <v>2185</v>
      </c>
      <c r="V1795" s="17">
        <v>312</v>
      </c>
      <c r="W1795" s="17">
        <v>200</v>
      </c>
      <c r="X1795" s="17">
        <v>2.2999999999999998</v>
      </c>
      <c r="Y1795" s="18" t="s">
        <v>61</v>
      </c>
      <c r="Z1795" s="33"/>
      <c r="AA1795" s="33"/>
      <c r="AB1795" s="33"/>
      <c r="AC1795" s="33"/>
      <c r="AD1795" s="19"/>
      <c r="AF1795"/>
    </row>
    <row r="1796" spans="1:32">
      <c r="A1796" s="103">
        <v>44958</v>
      </c>
      <c r="B1796" s="20" t="s">
        <v>39</v>
      </c>
      <c r="C1796" s="8" t="s">
        <v>91</v>
      </c>
      <c r="D1796" s="79"/>
      <c r="E1796" s="19"/>
      <c r="F1796" s="11" t="s">
        <v>3878</v>
      </c>
      <c r="G1796" s="11">
        <v>1023878</v>
      </c>
      <c r="H1796" s="11" t="s">
        <v>777</v>
      </c>
      <c r="I1796" s="12" t="s">
        <v>292</v>
      </c>
      <c r="J1796" s="14" t="s">
        <v>31</v>
      </c>
      <c r="K1796" s="11" t="s">
        <v>1164</v>
      </c>
      <c r="L1796" s="13">
        <v>100</v>
      </c>
      <c r="M1796" s="14">
        <v>5253</v>
      </c>
      <c r="N1796" s="15">
        <v>44944</v>
      </c>
      <c r="O1796" s="68" t="s">
        <v>3782</v>
      </c>
      <c r="P1796" s="8" t="s">
        <v>33</v>
      </c>
      <c r="Q1796" s="8" t="s">
        <v>115</v>
      </c>
      <c r="R1796" s="8" t="s">
        <v>31</v>
      </c>
      <c r="S1796" s="8" t="s">
        <v>61</v>
      </c>
      <c r="T1796" s="23" t="s">
        <v>31</v>
      </c>
      <c r="U1796" s="82" t="s">
        <v>2185</v>
      </c>
      <c r="V1796" s="17">
        <v>344.65</v>
      </c>
      <c r="W1796" s="17">
        <v>104.3</v>
      </c>
      <c r="X1796" s="17">
        <v>3.2</v>
      </c>
      <c r="Y1796" s="18" t="s">
        <v>31</v>
      </c>
      <c r="Z1796" s="33"/>
      <c r="AA1796" s="72"/>
      <c r="AB1796" s="72"/>
      <c r="AC1796" s="33"/>
      <c r="AD1796" s="19"/>
      <c r="AF1796"/>
    </row>
    <row r="1797" spans="1:32">
      <c r="A1797" s="103">
        <v>44958</v>
      </c>
      <c r="B1797" s="7" t="s">
        <v>29</v>
      </c>
      <c r="C1797" s="8" t="s">
        <v>91</v>
      </c>
      <c r="D1797" s="8"/>
      <c r="E1797" s="9"/>
      <c r="F1797" s="10" t="s">
        <v>2404</v>
      </c>
      <c r="G1797" s="11">
        <v>1025960</v>
      </c>
      <c r="H1797" s="11" t="s">
        <v>2405</v>
      </c>
      <c r="I1797" s="12" t="s">
        <v>528</v>
      </c>
      <c r="J1797" s="11" t="s">
        <v>31</v>
      </c>
      <c r="K1797" s="11" t="s">
        <v>1543</v>
      </c>
      <c r="L1797" s="13">
        <v>10</v>
      </c>
      <c r="M1797" s="14">
        <v>6087</v>
      </c>
      <c r="N1797" s="42">
        <v>44938</v>
      </c>
      <c r="O1797" s="68" t="s">
        <v>3782</v>
      </c>
      <c r="P1797" s="8" t="s">
        <v>33</v>
      </c>
      <c r="Q1797" s="8" t="s">
        <v>34</v>
      </c>
      <c r="R1797" s="38" t="s">
        <v>158</v>
      </c>
      <c r="S1797" s="39" t="s">
        <v>1992</v>
      </c>
      <c r="T1797" s="8" t="s">
        <v>31</v>
      </c>
      <c r="U1797" s="77" t="s">
        <v>3816</v>
      </c>
      <c r="V1797" s="17">
        <v>300</v>
      </c>
      <c r="W1797" s="17">
        <v>219.5</v>
      </c>
      <c r="X1797" s="17">
        <v>1.6</v>
      </c>
      <c r="Y1797" s="18" t="s">
        <v>31</v>
      </c>
      <c r="Z1797" s="33"/>
      <c r="AA1797" s="33"/>
      <c r="AB1797" s="33"/>
      <c r="AC1797" s="33"/>
      <c r="AD1797" s="19"/>
      <c r="AF1797"/>
    </row>
    <row r="1798" spans="1:32">
      <c r="A1798" s="103">
        <v>44958</v>
      </c>
      <c r="B1798" s="7" t="s">
        <v>29</v>
      </c>
      <c r="C1798" s="8" t="s">
        <v>91</v>
      </c>
      <c r="D1798" s="8"/>
      <c r="E1798" s="9"/>
      <c r="F1798" s="10" t="s">
        <v>2586</v>
      </c>
      <c r="G1798" s="11">
        <v>1025960</v>
      </c>
      <c r="H1798" s="11" t="s">
        <v>2405</v>
      </c>
      <c r="I1798" s="12" t="s">
        <v>528</v>
      </c>
      <c r="J1798" s="11" t="s">
        <v>31</v>
      </c>
      <c r="K1798" s="11" t="s">
        <v>1543</v>
      </c>
      <c r="L1798" s="13">
        <v>10</v>
      </c>
      <c r="M1798" s="14">
        <v>6087</v>
      </c>
      <c r="N1798" s="42">
        <v>44938</v>
      </c>
      <c r="O1798" s="68" t="s">
        <v>3782</v>
      </c>
      <c r="P1798" s="8" t="s">
        <v>33</v>
      </c>
      <c r="Q1798" s="8" t="s">
        <v>34</v>
      </c>
      <c r="R1798" s="38" t="s">
        <v>158</v>
      </c>
      <c r="S1798" s="39" t="s">
        <v>1992</v>
      </c>
      <c r="T1798" s="8" t="s">
        <v>31</v>
      </c>
      <c r="U1798" s="77" t="s">
        <v>3816</v>
      </c>
      <c r="V1798" s="17">
        <v>300</v>
      </c>
      <c r="W1798" s="17">
        <v>219.5</v>
      </c>
      <c r="X1798" s="17">
        <v>1.6</v>
      </c>
      <c r="Y1798" s="18" t="s">
        <v>31</v>
      </c>
      <c r="Z1798" s="33"/>
      <c r="AA1798" s="33"/>
      <c r="AB1798" s="33"/>
      <c r="AC1798" s="33"/>
      <c r="AD1798" s="19"/>
      <c r="AF1798"/>
    </row>
    <row r="1799" spans="1:32">
      <c r="A1799" s="103">
        <v>44959</v>
      </c>
      <c r="B1799" s="20" t="s">
        <v>39</v>
      </c>
      <c r="C1799" s="8" t="s">
        <v>91</v>
      </c>
      <c r="D1799" s="258" t="s">
        <v>41</v>
      </c>
      <c r="E1799" s="9"/>
      <c r="F1799" s="11" t="s">
        <v>3931</v>
      </c>
      <c r="G1799" s="11">
        <v>1991310</v>
      </c>
      <c r="H1799" s="11" t="s">
        <v>3901</v>
      </c>
      <c r="I1799" s="12" t="s">
        <v>3902</v>
      </c>
      <c r="J1799" s="11" t="s">
        <v>3903</v>
      </c>
      <c r="K1799" s="11" t="s">
        <v>3904</v>
      </c>
      <c r="L1799" s="30" t="s">
        <v>3905</v>
      </c>
      <c r="M1799" s="14">
        <v>4012</v>
      </c>
      <c r="N1799" s="15">
        <v>44952</v>
      </c>
      <c r="O1799" s="68" t="s">
        <v>3782</v>
      </c>
      <c r="P1799" s="8" t="s">
        <v>33</v>
      </c>
      <c r="Q1799" s="8" t="s">
        <v>115</v>
      </c>
      <c r="R1799" s="8" t="s">
        <v>31</v>
      </c>
      <c r="S1799" s="8" t="s">
        <v>31</v>
      </c>
      <c r="T1799" s="23" t="s">
        <v>31</v>
      </c>
      <c r="U1799" s="82" t="s">
        <v>2185</v>
      </c>
      <c r="V1799" s="17">
        <v>381</v>
      </c>
      <c r="W1799" s="17">
        <v>258</v>
      </c>
      <c r="X1799" s="17">
        <v>1.6</v>
      </c>
      <c r="Y1799" s="48" t="s">
        <v>31</v>
      </c>
      <c r="Z1799" s="33" t="s">
        <v>990</v>
      </c>
      <c r="AA1799" s="33"/>
      <c r="AB1799" s="33"/>
      <c r="AC1799" s="33"/>
      <c r="AD1799" s="19"/>
      <c r="AF1799"/>
    </row>
    <row r="1800" spans="1:32">
      <c r="A1800" s="103">
        <v>44959</v>
      </c>
      <c r="B1800" s="20" t="s">
        <v>39</v>
      </c>
      <c r="C1800" s="8" t="s">
        <v>91</v>
      </c>
      <c r="D1800" s="258" t="s">
        <v>41</v>
      </c>
      <c r="E1800" s="9"/>
      <c r="F1800" s="11" t="s">
        <v>3932</v>
      </c>
      <c r="G1800" s="11">
        <v>1991310</v>
      </c>
      <c r="H1800" s="11" t="s">
        <v>3901</v>
      </c>
      <c r="I1800" s="12" t="s">
        <v>3906</v>
      </c>
      <c r="J1800" s="11" t="s">
        <v>3903</v>
      </c>
      <c r="K1800" s="11" t="s">
        <v>3907</v>
      </c>
      <c r="L1800" s="30" t="s">
        <v>3905</v>
      </c>
      <c r="M1800" s="14">
        <v>1372</v>
      </c>
      <c r="N1800" s="15">
        <v>44952</v>
      </c>
      <c r="O1800" s="68" t="s">
        <v>3782</v>
      </c>
      <c r="P1800" s="8" t="s">
        <v>33</v>
      </c>
      <c r="Q1800" s="8" t="s">
        <v>115</v>
      </c>
      <c r="R1800" s="8" t="s">
        <v>31</v>
      </c>
      <c r="S1800" s="8" t="s">
        <v>31</v>
      </c>
      <c r="T1800" s="23" t="s">
        <v>31</v>
      </c>
      <c r="U1800" s="82" t="s">
        <v>2185</v>
      </c>
      <c r="V1800" s="17">
        <v>381</v>
      </c>
      <c r="W1800" s="17">
        <v>258</v>
      </c>
      <c r="X1800" s="17">
        <v>1.6</v>
      </c>
      <c r="Y1800" s="48" t="s">
        <v>31</v>
      </c>
      <c r="Z1800" s="33" t="s">
        <v>987</v>
      </c>
      <c r="AA1800" s="33"/>
      <c r="AB1800" s="33"/>
      <c r="AC1800" s="33"/>
      <c r="AD1800" s="19"/>
      <c r="AF1800"/>
    </row>
    <row r="1801" spans="1:32">
      <c r="A1801" s="103">
        <v>44959</v>
      </c>
      <c r="B1801" s="20" t="s">
        <v>39</v>
      </c>
      <c r="C1801" s="21" t="s">
        <v>281</v>
      </c>
      <c r="D1801" s="8"/>
      <c r="E1801" s="9"/>
      <c r="F1801" s="6" t="s">
        <v>2516</v>
      </c>
      <c r="G1801" s="11" t="s">
        <v>92</v>
      </c>
      <c r="H1801" s="11" t="s">
        <v>93</v>
      </c>
      <c r="I1801" s="12" t="s">
        <v>334</v>
      </c>
      <c r="J1801" s="11" t="s">
        <v>31</v>
      </c>
      <c r="K1801" s="11" t="s">
        <v>335</v>
      </c>
      <c r="L1801" s="30" t="s">
        <v>227</v>
      </c>
      <c r="M1801" s="14">
        <v>6361</v>
      </c>
      <c r="N1801" s="15">
        <v>44931</v>
      </c>
      <c r="O1801" s="68" t="s">
        <v>3782</v>
      </c>
      <c r="P1801" s="56" t="s">
        <v>244</v>
      </c>
      <c r="Q1801" s="8" t="s">
        <v>115</v>
      </c>
      <c r="R1801" s="38" t="s">
        <v>158</v>
      </c>
      <c r="S1801" s="39" t="s">
        <v>2365</v>
      </c>
      <c r="T1801" s="23" t="s">
        <v>31</v>
      </c>
      <c r="U1801" s="82" t="s">
        <v>2185</v>
      </c>
      <c r="V1801" s="17">
        <v>425</v>
      </c>
      <c r="W1801" s="17">
        <v>210</v>
      </c>
      <c r="X1801" s="17">
        <v>3.2</v>
      </c>
      <c r="Y1801" s="18" t="s">
        <v>31</v>
      </c>
      <c r="Z1801" s="33"/>
      <c r="AA1801" s="33"/>
      <c r="AB1801" s="33"/>
      <c r="AC1801" s="33"/>
      <c r="AD1801" s="19"/>
      <c r="AF1801"/>
    </row>
    <row r="1802" spans="1:32">
      <c r="A1802" s="103">
        <v>44959</v>
      </c>
      <c r="B1802" s="7" t="s">
        <v>29</v>
      </c>
      <c r="C1802" s="71" t="s">
        <v>178</v>
      </c>
      <c r="D1802" s="8"/>
      <c r="E1802" s="27" t="s">
        <v>56</v>
      </c>
      <c r="F1802" s="11" t="s">
        <v>3801</v>
      </c>
      <c r="G1802" s="11">
        <v>1027623</v>
      </c>
      <c r="H1802" s="11" t="s">
        <v>3712</v>
      </c>
      <c r="I1802" s="12" t="s">
        <v>3842</v>
      </c>
      <c r="J1802" s="14" t="s">
        <v>31</v>
      </c>
      <c r="K1802" s="25" t="s">
        <v>4435</v>
      </c>
      <c r="L1802" s="32">
        <v>6</v>
      </c>
      <c r="M1802" s="14" t="s">
        <v>61</v>
      </c>
      <c r="N1802" s="15">
        <v>44939</v>
      </c>
      <c r="O1802" s="68" t="s">
        <v>3782</v>
      </c>
      <c r="P1802" s="8" t="s">
        <v>33</v>
      </c>
      <c r="Q1802" s="8" t="s">
        <v>34</v>
      </c>
      <c r="R1802" s="8" t="s">
        <v>31</v>
      </c>
      <c r="S1802" s="23" t="s">
        <v>31</v>
      </c>
      <c r="T1802" s="23" t="s">
        <v>31</v>
      </c>
      <c r="U1802" s="77" t="s">
        <v>3816</v>
      </c>
      <c r="V1802" s="17">
        <v>314</v>
      </c>
      <c r="W1802" s="17">
        <v>90</v>
      </c>
      <c r="X1802" s="17">
        <v>1.6</v>
      </c>
      <c r="Y1802" s="48">
        <v>4</v>
      </c>
      <c r="Z1802" s="33" t="s">
        <v>3856</v>
      </c>
      <c r="AA1802" s="33"/>
      <c r="AB1802" s="33"/>
      <c r="AC1802" s="33"/>
      <c r="AD1802" s="19"/>
      <c r="AF1802"/>
    </row>
    <row r="1803" spans="1:32">
      <c r="A1803" s="103">
        <v>44960</v>
      </c>
      <c r="B1803" s="20" t="s">
        <v>39</v>
      </c>
      <c r="C1803" s="21" t="s">
        <v>281</v>
      </c>
      <c r="D1803" s="8"/>
      <c r="E1803" s="9"/>
      <c r="F1803" s="11" t="s">
        <v>3939</v>
      </c>
      <c r="G1803" s="11">
        <v>1991310</v>
      </c>
      <c r="H1803" s="11" t="s">
        <v>808</v>
      </c>
      <c r="I1803" s="12" t="s">
        <v>1456</v>
      </c>
      <c r="J1803" s="11" t="s">
        <v>31</v>
      </c>
      <c r="K1803" s="25" t="s">
        <v>1457</v>
      </c>
      <c r="L1803" s="30" t="s">
        <v>220</v>
      </c>
      <c r="M1803" s="14">
        <v>6380</v>
      </c>
      <c r="N1803" s="15">
        <v>44953</v>
      </c>
      <c r="O1803" s="68" t="s">
        <v>3782</v>
      </c>
      <c r="P1803" s="8" t="s">
        <v>33</v>
      </c>
      <c r="Q1803" s="8" t="s">
        <v>115</v>
      </c>
      <c r="R1803" s="8" t="s">
        <v>31</v>
      </c>
      <c r="S1803" s="23" t="s">
        <v>31</v>
      </c>
      <c r="T1803" s="23" t="s">
        <v>31</v>
      </c>
      <c r="U1803" s="82" t="s">
        <v>2185</v>
      </c>
      <c r="V1803" s="17">
        <v>389.25</v>
      </c>
      <c r="W1803" s="17">
        <v>248.7</v>
      </c>
      <c r="X1803" s="17">
        <v>2.2000000000000002</v>
      </c>
      <c r="Y1803" s="48" t="s">
        <v>31</v>
      </c>
      <c r="Z1803" s="33" t="s">
        <v>987</v>
      </c>
      <c r="AA1803" s="33"/>
      <c r="AB1803" s="33"/>
      <c r="AC1803" s="33"/>
      <c r="AD1803" s="33" t="s">
        <v>688</v>
      </c>
      <c r="AF1803"/>
    </row>
    <row r="1804" spans="1:32">
      <c r="A1804" s="103">
        <v>44960</v>
      </c>
      <c r="B1804" s="7" t="s">
        <v>29</v>
      </c>
      <c r="C1804" s="21" t="s">
        <v>2831</v>
      </c>
      <c r="D1804" s="8"/>
      <c r="E1804" s="27" t="s">
        <v>56</v>
      </c>
      <c r="F1804" s="11" t="s">
        <v>3869</v>
      </c>
      <c r="G1804" s="71" t="s">
        <v>178</v>
      </c>
      <c r="H1804" s="11" t="s">
        <v>3868</v>
      </c>
      <c r="I1804" s="12" t="s">
        <v>381</v>
      </c>
      <c r="J1804" s="14" t="s">
        <v>31</v>
      </c>
      <c r="K1804" s="25" t="s">
        <v>3841</v>
      </c>
      <c r="L1804" s="32">
        <v>2</v>
      </c>
      <c r="M1804" s="14" t="s">
        <v>3843</v>
      </c>
      <c r="N1804" s="15">
        <v>44937</v>
      </c>
      <c r="O1804" s="68" t="s">
        <v>3782</v>
      </c>
      <c r="P1804" s="8" t="s">
        <v>33</v>
      </c>
      <c r="Q1804" s="8" t="s">
        <v>34</v>
      </c>
      <c r="R1804" s="8" t="s">
        <v>31</v>
      </c>
      <c r="S1804" s="23" t="s">
        <v>31</v>
      </c>
      <c r="T1804" s="23" t="s">
        <v>31</v>
      </c>
      <c r="U1804" s="77" t="s">
        <v>3816</v>
      </c>
      <c r="V1804" s="17">
        <v>315</v>
      </c>
      <c r="W1804" s="17">
        <v>104</v>
      </c>
      <c r="X1804" s="17">
        <v>1.6</v>
      </c>
      <c r="Y1804" s="48" t="s">
        <v>31</v>
      </c>
      <c r="Z1804" s="33"/>
      <c r="AA1804" s="33"/>
      <c r="AB1804" s="33"/>
      <c r="AC1804" s="33"/>
      <c r="AD1804" s="19"/>
      <c r="AF1804"/>
    </row>
    <row r="1805" spans="1:32">
      <c r="A1805" s="103">
        <v>44963</v>
      </c>
      <c r="B1805" s="20" t="s">
        <v>108</v>
      </c>
      <c r="C1805" s="71" t="s">
        <v>1386</v>
      </c>
      <c r="D1805" s="8"/>
      <c r="E1805" s="9"/>
      <c r="F1805" s="11" t="s">
        <v>3956</v>
      </c>
      <c r="G1805" s="11">
        <v>1023195</v>
      </c>
      <c r="H1805" s="11" t="s">
        <v>404</v>
      </c>
      <c r="I1805" s="12" t="s">
        <v>821</v>
      </c>
      <c r="J1805" s="11" t="s">
        <v>820</v>
      </c>
      <c r="K1805" s="259" t="s">
        <v>196</v>
      </c>
      <c r="L1805" s="13">
        <v>3</v>
      </c>
      <c r="M1805" s="14">
        <v>538</v>
      </c>
      <c r="N1805" s="15">
        <v>44960</v>
      </c>
      <c r="O1805" s="68" t="s">
        <v>3782</v>
      </c>
      <c r="P1805" s="8" t="s">
        <v>33</v>
      </c>
      <c r="Q1805" s="8" t="s">
        <v>34</v>
      </c>
      <c r="R1805" s="8" t="s">
        <v>31</v>
      </c>
      <c r="S1805" s="8" t="s">
        <v>31</v>
      </c>
      <c r="T1805" s="23" t="s">
        <v>31</v>
      </c>
      <c r="U1805" s="82" t="s">
        <v>2185</v>
      </c>
      <c r="V1805" s="17">
        <v>340</v>
      </c>
      <c r="W1805" s="17">
        <v>214.5</v>
      </c>
      <c r="X1805" s="17">
        <v>1.6</v>
      </c>
      <c r="Y1805" s="18" t="s">
        <v>61</v>
      </c>
      <c r="Z1805" s="33" t="s">
        <v>1016</v>
      </c>
      <c r="AA1805" s="33"/>
      <c r="AB1805" s="33"/>
      <c r="AC1805" s="33"/>
      <c r="AD1805" s="33" t="s">
        <v>724</v>
      </c>
      <c r="AF1805"/>
    </row>
    <row r="1806" spans="1:32">
      <c r="A1806" s="103">
        <v>44963</v>
      </c>
      <c r="B1806" s="20" t="s">
        <v>108</v>
      </c>
      <c r="C1806" s="71" t="s">
        <v>1386</v>
      </c>
      <c r="D1806" s="8"/>
      <c r="E1806" s="9"/>
      <c r="F1806" s="11" t="s">
        <v>3956</v>
      </c>
      <c r="G1806" s="11">
        <v>1023195</v>
      </c>
      <c r="H1806" s="11" t="s">
        <v>404</v>
      </c>
      <c r="I1806" s="12" t="s">
        <v>2448</v>
      </c>
      <c r="J1806" s="11" t="s">
        <v>820</v>
      </c>
      <c r="K1806" s="259" t="s">
        <v>195</v>
      </c>
      <c r="L1806" s="13">
        <v>3</v>
      </c>
      <c r="M1806" s="14">
        <v>4982</v>
      </c>
      <c r="N1806" s="15">
        <v>44960</v>
      </c>
      <c r="O1806" s="68" t="s">
        <v>3782</v>
      </c>
      <c r="P1806" s="8" t="s">
        <v>33</v>
      </c>
      <c r="Q1806" s="8" t="s">
        <v>34</v>
      </c>
      <c r="R1806" s="8" t="s">
        <v>31</v>
      </c>
      <c r="S1806" s="8" t="s">
        <v>31</v>
      </c>
      <c r="T1806" s="23" t="s">
        <v>31</v>
      </c>
      <c r="U1806" s="82" t="s">
        <v>2185</v>
      </c>
      <c r="V1806" s="17">
        <v>340</v>
      </c>
      <c r="W1806" s="17">
        <v>214.5</v>
      </c>
      <c r="X1806" s="17">
        <v>1.6</v>
      </c>
      <c r="Y1806" s="18" t="s">
        <v>61</v>
      </c>
      <c r="Z1806" s="33" t="s">
        <v>1018</v>
      </c>
      <c r="AA1806" s="33"/>
      <c r="AB1806" s="33"/>
      <c r="AC1806" s="33"/>
      <c r="AD1806" s="33" t="s">
        <v>724</v>
      </c>
      <c r="AF1806"/>
    </row>
    <row r="1807" spans="1:32">
      <c r="A1807" s="103">
        <v>44963</v>
      </c>
      <c r="B1807" s="7" t="s">
        <v>29</v>
      </c>
      <c r="C1807" s="21" t="s">
        <v>774</v>
      </c>
      <c r="D1807" s="24" t="s">
        <v>41</v>
      </c>
      <c r="E1807" s="27" t="s">
        <v>56</v>
      </c>
      <c r="F1807" s="11" t="s">
        <v>3636</v>
      </c>
      <c r="G1807" s="11">
        <v>1019297</v>
      </c>
      <c r="H1807" s="11" t="s">
        <v>886</v>
      </c>
      <c r="I1807" s="12" t="s">
        <v>887</v>
      </c>
      <c r="J1807" s="11" t="s">
        <v>1140</v>
      </c>
      <c r="K1807" s="10" t="s">
        <v>3564</v>
      </c>
      <c r="L1807" s="66" t="s">
        <v>3896</v>
      </c>
      <c r="M1807" s="14">
        <v>6455</v>
      </c>
      <c r="N1807" s="15">
        <v>44952</v>
      </c>
      <c r="O1807" s="68" t="s">
        <v>3782</v>
      </c>
      <c r="P1807" s="8" t="s">
        <v>33</v>
      </c>
      <c r="Q1807" s="8" t="s">
        <v>34</v>
      </c>
      <c r="R1807" s="8" t="s">
        <v>31</v>
      </c>
      <c r="S1807" s="8" t="s">
        <v>31</v>
      </c>
      <c r="T1807" s="23" t="s">
        <v>31</v>
      </c>
      <c r="U1807" s="77" t="s">
        <v>3816</v>
      </c>
      <c r="V1807" s="17">
        <v>239</v>
      </c>
      <c r="W1807" s="17">
        <v>182.5</v>
      </c>
      <c r="X1807" s="17">
        <v>1.6</v>
      </c>
      <c r="Y1807" s="18" t="s">
        <v>31</v>
      </c>
      <c r="Z1807" s="33" t="s">
        <v>990</v>
      </c>
      <c r="AA1807" s="33"/>
      <c r="AB1807" s="33"/>
      <c r="AC1807" s="33"/>
      <c r="AD1807" s="19"/>
      <c r="AF1807"/>
    </row>
    <row r="1808" spans="1:32">
      <c r="A1808" s="103">
        <v>44963</v>
      </c>
      <c r="B1808" s="7" t="s">
        <v>29</v>
      </c>
      <c r="C1808" s="21" t="s">
        <v>774</v>
      </c>
      <c r="D1808" s="24" t="s">
        <v>41</v>
      </c>
      <c r="E1808" s="27" t="s">
        <v>56</v>
      </c>
      <c r="F1808" s="11" t="s">
        <v>3637</v>
      </c>
      <c r="G1808" s="11">
        <v>1019297</v>
      </c>
      <c r="H1808" s="11" t="s">
        <v>886</v>
      </c>
      <c r="I1808" s="12" t="s">
        <v>1641</v>
      </c>
      <c r="J1808" s="11" t="s">
        <v>1140</v>
      </c>
      <c r="K1808" s="10" t="s">
        <v>3565</v>
      </c>
      <c r="L1808" s="66" t="s">
        <v>3896</v>
      </c>
      <c r="M1808" s="14" t="s">
        <v>3897</v>
      </c>
      <c r="N1808" s="15">
        <v>44952</v>
      </c>
      <c r="O1808" s="68" t="s">
        <v>3782</v>
      </c>
      <c r="P1808" s="8" t="s">
        <v>33</v>
      </c>
      <c r="Q1808" s="8" t="s">
        <v>34</v>
      </c>
      <c r="R1808" s="8" t="s">
        <v>31</v>
      </c>
      <c r="S1808" s="8" t="s">
        <v>31</v>
      </c>
      <c r="T1808" s="23" t="s">
        <v>31</v>
      </c>
      <c r="U1808" s="77" t="s">
        <v>3816</v>
      </c>
      <c r="V1808" s="17">
        <v>239</v>
      </c>
      <c r="W1808" s="17">
        <v>182.5</v>
      </c>
      <c r="X1808" s="17">
        <v>1.6</v>
      </c>
      <c r="Y1808" s="18" t="s">
        <v>31</v>
      </c>
      <c r="Z1808" s="33" t="s">
        <v>985</v>
      </c>
      <c r="AA1808" s="72"/>
      <c r="AB1808" s="72"/>
      <c r="AC1808" s="33"/>
      <c r="AD1808" s="19"/>
      <c r="AF1808"/>
    </row>
    <row r="1809" spans="1:32">
      <c r="A1809" s="103">
        <v>44963</v>
      </c>
      <c r="B1809" s="7" t="s">
        <v>29</v>
      </c>
      <c r="C1809" s="21" t="s">
        <v>774</v>
      </c>
      <c r="D1809" s="24" t="s">
        <v>41</v>
      </c>
      <c r="E1809" s="27" t="s">
        <v>56</v>
      </c>
      <c r="F1809" s="11" t="s">
        <v>3638</v>
      </c>
      <c r="G1809" s="11">
        <v>1019297</v>
      </c>
      <c r="H1809" s="11" t="s">
        <v>886</v>
      </c>
      <c r="I1809" s="12" t="s">
        <v>894</v>
      </c>
      <c r="J1809" s="11" t="s">
        <v>1140</v>
      </c>
      <c r="K1809" s="10" t="s">
        <v>3895</v>
      </c>
      <c r="L1809" s="66" t="s">
        <v>3896</v>
      </c>
      <c r="M1809" s="14" t="s">
        <v>61</v>
      </c>
      <c r="N1809" s="15">
        <v>44952</v>
      </c>
      <c r="O1809" s="68" t="s">
        <v>3782</v>
      </c>
      <c r="P1809" s="8" t="s">
        <v>33</v>
      </c>
      <c r="Q1809" s="8" t="s">
        <v>34</v>
      </c>
      <c r="R1809" s="8" t="s">
        <v>31</v>
      </c>
      <c r="S1809" s="8" t="s">
        <v>31</v>
      </c>
      <c r="T1809" s="23" t="s">
        <v>31</v>
      </c>
      <c r="U1809" s="77" t="s">
        <v>3816</v>
      </c>
      <c r="V1809" s="17">
        <v>239</v>
      </c>
      <c r="W1809" s="17">
        <v>182.5</v>
      </c>
      <c r="X1809" s="17">
        <v>1.6</v>
      </c>
      <c r="Y1809" s="18" t="s">
        <v>31</v>
      </c>
      <c r="Z1809" s="33" t="s">
        <v>1016</v>
      </c>
      <c r="AA1809" s="33"/>
      <c r="AB1809" s="33"/>
      <c r="AC1809" s="33"/>
      <c r="AD1809" s="19"/>
      <c r="AF1809"/>
    </row>
    <row r="1810" spans="1:32">
      <c r="A1810" s="103">
        <v>44963</v>
      </c>
      <c r="B1810" s="7" t="s">
        <v>29</v>
      </c>
      <c r="C1810" s="8" t="s">
        <v>91</v>
      </c>
      <c r="D1810" s="24" t="s">
        <v>41</v>
      </c>
      <c r="E1810" s="9"/>
      <c r="F1810" s="11" t="s">
        <v>2765</v>
      </c>
      <c r="G1810" s="11">
        <v>1019297</v>
      </c>
      <c r="H1810" s="11" t="s">
        <v>886</v>
      </c>
      <c r="I1810" s="12" t="s">
        <v>897</v>
      </c>
      <c r="J1810" s="11" t="s">
        <v>1140</v>
      </c>
      <c r="K1810" s="45" t="s">
        <v>898</v>
      </c>
      <c r="L1810" s="13" t="s">
        <v>61</v>
      </c>
      <c r="M1810" s="81" t="s">
        <v>1141</v>
      </c>
      <c r="N1810" s="15">
        <v>44952</v>
      </c>
      <c r="O1810" s="68" t="s">
        <v>3782</v>
      </c>
      <c r="P1810" s="8" t="s">
        <v>33</v>
      </c>
      <c r="Q1810" s="8" t="s">
        <v>34</v>
      </c>
      <c r="R1810" s="8" t="s">
        <v>31</v>
      </c>
      <c r="S1810" s="8" t="s">
        <v>31</v>
      </c>
      <c r="T1810" s="23" t="s">
        <v>31</v>
      </c>
      <c r="U1810" s="77" t="s">
        <v>3816</v>
      </c>
      <c r="V1810" s="17">
        <v>239</v>
      </c>
      <c r="W1810" s="17">
        <v>182.5</v>
      </c>
      <c r="X1810" s="17">
        <v>1.6</v>
      </c>
      <c r="Y1810" s="18" t="s">
        <v>31</v>
      </c>
      <c r="Z1810" s="33" t="s">
        <v>61</v>
      </c>
      <c r="AA1810" s="33"/>
      <c r="AB1810" s="33"/>
      <c r="AC1810" s="33"/>
      <c r="AD1810" s="19"/>
      <c r="AF1810"/>
    </row>
    <row r="1811" spans="1:32">
      <c r="A1811" s="103">
        <v>44963</v>
      </c>
      <c r="B1811" s="7" t="s">
        <v>29</v>
      </c>
      <c r="C1811" s="8" t="s">
        <v>91</v>
      </c>
      <c r="D1811" s="24" t="s">
        <v>41</v>
      </c>
      <c r="E1811" s="9"/>
      <c r="F1811" s="11" t="s">
        <v>2765</v>
      </c>
      <c r="G1811" s="11">
        <v>1019297</v>
      </c>
      <c r="H1811" s="11" t="s">
        <v>886</v>
      </c>
      <c r="I1811" s="12" t="s">
        <v>899</v>
      </c>
      <c r="J1811" s="11" t="s">
        <v>1140</v>
      </c>
      <c r="K1811" s="45" t="s">
        <v>900</v>
      </c>
      <c r="L1811" s="13" t="s">
        <v>61</v>
      </c>
      <c r="M1811" s="81" t="s">
        <v>1141</v>
      </c>
      <c r="N1811" s="15">
        <v>44952</v>
      </c>
      <c r="O1811" s="68" t="s">
        <v>3782</v>
      </c>
      <c r="P1811" s="8" t="s">
        <v>33</v>
      </c>
      <c r="Q1811" s="8" t="s">
        <v>34</v>
      </c>
      <c r="R1811" s="8" t="s">
        <v>31</v>
      </c>
      <c r="S1811" s="8" t="s">
        <v>31</v>
      </c>
      <c r="T1811" s="23" t="s">
        <v>31</v>
      </c>
      <c r="U1811" s="77" t="s">
        <v>3816</v>
      </c>
      <c r="V1811" s="17">
        <v>239</v>
      </c>
      <c r="W1811" s="17">
        <v>182.5</v>
      </c>
      <c r="X1811" s="17">
        <v>1.6</v>
      </c>
      <c r="Y1811" s="18" t="s">
        <v>31</v>
      </c>
      <c r="Z1811" s="33" t="s">
        <v>61</v>
      </c>
      <c r="AA1811" s="72"/>
      <c r="AB1811" s="72"/>
      <c r="AC1811" s="33"/>
      <c r="AD1811" s="19"/>
      <c r="AF1811"/>
    </row>
    <row r="1812" spans="1:32">
      <c r="A1812" s="103">
        <v>44964</v>
      </c>
      <c r="B1812" s="20" t="s">
        <v>39</v>
      </c>
      <c r="C1812" s="8" t="s">
        <v>91</v>
      </c>
      <c r="D1812" s="71"/>
      <c r="E1812" s="9"/>
      <c r="F1812" s="25" t="s">
        <v>2441</v>
      </c>
      <c r="G1812" s="11">
        <v>1025272</v>
      </c>
      <c r="H1812" s="11" t="s">
        <v>497</v>
      </c>
      <c r="I1812" s="12" t="s">
        <v>528</v>
      </c>
      <c r="J1812" s="11" t="s">
        <v>498</v>
      </c>
      <c r="K1812" s="11" t="s">
        <v>499</v>
      </c>
      <c r="L1812" s="65" t="s">
        <v>3718</v>
      </c>
      <c r="M1812" s="14">
        <v>6327</v>
      </c>
      <c r="N1812" s="15">
        <v>44939</v>
      </c>
      <c r="O1812" s="68" t="s">
        <v>3782</v>
      </c>
      <c r="P1812" s="56" t="s">
        <v>244</v>
      </c>
      <c r="Q1812" s="8" t="s">
        <v>115</v>
      </c>
      <c r="R1812" s="8" t="s">
        <v>31</v>
      </c>
      <c r="S1812" s="8" t="s">
        <v>31</v>
      </c>
      <c r="T1812" s="23" t="s">
        <v>31</v>
      </c>
      <c r="U1812" s="82" t="s">
        <v>2185</v>
      </c>
      <c r="V1812" s="17">
        <v>380</v>
      </c>
      <c r="W1812" s="17">
        <v>340</v>
      </c>
      <c r="X1812" s="17">
        <v>1.6</v>
      </c>
      <c r="Y1812" s="48" t="s">
        <v>31</v>
      </c>
      <c r="Z1812" s="33" t="s">
        <v>987</v>
      </c>
      <c r="AA1812" s="291"/>
      <c r="AB1812" s="291"/>
      <c r="AC1812" s="291"/>
      <c r="AD1812" s="58"/>
      <c r="AF1812"/>
    </row>
    <row r="1813" spans="1:32">
      <c r="A1813" s="103">
        <v>44964</v>
      </c>
      <c r="B1813" s="20" t="s">
        <v>39</v>
      </c>
      <c r="C1813" s="8" t="s">
        <v>91</v>
      </c>
      <c r="D1813" s="71"/>
      <c r="E1813" s="9"/>
      <c r="F1813" s="25" t="s">
        <v>2441</v>
      </c>
      <c r="G1813" s="11">
        <v>1025272</v>
      </c>
      <c r="H1813" s="11" t="s">
        <v>497</v>
      </c>
      <c r="I1813" s="12" t="s">
        <v>500</v>
      </c>
      <c r="J1813" s="11" t="s">
        <v>498</v>
      </c>
      <c r="K1813" s="11" t="s">
        <v>501</v>
      </c>
      <c r="L1813" s="65" t="s">
        <v>3718</v>
      </c>
      <c r="M1813" s="14" t="s">
        <v>31</v>
      </c>
      <c r="N1813" s="15">
        <v>44939</v>
      </c>
      <c r="O1813" s="68" t="s">
        <v>3782</v>
      </c>
      <c r="P1813" s="56" t="s">
        <v>244</v>
      </c>
      <c r="Q1813" s="8" t="s">
        <v>502</v>
      </c>
      <c r="R1813" s="8" t="s">
        <v>31</v>
      </c>
      <c r="S1813" s="8" t="s">
        <v>31</v>
      </c>
      <c r="T1813" s="23" t="s">
        <v>31</v>
      </c>
      <c r="U1813" s="82" t="s">
        <v>2185</v>
      </c>
      <c r="V1813" s="17">
        <v>380</v>
      </c>
      <c r="W1813" s="17">
        <v>340</v>
      </c>
      <c r="X1813" s="17">
        <v>1.6</v>
      </c>
      <c r="Y1813" s="48" t="s">
        <v>31</v>
      </c>
      <c r="Z1813" s="33" t="s">
        <v>990</v>
      </c>
      <c r="AA1813" s="291"/>
      <c r="AB1813" s="291"/>
      <c r="AC1813" s="291"/>
      <c r="AD1813" s="58"/>
      <c r="AF1813"/>
    </row>
    <row r="1814" spans="1:32">
      <c r="A1814" s="103">
        <v>44964</v>
      </c>
      <c r="B1814" s="7" t="s">
        <v>29</v>
      </c>
      <c r="C1814" s="8" t="s">
        <v>91</v>
      </c>
      <c r="D1814" s="8"/>
      <c r="E1814" s="9"/>
      <c r="F1814" s="11" t="s">
        <v>3880</v>
      </c>
      <c r="G1814" s="11">
        <v>1026308</v>
      </c>
      <c r="H1814" s="11" t="s">
        <v>2572</v>
      </c>
      <c r="I1814" s="12" t="s">
        <v>2573</v>
      </c>
      <c r="J1814" s="11" t="s">
        <v>31</v>
      </c>
      <c r="K1814" s="11" t="s">
        <v>729</v>
      </c>
      <c r="L1814" s="13">
        <v>20</v>
      </c>
      <c r="M1814" s="14">
        <v>4844</v>
      </c>
      <c r="N1814" s="15">
        <v>44945</v>
      </c>
      <c r="O1814" s="68" t="s">
        <v>3782</v>
      </c>
      <c r="P1814" s="8" t="s">
        <v>33</v>
      </c>
      <c r="Q1814" s="8" t="s">
        <v>34</v>
      </c>
      <c r="R1814" s="8" t="s">
        <v>31</v>
      </c>
      <c r="S1814" s="8" t="s">
        <v>31</v>
      </c>
      <c r="T1814" s="23" t="s">
        <v>31</v>
      </c>
      <c r="U1814" s="77" t="s">
        <v>3816</v>
      </c>
      <c r="V1814" s="17">
        <v>120</v>
      </c>
      <c r="W1814" s="17">
        <v>118.4</v>
      </c>
      <c r="X1814" s="17">
        <v>1.6</v>
      </c>
      <c r="Y1814" s="18" t="s">
        <v>61</v>
      </c>
      <c r="Z1814" s="33"/>
      <c r="AA1814" s="33"/>
      <c r="AB1814" s="33"/>
      <c r="AC1814" s="33"/>
      <c r="AD1814" s="19"/>
      <c r="AF1814"/>
    </row>
    <row r="1815" spans="1:32">
      <c r="A1815" s="103">
        <v>44965</v>
      </c>
      <c r="B1815" s="20" t="s">
        <v>39</v>
      </c>
      <c r="C1815" s="96" t="s">
        <v>178</v>
      </c>
      <c r="D1815" s="9"/>
      <c r="E1815" s="27" t="s">
        <v>56</v>
      </c>
      <c r="F1815" s="11" t="s">
        <v>3959</v>
      </c>
      <c r="G1815" s="11">
        <v>1027346</v>
      </c>
      <c r="H1815" s="11" t="s">
        <v>1942</v>
      </c>
      <c r="I1815" s="12" t="s">
        <v>3961</v>
      </c>
      <c r="J1815" s="11" t="s">
        <v>31</v>
      </c>
      <c r="K1815" s="25" t="s">
        <v>1944</v>
      </c>
      <c r="L1815" s="13">
        <v>10</v>
      </c>
      <c r="M1815" s="14">
        <v>6871</v>
      </c>
      <c r="N1815" s="15">
        <v>44963</v>
      </c>
      <c r="O1815" s="68" t="s">
        <v>3782</v>
      </c>
      <c r="P1815" s="8" t="s">
        <v>33</v>
      </c>
      <c r="Q1815" s="8" t="s">
        <v>115</v>
      </c>
      <c r="R1815" s="8" t="s">
        <v>31</v>
      </c>
      <c r="S1815" s="23" t="s">
        <v>31</v>
      </c>
      <c r="T1815" s="23" t="s">
        <v>31</v>
      </c>
      <c r="U1815" s="82" t="s">
        <v>2185</v>
      </c>
      <c r="V1815" s="17">
        <v>276.5</v>
      </c>
      <c r="W1815" s="17">
        <v>175</v>
      </c>
      <c r="X1815" s="17">
        <v>3</v>
      </c>
      <c r="Y1815" s="18" t="s">
        <v>61</v>
      </c>
      <c r="Z1815" s="33"/>
      <c r="AA1815" s="33"/>
      <c r="AB1815" s="33"/>
      <c r="AC1815" s="33"/>
      <c r="AD1815" s="19"/>
      <c r="AF1815"/>
    </row>
    <row r="1816" spans="1:32">
      <c r="A1816" s="103">
        <v>44965</v>
      </c>
      <c r="B1816" s="7" t="s">
        <v>29</v>
      </c>
      <c r="C1816" s="8" t="s">
        <v>91</v>
      </c>
      <c r="D1816" s="8"/>
      <c r="E1816" s="9"/>
      <c r="F1816" s="11" t="s">
        <v>3861</v>
      </c>
      <c r="G1816" s="11">
        <v>1025280</v>
      </c>
      <c r="H1816" s="11" t="s">
        <v>1430</v>
      </c>
      <c r="I1816" s="12" t="s">
        <v>2384</v>
      </c>
      <c r="J1816" s="11" t="s">
        <v>31</v>
      </c>
      <c r="K1816" s="11" t="s">
        <v>945</v>
      </c>
      <c r="L1816" s="13">
        <v>50</v>
      </c>
      <c r="M1816" s="14">
        <v>2465</v>
      </c>
      <c r="N1816" s="15">
        <v>44942</v>
      </c>
      <c r="O1816" s="68" t="s">
        <v>3782</v>
      </c>
      <c r="P1816" s="8" t="s">
        <v>33</v>
      </c>
      <c r="Q1816" s="8" t="s">
        <v>34</v>
      </c>
      <c r="R1816" s="8" t="s">
        <v>31</v>
      </c>
      <c r="S1816" s="8" t="s">
        <v>31</v>
      </c>
      <c r="T1816" s="23" t="s">
        <v>31</v>
      </c>
      <c r="U1816" s="77" t="s">
        <v>3816</v>
      </c>
      <c r="V1816" s="17">
        <v>261</v>
      </c>
      <c r="W1816" s="17">
        <v>90</v>
      </c>
      <c r="X1816" s="17">
        <v>1.6</v>
      </c>
      <c r="Y1816" s="18" t="s">
        <v>417</v>
      </c>
      <c r="Z1816" s="33"/>
      <c r="AA1816" s="33"/>
      <c r="AB1816" s="33"/>
      <c r="AC1816" s="33"/>
      <c r="AD1816" s="33" t="s">
        <v>724</v>
      </c>
      <c r="AF1816"/>
    </row>
    <row r="1817" spans="1:32">
      <c r="A1817" s="103">
        <v>44966</v>
      </c>
      <c r="B1817" s="20" t="s">
        <v>39</v>
      </c>
      <c r="C1817" s="21" t="s">
        <v>281</v>
      </c>
      <c r="D1817" s="8"/>
      <c r="E1817" s="8"/>
      <c r="F1817" s="11" t="s">
        <v>3956</v>
      </c>
      <c r="G1817" s="11">
        <v>1023195</v>
      </c>
      <c r="H1817" s="11" t="s">
        <v>187</v>
      </c>
      <c r="I1817" s="332" t="s">
        <v>817</v>
      </c>
      <c r="J1817" s="11" t="s">
        <v>31</v>
      </c>
      <c r="K1817" s="25" t="s">
        <v>818</v>
      </c>
      <c r="L1817" s="13">
        <v>9</v>
      </c>
      <c r="M1817" s="14">
        <v>6030</v>
      </c>
      <c r="N1817" s="15">
        <v>44959</v>
      </c>
      <c r="O1817" s="68" t="s">
        <v>3782</v>
      </c>
      <c r="P1817" s="56" t="s">
        <v>244</v>
      </c>
      <c r="Q1817" s="8" t="s">
        <v>115</v>
      </c>
      <c r="R1817" s="8" t="s">
        <v>31</v>
      </c>
      <c r="S1817" s="8" t="s">
        <v>31</v>
      </c>
      <c r="T1817" s="23" t="s">
        <v>31</v>
      </c>
      <c r="U1817" s="82" t="s">
        <v>2185</v>
      </c>
      <c r="V1817" s="17">
        <v>384</v>
      </c>
      <c r="W1817" s="17">
        <v>135</v>
      </c>
      <c r="X1817" s="17">
        <v>1.6</v>
      </c>
      <c r="Y1817" s="18" t="s">
        <v>31</v>
      </c>
      <c r="Z1817" s="33"/>
      <c r="AA1817" s="33"/>
      <c r="AB1817" s="33"/>
      <c r="AC1817" s="33"/>
      <c r="AD1817" s="33" t="s">
        <v>724</v>
      </c>
      <c r="AF1817"/>
    </row>
    <row r="1818" spans="1:32">
      <c r="A1818" s="103">
        <v>44966</v>
      </c>
      <c r="B1818" s="20" t="s">
        <v>39</v>
      </c>
      <c r="C1818" s="21" t="s">
        <v>281</v>
      </c>
      <c r="D1818" s="8"/>
      <c r="E1818" s="9"/>
      <c r="F1818" s="11" t="s">
        <v>3971</v>
      </c>
      <c r="G1818" s="11">
        <v>1991310</v>
      </c>
      <c r="H1818" s="11" t="s">
        <v>3901</v>
      </c>
      <c r="I1818" s="12" t="s">
        <v>1462</v>
      </c>
      <c r="J1818" s="11" t="s">
        <v>3929</v>
      </c>
      <c r="K1818" s="25" t="s">
        <v>3927</v>
      </c>
      <c r="L1818" s="30" t="s">
        <v>3926</v>
      </c>
      <c r="M1818" s="14">
        <v>6379</v>
      </c>
      <c r="N1818" s="15">
        <v>44956</v>
      </c>
      <c r="O1818" s="68" t="s">
        <v>3782</v>
      </c>
      <c r="P1818" s="8" t="s">
        <v>33</v>
      </c>
      <c r="Q1818" s="8" t="s">
        <v>115</v>
      </c>
      <c r="R1818" s="8" t="s">
        <v>31</v>
      </c>
      <c r="S1818" s="23" t="s">
        <v>31</v>
      </c>
      <c r="T1818" s="23" t="s">
        <v>31</v>
      </c>
      <c r="U1818" s="82" t="s">
        <v>2185</v>
      </c>
      <c r="V1818" s="17">
        <v>389.25</v>
      </c>
      <c r="W1818" s="17">
        <v>248.7</v>
      </c>
      <c r="X1818" s="17">
        <v>1.6</v>
      </c>
      <c r="Y1818" s="18"/>
      <c r="Z1818" s="33" t="s">
        <v>987</v>
      </c>
      <c r="AF1818"/>
    </row>
    <row r="1819" spans="1:32">
      <c r="A1819" s="103">
        <v>44966</v>
      </c>
      <c r="B1819" s="20" t="s">
        <v>39</v>
      </c>
      <c r="C1819" s="8" t="s">
        <v>91</v>
      </c>
      <c r="D1819" s="8"/>
      <c r="E1819" s="9"/>
      <c r="F1819" s="11" t="s">
        <v>3971</v>
      </c>
      <c r="G1819" s="11">
        <v>1991310</v>
      </c>
      <c r="H1819" s="11" t="s">
        <v>3901</v>
      </c>
      <c r="I1819" s="12" t="s">
        <v>1460</v>
      </c>
      <c r="J1819" s="11" t="s">
        <v>3929</v>
      </c>
      <c r="K1819" s="25" t="s">
        <v>3928</v>
      </c>
      <c r="L1819" s="30" t="s">
        <v>3926</v>
      </c>
      <c r="M1819" s="14">
        <v>1374</v>
      </c>
      <c r="N1819" s="15">
        <v>44956</v>
      </c>
      <c r="O1819" s="68" t="s">
        <v>3782</v>
      </c>
      <c r="P1819" s="8" t="s">
        <v>33</v>
      </c>
      <c r="Q1819" s="8" t="s">
        <v>115</v>
      </c>
      <c r="R1819" s="8" t="s">
        <v>31</v>
      </c>
      <c r="S1819" s="23" t="s">
        <v>31</v>
      </c>
      <c r="T1819" s="23" t="s">
        <v>31</v>
      </c>
      <c r="U1819" s="82" t="s">
        <v>2185</v>
      </c>
      <c r="V1819" s="17">
        <v>389.25</v>
      </c>
      <c r="W1819" s="17">
        <v>248.7</v>
      </c>
      <c r="X1819" s="17">
        <v>1.6</v>
      </c>
      <c r="Y1819" s="18"/>
      <c r="Z1819" s="33" t="s">
        <v>990</v>
      </c>
      <c r="AF1819"/>
    </row>
    <row r="1820" spans="1:32">
      <c r="A1820" s="103">
        <v>44966</v>
      </c>
      <c r="B1820" s="7" t="s">
        <v>29</v>
      </c>
      <c r="C1820" s="71" t="s">
        <v>178</v>
      </c>
      <c r="D1820" s="8"/>
      <c r="E1820" s="27" t="s">
        <v>56</v>
      </c>
      <c r="F1820" s="10" t="s">
        <v>3959</v>
      </c>
      <c r="G1820" s="11">
        <v>1027346</v>
      </c>
      <c r="H1820" s="11" t="s">
        <v>1942</v>
      </c>
      <c r="I1820" s="12" t="s">
        <v>3960</v>
      </c>
      <c r="J1820" s="11" t="s">
        <v>31</v>
      </c>
      <c r="K1820" s="11" t="s">
        <v>2091</v>
      </c>
      <c r="L1820" s="30" t="s">
        <v>226</v>
      </c>
      <c r="M1820" s="14">
        <v>6893</v>
      </c>
      <c r="N1820" s="15">
        <v>44963</v>
      </c>
      <c r="O1820" s="68" t="s">
        <v>3782</v>
      </c>
      <c r="P1820" s="8" t="s">
        <v>85</v>
      </c>
      <c r="Q1820" s="8" t="s">
        <v>34</v>
      </c>
      <c r="R1820" s="8" t="s">
        <v>31</v>
      </c>
      <c r="S1820" s="8" t="s">
        <v>31</v>
      </c>
      <c r="T1820" s="23" t="s">
        <v>31</v>
      </c>
      <c r="U1820" s="77" t="s">
        <v>3816</v>
      </c>
      <c r="V1820" s="17">
        <v>90</v>
      </c>
      <c r="W1820" s="17">
        <v>90</v>
      </c>
      <c r="X1820" s="17">
        <v>1.6</v>
      </c>
      <c r="Y1820" s="18" t="s">
        <v>31</v>
      </c>
      <c r="Z1820" s="33"/>
      <c r="AA1820" s="33"/>
      <c r="AB1820" s="33"/>
      <c r="AC1820" s="33"/>
      <c r="AD1820" s="19"/>
      <c r="AF1820"/>
    </row>
    <row r="1821" spans="1:32">
      <c r="A1821" s="103">
        <v>44966</v>
      </c>
      <c r="B1821" s="7" t="s">
        <v>29</v>
      </c>
      <c r="C1821" s="21" t="s">
        <v>774</v>
      </c>
      <c r="E1821" s="27" t="s">
        <v>56</v>
      </c>
      <c r="F1821" s="11" t="s">
        <v>3869</v>
      </c>
      <c r="G1821" s="11">
        <v>1026527</v>
      </c>
      <c r="H1821" s="11" t="s">
        <v>3948</v>
      </c>
      <c r="I1821" s="12" t="s">
        <v>3949</v>
      </c>
      <c r="J1821" s="11" t="s">
        <v>31</v>
      </c>
      <c r="K1821" s="11" t="s">
        <v>3833</v>
      </c>
      <c r="L1821" s="66" t="s">
        <v>4391</v>
      </c>
      <c r="M1821" t="s">
        <v>3953</v>
      </c>
      <c r="N1821" s="15">
        <v>44959</v>
      </c>
      <c r="O1821" s="68" t="s">
        <v>3782</v>
      </c>
      <c r="P1821" s="8" t="s">
        <v>33</v>
      </c>
      <c r="Q1821" s="8" t="s">
        <v>131</v>
      </c>
      <c r="R1821" s="8" t="s">
        <v>31</v>
      </c>
      <c r="S1821" s="8" t="s">
        <v>31</v>
      </c>
      <c r="T1821" s="23" t="s">
        <v>31</v>
      </c>
      <c r="U1821" s="77" t="s">
        <v>3816</v>
      </c>
      <c r="V1821" s="17">
        <v>144</v>
      </c>
      <c r="W1821" s="17">
        <v>126</v>
      </c>
      <c r="X1821" s="17">
        <v>1.6</v>
      </c>
      <c r="Y1821" s="18">
        <v>2</v>
      </c>
      <c r="Z1821" s="33" t="s">
        <v>2707</v>
      </c>
      <c r="AD1821" s="33" t="s">
        <v>724</v>
      </c>
      <c r="AF1821"/>
    </row>
    <row r="1822" spans="1:32">
      <c r="A1822" s="103">
        <v>44970</v>
      </c>
      <c r="B1822" s="20" t="s">
        <v>39</v>
      </c>
      <c r="C1822" s="8" t="s">
        <v>91</v>
      </c>
      <c r="D1822" s="8"/>
      <c r="E1822" s="9"/>
      <c r="F1822" s="11" t="s">
        <v>3970</v>
      </c>
      <c r="G1822" s="11">
        <v>1991310</v>
      </c>
      <c r="H1822" s="11" t="s">
        <v>3901</v>
      </c>
      <c r="I1822" s="12" t="s">
        <v>3908</v>
      </c>
      <c r="J1822" s="14" t="s">
        <v>31</v>
      </c>
      <c r="K1822" s="11" t="s">
        <v>3909</v>
      </c>
      <c r="L1822" s="30" t="s">
        <v>220</v>
      </c>
      <c r="M1822" s="14">
        <v>3104</v>
      </c>
      <c r="N1822" s="15">
        <v>44953</v>
      </c>
      <c r="O1822" s="68" t="s">
        <v>3782</v>
      </c>
      <c r="P1822" s="8" t="s">
        <v>33</v>
      </c>
      <c r="Q1822" s="8" t="s">
        <v>34</v>
      </c>
      <c r="R1822" s="8" t="s">
        <v>31</v>
      </c>
      <c r="S1822" s="8" t="s">
        <v>31</v>
      </c>
      <c r="T1822" s="23" t="s">
        <v>31</v>
      </c>
      <c r="U1822" s="82" t="s">
        <v>2185</v>
      </c>
      <c r="V1822" s="17">
        <v>335</v>
      </c>
      <c r="W1822" s="17">
        <v>258</v>
      </c>
      <c r="X1822" s="17">
        <v>2.5499999999999998</v>
      </c>
      <c r="Y1822" s="48" t="s">
        <v>31</v>
      </c>
      <c r="Z1822" s="33" t="s">
        <v>987</v>
      </c>
      <c r="AA1822" s="33"/>
      <c r="AB1822" s="33"/>
      <c r="AC1822" s="33"/>
      <c r="AD1822" s="19"/>
      <c r="AF1822"/>
    </row>
    <row r="1823" spans="1:32">
      <c r="A1823" s="103">
        <v>44970</v>
      </c>
      <c r="B1823" s="260" t="s">
        <v>29</v>
      </c>
      <c r="C1823" s="21" t="s">
        <v>774</v>
      </c>
      <c r="D1823" s="71"/>
      <c r="E1823" s="27" t="s">
        <v>56</v>
      </c>
      <c r="F1823" s="11" t="s">
        <v>3869</v>
      </c>
      <c r="G1823" s="11">
        <v>1026526</v>
      </c>
      <c r="H1823" s="11" t="s">
        <v>3793</v>
      </c>
      <c r="I1823" s="12" t="s">
        <v>3950</v>
      </c>
      <c r="J1823" s="11" t="s">
        <v>31</v>
      </c>
      <c r="K1823" s="11" t="s">
        <v>3794</v>
      </c>
      <c r="L1823" s="66" t="s">
        <v>4391</v>
      </c>
      <c r="M1823" s="14" t="s">
        <v>3955</v>
      </c>
      <c r="N1823" s="15">
        <v>44959</v>
      </c>
      <c r="O1823" s="68" t="s">
        <v>3782</v>
      </c>
      <c r="P1823" s="8" t="s">
        <v>33</v>
      </c>
      <c r="Q1823" s="8" t="s">
        <v>34</v>
      </c>
      <c r="R1823" s="8" t="s">
        <v>31</v>
      </c>
      <c r="S1823" s="8" t="s">
        <v>31</v>
      </c>
      <c r="T1823" s="23" t="s">
        <v>31</v>
      </c>
      <c r="U1823" s="77" t="s">
        <v>3816</v>
      </c>
      <c r="V1823" s="17">
        <v>266</v>
      </c>
      <c r="W1823" s="17">
        <v>115.15</v>
      </c>
      <c r="X1823" s="17">
        <v>1.6</v>
      </c>
      <c r="Y1823" s="18" t="s">
        <v>31</v>
      </c>
      <c r="Z1823" s="33"/>
      <c r="AA1823" s="33"/>
      <c r="AB1823" s="33"/>
      <c r="AC1823" s="33"/>
      <c r="AD1823" s="18"/>
      <c r="AF1823"/>
    </row>
    <row r="1824" spans="1:32">
      <c r="A1824" s="103">
        <v>44971</v>
      </c>
      <c r="B1824" s="20" t="s">
        <v>39</v>
      </c>
      <c r="C1824" s="21" t="s">
        <v>281</v>
      </c>
      <c r="D1824" s="19"/>
      <c r="E1824" s="19"/>
      <c r="F1824" s="11" t="s">
        <v>3863</v>
      </c>
      <c r="G1824" s="11">
        <v>1023186</v>
      </c>
      <c r="H1824" s="11" t="s">
        <v>179</v>
      </c>
      <c r="I1824" s="12" t="s">
        <v>2033</v>
      </c>
      <c r="J1824" s="11" t="s">
        <v>31</v>
      </c>
      <c r="K1824" s="11" t="s">
        <v>755</v>
      </c>
      <c r="L1824" s="13">
        <v>5</v>
      </c>
      <c r="M1824" s="14">
        <v>6478</v>
      </c>
      <c r="N1824" s="15">
        <v>44943</v>
      </c>
      <c r="O1824" s="68" t="s">
        <v>3782</v>
      </c>
      <c r="P1824" s="8" t="s">
        <v>85</v>
      </c>
      <c r="Q1824" s="8" t="s">
        <v>115</v>
      </c>
      <c r="R1824" s="38" t="s">
        <v>962</v>
      </c>
      <c r="S1824" s="39" t="s">
        <v>3864</v>
      </c>
      <c r="T1824" s="44" t="s">
        <v>2030</v>
      </c>
      <c r="U1824" s="82" t="s">
        <v>2185</v>
      </c>
      <c r="V1824" s="17">
        <v>430</v>
      </c>
      <c r="W1824" s="17">
        <v>164.2</v>
      </c>
      <c r="X1824" s="17">
        <v>1.6</v>
      </c>
      <c r="Y1824" s="18" t="s">
        <v>61</v>
      </c>
      <c r="Z1824" s="33"/>
      <c r="AA1824" s="33"/>
      <c r="AB1824" s="33"/>
      <c r="AC1824" s="33"/>
      <c r="AD1824" s="19"/>
      <c r="AF1824"/>
    </row>
    <row r="1825" spans="1:32">
      <c r="A1825" s="103">
        <v>44971</v>
      </c>
      <c r="B1825" s="20" t="s">
        <v>39</v>
      </c>
      <c r="C1825" s="21" t="s">
        <v>281</v>
      </c>
      <c r="D1825" s="19"/>
      <c r="E1825" s="19"/>
      <c r="F1825" s="11" t="s">
        <v>3863</v>
      </c>
      <c r="G1825" s="11">
        <v>1023186</v>
      </c>
      <c r="H1825" s="11" t="s">
        <v>1394</v>
      </c>
      <c r="I1825" s="12" t="s">
        <v>2035</v>
      </c>
      <c r="J1825" s="11" t="s">
        <v>31</v>
      </c>
      <c r="K1825" s="11" t="s">
        <v>753</v>
      </c>
      <c r="L1825" s="13">
        <v>5</v>
      </c>
      <c r="M1825" s="14">
        <v>6479</v>
      </c>
      <c r="N1825" s="15">
        <v>44943</v>
      </c>
      <c r="O1825" s="68" t="s">
        <v>3782</v>
      </c>
      <c r="P1825" s="8" t="s">
        <v>85</v>
      </c>
      <c r="Q1825" s="8" t="s">
        <v>115</v>
      </c>
      <c r="R1825" s="38" t="s">
        <v>962</v>
      </c>
      <c r="S1825" s="39" t="s">
        <v>3865</v>
      </c>
      <c r="T1825" s="44" t="s">
        <v>2030</v>
      </c>
      <c r="U1825" s="82" t="s">
        <v>2185</v>
      </c>
      <c r="V1825" s="17">
        <v>430</v>
      </c>
      <c r="W1825" s="17">
        <v>310</v>
      </c>
      <c r="X1825" s="17">
        <v>1.6</v>
      </c>
      <c r="Y1825" s="18" t="s">
        <v>61</v>
      </c>
      <c r="Z1825" s="33"/>
      <c r="AA1825" s="33"/>
      <c r="AB1825" s="33"/>
      <c r="AC1825" s="33"/>
      <c r="AD1825" s="19"/>
      <c r="AF1825"/>
    </row>
    <row r="1826" spans="1:32">
      <c r="A1826" s="103">
        <v>44971</v>
      </c>
      <c r="B1826" s="20" t="s">
        <v>39</v>
      </c>
      <c r="C1826" s="21" t="s">
        <v>281</v>
      </c>
      <c r="D1826" s="19"/>
      <c r="E1826" s="19"/>
      <c r="F1826" s="11" t="s">
        <v>3863</v>
      </c>
      <c r="G1826" s="11">
        <v>1023186</v>
      </c>
      <c r="H1826" s="11" t="s">
        <v>1394</v>
      </c>
      <c r="I1826" s="12" t="s">
        <v>2028</v>
      </c>
      <c r="J1826" s="11" t="s">
        <v>31</v>
      </c>
      <c r="K1826" s="11" t="s">
        <v>764</v>
      </c>
      <c r="L1826" s="13">
        <v>5</v>
      </c>
      <c r="M1826" s="14">
        <v>6480</v>
      </c>
      <c r="N1826" s="15">
        <v>44943</v>
      </c>
      <c r="O1826" s="68" t="s">
        <v>3782</v>
      </c>
      <c r="P1826" s="8" t="s">
        <v>85</v>
      </c>
      <c r="Q1826" s="8" t="s">
        <v>115</v>
      </c>
      <c r="R1826" s="38" t="s">
        <v>962</v>
      </c>
      <c r="S1826" s="39" t="s">
        <v>3866</v>
      </c>
      <c r="T1826" s="44" t="s">
        <v>2030</v>
      </c>
      <c r="U1826" s="82" t="s">
        <v>2185</v>
      </c>
      <c r="V1826" s="17">
        <v>430</v>
      </c>
      <c r="W1826" s="17">
        <v>344</v>
      </c>
      <c r="X1826" s="17">
        <v>1.6</v>
      </c>
      <c r="Y1826" s="18" t="s">
        <v>31</v>
      </c>
      <c r="Z1826" s="33"/>
      <c r="AA1826" s="33"/>
      <c r="AB1826" s="33"/>
      <c r="AC1826" s="33"/>
      <c r="AD1826" s="18"/>
      <c r="AF1826"/>
    </row>
    <row r="1827" spans="1:32">
      <c r="A1827" s="103">
        <v>44971</v>
      </c>
      <c r="B1827" s="20" t="s">
        <v>39</v>
      </c>
      <c r="C1827" s="8" t="s">
        <v>91</v>
      </c>
      <c r="D1827" s="19"/>
      <c r="E1827" s="19"/>
      <c r="F1827" s="11" t="s">
        <v>3863</v>
      </c>
      <c r="G1827" s="11">
        <v>1023186</v>
      </c>
      <c r="H1827" s="11" t="s">
        <v>1394</v>
      </c>
      <c r="I1827" s="12" t="s">
        <v>733</v>
      </c>
      <c r="J1827" s="11" t="s">
        <v>760</v>
      </c>
      <c r="K1827" s="11" t="s">
        <v>184</v>
      </c>
      <c r="L1827" s="13">
        <v>5</v>
      </c>
      <c r="M1827" s="14">
        <v>1501021606</v>
      </c>
      <c r="N1827" s="15">
        <v>44943</v>
      </c>
      <c r="O1827" s="68" t="s">
        <v>3782</v>
      </c>
      <c r="P1827" s="8" t="s">
        <v>85</v>
      </c>
      <c r="Q1827" s="8" t="s">
        <v>115</v>
      </c>
      <c r="R1827" s="38" t="s">
        <v>962</v>
      </c>
      <c r="S1827" s="39" t="s">
        <v>3867</v>
      </c>
      <c r="T1827" s="44" t="s">
        <v>2030</v>
      </c>
      <c r="U1827" s="82" t="s">
        <v>2185</v>
      </c>
      <c r="V1827" s="17">
        <v>430</v>
      </c>
      <c r="W1827" s="17">
        <v>409</v>
      </c>
      <c r="X1827" s="17">
        <v>1.6</v>
      </c>
      <c r="Y1827" s="18" t="s">
        <v>61</v>
      </c>
      <c r="Z1827" s="33" t="s">
        <v>1016</v>
      </c>
      <c r="AA1827" s="72"/>
      <c r="AB1827" s="72"/>
      <c r="AC1827" s="33"/>
      <c r="AD1827" s="19"/>
      <c r="AF1827"/>
    </row>
    <row r="1828" spans="1:32">
      <c r="A1828" s="103">
        <v>44971</v>
      </c>
      <c r="B1828" s="20" t="s">
        <v>39</v>
      </c>
      <c r="C1828" s="8" t="s">
        <v>91</v>
      </c>
      <c r="D1828" s="19"/>
      <c r="E1828" s="19"/>
      <c r="F1828" s="11" t="s">
        <v>3863</v>
      </c>
      <c r="G1828" s="11">
        <v>1023186</v>
      </c>
      <c r="H1828" s="11" t="s">
        <v>1394</v>
      </c>
      <c r="I1828" s="12" t="s">
        <v>761</v>
      </c>
      <c r="J1828" s="11" t="s">
        <v>760</v>
      </c>
      <c r="K1828" s="11" t="s">
        <v>185</v>
      </c>
      <c r="L1828" s="13">
        <v>5</v>
      </c>
      <c r="M1828" s="14">
        <v>1410021357</v>
      </c>
      <c r="N1828" s="15">
        <v>44943</v>
      </c>
      <c r="O1828" s="68" t="s">
        <v>3782</v>
      </c>
      <c r="P1828" s="8" t="s">
        <v>85</v>
      </c>
      <c r="Q1828" s="8" t="s">
        <v>115</v>
      </c>
      <c r="R1828" s="38" t="s">
        <v>962</v>
      </c>
      <c r="S1828" s="39" t="s">
        <v>3867</v>
      </c>
      <c r="T1828" s="44" t="s">
        <v>2030</v>
      </c>
      <c r="U1828" s="82" t="s">
        <v>2185</v>
      </c>
      <c r="V1828" s="17">
        <v>430</v>
      </c>
      <c r="W1828" s="17">
        <v>409</v>
      </c>
      <c r="X1828" s="17">
        <v>1.6</v>
      </c>
      <c r="Y1828" s="18" t="s">
        <v>61</v>
      </c>
      <c r="Z1828" s="33" t="s">
        <v>1018</v>
      </c>
      <c r="AA1828" s="297"/>
      <c r="AD1828" s="33" t="s">
        <v>688</v>
      </c>
      <c r="AF1828"/>
    </row>
    <row r="1829" spans="1:32">
      <c r="A1829" s="103">
        <v>44971</v>
      </c>
      <c r="B1829" s="20" t="s">
        <v>39</v>
      </c>
      <c r="C1829" s="21" t="s">
        <v>281</v>
      </c>
      <c r="D1829" s="19"/>
      <c r="E1829" s="19"/>
      <c r="F1829" s="11" t="s">
        <v>3863</v>
      </c>
      <c r="G1829" s="11">
        <v>1023186</v>
      </c>
      <c r="H1829" s="11" t="s">
        <v>1394</v>
      </c>
      <c r="I1829" s="12" t="s">
        <v>2032</v>
      </c>
      <c r="J1829" s="11" t="s">
        <v>760</v>
      </c>
      <c r="K1829" s="11" t="s">
        <v>762</v>
      </c>
      <c r="L1829" s="13">
        <v>5</v>
      </c>
      <c r="M1829" s="14">
        <v>6481</v>
      </c>
      <c r="N1829" s="15">
        <v>44943</v>
      </c>
      <c r="O1829" s="68" t="s">
        <v>3782</v>
      </c>
      <c r="P1829" s="8" t="s">
        <v>85</v>
      </c>
      <c r="Q1829" s="8" t="s">
        <v>115</v>
      </c>
      <c r="R1829" s="38" t="s">
        <v>962</v>
      </c>
      <c r="S1829" s="39" t="s">
        <v>3867</v>
      </c>
      <c r="T1829" s="44" t="s">
        <v>2030</v>
      </c>
      <c r="U1829" s="82" t="s">
        <v>2185</v>
      </c>
      <c r="V1829" s="17">
        <v>430</v>
      </c>
      <c r="W1829" s="17">
        <v>409</v>
      </c>
      <c r="X1829" s="17">
        <v>1.6</v>
      </c>
      <c r="Y1829" s="18" t="s">
        <v>61</v>
      </c>
      <c r="Z1829" s="33" t="s">
        <v>1021</v>
      </c>
      <c r="AA1829" s="33"/>
      <c r="AB1829" s="33"/>
      <c r="AC1829" s="33"/>
      <c r="AD1829" s="19"/>
      <c r="AF1829"/>
    </row>
    <row r="1830" spans="1:32">
      <c r="A1830" s="103">
        <v>44971</v>
      </c>
      <c r="B1830" s="7" t="s">
        <v>29</v>
      </c>
      <c r="C1830" s="8" t="s">
        <v>91</v>
      </c>
      <c r="D1830" s="8"/>
      <c r="E1830" s="9"/>
      <c r="F1830" s="11" t="s">
        <v>3936</v>
      </c>
      <c r="G1830" s="11">
        <v>1991310</v>
      </c>
      <c r="H1830" s="11" t="s">
        <v>3901</v>
      </c>
      <c r="I1830" s="12" t="s">
        <v>3913</v>
      </c>
      <c r="J1830" s="11" t="s">
        <v>3911</v>
      </c>
      <c r="K1830" s="45" t="s">
        <v>3914</v>
      </c>
      <c r="L1830" s="30" t="s">
        <v>220</v>
      </c>
      <c r="M1830" s="14">
        <v>1381</v>
      </c>
      <c r="N1830" s="15">
        <v>44953</v>
      </c>
      <c r="O1830" s="68" t="s">
        <v>3782</v>
      </c>
      <c r="P1830" s="8" t="s">
        <v>33</v>
      </c>
      <c r="Q1830" s="8" t="s">
        <v>34</v>
      </c>
      <c r="R1830" s="8" t="s">
        <v>31</v>
      </c>
      <c r="S1830" s="8" t="s">
        <v>31</v>
      </c>
      <c r="T1830" s="44" t="s">
        <v>3967</v>
      </c>
      <c r="U1830" s="77" t="s">
        <v>3816</v>
      </c>
      <c r="V1830" s="17">
        <v>257.39999999999998</v>
      </c>
      <c r="W1830" s="17">
        <v>207</v>
      </c>
      <c r="X1830" s="17">
        <v>1.6</v>
      </c>
      <c r="Y1830" s="48" t="s">
        <v>31</v>
      </c>
      <c r="Z1830" s="33" t="s">
        <v>1016</v>
      </c>
      <c r="AA1830" s="33"/>
      <c r="AB1830" s="33"/>
      <c r="AC1830" s="33"/>
      <c r="AD1830" s="19"/>
      <c r="AF1830"/>
    </row>
    <row r="1831" spans="1:32">
      <c r="A1831" s="103">
        <v>44971</v>
      </c>
      <c r="B1831" s="7" t="s">
        <v>29</v>
      </c>
      <c r="C1831" s="8" t="s">
        <v>91</v>
      </c>
      <c r="D1831" s="8"/>
      <c r="E1831" s="9"/>
      <c r="F1831" s="11" t="s">
        <v>3937</v>
      </c>
      <c r="G1831" s="11">
        <v>1991310</v>
      </c>
      <c r="H1831" s="11" t="s">
        <v>3901</v>
      </c>
      <c r="I1831" s="12" t="s">
        <v>3910</v>
      </c>
      <c r="J1831" s="11" t="s">
        <v>3911</v>
      </c>
      <c r="K1831" s="45" t="s">
        <v>3912</v>
      </c>
      <c r="L1831" s="30" t="s">
        <v>220</v>
      </c>
      <c r="M1831" s="14">
        <v>1382</v>
      </c>
      <c r="N1831" s="15">
        <v>44953</v>
      </c>
      <c r="O1831" s="68" t="s">
        <v>3782</v>
      </c>
      <c r="P1831" s="8" t="s">
        <v>33</v>
      </c>
      <c r="Q1831" s="8" t="s">
        <v>34</v>
      </c>
      <c r="R1831" s="8" t="s">
        <v>31</v>
      </c>
      <c r="S1831" s="8" t="s">
        <v>31</v>
      </c>
      <c r="T1831" s="44" t="s">
        <v>3967</v>
      </c>
      <c r="U1831" s="77" t="s">
        <v>3816</v>
      </c>
      <c r="V1831" s="17">
        <v>257.39999999999998</v>
      </c>
      <c r="W1831" s="17">
        <v>207</v>
      </c>
      <c r="X1831" s="17">
        <v>1.6</v>
      </c>
      <c r="Y1831" s="48" t="s">
        <v>31</v>
      </c>
      <c r="Z1831" s="33" t="s">
        <v>990</v>
      </c>
      <c r="AA1831" s="33"/>
      <c r="AB1831" s="33"/>
      <c r="AC1831" s="33"/>
      <c r="AD1831" s="19"/>
      <c r="AF1831"/>
    </row>
    <row r="1832" spans="1:32">
      <c r="A1832" s="103">
        <v>44971</v>
      </c>
      <c r="B1832" s="7" t="s">
        <v>29</v>
      </c>
      <c r="C1832" s="8" t="s">
        <v>91</v>
      </c>
      <c r="D1832" s="8"/>
      <c r="E1832" s="9"/>
      <c r="F1832" s="11" t="s">
        <v>3938</v>
      </c>
      <c r="G1832" s="11">
        <v>1991310</v>
      </c>
      <c r="H1832" s="11" t="s">
        <v>3901</v>
      </c>
      <c r="I1832" s="12" t="s">
        <v>3915</v>
      </c>
      <c r="J1832" s="14" t="s">
        <v>31</v>
      </c>
      <c r="K1832" s="11" t="s">
        <v>3916</v>
      </c>
      <c r="L1832" s="30" t="s">
        <v>227</v>
      </c>
      <c r="M1832" s="14">
        <v>3105</v>
      </c>
      <c r="N1832" s="15">
        <v>44953</v>
      </c>
      <c r="O1832" s="68" t="s">
        <v>3782</v>
      </c>
      <c r="P1832" s="8" t="s">
        <v>113</v>
      </c>
      <c r="Q1832" s="8" t="s">
        <v>34</v>
      </c>
      <c r="R1832" s="8" t="s">
        <v>31</v>
      </c>
      <c r="S1832" s="8" t="s">
        <v>31</v>
      </c>
      <c r="T1832" s="44" t="s">
        <v>3967</v>
      </c>
      <c r="U1832" s="77" t="s">
        <v>3816</v>
      </c>
      <c r="V1832" s="17">
        <v>316.45</v>
      </c>
      <c r="W1832" s="17">
        <v>180</v>
      </c>
      <c r="X1832" s="17">
        <v>1.6</v>
      </c>
      <c r="Y1832" s="18">
        <v>10</v>
      </c>
      <c r="Z1832" s="33"/>
      <c r="AA1832" s="291"/>
      <c r="AB1832" s="291"/>
      <c r="AC1832" s="291"/>
      <c r="AD1832" s="58"/>
      <c r="AF1832"/>
    </row>
    <row r="1833" spans="1:32">
      <c r="A1833" s="103">
        <v>44971</v>
      </c>
      <c r="B1833" s="7" t="s">
        <v>29</v>
      </c>
      <c r="C1833" s="8" t="s">
        <v>91</v>
      </c>
      <c r="D1833" s="8"/>
      <c r="E1833" s="9"/>
      <c r="F1833" s="11" t="s">
        <v>3934</v>
      </c>
      <c r="G1833" s="11">
        <v>1991310</v>
      </c>
      <c r="H1833" s="11" t="s">
        <v>3901</v>
      </c>
      <c r="I1833" s="12" t="s">
        <v>3920</v>
      </c>
      <c r="J1833" s="11" t="s">
        <v>3918</v>
      </c>
      <c r="K1833" s="11" t="s">
        <v>3921</v>
      </c>
      <c r="L1833" s="30" t="s">
        <v>220</v>
      </c>
      <c r="M1833" s="14">
        <v>1375</v>
      </c>
      <c r="N1833" s="15">
        <v>44953</v>
      </c>
      <c r="O1833" s="68" t="s">
        <v>3782</v>
      </c>
      <c r="P1833" s="8" t="s">
        <v>33</v>
      </c>
      <c r="Q1833" s="8" t="s">
        <v>34</v>
      </c>
      <c r="R1833" s="8" t="s">
        <v>31</v>
      </c>
      <c r="S1833" s="23" t="s">
        <v>31</v>
      </c>
      <c r="T1833" s="44" t="s">
        <v>3967</v>
      </c>
      <c r="U1833" s="77" t="s">
        <v>3816</v>
      </c>
      <c r="V1833" s="17">
        <v>230</v>
      </c>
      <c r="W1833" s="17">
        <v>160</v>
      </c>
      <c r="X1833" s="17">
        <v>1.6</v>
      </c>
      <c r="Y1833" s="48" t="s">
        <v>31</v>
      </c>
      <c r="Z1833" s="33"/>
      <c r="AA1833" s="33"/>
      <c r="AB1833" s="33"/>
      <c r="AC1833" s="33"/>
      <c r="AD1833" s="19"/>
      <c r="AF1833"/>
    </row>
    <row r="1834" spans="1:32">
      <c r="A1834" s="103">
        <v>44971</v>
      </c>
      <c r="B1834" s="7" t="s">
        <v>29</v>
      </c>
      <c r="C1834" s="8" t="s">
        <v>91</v>
      </c>
      <c r="D1834" s="8"/>
      <c r="E1834" s="9"/>
      <c r="F1834" s="11" t="s">
        <v>3935</v>
      </c>
      <c r="G1834" s="11">
        <v>1991310</v>
      </c>
      <c r="H1834" s="11" t="s">
        <v>3901</v>
      </c>
      <c r="I1834" s="12" t="s">
        <v>3917</v>
      </c>
      <c r="J1834" s="11" t="s">
        <v>3918</v>
      </c>
      <c r="K1834" s="11" t="s">
        <v>3919</v>
      </c>
      <c r="L1834" s="30" t="s">
        <v>220</v>
      </c>
      <c r="M1834" s="14">
        <v>1376</v>
      </c>
      <c r="N1834" s="15">
        <v>44953</v>
      </c>
      <c r="O1834" s="68" t="s">
        <v>3782</v>
      </c>
      <c r="P1834" s="8" t="s">
        <v>33</v>
      </c>
      <c r="Q1834" s="8" t="s">
        <v>34</v>
      </c>
      <c r="R1834" s="8" t="s">
        <v>31</v>
      </c>
      <c r="S1834" s="23" t="s">
        <v>31</v>
      </c>
      <c r="T1834" s="44" t="s">
        <v>3967</v>
      </c>
      <c r="U1834" s="77" t="s">
        <v>3816</v>
      </c>
      <c r="V1834" s="17">
        <v>230</v>
      </c>
      <c r="W1834" s="17">
        <v>160</v>
      </c>
      <c r="X1834" s="17">
        <v>1.6</v>
      </c>
      <c r="Y1834" s="48" t="s">
        <v>31</v>
      </c>
      <c r="Z1834" s="33"/>
      <c r="AA1834" s="33"/>
      <c r="AB1834" s="33"/>
      <c r="AC1834" s="33"/>
      <c r="AD1834" s="19"/>
      <c r="AF1834"/>
    </row>
    <row r="1835" spans="1:32">
      <c r="A1835" s="103">
        <v>44971</v>
      </c>
      <c r="B1835" s="7" t="s">
        <v>29</v>
      </c>
      <c r="C1835" s="8" t="s">
        <v>91</v>
      </c>
      <c r="D1835" s="8"/>
      <c r="E1835" s="9"/>
      <c r="F1835" s="10" t="s">
        <v>3924</v>
      </c>
      <c r="G1835" s="11">
        <v>1991310</v>
      </c>
      <c r="H1835" s="11" t="s">
        <v>3901</v>
      </c>
      <c r="I1835" s="12" t="s">
        <v>3930</v>
      </c>
      <c r="J1835" s="14" t="s">
        <v>31</v>
      </c>
      <c r="K1835" s="11" t="s">
        <v>3923</v>
      </c>
      <c r="L1835" s="30" t="s">
        <v>3925</v>
      </c>
      <c r="M1835" s="14" t="s">
        <v>31</v>
      </c>
      <c r="N1835" s="15">
        <v>44956</v>
      </c>
      <c r="O1835" s="68" t="s">
        <v>3782</v>
      </c>
      <c r="P1835" s="8" t="s">
        <v>33</v>
      </c>
      <c r="Q1835" s="8" t="s">
        <v>351</v>
      </c>
      <c r="R1835" s="8" t="s">
        <v>31</v>
      </c>
      <c r="S1835" s="8" t="s">
        <v>31</v>
      </c>
      <c r="T1835" s="44" t="s">
        <v>3967</v>
      </c>
      <c r="U1835" s="77" t="s">
        <v>3816</v>
      </c>
      <c r="V1835" s="17">
        <v>370</v>
      </c>
      <c r="W1835" s="17">
        <v>180</v>
      </c>
      <c r="X1835" s="17">
        <v>1.6</v>
      </c>
      <c r="Y1835" s="18">
        <v>12</v>
      </c>
      <c r="Z1835" s="33"/>
      <c r="AA1835" s="33"/>
      <c r="AB1835" s="33"/>
      <c r="AC1835" s="33"/>
      <c r="AD1835" s="19"/>
      <c r="AF1835"/>
    </row>
    <row r="1836" spans="1:32">
      <c r="A1836" s="103">
        <v>44972</v>
      </c>
      <c r="B1836" s="20" t="s">
        <v>108</v>
      </c>
      <c r="C1836" s="21" t="s">
        <v>281</v>
      </c>
      <c r="D1836" s="8"/>
      <c r="E1836" s="22"/>
      <c r="F1836" s="10" t="s">
        <v>3803</v>
      </c>
      <c r="G1836" s="11">
        <v>1023179</v>
      </c>
      <c r="H1836" s="11" t="s">
        <v>1516</v>
      </c>
      <c r="I1836" s="12" t="s">
        <v>612</v>
      </c>
      <c r="J1836" s="11" t="s">
        <v>31</v>
      </c>
      <c r="K1836" s="11" t="s">
        <v>631</v>
      </c>
      <c r="L1836" s="66" t="s">
        <v>3957</v>
      </c>
      <c r="M1836" s="14">
        <v>6881</v>
      </c>
      <c r="N1836" s="15">
        <v>44960</v>
      </c>
      <c r="O1836" s="68" t="s">
        <v>3782</v>
      </c>
      <c r="P1836" s="8" t="s">
        <v>33</v>
      </c>
      <c r="Q1836" s="8" t="s">
        <v>34</v>
      </c>
      <c r="R1836" s="8" t="s">
        <v>31</v>
      </c>
      <c r="S1836" s="8" t="s">
        <v>31</v>
      </c>
      <c r="T1836" s="44" t="s">
        <v>1517</v>
      </c>
      <c r="U1836" s="82" t="s">
        <v>2185</v>
      </c>
      <c r="V1836" s="17">
        <v>300</v>
      </c>
      <c r="W1836" s="17">
        <v>232</v>
      </c>
      <c r="X1836" s="17">
        <v>1.6</v>
      </c>
      <c r="Y1836" s="18" t="s">
        <v>31</v>
      </c>
      <c r="Z1836" s="33"/>
      <c r="AA1836" s="33"/>
      <c r="AB1836" s="33"/>
      <c r="AC1836" s="33"/>
      <c r="AD1836" s="19"/>
      <c r="AF1836"/>
    </row>
    <row r="1837" spans="1:32">
      <c r="A1837" s="103">
        <v>44972</v>
      </c>
      <c r="B1837" s="20" t="s">
        <v>39</v>
      </c>
      <c r="C1837" s="21" t="s">
        <v>281</v>
      </c>
      <c r="D1837" s="8"/>
      <c r="E1837" s="9"/>
      <c r="F1837" s="25" t="s">
        <v>3863</v>
      </c>
      <c r="G1837" s="11">
        <v>1023186</v>
      </c>
      <c r="H1837" s="11" t="s">
        <v>1394</v>
      </c>
      <c r="I1837" s="12" t="s">
        <v>612</v>
      </c>
      <c r="J1837" s="11" t="s">
        <v>31</v>
      </c>
      <c r="K1837" s="11" t="s">
        <v>632</v>
      </c>
      <c r="L1837" s="13">
        <v>5</v>
      </c>
      <c r="M1837" s="14">
        <v>6882</v>
      </c>
      <c r="N1837" s="15">
        <v>44942</v>
      </c>
      <c r="O1837" s="68" t="s">
        <v>3782</v>
      </c>
      <c r="P1837" s="8" t="s">
        <v>33</v>
      </c>
      <c r="Q1837" s="8" t="s">
        <v>34</v>
      </c>
      <c r="R1837" s="8" t="s">
        <v>31</v>
      </c>
      <c r="S1837" s="8" t="s">
        <v>31</v>
      </c>
      <c r="T1837" s="44" t="s">
        <v>1517</v>
      </c>
      <c r="U1837" s="82" t="s">
        <v>2185</v>
      </c>
      <c r="V1837" s="17">
        <v>300</v>
      </c>
      <c r="W1837" s="17">
        <v>232</v>
      </c>
      <c r="X1837" s="17">
        <v>1.6</v>
      </c>
      <c r="Y1837" s="18" t="s">
        <v>31</v>
      </c>
      <c r="Z1837" s="33"/>
      <c r="AA1837" s="33"/>
      <c r="AB1837" s="33"/>
      <c r="AC1837" s="33"/>
      <c r="AD1837" s="19"/>
      <c r="AF1837"/>
    </row>
    <row r="1838" spans="1:32">
      <c r="A1838" s="103">
        <v>44972</v>
      </c>
      <c r="B1838" s="7" t="s">
        <v>29</v>
      </c>
      <c r="C1838" s="21" t="s">
        <v>281</v>
      </c>
      <c r="D1838" s="8"/>
      <c r="E1838" s="9"/>
      <c r="F1838" s="25" t="s">
        <v>3922</v>
      </c>
      <c r="G1838" s="11">
        <v>1991318</v>
      </c>
      <c r="H1838" s="11" t="s">
        <v>3898</v>
      </c>
      <c r="I1838" s="12" t="s">
        <v>3900</v>
      </c>
      <c r="J1838" s="11" t="s">
        <v>31</v>
      </c>
      <c r="K1838" s="25" t="s">
        <v>3899</v>
      </c>
      <c r="L1838" s="32">
        <v>5</v>
      </c>
      <c r="M1838" s="14">
        <v>6675</v>
      </c>
      <c r="N1838" s="15">
        <v>44951</v>
      </c>
      <c r="O1838" s="68" t="s">
        <v>3782</v>
      </c>
      <c r="P1838" s="8" t="s">
        <v>33</v>
      </c>
      <c r="Q1838" s="8" t="s">
        <v>34</v>
      </c>
      <c r="R1838" s="8" t="s">
        <v>31</v>
      </c>
      <c r="S1838" s="23" t="s">
        <v>31</v>
      </c>
      <c r="T1838" s="23" t="s">
        <v>31</v>
      </c>
      <c r="U1838" s="77" t="s">
        <v>3816</v>
      </c>
      <c r="V1838" s="17">
        <v>189</v>
      </c>
      <c r="W1838" s="17">
        <v>144</v>
      </c>
      <c r="X1838" s="17">
        <v>1.7</v>
      </c>
      <c r="Y1838" s="18" t="s">
        <v>31</v>
      </c>
      <c r="Z1838" s="33" t="s">
        <v>61</v>
      </c>
      <c r="AF1838"/>
    </row>
    <row r="1839" spans="1:32">
      <c r="A1839" s="103">
        <v>44973</v>
      </c>
      <c r="B1839" s="20" t="s">
        <v>39</v>
      </c>
      <c r="C1839" s="21" t="s">
        <v>281</v>
      </c>
      <c r="D1839" s="8"/>
      <c r="E1839" s="9"/>
      <c r="F1839" s="10" t="s">
        <v>3633</v>
      </c>
      <c r="G1839" s="11" t="s">
        <v>654</v>
      </c>
      <c r="H1839" s="11" t="s">
        <v>655</v>
      </c>
      <c r="I1839" s="12" t="s">
        <v>2111</v>
      </c>
      <c r="J1839" s="11" t="s">
        <v>31</v>
      </c>
      <c r="K1839" s="11" t="s">
        <v>664</v>
      </c>
      <c r="L1839" s="13">
        <v>20</v>
      </c>
      <c r="M1839" s="14">
        <v>6554</v>
      </c>
      <c r="N1839" s="15">
        <v>44945</v>
      </c>
      <c r="O1839" s="68" t="s">
        <v>3782</v>
      </c>
      <c r="P1839" s="8" t="s">
        <v>33</v>
      </c>
      <c r="Q1839" s="8" t="s">
        <v>115</v>
      </c>
      <c r="R1839" s="8" t="s">
        <v>31</v>
      </c>
      <c r="S1839" s="8" t="s">
        <v>31</v>
      </c>
      <c r="T1839" s="23" t="s">
        <v>31</v>
      </c>
      <c r="U1839" s="82" t="s">
        <v>2185</v>
      </c>
      <c r="V1839" s="17">
        <v>380.7</v>
      </c>
      <c r="W1839" s="17">
        <v>132.5</v>
      </c>
      <c r="X1839" s="17">
        <v>1.6</v>
      </c>
      <c r="Y1839" s="18" t="s">
        <v>61</v>
      </c>
      <c r="Z1839" s="33"/>
      <c r="AA1839" s="72"/>
      <c r="AB1839" s="72"/>
      <c r="AC1839" s="33"/>
      <c r="AD1839" s="19"/>
      <c r="AF1839"/>
    </row>
    <row r="1840" spans="1:32">
      <c r="A1840" s="103">
        <v>44973</v>
      </c>
      <c r="B1840" s="7" t="s">
        <v>29</v>
      </c>
      <c r="C1840" s="21" t="s">
        <v>281</v>
      </c>
      <c r="D1840" s="8"/>
      <c r="F1840" s="10" t="s">
        <v>3870</v>
      </c>
      <c r="G1840" s="11">
        <v>1023163</v>
      </c>
      <c r="H1840" s="11" t="s">
        <v>1487</v>
      </c>
      <c r="I1840" s="12" t="s">
        <v>1488</v>
      </c>
      <c r="J1840" s="11" t="s">
        <v>31</v>
      </c>
      <c r="K1840" s="11" t="s">
        <v>2162</v>
      </c>
      <c r="L1840" s="13">
        <v>50</v>
      </c>
      <c r="M1840" s="14">
        <v>6960</v>
      </c>
      <c r="N1840" s="15">
        <v>44971</v>
      </c>
      <c r="O1840" s="68" t="s">
        <v>3782</v>
      </c>
      <c r="P1840" s="8" t="s">
        <v>33</v>
      </c>
      <c r="Q1840" s="8" t="s">
        <v>34</v>
      </c>
      <c r="R1840" s="8" t="s">
        <v>31</v>
      </c>
      <c r="S1840" s="8" t="s">
        <v>31</v>
      </c>
      <c r="T1840" s="23" t="s">
        <v>31</v>
      </c>
      <c r="U1840" s="77" t="s">
        <v>3816</v>
      </c>
      <c r="V1840" s="17">
        <v>238.6</v>
      </c>
      <c r="W1840" s="17">
        <v>190</v>
      </c>
      <c r="X1840" s="17">
        <v>1.6</v>
      </c>
      <c r="Y1840" s="18">
        <v>2</v>
      </c>
      <c r="Z1840" s="33" t="s">
        <v>2707</v>
      </c>
      <c r="AA1840" s="33"/>
      <c r="AB1840" s="33"/>
      <c r="AC1840" s="33"/>
      <c r="AD1840" s="19"/>
      <c r="AF1840"/>
    </row>
    <row r="1841" spans="1:32">
      <c r="A1841" s="103">
        <v>44974</v>
      </c>
      <c r="B1841" s="20" t="s">
        <v>39</v>
      </c>
      <c r="C1841" s="8" t="s">
        <v>91</v>
      </c>
      <c r="D1841" s="24"/>
      <c r="E1841" s="8"/>
      <c r="F1841" s="11" t="s">
        <v>3818</v>
      </c>
      <c r="G1841" s="11">
        <v>1023220</v>
      </c>
      <c r="H1841" s="25" t="s">
        <v>1783</v>
      </c>
      <c r="I1841" s="25" t="s">
        <v>528</v>
      </c>
      <c r="J1841" s="11" t="s">
        <v>31</v>
      </c>
      <c r="K1841" s="25" t="s">
        <v>474</v>
      </c>
      <c r="L1841" s="66" t="s">
        <v>4001</v>
      </c>
      <c r="M1841" s="14">
        <v>4795</v>
      </c>
      <c r="N1841" s="15">
        <v>44970</v>
      </c>
      <c r="O1841" s="68" t="s">
        <v>3782</v>
      </c>
      <c r="P1841" s="8" t="s">
        <v>33</v>
      </c>
      <c r="Q1841" s="8" t="s">
        <v>115</v>
      </c>
      <c r="R1841" s="38" t="s">
        <v>158</v>
      </c>
      <c r="S1841" s="39" t="s">
        <v>1216</v>
      </c>
      <c r="T1841" s="23" t="s">
        <v>31</v>
      </c>
      <c r="U1841" s="82" t="s">
        <v>2185</v>
      </c>
      <c r="V1841" s="17">
        <v>370</v>
      </c>
      <c r="W1841" s="17">
        <v>280</v>
      </c>
      <c r="X1841" s="17">
        <v>2.7</v>
      </c>
      <c r="Y1841" s="18" t="s">
        <v>31</v>
      </c>
      <c r="Z1841" s="33"/>
      <c r="AA1841" s="33"/>
      <c r="AB1841" s="33"/>
      <c r="AC1841" s="33"/>
      <c r="AD1841" s="33" t="s">
        <v>688</v>
      </c>
      <c r="AF1841"/>
    </row>
    <row r="1842" spans="1:32">
      <c r="A1842" s="103">
        <v>44974</v>
      </c>
      <c r="B1842" s="20" t="s">
        <v>39</v>
      </c>
      <c r="C1842" s="8" t="s">
        <v>91</v>
      </c>
      <c r="D1842" s="8"/>
      <c r="E1842" s="8"/>
      <c r="F1842" s="11" t="s">
        <v>2517</v>
      </c>
      <c r="G1842" s="11">
        <v>1025917</v>
      </c>
      <c r="H1842" s="11" t="s">
        <v>1525</v>
      </c>
      <c r="I1842" s="12" t="s">
        <v>598</v>
      </c>
      <c r="J1842" s="14" t="s">
        <v>31</v>
      </c>
      <c r="K1842" s="11" t="s">
        <v>770</v>
      </c>
      <c r="L1842" s="13">
        <v>10</v>
      </c>
      <c r="M1842" s="14">
        <v>6358</v>
      </c>
      <c r="N1842" s="15">
        <v>44970</v>
      </c>
      <c r="O1842" s="68" t="s">
        <v>3782</v>
      </c>
      <c r="P1842" s="8" t="s">
        <v>33</v>
      </c>
      <c r="Q1842" s="8" t="s">
        <v>115</v>
      </c>
      <c r="R1842" s="8" t="s">
        <v>31</v>
      </c>
      <c r="S1842" s="8" t="s">
        <v>31</v>
      </c>
      <c r="T1842" s="23" t="s">
        <v>31</v>
      </c>
      <c r="U1842" s="82" t="s">
        <v>2185</v>
      </c>
      <c r="V1842" s="17">
        <v>400</v>
      </c>
      <c r="W1842" s="17">
        <v>91.4</v>
      </c>
      <c r="X1842" s="17">
        <v>1.6</v>
      </c>
      <c r="Y1842" s="18" t="s">
        <v>31</v>
      </c>
      <c r="Z1842" s="33"/>
      <c r="AA1842" s="33"/>
      <c r="AB1842" s="33"/>
      <c r="AC1842" s="33"/>
      <c r="AD1842" s="33" t="s">
        <v>688</v>
      </c>
      <c r="AF1842"/>
    </row>
    <row r="1843" spans="1:32">
      <c r="A1843" s="103">
        <v>44974</v>
      </c>
      <c r="B1843" s="7" t="s">
        <v>29</v>
      </c>
      <c r="C1843" s="21" t="s">
        <v>281</v>
      </c>
      <c r="D1843" s="8"/>
      <c r="E1843" s="9"/>
      <c r="F1843" s="11" t="s">
        <v>4020</v>
      </c>
      <c r="G1843" s="11">
        <v>1991325</v>
      </c>
      <c r="H1843" s="11" t="s">
        <v>272</v>
      </c>
      <c r="I1843" s="12" t="s">
        <v>352</v>
      </c>
      <c r="J1843" s="11" t="s">
        <v>353</v>
      </c>
      <c r="K1843" s="11" t="s">
        <v>354</v>
      </c>
      <c r="L1843" s="30" t="s">
        <v>226</v>
      </c>
      <c r="M1843" s="55">
        <v>5825</v>
      </c>
      <c r="N1843" s="15">
        <v>44958</v>
      </c>
      <c r="O1843" s="68" t="s">
        <v>3782</v>
      </c>
      <c r="P1843" s="8" t="s">
        <v>33</v>
      </c>
      <c r="Q1843" s="8" t="s">
        <v>131</v>
      </c>
      <c r="R1843" s="8" t="s">
        <v>31</v>
      </c>
      <c r="S1843" s="8" t="s">
        <v>31</v>
      </c>
      <c r="T1843" s="23" t="s">
        <v>31</v>
      </c>
      <c r="U1843" s="77" t="s">
        <v>3816</v>
      </c>
      <c r="V1843" s="17">
        <v>203</v>
      </c>
      <c r="W1843" s="17">
        <v>187</v>
      </c>
      <c r="X1843" s="17">
        <v>1.6</v>
      </c>
      <c r="Y1843" s="18" t="s">
        <v>31</v>
      </c>
      <c r="Z1843" s="33" t="s">
        <v>1016</v>
      </c>
      <c r="AA1843" s="297"/>
      <c r="AD1843" s="33" t="s">
        <v>724</v>
      </c>
      <c r="AF1843"/>
    </row>
    <row r="1844" spans="1:32">
      <c r="A1844" s="103">
        <v>44974</v>
      </c>
      <c r="B1844" s="7" t="s">
        <v>29</v>
      </c>
      <c r="C1844" s="21" t="s">
        <v>281</v>
      </c>
      <c r="D1844" s="8"/>
      <c r="E1844" s="9"/>
      <c r="F1844" s="11" t="s">
        <v>4020</v>
      </c>
      <c r="G1844" s="11">
        <v>1991325</v>
      </c>
      <c r="H1844" s="11" t="s">
        <v>272</v>
      </c>
      <c r="I1844" s="12" t="s">
        <v>312</v>
      </c>
      <c r="J1844" s="11" t="s">
        <v>353</v>
      </c>
      <c r="K1844" s="11" t="s">
        <v>355</v>
      </c>
      <c r="L1844" s="30" t="s">
        <v>226</v>
      </c>
      <c r="M1844" s="55">
        <v>4217</v>
      </c>
      <c r="N1844" s="15">
        <v>44958</v>
      </c>
      <c r="O1844" s="68" t="s">
        <v>3782</v>
      </c>
      <c r="P1844" s="8" t="s">
        <v>33</v>
      </c>
      <c r="Q1844" s="8" t="s">
        <v>131</v>
      </c>
      <c r="R1844" s="8" t="s">
        <v>31</v>
      </c>
      <c r="S1844" s="8" t="s">
        <v>31</v>
      </c>
      <c r="T1844" s="23" t="s">
        <v>31</v>
      </c>
      <c r="U1844" s="77" t="s">
        <v>3816</v>
      </c>
      <c r="V1844" s="17">
        <v>203</v>
      </c>
      <c r="W1844" s="17">
        <v>187</v>
      </c>
      <c r="X1844" s="17">
        <v>1.6</v>
      </c>
      <c r="Y1844" s="18" t="s">
        <v>31</v>
      </c>
      <c r="Z1844" s="33" t="s">
        <v>990</v>
      </c>
      <c r="AA1844" s="297"/>
      <c r="AD1844" s="33" t="s">
        <v>724</v>
      </c>
      <c r="AF1844"/>
    </row>
    <row r="1845" spans="1:32">
      <c r="A1845" s="103">
        <v>44977</v>
      </c>
      <c r="B1845" s="7" t="s">
        <v>29</v>
      </c>
      <c r="C1845" s="8" t="s">
        <v>91</v>
      </c>
      <c r="D1845" s="8"/>
      <c r="E1845" s="9"/>
      <c r="F1845" s="25" t="s">
        <v>3881</v>
      </c>
      <c r="G1845" s="11">
        <v>1026711</v>
      </c>
      <c r="H1845" s="11" t="s">
        <v>929</v>
      </c>
      <c r="I1845" s="12" t="s">
        <v>2245</v>
      </c>
      <c r="J1845" s="11" t="s">
        <v>31</v>
      </c>
      <c r="K1845" s="25" t="s">
        <v>83</v>
      </c>
      <c r="L1845" s="32">
        <v>30</v>
      </c>
      <c r="M1845" s="14" t="s">
        <v>84</v>
      </c>
      <c r="N1845" s="15">
        <v>44945</v>
      </c>
      <c r="O1845" s="68" t="s">
        <v>3782</v>
      </c>
      <c r="P1845" s="8" t="s">
        <v>85</v>
      </c>
      <c r="Q1845" s="8" t="s">
        <v>34</v>
      </c>
      <c r="R1845" s="8" t="s">
        <v>31</v>
      </c>
      <c r="S1845" s="23" t="s">
        <v>31</v>
      </c>
      <c r="T1845" s="23" t="s">
        <v>31</v>
      </c>
      <c r="U1845" s="77" t="s">
        <v>3816</v>
      </c>
      <c r="V1845" s="17">
        <v>215</v>
      </c>
      <c r="W1845" s="17">
        <v>142</v>
      </c>
      <c r="X1845" s="17">
        <v>1.6</v>
      </c>
      <c r="Y1845" s="18">
        <v>10</v>
      </c>
      <c r="Z1845" s="33" t="s">
        <v>3829</v>
      </c>
      <c r="AA1845" s="33"/>
      <c r="AB1845" s="33"/>
      <c r="AC1845" s="33"/>
      <c r="AD1845" s="33" t="s">
        <v>724</v>
      </c>
      <c r="AF1845"/>
    </row>
    <row r="1846" spans="1:32">
      <c r="A1846" s="103">
        <v>44977</v>
      </c>
      <c r="B1846" s="7" t="s">
        <v>29</v>
      </c>
      <c r="C1846" s="21" t="s">
        <v>281</v>
      </c>
      <c r="D1846" s="8"/>
      <c r="E1846" s="9"/>
      <c r="F1846" s="11" t="s">
        <v>3965</v>
      </c>
      <c r="G1846" s="11">
        <v>1991325</v>
      </c>
      <c r="H1846" s="11" t="s">
        <v>272</v>
      </c>
      <c r="I1846" s="12" t="s">
        <v>295</v>
      </c>
      <c r="J1846" s="14" t="s">
        <v>31</v>
      </c>
      <c r="K1846" s="11" t="s">
        <v>296</v>
      </c>
      <c r="L1846" s="30" t="s">
        <v>226</v>
      </c>
      <c r="M1846" s="14" t="s">
        <v>3974</v>
      </c>
      <c r="N1846" s="15">
        <v>44966</v>
      </c>
      <c r="O1846" s="68" t="s">
        <v>3782</v>
      </c>
      <c r="P1846" s="8" t="s">
        <v>33</v>
      </c>
      <c r="Q1846" s="8" t="s">
        <v>131</v>
      </c>
      <c r="R1846" s="8" t="s">
        <v>31</v>
      </c>
      <c r="S1846" s="8" t="s">
        <v>31</v>
      </c>
      <c r="T1846" s="23" t="s">
        <v>31</v>
      </c>
      <c r="U1846" s="77" t="s">
        <v>3816</v>
      </c>
      <c r="V1846" s="17">
        <v>275</v>
      </c>
      <c r="W1846" s="17">
        <v>160</v>
      </c>
      <c r="X1846" s="17">
        <v>1.6</v>
      </c>
      <c r="Y1846" s="18" t="s">
        <v>31</v>
      </c>
      <c r="Z1846" s="33"/>
      <c r="AA1846" s="33"/>
      <c r="AB1846" s="33"/>
      <c r="AC1846" s="33"/>
      <c r="AD1846" s="33" t="s">
        <v>724</v>
      </c>
      <c r="AF1846"/>
    </row>
    <row r="1847" spans="1:32">
      <c r="A1847" s="103">
        <v>44977</v>
      </c>
      <c r="B1847" s="7" t="s">
        <v>29</v>
      </c>
      <c r="C1847" s="8" t="s">
        <v>91</v>
      </c>
      <c r="D1847" s="8"/>
      <c r="E1847" s="9"/>
      <c r="F1847" s="11" t="s">
        <v>3940</v>
      </c>
      <c r="G1847" s="11">
        <v>1025991</v>
      </c>
      <c r="H1847" s="11" t="s">
        <v>1826</v>
      </c>
      <c r="I1847" s="12" t="s">
        <v>815</v>
      </c>
      <c r="J1847" s="11" t="s">
        <v>31</v>
      </c>
      <c r="K1847" s="25" t="s">
        <v>231</v>
      </c>
      <c r="L1847" s="30" t="s">
        <v>226</v>
      </c>
      <c r="M1847" s="14">
        <v>2886</v>
      </c>
      <c r="N1847" s="15">
        <v>44957</v>
      </c>
      <c r="O1847" s="68" t="s">
        <v>3782</v>
      </c>
      <c r="P1847" s="8" t="s">
        <v>85</v>
      </c>
      <c r="Q1847" s="8" t="s">
        <v>34</v>
      </c>
      <c r="R1847" s="8" t="s">
        <v>31</v>
      </c>
      <c r="S1847" s="23" t="s">
        <v>31</v>
      </c>
      <c r="T1847" s="23" t="s">
        <v>31</v>
      </c>
      <c r="U1847" s="77" t="s">
        <v>3816</v>
      </c>
      <c r="V1847" s="17">
        <v>95</v>
      </c>
      <c r="W1847" s="17">
        <v>92</v>
      </c>
      <c r="X1847" s="17">
        <v>1.6</v>
      </c>
      <c r="Y1847" s="18">
        <v>10</v>
      </c>
      <c r="Z1847" s="33"/>
      <c r="AA1847" s="33"/>
      <c r="AB1847" s="33"/>
      <c r="AC1847" s="33"/>
      <c r="AD1847" s="33" t="s">
        <v>724</v>
      </c>
      <c r="AF1847"/>
    </row>
    <row r="1848" spans="1:32">
      <c r="A1848" s="103">
        <v>44977</v>
      </c>
      <c r="B1848" s="7" t="s">
        <v>29</v>
      </c>
      <c r="C1848" s="8" t="s">
        <v>91</v>
      </c>
      <c r="D1848" s="8"/>
      <c r="E1848" s="9"/>
      <c r="F1848" s="11" t="s">
        <v>3941</v>
      </c>
      <c r="G1848" s="11">
        <v>1025987</v>
      </c>
      <c r="H1848" s="11" t="s">
        <v>1824</v>
      </c>
      <c r="I1848" s="12" t="s">
        <v>815</v>
      </c>
      <c r="J1848" s="11" t="s">
        <v>31</v>
      </c>
      <c r="K1848" s="25" t="s">
        <v>231</v>
      </c>
      <c r="L1848" s="13">
        <v>10</v>
      </c>
      <c r="M1848" s="14">
        <v>2886</v>
      </c>
      <c r="N1848" s="15">
        <v>44957</v>
      </c>
      <c r="O1848" s="68" t="s">
        <v>3782</v>
      </c>
      <c r="P1848" s="8" t="s">
        <v>85</v>
      </c>
      <c r="Q1848" s="8" t="s">
        <v>34</v>
      </c>
      <c r="R1848" s="8" t="s">
        <v>31</v>
      </c>
      <c r="S1848" s="23" t="s">
        <v>31</v>
      </c>
      <c r="T1848" s="23" t="s">
        <v>31</v>
      </c>
      <c r="U1848" s="77" t="s">
        <v>3816</v>
      </c>
      <c r="V1848" s="17">
        <v>95</v>
      </c>
      <c r="W1848" s="17">
        <v>92</v>
      </c>
      <c r="X1848" s="17">
        <v>1.6</v>
      </c>
      <c r="Y1848" s="18">
        <v>10</v>
      </c>
      <c r="Z1848" s="33"/>
      <c r="AA1848" s="33"/>
      <c r="AB1848" s="33"/>
      <c r="AC1848" s="33"/>
      <c r="AD1848" s="33" t="s">
        <v>724</v>
      </c>
      <c r="AF1848"/>
    </row>
    <row r="1849" spans="1:32">
      <c r="A1849" s="103">
        <v>44978</v>
      </c>
      <c r="B1849" s="20" t="s">
        <v>39</v>
      </c>
      <c r="C1849" s="8" t="s">
        <v>91</v>
      </c>
      <c r="D1849" s="8"/>
      <c r="E1849" s="9"/>
      <c r="F1849" s="10" t="s">
        <v>3846</v>
      </c>
      <c r="G1849" s="11">
        <v>1011337</v>
      </c>
      <c r="H1849" s="11" t="s">
        <v>1057</v>
      </c>
      <c r="I1849" s="12" t="s">
        <v>1058</v>
      </c>
      <c r="J1849" s="11" t="s">
        <v>31</v>
      </c>
      <c r="K1849" s="11" t="s">
        <v>966</v>
      </c>
      <c r="L1849" s="13">
        <v>50</v>
      </c>
      <c r="M1849" s="14">
        <v>5384</v>
      </c>
      <c r="N1849" s="15">
        <v>44936</v>
      </c>
      <c r="O1849" s="68" t="s">
        <v>3782</v>
      </c>
      <c r="P1849" s="8" t="s">
        <v>33</v>
      </c>
      <c r="Q1849" s="8" t="s">
        <v>115</v>
      </c>
      <c r="R1849" s="38" t="s">
        <v>158</v>
      </c>
      <c r="S1849" s="94" t="s">
        <v>1781</v>
      </c>
      <c r="T1849" s="23" t="s">
        <v>31</v>
      </c>
      <c r="U1849" s="82" t="s">
        <v>2185</v>
      </c>
      <c r="V1849" s="17">
        <v>382</v>
      </c>
      <c r="W1849" s="17">
        <v>370</v>
      </c>
      <c r="X1849" s="17">
        <v>2.2999999999999998</v>
      </c>
      <c r="Y1849" s="18" t="s">
        <v>31</v>
      </c>
      <c r="Z1849" s="33"/>
      <c r="AA1849" s="33"/>
      <c r="AB1849" s="33"/>
      <c r="AC1849" s="33"/>
      <c r="AD1849" s="33" t="s">
        <v>724</v>
      </c>
      <c r="AF1849"/>
    </row>
    <row r="1850" spans="1:32">
      <c r="A1850" s="103">
        <v>44978</v>
      </c>
      <c r="B1850" s="7" t="s">
        <v>29</v>
      </c>
      <c r="C1850" s="8" t="s">
        <v>91</v>
      </c>
      <c r="D1850" s="8"/>
      <c r="E1850" s="9"/>
      <c r="F1850" s="11" t="s">
        <v>3862</v>
      </c>
      <c r="G1850" s="11">
        <v>1026705</v>
      </c>
      <c r="H1850" s="11" t="s">
        <v>1979</v>
      </c>
      <c r="I1850" s="12" t="s">
        <v>784</v>
      </c>
      <c r="J1850" s="11" t="s">
        <v>31</v>
      </c>
      <c r="K1850" s="11" t="s">
        <v>785</v>
      </c>
      <c r="L1850" s="13">
        <v>100</v>
      </c>
      <c r="M1850" s="14">
        <v>6309</v>
      </c>
      <c r="N1850" s="15">
        <v>44942</v>
      </c>
      <c r="O1850" s="68" t="s">
        <v>3782</v>
      </c>
      <c r="P1850" s="8" t="s">
        <v>33</v>
      </c>
      <c r="Q1850" s="8" t="s">
        <v>34</v>
      </c>
      <c r="R1850" s="38" t="s">
        <v>158</v>
      </c>
      <c r="S1850" s="94" t="s">
        <v>1980</v>
      </c>
      <c r="T1850" s="23" t="s">
        <v>31</v>
      </c>
      <c r="U1850" s="77" t="s">
        <v>3816</v>
      </c>
      <c r="V1850" s="17">
        <v>210</v>
      </c>
      <c r="W1850" s="17">
        <v>150</v>
      </c>
      <c r="X1850" s="17">
        <v>1.6</v>
      </c>
      <c r="Y1850" s="18" t="s">
        <v>61</v>
      </c>
      <c r="Z1850" s="33"/>
      <c r="AA1850" s="33"/>
      <c r="AB1850" s="33"/>
      <c r="AC1850" s="33"/>
      <c r="AD1850" s="33" t="s">
        <v>724</v>
      </c>
      <c r="AF1850"/>
    </row>
    <row r="1851" spans="1:32">
      <c r="A1851" s="103">
        <v>44979</v>
      </c>
      <c r="B1851" s="20" t="s">
        <v>39</v>
      </c>
      <c r="C1851" s="21" t="s">
        <v>281</v>
      </c>
      <c r="D1851" s="24" t="s">
        <v>41</v>
      </c>
      <c r="E1851" s="9"/>
      <c r="F1851" s="10" t="s">
        <v>3958</v>
      </c>
      <c r="G1851" s="11">
        <v>1023214</v>
      </c>
      <c r="H1851" s="11" t="s">
        <v>2318</v>
      </c>
      <c r="I1851" s="12" t="s">
        <v>612</v>
      </c>
      <c r="J1851" s="11" t="s">
        <v>31</v>
      </c>
      <c r="K1851" s="25" t="s">
        <v>875</v>
      </c>
      <c r="L1851" s="13">
        <v>5</v>
      </c>
      <c r="M1851" s="14">
        <v>6315</v>
      </c>
      <c r="N1851" s="15">
        <v>44963</v>
      </c>
      <c r="O1851" s="68" t="s">
        <v>3782</v>
      </c>
      <c r="P1851" s="8" t="s">
        <v>33</v>
      </c>
      <c r="Q1851" s="8" t="s">
        <v>34</v>
      </c>
      <c r="R1851" s="8" t="s">
        <v>31</v>
      </c>
      <c r="S1851" s="23" t="s">
        <v>31</v>
      </c>
      <c r="T1851" s="31" t="s">
        <v>1953</v>
      </c>
      <c r="U1851" s="82" t="s">
        <v>2185</v>
      </c>
      <c r="V1851" s="17">
        <v>220</v>
      </c>
      <c r="W1851" s="17">
        <v>190</v>
      </c>
      <c r="X1851" s="17">
        <v>1.6</v>
      </c>
      <c r="Y1851" s="18" t="s">
        <v>61</v>
      </c>
      <c r="Z1851" s="33"/>
      <c r="AA1851" s="33"/>
      <c r="AB1851" s="33"/>
      <c r="AC1851" s="33"/>
      <c r="AD1851" s="33" t="s">
        <v>724</v>
      </c>
      <c r="AF1851"/>
    </row>
    <row r="1852" spans="1:32">
      <c r="A1852" s="103">
        <v>44979</v>
      </c>
      <c r="B1852" s="7" t="s">
        <v>29</v>
      </c>
      <c r="C1852" s="8" t="s">
        <v>91</v>
      </c>
      <c r="D1852" s="8"/>
      <c r="E1852" s="9"/>
      <c r="F1852" s="11" t="s">
        <v>3951</v>
      </c>
      <c r="G1852" s="11">
        <v>1991317</v>
      </c>
      <c r="H1852" s="11" t="s">
        <v>675</v>
      </c>
      <c r="I1852" s="12" t="s">
        <v>104</v>
      </c>
      <c r="J1852" s="11" t="s">
        <v>268</v>
      </c>
      <c r="K1852" s="10" t="s">
        <v>1634</v>
      </c>
      <c r="L1852" s="32">
        <v>10</v>
      </c>
      <c r="M1852" s="14">
        <v>2554</v>
      </c>
      <c r="N1852" s="15">
        <v>44958</v>
      </c>
      <c r="O1852" s="68" t="s">
        <v>3782</v>
      </c>
      <c r="P1852" s="8" t="s">
        <v>33</v>
      </c>
      <c r="Q1852" s="8" t="s">
        <v>34</v>
      </c>
      <c r="R1852" s="8" t="s">
        <v>31</v>
      </c>
      <c r="S1852" s="8" t="s">
        <v>31</v>
      </c>
      <c r="T1852" s="69" t="s">
        <v>678</v>
      </c>
      <c r="U1852" s="77" t="s">
        <v>3816</v>
      </c>
      <c r="V1852" s="17">
        <v>183</v>
      </c>
      <c r="W1852" s="17">
        <v>168</v>
      </c>
      <c r="X1852" s="17">
        <v>1.6</v>
      </c>
      <c r="Y1852" s="18" t="s">
        <v>31</v>
      </c>
      <c r="Z1852" s="33" t="s">
        <v>1016</v>
      </c>
      <c r="AD1852" s="33" t="s">
        <v>724</v>
      </c>
      <c r="AF1852"/>
    </row>
    <row r="1853" spans="1:32">
      <c r="A1853" s="103">
        <v>44979</v>
      </c>
      <c r="B1853" s="7" t="s">
        <v>29</v>
      </c>
      <c r="C1853" s="8" t="s">
        <v>91</v>
      </c>
      <c r="D1853" s="8"/>
      <c r="E1853" s="9"/>
      <c r="F1853" s="11" t="s">
        <v>3951</v>
      </c>
      <c r="G1853" s="11">
        <v>1991317</v>
      </c>
      <c r="H1853" s="11" t="s">
        <v>675</v>
      </c>
      <c r="I1853" s="12" t="s">
        <v>4024</v>
      </c>
      <c r="J1853" s="11" t="s">
        <v>268</v>
      </c>
      <c r="K1853" s="10" t="s">
        <v>1635</v>
      </c>
      <c r="L1853" s="32">
        <v>40</v>
      </c>
      <c r="M1853" s="14">
        <v>6108</v>
      </c>
      <c r="N1853" s="15">
        <v>44958</v>
      </c>
      <c r="O1853" s="68" t="s">
        <v>3782</v>
      </c>
      <c r="P1853" s="8" t="s">
        <v>33</v>
      </c>
      <c r="Q1853" s="8" t="s">
        <v>34</v>
      </c>
      <c r="R1853" s="8" t="s">
        <v>31</v>
      </c>
      <c r="S1853" s="8" t="s">
        <v>31</v>
      </c>
      <c r="T1853" s="69" t="s">
        <v>678</v>
      </c>
      <c r="U1853" s="77" t="s">
        <v>3816</v>
      </c>
      <c r="V1853" s="17">
        <v>183</v>
      </c>
      <c r="W1853" s="17">
        <v>168</v>
      </c>
      <c r="X1853" s="17">
        <v>1.6</v>
      </c>
      <c r="Y1853" s="18">
        <v>4</v>
      </c>
      <c r="Z1853" s="33" t="s">
        <v>2681</v>
      </c>
      <c r="AA1853" s="33"/>
      <c r="AB1853" s="33"/>
      <c r="AC1853" s="33"/>
      <c r="AD1853" s="33" t="s">
        <v>724</v>
      </c>
      <c r="AF1853"/>
    </row>
    <row r="1854" spans="1:32">
      <c r="A1854" s="103">
        <v>44979</v>
      </c>
      <c r="B1854" s="7" t="s">
        <v>29</v>
      </c>
      <c r="C1854" s="8" t="s">
        <v>91</v>
      </c>
      <c r="D1854" s="8"/>
      <c r="E1854" s="9"/>
      <c r="F1854" s="11" t="s">
        <v>3952</v>
      </c>
      <c r="G1854" s="11">
        <v>1991316</v>
      </c>
      <c r="H1854" s="11" t="s">
        <v>695</v>
      </c>
      <c r="I1854" s="12" t="s">
        <v>104</v>
      </c>
      <c r="J1854" s="11" t="s">
        <v>268</v>
      </c>
      <c r="K1854" s="10" t="s">
        <v>1634</v>
      </c>
      <c r="L1854" s="32">
        <v>10</v>
      </c>
      <c r="M1854" s="14">
        <v>2554</v>
      </c>
      <c r="N1854" s="15">
        <v>44958</v>
      </c>
      <c r="O1854" s="68" t="s">
        <v>3782</v>
      </c>
      <c r="P1854" s="8" t="s">
        <v>33</v>
      </c>
      <c r="Q1854" s="8" t="s">
        <v>34</v>
      </c>
      <c r="R1854" s="8" t="s">
        <v>31</v>
      </c>
      <c r="S1854" s="8" t="s">
        <v>31</v>
      </c>
      <c r="T1854" s="69" t="s">
        <v>684</v>
      </c>
      <c r="U1854" s="77" t="s">
        <v>3816</v>
      </c>
      <c r="V1854" s="17">
        <v>183</v>
      </c>
      <c r="W1854" s="17">
        <v>168</v>
      </c>
      <c r="X1854" s="17">
        <v>1.6</v>
      </c>
      <c r="Y1854" s="18" t="s">
        <v>31</v>
      </c>
      <c r="Z1854" s="33" t="s">
        <v>1016</v>
      </c>
      <c r="AD1854" s="33" t="s">
        <v>724</v>
      </c>
      <c r="AF1854"/>
    </row>
    <row r="1855" spans="1:32">
      <c r="A1855" s="103">
        <v>44979</v>
      </c>
      <c r="B1855" s="7" t="s">
        <v>29</v>
      </c>
      <c r="C1855" s="8" t="s">
        <v>91</v>
      </c>
      <c r="D1855" s="8"/>
      <c r="E1855" s="9"/>
      <c r="F1855" s="11" t="s">
        <v>3952</v>
      </c>
      <c r="G1855" s="11">
        <v>1991316</v>
      </c>
      <c r="H1855" s="11" t="s">
        <v>695</v>
      </c>
      <c r="I1855" s="12" t="s">
        <v>4024</v>
      </c>
      <c r="J1855" s="11" t="s">
        <v>268</v>
      </c>
      <c r="K1855" s="10" t="s">
        <v>1635</v>
      </c>
      <c r="L1855" s="32">
        <v>40</v>
      </c>
      <c r="M1855" s="14">
        <v>6108</v>
      </c>
      <c r="N1855" s="15">
        <v>44958</v>
      </c>
      <c r="O1855" s="68" t="s">
        <v>3782</v>
      </c>
      <c r="P1855" s="8" t="s">
        <v>33</v>
      </c>
      <c r="Q1855" s="8" t="s">
        <v>34</v>
      </c>
      <c r="R1855" s="8" t="s">
        <v>31</v>
      </c>
      <c r="S1855" s="8" t="s">
        <v>31</v>
      </c>
      <c r="T1855" s="69" t="s">
        <v>684</v>
      </c>
      <c r="U1855" s="77" t="s">
        <v>3816</v>
      </c>
      <c r="V1855" s="17">
        <v>183</v>
      </c>
      <c r="W1855" s="17">
        <v>168</v>
      </c>
      <c r="X1855" s="17">
        <v>1.6</v>
      </c>
      <c r="Y1855" s="18">
        <v>4</v>
      </c>
      <c r="Z1855" s="33" t="s">
        <v>2681</v>
      </c>
      <c r="AA1855" s="33"/>
      <c r="AB1855" s="33"/>
      <c r="AC1855" s="33"/>
      <c r="AD1855" s="33" t="s">
        <v>724</v>
      </c>
      <c r="AF1855"/>
    </row>
    <row r="1856" spans="1:32">
      <c r="A1856" s="103">
        <v>44979</v>
      </c>
      <c r="B1856" s="7" t="s">
        <v>29</v>
      </c>
      <c r="C1856" s="8" t="s">
        <v>91</v>
      </c>
      <c r="D1856" s="8"/>
      <c r="E1856" s="9"/>
      <c r="F1856" s="11" t="s">
        <v>3962</v>
      </c>
      <c r="G1856" s="11">
        <v>1991316</v>
      </c>
      <c r="H1856" s="11" t="s">
        <v>695</v>
      </c>
      <c r="I1856" s="12" t="s">
        <v>1636</v>
      </c>
      <c r="J1856" s="11" t="s">
        <v>31</v>
      </c>
      <c r="K1856" s="10" t="s">
        <v>267</v>
      </c>
      <c r="L1856" s="32">
        <v>10</v>
      </c>
      <c r="M1856" s="14" t="s">
        <v>3972</v>
      </c>
      <c r="N1856" s="15">
        <v>44966</v>
      </c>
      <c r="O1856" s="68" t="s">
        <v>3782</v>
      </c>
      <c r="P1856" s="8" t="s">
        <v>33</v>
      </c>
      <c r="Q1856" s="8" t="s">
        <v>34</v>
      </c>
      <c r="R1856" s="8" t="s">
        <v>31</v>
      </c>
      <c r="S1856" s="8" t="s">
        <v>31</v>
      </c>
      <c r="T1856" s="44" t="s">
        <v>3964</v>
      </c>
      <c r="U1856" s="77" t="s">
        <v>3816</v>
      </c>
      <c r="V1856" s="17">
        <v>187</v>
      </c>
      <c r="W1856" s="17">
        <v>154.5</v>
      </c>
      <c r="X1856" s="17">
        <v>1.6</v>
      </c>
      <c r="Y1856" s="18" t="s">
        <v>61</v>
      </c>
      <c r="Z1856" s="33"/>
      <c r="AA1856" s="33"/>
      <c r="AB1856" s="33"/>
      <c r="AC1856" s="33"/>
      <c r="AD1856" s="33" t="s">
        <v>724</v>
      </c>
      <c r="AF1856"/>
    </row>
    <row r="1857" spans="1:32">
      <c r="A1857" s="103">
        <v>44979</v>
      </c>
      <c r="B1857" s="7" t="s">
        <v>29</v>
      </c>
      <c r="C1857" s="21" t="s">
        <v>281</v>
      </c>
      <c r="D1857" s="8"/>
      <c r="E1857" s="9"/>
      <c r="F1857" s="11" t="s">
        <v>3963</v>
      </c>
      <c r="G1857" s="11">
        <v>1991317</v>
      </c>
      <c r="H1857" s="11" t="s">
        <v>1304</v>
      </c>
      <c r="I1857" s="12" t="s">
        <v>676</v>
      </c>
      <c r="J1857" s="11" t="s">
        <v>31</v>
      </c>
      <c r="K1857" s="25" t="s">
        <v>677</v>
      </c>
      <c r="L1857" s="32">
        <v>10</v>
      </c>
      <c r="M1857" s="14" t="s">
        <v>3973</v>
      </c>
      <c r="N1857" s="15">
        <v>44966</v>
      </c>
      <c r="O1857" s="68" t="s">
        <v>3782</v>
      </c>
      <c r="P1857" s="8" t="s">
        <v>33</v>
      </c>
      <c r="Q1857" s="8" t="s">
        <v>34</v>
      </c>
      <c r="R1857" s="8" t="s">
        <v>31</v>
      </c>
      <c r="S1857" s="23" t="s">
        <v>31</v>
      </c>
      <c r="T1857" s="44" t="s">
        <v>3964</v>
      </c>
      <c r="U1857" s="77" t="s">
        <v>3816</v>
      </c>
      <c r="V1857" s="17">
        <v>187</v>
      </c>
      <c r="W1857" s="17">
        <v>154.5</v>
      </c>
      <c r="X1857" s="17">
        <v>1.6</v>
      </c>
      <c r="Y1857" s="18" t="s">
        <v>61</v>
      </c>
      <c r="Z1857" s="33"/>
      <c r="AA1857" s="72"/>
      <c r="AB1857" s="72"/>
      <c r="AC1857" s="33"/>
      <c r="AD1857" s="33" t="s">
        <v>688</v>
      </c>
      <c r="AF1857"/>
    </row>
    <row r="1858" spans="1:32">
      <c r="A1858" s="103">
        <v>44980</v>
      </c>
      <c r="B1858" s="7" t="s">
        <v>29</v>
      </c>
      <c r="C1858" s="8" t="s">
        <v>91</v>
      </c>
      <c r="D1858" s="24" t="s">
        <v>41</v>
      </c>
      <c r="E1858" s="9"/>
      <c r="F1858" s="11" t="s">
        <v>3943</v>
      </c>
      <c r="G1858" s="11">
        <v>1025283</v>
      </c>
      <c r="H1858" s="11" t="s">
        <v>1051</v>
      </c>
      <c r="I1858" s="12" t="s">
        <v>528</v>
      </c>
      <c r="J1858" s="11" t="s">
        <v>31</v>
      </c>
      <c r="K1858" s="11" t="s">
        <v>1052</v>
      </c>
      <c r="L1858" s="13">
        <v>30</v>
      </c>
      <c r="M1858" s="14">
        <v>6121</v>
      </c>
      <c r="N1858" s="15">
        <v>44957</v>
      </c>
      <c r="O1858" s="68" t="s">
        <v>3782</v>
      </c>
      <c r="P1858" s="8" t="s">
        <v>33</v>
      </c>
      <c r="Q1858" s="8" t="s">
        <v>34</v>
      </c>
      <c r="R1858" s="8" t="s">
        <v>31</v>
      </c>
      <c r="S1858" s="8" t="s">
        <v>31</v>
      </c>
      <c r="T1858" s="23" t="s">
        <v>31</v>
      </c>
      <c r="U1858" s="77" t="s">
        <v>3816</v>
      </c>
      <c r="V1858" s="17">
        <v>260</v>
      </c>
      <c r="W1858" s="17">
        <v>103</v>
      </c>
      <c r="X1858" s="17">
        <v>1.6</v>
      </c>
      <c r="Y1858" s="18" t="s">
        <v>31</v>
      </c>
      <c r="Z1858" s="33"/>
      <c r="AA1858" s="33"/>
      <c r="AB1858" s="33"/>
      <c r="AC1858" s="33"/>
      <c r="AD1858" s="33" t="s">
        <v>688</v>
      </c>
      <c r="AF1858"/>
    </row>
    <row r="1859" spans="1:32">
      <c r="A1859" s="103">
        <v>44981</v>
      </c>
      <c r="B1859" s="20" t="s">
        <v>39</v>
      </c>
      <c r="C1859" s="21" t="s">
        <v>281</v>
      </c>
      <c r="D1859" s="8"/>
      <c r="E1859" s="8"/>
      <c r="F1859" s="10" t="s">
        <v>3662</v>
      </c>
      <c r="G1859" s="11">
        <v>1027326</v>
      </c>
      <c r="H1859" s="11" t="s">
        <v>3664</v>
      </c>
      <c r="I1859" s="12" t="s">
        <v>72</v>
      </c>
      <c r="J1859" s="11" t="s">
        <v>31</v>
      </c>
      <c r="K1859" s="11" t="s">
        <v>3661</v>
      </c>
      <c r="L1859" s="13">
        <v>10</v>
      </c>
      <c r="M1859" s="14">
        <v>6228</v>
      </c>
      <c r="N1859" s="15">
        <v>44841</v>
      </c>
      <c r="O1859" s="68" t="s">
        <v>110</v>
      </c>
      <c r="P1859" s="56" t="s">
        <v>244</v>
      </c>
      <c r="Q1859" s="8" t="s">
        <v>502</v>
      </c>
      <c r="R1859" s="8" t="s">
        <v>31</v>
      </c>
      <c r="S1859" s="23" t="s">
        <v>31</v>
      </c>
      <c r="T1859" s="8" t="s">
        <v>31</v>
      </c>
      <c r="U1859" s="82" t="s">
        <v>2185</v>
      </c>
      <c r="V1859" s="17">
        <v>403.2</v>
      </c>
      <c r="W1859" s="17">
        <v>152.5</v>
      </c>
      <c r="X1859" s="17">
        <v>2</v>
      </c>
      <c r="Y1859" s="18" t="s">
        <v>31</v>
      </c>
      <c r="Z1859" s="33"/>
      <c r="AA1859" s="33"/>
      <c r="AB1859" s="33"/>
      <c r="AC1859" s="33"/>
      <c r="AD1859" s="33" t="s">
        <v>688</v>
      </c>
      <c r="AF1859"/>
    </row>
    <row r="1860" spans="1:32" ht="19.5">
      <c r="A1860" s="103">
        <v>44981</v>
      </c>
      <c r="B1860" s="20" t="s">
        <v>39</v>
      </c>
      <c r="C1860" s="8" t="s">
        <v>91</v>
      </c>
      <c r="D1860" s="8"/>
      <c r="E1860" s="9"/>
      <c r="F1860" s="10" t="s">
        <v>3958</v>
      </c>
      <c r="G1860" s="11">
        <v>1023214</v>
      </c>
      <c r="H1860" s="11" t="s">
        <v>299</v>
      </c>
      <c r="I1860" s="12" t="s">
        <v>2121</v>
      </c>
      <c r="J1860" s="11" t="s">
        <v>31</v>
      </c>
      <c r="K1860" s="11" t="s">
        <v>301</v>
      </c>
      <c r="L1860" s="13">
        <v>20</v>
      </c>
      <c r="M1860" s="14">
        <v>5067</v>
      </c>
      <c r="N1860" s="15">
        <v>44964</v>
      </c>
      <c r="O1860" s="68" t="s">
        <v>3782</v>
      </c>
      <c r="P1860" s="8" t="s">
        <v>33</v>
      </c>
      <c r="Q1860" s="8" t="s">
        <v>115</v>
      </c>
      <c r="R1860" s="99" t="s">
        <v>1725</v>
      </c>
      <c r="S1860" s="39" t="s">
        <v>2122</v>
      </c>
      <c r="T1860" s="23" t="s">
        <v>31</v>
      </c>
      <c r="U1860" s="82" t="s">
        <v>2185</v>
      </c>
      <c r="V1860" s="17">
        <v>400</v>
      </c>
      <c r="W1860" s="17">
        <v>321.2</v>
      </c>
      <c r="X1860" s="17">
        <v>2</v>
      </c>
      <c r="Y1860" s="18" t="s">
        <v>61</v>
      </c>
      <c r="Z1860" s="33"/>
      <c r="AA1860" s="72"/>
      <c r="AB1860" s="72"/>
      <c r="AC1860" s="33"/>
      <c r="AD1860" s="33" t="s">
        <v>724</v>
      </c>
      <c r="AF1860"/>
    </row>
    <row r="1861" spans="1:32">
      <c r="A1861" s="103">
        <v>44984</v>
      </c>
      <c r="B1861" s="7" t="s">
        <v>29</v>
      </c>
      <c r="C1861" s="71" t="s">
        <v>178</v>
      </c>
      <c r="D1861" s="6"/>
      <c r="E1861" s="27" t="s">
        <v>56</v>
      </c>
      <c r="F1861" s="6" t="s">
        <v>3893</v>
      </c>
      <c r="G1861" s="11">
        <v>1023232</v>
      </c>
      <c r="H1861" s="11" t="s">
        <v>2071</v>
      </c>
      <c r="I1861" s="12" t="s">
        <v>2095</v>
      </c>
      <c r="J1861" s="11" t="s">
        <v>31</v>
      </c>
      <c r="K1861" s="11" t="s">
        <v>2839</v>
      </c>
      <c r="L1861" s="66" t="s">
        <v>3892</v>
      </c>
      <c r="M1861" s="14">
        <v>6938</v>
      </c>
      <c r="N1861" s="15">
        <v>44956</v>
      </c>
      <c r="O1861" s="68" t="s">
        <v>3782</v>
      </c>
      <c r="P1861" s="8" t="s">
        <v>33</v>
      </c>
      <c r="Q1861" s="8" t="s">
        <v>34</v>
      </c>
      <c r="R1861" s="8" t="s">
        <v>31</v>
      </c>
      <c r="S1861" s="8" t="s">
        <v>31</v>
      </c>
      <c r="T1861" s="23" t="s">
        <v>31</v>
      </c>
      <c r="U1861" s="77" t="s">
        <v>3816</v>
      </c>
      <c r="V1861" s="17">
        <v>210</v>
      </c>
      <c r="W1861" s="17">
        <v>203</v>
      </c>
      <c r="X1861" s="17">
        <v>2.5</v>
      </c>
      <c r="Y1861" s="18">
        <v>2</v>
      </c>
      <c r="Z1861" s="33" t="s">
        <v>3550</v>
      </c>
      <c r="AA1861" s="72" t="s">
        <v>61</v>
      </c>
      <c r="AB1861" s="18"/>
      <c r="AD1861" s="33" t="s">
        <v>724</v>
      </c>
      <c r="AF1861"/>
    </row>
    <row r="1862" spans="1:32">
      <c r="A1862" s="103">
        <v>44984</v>
      </c>
      <c r="B1862" s="7" t="s">
        <v>29</v>
      </c>
      <c r="C1862" s="21" t="s">
        <v>281</v>
      </c>
      <c r="D1862" s="6"/>
      <c r="E1862" s="27" t="s">
        <v>56</v>
      </c>
      <c r="F1862" s="6" t="s">
        <v>3884</v>
      </c>
      <c r="G1862" s="11">
        <v>1023232</v>
      </c>
      <c r="H1862" s="11" t="s">
        <v>2071</v>
      </c>
      <c r="I1862" s="12" t="s">
        <v>2072</v>
      </c>
      <c r="J1862" s="11" t="s">
        <v>2818</v>
      </c>
      <c r="K1862" s="11" t="s">
        <v>2819</v>
      </c>
      <c r="L1862" s="13">
        <v>30</v>
      </c>
      <c r="M1862" s="14">
        <v>6565</v>
      </c>
      <c r="N1862" s="15">
        <v>44950</v>
      </c>
      <c r="O1862" s="68" t="s">
        <v>3782</v>
      </c>
      <c r="P1862" s="8" t="s">
        <v>33</v>
      </c>
      <c r="Q1862" s="8" t="s">
        <v>34</v>
      </c>
      <c r="R1862" s="8" t="s">
        <v>31</v>
      </c>
      <c r="S1862" s="8" t="s">
        <v>31</v>
      </c>
      <c r="T1862" s="23" t="s">
        <v>31</v>
      </c>
      <c r="U1862" s="77" t="s">
        <v>3816</v>
      </c>
      <c r="V1862" s="17">
        <v>247.6</v>
      </c>
      <c r="W1862" s="17">
        <v>190</v>
      </c>
      <c r="X1862" s="17">
        <v>1.6</v>
      </c>
      <c r="Y1862" s="18">
        <v>2</v>
      </c>
      <c r="Z1862" s="33" t="s">
        <v>2707</v>
      </c>
      <c r="AA1862" s="33"/>
      <c r="AB1862" s="33"/>
      <c r="AC1862" s="33"/>
      <c r="AD1862" s="33" t="s">
        <v>724</v>
      </c>
      <c r="AF1862"/>
    </row>
    <row r="1863" spans="1:32">
      <c r="A1863" s="103">
        <v>44984</v>
      </c>
      <c r="B1863" s="7" t="s">
        <v>29</v>
      </c>
      <c r="C1863" s="21" t="s">
        <v>281</v>
      </c>
      <c r="D1863" s="6"/>
      <c r="E1863" s="27" t="s">
        <v>56</v>
      </c>
      <c r="F1863" s="6" t="s">
        <v>3884</v>
      </c>
      <c r="G1863" s="11">
        <v>1023232</v>
      </c>
      <c r="H1863" s="11" t="s">
        <v>2076</v>
      </c>
      <c r="I1863" s="12" t="s">
        <v>2077</v>
      </c>
      <c r="J1863" s="11" t="s">
        <v>2818</v>
      </c>
      <c r="K1863" s="11" t="s">
        <v>2821</v>
      </c>
      <c r="L1863" s="13">
        <v>30</v>
      </c>
      <c r="M1863" s="14">
        <v>6566</v>
      </c>
      <c r="N1863" s="15">
        <v>44950</v>
      </c>
      <c r="O1863" s="68" t="s">
        <v>3782</v>
      </c>
      <c r="P1863" s="8" t="s">
        <v>33</v>
      </c>
      <c r="Q1863" s="8" t="s">
        <v>34</v>
      </c>
      <c r="R1863" s="8" t="s">
        <v>31</v>
      </c>
      <c r="S1863" s="8" t="s">
        <v>31</v>
      </c>
      <c r="T1863" s="23" t="s">
        <v>31</v>
      </c>
      <c r="U1863" s="77" t="s">
        <v>3816</v>
      </c>
      <c r="V1863" s="17">
        <v>247.6</v>
      </c>
      <c r="W1863" s="17">
        <v>190</v>
      </c>
      <c r="X1863" s="17">
        <v>1.6</v>
      </c>
      <c r="Y1863" s="18">
        <v>2</v>
      </c>
      <c r="Z1863" s="18" t="s">
        <v>1521</v>
      </c>
      <c r="AA1863" s="33"/>
      <c r="AB1863" s="33"/>
      <c r="AC1863" s="33"/>
      <c r="AD1863" s="33" t="s">
        <v>724</v>
      </c>
      <c r="AF1863"/>
    </row>
    <row r="1864" spans="1:32">
      <c r="A1864" s="103">
        <v>44985</v>
      </c>
      <c r="B1864" s="20" t="s">
        <v>39</v>
      </c>
      <c r="C1864" s="21" t="s">
        <v>281</v>
      </c>
      <c r="D1864" s="24" t="s">
        <v>41</v>
      </c>
      <c r="E1864" s="9"/>
      <c r="F1864" s="11" t="s">
        <v>3605</v>
      </c>
      <c r="G1864" s="11">
        <v>1025269</v>
      </c>
      <c r="H1864" s="11" t="s">
        <v>1392</v>
      </c>
      <c r="I1864" s="12" t="s">
        <v>406</v>
      </c>
      <c r="J1864" s="14" t="s">
        <v>31</v>
      </c>
      <c r="K1864" s="11" t="s">
        <v>412</v>
      </c>
      <c r="L1864" s="66" t="s">
        <v>3879</v>
      </c>
      <c r="M1864" s="14">
        <v>6161</v>
      </c>
      <c r="N1864" s="15">
        <v>44944</v>
      </c>
      <c r="O1864" s="68" t="s">
        <v>3782</v>
      </c>
      <c r="P1864" s="8" t="s">
        <v>33</v>
      </c>
      <c r="Q1864" s="8" t="s">
        <v>115</v>
      </c>
      <c r="R1864" s="8" t="s">
        <v>31</v>
      </c>
      <c r="S1864" s="8" t="s">
        <v>31</v>
      </c>
      <c r="T1864" s="23" t="s">
        <v>31</v>
      </c>
      <c r="U1864" s="82" t="s">
        <v>2185</v>
      </c>
      <c r="V1864" s="17">
        <v>312</v>
      </c>
      <c r="W1864" s="17">
        <v>300</v>
      </c>
      <c r="X1864" s="17">
        <v>1.8</v>
      </c>
      <c r="Y1864" s="18" t="s">
        <v>31</v>
      </c>
      <c r="Z1864" s="33"/>
      <c r="AA1864" s="33"/>
      <c r="AB1864" s="33"/>
      <c r="AC1864" s="33"/>
      <c r="AD1864" s="33" t="s">
        <v>724</v>
      </c>
      <c r="AF1864"/>
    </row>
    <row r="1865" spans="1:32">
      <c r="A1865" s="103">
        <v>44985</v>
      </c>
      <c r="B1865" s="20" t="s">
        <v>39</v>
      </c>
      <c r="C1865" s="21" t="s">
        <v>281</v>
      </c>
      <c r="D1865" s="24" t="s">
        <v>41</v>
      </c>
      <c r="E1865" s="9"/>
      <c r="F1865" s="11" t="s">
        <v>3968</v>
      </c>
      <c r="G1865" s="11">
        <v>1025269</v>
      </c>
      <c r="H1865" s="11" t="s">
        <v>1392</v>
      </c>
      <c r="I1865" s="12" t="s">
        <v>406</v>
      </c>
      <c r="J1865" s="14" t="s">
        <v>31</v>
      </c>
      <c r="K1865" s="11" t="s">
        <v>412</v>
      </c>
      <c r="L1865" s="13">
        <v>100</v>
      </c>
      <c r="M1865" s="14">
        <v>6471</v>
      </c>
      <c r="N1865" s="15">
        <v>44965</v>
      </c>
      <c r="O1865" s="68" t="s">
        <v>3782</v>
      </c>
      <c r="P1865" s="8" t="s">
        <v>33</v>
      </c>
      <c r="Q1865" s="8" t="s">
        <v>115</v>
      </c>
      <c r="R1865" s="8" t="s">
        <v>31</v>
      </c>
      <c r="S1865" s="8" t="s">
        <v>31</v>
      </c>
      <c r="T1865" s="23" t="s">
        <v>31</v>
      </c>
      <c r="U1865" s="82" t="s">
        <v>2185</v>
      </c>
      <c r="V1865" s="17">
        <v>312</v>
      </c>
      <c r="W1865" s="17">
        <v>300</v>
      </c>
      <c r="X1865" s="17">
        <v>1.8</v>
      </c>
      <c r="Y1865" s="18" t="s">
        <v>31</v>
      </c>
      <c r="Z1865" s="33"/>
      <c r="AA1865" s="33"/>
      <c r="AB1865" s="33"/>
      <c r="AC1865" s="33"/>
      <c r="AD1865" s="33" t="s">
        <v>724</v>
      </c>
      <c r="AF1865"/>
    </row>
    <row r="1866" spans="1:32">
      <c r="A1866" s="103">
        <v>44985</v>
      </c>
      <c r="B1866" s="7" t="s">
        <v>29</v>
      </c>
      <c r="C1866" s="21" t="s">
        <v>281</v>
      </c>
      <c r="D1866" s="8"/>
      <c r="E1866" s="9"/>
      <c r="F1866" s="10" t="s">
        <v>3942</v>
      </c>
      <c r="G1866" s="11">
        <v>1025271</v>
      </c>
      <c r="H1866" s="11" t="s">
        <v>1076</v>
      </c>
      <c r="I1866" s="12" t="s">
        <v>554</v>
      </c>
      <c r="J1866" s="11" t="s">
        <v>31</v>
      </c>
      <c r="K1866" s="11" t="s">
        <v>555</v>
      </c>
      <c r="L1866" s="30" t="s">
        <v>226</v>
      </c>
      <c r="M1866" s="14">
        <v>6594</v>
      </c>
      <c r="N1866" s="15">
        <v>44957</v>
      </c>
      <c r="O1866" s="68" t="s">
        <v>3782</v>
      </c>
      <c r="P1866" s="8" t="s">
        <v>33</v>
      </c>
      <c r="Q1866" s="8" t="s">
        <v>34</v>
      </c>
      <c r="R1866" s="8" t="s">
        <v>31</v>
      </c>
      <c r="S1866" s="8" t="s">
        <v>31</v>
      </c>
      <c r="T1866" s="23" t="s">
        <v>31</v>
      </c>
      <c r="U1866" s="77" t="s">
        <v>3816</v>
      </c>
      <c r="V1866" s="17">
        <v>292</v>
      </c>
      <c r="W1866" s="17">
        <v>90</v>
      </c>
      <c r="X1866" s="17">
        <v>1.6</v>
      </c>
      <c r="Y1866" s="18" t="s">
        <v>31</v>
      </c>
      <c r="Z1866" s="33"/>
      <c r="AA1866" s="33"/>
      <c r="AB1866" s="33"/>
      <c r="AC1866" s="33"/>
      <c r="AD1866" s="33" t="s">
        <v>724</v>
      </c>
      <c r="AF1866"/>
    </row>
    <row r="1867" spans="1:32">
      <c r="A1867" s="103">
        <v>44986</v>
      </c>
      <c r="B1867" s="20" t="s">
        <v>39</v>
      </c>
      <c r="C1867" s="8" t="s">
        <v>91</v>
      </c>
      <c r="D1867" s="8"/>
      <c r="E1867" s="9"/>
      <c r="F1867" s="25" t="s">
        <v>3988</v>
      </c>
      <c r="G1867" s="11">
        <v>1023229</v>
      </c>
      <c r="H1867" s="11" t="s">
        <v>3792</v>
      </c>
      <c r="I1867" s="12" t="s">
        <v>2794</v>
      </c>
      <c r="J1867" s="11" t="s">
        <v>3887</v>
      </c>
      <c r="K1867" s="11" t="s">
        <v>3889</v>
      </c>
      <c r="L1867" s="32">
        <v>50</v>
      </c>
      <c r="M1867" s="92">
        <v>6818</v>
      </c>
      <c r="N1867" s="15">
        <v>44970</v>
      </c>
      <c r="O1867" s="68" t="s">
        <v>3782</v>
      </c>
      <c r="P1867" s="8" t="s">
        <v>85</v>
      </c>
      <c r="Q1867" s="8" t="s">
        <v>351</v>
      </c>
      <c r="R1867" s="8" t="s">
        <v>31</v>
      </c>
      <c r="S1867" s="8" t="s">
        <v>31</v>
      </c>
      <c r="T1867" s="44" t="s">
        <v>3986</v>
      </c>
      <c r="U1867" s="82" t="s">
        <v>2185</v>
      </c>
      <c r="V1867" s="17">
        <v>418</v>
      </c>
      <c r="W1867" s="17">
        <v>230</v>
      </c>
      <c r="X1867" s="17">
        <v>1.6</v>
      </c>
      <c r="Y1867" s="18" t="s">
        <v>31</v>
      </c>
      <c r="Z1867" s="18" t="s">
        <v>987</v>
      </c>
      <c r="AA1867" s="48"/>
      <c r="AB1867" s="48"/>
      <c r="AC1867" s="33"/>
      <c r="AD1867" s="33" t="s">
        <v>724</v>
      </c>
      <c r="AF1867"/>
    </row>
    <row r="1868" spans="1:32">
      <c r="A1868" s="103">
        <v>44986</v>
      </c>
      <c r="B1868" s="20" t="s">
        <v>39</v>
      </c>
      <c r="C1868" s="8" t="s">
        <v>91</v>
      </c>
      <c r="D1868" s="8"/>
      <c r="E1868" s="8"/>
      <c r="F1868" s="25" t="s">
        <v>3988</v>
      </c>
      <c r="G1868" s="11">
        <v>1023229</v>
      </c>
      <c r="H1868" s="11" t="s">
        <v>3792</v>
      </c>
      <c r="I1868" s="12" t="s">
        <v>733</v>
      </c>
      <c r="J1868" s="11" t="s">
        <v>3887</v>
      </c>
      <c r="K1868" s="11" t="s">
        <v>2793</v>
      </c>
      <c r="L1868" s="32" t="s">
        <v>417</v>
      </c>
      <c r="M1868" s="62" t="s">
        <v>2532</v>
      </c>
      <c r="N1868" s="15">
        <v>44970</v>
      </c>
      <c r="O1868" s="68" t="s">
        <v>3782</v>
      </c>
      <c r="P1868" s="8" t="s">
        <v>85</v>
      </c>
      <c r="Q1868" s="8" t="s">
        <v>351</v>
      </c>
      <c r="R1868" s="8" t="s">
        <v>31</v>
      </c>
      <c r="S1868" s="8" t="s">
        <v>417</v>
      </c>
      <c r="T1868" s="44" t="s">
        <v>3986</v>
      </c>
      <c r="U1868" s="82" t="s">
        <v>2185</v>
      </c>
      <c r="V1868" s="17">
        <v>418</v>
      </c>
      <c r="W1868" s="17">
        <v>230</v>
      </c>
      <c r="X1868" s="17">
        <v>1.6</v>
      </c>
      <c r="Y1868" s="18" t="s">
        <v>31</v>
      </c>
      <c r="Z1868" s="18" t="s">
        <v>990</v>
      </c>
      <c r="AA1868" s="48"/>
      <c r="AB1868" s="48"/>
      <c r="AC1868" s="33"/>
      <c r="AD1868" s="33" t="s">
        <v>724</v>
      </c>
      <c r="AF1868"/>
    </row>
    <row r="1869" spans="1:32">
      <c r="A1869" s="103">
        <v>44986</v>
      </c>
      <c r="B1869" s="20" t="s">
        <v>39</v>
      </c>
      <c r="C1869" s="8" t="s">
        <v>91</v>
      </c>
      <c r="D1869" s="8"/>
      <c r="E1869" s="9"/>
      <c r="F1869" s="25" t="s">
        <v>3989</v>
      </c>
      <c r="G1869" s="11">
        <v>1023228</v>
      </c>
      <c r="H1869" s="11" t="s">
        <v>3653</v>
      </c>
      <c r="I1869" s="12" t="s">
        <v>2794</v>
      </c>
      <c r="J1869" s="11" t="s">
        <v>3886</v>
      </c>
      <c r="K1869" s="11" t="s">
        <v>3888</v>
      </c>
      <c r="L1869" s="32">
        <v>50</v>
      </c>
      <c r="M1869" s="92">
        <v>6837</v>
      </c>
      <c r="N1869" s="15">
        <v>44970</v>
      </c>
      <c r="O1869" s="68" t="s">
        <v>3782</v>
      </c>
      <c r="P1869" s="8" t="s">
        <v>85</v>
      </c>
      <c r="Q1869" s="8" t="s">
        <v>351</v>
      </c>
      <c r="R1869" s="8" t="s">
        <v>31</v>
      </c>
      <c r="S1869" s="8" t="s">
        <v>31</v>
      </c>
      <c r="T1869" s="44" t="s">
        <v>3986</v>
      </c>
      <c r="U1869" s="82" t="s">
        <v>2185</v>
      </c>
      <c r="V1869" s="17">
        <v>418</v>
      </c>
      <c r="W1869" s="17">
        <v>230</v>
      </c>
      <c r="X1869" s="17">
        <v>1.6</v>
      </c>
      <c r="Y1869" s="18" t="s">
        <v>31</v>
      </c>
      <c r="Z1869" s="18" t="s">
        <v>987</v>
      </c>
      <c r="AA1869" s="48"/>
      <c r="AB1869" s="48"/>
      <c r="AC1869" s="33"/>
      <c r="AD1869" s="33" t="s">
        <v>724</v>
      </c>
      <c r="AF1869"/>
    </row>
    <row r="1870" spans="1:32">
      <c r="A1870" s="103">
        <v>44986</v>
      </c>
      <c r="B1870" s="20" t="s">
        <v>39</v>
      </c>
      <c r="C1870" s="8" t="s">
        <v>91</v>
      </c>
      <c r="D1870" s="8"/>
      <c r="E1870" s="9"/>
      <c r="F1870" s="25" t="s">
        <v>3989</v>
      </c>
      <c r="G1870" s="11">
        <v>1023228</v>
      </c>
      <c r="H1870" s="11" t="s">
        <v>3653</v>
      </c>
      <c r="I1870" s="12" t="s">
        <v>733</v>
      </c>
      <c r="J1870" s="11" t="s">
        <v>3886</v>
      </c>
      <c r="K1870" s="11" t="s">
        <v>3885</v>
      </c>
      <c r="L1870" s="32">
        <v>50</v>
      </c>
      <c r="M1870" s="92">
        <v>5631</v>
      </c>
      <c r="N1870" s="15">
        <v>44970</v>
      </c>
      <c r="O1870" s="68" t="s">
        <v>3782</v>
      </c>
      <c r="P1870" s="8" t="s">
        <v>85</v>
      </c>
      <c r="Q1870" s="8" t="s">
        <v>351</v>
      </c>
      <c r="R1870" s="8" t="s">
        <v>31</v>
      </c>
      <c r="S1870" s="8" t="s">
        <v>417</v>
      </c>
      <c r="T1870" s="44" t="s">
        <v>3986</v>
      </c>
      <c r="U1870" s="82" t="s">
        <v>2185</v>
      </c>
      <c r="V1870" s="17">
        <v>418</v>
      </c>
      <c r="W1870" s="17">
        <v>230</v>
      </c>
      <c r="X1870" s="17">
        <v>1.6</v>
      </c>
      <c r="Y1870" s="18" t="s">
        <v>31</v>
      </c>
      <c r="Z1870" s="18" t="s">
        <v>990</v>
      </c>
      <c r="AA1870" s="48"/>
      <c r="AB1870" s="48"/>
      <c r="AC1870" s="33"/>
      <c r="AD1870" s="33" t="s">
        <v>724</v>
      </c>
      <c r="AF1870"/>
    </row>
    <row r="1871" spans="1:32">
      <c r="A1871" s="103">
        <v>44986</v>
      </c>
      <c r="B1871" s="20" t="s">
        <v>39</v>
      </c>
      <c r="C1871" s="8" t="s">
        <v>91</v>
      </c>
      <c r="D1871" s="24" t="s">
        <v>41</v>
      </c>
      <c r="E1871" s="8"/>
      <c r="F1871" s="25" t="s">
        <v>4018</v>
      </c>
      <c r="G1871" s="11">
        <v>1025410</v>
      </c>
      <c r="H1871" s="11" t="s">
        <v>283</v>
      </c>
      <c r="I1871" s="12" t="s">
        <v>63</v>
      </c>
      <c r="J1871" s="11" t="s">
        <v>31</v>
      </c>
      <c r="K1871" s="11" t="s">
        <v>870</v>
      </c>
      <c r="L1871" s="30" t="s">
        <v>226</v>
      </c>
      <c r="M1871" s="14">
        <v>1604023230</v>
      </c>
      <c r="N1871" s="15">
        <v>44977</v>
      </c>
      <c r="O1871" s="68" t="s">
        <v>3782</v>
      </c>
      <c r="P1871" s="8" t="s">
        <v>85</v>
      </c>
      <c r="Q1871" s="8" t="s">
        <v>115</v>
      </c>
      <c r="R1871" s="8" t="s">
        <v>31</v>
      </c>
      <c r="S1871" s="8" t="s">
        <v>31</v>
      </c>
      <c r="T1871" s="8" t="s">
        <v>31</v>
      </c>
      <c r="U1871" s="82" t="s">
        <v>2185</v>
      </c>
      <c r="V1871" s="17">
        <v>385</v>
      </c>
      <c r="W1871" s="17">
        <v>310</v>
      </c>
      <c r="X1871" s="17">
        <v>1.6</v>
      </c>
      <c r="Y1871" s="18">
        <v>5</v>
      </c>
      <c r="Z1871" s="33" t="s">
        <v>3872</v>
      </c>
      <c r="AA1871" s="33"/>
      <c r="AB1871" s="33"/>
      <c r="AC1871" s="33"/>
      <c r="AD1871" s="33" t="s">
        <v>724</v>
      </c>
      <c r="AF1871"/>
    </row>
    <row r="1872" spans="1:32">
      <c r="A1872" s="103">
        <v>44986</v>
      </c>
      <c r="B1872" s="7" t="s">
        <v>29</v>
      </c>
      <c r="C1872" s="21" t="s">
        <v>281</v>
      </c>
      <c r="D1872" s="8"/>
      <c r="E1872" s="9"/>
      <c r="F1872" s="11" t="s">
        <v>3944</v>
      </c>
      <c r="G1872" s="11">
        <v>1025953</v>
      </c>
      <c r="H1872" s="11" t="s">
        <v>1485</v>
      </c>
      <c r="I1872" s="12" t="s">
        <v>673</v>
      </c>
      <c r="J1872" s="11" t="s">
        <v>31</v>
      </c>
      <c r="K1872" s="11" t="s">
        <v>674</v>
      </c>
      <c r="L1872" s="13">
        <v>100</v>
      </c>
      <c r="M1872" s="14">
        <v>6461</v>
      </c>
      <c r="N1872" s="15">
        <v>44957</v>
      </c>
      <c r="O1872" s="68" t="s">
        <v>3782</v>
      </c>
      <c r="P1872" s="8" t="s">
        <v>85</v>
      </c>
      <c r="Q1872" s="8" t="s">
        <v>34</v>
      </c>
      <c r="R1872" s="8" t="s">
        <v>31</v>
      </c>
      <c r="S1872" s="8" t="s">
        <v>31</v>
      </c>
      <c r="T1872" s="23" t="s">
        <v>31</v>
      </c>
      <c r="U1872" s="77" t="s">
        <v>3816</v>
      </c>
      <c r="V1872" s="17">
        <v>242.8</v>
      </c>
      <c r="W1872" s="17">
        <v>148.5</v>
      </c>
      <c r="X1872" s="17">
        <v>1.6</v>
      </c>
      <c r="Y1872" s="18" t="s">
        <v>61</v>
      </c>
      <c r="Z1872" s="33"/>
      <c r="AA1872" s="33"/>
      <c r="AB1872" s="33"/>
      <c r="AC1872" s="33"/>
      <c r="AD1872" s="33" t="s">
        <v>724</v>
      </c>
      <c r="AF1872"/>
    </row>
    <row r="1873" spans="1:32">
      <c r="A1873" s="103">
        <v>44986</v>
      </c>
      <c r="B1873" s="7" t="s">
        <v>29</v>
      </c>
      <c r="C1873" s="21" t="s">
        <v>281</v>
      </c>
      <c r="D1873" s="8"/>
      <c r="E1873" s="9"/>
      <c r="F1873" s="11" t="s">
        <v>3873</v>
      </c>
      <c r="G1873" s="11">
        <v>1025989</v>
      </c>
      <c r="H1873" s="11" t="s">
        <v>337</v>
      </c>
      <c r="I1873" s="12" t="s">
        <v>338</v>
      </c>
      <c r="J1873" s="14" t="s">
        <v>31</v>
      </c>
      <c r="K1873" s="11" t="s">
        <v>339</v>
      </c>
      <c r="L1873" s="30" t="s">
        <v>226</v>
      </c>
      <c r="M1873" s="14">
        <v>6482</v>
      </c>
      <c r="N1873" s="15">
        <v>44944</v>
      </c>
      <c r="O1873" s="68" t="s">
        <v>3782</v>
      </c>
      <c r="P1873" s="8" t="s">
        <v>33</v>
      </c>
      <c r="Q1873" s="8" t="s">
        <v>34</v>
      </c>
      <c r="R1873" s="8" t="s">
        <v>31</v>
      </c>
      <c r="S1873" s="8" t="s">
        <v>31</v>
      </c>
      <c r="T1873" s="23" t="s">
        <v>31</v>
      </c>
      <c r="U1873" s="77" t="s">
        <v>3816</v>
      </c>
      <c r="V1873" s="17">
        <v>191</v>
      </c>
      <c r="W1873" s="17">
        <v>152</v>
      </c>
      <c r="X1873" s="17">
        <v>1.6</v>
      </c>
      <c r="Y1873" s="18" t="s">
        <v>31</v>
      </c>
      <c r="Z1873" s="33"/>
      <c r="AA1873" s="33"/>
      <c r="AB1873" s="33"/>
      <c r="AC1873" s="33"/>
      <c r="AD1873" s="33" t="s">
        <v>724</v>
      </c>
      <c r="AF1873"/>
    </row>
    <row r="1874" spans="1:32">
      <c r="A1874" s="103">
        <v>44987</v>
      </c>
      <c r="B1874" s="20" t="s">
        <v>39</v>
      </c>
      <c r="C1874" s="21" t="s">
        <v>281</v>
      </c>
      <c r="D1874" s="8"/>
      <c r="E1874" s="8"/>
      <c r="F1874" s="11" t="s">
        <v>3956</v>
      </c>
      <c r="G1874" s="11">
        <v>1023195</v>
      </c>
      <c r="H1874" s="11" t="s">
        <v>187</v>
      </c>
      <c r="I1874" s="12" t="s">
        <v>612</v>
      </c>
      <c r="J1874" s="11" t="s">
        <v>811</v>
      </c>
      <c r="K1874" s="25" t="s">
        <v>812</v>
      </c>
      <c r="L1874" s="32">
        <v>3</v>
      </c>
      <c r="M1874" s="14">
        <v>6883</v>
      </c>
      <c r="N1874" s="15">
        <v>44959</v>
      </c>
      <c r="O1874" s="68" t="s">
        <v>3782</v>
      </c>
      <c r="P1874" s="8" t="s">
        <v>33</v>
      </c>
      <c r="Q1874" s="8" t="s">
        <v>115</v>
      </c>
      <c r="R1874" s="8" t="s">
        <v>31</v>
      </c>
      <c r="S1874" s="23" t="s">
        <v>31</v>
      </c>
      <c r="T1874" s="23" t="s">
        <v>31</v>
      </c>
      <c r="U1874" s="82" t="s">
        <v>2185</v>
      </c>
      <c r="V1874" s="17">
        <v>361</v>
      </c>
      <c r="W1874" s="17">
        <v>165</v>
      </c>
      <c r="X1874" s="17">
        <v>1.6</v>
      </c>
      <c r="Y1874" s="18" t="s">
        <v>417</v>
      </c>
      <c r="Z1874" s="33" t="s">
        <v>987</v>
      </c>
      <c r="AA1874" s="33"/>
      <c r="AB1874" s="33"/>
      <c r="AC1874" s="33"/>
      <c r="AD1874" s="33" t="s">
        <v>688</v>
      </c>
      <c r="AF1874"/>
    </row>
    <row r="1875" spans="1:32">
      <c r="A1875" s="103">
        <v>44987</v>
      </c>
      <c r="B1875" s="20" t="s">
        <v>39</v>
      </c>
      <c r="C1875" s="8" t="s">
        <v>91</v>
      </c>
      <c r="D1875" s="8"/>
      <c r="E1875" s="8"/>
      <c r="F1875" s="11" t="s">
        <v>3956</v>
      </c>
      <c r="G1875" s="11">
        <v>1023195</v>
      </c>
      <c r="H1875" s="11" t="s">
        <v>187</v>
      </c>
      <c r="I1875" s="332" t="s">
        <v>813</v>
      </c>
      <c r="J1875" s="11" t="s">
        <v>811</v>
      </c>
      <c r="K1875" s="25" t="s">
        <v>814</v>
      </c>
      <c r="L1875" s="32">
        <v>6</v>
      </c>
      <c r="M1875" s="14">
        <v>3098</v>
      </c>
      <c r="N1875" s="15">
        <v>44959</v>
      </c>
      <c r="O1875" s="68" t="s">
        <v>3782</v>
      </c>
      <c r="P1875" s="8" t="s">
        <v>33</v>
      </c>
      <c r="Q1875" s="8" t="s">
        <v>115</v>
      </c>
      <c r="R1875" s="8" t="s">
        <v>31</v>
      </c>
      <c r="S1875" s="23" t="s">
        <v>31</v>
      </c>
      <c r="T1875" s="23" t="s">
        <v>31</v>
      </c>
      <c r="U1875" s="82" t="s">
        <v>2185</v>
      </c>
      <c r="V1875" s="17">
        <v>361</v>
      </c>
      <c r="W1875" s="17">
        <v>165</v>
      </c>
      <c r="X1875" s="17">
        <v>1.6</v>
      </c>
      <c r="Y1875" s="18">
        <v>2</v>
      </c>
      <c r="Z1875" s="33" t="s">
        <v>1521</v>
      </c>
      <c r="AA1875" s="33"/>
      <c r="AB1875" s="33"/>
      <c r="AC1875" s="33"/>
      <c r="AD1875" s="33" t="s">
        <v>688</v>
      </c>
      <c r="AF1875"/>
    </row>
    <row r="1876" spans="1:32">
      <c r="A1876" s="103">
        <v>44987</v>
      </c>
      <c r="B1876" s="20" t="s">
        <v>39</v>
      </c>
      <c r="C1876" s="8" t="s">
        <v>91</v>
      </c>
      <c r="D1876" s="8"/>
      <c r="E1876" s="8"/>
      <c r="F1876" s="11" t="s">
        <v>3956</v>
      </c>
      <c r="G1876" s="11">
        <v>1023195</v>
      </c>
      <c r="H1876" s="11" t="s">
        <v>187</v>
      </c>
      <c r="I1876" s="12" t="s">
        <v>815</v>
      </c>
      <c r="J1876" s="11" t="s">
        <v>811</v>
      </c>
      <c r="K1876" s="25" t="s">
        <v>816</v>
      </c>
      <c r="L1876" s="32">
        <v>3</v>
      </c>
      <c r="M1876" s="14">
        <v>598</v>
      </c>
      <c r="N1876" s="15">
        <v>44959</v>
      </c>
      <c r="O1876" s="68" t="s">
        <v>3782</v>
      </c>
      <c r="P1876" s="8" t="s">
        <v>33</v>
      </c>
      <c r="Q1876" s="8" t="s">
        <v>115</v>
      </c>
      <c r="R1876" s="8" t="s">
        <v>31</v>
      </c>
      <c r="S1876" s="23" t="s">
        <v>31</v>
      </c>
      <c r="T1876" s="23" t="s">
        <v>31</v>
      </c>
      <c r="U1876" s="82" t="s">
        <v>2185</v>
      </c>
      <c r="V1876" s="17">
        <v>361</v>
      </c>
      <c r="W1876" s="17">
        <v>165</v>
      </c>
      <c r="X1876" s="17">
        <v>1.6</v>
      </c>
      <c r="Y1876" s="18" t="s">
        <v>417</v>
      </c>
      <c r="Z1876" s="33" t="s">
        <v>990</v>
      </c>
      <c r="AA1876" s="33"/>
      <c r="AB1876" s="33"/>
      <c r="AC1876" s="33"/>
      <c r="AD1876" s="33" t="s">
        <v>688</v>
      </c>
      <c r="AF1876"/>
    </row>
    <row r="1877" spans="1:32">
      <c r="A1877" s="103">
        <v>44987</v>
      </c>
      <c r="B1877" s="7" t="s">
        <v>29</v>
      </c>
      <c r="C1877" s="8" t="s">
        <v>91</v>
      </c>
      <c r="D1877" s="8"/>
      <c r="E1877" s="9"/>
      <c r="F1877" s="11" t="s">
        <v>3966</v>
      </c>
      <c r="G1877" s="11">
        <v>1027312</v>
      </c>
      <c r="H1877" s="11" t="s">
        <v>935</v>
      </c>
      <c r="I1877" s="12" t="s">
        <v>338</v>
      </c>
      <c r="J1877" s="11" t="s">
        <v>417</v>
      </c>
      <c r="K1877" s="11" t="s">
        <v>936</v>
      </c>
      <c r="L1877" s="13">
        <v>30</v>
      </c>
      <c r="M1877" s="14">
        <v>5027</v>
      </c>
      <c r="N1877" s="15">
        <v>44964</v>
      </c>
      <c r="O1877" s="68" t="s">
        <v>3782</v>
      </c>
      <c r="P1877" s="8" t="s">
        <v>33</v>
      </c>
      <c r="Q1877" s="8" t="s">
        <v>34</v>
      </c>
      <c r="R1877" s="8" t="s">
        <v>31</v>
      </c>
      <c r="S1877" s="8" t="s">
        <v>31</v>
      </c>
      <c r="T1877" s="23" t="s">
        <v>31</v>
      </c>
      <c r="U1877" s="77" t="s">
        <v>3816</v>
      </c>
      <c r="V1877" s="17">
        <v>222</v>
      </c>
      <c r="W1877" s="17">
        <v>193</v>
      </c>
      <c r="X1877" s="17">
        <v>2.4</v>
      </c>
      <c r="Y1877" s="18" t="s">
        <v>417</v>
      </c>
      <c r="Z1877" s="18"/>
      <c r="AA1877" s="33"/>
      <c r="AB1877" s="33"/>
      <c r="AC1877" s="33"/>
      <c r="AD1877" s="33" t="s">
        <v>724</v>
      </c>
      <c r="AF1877"/>
    </row>
    <row r="1878" spans="1:32">
      <c r="A1878" s="103">
        <v>44987</v>
      </c>
      <c r="B1878" s="7" t="s">
        <v>29</v>
      </c>
      <c r="C1878" s="8" t="s">
        <v>91</v>
      </c>
      <c r="D1878" s="8"/>
      <c r="E1878" s="9"/>
      <c r="F1878" s="25" t="s">
        <v>4002</v>
      </c>
      <c r="G1878" s="11">
        <v>1023217</v>
      </c>
      <c r="H1878" s="11" t="s">
        <v>305</v>
      </c>
      <c r="I1878" s="12" t="s">
        <v>165</v>
      </c>
      <c r="J1878" s="14" t="s">
        <v>31</v>
      </c>
      <c r="K1878" s="25" t="s">
        <v>858</v>
      </c>
      <c r="L1878" s="32">
        <v>20</v>
      </c>
      <c r="M1878" s="14">
        <v>5738</v>
      </c>
      <c r="N1878" s="15">
        <v>44977</v>
      </c>
      <c r="O1878" s="68" t="s">
        <v>3782</v>
      </c>
      <c r="P1878" s="8" t="s">
        <v>33</v>
      </c>
      <c r="Q1878" s="8" t="s">
        <v>351</v>
      </c>
      <c r="R1878" s="8" t="s">
        <v>31</v>
      </c>
      <c r="S1878" s="23" t="s">
        <v>31</v>
      </c>
      <c r="T1878" s="23" t="s">
        <v>31</v>
      </c>
      <c r="U1878" s="77" t="s">
        <v>3816</v>
      </c>
      <c r="V1878" s="17">
        <v>335</v>
      </c>
      <c r="W1878" s="17">
        <v>300</v>
      </c>
      <c r="X1878" s="17">
        <v>2.8</v>
      </c>
      <c r="Y1878" s="18">
        <v>5</v>
      </c>
      <c r="Z1878" s="33" t="s">
        <v>3872</v>
      </c>
      <c r="AA1878" s="72"/>
      <c r="AB1878" s="72"/>
      <c r="AC1878" s="33"/>
      <c r="AD1878" s="33" t="s">
        <v>688</v>
      </c>
      <c r="AF1878"/>
    </row>
    <row r="1879" spans="1:32">
      <c r="A1879" s="103">
        <v>44987</v>
      </c>
      <c r="B1879" s="20" t="s">
        <v>39</v>
      </c>
      <c r="C1879" s="21" t="s">
        <v>281</v>
      </c>
      <c r="D1879" s="8"/>
      <c r="E1879" s="27" t="s">
        <v>56</v>
      </c>
      <c r="F1879" s="25" t="s">
        <v>3977</v>
      </c>
      <c r="G1879" s="11">
        <v>1023814</v>
      </c>
      <c r="H1879" s="11" t="s">
        <v>2084</v>
      </c>
      <c r="I1879" s="12" t="s">
        <v>104</v>
      </c>
      <c r="J1879" s="11" t="s">
        <v>31</v>
      </c>
      <c r="K1879" s="11" t="s">
        <v>3979</v>
      </c>
      <c r="L1879" s="32">
        <v>100</v>
      </c>
      <c r="M1879" s="14">
        <v>6550</v>
      </c>
      <c r="N1879" s="15">
        <v>44967</v>
      </c>
      <c r="O1879" s="68" t="s">
        <v>3782</v>
      </c>
      <c r="P1879" s="8" t="s">
        <v>33</v>
      </c>
      <c r="Q1879" s="8" t="s">
        <v>115</v>
      </c>
      <c r="R1879" s="8" t="s">
        <v>31</v>
      </c>
      <c r="S1879" s="23" t="s">
        <v>31</v>
      </c>
      <c r="T1879" s="23" t="s">
        <v>31</v>
      </c>
      <c r="U1879" s="82" t="s">
        <v>2185</v>
      </c>
      <c r="V1879" s="17">
        <v>349.6</v>
      </c>
      <c r="W1879" s="17">
        <v>126</v>
      </c>
      <c r="X1879" s="17">
        <v>1.6</v>
      </c>
      <c r="Y1879" s="18" t="s">
        <v>61</v>
      </c>
      <c r="Z1879" s="33"/>
      <c r="AD1879" s="33" t="s">
        <v>688</v>
      </c>
      <c r="AF1879"/>
    </row>
    <row r="1880" spans="1:32">
      <c r="A1880" s="103">
        <v>44988</v>
      </c>
      <c r="B1880" s="20" t="s">
        <v>39</v>
      </c>
      <c r="C1880" s="8" t="s">
        <v>91</v>
      </c>
      <c r="D1880" s="8"/>
      <c r="E1880" s="8"/>
      <c r="F1880" s="25" t="s">
        <v>3988</v>
      </c>
      <c r="G1880" s="11">
        <v>1023229</v>
      </c>
      <c r="H1880" s="11" t="s">
        <v>3792</v>
      </c>
      <c r="I1880" s="12" t="s">
        <v>2790</v>
      </c>
      <c r="J1880" s="11" t="s">
        <v>31</v>
      </c>
      <c r="K1880" s="11" t="s">
        <v>2791</v>
      </c>
      <c r="L1880" s="32">
        <v>50</v>
      </c>
      <c r="M1880" s="14">
        <v>6940</v>
      </c>
      <c r="N1880" s="15">
        <v>44970</v>
      </c>
      <c r="O1880" s="68" t="s">
        <v>3782</v>
      </c>
      <c r="P1880" s="8" t="s">
        <v>33</v>
      </c>
      <c r="Q1880" s="8" t="s">
        <v>351</v>
      </c>
      <c r="R1880" s="8" t="s">
        <v>31</v>
      </c>
      <c r="S1880" s="8" t="s">
        <v>31</v>
      </c>
      <c r="T1880" s="31" t="s">
        <v>3602</v>
      </c>
      <c r="U1880" s="82" t="s">
        <v>2185</v>
      </c>
      <c r="V1880" s="17">
        <v>470</v>
      </c>
      <c r="W1880" s="17">
        <v>206</v>
      </c>
      <c r="X1880" s="17">
        <v>1.6</v>
      </c>
      <c r="Y1880" s="18">
        <v>5</v>
      </c>
      <c r="Z1880" s="33" t="s">
        <v>3872</v>
      </c>
      <c r="AA1880" s="48"/>
      <c r="AB1880" s="48"/>
      <c r="AC1880" s="33"/>
      <c r="AD1880" s="33" t="s">
        <v>688</v>
      </c>
      <c r="AF1880"/>
    </row>
    <row r="1881" spans="1:32">
      <c r="A1881" s="103">
        <v>44988</v>
      </c>
      <c r="B1881" s="20" t="s">
        <v>39</v>
      </c>
      <c r="C1881" s="8" t="s">
        <v>91</v>
      </c>
      <c r="D1881" s="8"/>
      <c r="E1881" s="8"/>
      <c r="F1881" s="25" t="s">
        <v>3989</v>
      </c>
      <c r="G1881" s="11">
        <v>1023228</v>
      </c>
      <c r="H1881" s="11" t="s">
        <v>3985</v>
      </c>
      <c r="I1881" s="12" t="s">
        <v>2790</v>
      </c>
      <c r="J1881" s="11" t="s">
        <v>31</v>
      </c>
      <c r="K1881" s="11" t="s">
        <v>3574</v>
      </c>
      <c r="L1881" s="32">
        <v>50</v>
      </c>
      <c r="M1881" s="14">
        <v>6941</v>
      </c>
      <c r="N1881" s="15">
        <v>44970</v>
      </c>
      <c r="O1881" s="68" t="s">
        <v>3782</v>
      </c>
      <c r="P1881" s="8" t="s">
        <v>33</v>
      </c>
      <c r="Q1881" s="8" t="s">
        <v>351</v>
      </c>
      <c r="R1881" s="8" t="s">
        <v>31</v>
      </c>
      <c r="S1881" s="8" t="s">
        <v>31</v>
      </c>
      <c r="T1881" s="31" t="s">
        <v>3602</v>
      </c>
      <c r="U1881" s="82" t="s">
        <v>2185</v>
      </c>
      <c r="V1881" s="17">
        <v>470</v>
      </c>
      <c r="W1881" s="17">
        <v>206</v>
      </c>
      <c r="X1881" s="17">
        <v>1.6</v>
      </c>
      <c r="Y1881" s="18">
        <v>5</v>
      </c>
      <c r="Z1881" s="33" t="s">
        <v>3872</v>
      </c>
      <c r="AA1881" s="48"/>
      <c r="AB1881" s="48"/>
      <c r="AC1881" s="33"/>
      <c r="AD1881" s="33" t="s">
        <v>688</v>
      </c>
      <c r="AF1881"/>
    </row>
    <row r="1882" spans="1:32">
      <c r="A1882" s="103">
        <v>44987</v>
      </c>
      <c r="B1882" s="7" t="s">
        <v>29</v>
      </c>
      <c r="C1882" s="8" t="s">
        <v>91</v>
      </c>
      <c r="D1882" s="8"/>
      <c r="E1882" s="9"/>
      <c r="F1882" s="11" t="s">
        <v>3994</v>
      </c>
      <c r="G1882" s="11">
        <v>1025252</v>
      </c>
      <c r="H1882" s="11" t="s">
        <v>2714</v>
      </c>
      <c r="I1882" s="12" t="s">
        <v>741</v>
      </c>
      <c r="J1882" s="11" t="s">
        <v>2715</v>
      </c>
      <c r="K1882" s="11" t="s">
        <v>2716</v>
      </c>
      <c r="L1882" s="13">
        <v>50</v>
      </c>
      <c r="M1882" s="14">
        <v>2013</v>
      </c>
      <c r="N1882" s="15">
        <v>44971</v>
      </c>
      <c r="O1882" s="68" t="s">
        <v>3782</v>
      </c>
      <c r="P1882" s="8" t="s">
        <v>33</v>
      </c>
      <c r="Q1882" s="8" t="s">
        <v>131</v>
      </c>
      <c r="R1882" s="8" t="s">
        <v>31</v>
      </c>
      <c r="S1882" s="8" t="s">
        <v>31</v>
      </c>
      <c r="T1882" s="44" t="s">
        <v>2465</v>
      </c>
      <c r="U1882" s="77" t="s">
        <v>3816</v>
      </c>
      <c r="V1882" s="17">
        <v>197.5</v>
      </c>
      <c r="W1882" s="17">
        <v>94</v>
      </c>
      <c r="X1882" s="17">
        <v>1.6</v>
      </c>
      <c r="Y1882" s="18" t="s">
        <v>31</v>
      </c>
      <c r="Z1882" s="33" t="s">
        <v>1016</v>
      </c>
      <c r="AD1882" s="33" t="s">
        <v>724</v>
      </c>
      <c r="AF1882"/>
    </row>
    <row r="1883" spans="1:32">
      <c r="A1883" s="103">
        <v>44987</v>
      </c>
      <c r="B1883" s="7" t="s">
        <v>29</v>
      </c>
      <c r="C1883" s="8" t="s">
        <v>91</v>
      </c>
      <c r="D1883" s="8"/>
      <c r="E1883" s="9"/>
      <c r="F1883" s="11" t="s">
        <v>3994</v>
      </c>
      <c r="G1883" s="11">
        <v>1025252</v>
      </c>
      <c r="H1883" s="11" t="s">
        <v>2714</v>
      </c>
      <c r="I1883" s="12" t="s">
        <v>707</v>
      </c>
      <c r="J1883" s="11" t="s">
        <v>2715</v>
      </c>
      <c r="K1883" s="11" t="s">
        <v>2717</v>
      </c>
      <c r="L1883" s="13">
        <v>50</v>
      </c>
      <c r="M1883" s="14">
        <v>2015</v>
      </c>
      <c r="N1883" s="15">
        <v>44971</v>
      </c>
      <c r="O1883" s="68" t="s">
        <v>3782</v>
      </c>
      <c r="P1883" s="8" t="s">
        <v>33</v>
      </c>
      <c r="Q1883" s="8" t="s">
        <v>131</v>
      </c>
      <c r="R1883" s="8" t="s">
        <v>31</v>
      </c>
      <c r="S1883" s="8" t="s">
        <v>31</v>
      </c>
      <c r="T1883" s="44" t="s">
        <v>2465</v>
      </c>
      <c r="U1883" s="77" t="s">
        <v>3816</v>
      </c>
      <c r="V1883" s="17">
        <v>197.5</v>
      </c>
      <c r="W1883" s="17">
        <v>94</v>
      </c>
      <c r="X1883" s="17">
        <v>1.6</v>
      </c>
      <c r="Y1883" s="18" t="s">
        <v>31</v>
      </c>
      <c r="Z1883" s="33" t="s">
        <v>1018</v>
      </c>
      <c r="AD1883" s="33" t="s">
        <v>724</v>
      </c>
      <c r="AF1883"/>
    </row>
    <row r="1884" spans="1:32">
      <c r="A1884" s="103">
        <v>44987</v>
      </c>
      <c r="B1884" s="7" t="s">
        <v>29</v>
      </c>
      <c r="C1884" s="21" t="s">
        <v>281</v>
      </c>
      <c r="D1884" s="8"/>
      <c r="E1884" s="9"/>
      <c r="F1884" s="11" t="s">
        <v>3994</v>
      </c>
      <c r="G1884" s="11">
        <v>1025252</v>
      </c>
      <c r="H1884" s="11" t="s">
        <v>2714</v>
      </c>
      <c r="I1884" s="12" t="s">
        <v>746</v>
      </c>
      <c r="J1884" s="11" t="s">
        <v>2715</v>
      </c>
      <c r="K1884" s="11" t="s">
        <v>2718</v>
      </c>
      <c r="L1884" s="13">
        <v>50</v>
      </c>
      <c r="M1884" s="14">
        <v>6404</v>
      </c>
      <c r="N1884" s="15">
        <v>44971</v>
      </c>
      <c r="O1884" s="68" t="s">
        <v>3782</v>
      </c>
      <c r="P1884" s="8" t="s">
        <v>33</v>
      </c>
      <c r="Q1884" s="8" t="s">
        <v>131</v>
      </c>
      <c r="R1884" s="8" t="s">
        <v>31</v>
      </c>
      <c r="S1884" s="8" t="s">
        <v>31</v>
      </c>
      <c r="T1884" s="44" t="s">
        <v>2465</v>
      </c>
      <c r="U1884" s="77" t="s">
        <v>3816</v>
      </c>
      <c r="V1884" s="17">
        <v>197.5</v>
      </c>
      <c r="W1884" s="17">
        <v>94</v>
      </c>
      <c r="X1884" s="17">
        <v>1.6</v>
      </c>
      <c r="Y1884" s="18" t="s">
        <v>31</v>
      </c>
      <c r="Z1884" s="33" t="s">
        <v>1021</v>
      </c>
      <c r="AD1884" s="33" t="s">
        <v>724</v>
      </c>
      <c r="AF1884"/>
    </row>
    <row r="1885" spans="1:32">
      <c r="A1885" s="103">
        <v>44987</v>
      </c>
      <c r="B1885" s="7" t="s">
        <v>29</v>
      </c>
      <c r="C1885" s="8" t="s">
        <v>91</v>
      </c>
      <c r="D1885" s="24"/>
      <c r="E1885" s="9"/>
      <c r="F1885" s="25" t="s">
        <v>3993</v>
      </c>
      <c r="G1885" s="11">
        <v>1025269</v>
      </c>
      <c r="H1885" s="11" t="s">
        <v>1392</v>
      </c>
      <c r="I1885" s="12" t="s">
        <v>741</v>
      </c>
      <c r="J1885" s="11" t="s">
        <v>742</v>
      </c>
      <c r="K1885" s="11" t="s">
        <v>1793</v>
      </c>
      <c r="L1885" s="13">
        <v>100</v>
      </c>
      <c r="M1885" s="14">
        <v>2008</v>
      </c>
      <c r="N1885" s="15">
        <v>44971</v>
      </c>
      <c r="O1885" s="68" t="s">
        <v>3782</v>
      </c>
      <c r="P1885" s="8" t="s">
        <v>33</v>
      </c>
      <c r="Q1885" s="8" t="s">
        <v>34</v>
      </c>
      <c r="R1885" s="8" t="s">
        <v>31</v>
      </c>
      <c r="S1885" s="8" t="s">
        <v>31</v>
      </c>
      <c r="T1885" s="44" t="s">
        <v>2465</v>
      </c>
      <c r="U1885" s="77" t="s">
        <v>3816</v>
      </c>
      <c r="V1885" s="17">
        <v>197.5</v>
      </c>
      <c r="W1885" s="17">
        <v>94</v>
      </c>
      <c r="X1885" s="17">
        <v>1.6</v>
      </c>
      <c r="Y1885" s="18" t="s">
        <v>61</v>
      </c>
      <c r="Z1885" s="33" t="s">
        <v>1016</v>
      </c>
      <c r="AA1885" s="297"/>
      <c r="AD1885" s="33" t="s">
        <v>724</v>
      </c>
      <c r="AF1885"/>
    </row>
    <row r="1886" spans="1:32">
      <c r="A1886" s="103">
        <v>44987</v>
      </c>
      <c r="B1886" s="7" t="s">
        <v>29</v>
      </c>
      <c r="C1886" s="21" t="s">
        <v>281</v>
      </c>
      <c r="D1886" s="24"/>
      <c r="E1886" s="9"/>
      <c r="F1886" s="25" t="s">
        <v>3993</v>
      </c>
      <c r="G1886" s="11">
        <v>1025269</v>
      </c>
      <c r="H1886" s="11" t="s">
        <v>1392</v>
      </c>
      <c r="I1886" s="12" t="s">
        <v>707</v>
      </c>
      <c r="J1886" s="11" t="s">
        <v>742</v>
      </c>
      <c r="K1886" s="11" t="s">
        <v>745</v>
      </c>
      <c r="L1886" s="13">
        <v>100</v>
      </c>
      <c r="M1886" s="263">
        <v>6856</v>
      </c>
      <c r="N1886" s="15">
        <v>44971</v>
      </c>
      <c r="O1886" s="68" t="s">
        <v>3782</v>
      </c>
      <c r="P1886" s="8" t="s">
        <v>33</v>
      </c>
      <c r="Q1886" s="8" t="s">
        <v>34</v>
      </c>
      <c r="R1886" s="8" t="s">
        <v>31</v>
      </c>
      <c r="S1886" s="8" t="s">
        <v>31</v>
      </c>
      <c r="T1886" s="44" t="s">
        <v>2465</v>
      </c>
      <c r="U1886" s="77" t="s">
        <v>3816</v>
      </c>
      <c r="V1886" s="17">
        <v>197.5</v>
      </c>
      <c r="W1886" s="17">
        <v>94</v>
      </c>
      <c r="X1886" s="17">
        <v>1.6</v>
      </c>
      <c r="Y1886" s="18" t="s">
        <v>61</v>
      </c>
      <c r="Z1886" s="33" t="s">
        <v>1018</v>
      </c>
      <c r="AA1886" s="33"/>
      <c r="AB1886" s="33"/>
      <c r="AC1886" s="33"/>
      <c r="AD1886" s="33" t="s">
        <v>724</v>
      </c>
      <c r="AF1886"/>
    </row>
    <row r="1887" spans="1:32">
      <c r="A1887" s="103">
        <v>44987</v>
      </c>
      <c r="B1887" s="7" t="s">
        <v>29</v>
      </c>
      <c r="C1887" s="8" t="s">
        <v>91</v>
      </c>
      <c r="D1887" s="24"/>
      <c r="E1887" s="9"/>
      <c r="F1887" s="25" t="s">
        <v>3993</v>
      </c>
      <c r="G1887" s="11">
        <v>1025269</v>
      </c>
      <c r="H1887" s="11" t="s">
        <v>411</v>
      </c>
      <c r="I1887" s="12" t="s">
        <v>746</v>
      </c>
      <c r="J1887" s="11" t="s">
        <v>742</v>
      </c>
      <c r="K1887" s="11" t="s">
        <v>747</v>
      </c>
      <c r="L1887" s="13">
        <v>100</v>
      </c>
      <c r="M1887" s="14">
        <v>2011</v>
      </c>
      <c r="N1887" s="15">
        <v>44971</v>
      </c>
      <c r="O1887" s="68" t="s">
        <v>3782</v>
      </c>
      <c r="P1887" s="8" t="s">
        <v>33</v>
      </c>
      <c r="Q1887" s="8" t="s">
        <v>34</v>
      </c>
      <c r="R1887" s="8" t="s">
        <v>31</v>
      </c>
      <c r="S1887" s="8" t="s">
        <v>31</v>
      </c>
      <c r="T1887" s="44" t="s">
        <v>2465</v>
      </c>
      <c r="U1887" s="77" t="s">
        <v>3816</v>
      </c>
      <c r="V1887" s="17">
        <v>197.5</v>
      </c>
      <c r="W1887" s="17">
        <v>94</v>
      </c>
      <c r="X1887" s="17">
        <v>1.6</v>
      </c>
      <c r="Y1887" s="18" t="s">
        <v>61</v>
      </c>
      <c r="Z1887" s="33" t="s">
        <v>1021</v>
      </c>
      <c r="AA1887" s="33"/>
      <c r="AB1887" s="33"/>
      <c r="AC1887" s="33"/>
      <c r="AD1887" s="33" t="s">
        <v>724</v>
      </c>
      <c r="AF1887"/>
    </row>
    <row r="1888" spans="1:32">
      <c r="A1888" s="103">
        <v>44987</v>
      </c>
      <c r="B1888" s="7" t="s">
        <v>29</v>
      </c>
      <c r="C1888" s="8" t="s">
        <v>91</v>
      </c>
      <c r="D1888" s="8"/>
      <c r="E1888" s="9"/>
      <c r="F1888" s="11" t="s">
        <v>3992</v>
      </c>
      <c r="G1888" s="11">
        <v>1025259</v>
      </c>
      <c r="H1888" s="11" t="s">
        <v>1851</v>
      </c>
      <c r="I1888" s="12" t="s">
        <v>741</v>
      </c>
      <c r="J1888" s="11" t="s">
        <v>1786</v>
      </c>
      <c r="K1888" s="11" t="s">
        <v>1787</v>
      </c>
      <c r="L1888" s="13">
        <v>20</v>
      </c>
      <c r="M1888" s="14">
        <v>5441</v>
      </c>
      <c r="N1888" s="15">
        <v>44971</v>
      </c>
      <c r="O1888" s="68" t="s">
        <v>3782</v>
      </c>
      <c r="P1888" s="8" t="s">
        <v>33</v>
      </c>
      <c r="Q1888" s="8" t="s">
        <v>131</v>
      </c>
      <c r="R1888" s="8" t="s">
        <v>31</v>
      </c>
      <c r="S1888" s="8" t="s">
        <v>31</v>
      </c>
      <c r="T1888" s="44" t="s">
        <v>2465</v>
      </c>
      <c r="U1888" s="77" t="s">
        <v>3816</v>
      </c>
      <c r="V1888" s="17">
        <v>197.5</v>
      </c>
      <c r="W1888" s="17">
        <v>94</v>
      </c>
      <c r="X1888" s="17">
        <v>1.6</v>
      </c>
      <c r="Y1888" s="18" t="s">
        <v>31</v>
      </c>
      <c r="Z1888" s="33" t="s">
        <v>1016</v>
      </c>
      <c r="AA1888" s="33"/>
      <c r="AB1888" s="33"/>
      <c r="AC1888" s="33"/>
      <c r="AD1888" s="33" t="s">
        <v>724</v>
      </c>
      <c r="AF1888"/>
    </row>
    <row r="1889" spans="1:32">
      <c r="A1889" s="103">
        <v>44987</v>
      </c>
      <c r="B1889" s="7" t="s">
        <v>29</v>
      </c>
      <c r="C1889" s="8" t="s">
        <v>91</v>
      </c>
      <c r="D1889" s="8"/>
      <c r="E1889" s="9"/>
      <c r="F1889" s="11" t="s">
        <v>3992</v>
      </c>
      <c r="G1889" s="11">
        <v>1025259</v>
      </c>
      <c r="H1889" s="11" t="s">
        <v>1851</v>
      </c>
      <c r="I1889" s="12" t="s">
        <v>707</v>
      </c>
      <c r="J1889" s="11" t="s">
        <v>1786</v>
      </c>
      <c r="K1889" s="11" t="s">
        <v>1789</v>
      </c>
      <c r="L1889" s="13">
        <v>20</v>
      </c>
      <c r="M1889" s="14">
        <v>5440</v>
      </c>
      <c r="N1889" s="15">
        <v>44971</v>
      </c>
      <c r="O1889" s="68" t="s">
        <v>3782</v>
      </c>
      <c r="P1889" s="8" t="s">
        <v>33</v>
      </c>
      <c r="Q1889" s="8" t="s">
        <v>131</v>
      </c>
      <c r="R1889" s="8" t="s">
        <v>31</v>
      </c>
      <c r="S1889" s="8" t="s">
        <v>31</v>
      </c>
      <c r="T1889" s="44" t="s">
        <v>2465</v>
      </c>
      <c r="U1889" s="77" t="s">
        <v>3816</v>
      </c>
      <c r="V1889" s="17">
        <v>197.5</v>
      </c>
      <c r="W1889" s="17">
        <v>94</v>
      </c>
      <c r="X1889" s="17">
        <v>1.6</v>
      </c>
      <c r="Y1889" s="18" t="s">
        <v>31</v>
      </c>
      <c r="Z1889" s="33" t="s">
        <v>1018</v>
      </c>
      <c r="AA1889" s="33"/>
      <c r="AB1889" s="33"/>
      <c r="AC1889" s="33"/>
      <c r="AD1889" s="33" t="s">
        <v>724</v>
      </c>
      <c r="AF1889"/>
    </row>
    <row r="1890" spans="1:32">
      <c r="A1890" s="103">
        <v>44987</v>
      </c>
      <c r="B1890" s="7" t="s">
        <v>29</v>
      </c>
      <c r="C1890" s="8" t="s">
        <v>91</v>
      </c>
      <c r="D1890" s="8"/>
      <c r="E1890" s="9"/>
      <c r="F1890" s="11" t="s">
        <v>3992</v>
      </c>
      <c r="G1890" s="11">
        <v>1025259</v>
      </c>
      <c r="H1890" s="11" t="s">
        <v>1851</v>
      </c>
      <c r="I1890" s="12" t="s">
        <v>746</v>
      </c>
      <c r="J1890" s="11" t="s">
        <v>1786</v>
      </c>
      <c r="K1890" s="11" t="s">
        <v>1791</v>
      </c>
      <c r="L1890" s="13">
        <v>20</v>
      </c>
      <c r="M1890" s="14">
        <v>5438</v>
      </c>
      <c r="N1890" s="15">
        <v>44971</v>
      </c>
      <c r="O1890" s="68" t="s">
        <v>3782</v>
      </c>
      <c r="P1890" s="8" t="s">
        <v>33</v>
      </c>
      <c r="Q1890" s="8" t="s">
        <v>131</v>
      </c>
      <c r="R1890" s="8" t="s">
        <v>31</v>
      </c>
      <c r="S1890" s="8" t="s">
        <v>31</v>
      </c>
      <c r="T1890" s="44" t="s">
        <v>2465</v>
      </c>
      <c r="U1890" s="77" t="s">
        <v>3816</v>
      </c>
      <c r="V1890" s="17">
        <v>197.5</v>
      </c>
      <c r="W1890" s="17">
        <v>94</v>
      </c>
      <c r="X1890" s="17">
        <v>1.6</v>
      </c>
      <c r="Y1890" s="18" t="s">
        <v>31</v>
      </c>
      <c r="Z1890" s="33" t="s">
        <v>1021</v>
      </c>
      <c r="AA1890" s="33"/>
      <c r="AB1890" s="33"/>
      <c r="AC1890" s="33"/>
      <c r="AD1890" s="33" t="s">
        <v>724</v>
      </c>
      <c r="AF1890"/>
    </row>
    <row r="1891" spans="1:32">
      <c r="A1891" s="103">
        <v>44988</v>
      </c>
      <c r="B1891" s="7" t="s">
        <v>29</v>
      </c>
      <c r="C1891" s="8" t="s">
        <v>91</v>
      </c>
      <c r="D1891" s="8"/>
      <c r="E1891" s="9"/>
      <c r="F1891" s="11" t="s">
        <v>3878</v>
      </c>
      <c r="G1891" s="11">
        <v>1023878</v>
      </c>
      <c r="H1891" s="11" t="s">
        <v>777</v>
      </c>
      <c r="I1891" s="12" t="s">
        <v>778</v>
      </c>
      <c r="J1891" s="11" t="s">
        <v>31</v>
      </c>
      <c r="K1891" s="45" t="s">
        <v>1659</v>
      </c>
      <c r="L1891" s="13">
        <v>100</v>
      </c>
      <c r="M1891" s="14" t="s">
        <v>61</v>
      </c>
      <c r="N1891" s="15">
        <v>44946</v>
      </c>
      <c r="O1891" s="68" t="s">
        <v>3782</v>
      </c>
      <c r="P1891" s="8" t="s">
        <v>168</v>
      </c>
      <c r="Q1891" s="8" t="s">
        <v>34</v>
      </c>
      <c r="R1891" s="8" t="s">
        <v>31</v>
      </c>
      <c r="S1891" s="8" t="s">
        <v>31</v>
      </c>
      <c r="T1891" s="23" t="s">
        <v>31</v>
      </c>
      <c r="U1891" s="77" t="s">
        <v>3816</v>
      </c>
      <c r="V1891" s="17">
        <v>235</v>
      </c>
      <c r="W1891" s="17">
        <v>101.5</v>
      </c>
      <c r="X1891" s="17">
        <v>1.6</v>
      </c>
      <c r="Y1891" s="18">
        <v>2</v>
      </c>
      <c r="Z1891" s="33" t="s">
        <v>2707</v>
      </c>
      <c r="AA1891" s="291"/>
      <c r="AB1891" s="291"/>
      <c r="AC1891" s="291"/>
      <c r="AD1891" s="33" t="s">
        <v>724</v>
      </c>
      <c r="AF1891"/>
    </row>
    <row r="1892" spans="1:32">
      <c r="A1892" s="103">
        <v>44988</v>
      </c>
      <c r="B1892" s="7" t="s">
        <v>29</v>
      </c>
      <c r="C1892" s="8" t="s">
        <v>91</v>
      </c>
      <c r="D1892" s="79"/>
      <c r="E1892" s="9"/>
      <c r="F1892" s="11" t="s">
        <v>3878</v>
      </c>
      <c r="G1892" s="11">
        <v>1023878</v>
      </c>
      <c r="H1892" s="11" t="s">
        <v>777</v>
      </c>
      <c r="I1892" s="12" t="s">
        <v>312</v>
      </c>
      <c r="J1892" s="14" t="s">
        <v>31</v>
      </c>
      <c r="K1892" s="11" t="s">
        <v>1160</v>
      </c>
      <c r="L1892" s="13">
        <v>100</v>
      </c>
      <c r="M1892" s="14">
        <v>5517</v>
      </c>
      <c r="N1892" s="15">
        <v>44951</v>
      </c>
      <c r="O1892" s="68" t="s">
        <v>3782</v>
      </c>
      <c r="P1892" s="8" t="s">
        <v>33</v>
      </c>
      <c r="Q1892" s="8" t="s">
        <v>34</v>
      </c>
      <c r="R1892" s="8" t="s">
        <v>31</v>
      </c>
      <c r="S1892" s="8" t="s">
        <v>31</v>
      </c>
      <c r="T1892" s="23" t="s">
        <v>31</v>
      </c>
      <c r="U1892" s="77" t="s">
        <v>3816</v>
      </c>
      <c r="V1892" s="17">
        <v>129.6</v>
      </c>
      <c r="W1892" s="17">
        <v>94</v>
      </c>
      <c r="X1892" s="17">
        <v>1.6</v>
      </c>
      <c r="Y1892" s="18">
        <v>2</v>
      </c>
      <c r="AA1892" s="33"/>
      <c r="AB1892" s="33"/>
      <c r="AC1892" s="33"/>
      <c r="AD1892" s="33" t="s">
        <v>724</v>
      </c>
      <c r="AF1892"/>
    </row>
    <row r="1893" spans="1:32">
      <c r="A1893" s="103">
        <v>44988</v>
      </c>
      <c r="B1893" s="7" t="s">
        <v>29</v>
      </c>
      <c r="C1893" s="8" t="s">
        <v>91</v>
      </c>
      <c r="D1893" s="79"/>
      <c r="E1893" s="9"/>
      <c r="F1893" s="11" t="s">
        <v>3878</v>
      </c>
      <c r="G1893" s="11">
        <v>1023878</v>
      </c>
      <c r="H1893" s="11" t="s">
        <v>777</v>
      </c>
      <c r="I1893" s="12" t="s">
        <v>1161</v>
      </c>
      <c r="J1893" s="14" t="s">
        <v>31</v>
      </c>
      <c r="K1893" s="11" t="s">
        <v>1162</v>
      </c>
      <c r="L1893" s="13">
        <v>100</v>
      </c>
      <c r="M1893" s="14">
        <v>5252</v>
      </c>
      <c r="N1893" s="15">
        <v>44946</v>
      </c>
      <c r="O1893" s="68" t="s">
        <v>3782</v>
      </c>
      <c r="P1893" s="8" t="s">
        <v>85</v>
      </c>
      <c r="Q1893" s="8" t="s">
        <v>34</v>
      </c>
      <c r="R1893" s="8" t="s">
        <v>31</v>
      </c>
      <c r="S1893" s="8" t="s">
        <v>31</v>
      </c>
      <c r="T1893" s="23" t="s">
        <v>61</v>
      </c>
      <c r="U1893" s="77" t="s">
        <v>3816</v>
      </c>
      <c r="V1893" s="17">
        <v>255.5</v>
      </c>
      <c r="W1893" s="17">
        <v>142.5</v>
      </c>
      <c r="X1893" s="17">
        <v>1.6</v>
      </c>
      <c r="Y1893" s="18">
        <v>5</v>
      </c>
      <c r="Z1893" s="33" t="s">
        <v>3872</v>
      </c>
      <c r="AA1893" s="33"/>
      <c r="AB1893" s="33"/>
      <c r="AC1893" s="33"/>
      <c r="AD1893" s="33" t="s">
        <v>724</v>
      </c>
      <c r="AF1893"/>
    </row>
    <row r="1894" spans="1:32" ht="19.5">
      <c r="A1894" s="103">
        <v>44988</v>
      </c>
      <c r="B1894" s="7" t="s">
        <v>29</v>
      </c>
      <c r="C1894" s="8" t="s">
        <v>91</v>
      </c>
      <c r="D1894" s="8"/>
      <c r="E1894" s="6"/>
      <c r="F1894" s="11" t="s">
        <v>3998</v>
      </c>
      <c r="G1894" s="11" t="s">
        <v>2288</v>
      </c>
      <c r="H1894" s="11" t="s">
        <v>579</v>
      </c>
      <c r="I1894" s="12" t="s">
        <v>292</v>
      </c>
      <c r="J1894" s="11" t="s">
        <v>31</v>
      </c>
      <c r="K1894" s="11" t="s">
        <v>580</v>
      </c>
      <c r="L1894" s="13">
        <v>30</v>
      </c>
      <c r="M1894" s="14">
        <v>5774</v>
      </c>
      <c r="N1894" s="15">
        <v>44971</v>
      </c>
      <c r="O1894" s="68" t="s">
        <v>3782</v>
      </c>
      <c r="P1894" s="8" t="s">
        <v>33</v>
      </c>
      <c r="Q1894" s="8" t="s">
        <v>34</v>
      </c>
      <c r="R1894" s="38" t="s">
        <v>97</v>
      </c>
      <c r="S1894" s="261" t="s">
        <v>3999</v>
      </c>
      <c r="T1894" s="8" t="s">
        <v>31</v>
      </c>
      <c r="U1894" s="77" t="s">
        <v>3816</v>
      </c>
      <c r="V1894" s="17">
        <v>322</v>
      </c>
      <c r="W1894" s="17">
        <v>101.7</v>
      </c>
      <c r="X1894" s="17">
        <v>2</v>
      </c>
      <c r="Y1894" s="18" t="s">
        <v>31</v>
      </c>
      <c r="Z1894" s="33"/>
      <c r="AA1894" s="72"/>
      <c r="AB1894" s="72"/>
      <c r="AC1894" s="33"/>
      <c r="AD1894" s="33" t="s">
        <v>724</v>
      </c>
      <c r="AF1894"/>
    </row>
    <row r="1895" spans="1:32">
      <c r="A1895" s="103">
        <v>44988</v>
      </c>
      <c r="B1895" s="7" t="s">
        <v>29</v>
      </c>
      <c r="C1895" s="8" t="s">
        <v>91</v>
      </c>
      <c r="D1895" s="8"/>
      <c r="E1895" s="6"/>
      <c r="F1895" s="11" t="s">
        <v>3998</v>
      </c>
      <c r="G1895" s="11">
        <v>1011346</v>
      </c>
      <c r="H1895" s="11" t="s">
        <v>1081</v>
      </c>
      <c r="I1895" s="12" t="s">
        <v>104</v>
      </c>
      <c r="J1895" s="11" t="s">
        <v>31</v>
      </c>
      <c r="K1895" s="25" t="s">
        <v>1082</v>
      </c>
      <c r="L1895" s="13">
        <v>30</v>
      </c>
      <c r="M1895" s="14">
        <v>259</v>
      </c>
      <c r="N1895" s="15">
        <v>44971</v>
      </c>
      <c r="O1895" s="68" t="s">
        <v>3782</v>
      </c>
      <c r="P1895" s="77" t="s">
        <v>1083</v>
      </c>
      <c r="Q1895" s="8" t="s">
        <v>34</v>
      </c>
      <c r="R1895" s="8" t="s">
        <v>31</v>
      </c>
      <c r="S1895" s="23" t="s">
        <v>31</v>
      </c>
      <c r="T1895" s="8" t="s">
        <v>31</v>
      </c>
      <c r="U1895" s="77" t="s">
        <v>3816</v>
      </c>
      <c r="V1895" s="17">
        <v>300</v>
      </c>
      <c r="W1895" s="17">
        <v>160</v>
      </c>
      <c r="X1895" s="17">
        <v>1.6</v>
      </c>
      <c r="Y1895" s="18">
        <v>2</v>
      </c>
      <c r="AA1895" s="297"/>
      <c r="AD1895" s="33" t="s">
        <v>724</v>
      </c>
      <c r="AF1895"/>
    </row>
    <row r="1896" spans="1:32">
      <c r="A1896" s="103">
        <v>44991</v>
      </c>
      <c r="B1896" s="20" t="s">
        <v>39</v>
      </c>
      <c r="C1896" s="86" t="s">
        <v>1324</v>
      </c>
      <c r="D1896" s="8"/>
      <c r="E1896" s="8"/>
      <c r="F1896" s="25" t="s">
        <v>3969</v>
      </c>
      <c r="G1896" s="11">
        <v>1023043</v>
      </c>
      <c r="H1896" s="11" t="s">
        <v>1069</v>
      </c>
      <c r="I1896" s="12" t="s">
        <v>3975</v>
      </c>
      <c r="J1896" s="11" t="s">
        <v>31</v>
      </c>
      <c r="K1896" s="25" t="s">
        <v>843</v>
      </c>
      <c r="L1896" s="32">
        <v>5</v>
      </c>
      <c r="M1896" s="14">
        <v>6521</v>
      </c>
      <c r="N1896" s="15">
        <v>44966</v>
      </c>
      <c r="O1896" s="68" t="s">
        <v>3782</v>
      </c>
      <c r="P1896" s="8" t="s">
        <v>33</v>
      </c>
      <c r="Q1896" s="8" t="s">
        <v>115</v>
      </c>
      <c r="R1896" s="8" t="s">
        <v>31</v>
      </c>
      <c r="S1896" s="23" t="s">
        <v>31</v>
      </c>
      <c r="T1896" s="44" t="s">
        <v>2702</v>
      </c>
      <c r="U1896" s="82" t="s">
        <v>2185</v>
      </c>
      <c r="V1896" s="17">
        <v>455</v>
      </c>
      <c r="W1896" s="17">
        <v>225</v>
      </c>
      <c r="X1896" s="17">
        <v>2.4</v>
      </c>
      <c r="Y1896" s="18" t="s">
        <v>31</v>
      </c>
      <c r="Z1896" s="33"/>
      <c r="AA1896" s="33"/>
      <c r="AB1896" s="33"/>
      <c r="AC1896" s="33"/>
      <c r="AD1896" s="33" t="s">
        <v>688</v>
      </c>
      <c r="AF1896"/>
    </row>
    <row r="1897" spans="1:32">
      <c r="A1897" s="103">
        <v>44991</v>
      </c>
      <c r="B1897" s="20" t="s">
        <v>39</v>
      </c>
      <c r="C1897" s="86" t="s">
        <v>1324</v>
      </c>
      <c r="D1897" s="24" t="s">
        <v>41</v>
      </c>
      <c r="E1897" s="8"/>
      <c r="F1897" s="25" t="s">
        <v>3969</v>
      </c>
      <c r="G1897" s="11">
        <v>1023043</v>
      </c>
      <c r="H1897" s="11" t="s">
        <v>1069</v>
      </c>
      <c r="I1897" s="12" t="s">
        <v>3976</v>
      </c>
      <c r="J1897" s="11" t="s">
        <v>31</v>
      </c>
      <c r="K1897" s="25" t="s">
        <v>823</v>
      </c>
      <c r="L1897" s="32">
        <v>5</v>
      </c>
      <c r="M1897" s="14">
        <v>6664</v>
      </c>
      <c r="N1897" s="15">
        <v>44966</v>
      </c>
      <c r="O1897" s="68" t="s">
        <v>3782</v>
      </c>
      <c r="P1897" s="8" t="s">
        <v>33</v>
      </c>
      <c r="Q1897" s="8" t="s">
        <v>115</v>
      </c>
      <c r="R1897" s="8" t="s">
        <v>31</v>
      </c>
      <c r="S1897" s="23" t="s">
        <v>31</v>
      </c>
      <c r="T1897" s="44" t="s">
        <v>2702</v>
      </c>
      <c r="U1897" s="82" t="s">
        <v>2185</v>
      </c>
      <c r="V1897" s="17">
        <v>455</v>
      </c>
      <c r="W1897" s="17">
        <v>225</v>
      </c>
      <c r="X1897" s="17">
        <v>2.4</v>
      </c>
      <c r="Y1897" s="18" t="s">
        <v>31</v>
      </c>
      <c r="Z1897" s="33"/>
      <c r="AA1897" s="33"/>
      <c r="AB1897" s="33"/>
      <c r="AC1897" s="33"/>
      <c r="AD1897" s="33" t="s">
        <v>688</v>
      </c>
      <c r="AF1897"/>
    </row>
    <row r="1898" spans="1:32">
      <c r="A1898" s="103">
        <v>44992</v>
      </c>
      <c r="B1898" s="20" t="s">
        <v>39</v>
      </c>
      <c r="C1898" s="21" t="s">
        <v>281</v>
      </c>
      <c r="D1898" s="24" t="s">
        <v>41</v>
      </c>
      <c r="E1898" s="9"/>
      <c r="F1898" s="11" t="s">
        <v>3996</v>
      </c>
      <c r="G1898" s="11">
        <v>1011340</v>
      </c>
      <c r="H1898" s="11" t="s">
        <v>1126</v>
      </c>
      <c r="I1898" s="12" t="s">
        <v>910</v>
      </c>
      <c r="J1898" s="11" t="s">
        <v>31</v>
      </c>
      <c r="K1898" s="11" t="s">
        <v>911</v>
      </c>
      <c r="L1898" s="13">
        <v>20</v>
      </c>
      <c r="M1898" s="14">
        <v>5422</v>
      </c>
      <c r="N1898" s="15">
        <v>44971</v>
      </c>
      <c r="O1898" s="68" t="s">
        <v>3782</v>
      </c>
      <c r="P1898" s="8" t="s">
        <v>33</v>
      </c>
      <c r="Q1898" s="8" t="s">
        <v>115</v>
      </c>
      <c r="R1898" s="38" t="s">
        <v>158</v>
      </c>
      <c r="S1898" s="94" t="s">
        <v>1936</v>
      </c>
      <c r="T1898" s="23" t="s">
        <v>31</v>
      </c>
      <c r="U1898" s="82" t="s">
        <v>2185</v>
      </c>
      <c r="V1898" s="17">
        <v>382</v>
      </c>
      <c r="W1898" s="17">
        <v>370</v>
      </c>
      <c r="X1898" s="17">
        <v>2.2999999999999998</v>
      </c>
      <c r="Y1898" s="18" t="s">
        <v>31</v>
      </c>
      <c r="Z1898" s="33"/>
      <c r="AA1898" s="33"/>
      <c r="AB1898" s="33"/>
      <c r="AC1898" s="33"/>
      <c r="AD1898" s="33" t="s">
        <v>688</v>
      </c>
      <c r="AF1898"/>
    </row>
    <row r="1899" spans="1:32">
      <c r="A1899" s="103">
        <v>44992</v>
      </c>
      <c r="B1899" s="7" t="s">
        <v>29</v>
      </c>
      <c r="C1899" s="21" t="s">
        <v>774</v>
      </c>
      <c r="E1899" s="27" t="s">
        <v>56</v>
      </c>
      <c r="F1899" s="11" t="s">
        <v>4047</v>
      </c>
      <c r="G1899" s="11">
        <v>1026728</v>
      </c>
      <c r="H1899" s="11" t="s">
        <v>3954</v>
      </c>
      <c r="I1899" s="12" t="s">
        <v>5233</v>
      </c>
      <c r="J1899" s="11" t="s">
        <v>31</v>
      </c>
      <c r="K1899" s="25" t="s">
        <v>3891</v>
      </c>
      <c r="L1899">
        <v>4</v>
      </c>
      <c r="M1899" t="s">
        <v>3981</v>
      </c>
      <c r="N1899" s="15">
        <v>44950</v>
      </c>
      <c r="O1899" s="68" t="s">
        <v>3782</v>
      </c>
      <c r="P1899" s="8" t="s">
        <v>33</v>
      </c>
      <c r="Q1899" s="8" t="s">
        <v>34</v>
      </c>
      <c r="R1899" s="8" t="s">
        <v>31</v>
      </c>
      <c r="S1899" s="8" t="s">
        <v>31</v>
      </c>
      <c r="T1899" s="23" t="s">
        <v>31</v>
      </c>
      <c r="U1899" s="77" t="s">
        <v>3816</v>
      </c>
      <c r="V1899" s="17">
        <v>170</v>
      </c>
      <c r="W1899" s="17">
        <v>152.5</v>
      </c>
      <c r="X1899" s="17">
        <v>1.7</v>
      </c>
      <c r="Y1899" s="18">
        <v>2</v>
      </c>
      <c r="Z1899" s="33" t="s">
        <v>2707</v>
      </c>
      <c r="AF1899"/>
    </row>
    <row r="1900" spans="1:32">
      <c r="A1900" s="103">
        <v>44992</v>
      </c>
      <c r="B1900" s="7" t="s">
        <v>29</v>
      </c>
      <c r="C1900" s="21" t="s">
        <v>281</v>
      </c>
      <c r="D1900" s="8"/>
      <c r="E1900" s="9"/>
      <c r="F1900" s="11" t="s">
        <v>4013</v>
      </c>
      <c r="G1900" s="11">
        <v>1023182</v>
      </c>
      <c r="H1900" s="11" t="s">
        <v>436</v>
      </c>
      <c r="I1900" s="12" t="s">
        <v>437</v>
      </c>
      <c r="J1900" s="11" t="s">
        <v>31</v>
      </c>
      <c r="K1900" s="29" t="s">
        <v>438</v>
      </c>
      <c r="L1900" s="13">
        <v>5</v>
      </c>
      <c r="M1900" s="14">
        <v>6281</v>
      </c>
      <c r="N1900" s="42">
        <v>44974</v>
      </c>
      <c r="O1900" s="68" t="s">
        <v>3782</v>
      </c>
      <c r="P1900" s="8" t="s">
        <v>33</v>
      </c>
      <c r="Q1900" s="8" t="s">
        <v>34</v>
      </c>
      <c r="R1900" s="8" t="s">
        <v>31</v>
      </c>
      <c r="S1900" s="8" t="s">
        <v>31</v>
      </c>
      <c r="T1900" s="23" t="s">
        <v>31</v>
      </c>
      <c r="U1900" s="77" t="s">
        <v>3816</v>
      </c>
      <c r="V1900" s="17">
        <v>284</v>
      </c>
      <c r="W1900" s="17">
        <v>270</v>
      </c>
      <c r="X1900" s="17">
        <v>2.2000000000000002</v>
      </c>
      <c r="Y1900" s="18" t="s">
        <v>31</v>
      </c>
      <c r="Z1900" s="33"/>
      <c r="AA1900" s="291"/>
      <c r="AB1900" s="291"/>
      <c r="AC1900" s="291"/>
      <c r="AD1900" s="33" t="s">
        <v>688</v>
      </c>
      <c r="AF1900"/>
    </row>
    <row r="1901" spans="1:32">
      <c r="A1901" s="103">
        <v>44993</v>
      </c>
      <c r="B1901" s="20" t="s">
        <v>39</v>
      </c>
      <c r="C1901" s="8" t="s">
        <v>91</v>
      </c>
      <c r="D1901" s="8"/>
      <c r="E1901" s="19"/>
      <c r="F1901" s="25" t="s">
        <v>3995</v>
      </c>
      <c r="G1901" s="11">
        <v>1023222</v>
      </c>
      <c r="H1901" s="11" t="s">
        <v>1682</v>
      </c>
      <c r="I1901" s="12" t="s">
        <v>1036</v>
      </c>
      <c r="J1901" s="11" t="s">
        <v>31</v>
      </c>
      <c r="K1901" s="25" t="s">
        <v>884</v>
      </c>
      <c r="L1901" s="13">
        <v>50</v>
      </c>
      <c r="M1901" s="14">
        <v>5791</v>
      </c>
      <c r="N1901" s="15">
        <v>44971</v>
      </c>
      <c r="O1901" s="68" t="s">
        <v>3782</v>
      </c>
      <c r="P1901" s="8" t="s">
        <v>33</v>
      </c>
      <c r="Q1901" s="8" t="s">
        <v>115</v>
      </c>
      <c r="R1901" s="8" t="s">
        <v>31</v>
      </c>
      <c r="S1901" s="23" t="s">
        <v>31</v>
      </c>
      <c r="T1901" s="23" t="s">
        <v>31</v>
      </c>
      <c r="U1901" s="82" t="s">
        <v>2185</v>
      </c>
      <c r="V1901" s="17">
        <v>420</v>
      </c>
      <c r="W1901" s="17">
        <v>214.4</v>
      </c>
      <c r="X1901" s="17">
        <v>2.7</v>
      </c>
      <c r="Y1901" s="18" t="s">
        <v>31</v>
      </c>
      <c r="Z1901" s="33"/>
      <c r="AA1901" s="33"/>
      <c r="AB1901" s="33"/>
      <c r="AC1901" s="33"/>
      <c r="AD1901" s="33" t="s">
        <v>688</v>
      </c>
      <c r="AF1901"/>
    </row>
    <row r="1902" spans="1:32">
      <c r="A1902" s="103">
        <v>44993</v>
      </c>
      <c r="B1902" s="20" t="s">
        <v>39</v>
      </c>
      <c r="C1902" s="8" t="s">
        <v>91</v>
      </c>
      <c r="D1902" s="8"/>
      <c r="E1902" s="19"/>
      <c r="F1902" s="25" t="s">
        <v>4017</v>
      </c>
      <c r="G1902" s="11">
        <v>1023222</v>
      </c>
      <c r="H1902" s="11" t="s">
        <v>1682</v>
      </c>
      <c r="I1902" s="12" t="s">
        <v>1036</v>
      </c>
      <c r="J1902" s="11" t="s">
        <v>31</v>
      </c>
      <c r="K1902" s="25" t="s">
        <v>884</v>
      </c>
      <c r="L1902" s="13">
        <v>50</v>
      </c>
      <c r="M1902" s="14">
        <v>5791</v>
      </c>
      <c r="N1902" s="15">
        <v>44977</v>
      </c>
      <c r="O1902" s="68" t="s">
        <v>3782</v>
      </c>
      <c r="P1902" s="8" t="s">
        <v>33</v>
      </c>
      <c r="Q1902" s="8" t="s">
        <v>115</v>
      </c>
      <c r="R1902" s="8" t="s">
        <v>31</v>
      </c>
      <c r="S1902" s="23" t="s">
        <v>31</v>
      </c>
      <c r="T1902" s="23" t="s">
        <v>31</v>
      </c>
      <c r="U1902" s="82" t="s">
        <v>2185</v>
      </c>
      <c r="V1902" s="17">
        <v>420</v>
      </c>
      <c r="W1902" s="17">
        <v>214.4</v>
      </c>
      <c r="X1902" s="17">
        <v>2.7</v>
      </c>
      <c r="Y1902" s="18" t="s">
        <v>31</v>
      </c>
      <c r="Z1902" s="33"/>
      <c r="AA1902" s="33"/>
      <c r="AB1902" s="33"/>
      <c r="AC1902" s="33"/>
      <c r="AD1902" s="33" t="s">
        <v>688</v>
      </c>
      <c r="AF1902"/>
    </row>
    <row r="1903" spans="1:32">
      <c r="A1903" s="103">
        <v>44993</v>
      </c>
      <c r="B1903" s="7" t="s">
        <v>29</v>
      </c>
      <c r="C1903" s="21" t="s">
        <v>281</v>
      </c>
      <c r="D1903" s="24" t="s">
        <v>41</v>
      </c>
      <c r="E1903" s="9"/>
      <c r="F1903" s="11" t="s">
        <v>4014</v>
      </c>
      <c r="G1903" s="11">
        <v>1011351</v>
      </c>
      <c r="H1903" s="11" t="s">
        <v>788</v>
      </c>
      <c r="I1903" s="12" t="s">
        <v>789</v>
      </c>
      <c r="J1903" s="11" t="s">
        <v>31</v>
      </c>
      <c r="K1903" s="25" t="s">
        <v>790</v>
      </c>
      <c r="L1903" s="13">
        <v>50</v>
      </c>
      <c r="M1903" s="14" t="s">
        <v>4015</v>
      </c>
      <c r="N1903" s="15">
        <v>44977</v>
      </c>
      <c r="O1903" s="68" t="s">
        <v>3782</v>
      </c>
      <c r="P1903" s="8" t="s">
        <v>33</v>
      </c>
      <c r="Q1903" s="8" t="s">
        <v>34</v>
      </c>
      <c r="R1903" s="38" t="s">
        <v>158</v>
      </c>
      <c r="S1903" s="39" t="s">
        <v>1544</v>
      </c>
      <c r="T1903" s="8" t="s">
        <v>31</v>
      </c>
      <c r="U1903" s="77" t="s">
        <v>3816</v>
      </c>
      <c r="V1903" s="17">
        <v>260</v>
      </c>
      <c r="W1903" s="17">
        <v>134</v>
      </c>
      <c r="X1903" s="17">
        <v>1.6</v>
      </c>
      <c r="Y1903" s="18" t="s">
        <v>31</v>
      </c>
      <c r="Z1903" s="33"/>
      <c r="AA1903" s="33"/>
      <c r="AB1903" s="33"/>
      <c r="AC1903" s="33"/>
      <c r="AD1903" s="33" t="s">
        <v>688</v>
      </c>
      <c r="AF1903"/>
    </row>
    <row r="1904" spans="1:32">
      <c r="A1904" s="103">
        <v>44993</v>
      </c>
      <c r="B1904" s="7" t="s">
        <v>29</v>
      </c>
      <c r="C1904" s="21" t="s">
        <v>281</v>
      </c>
      <c r="D1904" s="8"/>
      <c r="E1904" s="9"/>
      <c r="F1904" s="25" t="s">
        <v>3882</v>
      </c>
      <c r="G1904" s="11">
        <v>1023850</v>
      </c>
      <c r="H1904" s="11" t="s">
        <v>2744</v>
      </c>
      <c r="I1904" s="12" t="s">
        <v>1772</v>
      </c>
      <c r="J1904" s="11" t="s">
        <v>31</v>
      </c>
      <c r="K1904" s="25" t="s">
        <v>863</v>
      </c>
      <c r="L1904" s="32">
        <v>30</v>
      </c>
      <c r="M1904" s="14">
        <v>6057</v>
      </c>
      <c r="N1904" s="15">
        <v>44945</v>
      </c>
      <c r="O1904" s="68" t="s">
        <v>3782</v>
      </c>
      <c r="P1904" s="8" t="s">
        <v>699</v>
      </c>
      <c r="Q1904" s="8" t="s">
        <v>34</v>
      </c>
      <c r="R1904" s="8" t="s">
        <v>31</v>
      </c>
      <c r="S1904" s="8" t="s">
        <v>31</v>
      </c>
      <c r="T1904" s="8" t="s">
        <v>31</v>
      </c>
      <c r="U1904" s="77" t="s">
        <v>3816</v>
      </c>
      <c r="V1904" s="17">
        <v>263.25</v>
      </c>
      <c r="W1904" s="17">
        <v>134</v>
      </c>
      <c r="X1904" s="17">
        <v>3.2</v>
      </c>
      <c r="Y1904" s="18">
        <v>5</v>
      </c>
      <c r="Z1904" s="33" t="s">
        <v>3872</v>
      </c>
      <c r="AA1904" s="33"/>
      <c r="AB1904" s="33"/>
      <c r="AC1904" s="33"/>
      <c r="AD1904" s="33" t="s">
        <v>724</v>
      </c>
      <c r="AF1904"/>
    </row>
    <row r="1905" spans="1:32">
      <c r="A1905" s="103">
        <v>44994</v>
      </c>
      <c r="B1905" s="20" t="s">
        <v>39</v>
      </c>
      <c r="C1905" s="86" t="s">
        <v>4005</v>
      </c>
      <c r="D1905" s="71"/>
      <c r="E1905" s="27" t="s">
        <v>56</v>
      </c>
      <c r="F1905" s="11" t="s">
        <v>3991</v>
      </c>
      <c r="G1905" s="25">
        <v>1026701</v>
      </c>
      <c r="H1905" s="25" t="s">
        <v>907</v>
      </c>
      <c r="I1905" s="12" t="s">
        <v>528</v>
      </c>
      <c r="J1905" s="14" t="s">
        <v>31</v>
      </c>
      <c r="K1905" s="11" t="s">
        <v>4003</v>
      </c>
      <c r="L1905" s="47">
        <v>2</v>
      </c>
      <c r="M1905" s="14" t="s">
        <v>3980</v>
      </c>
      <c r="N1905" s="15">
        <v>44967</v>
      </c>
      <c r="O1905" s="68" t="s">
        <v>3782</v>
      </c>
      <c r="P1905" s="8" t="s">
        <v>33</v>
      </c>
      <c r="Q1905" s="8" t="s">
        <v>34</v>
      </c>
      <c r="R1905" s="8" t="s">
        <v>31</v>
      </c>
      <c r="S1905" s="8" t="s">
        <v>31</v>
      </c>
      <c r="T1905" s="8" t="s">
        <v>31</v>
      </c>
      <c r="U1905" s="82" t="s">
        <v>2185</v>
      </c>
      <c r="V1905" s="17">
        <v>320</v>
      </c>
      <c r="W1905" s="17">
        <v>215</v>
      </c>
      <c r="X1905" s="17">
        <v>1.6</v>
      </c>
      <c r="Y1905" s="18" t="s">
        <v>31</v>
      </c>
      <c r="Z1905" s="33"/>
      <c r="AA1905" s="33"/>
      <c r="AB1905" s="33"/>
      <c r="AC1905" s="33"/>
      <c r="AD1905" s="18"/>
      <c r="AF1905"/>
    </row>
    <row r="1906" spans="1:32">
      <c r="A1906" s="103">
        <v>44994</v>
      </c>
      <c r="B1906" s="20" t="s">
        <v>39</v>
      </c>
      <c r="C1906" s="21" t="s">
        <v>281</v>
      </c>
      <c r="D1906" s="8"/>
      <c r="E1906" s="9"/>
      <c r="F1906" s="10" t="s">
        <v>2517</v>
      </c>
      <c r="G1906" s="11" t="s">
        <v>88</v>
      </c>
      <c r="H1906" s="11" t="s">
        <v>89</v>
      </c>
      <c r="I1906" s="12" t="s">
        <v>2027</v>
      </c>
      <c r="J1906" s="11" t="s">
        <v>31</v>
      </c>
      <c r="K1906" s="11" t="s">
        <v>846</v>
      </c>
      <c r="L1906" s="13">
        <v>10</v>
      </c>
      <c r="M1906" s="14">
        <v>6360</v>
      </c>
      <c r="N1906" s="15">
        <v>44967</v>
      </c>
      <c r="O1906" s="68" t="s">
        <v>3782</v>
      </c>
      <c r="P1906" s="8" t="s">
        <v>33</v>
      </c>
      <c r="Q1906" s="8" t="s">
        <v>115</v>
      </c>
      <c r="R1906" s="38" t="s">
        <v>158</v>
      </c>
      <c r="S1906" s="39" t="s">
        <v>1720</v>
      </c>
      <c r="T1906" s="23" t="s">
        <v>31</v>
      </c>
      <c r="U1906" s="82" t="s">
        <v>2185</v>
      </c>
      <c r="V1906" s="17">
        <v>425</v>
      </c>
      <c r="W1906" s="17">
        <v>210</v>
      </c>
      <c r="X1906" s="17">
        <v>2.4</v>
      </c>
      <c r="Y1906" s="18" t="s">
        <v>31</v>
      </c>
      <c r="Z1906" s="33"/>
      <c r="AA1906" s="33"/>
      <c r="AB1906" s="33"/>
      <c r="AC1906" s="33"/>
      <c r="AD1906" s="33" t="s">
        <v>724</v>
      </c>
      <c r="AF1906"/>
    </row>
    <row r="1907" spans="1:32">
      <c r="A1907" s="103">
        <v>44994</v>
      </c>
      <c r="B1907" s="7" t="s">
        <v>29</v>
      </c>
      <c r="C1907" s="21" t="s">
        <v>281</v>
      </c>
      <c r="D1907" s="8"/>
      <c r="E1907" s="9"/>
      <c r="F1907" s="25" t="s">
        <v>3882</v>
      </c>
      <c r="G1907" s="11">
        <v>1023850</v>
      </c>
      <c r="H1907" s="11" t="s">
        <v>862</v>
      </c>
      <c r="I1907" s="12" t="s">
        <v>157</v>
      </c>
      <c r="J1907" s="11" t="s">
        <v>31</v>
      </c>
      <c r="K1907" s="11" t="s">
        <v>3509</v>
      </c>
      <c r="L1907" s="32">
        <v>30</v>
      </c>
      <c r="M1907" s="14">
        <v>6558</v>
      </c>
      <c r="N1907" s="15">
        <v>44949</v>
      </c>
      <c r="O1907" s="68" t="s">
        <v>3782</v>
      </c>
      <c r="P1907" s="8" t="s">
        <v>33</v>
      </c>
      <c r="Q1907" s="8" t="s">
        <v>34</v>
      </c>
      <c r="R1907" s="38" t="s">
        <v>97</v>
      </c>
      <c r="S1907" s="39" t="s">
        <v>3510</v>
      </c>
      <c r="T1907" s="23" t="s">
        <v>31</v>
      </c>
      <c r="U1907" s="77" t="s">
        <v>3816</v>
      </c>
      <c r="V1907" s="17">
        <v>350.5</v>
      </c>
      <c r="W1907" s="17">
        <v>126</v>
      </c>
      <c r="X1907" s="17">
        <v>1.6</v>
      </c>
      <c r="Y1907" s="18" t="s">
        <v>31</v>
      </c>
      <c r="AD1907" s="33" t="s">
        <v>724</v>
      </c>
      <c r="AF1907"/>
    </row>
    <row r="1908" spans="1:32">
      <c r="A1908" s="103">
        <v>44995</v>
      </c>
      <c r="B1908" s="20" t="s">
        <v>39</v>
      </c>
      <c r="C1908" s="8" t="s">
        <v>91</v>
      </c>
      <c r="D1908" s="8"/>
      <c r="E1908" s="8"/>
      <c r="F1908" s="10" t="s">
        <v>4029</v>
      </c>
      <c r="G1908" s="11">
        <v>1027326</v>
      </c>
      <c r="H1908" s="11" t="s">
        <v>3664</v>
      </c>
      <c r="I1908" s="12" t="s">
        <v>72</v>
      </c>
      <c r="J1908" s="11" t="s">
        <v>31</v>
      </c>
      <c r="K1908" s="11" t="s">
        <v>3661</v>
      </c>
      <c r="L1908" s="13">
        <v>20</v>
      </c>
      <c r="M1908" s="14">
        <v>6228</v>
      </c>
      <c r="N1908" s="15">
        <v>44984</v>
      </c>
      <c r="O1908" s="68" t="s">
        <v>3782</v>
      </c>
      <c r="P1908" s="56" t="s">
        <v>244</v>
      </c>
      <c r="Q1908" s="8" t="s">
        <v>502</v>
      </c>
      <c r="R1908" s="8" t="s">
        <v>31</v>
      </c>
      <c r="S1908" s="23" t="s">
        <v>31</v>
      </c>
      <c r="T1908" s="8" t="s">
        <v>31</v>
      </c>
      <c r="U1908" s="82" t="s">
        <v>2185</v>
      </c>
      <c r="V1908" s="17">
        <v>403.2</v>
      </c>
      <c r="W1908" s="17">
        <v>152.5</v>
      </c>
      <c r="X1908" s="17">
        <v>2</v>
      </c>
      <c r="Y1908" s="18" t="s">
        <v>31</v>
      </c>
      <c r="Z1908" s="33"/>
      <c r="AA1908" s="33"/>
      <c r="AB1908" s="33"/>
      <c r="AC1908" s="33"/>
      <c r="AD1908" s="33" t="s">
        <v>688</v>
      </c>
      <c r="AF1908"/>
    </row>
    <row r="1909" spans="1:32">
      <c r="A1909" s="103">
        <v>44995</v>
      </c>
      <c r="B1909" s="7" t="s">
        <v>29</v>
      </c>
      <c r="C1909" s="8" t="s">
        <v>91</v>
      </c>
      <c r="D1909" s="8"/>
      <c r="E1909" s="9"/>
      <c r="F1909" s="6" t="s">
        <v>2750</v>
      </c>
      <c r="G1909" s="25">
        <v>1025947</v>
      </c>
      <c r="H1909" s="11" t="s">
        <v>93</v>
      </c>
      <c r="I1909" s="12" t="s">
        <v>59</v>
      </c>
      <c r="J1909" s="11" t="s">
        <v>771</v>
      </c>
      <c r="K1909" s="11" t="s">
        <v>1352</v>
      </c>
      <c r="L1909" s="13">
        <v>5</v>
      </c>
      <c r="M1909" s="14">
        <v>6371</v>
      </c>
      <c r="N1909" s="15">
        <v>44957</v>
      </c>
      <c r="O1909" s="68" t="s">
        <v>3782</v>
      </c>
      <c r="P1909" s="8" t="s">
        <v>33</v>
      </c>
      <c r="Q1909" s="8" t="s">
        <v>34</v>
      </c>
      <c r="R1909" s="8" t="s">
        <v>31</v>
      </c>
      <c r="S1909" s="8" t="s">
        <v>31</v>
      </c>
      <c r="T1909" s="23" t="s">
        <v>31</v>
      </c>
      <c r="U1909" s="77" t="s">
        <v>3816</v>
      </c>
      <c r="V1909" s="17">
        <v>195</v>
      </c>
      <c r="W1909" s="17">
        <v>133.5</v>
      </c>
      <c r="X1909" s="17">
        <v>1.6</v>
      </c>
      <c r="Y1909" s="18" t="s">
        <v>31</v>
      </c>
      <c r="Z1909" s="33" t="s">
        <v>1018</v>
      </c>
      <c r="AA1909" s="33"/>
      <c r="AB1909" s="33"/>
      <c r="AC1909" s="33"/>
      <c r="AD1909" s="33" t="s">
        <v>724</v>
      </c>
      <c r="AF1909"/>
    </row>
    <row r="1910" spans="1:32">
      <c r="A1910" s="103">
        <v>44995</v>
      </c>
      <c r="B1910" s="7" t="s">
        <v>29</v>
      </c>
      <c r="C1910" s="8" t="s">
        <v>91</v>
      </c>
      <c r="D1910" s="8"/>
      <c r="E1910" s="9"/>
      <c r="F1910" s="6" t="s">
        <v>2750</v>
      </c>
      <c r="G1910" s="25">
        <v>1025947</v>
      </c>
      <c r="H1910" s="11" t="s">
        <v>93</v>
      </c>
      <c r="I1910" s="12" t="s">
        <v>2570</v>
      </c>
      <c r="J1910" s="11" t="s">
        <v>771</v>
      </c>
      <c r="K1910" s="10" t="s">
        <v>3800</v>
      </c>
      <c r="L1910" s="13">
        <v>5</v>
      </c>
      <c r="M1910" s="14">
        <v>1603023103</v>
      </c>
      <c r="N1910" s="15">
        <v>44957</v>
      </c>
      <c r="O1910" s="68" t="s">
        <v>3782</v>
      </c>
      <c r="P1910" s="8" t="s">
        <v>33</v>
      </c>
      <c r="Q1910" s="8" t="s">
        <v>34</v>
      </c>
      <c r="R1910" s="8" t="s">
        <v>31</v>
      </c>
      <c r="S1910" s="8" t="s">
        <v>31</v>
      </c>
      <c r="T1910" s="23" t="s">
        <v>31</v>
      </c>
      <c r="U1910" s="77" t="s">
        <v>3816</v>
      </c>
      <c r="V1910" s="17">
        <v>195</v>
      </c>
      <c r="W1910" s="17">
        <v>133.5</v>
      </c>
      <c r="X1910" s="17">
        <v>1.6</v>
      </c>
      <c r="Y1910" s="18" t="s">
        <v>31</v>
      </c>
      <c r="Z1910" s="33" t="s">
        <v>1016</v>
      </c>
      <c r="AA1910" s="33"/>
      <c r="AB1910" s="33"/>
      <c r="AC1910" s="33"/>
      <c r="AD1910" s="33" t="s">
        <v>724</v>
      </c>
      <c r="AF1910"/>
    </row>
    <row r="1911" spans="1:32">
      <c r="A1911" s="103">
        <v>44995</v>
      </c>
      <c r="B1911" s="7" t="s">
        <v>29</v>
      </c>
      <c r="C1911" s="8" t="s">
        <v>91</v>
      </c>
      <c r="D1911" s="8"/>
      <c r="E1911" s="9"/>
      <c r="F1911" s="6" t="s">
        <v>2517</v>
      </c>
      <c r="G1911" s="25">
        <v>1025917</v>
      </c>
      <c r="H1911" s="11" t="s">
        <v>1525</v>
      </c>
      <c r="I1911" s="12" t="s">
        <v>59</v>
      </c>
      <c r="J1911" s="11" t="s">
        <v>771</v>
      </c>
      <c r="K1911" s="11" t="s">
        <v>1352</v>
      </c>
      <c r="L1911" s="13">
        <v>10</v>
      </c>
      <c r="M1911" s="14">
        <v>6371</v>
      </c>
      <c r="N1911" s="15">
        <v>44971</v>
      </c>
      <c r="O1911" s="68" t="s">
        <v>3782</v>
      </c>
      <c r="P1911" s="8" t="s">
        <v>33</v>
      </c>
      <c r="Q1911" s="8" t="s">
        <v>34</v>
      </c>
      <c r="R1911" s="8" t="s">
        <v>31</v>
      </c>
      <c r="S1911" s="8" t="s">
        <v>31</v>
      </c>
      <c r="T1911" s="23" t="s">
        <v>31</v>
      </c>
      <c r="U1911" s="77" t="s">
        <v>3816</v>
      </c>
      <c r="V1911" s="17">
        <v>195</v>
      </c>
      <c r="W1911" s="17">
        <v>133.5</v>
      </c>
      <c r="X1911" s="17">
        <v>1.6</v>
      </c>
      <c r="Y1911" s="18" t="s">
        <v>31</v>
      </c>
      <c r="Z1911" s="33" t="s">
        <v>1018</v>
      </c>
      <c r="AA1911" s="33"/>
      <c r="AB1911" s="33"/>
      <c r="AC1911" s="33"/>
      <c r="AD1911" s="33" t="s">
        <v>724</v>
      </c>
      <c r="AF1911"/>
    </row>
    <row r="1912" spans="1:32">
      <c r="A1912" s="103">
        <v>44995</v>
      </c>
      <c r="B1912" s="7" t="s">
        <v>29</v>
      </c>
      <c r="C1912" s="8" t="s">
        <v>91</v>
      </c>
      <c r="D1912" s="8"/>
      <c r="E1912" s="9"/>
      <c r="F1912" s="6" t="s">
        <v>2517</v>
      </c>
      <c r="G1912" s="25">
        <v>1025917</v>
      </c>
      <c r="H1912" s="11" t="s">
        <v>1525</v>
      </c>
      <c r="I1912" s="12" t="s">
        <v>2570</v>
      </c>
      <c r="J1912" s="11" t="s">
        <v>771</v>
      </c>
      <c r="K1912" s="10" t="s">
        <v>3800</v>
      </c>
      <c r="L1912" s="13">
        <v>10</v>
      </c>
      <c r="M1912" s="14">
        <v>1603023103</v>
      </c>
      <c r="N1912" s="15">
        <v>44971</v>
      </c>
      <c r="O1912" s="68" t="s">
        <v>3782</v>
      </c>
      <c r="P1912" s="8" t="s">
        <v>33</v>
      </c>
      <c r="Q1912" s="8" t="s">
        <v>34</v>
      </c>
      <c r="R1912" s="8" t="s">
        <v>31</v>
      </c>
      <c r="S1912" s="8" t="s">
        <v>31</v>
      </c>
      <c r="T1912" s="23" t="s">
        <v>31</v>
      </c>
      <c r="U1912" s="77" t="s">
        <v>3816</v>
      </c>
      <c r="V1912" s="17">
        <v>195</v>
      </c>
      <c r="W1912" s="17">
        <v>133.5</v>
      </c>
      <c r="X1912" s="17">
        <v>1.6</v>
      </c>
      <c r="Y1912" s="18" t="s">
        <v>31</v>
      </c>
      <c r="Z1912" s="33" t="s">
        <v>1016</v>
      </c>
      <c r="AA1912" s="33"/>
      <c r="AB1912" s="33"/>
      <c r="AC1912" s="33"/>
      <c r="AD1912" s="33" t="s">
        <v>724</v>
      </c>
      <c r="AF1912"/>
    </row>
    <row r="1913" spans="1:32">
      <c r="A1913" s="103">
        <v>44995</v>
      </c>
      <c r="B1913" s="7" t="s">
        <v>29</v>
      </c>
      <c r="C1913" s="8" t="s">
        <v>91</v>
      </c>
      <c r="D1913" s="8"/>
      <c r="E1913" s="9"/>
      <c r="F1913" s="6" t="s">
        <v>4000</v>
      </c>
      <c r="G1913" s="25">
        <v>1025917</v>
      </c>
      <c r="H1913" s="11" t="s">
        <v>1525</v>
      </c>
      <c r="I1913" s="12" t="s">
        <v>59</v>
      </c>
      <c r="J1913" s="11" t="s">
        <v>771</v>
      </c>
      <c r="K1913" s="11" t="s">
        <v>1352</v>
      </c>
      <c r="L1913" s="13">
        <v>10</v>
      </c>
      <c r="M1913" s="14">
        <v>6371</v>
      </c>
      <c r="N1913" s="15">
        <v>44971</v>
      </c>
      <c r="O1913" s="68" t="s">
        <v>3782</v>
      </c>
      <c r="P1913" s="8" t="s">
        <v>33</v>
      </c>
      <c r="Q1913" s="8" t="s">
        <v>34</v>
      </c>
      <c r="R1913" s="8" t="s">
        <v>31</v>
      </c>
      <c r="S1913" s="8" t="s">
        <v>31</v>
      </c>
      <c r="T1913" s="23" t="s">
        <v>31</v>
      </c>
      <c r="U1913" s="77" t="s">
        <v>3816</v>
      </c>
      <c r="V1913" s="17">
        <v>195</v>
      </c>
      <c r="W1913" s="17">
        <v>133.5</v>
      </c>
      <c r="X1913" s="17">
        <v>1.6</v>
      </c>
      <c r="Y1913" s="18" t="s">
        <v>31</v>
      </c>
      <c r="Z1913" s="33" t="s">
        <v>1018</v>
      </c>
      <c r="AA1913" s="33"/>
      <c r="AB1913" s="33"/>
      <c r="AC1913" s="33"/>
      <c r="AD1913" s="33" t="s">
        <v>724</v>
      </c>
      <c r="AF1913"/>
    </row>
    <row r="1914" spans="1:32">
      <c r="A1914" s="103">
        <v>44995</v>
      </c>
      <c r="B1914" s="7" t="s">
        <v>29</v>
      </c>
      <c r="C1914" s="8" t="s">
        <v>91</v>
      </c>
      <c r="D1914" s="8"/>
      <c r="E1914" s="9"/>
      <c r="F1914" s="6" t="s">
        <v>4000</v>
      </c>
      <c r="G1914" s="25">
        <v>1025917</v>
      </c>
      <c r="H1914" s="11" t="s">
        <v>1525</v>
      </c>
      <c r="I1914" s="12" t="s">
        <v>2570</v>
      </c>
      <c r="J1914" s="11" t="s">
        <v>771</v>
      </c>
      <c r="K1914" s="10" t="s">
        <v>3800</v>
      </c>
      <c r="L1914" s="13">
        <v>10</v>
      </c>
      <c r="M1914" s="14">
        <v>1603023103</v>
      </c>
      <c r="N1914" s="15">
        <v>44971</v>
      </c>
      <c r="O1914" s="68" t="s">
        <v>3782</v>
      </c>
      <c r="P1914" s="8" t="s">
        <v>33</v>
      </c>
      <c r="Q1914" s="8" t="s">
        <v>34</v>
      </c>
      <c r="R1914" s="8" t="s">
        <v>31</v>
      </c>
      <c r="S1914" s="8" t="s">
        <v>31</v>
      </c>
      <c r="T1914" s="23" t="s">
        <v>31</v>
      </c>
      <c r="U1914" s="77" t="s">
        <v>3816</v>
      </c>
      <c r="V1914" s="17">
        <v>195</v>
      </c>
      <c r="W1914" s="17">
        <v>133.5</v>
      </c>
      <c r="X1914" s="17">
        <v>1.6</v>
      </c>
      <c r="Y1914" s="18" t="s">
        <v>31</v>
      </c>
      <c r="Z1914" s="33" t="s">
        <v>1016</v>
      </c>
      <c r="AA1914" s="33"/>
      <c r="AB1914" s="33"/>
      <c r="AC1914" s="33"/>
      <c r="AD1914" s="33" t="s">
        <v>724</v>
      </c>
      <c r="AF1914"/>
    </row>
    <row r="1915" spans="1:32">
      <c r="A1915" s="103">
        <v>44995</v>
      </c>
      <c r="B1915" s="20" t="s">
        <v>39</v>
      </c>
      <c r="C1915" s="8" t="s">
        <v>91</v>
      </c>
      <c r="D1915" s="251"/>
      <c r="E1915" s="27" t="s">
        <v>56</v>
      </c>
      <c r="F1915" s="11" t="s">
        <v>3878</v>
      </c>
      <c r="G1915" s="11">
        <v>1023878</v>
      </c>
      <c r="H1915" s="11" t="s">
        <v>777</v>
      </c>
      <c r="I1915" s="12" t="s">
        <v>1150</v>
      </c>
      <c r="J1915" s="11" t="s">
        <v>31</v>
      </c>
      <c r="K1915" s="11" t="s">
        <v>1664</v>
      </c>
      <c r="L1915" s="13">
        <v>100</v>
      </c>
      <c r="M1915" s="14">
        <v>6552</v>
      </c>
      <c r="N1915" s="15">
        <v>44945</v>
      </c>
      <c r="O1915" s="68" t="s">
        <v>3782</v>
      </c>
      <c r="P1915" s="8" t="s">
        <v>33</v>
      </c>
      <c r="Q1915" s="8" t="s">
        <v>115</v>
      </c>
      <c r="R1915" s="8" t="s">
        <v>31</v>
      </c>
      <c r="S1915" s="8" t="s">
        <v>31</v>
      </c>
      <c r="T1915" s="23" t="s">
        <v>31</v>
      </c>
      <c r="U1915" s="82" t="s">
        <v>2185</v>
      </c>
      <c r="V1915" s="17">
        <v>348.5</v>
      </c>
      <c r="W1915" s="17">
        <v>101</v>
      </c>
      <c r="X1915" s="17">
        <v>1.6</v>
      </c>
      <c r="Y1915" s="18" t="s">
        <v>31</v>
      </c>
      <c r="Z1915" s="33"/>
      <c r="AA1915" s="291"/>
      <c r="AB1915" s="291"/>
      <c r="AC1915" s="291"/>
      <c r="AD1915" s="33" t="s">
        <v>724</v>
      </c>
      <c r="AF1915"/>
    </row>
    <row r="1916" spans="1:32">
      <c r="A1916" s="103">
        <v>44995</v>
      </c>
      <c r="B1916" s="7" t="s">
        <v>29</v>
      </c>
      <c r="C1916" s="8" t="s">
        <v>91</v>
      </c>
      <c r="D1916" s="8"/>
      <c r="E1916" s="6"/>
      <c r="F1916" s="11" t="s">
        <v>3978</v>
      </c>
      <c r="G1916" s="11">
        <v>1026715</v>
      </c>
      <c r="H1916" s="11" t="s">
        <v>1925</v>
      </c>
      <c r="I1916" s="12" t="s">
        <v>1926</v>
      </c>
      <c r="J1916" s="11" t="s">
        <v>31</v>
      </c>
      <c r="K1916" s="11" t="s">
        <v>730</v>
      </c>
      <c r="L1916" s="13">
        <v>20</v>
      </c>
      <c r="M1916" s="14">
        <v>3575</v>
      </c>
      <c r="N1916" s="15">
        <v>44966</v>
      </c>
      <c r="O1916" s="68" t="s">
        <v>3782</v>
      </c>
      <c r="P1916" s="8" t="s">
        <v>262</v>
      </c>
      <c r="Q1916" s="8" t="s">
        <v>34</v>
      </c>
      <c r="R1916" s="8" t="s">
        <v>31</v>
      </c>
      <c r="S1916" s="8" t="s">
        <v>31</v>
      </c>
      <c r="T1916" s="23" t="s">
        <v>31</v>
      </c>
      <c r="U1916" s="77" t="s">
        <v>3816</v>
      </c>
      <c r="V1916" s="17">
        <v>170</v>
      </c>
      <c r="W1916" s="17">
        <v>170</v>
      </c>
      <c r="X1916" s="17">
        <v>1.6</v>
      </c>
      <c r="Y1916" s="18">
        <v>2</v>
      </c>
      <c r="Z1916" s="33" t="s">
        <v>2707</v>
      </c>
      <c r="AA1916" s="33"/>
      <c r="AB1916" s="33"/>
      <c r="AC1916" s="33"/>
      <c r="AD1916" s="33" t="s">
        <v>724</v>
      </c>
      <c r="AF1916"/>
    </row>
    <row r="1917" spans="1:32">
      <c r="A1917" s="103">
        <v>44998</v>
      </c>
      <c r="B1917" s="20" t="s">
        <v>39</v>
      </c>
      <c r="C1917" s="21" t="s">
        <v>774</v>
      </c>
      <c r="D1917" s="21" t="s">
        <v>41</v>
      </c>
      <c r="E1917" s="27" t="s">
        <v>56</v>
      </c>
      <c r="F1917" s="11" t="s">
        <v>3933</v>
      </c>
      <c r="G1917" s="80" t="s">
        <v>1128</v>
      </c>
      <c r="H1917" s="11" t="s">
        <v>2470</v>
      </c>
      <c r="I1917" s="12" t="s">
        <v>528</v>
      </c>
      <c r="J1917" s="11" t="s">
        <v>31</v>
      </c>
      <c r="K1917" s="10" t="s">
        <v>2471</v>
      </c>
      <c r="L1917" s="32">
        <v>30</v>
      </c>
      <c r="M1917" s="14" t="s">
        <v>5202</v>
      </c>
      <c r="N1917" s="15">
        <v>44952</v>
      </c>
      <c r="O1917" s="68" t="s">
        <v>3782</v>
      </c>
      <c r="P1917" s="8" t="s">
        <v>33</v>
      </c>
      <c r="Q1917" s="8" t="s">
        <v>34</v>
      </c>
      <c r="R1917" s="8" t="s">
        <v>31</v>
      </c>
      <c r="S1917" s="8" t="s">
        <v>31</v>
      </c>
      <c r="T1917" s="8" t="s">
        <v>31</v>
      </c>
      <c r="U1917" s="82" t="s">
        <v>2185</v>
      </c>
      <c r="V1917" s="17">
        <v>210</v>
      </c>
      <c r="W1917" s="17">
        <v>210</v>
      </c>
      <c r="X1917" s="17">
        <v>1.6</v>
      </c>
      <c r="Y1917" s="18" t="s">
        <v>61</v>
      </c>
      <c r="Z1917" s="33"/>
      <c r="AA1917" s="297"/>
      <c r="AD1917" s="18"/>
      <c r="AF1917"/>
    </row>
    <row r="1918" spans="1:32">
      <c r="A1918" s="103">
        <v>44998</v>
      </c>
      <c r="B1918" s="7" t="s">
        <v>29</v>
      </c>
      <c r="C1918" s="21" t="s">
        <v>281</v>
      </c>
      <c r="D1918" s="8"/>
      <c r="E1918" s="9"/>
      <c r="F1918" s="11" t="s">
        <v>3956</v>
      </c>
      <c r="G1918" s="11">
        <v>1023195</v>
      </c>
      <c r="H1918" s="11" t="s">
        <v>404</v>
      </c>
      <c r="I1918" s="332" t="s">
        <v>2454</v>
      </c>
      <c r="J1918" s="14" t="s">
        <v>31</v>
      </c>
      <c r="K1918" s="25" t="s">
        <v>806</v>
      </c>
      <c r="L1918" s="32">
        <v>12</v>
      </c>
      <c r="M1918" s="14">
        <v>6028</v>
      </c>
      <c r="N1918" s="15">
        <v>44960</v>
      </c>
      <c r="O1918" s="68" t="s">
        <v>3782</v>
      </c>
      <c r="P1918" s="8" t="s">
        <v>33</v>
      </c>
      <c r="Q1918" s="8" t="s">
        <v>34</v>
      </c>
      <c r="R1918" s="8" t="s">
        <v>31</v>
      </c>
      <c r="S1918" s="8" t="s">
        <v>31</v>
      </c>
      <c r="T1918" s="23" t="s">
        <v>31</v>
      </c>
      <c r="U1918" s="77" t="s">
        <v>3816</v>
      </c>
      <c r="V1918" s="17">
        <v>224</v>
      </c>
      <c r="W1918" s="17">
        <v>130</v>
      </c>
      <c r="X1918" s="17">
        <v>1.6</v>
      </c>
      <c r="Y1918" s="18" t="s">
        <v>31</v>
      </c>
      <c r="Z1918" s="33"/>
      <c r="AA1918" s="33"/>
      <c r="AB1918" s="33"/>
      <c r="AC1918" s="33"/>
      <c r="AD1918" s="33" t="s">
        <v>724</v>
      </c>
      <c r="AF1918"/>
    </row>
    <row r="1919" spans="1:32">
      <c r="A1919" s="103">
        <v>44998</v>
      </c>
      <c r="B1919" s="7" t="s">
        <v>29</v>
      </c>
      <c r="C1919" s="8" t="s">
        <v>91</v>
      </c>
      <c r="D1919" s="8"/>
      <c r="E1919" s="9"/>
      <c r="F1919" s="11" t="s">
        <v>4051</v>
      </c>
      <c r="G1919" s="11">
        <v>1023045</v>
      </c>
      <c r="H1919" s="11" t="s">
        <v>2535</v>
      </c>
      <c r="I1919" s="332" t="s">
        <v>2454</v>
      </c>
      <c r="J1919" s="14" t="s">
        <v>31</v>
      </c>
      <c r="K1919" s="25" t="s">
        <v>806</v>
      </c>
      <c r="L1919" s="32">
        <v>12</v>
      </c>
      <c r="M1919" s="14">
        <v>6028</v>
      </c>
      <c r="N1919" s="15">
        <v>44960</v>
      </c>
      <c r="O1919" s="68" t="s">
        <v>3782</v>
      </c>
      <c r="P1919" s="8" t="s">
        <v>33</v>
      </c>
      <c r="Q1919" s="8" t="s">
        <v>34</v>
      </c>
      <c r="R1919" s="8" t="s">
        <v>31</v>
      </c>
      <c r="S1919" s="8" t="s">
        <v>31</v>
      </c>
      <c r="T1919" s="23" t="s">
        <v>31</v>
      </c>
      <c r="U1919" s="77" t="s">
        <v>3816</v>
      </c>
      <c r="V1919" s="17">
        <v>224</v>
      </c>
      <c r="W1919" s="17">
        <v>130</v>
      </c>
      <c r="X1919" s="17">
        <v>1.6</v>
      </c>
      <c r="Y1919" s="18" t="s">
        <v>31</v>
      </c>
      <c r="Z1919" s="33"/>
      <c r="AA1919" s="33"/>
      <c r="AB1919" s="33"/>
      <c r="AC1919" s="33"/>
      <c r="AD1919" s="33" t="s">
        <v>724</v>
      </c>
      <c r="AF1919"/>
    </row>
    <row r="1920" spans="1:32">
      <c r="A1920" s="103">
        <v>44998</v>
      </c>
      <c r="B1920" s="7" t="s">
        <v>29</v>
      </c>
      <c r="C1920" s="21" t="s">
        <v>281</v>
      </c>
      <c r="D1920" s="8"/>
      <c r="E1920" s="9"/>
      <c r="F1920" s="11" t="s">
        <v>3956</v>
      </c>
      <c r="G1920" s="11">
        <v>1023195</v>
      </c>
      <c r="H1920" s="11" t="s">
        <v>404</v>
      </c>
      <c r="I1920" s="332" t="s">
        <v>2265</v>
      </c>
      <c r="J1920" s="14" t="s">
        <v>31</v>
      </c>
      <c r="K1920" s="25" t="s">
        <v>772</v>
      </c>
      <c r="L1920" s="32">
        <v>36</v>
      </c>
      <c r="M1920" s="14">
        <v>6029</v>
      </c>
      <c r="N1920" s="15">
        <v>44960</v>
      </c>
      <c r="O1920" s="68" t="s">
        <v>3782</v>
      </c>
      <c r="P1920" s="8" t="s">
        <v>33</v>
      </c>
      <c r="Q1920" s="8" t="s">
        <v>34</v>
      </c>
      <c r="R1920" s="8" t="s">
        <v>31</v>
      </c>
      <c r="S1920" s="8" t="s">
        <v>31</v>
      </c>
      <c r="T1920" s="23" t="s">
        <v>31</v>
      </c>
      <c r="U1920" s="77" t="s">
        <v>3816</v>
      </c>
      <c r="V1920" s="17">
        <v>194</v>
      </c>
      <c r="W1920" s="17">
        <v>130</v>
      </c>
      <c r="X1920" s="17">
        <v>1.6</v>
      </c>
      <c r="Y1920" s="18" t="s">
        <v>31</v>
      </c>
      <c r="Z1920" s="33"/>
      <c r="AA1920" s="33"/>
      <c r="AB1920" s="33"/>
      <c r="AC1920" s="33"/>
      <c r="AD1920" s="33" t="s">
        <v>724</v>
      </c>
      <c r="AF1920"/>
    </row>
    <row r="1921" spans="1:32">
      <c r="A1921" s="103">
        <v>44998</v>
      </c>
      <c r="B1921" s="7" t="s">
        <v>29</v>
      </c>
      <c r="C1921" s="8" t="s">
        <v>91</v>
      </c>
      <c r="D1921" s="8"/>
      <c r="E1921" s="9"/>
      <c r="F1921" s="11" t="s">
        <v>4051</v>
      </c>
      <c r="G1921" s="11">
        <v>1023045</v>
      </c>
      <c r="H1921" s="11" t="s">
        <v>2535</v>
      </c>
      <c r="I1921" s="332" t="s">
        <v>2265</v>
      </c>
      <c r="J1921" s="14" t="s">
        <v>31</v>
      </c>
      <c r="K1921" s="25" t="s">
        <v>772</v>
      </c>
      <c r="L1921" s="32">
        <v>36</v>
      </c>
      <c r="M1921" s="14">
        <v>6029</v>
      </c>
      <c r="N1921" s="15">
        <v>44960</v>
      </c>
      <c r="O1921" s="68" t="s">
        <v>3782</v>
      </c>
      <c r="P1921" s="8" t="s">
        <v>33</v>
      </c>
      <c r="Q1921" s="8" t="s">
        <v>34</v>
      </c>
      <c r="R1921" s="8" t="s">
        <v>31</v>
      </c>
      <c r="S1921" s="8" t="s">
        <v>31</v>
      </c>
      <c r="T1921" s="23" t="s">
        <v>31</v>
      </c>
      <c r="U1921" s="77" t="s">
        <v>3816</v>
      </c>
      <c r="V1921" s="17">
        <v>194</v>
      </c>
      <c r="W1921" s="17">
        <v>130</v>
      </c>
      <c r="X1921" s="17">
        <v>1.6</v>
      </c>
      <c r="Y1921" s="18" t="s">
        <v>31</v>
      </c>
      <c r="Z1921" s="33"/>
      <c r="AA1921" s="33"/>
      <c r="AB1921" s="33"/>
      <c r="AC1921" s="33"/>
      <c r="AD1921" s="33" t="s">
        <v>724</v>
      </c>
      <c r="AF1921"/>
    </row>
    <row r="1922" spans="1:32">
      <c r="A1922" s="103">
        <v>44998</v>
      </c>
      <c r="B1922" s="7" t="s">
        <v>29</v>
      </c>
      <c r="C1922" s="21" t="s">
        <v>281</v>
      </c>
      <c r="D1922" s="8"/>
      <c r="E1922" s="9"/>
      <c r="F1922" s="11" t="s">
        <v>3956</v>
      </c>
      <c r="G1922" s="11">
        <v>1023195</v>
      </c>
      <c r="H1922" s="11" t="s">
        <v>187</v>
      </c>
      <c r="I1922" s="332" t="s">
        <v>2276</v>
      </c>
      <c r="J1922" s="11" t="s">
        <v>31</v>
      </c>
      <c r="K1922" s="25" t="s">
        <v>802</v>
      </c>
      <c r="L1922" s="13">
        <v>9</v>
      </c>
      <c r="M1922" s="14">
        <v>6031</v>
      </c>
      <c r="N1922" s="15">
        <v>44960</v>
      </c>
      <c r="O1922" s="68" t="s">
        <v>3782</v>
      </c>
      <c r="P1922" s="8" t="s">
        <v>33</v>
      </c>
      <c r="Q1922" s="8" t="s">
        <v>34</v>
      </c>
      <c r="R1922" s="8" t="s">
        <v>31</v>
      </c>
      <c r="S1922" s="8" t="s">
        <v>31</v>
      </c>
      <c r="T1922" s="23" t="s">
        <v>31</v>
      </c>
      <c r="U1922" s="77" t="s">
        <v>3816</v>
      </c>
      <c r="V1922" s="17">
        <v>140</v>
      </c>
      <c r="W1922" s="17">
        <v>135</v>
      </c>
      <c r="X1922" s="17">
        <v>1.6</v>
      </c>
      <c r="Y1922" s="18" t="s">
        <v>31</v>
      </c>
      <c r="Z1922" s="33"/>
      <c r="AA1922" s="33"/>
      <c r="AB1922" s="33"/>
      <c r="AC1922" s="33"/>
      <c r="AD1922" s="33" t="s">
        <v>724</v>
      </c>
      <c r="AF1922"/>
    </row>
    <row r="1923" spans="1:32">
      <c r="A1923" s="103">
        <v>44998</v>
      </c>
      <c r="B1923" s="7" t="s">
        <v>29</v>
      </c>
      <c r="C1923" s="8" t="s">
        <v>91</v>
      </c>
      <c r="D1923" s="8"/>
      <c r="E1923" s="9"/>
      <c r="F1923" s="11" t="s">
        <v>4052</v>
      </c>
      <c r="G1923" s="11">
        <v>1023195</v>
      </c>
      <c r="H1923" s="11" t="s">
        <v>187</v>
      </c>
      <c r="I1923" s="332" t="s">
        <v>2276</v>
      </c>
      <c r="J1923" s="11" t="s">
        <v>31</v>
      </c>
      <c r="K1923" s="25" t="s">
        <v>802</v>
      </c>
      <c r="L1923" s="13">
        <v>9</v>
      </c>
      <c r="M1923" s="14">
        <v>6031</v>
      </c>
      <c r="N1923" s="15">
        <v>44960</v>
      </c>
      <c r="O1923" s="68" t="s">
        <v>3782</v>
      </c>
      <c r="P1923" s="8" t="s">
        <v>33</v>
      </c>
      <c r="Q1923" s="8" t="s">
        <v>34</v>
      </c>
      <c r="R1923" s="8" t="s">
        <v>31</v>
      </c>
      <c r="S1923" s="8" t="s">
        <v>31</v>
      </c>
      <c r="T1923" s="23" t="s">
        <v>31</v>
      </c>
      <c r="U1923" s="77" t="s">
        <v>3816</v>
      </c>
      <c r="V1923" s="17">
        <v>140</v>
      </c>
      <c r="W1923" s="17">
        <v>135</v>
      </c>
      <c r="X1923" s="17">
        <v>1.6</v>
      </c>
      <c r="Y1923" s="18" t="s">
        <v>31</v>
      </c>
      <c r="Z1923" s="33"/>
      <c r="AA1923" s="33"/>
      <c r="AB1923" s="33"/>
      <c r="AC1923" s="33"/>
      <c r="AD1923" s="33" t="s">
        <v>724</v>
      </c>
      <c r="AF1923"/>
    </row>
    <row r="1924" spans="1:32">
      <c r="A1924" s="103">
        <v>44998</v>
      </c>
      <c r="B1924" s="7" t="s">
        <v>29</v>
      </c>
      <c r="C1924" s="8" t="s">
        <v>91</v>
      </c>
      <c r="D1924" s="8"/>
      <c r="E1924" s="9"/>
      <c r="F1924" s="11" t="s">
        <v>4051</v>
      </c>
      <c r="G1924" s="11">
        <v>1023045</v>
      </c>
      <c r="H1924" s="11" t="s">
        <v>2535</v>
      </c>
      <c r="I1924" s="332" t="s">
        <v>2276</v>
      </c>
      <c r="J1924" s="11" t="s">
        <v>31</v>
      </c>
      <c r="K1924" s="25" t="s">
        <v>802</v>
      </c>
      <c r="L1924" s="13">
        <v>9</v>
      </c>
      <c r="M1924" s="14">
        <v>6031</v>
      </c>
      <c r="N1924" s="15">
        <v>44960</v>
      </c>
      <c r="O1924" s="68" t="s">
        <v>3782</v>
      </c>
      <c r="P1924" s="8" t="s">
        <v>33</v>
      </c>
      <c r="Q1924" s="8" t="s">
        <v>34</v>
      </c>
      <c r="R1924" s="8" t="s">
        <v>31</v>
      </c>
      <c r="S1924" s="8" t="s">
        <v>31</v>
      </c>
      <c r="T1924" s="23" t="s">
        <v>31</v>
      </c>
      <c r="U1924" s="77" t="s">
        <v>3816</v>
      </c>
      <c r="V1924" s="17">
        <v>140</v>
      </c>
      <c r="W1924" s="17">
        <v>135</v>
      </c>
      <c r="X1924" s="17">
        <v>1.6</v>
      </c>
      <c r="Y1924" s="18" t="s">
        <v>31</v>
      </c>
      <c r="Z1924" s="33"/>
      <c r="AA1924" s="33"/>
      <c r="AB1924" s="33"/>
      <c r="AC1924" s="33"/>
      <c r="AD1924" s="33" t="s">
        <v>724</v>
      </c>
      <c r="AF1924"/>
    </row>
    <row r="1925" spans="1:32">
      <c r="A1925" s="103">
        <v>44998</v>
      </c>
      <c r="B1925" s="7" t="s">
        <v>29</v>
      </c>
      <c r="C1925" s="8" t="s">
        <v>91</v>
      </c>
      <c r="D1925" s="8"/>
      <c r="E1925" s="9"/>
      <c r="F1925" s="11" t="s">
        <v>4016</v>
      </c>
      <c r="G1925" s="11">
        <v>1023813</v>
      </c>
      <c r="H1925" s="11" t="s">
        <v>1811</v>
      </c>
      <c r="I1925" s="12" t="s">
        <v>1465</v>
      </c>
      <c r="J1925" s="11" t="s">
        <v>31</v>
      </c>
      <c r="K1925" s="25" t="s">
        <v>1812</v>
      </c>
      <c r="L1925" s="32">
        <v>100</v>
      </c>
      <c r="M1925" s="14">
        <v>1509022504</v>
      </c>
      <c r="N1925" s="15">
        <v>44977</v>
      </c>
      <c r="O1925" s="68" t="s">
        <v>3782</v>
      </c>
      <c r="P1925" s="8" t="s">
        <v>85</v>
      </c>
      <c r="Q1925" s="8" t="s">
        <v>34</v>
      </c>
      <c r="R1925" s="8" t="s">
        <v>31</v>
      </c>
      <c r="S1925" s="23" t="s">
        <v>31</v>
      </c>
      <c r="T1925" s="44" t="s">
        <v>1715</v>
      </c>
      <c r="U1925" s="77" t="s">
        <v>3816</v>
      </c>
      <c r="V1925" s="17">
        <v>96.6</v>
      </c>
      <c r="W1925" s="17">
        <v>90</v>
      </c>
      <c r="X1925" s="17">
        <v>1.6</v>
      </c>
      <c r="Y1925" s="18">
        <v>2</v>
      </c>
      <c r="Z1925" s="33" t="s">
        <v>2707</v>
      </c>
      <c r="AA1925" s="18"/>
      <c r="AB1925" s="18"/>
      <c r="AC1925" s="33"/>
      <c r="AD1925" s="33" t="s">
        <v>688</v>
      </c>
      <c r="AF1925"/>
    </row>
    <row r="1926" spans="1:32">
      <c r="A1926" s="103">
        <v>44999</v>
      </c>
      <c r="B1926" s="20" t="s">
        <v>39</v>
      </c>
      <c r="C1926" s="21" t="s">
        <v>281</v>
      </c>
      <c r="D1926" s="8"/>
      <c r="E1926" s="9"/>
      <c r="F1926" s="25" t="s">
        <v>4007</v>
      </c>
      <c r="G1926" s="11">
        <v>1023227</v>
      </c>
      <c r="H1926" s="11" t="s">
        <v>3650</v>
      </c>
      <c r="I1926" s="12" t="s">
        <v>528</v>
      </c>
      <c r="J1926" s="11" t="s">
        <v>4006</v>
      </c>
      <c r="K1926" s="11" t="s">
        <v>3623</v>
      </c>
      <c r="L1926" s="66" t="s">
        <v>4008</v>
      </c>
      <c r="M1926" s="14">
        <v>6966</v>
      </c>
      <c r="N1926" s="15">
        <v>44974</v>
      </c>
      <c r="O1926" s="68" t="s">
        <v>3782</v>
      </c>
      <c r="P1926" s="8" t="s">
        <v>33</v>
      </c>
      <c r="Q1926" s="8" t="s">
        <v>115</v>
      </c>
      <c r="R1926" s="8" t="s">
        <v>31</v>
      </c>
      <c r="S1926" s="23" t="s">
        <v>31</v>
      </c>
      <c r="T1926" s="44" t="s">
        <v>4009</v>
      </c>
      <c r="U1926" s="82" t="s">
        <v>2185</v>
      </c>
      <c r="V1926" s="17">
        <v>274.2</v>
      </c>
      <c r="W1926" s="17">
        <v>388</v>
      </c>
      <c r="X1926" s="17">
        <v>2.7</v>
      </c>
      <c r="Y1926" s="18" t="s">
        <v>61</v>
      </c>
      <c r="Z1926" s="33" t="s">
        <v>987</v>
      </c>
      <c r="AA1926" s="72"/>
      <c r="AB1926" s="72"/>
      <c r="AC1926" s="33"/>
      <c r="AD1926" s="33" t="s">
        <v>688</v>
      </c>
      <c r="AF1926"/>
    </row>
    <row r="1927" spans="1:32">
      <c r="A1927" s="103">
        <v>44999</v>
      </c>
      <c r="B1927" s="20" t="s">
        <v>39</v>
      </c>
      <c r="C1927" s="8" t="s">
        <v>91</v>
      </c>
      <c r="D1927" s="8"/>
      <c r="E1927" s="9"/>
      <c r="F1927" s="25" t="s">
        <v>4007</v>
      </c>
      <c r="G1927" s="11">
        <v>1023227</v>
      </c>
      <c r="H1927" s="11" t="s">
        <v>3650</v>
      </c>
      <c r="I1927" s="12" t="s">
        <v>2045</v>
      </c>
      <c r="J1927" s="11" t="s">
        <v>4006</v>
      </c>
      <c r="K1927" s="11" t="s">
        <v>3676</v>
      </c>
      <c r="L1927" s="66" t="s">
        <v>4008</v>
      </c>
      <c r="M1927" s="14">
        <v>6821</v>
      </c>
      <c r="N1927" s="15">
        <v>44974</v>
      </c>
      <c r="O1927" s="68" t="s">
        <v>3782</v>
      </c>
      <c r="P1927" s="8" t="s">
        <v>33</v>
      </c>
      <c r="Q1927" s="8" t="s">
        <v>115</v>
      </c>
      <c r="R1927" s="8" t="s">
        <v>31</v>
      </c>
      <c r="S1927" s="23" t="s">
        <v>31</v>
      </c>
      <c r="T1927" s="44" t="s">
        <v>4009</v>
      </c>
      <c r="U1927" s="82" t="s">
        <v>2185</v>
      </c>
      <c r="V1927" s="17">
        <v>274.2</v>
      </c>
      <c r="W1927" s="17">
        <v>388</v>
      </c>
      <c r="X1927" s="17">
        <v>2.7</v>
      </c>
      <c r="Y1927" s="18" t="s">
        <v>61</v>
      </c>
      <c r="Z1927" s="33" t="s">
        <v>990</v>
      </c>
      <c r="AA1927" s="72"/>
      <c r="AB1927" s="72"/>
      <c r="AC1927" s="33"/>
      <c r="AD1927" s="33" t="s">
        <v>688</v>
      </c>
      <c r="AF1927"/>
    </row>
    <row r="1928" spans="1:32">
      <c r="A1928" s="103">
        <v>44999</v>
      </c>
      <c r="B1928" s="20" t="s">
        <v>39</v>
      </c>
      <c r="C1928" s="8" t="s">
        <v>91</v>
      </c>
      <c r="D1928" s="8"/>
      <c r="E1928" s="9"/>
      <c r="F1928" s="25" t="s">
        <v>4007</v>
      </c>
      <c r="G1928" s="11">
        <v>1023227</v>
      </c>
      <c r="H1928" s="11" t="s">
        <v>3650</v>
      </c>
      <c r="I1928" s="12" t="s">
        <v>598</v>
      </c>
      <c r="J1928" s="11" t="s">
        <v>4006</v>
      </c>
      <c r="K1928" s="11" t="s">
        <v>3677</v>
      </c>
      <c r="L1928" s="66" t="s">
        <v>4008</v>
      </c>
      <c r="M1928" s="14">
        <v>6822</v>
      </c>
      <c r="N1928" s="15">
        <v>44974</v>
      </c>
      <c r="O1928" s="68" t="s">
        <v>3782</v>
      </c>
      <c r="P1928" s="8" t="s">
        <v>33</v>
      </c>
      <c r="Q1928" s="8" t="s">
        <v>115</v>
      </c>
      <c r="R1928" s="8" t="s">
        <v>31</v>
      </c>
      <c r="S1928" s="23" t="s">
        <v>31</v>
      </c>
      <c r="T1928" s="44" t="s">
        <v>4009</v>
      </c>
      <c r="U1928" s="82" t="s">
        <v>2185</v>
      </c>
      <c r="V1928" s="17">
        <v>274.2</v>
      </c>
      <c r="W1928" s="17">
        <v>388</v>
      </c>
      <c r="X1928" s="17">
        <v>2.7</v>
      </c>
      <c r="Y1928" s="18" t="s">
        <v>61</v>
      </c>
      <c r="Z1928" s="33" t="s">
        <v>985</v>
      </c>
      <c r="AA1928" s="72"/>
      <c r="AB1928" s="72"/>
      <c r="AC1928" s="33"/>
      <c r="AD1928" s="33" t="s">
        <v>688</v>
      </c>
      <c r="AF1928"/>
    </row>
    <row r="1929" spans="1:32">
      <c r="A1929" s="103">
        <v>44999</v>
      </c>
      <c r="B1929" s="20" t="s">
        <v>39</v>
      </c>
      <c r="C1929" s="8" t="s">
        <v>91</v>
      </c>
      <c r="D1929" s="8"/>
      <c r="E1929" s="9"/>
      <c r="F1929" s="25" t="s">
        <v>4007</v>
      </c>
      <c r="G1929" s="11">
        <v>1023227</v>
      </c>
      <c r="H1929" s="11" t="s">
        <v>3650</v>
      </c>
      <c r="I1929" s="12" t="s">
        <v>4044</v>
      </c>
      <c r="J1929" s="11" t="s">
        <v>4006</v>
      </c>
      <c r="K1929" s="11" t="s">
        <v>3678</v>
      </c>
      <c r="L1929" s="66" t="s">
        <v>4008</v>
      </c>
      <c r="M1929" s="14">
        <v>6823</v>
      </c>
      <c r="N1929" s="15">
        <v>44974</v>
      </c>
      <c r="O1929" s="68" t="s">
        <v>3782</v>
      </c>
      <c r="P1929" s="8" t="s">
        <v>33</v>
      </c>
      <c r="Q1929" s="8" t="s">
        <v>115</v>
      </c>
      <c r="R1929" s="8" t="s">
        <v>31</v>
      </c>
      <c r="S1929" s="23" t="s">
        <v>31</v>
      </c>
      <c r="T1929" s="44" t="s">
        <v>4009</v>
      </c>
      <c r="U1929" s="82" t="s">
        <v>2185</v>
      </c>
      <c r="V1929" s="17">
        <v>274.2</v>
      </c>
      <c r="W1929" s="17">
        <v>388</v>
      </c>
      <c r="X1929" s="17">
        <v>2.7</v>
      </c>
      <c r="Y1929" s="18" t="s">
        <v>61</v>
      </c>
      <c r="Z1929" s="33" t="s">
        <v>991</v>
      </c>
      <c r="AA1929" s="33"/>
      <c r="AB1929" s="33"/>
      <c r="AC1929" s="33"/>
      <c r="AD1929" s="33" t="s">
        <v>688</v>
      </c>
      <c r="AF1929"/>
    </row>
    <row r="1930" spans="1:32">
      <c r="A1930" s="103">
        <v>45000</v>
      </c>
      <c r="B1930" s="20" t="s">
        <v>39</v>
      </c>
      <c r="C1930" s="21" t="s">
        <v>281</v>
      </c>
      <c r="D1930" s="8"/>
      <c r="E1930" s="9"/>
      <c r="F1930" s="25" t="s">
        <v>3989</v>
      </c>
      <c r="G1930" s="11">
        <v>1023228</v>
      </c>
      <c r="H1930" s="11" t="s">
        <v>3653</v>
      </c>
      <c r="I1930" s="12" t="s">
        <v>528</v>
      </c>
      <c r="J1930" s="11" t="s">
        <v>3622</v>
      </c>
      <c r="K1930" s="11" t="s">
        <v>3624</v>
      </c>
      <c r="L1930" s="66" t="s">
        <v>4008</v>
      </c>
      <c r="M1930" s="14">
        <v>6967</v>
      </c>
      <c r="N1930" s="15">
        <v>44974</v>
      </c>
      <c r="O1930" s="68" t="s">
        <v>3782</v>
      </c>
      <c r="P1930" s="8" t="s">
        <v>33</v>
      </c>
      <c r="Q1930" s="8" t="s">
        <v>115</v>
      </c>
      <c r="R1930" s="8" t="s">
        <v>31</v>
      </c>
      <c r="S1930" s="23" t="s">
        <v>31</v>
      </c>
      <c r="T1930" s="44" t="s">
        <v>4009</v>
      </c>
      <c r="U1930" s="82" t="s">
        <v>2185</v>
      </c>
      <c r="V1930" s="17">
        <v>274.2</v>
      </c>
      <c r="W1930" s="17">
        <v>388</v>
      </c>
      <c r="X1930" s="17">
        <v>2.7</v>
      </c>
      <c r="Y1930" s="18" t="s">
        <v>61</v>
      </c>
      <c r="Z1930" s="33" t="s">
        <v>987</v>
      </c>
      <c r="AA1930" s="33"/>
      <c r="AB1930" s="33"/>
      <c r="AC1930" s="33"/>
      <c r="AD1930" s="33" t="s">
        <v>688</v>
      </c>
      <c r="AF1930"/>
    </row>
    <row r="1931" spans="1:32">
      <c r="A1931" s="103">
        <v>45000</v>
      </c>
      <c r="B1931" s="20" t="s">
        <v>39</v>
      </c>
      <c r="C1931" s="8" t="s">
        <v>91</v>
      </c>
      <c r="D1931" s="8"/>
      <c r="E1931" s="9"/>
      <c r="F1931" s="25" t="s">
        <v>3989</v>
      </c>
      <c r="G1931" s="11">
        <v>1023228</v>
      </c>
      <c r="H1931" s="11" t="s">
        <v>3651</v>
      </c>
      <c r="I1931" s="12" t="s">
        <v>2045</v>
      </c>
      <c r="J1931" s="11" t="s">
        <v>3622</v>
      </c>
      <c r="K1931" s="11" t="s">
        <v>3679</v>
      </c>
      <c r="L1931" s="66" t="s">
        <v>4008</v>
      </c>
      <c r="M1931" s="14">
        <v>6826</v>
      </c>
      <c r="N1931" s="15">
        <v>44974</v>
      </c>
      <c r="O1931" s="68" t="s">
        <v>3782</v>
      </c>
      <c r="P1931" s="8" t="s">
        <v>33</v>
      </c>
      <c r="Q1931" s="8" t="s">
        <v>115</v>
      </c>
      <c r="R1931" s="8" t="s">
        <v>31</v>
      </c>
      <c r="S1931" s="23" t="s">
        <v>31</v>
      </c>
      <c r="T1931" s="44" t="s">
        <v>4009</v>
      </c>
      <c r="U1931" s="82" t="s">
        <v>2185</v>
      </c>
      <c r="V1931" s="17">
        <v>274.2</v>
      </c>
      <c r="W1931" s="17">
        <v>388</v>
      </c>
      <c r="X1931" s="17">
        <v>2.7</v>
      </c>
      <c r="Y1931" s="18" t="s">
        <v>61</v>
      </c>
      <c r="Z1931" s="33" t="s">
        <v>990</v>
      </c>
      <c r="AA1931" s="33"/>
      <c r="AB1931" s="33"/>
      <c r="AC1931" s="33"/>
      <c r="AD1931" s="33" t="s">
        <v>688</v>
      </c>
      <c r="AF1931"/>
    </row>
    <row r="1932" spans="1:32">
      <c r="A1932" s="103">
        <v>45000</v>
      </c>
      <c r="B1932" s="20" t="s">
        <v>39</v>
      </c>
      <c r="C1932" s="8" t="s">
        <v>91</v>
      </c>
      <c r="D1932" s="8"/>
      <c r="E1932" s="9"/>
      <c r="F1932" s="25" t="s">
        <v>3989</v>
      </c>
      <c r="G1932" s="11">
        <v>1023228</v>
      </c>
      <c r="H1932" s="11" t="s">
        <v>3653</v>
      </c>
      <c r="I1932" s="12" t="s">
        <v>598</v>
      </c>
      <c r="J1932" s="11" t="s">
        <v>3622</v>
      </c>
      <c r="K1932" s="11" t="s">
        <v>3680</v>
      </c>
      <c r="L1932" s="66" t="s">
        <v>4008</v>
      </c>
      <c r="M1932" s="14">
        <v>6939</v>
      </c>
      <c r="N1932" s="15">
        <v>44974</v>
      </c>
      <c r="O1932" s="68" t="s">
        <v>3782</v>
      </c>
      <c r="P1932" s="8" t="s">
        <v>33</v>
      </c>
      <c r="Q1932" s="8" t="s">
        <v>115</v>
      </c>
      <c r="R1932" s="8" t="s">
        <v>31</v>
      </c>
      <c r="S1932" s="23" t="s">
        <v>31</v>
      </c>
      <c r="T1932" s="44" t="s">
        <v>4009</v>
      </c>
      <c r="U1932" s="82" t="s">
        <v>2185</v>
      </c>
      <c r="V1932" s="17">
        <v>274.2</v>
      </c>
      <c r="W1932" s="17">
        <v>388</v>
      </c>
      <c r="X1932" s="17">
        <v>2.7</v>
      </c>
      <c r="Y1932" s="18" t="s">
        <v>61</v>
      </c>
      <c r="Z1932" s="33" t="s">
        <v>985</v>
      </c>
      <c r="AA1932" s="33"/>
      <c r="AB1932" s="33"/>
      <c r="AC1932" s="33"/>
      <c r="AD1932" s="33" t="s">
        <v>688</v>
      </c>
      <c r="AF1932"/>
    </row>
    <row r="1933" spans="1:32">
      <c r="A1933" s="103">
        <v>45000</v>
      </c>
      <c r="B1933" s="20" t="s">
        <v>39</v>
      </c>
      <c r="C1933" s="8" t="s">
        <v>91</v>
      </c>
      <c r="D1933" s="8"/>
      <c r="E1933" s="9"/>
      <c r="F1933" s="25" t="s">
        <v>3989</v>
      </c>
      <c r="G1933" s="11">
        <v>1023228</v>
      </c>
      <c r="H1933" s="11" t="s">
        <v>3651</v>
      </c>
      <c r="I1933" s="12" t="s">
        <v>4044</v>
      </c>
      <c r="J1933" s="11" t="s">
        <v>3622</v>
      </c>
      <c r="K1933" s="11" t="s">
        <v>3681</v>
      </c>
      <c r="L1933" s="66" t="s">
        <v>4008</v>
      </c>
      <c r="M1933" s="14">
        <v>6828</v>
      </c>
      <c r="N1933" s="15">
        <v>44974</v>
      </c>
      <c r="O1933" s="68" t="s">
        <v>3782</v>
      </c>
      <c r="P1933" s="8" t="s">
        <v>33</v>
      </c>
      <c r="Q1933" s="8" t="s">
        <v>115</v>
      </c>
      <c r="R1933" s="8" t="s">
        <v>31</v>
      </c>
      <c r="S1933" s="23" t="s">
        <v>31</v>
      </c>
      <c r="T1933" s="44" t="s">
        <v>4009</v>
      </c>
      <c r="U1933" s="82" t="s">
        <v>2185</v>
      </c>
      <c r="V1933" s="17">
        <v>274.2</v>
      </c>
      <c r="W1933" s="17">
        <v>388</v>
      </c>
      <c r="X1933" s="17">
        <v>2.7</v>
      </c>
      <c r="Y1933" s="18" t="s">
        <v>61</v>
      </c>
      <c r="Z1933" s="33" t="s">
        <v>991</v>
      </c>
      <c r="AA1933" s="297"/>
      <c r="AD1933" s="33" t="s">
        <v>688</v>
      </c>
      <c r="AF1933"/>
    </row>
    <row r="1934" spans="1:32">
      <c r="A1934" s="103">
        <v>45001</v>
      </c>
      <c r="B1934" s="20" t="s">
        <v>39</v>
      </c>
      <c r="C1934" s="8" t="s">
        <v>91</v>
      </c>
      <c r="D1934" s="8"/>
      <c r="E1934" s="22"/>
      <c r="F1934" s="25" t="s">
        <v>4018</v>
      </c>
      <c r="G1934" s="25">
        <v>1025410</v>
      </c>
      <c r="H1934" s="11" t="s">
        <v>283</v>
      </c>
      <c r="I1934" s="34" t="s">
        <v>528</v>
      </c>
      <c r="J1934" s="11" t="s">
        <v>31</v>
      </c>
      <c r="K1934" s="11" t="s">
        <v>873</v>
      </c>
      <c r="L1934" s="13">
        <v>10</v>
      </c>
      <c r="M1934" s="14">
        <v>6263</v>
      </c>
      <c r="N1934" s="15">
        <v>44978</v>
      </c>
      <c r="O1934" s="68" t="s">
        <v>3782</v>
      </c>
      <c r="P1934" s="8" t="s">
        <v>33</v>
      </c>
      <c r="Q1934" s="8" t="s">
        <v>34</v>
      </c>
      <c r="R1934" s="8" t="s">
        <v>31</v>
      </c>
      <c r="S1934" s="8" t="s">
        <v>31</v>
      </c>
      <c r="T1934" s="8" t="s">
        <v>31</v>
      </c>
      <c r="U1934" s="82" t="s">
        <v>2185</v>
      </c>
      <c r="V1934" s="17">
        <v>320</v>
      </c>
      <c r="W1934" s="17">
        <v>241</v>
      </c>
      <c r="X1934" s="17">
        <v>2.2000000000000002</v>
      </c>
      <c r="Y1934" s="18" t="s">
        <v>31</v>
      </c>
      <c r="Z1934" s="33"/>
      <c r="AA1934" s="33"/>
      <c r="AB1934" s="33"/>
      <c r="AC1934" s="33"/>
      <c r="AD1934" s="33" t="s">
        <v>688</v>
      </c>
      <c r="AF1934"/>
    </row>
    <row r="1935" spans="1:32">
      <c r="A1935" s="103">
        <v>45001</v>
      </c>
      <c r="B1935" s="7" t="s">
        <v>29</v>
      </c>
      <c r="C1935" s="8" t="s">
        <v>91</v>
      </c>
      <c r="D1935" s="8"/>
      <c r="E1935" s="8"/>
      <c r="F1935" s="10" t="s">
        <v>4034</v>
      </c>
      <c r="G1935" s="11">
        <v>1991345</v>
      </c>
      <c r="H1935" s="11" t="s">
        <v>2195</v>
      </c>
      <c r="I1935" s="12" t="s">
        <v>2215</v>
      </c>
      <c r="J1935" s="11" t="s">
        <v>4030</v>
      </c>
      <c r="K1935" s="11" t="s">
        <v>4031</v>
      </c>
      <c r="L1935" s="13">
        <v>50</v>
      </c>
      <c r="M1935" s="14">
        <v>6454</v>
      </c>
      <c r="N1935" s="15">
        <v>44985</v>
      </c>
      <c r="O1935" s="68" t="s">
        <v>3782</v>
      </c>
      <c r="P1935" s="8" t="s">
        <v>33</v>
      </c>
      <c r="Q1935" s="28" t="s">
        <v>131</v>
      </c>
      <c r="R1935" s="8" t="s">
        <v>31</v>
      </c>
      <c r="S1935" s="8" t="s">
        <v>31</v>
      </c>
      <c r="T1935" s="23" t="s">
        <v>31</v>
      </c>
      <c r="U1935" s="77" t="s">
        <v>3816</v>
      </c>
      <c r="V1935" s="17">
        <v>209</v>
      </c>
      <c r="W1935" s="17">
        <v>182.5</v>
      </c>
      <c r="X1935" s="17">
        <v>1.6</v>
      </c>
      <c r="Y1935" s="18" t="s">
        <v>31</v>
      </c>
      <c r="Z1935" s="33" t="s">
        <v>1016</v>
      </c>
      <c r="AA1935" s="33"/>
      <c r="AB1935" s="33"/>
      <c r="AC1935" s="33"/>
      <c r="AD1935" s="19"/>
      <c r="AF1935"/>
    </row>
    <row r="1936" spans="1:32">
      <c r="A1936" s="103">
        <v>45001</v>
      </c>
      <c r="B1936" s="7" t="s">
        <v>29</v>
      </c>
      <c r="C1936" s="8" t="s">
        <v>91</v>
      </c>
      <c r="D1936" s="8"/>
      <c r="E1936" s="8"/>
      <c r="F1936" s="10" t="s">
        <v>4034</v>
      </c>
      <c r="G1936" s="11">
        <v>1991345</v>
      </c>
      <c r="H1936" s="11" t="s">
        <v>2200</v>
      </c>
      <c r="I1936" s="12" t="s">
        <v>2201</v>
      </c>
      <c r="J1936" s="11" t="s">
        <v>4030</v>
      </c>
      <c r="K1936" s="11" t="s">
        <v>4032</v>
      </c>
      <c r="L1936" s="13">
        <v>50</v>
      </c>
      <c r="M1936" s="14" t="s">
        <v>4035</v>
      </c>
      <c r="N1936" s="15">
        <v>44985</v>
      </c>
      <c r="O1936" s="68" t="s">
        <v>3782</v>
      </c>
      <c r="P1936" s="8" t="s">
        <v>33</v>
      </c>
      <c r="Q1936" s="28" t="s">
        <v>131</v>
      </c>
      <c r="R1936" s="8" t="s">
        <v>31</v>
      </c>
      <c r="S1936" s="8" t="s">
        <v>31</v>
      </c>
      <c r="T1936" s="23" t="s">
        <v>31</v>
      </c>
      <c r="U1936" s="77" t="s">
        <v>3816</v>
      </c>
      <c r="V1936" s="17">
        <v>209</v>
      </c>
      <c r="W1936" s="17">
        <v>182.5</v>
      </c>
      <c r="X1936" s="17">
        <v>1.6</v>
      </c>
      <c r="Y1936" s="18" t="s">
        <v>31</v>
      </c>
      <c r="Z1936" s="33" t="s">
        <v>1018</v>
      </c>
      <c r="AA1936" s="33"/>
      <c r="AB1936" s="33"/>
      <c r="AC1936" s="33"/>
      <c r="AD1936" s="19"/>
      <c r="AF1936"/>
    </row>
    <row r="1937" spans="1:32">
      <c r="A1937" s="103">
        <v>45001</v>
      </c>
      <c r="B1937" s="7" t="s">
        <v>29</v>
      </c>
      <c r="C1937" s="8" t="s">
        <v>91</v>
      </c>
      <c r="D1937" s="8"/>
      <c r="E1937" s="8"/>
      <c r="F1937" s="10" t="s">
        <v>4034</v>
      </c>
      <c r="G1937" s="11">
        <v>1991345</v>
      </c>
      <c r="H1937" s="11" t="s">
        <v>2195</v>
      </c>
      <c r="I1937" s="12" t="s">
        <v>2204</v>
      </c>
      <c r="J1937" s="11" t="s">
        <v>4030</v>
      </c>
      <c r="K1937" s="11" t="s">
        <v>4033</v>
      </c>
      <c r="L1937" s="13">
        <v>50</v>
      </c>
      <c r="M1937" s="92" t="s">
        <v>61</v>
      </c>
      <c r="N1937" s="15">
        <v>44985</v>
      </c>
      <c r="O1937" s="68" t="s">
        <v>3782</v>
      </c>
      <c r="P1937" s="8" t="s">
        <v>33</v>
      </c>
      <c r="Q1937" s="28" t="s">
        <v>131</v>
      </c>
      <c r="R1937" s="8" t="s">
        <v>31</v>
      </c>
      <c r="S1937" s="8" t="s">
        <v>31</v>
      </c>
      <c r="T1937" s="23" t="s">
        <v>31</v>
      </c>
      <c r="U1937" s="77" t="s">
        <v>3816</v>
      </c>
      <c r="V1937" s="17">
        <v>209</v>
      </c>
      <c r="W1937" s="17">
        <v>182.5</v>
      </c>
      <c r="X1937" s="17">
        <v>1.6</v>
      </c>
      <c r="Y1937" s="18" t="s">
        <v>31</v>
      </c>
      <c r="Z1937" s="33" t="s">
        <v>1021</v>
      </c>
      <c r="AA1937" s="33"/>
      <c r="AB1937" s="33"/>
      <c r="AC1937" s="33"/>
      <c r="AD1937" s="19"/>
      <c r="AF1937"/>
    </row>
    <row r="1938" spans="1:32">
      <c r="A1938" s="103">
        <v>45002</v>
      </c>
      <c r="B1938" s="20" t="s">
        <v>39</v>
      </c>
      <c r="C1938" s="21" t="s">
        <v>281</v>
      </c>
      <c r="D1938" s="8"/>
      <c r="E1938" s="9"/>
      <c r="F1938" s="11" t="s">
        <v>2689</v>
      </c>
      <c r="G1938" s="11">
        <v>1023178</v>
      </c>
      <c r="H1938" s="11" t="s">
        <v>2065</v>
      </c>
      <c r="I1938" s="12" t="s">
        <v>528</v>
      </c>
      <c r="J1938" s="11" t="s">
        <v>31</v>
      </c>
      <c r="K1938" s="11" t="s">
        <v>854</v>
      </c>
      <c r="L1938" s="13">
        <v>20</v>
      </c>
      <c r="M1938" s="14">
        <v>6278</v>
      </c>
      <c r="N1938" s="15">
        <v>44978</v>
      </c>
      <c r="O1938" s="68" t="s">
        <v>3782</v>
      </c>
      <c r="P1938" s="56" t="s">
        <v>244</v>
      </c>
      <c r="Q1938" s="8" t="s">
        <v>115</v>
      </c>
      <c r="R1938" s="8" t="s">
        <v>31</v>
      </c>
      <c r="S1938" s="23" t="s">
        <v>31</v>
      </c>
      <c r="T1938" s="23" t="s">
        <v>31</v>
      </c>
      <c r="U1938" s="82" t="s">
        <v>2185</v>
      </c>
      <c r="V1938" s="17">
        <v>430</v>
      </c>
      <c r="W1938" s="17">
        <v>352</v>
      </c>
      <c r="X1938" s="17">
        <v>2.7</v>
      </c>
      <c r="Y1938" s="18" t="s">
        <v>31</v>
      </c>
      <c r="Z1938" s="33"/>
      <c r="AA1938" s="33"/>
      <c r="AB1938" s="33"/>
      <c r="AC1938" s="33"/>
      <c r="AD1938" s="33" t="s">
        <v>688</v>
      </c>
      <c r="AF1938"/>
    </row>
    <row r="1939" spans="1:32">
      <c r="A1939" s="103">
        <v>45002</v>
      </c>
      <c r="B1939" s="7" t="s">
        <v>29</v>
      </c>
      <c r="C1939" s="8" t="s">
        <v>91</v>
      </c>
      <c r="D1939" s="19"/>
      <c r="E1939" s="9"/>
      <c r="F1939" s="10" t="s">
        <v>4036</v>
      </c>
      <c r="G1939" s="11">
        <v>1060410</v>
      </c>
      <c r="H1939" s="11" t="s">
        <v>1375</v>
      </c>
      <c r="I1939" s="12" t="s">
        <v>228</v>
      </c>
      <c r="J1939" s="11" t="s">
        <v>31</v>
      </c>
      <c r="K1939" s="11" t="s">
        <v>229</v>
      </c>
      <c r="L1939" s="13">
        <v>20</v>
      </c>
      <c r="M1939" s="14">
        <v>4267</v>
      </c>
      <c r="N1939" s="15">
        <v>44985</v>
      </c>
      <c r="O1939" s="68" t="s">
        <v>3782</v>
      </c>
      <c r="P1939" s="8" t="s">
        <v>33</v>
      </c>
      <c r="Q1939" s="8" t="s">
        <v>34</v>
      </c>
      <c r="R1939" s="38" t="s">
        <v>962</v>
      </c>
      <c r="S1939" s="39" t="s">
        <v>230</v>
      </c>
      <c r="T1939" s="23" t="s">
        <v>31</v>
      </c>
      <c r="U1939" s="77" t="s">
        <v>3816</v>
      </c>
      <c r="V1939" s="17">
        <v>146</v>
      </c>
      <c r="W1939" s="17">
        <v>126</v>
      </c>
      <c r="X1939" s="17">
        <v>1.6</v>
      </c>
      <c r="Y1939" s="18" t="s">
        <v>31</v>
      </c>
      <c r="Z1939" s="18"/>
      <c r="AA1939" s="33"/>
      <c r="AB1939" s="33"/>
      <c r="AC1939" s="33"/>
      <c r="AD1939" s="33" t="s">
        <v>688</v>
      </c>
      <c r="AF1939"/>
    </row>
    <row r="1940" spans="1:32">
      <c r="A1940" s="103">
        <v>45002</v>
      </c>
      <c r="B1940" s="7" t="s">
        <v>29</v>
      </c>
      <c r="C1940" s="8" t="s">
        <v>91</v>
      </c>
      <c r="D1940" s="8"/>
      <c r="E1940" s="9"/>
      <c r="F1940" s="11" t="s">
        <v>4062</v>
      </c>
      <c r="G1940" s="11">
        <v>1027330</v>
      </c>
      <c r="H1940" s="11" t="s">
        <v>4064</v>
      </c>
      <c r="I1940" s="12" t="s">
        <v>4066</v>
      </c>
      <c r="J1940" s="11" t="s">
        <v>31</v>
      </c>
      <c r="K1940" s="11" t="s">
        <v>4059</v>
      </c>
      <c r="L1940" s="13">
        <v>5</v>
      </c>
      <c r="M1940" s="14">
        <v>4272</v>
      </c>
      <c r="N1940" s="15">
        <v>44991</v>
      </c>
      <c r="O1940" s="68" t="s">
        <v>3782</v>
      </c>
      <c r="P1940" s="8" t="s">
        <v>85</v>
      </c>
      <c r="Q1940" s="8" t="s">
        <v>34</v>
      </c>
      <c r="R1940" s="8" t="s">
        <v>31</v>
      </c>
      <c r="S1940" s="8" t="s">
        <v>31</v>
      </c>
      <c r="T1940" s="31" t="s">
        <v>4075</v>
      </c>
      <c r="U1940" s="77" t="s">
        <v>3816</v>
      </c>
      <c r="V1940" s="17">
        <v>278.5</v>
      </c>
      <c r="W1940" s="17">
        <v>190.2</v>
      </c>
      <c r="X1940" s="17">
        <v>1.6</v>
      </c>
      <c r="Y1940" s="18">
        <v>2</v>
      </c>
      <c r="Z1940" s="33"/>
      <c r="AA1940" s="33"/>
      <c r="AB1940" s="33"/>
      <c r="AC1940" s="33"/>
      <c r="AD1940" s="33" t="s">
        <v>724</v>
      </c>
      <c r="AF1940"/>
    </row>
    <row r="1941" spans="1:32">
      <c r="A1941" s="103">
        <v>45002</v>
      </c>
      <c r="B1941" s="7" t="s">
        <v>29</v>
      </c>
      <c r="C1941" s="8" t="s">
        <v>91</v>
      </c>
      <c r="D1941" s="8"/>
      <c r="E1941" s="9"/>
      <c r="F1941" s="11" t="s">
        <v>4063</v>
      </c>
      <c r="G1941" s="11">
        <v>1027333</v>
      </c>
      <c r="H1941" s="11" t="s">
        <v>4065</v>
      </c>
      <c r="I1941" s="12" t="s">
        <v>4066</v>
      </c>
      <c r="J1941" s="11" t="s">
        <v>31</v>
      </c>
      <c r="K1941" s="11" t="s">
        <v>4059</v>
      </c>
      <c r="L1941" s="13">
        <v>5</v>
      </c>
      <c r="M1941" s="14">
        <v>4272</v>
      </c>
      <c r="N1941" s="15">
        <v>44991</v>
      </c>
      <c r="O1941" s="68" t="s">
        <v>3782</v>
      </c>
      <c r="P1941" s="8" t="s">
        <v>85</v>
      </c>
      <c r="Q1941" s="8" t="s">
        <v>34</v>
      </c>
      <c r="R1941" s="8" t="s">
        <v>31</v>
      </c>
      <c r="S1941" s="8" t="s">
        <v>31</v>
      </c>
      <c r="T1941" s="31" t="s">
        <v>4075</v>
      </c>
      <c r="U1941" s="77" t="s">
        <v>3816</v>
      </c>
      <c r="V1941" s="17">
        <v>278.5</v>
      </c>
      <c r="W1941" s="17">
        <v>190.2</v>
      </c>
      <c r="X1941" s="17">
        <v>1.6</v>
      </c>
      <c r="Y1941" s="18">
        <v>2</v>
      </c>
      <c r="Z1941" s="33"/>
      <c r="AA1941" s="33"/>
      <c r="AB1941" s="33"/>
      <c r="AC1941" s="33"/>
      <c r="AD1941" s="33" t="s">
        <v>724</v>
      </c>
      <c r="AF1941"/>
    </row>
    <row r="1942" spans="1:32">
      <c r="A1942" s="103">
        <v>45002</v>
      </c>
      <c r="B1942" s="7" t="s">
        <v>29</v>
      </c>
      <c r="C1942" s="21" t="s">
        <v>281</v>
      </c>
      <c r="D1942" s="8"/>
      <c r="E1942" s="9"/>
      <c r="F1942" s="11" t="s">
        <v>4028</v>
      </c>
      <c r="G1942" s="11">
        <v>1026308</v>
      </c>
      <c r="H1942" s="11" t="s">
        <v>2572</v>
      </c>
      <c r="I1942" s="12" t="s">
        <v>2573</v>
      </c>
      <c r="J1942" s="11" t="s">
        <v>31</v>
      </c>
      <c r="K1942" s="11" t="s">
        <v>729</v>
      </c>
      <c r="L1942" s="13">
        <v>30</v>
      </c>
      <c r="M1942" s="14">
        <v>4844</v>
      </c>
      <c r="N1942" s="15">
        <v>44999</v>
      </c>
      <c r="O1942" s="68" t="s">
        <v>3782</v>
      </c>
      <c r="P1942" s="8" t="s">
        <v>33</v>
      </c>
      <c r="Q1942" s="8" t="s">
        <v>34</v>
      </c>
      <c r="R1942" s="8" t="s">
        <v>31</v>
      </c>
      <c r="S1942" s="8" t="s">
        <v>31</v>
      </c>
      <c r="T1942" s="23" t="s">
        <v>31</v>
      </c>
      <c r="U1942" s="77" t="s">
        <v>3816</v>
      </c>
      <c r="V1942" s="17">
        <v>120</v>
      </c>
      <c r="W1942" s="17">
        <v>118.4</v>
      </c>
      <c r="X1942" s="17">
        <v>1.6</v>
      </c>
      <c r="Y1942" s="18" t="s">
        <v>61</v>
      </c>
      <c r="Z1942" s="33"/>
      <c r="AA1942" s="33"/>
      <c r="AB1942" s="33"/>
      <c r="AC1942" s="33"/>
      <c r="AD1942" s="33" t="s">
        <v>724</v>
      </c>
      <c r="AF1942"/>
    </row>
    <row r="1943" spans="1:32">
      <c r="A1943" s="103">
        <v>45002</v>
      </c>
      <c r="B1943" s="7" t="s">
        <v>29</v>
      </c>
      <c r="C1943" s="8" t="s">
        <v>91</v>
      </c>
      <c r="D1943" s="8"/>
      <c r="E1943" s="9"/>
      <c r="F1943" s="11" t="s">
        <v>3945</v>
      </c>
      <c r="G1943" s="11">
        <v>1011326</v>
      </c>
      <c r="H1943" s="11" t="s">
        <v>2248</v>
      </c>
      <c r="I1943" s="12" t="s">
        <v>2552</v>
      </c>
      <c r="J1943" s="11" t="s">
        <v>31</v>
      </c>
      <c r="K1943" s="11" t="s">
        <v>2250</v>
      </c>
      <c r="L1943" s="13">
        <v>50</v>
      </c>
      <c r="M1943" s="14">
        <v>1503021755</v>
      </c>
      <c r="N1943" s="15">
        <v>44957</v>
      </c>
      <c r="O1943" s="68" t="s">
        <v>3782</v>
      </c>
      <c r="P1943" s="8" t="s">
        <v>85</v>
      </c>
      <c r="Q1943" s="8" t="s">
        <v>34</v>
      </c>
      <c r="R1943" s="8" t="s">
        <v>31</v>
      </c>
      <c r="S1943" s="8" t="s">
        <v>31</v>
      </c>
      <c r="T1943" s="23" t="s">
        <v>31</v>
      </c>
      <c r="U1943" s="77" t="s">
        <v>3816</v>
      </c>
      <c r="V1943" s="17">
        <v>148</v>
      </c>
      <c r="W1943" s="17">
        <v>99</v>
      </c>
      <c r="X1943" s="17">
        <v>1.6</v>
      </c>
      <c r="Y1943" s="48" t="s">
        <v>31</v>
      </c>
      <c r="AA1943" s="33"/>
      <c r="AB1943" s="33"/>
      <c r="AC1943" s="33"/>
      <c r="AD1943" s="33" t="s">
        <v>724</v>
      </c>
      <c r="AF1943"/>
    </row>
    <row r="1944" spans="1:32">
      <c r="A1944" s="103">
        <v>45005</v>
      </c>
      <c r="B1944" s="20" t="s">
        <v>39</v>
      </c>
      <c r="C1944" s="21" t="s">
        <v>774</v>
      </c>
      <c r="D1944" s="126"/>
      <c r="E1944" s="27" t="s">
        <v>56</v>
      </c>
      <c r="F1944" s="11" t="s">
        <v>4039</v>
      </c>
      <c r="G1944" s="11">
        <v>1991345</v>
      </c>
      <c r="H1944" s="11" t="s">
        <v>2769</v>
      </c>
      <c r="I1944" s="12" t="s">
        <v>943</v>
      </c>
      <c r="J1944" s="11" t="s">
        <v>31</v>
      </c>
      <c r="K1944" s="11" t="s">
        <v>2772</v>
      </c>
      <c r="L1944" s="13">
        <v>50</v>
      </c>
      <c r="M1944" s="14" t="s">
        <v>4040</v>
      </c>
      <c r="N1944" s="15">
        <v>44986</v>
      </c>
      <c r="O1944" s="68" t="s">
        <v>3782</v>
      </c>
      <c r="P1944" s="8" t="s">
        <v>33</v>
      </c>
      <c r="Q1944" s="8" t="s">
        <v>351</v>
      </c>
      <c r="R1944" s="8" t="s">
        <v>31</v>
      </c>
      <c r="S1944" s="8" t="s">
        <v>31</v>
      </c>
      <c r="T1944" s="44" t="s">
        <v>2767</v>
      </c>
      <c r="U1944" s="82" t="s">
        <v>1393</v>
      </c>
      <c r="V1944" s="17">
        <v>342.3</v>
      </c>
      <c r="W1944" s="17">
        <v>223</v>
      </c>
      <c r="X1944" s="17">
        <v>2</v>
      </c>
      <c r="Y1944" s="18" t="s">
        <v>417</v>
      </c>
      <c r="Z1944" s="33"/>
      <c r="AA1944" s="33"/>
      <c r="AB1944" s="33"/>
      <c r="AC1944" s="33"/>
      <c r="AD1944" s="19"/>
      <c r="AF1944"/>
    </row>
    <row r="1945" spans="1:32">
      <c r="A1945" s="103">
        <v>45007</v>
      </c>
      <c r="B1945" s="20" t="s">
        <v>39</v>
      </c>
      <c r="C1945" s="21" t="s">
        <v>281</v>
      </c>
      <c r="D1945" s="126"/>
      <c r="E1945" s="27" t="s">
        <v>56</v>
      </c>
      <c r="F1945" s="11" t="s">
        <v>3626</v>
      </c>
      <c r="G1945" s="11">
        <v>1019297</v>
      </c>
      <c r="H1945" s="11" t="s">
        <v>886</v>
      </c>
      <c r="I1945" s="12" t="s">
        <v>943</v>
      </c>
      <c r="J1945" s="11" t="s">
        <v>31</v>
      </c>
      <c r="K1945" s="11" t="s">
        <v>2766</v>
      </c>
      <c r="L1945" s="50" t="s">
        <v>3990</v>
      </c>
      <c r="M1945" s="14">
        <v>6949</v>
      </c>
      <c r="N1945" s="15">
        <v>45002</v>
      </c>
      <c r="O1945" s="68" t="s">
        <v>3782</v>
      </c>
      <c r="P1945" s="8" t="s">
        <v>33</v>
      </c>
      <c r="Q1945" s="8" t="s">
        <v>351</v>
      </c>
      <c r="R1945" s="8" t="s">
        <v>31</v>
      </c>
      <c r="S1945" s="8" t="s">
        <v>31</v>
      </c>
      <c r="T1945" s="44" t="s">
        <v>2767</v>
      </c>
      <c r="U1945" s="82" t="s">
        <v>1393</v>
      </c>
      <c r="V1945" s="17">
        <v>342.3</v>
      </c>
      <c r="W1945" s="17">
        <v>223</v>
      </c>
      <c r="X1945" s="17">
        <v>2</v>
      </c>
      <c r="Y1945" s="18" t="s">
        <v>417</v>
      </c>
      <c r="Z1945" s="33"/>
      <c r="AA1945" s="33"/>
      <c r="AB1945" s="33"/>
      <c r="AC1945" s="33"/>
      <c r="AD1945" s="19"/>
      <c r="AF1945"/>
    </row>
    <row r="1946" spans="1:32">
      <c r="A1946" s="103">
        <v>45005</v>
      </c>
      <c r="B1946" s="7" t="s">
        <v>29</v>
      </c>
      <c r="C1946" s="8" t="s">
        <v>91</v>
      </c>
      <c r="D1946" s="8"/>
      <c r="E1946" s="22"/>
      <c r="F1946" s="11" t="s">
        <v>3982</v>
      </c>
      <c r="G1946" s="11">
        <v>1025961</v>
      </c>
      <c r="H1946" s="11" t="s">
        <v>592</v>
      </c>
      <c r="I1946" s="12" t="s">
        <v>593</v>
      </c>
      <c r="J1946" s="11" t="s">
        <v>31</v>
      </c>
      <c r="K1946" s="11" t="s">
        <v>594</v>
      </c>
      <c r="L1946" s="13">
        <v>10</v>
      </c>
      <c r="M1946" s="14">
        <v>1510022669</v>
      </c>
      <c r="N1946" s="15">
        <v>44967</v>
      </c>
      <c r="O1946" s="68" t="s">
        <v>3782</v>
      </c>
      <c r="P1946" s="8" t="s">
        <v>85</v>
      </c>
      <c r="Q1946" s="8" t="s">
        <v>34</v>
      </c>
      <c r="R1946" s="8" t="s">
        <v>31</v>
      </c>
      <c r="S1946" s="8" t="s">
        <v>31</v>
      </c>
      <c r="T1946" s="44" t="s">
        <v>3984</v>
      </c>
      <c r="U1946" s="77" t="s">
        <v>3816</v>
      </c>
      <c r="V1946" s="17">
        <v>242.8</v>
      </c>
      <c r="W1946" s="17">
        <v>148.5</v>
      </c>
      <c r="X1946" s="17">
        <v>1.6</v>
      </c>
      <c r="Y1946" s="18" t="s">
        <v>31</v>
      </c>
      <c r="Z1946" s="33"/>
      <c r="AA1946" s="33"/>
      <c r="AB1946" s="33"/>
      <c r="AC1946" s="33"/>
      <c r="AD1946" s="33" t="s">
        <v>724</v>
      </c>
      <c r="AF1946"/>
    </row>
    <row r="1947" spans="1:32">
      <c r="A1947" s="103">
        <v>45005</v>
      </c>
      <c r="B1947" s="7" t="s">
        <v>29</v>
      </c>
      <c r="C1947" s="8" t="s">
        <v>91</v>
      </c>
      <c r="D1947" s="8"/>
      <c r="E1947" s="22"/>
      <c r="F1947" s="11" t="s">
        <v>3983</v>
      </c>
      <c r="G1947" s="11">
        <v>1025962</v>
      </c>
      <c r="H1947" s="11" t="s">
        <v>1879</v>
      </c>
      <c r="I1947" s="12" t="s">
        <v>595</v>
      </c>
      <c r="J1947" s="11" t="s">
        <v>31</v>
      </c>
      <c r="K1947" s="11" t="s">
        <v>596</v>
      </c>
      <c r="L1947" s="13">
        <v>10</v>
      </c>
      <c r="M1947" s="14">
        <v>3998</v>
      </c>
      <c r="N1947" s="15">
        <v>44967</v>
      </c>
      <c r="O1947" s="68" t="s">
        <v>3782</v>
      </c>
      <c r="P1947" s="8" t="s">
        <v>85</v>
      </c>
      <c r="Q1947" s="8" t="s">
        <v>34</v>
      </c>
      <c r="R1947" s="8" t="s">
        <v>31</v>
      </c>
      <c r="S1947" s="8" t="s">
        <v>31</v>
      </c>
      <c r="T1947" s="44" t="s">
        <v>3984</v>
      </c>
      <c r="U1947" s="77" t="s">
        <v>3816</v>
      </c>
      <c r="V1947" s="17">
        <v>242.8</v>
      </c>
      <c r="W1947" s="17">
        <v>148.5</v>
      </c>
      <c r="X1947" s="17">
        <v>1.6</v>
      </c>
      <c r="Y1947" s="18" t="s">
        <v>31</v>
      </c>
      <c r="Z1947" s="18"/>
      <c r="AA1947" s="33"/>
      <c r="AB1947" s="33"/>
      <c r="AC1947" s="33"/>
      <c r="AD1947" s="33" t="s">
        <v>724</v>
      </c>
      <c r="AF1947"/>
    </row>
    <row r="1948" spans="1:32">
      <c r="A1948" s="103">
        <v>45005</v>
      </c>
      <c r="B1948" s="7" t="s">
        <v>29</v>
      </c>
      <c r="C1948" s="21" t="s">
        <v>281</v>
      </c>
      <c r="D1948" s="8"/>
      <c r="E1948" s="9"/>
      <c r="F1948" s="10" t="s">
        <v>4057</v>
      </c>
      <c r="G1948" s="11">
        <v>1027328</v>
      </c>
      <c r="H1948" s="11" t="s">
        <v>4060</v>
      </c>
      <c r="I1948" s="12" t="s">
        <v>4061</v>
      </c>
      <c r="J1948" s="11" t="s">
        <v>420</v>
      </c>
      <c r="K1948" s="11" t="s">
        <v>4058</v>
      </c>
      <c r="L1948" s="13">
        <v>5</v>
      </c>
      <c r="M1948" s="14">
        <v>5326</v>
      </c>
      <c r="N1948" s="15">
        <v>44991</v>
      </c>
      <c r="O1948" s="68" t="s">
        <v>3782</v>
      </c>
      <c r="P1948" s="8" t="s">
        <v>33</v>
      </c>
      <c r="Q1948" s="8" t="s">
        <v>34</v>
      </c>
      <c r="R1948" s="8" t="s">
        <v>31</v>
      </c>
      <c r="S1948" s="8" t="s">
        <v>31</v>
      </c>
      <c r="T1948" s="31" t="s">
        <v>4075</v>
      </c>
      <c r="U1948" s="77" t="s">
        <v>3816</v>
      </c>
      <c r="V1948" s="17">
        <v>240.6</v>
      </c>
      <c r="W1948" s="17">
        <v>148.5</v>
      </c>
      <c r="X1948" s="17">
        <v>1.6</v>
      </c>
      <c r="Y1948" s="18" t="s">
        <v>31</v>
      </c>
      <c r="Z1948" s="18" t="s">
        <v>987</v>
      </c>
      <c r="AA1948" s="72"/>
      <c r="AB1948" s="72"/>
      <c r="AC1948" s="33"/>
      <c r="AD1948" s="33" t="s">
        <v>724</v>
      </c>
      <c r="AF1948"/>
    </row>
    <row r="1949" spans="1:32">
      <c r="A1949" s="103">
        <v>45005</v>
      </c>
      <c r="B1949" s="7" t="s">
        <v>29</v>
      </c>
      <c r="C1949" s="8" t="s">
        <v>91</v>
      </c>
      <c r="D1949" s="8"/>
      <c r="E1949" s="9"/>
      <c r="F1949" s="10" t="s">
        <v>4057</v>
      </c>
      <c r="G1949" s="11">
        <v>1027328</v>
      </c>
      <c r="H1949" s="11" t="s">
        <v>4060</v>
      </c>
      <c r="I1949" s="12" t="s">
        <v>4942</v>
      </c>
      <c r="J1949" s="11" t="s">
        <v>420</v>
      </c>
      <c r="K1949" s="11" t="s">
        <v>419</v>
      </c>
      <c r="L1949" s="13" t="s">
        <v>61</v>
      </c>
      <c r="M1949" s="264" t="s">
        <v>4090</v>
      </c>
      <c r="N1949" s="15">
        <v>44991</v>
      </c>
      <c r="O1949" s="68" t="s">
        <v>3782</v>
      </c>
      <c r="P1949" s="8" t="s">
        <v>33</v>
      </c>
      <c r="Q1949" s="8" t="s">
        <v>34</v>
      </c>
      <c r="R1949" s="8" t="s">
        <v>31</v>
      </c>
      <c r="S1949" s="8" t="s">
        <v>31</v>
      </c>
      <c r="T1949" s="31" t="s">
        <v>4075</v>
      </c>
      <c r="U1949" s="77" t="s">
        <v>3816</v>
      </c>
      <c r="V1949" s="17">
        <v>240.6</v>
      </c>
      <c r="W1949" s="17">
        <v>148.5</v>
      </c>
      <c r="X1949" s="17">
        <v>1.6</v>
      </c>
      <c r="Y1949" s="18" t="s">
        <v>31</v>
      </c>
      <c r="Z1949" s="18" t="s">
        <v>990</v>
      </c>
      <c r="AA1949" s="72"/>
      <c r="AB1949" s="72"/>
      <c r="AC1949" s="33"/>
      <c r="AD1949" s="33" t="s">
        <v>724</v>
      </c>
      <c r="AF1949"/>
    </row>
    <row r="1950" spans="1:32">
      <c r="A1950" s="103">
        <v>45007</v>
      </c>
      <c r="B1950" s="7" t="s">
        <v>29</v>
      </c>
      <c r="C1950" s="8" t="s">
        <v>91</v>
      </c>
      <c r="D1950" s="8"/>
      <c r="E1950" s="9"/>
      <c r="F1950" s="10" t="s">
        <v>4069</v>
      </c>
      <c r="G1950" s="11">
        <v>1027331</v>
      </c>
      <c r="H1950" s="11" t="s">
        <v>4071</v>
      </c>
      <c r="I1950" s="12" t="s">
        <v>4072</v>
      </c>
      <c r="J1950" s="11" t="s">
        <v>415</v>
      </c>
      <c r="K1950" s="11" t="s">
        <v>416</v>
      </c>
      <c r="L1950" s="13">
        <v>5</v>
      </c>
      <c r="M1950" s="14" t="s">
        <v>61</v>
      </c>
      <c r="N1950" s="15">
        <v>44991</v>
      </c>
      <c r="O1950" s="68" t="s">
        <v>3782</v>
      </c>
      <c r="P1950" s="8" t="s">
        <v>33</v>
      </c>
      <c r="Q1950" s="8" t="s">
        <v>34</v>
      </c>
      <c r="R1950" s="8" t="s">
        <v>31</v>
      </c>
      <c r="S1950" s="8" t="s">
        <v>31</v>
      </c>
      <c r="T1950" s="31" t="s">
        <v>4075</v>
      </c>
      <c r="U1950" s="77" t="s">
        <v>3816</v>
      </c>
      <c r="V1950" s="17">
        <v>241.8</v>
      </c>
      <c r="W1950" s="17">
        <v>148.5</v>
      </c>
      <c r="X1950" s="17">
        <v>1.6</v>
      </c>
      <c r="Y1950" s="18" t="s">
        <v>417</v>
      </c>
      <c r="Z1950" s="33" t="s">
        <v>987</v>
      </c>
      <c r="AA1950" s="72"/>
      <c r="AB1950" s="72"/>
      <c r="AC1950" s="33"/>
      <c r="AD1950" s="33" t="s">
        <v>724</v>
      </c>
      <c r="AF1950"/>
    </row>
    <row r="1951" spans="1:32">
      <c r="A1951" s="103">
        <v>45007</v>
      </c>
      <c r="B1951" s="7" t="s">
        <v>29</v>
      </c>
      <c r="C1951" s="8" t="s">
        <v>91</v>
      </c>
      <c r="D1951" s="8"/>
      <c r="E1951" s="9"/>
      <c r="F1951" s="10" t="s">
        <v>4069</v>
      </c>
      <c r="G1951" s="11">
        <v>1027331</v>
      </c>
      <c r="H1951" s="11" t="s">
        <v>4070</v>
      </c>
      <c r="I1951" s="12" t="s">
        <v>4067</v>
      </c>
      <c r="J1951" s="11" t="s">
        <v>415</v>
      </c>
      <c r="K1951" s="11" t="s">
        <v>419</v>
      </c>
      <c r="L1951" s="13" t="s">
        <v>61</v>
      </c>
      <c r="M1951" s="264" t="s">
        <v>4090</v>
      </c>
      <c r="N1951" s="15">
        <v>44991</v>
      </c>
      <c r="O1951" s="68" t="s">
        <v>3782</v>
      </c>
      <c r="P1951" s="8" t="s">
        <v>33</v>
      </c>
      <c r="Q1951" s="8" t="s">
        <v>34</v>
      </c>
      <c r="R1951" s="8" t="s">
        <v>31</v>
      </c>
      <c r="S1951" s="8" t="s">
        <v>31</v>
      </c>
      <c r="T1951" s="31" t="s">
        <v>4075</v>
      </c>
      <c r="U1951" s="77" t="s">
        <v>3816</v>
      </c>
      <c r="V1951" s="17">
        <v>241.8</v>
      </c>
      <c r="W1951" s="17">
        <v>148.5</v>
      </c>
      <c r="X1951" s="17">
        <v>1.6</v>
      </c>
      <c r="Y1951" s="18" t="s">
        <v>417</v>
      </c>
      <c r="Z1951" s="33" t="s">
        <v>990</v>
      </c>
      <c r="AA1951" s="72"/>
      <c r="AB1951" s="72"/>
      <c r="AC1951" s="33"/>
      <c r="AD1951" s="33" t="s">
        <v>724</v>
      </c>
      <c r="AF1951"/>
    </row>
    <row r="1952" spans="1:32">
      <c r="A1952" s="103">
        <v>45007</v>
      </c>
      <c r="B1952" s="7" t="s">
        <v>29</v>
      </c>
      <c r="C1952" s="8" t="s">
        <v>91</v>
      </c>
      <c r="D1952" s="26"/>
      <c r="E1952" s="26"/>
      <c r="F1952" s="11" t="s">
        <v>2689</v>
      </c>
      <c r="G1952" s="11">
        <v>1023178</v>
      </c>
      <c r="H1952" s="10" t="s">
        <v>2065</v>
      </c>
      <c r="I1952" s="12" t="s">
        <v>1747</v>
      </c>
      <c r="J1952" s="11" t="s">
        <v>983</v>
      </c>
      <c r="K1952" s="11" t="s">
        <v>120</v>
      </c>
      <c r="L1952" s="13">
        <v>20</v>
      </c>
      <c r="M1952" s="14">
        <v>1410021365</v>
      </c>
      <c r="N1952" s="15">
        <v>44979</v>
      </c>
      <c r="O1952" s="68" t="s">
        <v>3782</v>
      </c>
      <c r="P1952" s="8" t="s">
        <v>33</v>
      </c>
      <c r="Q1952" s="8" t="s">
        <v>34</v>
      </c>
      <c r="R1952" s="38" t="s">
        <v>158</v>
      </c>
      <c r="S1952" s="94" t="s">
        <v>2594</v>
      </c>
      <c r="T1952" s="44" t="s">
        <v>984</v>
      </c>
      <c r="U1952" s="77" t="s">
        <v>3816</v>
      </c>
      <c r="V1952" s="17">
        <v>265</v>
      </c>
      <c r="W1952" s="17">
        <v>90</v>
      </c>
      <c r="X1952" s="17">
        <v>1.6</v>
      </c>
      <c r="Y1952" s="18" t="s">
        <v>31</v>
      </c>
      <c r="Z1952" s="18" t="s">
        <v>985</v>
      </c>
      <c r="AA1952" s="33"/>
      <c r="AB1952" s="33"/>
      <c r="AC1952" s="33"/>
      <c r="AD1952" s="33" t="s">
        <v>688</v>
      </c>
      <c r="AF1952"/>
    </row>
    <row r="1953" spans="1:32">
      <c r="A1953" s="103">
        <v>45007</v>
      </c>
      <c r="B1953" s="7" t="s">
        <v>29</v>
      </c>
      <c r="C1953" s="8" t="s">
        <v>91</v>
      </c>
      <c r="D1953" s="26"/>
      <c r="E1953" s="26"/>
      <c r="F1953" s="11" t="s">
        <v>2689</v>
      </c>
      <c r="G1953" s="11">
        <v>1023178</v>
      </c>
      <c r="H1953" s="10" t="s">
        <v>118</v>
      </c>
      <c r="I1953" s="12" t="s">
        <v>986</v>
      </c>
      <c r="J1953" s="11" t="s">
        <v>983</v>
      </c>
      <c r="K1953" s="11" t="s">
        <v>122</v>
      </c>
      <c r="L1953" s="13">
        <v>20</v>
      </c>
      <c r="M1953" s="14">
        <v>1410021366</v>
      </c>
      <c r="N1953" s="15">
        <v>44979</v>
      </c>
      <c r="O1953" s="68" t="s">
        <v>3782</v>
      </c>
      <c r="P1953" s="8" t="s">
        <v>33</v>
      </c>
      <c r="Q1953" s="8" t="s">
        <v>34</v>
      </c>
      <c r="R1953" s="38" t="s">
        <v>158</v>
      </c>
      <c r="S1953" s="94" t="s">
        <v>2594</v>
      </c>
      <c r="T1953" s="44" t="s">
        <v>984</v>
      </c>
      <c r="U1953" s="77" t="s">
        <v>3816</v>
      </c>
      <c r="V1953" s="17">
        <v>265</v>
      </c>
      <c r="W1953" s="17">
        <v>90</v>
      </c>
      <c r="X1953" s="17">
        <v>1.6</v>
      </c>
      <c r="Y1953" s="18" t="s">
        <v>31</v>
      </c>
      <c r="Z1953" s="18" t="s">
        <v>987</v>
      </c>
      <c r="AA1953" s="33"/>
      <c r="AB1953" s="33"/>
      <c r="AC1953" s="33"/>
      <c r="AD1953" s="33" t="s">
        <v>688</v>
      </c>
      <c r="AF1953"/>
    </row>
    <row r="1954" spans="1:32">
      <c r="A1954" s="103">
        <v>45007</v>
      </c>
      <c r="B1954" s="7" t="s">
        <v>29</v>
      </c>
      <c r="C1954" s="8" t="s">
        <v>91</v>
      </c>
      <c r="D1954" s="26"/>
      <c r="E1954" s="26"/>
      <c r="F1954" s="11" t="s">
        <v>2689</v>
      </c>
      <c r="G1954" s="11">
        <v>1023178</v>
      </c>
      <c r="H1954" s="10" t="s">
        <v>118</v>
      </c>
      <c r="I1954" s="12" t="s">
        <v>988</v>
      </c>
      <c r="J1954" s="11" t="s">
        <v>983</v>
      </c>
      <c r="K1954" s="11" t="s">
        <v>989</v>
      </c>
      <c r="L1954" s="13">
        <v>20</v>
      </c>
      <c r="M1954" s="14">
        <v>4454</v>
      </c>
      <c r="N1954" s="15">
        <v>44979</v>
      </c>
      <c r="O1954" s="68" t="s">
        <v>3782</v>
      </c>
      <c r="P1954" s="8" t="s">
        <v>33</v>
      </c>
      <c r="Q1954" s="8" t="s">
        <v>34</v>
      </c>
      <c r="R1954" s="38" t="s">
        <v>158</v>
      </c>
      <c r="S1954" s="94" t="s">
        <v>2594</v>
      </c>
      <c r="T1954" s="44" t="s">
        <v>984</v>
      </c>
      <c r="U1954" s="77" t="s">
        <v>3816</v>
      </c>
      <c r="V1954" s="17">
        <v>265</v>
      </c>
      <c r="W1954" s="17">
        <v>90</v>
      </c>
      <c r="X1954" s="17">
        <v>1.6</v>
      </c>
      <c r="Y1954" s="18" t="s">
        <v>31</v>
      </c>
      <c r="Z1954" s="18" t="s">
        <v>990</v>
      </c>
      <c r="AA1954" s="33"/>
      <c r="AB1954" s="33"/>
      <c r="AC1954" s="33"/>
      <c r="AD1954" s="33" t="s">
        <v>688</v>
      </c>
      <c r="AF1954"/>
    </row>
    <row r="1955" spans="1:32">
      <c r="A1955" s="103">
        <v>45007</v>
      </c>
      <c r="B1955" s="7" t="s">
        <v>29</v>
      </c>
      <c r="C1955" s="8" t="s">
        <v>91</v>
      </c>
      <c r="D1955" s="26"/>
      <c r="E1955" s="26"/>
      <c r="F1955" s="11" t="s">
        <v>2689</v>
      </c>
      <c r="G1955" s="11">
        <v>1023178</v>
      </c>
      <c r="H1955" s="10" t="s">
        <v>118</v>
      </c>
      <c r="I1955" s="12" t="s">
        <v>815</v>
      </c>
      <c r="J1955" s="11" t="s">
        <v>983</v>
      </c>
      <c r="K1955" s="11" t="s">
        <v>125</v>
      </c>
      <c r="L1955" s="13">
        <v>20</v>
      </c>
      <c r="M1955" s="14">
        <v>1410021368</v>
      </c>
      <c r="N1955" s="15">
        <v>44979</v>
      </c>
      <c r="O1955" s="68" t="s">
        <v>3782</v>
      </c>
      <c r="P1955" s="8" t="s">
        <v>33</v>
      </c>
      <c r="Q1955" s="8" t="s">
        <v>34</v>
      </c>
      <c r="R1955" s="38" t="s">
        <v>158</v>
      </c>
      <c r="S1955" s="94" t="s">
        <v>2594</v>
      </c>
      <c r="T1955" s="44" t="s">
        <v>984</v>
      </c>
      <c r="U1955" s="77" t="s">
        <v>3816</v>
      </c>
      <c r="V1955" s="17">
        <v>265</v>
      </c>
      <c r="W1955" s="17">
        <v>90</v>
      </c>
      <c r="X1955" s="17">
        <v>1.6</v>
      </c>
      <c r="Y1955" s="18" t="s">
        <v>31</v>
      </c>
      <c r="Z1955" s="18" t="s">
        <v>991</v>
      </c>
      <c r="AA1955" s="33"/>
      <c r="AB1955" s="33"/>
      <c r="AC1955" s="33"/>
      <c r="AD1955" s="33" t="s">
        <v>724</v>
      </c>
      <c r="AF1955"/>
    </row>
    <row r="1956" spans="1:32">
      <c r="A1956" s="103">
        <v>45007</v>
      </c>
      <c r="B1956" s="7" t="s">
        <v>29</v>
      </c>
      <c r="C1956" s="8" t="s">
        <v>91</v>
      </c>
      <c r="D1956" s="8"/>
      <c r="E1956" s="9"/>
      <c r="F1956" s="25" t="s">
        <v>4002</v>
      </c>
      <c r="G1956" s="11">
        <v>1023217</v>
      </c>
      <c r="H1956" s="11" t="s">
        <v>305</v>
      </c>
      <c r="I1956" s="12" t="s">
        <v>306</v>
      </c>
      <c r="J1956" s="11" t="s">
        <v>31</v>
      </c>
      <c r="K1956" s="25" t="s">
        <v>859</v>
      </c>
      <c r="L1956" s="13">
        <v>20</v>
      </c>
      <c r="M1956" s="14">
        <v>1900</v>
      </c>
      <c r="N1956" s="15">
        <v>44977</v>
      </c>
      <c r="O1956" s="68" t="s">
        <v>3782</v>
      </c>
      <c r="P1956" s="8" t="s">
        <v>33</v>
      </c>
      <c r="Q1956" s="8" t="s">
        <v>34</v>
      </c>
      <c r="R1956" s="8" t="s">
        <v>31</v>
      </c>
      <c r="S1956" s="8" t="s">
        <v>31</v>
      </c>
      <c r="T1956" s="23" t="s">
        <v>31</v>
      </c>
      <c r="U1956" s="77" t="s">
        <v>3816</v>
      </c>
      <c r="V1956" s="17">
        <v>280</v>
      </c>
      <c r="W1956" s="17">
        <v>134</v>
      </c>
      <c r="X1956" s="17">
        <v>2.8</v>
      </c>
      <c r="Y1956" s="18" t="s">
        <v>61</v>
      </c>
      <c r="Z1956" s="33"/>
      <c r="AA1956" s="72"/>
      <c r="AB1956" s="72"/>
      <c r="AC1956" s="33"/>
      <c r="AD1956" s="33" t="s">
        <v>688</v>
      </c>
      <c r="AF1956"/>
    </row>
    <row r="1957" spans="1:32">
      <c r="A1957" s="103">
        <v>45008</v>
      </c>
      <c r="B1957" s="20" t="s">
        <v>39</v>
      </c>
      <c r="C1957" s="21" t="s">
        <v>281</v>
      </c>
      <c r="D1957" s="8"/>
      <c r="E1957" s="8"/>
      <c r="F1957" s="25" t="s">
        <v>2479</v>
      </c>
      <c r="G1957" s="11">
        <v>1023219</v>
      </c>
      <c r="H1957" s="11" t="s">
        <v>1371</v>
      </c>
      <c r="I1957" s="12" t="s">
        <v>878</v>
      </c>
      <c r="J1957" s="11" t="s">
        <v>2762</v>
      </c>
      <c r="K1957" s="25" t="s">
        <v>2763</v>
      </c>
      <c r="L1957" s="32">
        <v>50</v>
      </c>
      <c r="M1957" s="14">
        <v>6986</v>
      </c>
      <c r="N1957" s="15">
        <v>45001</v>
      </c>
      <c r="O1957" s="68" t="s">
        <v>3782</v>
      </c>
      <c r="P1957" s="8" t="s">
        <v>33</v>
      </c>
      <c r="Q1957" s="8" t="s">
        <v>115</v>
      </c>
      <c r="R1957" s="8" t="s">
        <v>31</v>
      </c>
      <c r="S1957" s="23" t="s">
        <v>31</v>
      </c>
      <c r="T1957" s="44" t="s">
        <v>4266</v>
      </c>
      <c r="U1957" s="82" t="s">
        <v>1393</v>
      </c>
      <c r="V1957" s="17">
        <v>375</v>
      </c>
      <c r="W1957" s="17">
        <v>214.4</v>
      </c>
      <c r="X1957" s="17">
        <v>2</v>
      </c>
      <c r="Y1957" s="18" t="s">
        <v>61</v>
      </c>
      <c r="Z1957" s="33" t="s">
        <v>987</v>
      </c>
      <c r="AA1957" s="18"/>
      <c r="AB1957" s="18"/>
      <c r="AC1957" s="33"/>
      <c r="AD1957" s="33" t="s">
        <v>688</v>
      </c>
      <c r="AF1957"/>
    </row>
    <row r="1958" spans="1:32">
      <c r="A1958" s="103">
        <v>45008</v>
      </c>
      <c r="B1958" s="20" t="s">
        <v>39</v>
      </c>
      <c r="C1958" s="21" t="s">
        <v>281</v>
      </c>
      <c r="D1958" s="8"/>
      <c r="E1958" s="19"/>
      <c r="F1958" s="25" t="s">
        <v>2479</v>
      </c>
      <c r="G1958" s="11">
        <v>1023219</v>
      </c>
      <c r="H1958" s="11" t="s">
        <v>1371</v>
      </c>
      <c r="I1958" s="12" t="s">
        <v>598</v>
      </c>
      <c r="J1958" s="11" t="s">
        <v>2762</v>
      </c>
      <c r="K1958" s="25" t="s">
        <v>64</v>
      </c>
      <c r="L1958" s="32">
        <v>50</v>
      </c>
      <c r="M1958" s="14">
        <v>828</v>
      </c>
      <c r="N1958" s="15">
        <v>45001</v>
      </c>
      <c r="O1958" s="68" t="s">
        <v>3782</v>
      </c>
      <c r="P1958" s="8" t="s">
        <v>33</v>
      </c>
      <c r="Q1958" s="8" t="s">
        <v>115</v>
      </c>
      <c r="R1958" s="8" t="s">
        <v>31</v>
      </c>
      <c r="S1958" s="23" t="s">
        <v>31</v>
      </c>
      <c r="T1958" s="44" t="s">
        <v>4266</v>
      </c>
      <c r="U1958" s="82" t="s">
        <v>1393</v>
      </c>
      <c r="V1958" s="17">
        <v>375</v>
      </c>
      <c r="W1958" s="17">
        <v>214.4</v>
      </c>
      <c r="X1958" s="17">
        <v>2</v>
      </c>
      <c r="Y1958" s="18" t="s">
        <v>61</v>
      </c>
      <c r="Z1958" s="33" t="s">
        <v>990</v>
      </c>
      <c r="AA1958" s="297"/>
      <c r="AD1958" s="33" t="s">
        <v>688</v>
      </c>
      <c r="AF1958"/>
    </row>
    <row r="1959" spans="1:32">
      <c r="A1959" s="103">
        <v>45008</v>
      </c>
      <c r="B1959" s="20" t="s">
        <v>39</v>
      </c>
      <c r="C1959" s="86" t="s">
        <v>4005</v>
      </c>
      <c r="D1959" s="8"/>
      <c r="E1959" s="19"/>
      <c r="F1959" s="11" t="s">
        <v>4002</v>
      </c>
      <c r="G1959" s="11">
        <v>1023217</v>
      </c>
      <c r="H1959" s="11" t="s">
        <v>305</v>
      </c>
      <c r="I1959" s="12" t="s">
        <v>878</v>
      </c>
      <c r="J1959" s="11" t="s">
        <v>4122</v>
      </c>
      <c r="K1959" s="25" t="s">
        <v>4004</v>
      </c>
      <c r="L1959" s="32">
        <v>20</v>
      </c>
      <c r="M1959" s="14">
        <v>6987</v>
      </c>
      <c r="N1959" s="15">
        <v>45001</v>
      </c>
      <c r="O1959" s="68" t="s">
        <v>3782</v>
      </c>
      <c r="P1959" s="8" t="s">
        <v>33</v>
      </c>
      <c r="Q1959" s="8" t="s">
        <v>115</v>
      </c>
      <c r="R1959" s="8" t="s">
        <v>31</v>
      </c>
      <c r="S1959" s="23" t="s">
        <v>31</v>
      </c>
      <c r="T1959" s="44" t="s">
        <v>4266</v>
      </c>
      <c r="U1959" s="82" t="s">
        <v>1393</v>
      </c>
      <c r="V1959" s="17">
        <v>375</v>
      </c>
      <c r="W1959" s="17">
        <v>214.4</v>
      </c>
      <c r="X1959" s="17">
        <v>2</v>
      </c>
      <c r="Y1959" s="18" t="s">
        <v>61</v>
      </c>
      <c r="Z1959" s="33" t="s">
        <v>987</v>
      </c>
      <c r="AA1959" s="33"/>
      <c r="AB1959" s="33"/>
      <c r="AC1959" s="33"/>
      <c r="AD1959" s="33" t="s">
        <v>688</v>
      </c>
      <c r="AF1959"/>
    </row>
    <row r="1960" spans="1:32">
      <c r="A1960" s="103">
        <v>45008</v>
      </c>
      <c r="B1960" s="20" t="s">
        <v>39</v>
      </c>
      <c r="C1960" s="86" t="s">
        <v>4005</v>
      </c>
      <c r="D1960" s="8"/>
      <c r="E1960" s="19"/>
      <c r="F1960" s="11" t="s">
        <v>4002</v>
      </c>
      <c r="G1960" s="11">
        <v>1023217</v>
      </c>
      <c r="H1960" s="11" t="s">
        <v>305</v>
      </c>
      <c r="I1960" s="12" t="s">
        <v>598</v>
      </c>
      <c r="J1960" s="11" t="s">
        <v>4122</v>
      </c>
      <c r="K1960" s="25" t="s">
        <v>313</v>
      </c>
      <c r="L1960" s="32">
        <v>20</v>
      </c>
      <c r="M1960" s="14" t="s">
        <v>31</v>
      </c>
      <c r="N1960" s="15">
        <v>45001</v>
      </c>
      <c r="O1960" s="68" t="s">
        <v>3782</v>
      </c>
      <c r="P1960" s="8" t="s">
        <v>33</v>
      </c>
      <c r="Q1960" s="8" t="s">
        <v>115</v>
      </c>
      <c r="R1960" s="8" t="s">
        <v>31</v>
      </c>
      <c r="S1960" s="23" t="s">
        <v>31</v>
      </c>
      <c r="T1960" s="44" t="s">
        <v>4266</v>
      </c>
      <c r="U1960" s="82" t="s">
        <v>1393</v>
      </c>
      <c r="V1960" s="17">
        <v>375</v>
      </c>
      <c r="W1960" s="17">
        <v>214.4</v>
      </c>
      <c r="X1960" s="17">
        <v>2</v>
      </c>
      <c r="Y1960" s="18" t="s">
        <v>61</v>
      </c>
      <c r="Z1960" s="33" t="s">
        <v>990</v>
      </c>
      <c r="AA1960" s="33"/>
      <c r="AB1960" s="33"/>
      <c r="AC1960" s="33"/>
      <c r="AD1960" s="33" t="s">
        <v>688</v>
      </c>
      <c r="AF1960"/>
    </row>
    <row r="1961" spans="1:32">
      <c r="A1961" s="103">
        <v>45008</v>
      </c>
      <c r="B1961" s="7" t="s">
        <v>29</v>
      </c>
      <c r="C1961" s="8" t="s">
        <v>91</v>
      </c>
      <c r="D1961" s="8"/>
      <c r="E1961" s="9"/>
      <c r="F1961" s="11" t="s">
        <v>4019</v>
      </c>
      <c r="G1961" s="11">
        <v>1011381</v>
      </c>
      <c r="H1961" s="10" t="s">
        <v>901</v>
      </c>
      <c r="I1961" s="10" t="s">
        <v>2388</v>
      </c>
      <c r="J1961" s="11" t="s">
        <v>31</v>
      </c>
      <c r="K1961" s="10" t="s">
        <v>162</v>
      </c>
      <c r="L1961" s="13">
        <v>50</v>
      </c>
      <c r="M1961" s="14">
        <v>4609</v>
      </c>
      <c r="N1961" s="15">
        <v>44978</v>
      </c>
      <c r="O1961" s="68" t="s">
        <v>3782</v>
      </c>
      <c r="P1961" s="8" t="s">
        <v>33</v>
      </c>
      <c r="Q1961" s="8" t="s">
        <v>34</v>
      </c>
      <c r="R1961" s="8" t="s">
        <v>417</v>
      </c>
      <c r="S1961" s="8" t="s">
        <v>31</v>
      </c>
      <c r="T1961" s="23" t="s">
        <v>31</v>
      </c>
      <c r="U1961" s="77" t="s">
        <v>3816</v>
      </c>
      <c r="V1961" s="17">
        <v>160</v>
      </c>
      <c r="W1961" s="17">
        <v>165</v>
      </c>
      <c r="X1961" s="17">
        <v>1.6</v>
      </c>
      <c r="Y1961" s="18" t="s">
        <v>417</v>
      </c>
      <c r="Z1961" s="33"/>
      <c r="AA1961" s="33"/>
      <c r="AB1961" s="33"/>
      <c r="AC1961" s="33"/>
      <c r="AD1961" s="33" t="s">
        <v>688</v>
      </c>
      <c r="AF1961"/>
    </row>
    <row r="1962" spans="1:32">
      <c r="A1962" s="103">
        <v>45008</v>
      </c>
      <c r="B1962" s="7" t="s">
        <v>29</v>
      </c>
      <c r="C1962" s="8" t="s">
        <v>91</v>
      </c>
      <c r="D1962" s="24" t="s">
        <v>41</v>
      </c>
      <c r="E1962" s="9"/>
      <c r="F1962" s="29" t="s">
        <v>4018</v>
      </c>
      <c r="G1962" s="11">
        <v>1025410</v>
      </c>
      <c r="H1962" s="25" t="s">
        <v>1105</v>
      </c>
      <c r="I1962" s="25" t="s">
        <v>707</v>
      </c>
      <c r="J1962" s="25" t="s">
        <v>871</v>
      </c>
      <c r="K1962" s="25" t="s">
        <v>255</v>
      </c>
      <c r="L1962" s="32">
        <v>10</v>
      </c>
      <c r="M1962" s="14">
        <v>1507022294</v>
      </c>
      <c r="N1962" s="15">
        <v>44978</v>
      </c>
      <c r="O1962" s="68" t="s">
        <v>3782</v>
      </c>
      <c r="P1962" s="8" t="s">
        <v>699</v>
      </c>
      <c r="Q1962" s="8" t="s">
        <v>34</v>
      </c>
      <c r="R1962" s="8" t="s">
        <v>31</v>
      </c>
      <c r="S1962" s="8" t="s">
        <v>31</v>
      </c>
      <c r="T1962" s="8" t="s">
        <v>31</v>
      </c>
      <c r="U1962" s="77" t="s">
        <v>3816</v>
      </c>
      <c r="V1962" s="17">
        <v>338</v>
      </c>
      <c r="W1962" s="17">
        <v>210</v>
      </c>
      <c r="X1962" s="17">
        <v>1.6</v>
      </c>
      <c r="Y1962" s="18">
        <v>5</v>
      </c>
      <c r="Z1962" s="18" t="s">
        <v>1163</v>
      </c>
      <c r="AA1962" s="33"/>
      <c r="AB1962" s="33"/>
      <c r="AC1962" s="33"/>
      <c r="AD1962" s="33" t="s">
        <v>688</v>
      </c>
      <c r="AF1962"/>
    </row>
    <row r="1963" spans="1:32">
      <c r="A1963" s="103">
        <v>45008</v>
      </c>
      <c r="B1963" s="7" t="s">
        <v>29</v>
      </c>
      <c r="C1963" s="8" t="s">
        <v>91</v>
      </c>
      <c r="D1963" s="24" t="s">
        <v>41</v>
      </c>
      <c r="E1963" s="9"/>
      <c r="F1963" s="29" t="s">
        <v>4018</v>
      </c>
      <c r="G1963" s="11">
        <v>1025410</v>
      </c>
      <c r="H1963" s="25" t="s">
        <v>1105</v>
      </c>
      <c r="I1963" s="25" t="s">
        <v>872</v>
      </c>
      <c r="J1963" s="25" t="s">
        <v>871</v>
      </c>
      <c r="K1963" s="25" t="s">
        <v>257</v>
      </c>
      <c r="L1963" s="32">
        <v>10</v>
      </c>
      <c r="M1963" s="14">
        <v>2578</v>
      </c>
      <c r="N1963" s="15">
        <v>44978</v>
      </c>
      <c r="O1963" s="68" t="s">
        <v>3782</v>
      </c>
      <c r="P1963" s="8" t="s">
        <v>699</v>
      </c>
      <c r="Q1963" s="8" t="s">
        <v>34</v>
      </c>
      <c r="R1963" s="8" t="s">
        <v>31</v>
      </c>
      <c r="S1963" s="8" t="s">
        <v>31</v>
      </c>
      <c r="T1963" s="8" t="s">
        <v>31</v>
      </c>
      <c r="U1963" s="77" t="s">
        <v>3816</v>
      </c>
      <c r="V1963" s="17">
        <v>338</v>
      </c>
      <c r="W1963" s="17">
        <v>210</v>
      </c>
      <c r="X1963" s="17">
        <v>1.6</v>
      </c>
      <c r="Y1963" s="18">
        <v>5</v>
      </c>
      <c r="Z1963" s="33" t="s">
        <v>1106</v>
      </c>
      <c r="AA1963" s="33"/>
      <c r="AB1963" s="33"/>
      <c r="AC1963" s="33"/>
      <c r="AD1963" s="33" t="s">
        <v>688</v>
      </c>
      <c r="AF1963"/>
    </row>
    <row r="1964" spans="1:32">
      <c r="A1964" s="103">
        <v>45008</v>
      </c>
      <c r="B1964" s="7" t="s">
        <v>29</v>
      </c>
      <c r="C1964" s="8" t="s">
        <v>91</v>
      </c>
      <c r="D1964" s="8"/>
      <c r="E1964" s="9"/>
      <c r="F1964" s="11" t="s">
        <v>3989</v>
      </c>
      <c r="G1964" s="11">
        <v>1023228</v>
      </c>
      <c r="H1964" s="11" t="s">
        <v>3653</v>
      </c>
      <c r="I1964" s="12" t="s">
        <v>1465</v>
      </c>
      <c r="J1964" s="11" t="s">
        <v>61</v>
      </c>
      <c r="K1964" s="11" t="s">
        <v>1908</v>
      </c>
      <c r="L1964" s="13">
        <v>50</v>
      </c>
      <c r="M1964" s="14">
        <v>5708</v>
      </c>
      <c r="N1964" s="15">
        <v>44974</v>
      </c>
      <c r="O1964" s="68" t="s">
        <v>3782</v>
      </c>
      <c r="P1964" s="111" t="s">
        <v>455</v>
      </c>
      <c r="Q1964" s="8" t="s">
        <v>115</v>
      </c>
      <c r="R1964" s="8" t="s">
        <v>31</v>
      </c>
      <c r="S1964" s="8" t="s">
        <v>31</v>
      </c>
      <c r="T1964" s="31" t="s">
        <v>4012</v>
      </c>
      <c r="U1964" s="77" t="s">
        <v>3816</v>
      </c>
      <c r="V1964" s="17">
        <v>410</v>
      </c>
      <c r="W1964" s="17">
        <v>190</v>
      </c>
      <c r="X1964" s="17">
        <v>1.6</v>
      </c>
      <c r="Y1964" s="18">
        <v>10</v>
      </c>
      <c r="Z1964" s="33" t="s">
        <v>3829</v>
      </c>
      <c r="AA1964" s="72"/>
      <c r="AB1964" s="72"/>
      <c r="AC1964" s="33"/>
      <c r="AD1964" s="33" t="s">
        <v>724</v>
      </c>
      <c r="AF1964"/>
    </row>
    <row r="1965" spans="1:32">
      <c r="A1965" s="103">
        <v>45009</v>
      </c>
      <c r="B1965" s="20" t="s">
        <v>39</v>
      </c>
      <c r="C1965" s="8" t="s">
        <v>91</v>
      </c>
      <c r="D1965" s="8"/>
      <c r="E1965" s="9"/>
      <c r="F1965" s="11" t="s">
        <v>2689</v>
      </c>
      <c r="G1965" s="11">
        <v>1023178</v>
      </c>
      <c r="H1965" s="11" t="s">
        <v>2065</v>
      </c>
      <c r="I1965" s="332" t="s">
        <v>242</v>
      </c>
      <c r="J1965" s="11" t="s">
        <v>31</v>
      </c>
      <c r="K1965" s="11" t="s">
        <v>243</v>
      </c>
      <c r="L1965" s="13">
        <v>40</v>
      </c>
      <c r="M1965" s="14">
        <v>1605023340</v>
      </c>
      <c r="N1965" s="15">
        <v>44978</v>
      </c>
      <c r="O1965" s="68" t="s">
        <v>3782</v>
      </c>
      <c r="P1965" s="56" t="s">
        <v>244</v>
      </c>
      <c r="Q1965" s="8" t="s">
        <v>34</v>
      </c>
      <c r="R1965" s="8" t="s">
        <v>31</v>
      </c>
      <c r="S1965" s="8" t="s">
        <v>31</v>
      </c>
      <c r="T1965" s="8" t="s">
        <v>31</v>
      </c>
      <c r="U1965" s="82" t="s">
        <v>1393</v>
      </c>
      <c r="V1965" s="17">
        <v>310</v>
      </c>
      <c r="W1965" s="17">
        <v>244</v>
      </c>
      <c r="X1965" s="17">
        <v>1.6</v>
      </c>
      <c r="Y1965" s="18" t="s">
        <v>31</v>
      </c>
      <c r="Z1965" s="33"/>
      <c r="AA1965" s="72"/>
      <c r="AB1965" s="72"/>
      <c r="AC1965" s="33"/>
      <c r="AD1965" s="33" t="s">
        <v>688</v>
      </c>
      <c r="AF1965"/>
    </row>
    <row r="1966" spans="1:32">
      <c r="A1966" s="103">
        <v>45009</v>
      </c>
      <c r="B1966" s="7" t="s">
        <v>29</v>
      </c>
      <c r="C1966" s="21" t="s">
        <v>281</v>
      </c>
      <c r="D1966" s="8"/>
      <c r="F1966" s="6" t="s">
        <v>4010</v>
      </c>
      <c r="G1966" s="25">
        <v>1023227</v>
      </c>
      <c r="H1966" s="11" t="s">
        <v>3652</v>
      </c>
      <c r="I1966" s="12" t="s">
        <v>3641</v>
      </c>
      <c r="J1966" s="11" t="s">
        <v>417</v>
      </c>
      <c r="K1966" s="10" t="s">
        <v>3643</v>
      </c>
      <c r="L1966" s="13">
        <v>50</v>
      </c>
      <c r="M1966" s="14">
        <v>6740</v>
      </c>
      <c r="N1966" s="15">
        <v>44974</v>
      </c>
      <c r="O1966" s="68" t="s">
        <v>3782</v>
      </c>
      <c r="P1966" s="8" t="s">
        <v>33</v>
      </c>
      <c r="Q1966" s="8" t="s">
        <v>34</v>
      </c>
      <c r="R1966" s="8" t="s">
        <v>31</v>
      </c>
      <c r="S1966" s="8" t="s">
        <v>31</v>
      </c>
      <c r="T1966" s="31" t="s">
        <v>4012</v>
      </c>
      <c r="U1966" s="77" t="s">
        <v>3816</v>
      </c>
      <c r="V1966" s="17">
        <v>225</v>
      </c>
      <c r="W1966" s="17">
        <v>171</v>
      </c>
      <c r="X1966" s="17">
        <v>1.6</v>
      </c>
      <c r="Y1966" s="18">
        <v>10</v>
      </c>
      <c r="Z1966" s="33" t="s">
        <v>3829</v>
      </c>
      <c r="AA1966" s="33"/>
      <c r="AB1966" s="33"/>
      <c r="AC1966" s="33"/>
      <c r="AD1966" s="33" t="s">
        <v>724</v>
      </c>
      <c r="AF1966"/>
    </row>
    <row r="1967" spans="1:32">
      <c r="A1967" s="103">
        <v>45009</v>
      </c>
      <c r="B1967" s="7" t="s">
        <v>29</v>
      </c>
      <c r="C1967" s="21" t="s">
        <v>281</v>
      </c>
      <c r="D1967" s="8"/>
      <c r="F1967" s="6" t="s">
        <v>4011</v>
      </c>
      <c r="G1967" s="25">
        <v>1023228</v>
      </c>
      <c r="H1967" s="11" t="s">
        <v>3653</v>
      </c>
      <c r="I1967" s="12" t="s">
        <v>3641</v>
      </c>
      <c r="J1967" s="11" t="s">
        <v>417</v>
      </c>
      <c r="K1967" s="10" t="s">
        <v>3643</v>
      </c>
      <c r="L1967" s="13">
        <v>50</v>
      </c>
      <c r="M1967" s="14">
        <v>6740</v>
      </c>
      <c r="N1967" s="15">
        <v>44974</v>
      </c>
      <c r="O1967" s="68" t="s">
        <v>3782</v>
      </c>
      <c r="P1967" s="8" t="s">
        <v>33</v>
      </c>
      <c r="Q1967" s="8" t="s">
        <v>34</v>
      </c>
      <c r="R1967" s="8" t="s">
        <v>31</v>
      </c>
      <c r="S1967" s="8" t="s">
        <v>31</v>
      </c>
      <c r="T1967" s="31" t="s">
        <v>4012</v>
      </c>
      <c r="U1967" s="77" t="s">
        <v>3816</v>
      </c>
      <c r="V1967" s="17">
        <v>225</v>
      </c>
      <c r="W1967" s="17">
        <v>171</v>
      </c>
      <c r="X1967" s="17">
        <v>1.6</v>
      </c>
      <c r="Y1967" s="18">
        <v>10</v>
      </c>
      <c r="Z1967" s="33" t="s">
        <v>3829</v>
      </c>
      <c r="AA1967" s="33"/>
      <c r="AB1967" s="33"/>
      <c r="AC1967" s="33"/>
      <c r="AD1967" s="33" t="s">
        <v>724</v>
      </c>
      <c r="AF1967"/>
    </row>
    <row r="1968" spans="1:32">
      <c r="A1968" s="103">
        <v>45009</v>
      </c>
      <c r="B1968" s="7" t="s">
        <v>29</v>
      </c>
      <c r="C1968" s="21" t="s">
        <v>774</v>
      </c>
      <c r="E1968" s="27" t="s">
        <v>56</v>
      </c>
      <c r="F1968" s="11" t="s">
        <v>1527</v>
      </c>
      <c r="G1968" s="11">
        <v>1026726</v>
      </c>
      <c r="H1968" s="11" t="s">
        <v>3946</v>
      </c>
      <c r="I1968" s="12" t="s">
        <v>4102</v>
      </c>
      <c r="J1968" s="11" t="s">
        <v>31</v>
      </c>
      <c r="K1968" s="25" t="s">
        <v>3947</v>
      </c>
      <c r="L1968" s="32">
        <v>5</v>
      </c>
      <c r="M1968" s="14" t="s">
        <v>31</v>
      </c>
      <c r="N1968" s="15">
        <v>45000</v>
      </c>
      <c r="O1968" s="68" t="s">
        <v>3782</v>
      </c>
      <c r="P1968" s="8" t="s">
        <v>262</v>
      </c>
      <c r="Q1968" s="8" t="s">
        <v>34</v>
      </c>
      <c r="R1968" s="8" t="s">
        <v>31</v>
      </c>
      <c r="S1968" s="8" t="s">
        <v>31</v>
      </c>
      <c r="T1968" s="23" t="s">
        <v>31</v>
      </c>
      <c r="U1968" s="77" t="s">
        <v>3816</v>
      </c>
      <c r="V1968" s="17">
        <v>170</v>
      </c>
      <c r="W1968" s="17">
        <v>155.5</v>
      </c>
      <c r="X1968" s="17">
        <v>1.6</v>
      </c>
      <c r="Y1968" s="18">
        <v>2</v>
      </c>
      <c r="Z1968" s="33" t="s">
        <v>2707</v>
      </c>
      <c r="AA1968" s="33"/>
      <c r="AB1968" s="33"/>
      <c r="AC1968" s="33"/>
      <c r="AD1968" s="33" t="s">
        <v>688</v>
      </c>
      <c r="AF1968"/>
    </row>
    <row r="1969" spans="1:32">
      <c r="A1969" s="103">
        <v>45012</v>
      </c>
      <c r="B1969" s="20" t="s">
        <v>39</v>
      </c>
      <c r="C1969" s="8" t="s">
        <v>91</v>
      </c>
      <c r="D1969" s="8"/>
      <c r="E1969" s="9"/>
      <c r="F1969" s="10" t="s">
        <v>4022</v>
      </c>
      <c r="G1969" s="11">
        <v>1026302</v>
      </c>
      <c r="H1969" s="11" t="s">
        <v>152</v>
      </c>
      <c r="I1969" s="12" t="s">
        <v>1736</v>
      </c>
      <c r="J1969" s="11" t="s">
        <v>31</v>
      </c>
      <c r="K1969" s="11" t="s">
        <v>475</v>
      </c>
      <c r="L1969" s="13">
        <v>100</v>
      </c>
      <c r="M1969" s="14">
        <v>6249</v>
      </c>
      <c r="N1969" s="15">
        <v>44979</v>
      </c>
      <c r="O1969" s="68" t="s">
        <v>3782</v>
      </c>
      <c r="P1969" s="8" t="s">
        <v>33</v>
      </c>
      <c r="Q1969" s="8" t="s">
        <v>34</v>
      </c>
      <c r="R1969" s="8" t="s">
        <v>31</v>
      </c>
      <c r="S1969" s="8" t="s">
        <v>31</v>
      </c>
      <c r="T1969" s="23" t="s">
        <v>31</v>
      </c>
      <c r="U1969" s="82" t="s">
        <v>1393</v>
      </c>
      <c r="V1969" s="17">
        <v>337</v>
      </c>
      <c r="W1969" s="17">
        <v>115.15</v>
      </c>
      <c r="X1969" s="17">
        <v>1.6</v>
      </c>
      <c r="Y1969" s="18" t="s">
        <v>31</v>
      </c>
      <c r="Z1969" s="33"/>
      <c r="AA1969" s="33"/>
      <c r="AB1969" s="33"/>
      <c r="AC1969" s="33"/>
      <c r="AD1969" s="33" t="s">
        <v>688</v>
      </c>
      <c r="AF1969"/>
    </row>
    <row r="1970" spans="1:32">
      <c r="A1970" s="103">
        <v>45012</v>
      </c>
      <c r="B1970" s="7" t="s">
        <v>29</v>
      </c>
      <c r="C1970" s="8" t="s">
        <v>91</v>
      </c>
      <c r="D1970" s="8"/>
      <c r="E1970" s="9"/>
      <c r="F1970" s="11" t="s">
        <v>2689</v>
      </c>
      <c r="G1970" s="11">
        <v>1023178</v>
      </c>
      <c r="H1970" s="25" t="s">
        <v>2065</v>
      </c>
      <c r="I1970" s="25" t="s">
        <v>2066</v>
      </c>
      <c r="J1970" s="11" t="s">
        <v>31</v>
      </c>
      <c r="K1970" s="25" t="s">
        <v>264</v>
      </c>
      <c r="L1970" s="30" t="s">
        <v>232</v>
      </c>
      <c r="M1970" s="14" t="s">
        <v>2067</v>
      </c>
      <c r="N1970" s="15">
        <v>44979</v>
      </c>
      <c r="O1970" s="68" t="s">
        <v>3782</v>
      </c>
      <c r="P1970" s="8" t="s">
        <v>266</v>
      </c>
      <c r="Q1970" s="8" t="s">
        <v>34</v>
      </c>
      <c r="R1970" s="8" t="s">
        <v>31</v>
      </c>
      <c r="S1970" s="23" t="s">
        <v>31</v>
      </c>
      <c r="T1970" s="44" t="s">
        <v>4021</v>
      </c>
      <c r="U1970" s="77" t="s">
        <v>3816</v>
      </c>
      <c r="V1970" s="17">
        <v>320</v>
      </c>
      <c r="W1970" s="17">
        <v>120</v>
      </c>
      <c r="X1970" s="17">
        <v>1.6</v>
      </c>
      <c r="Y1970" s="18">
        <v>2</v>
      </c>
      <c r="Z1970" s="33" t="s">
        <v>2707</v>
      </c>
      <c r="AA1970" s="33"/>
      <c r="AB1970" s="33"/>
      <c r="AC1970" s="33"/>
      <c r="AD1970" s="33" t="s">
        <v>688</v>
      </c>
      <c r="AF1970"/>
    </row>
    <row r="1971" spans="1:32">
      <c r="A1971" s="103">
        <v>45012</v>
      </c>
      <c r="B1971" s="7" t="s">
        <v>29</v>
      </c>
      <c r="C1971" s="8" t="s">
        <v>91</v>
      </c>
      <c r="D1971" s="19"/>
      <c r="E1971" s="9"/>
      <c r="F1971" s="11" t="s">
        <v>2689</v>
      </c>
      <c r="G1971" s="11">
        <v>1023178</v>
      </c>
      <c r="H1971" s="11" t="s">
        <v>2065</v>
      </c>
      <c r="I1971" s="12" t="s">
        <v>2063</v>
      </c>
      <c r="J1971" s="11" t="s">
        <v>31</v>
      </c>
      <c r="K1971" s="11" t="s">
        <v>167</v>
      </c>
      <c r="L1971" s="13">
        <v>20</v>
      </c>
      <c r="M1971" s="14" t="s">
        <v>454</v>
      </c>
      <c r="N1971" s="15">
        <v>44979</v>
      </c>
      <c r="O1971" s="68" t="s">
        <v>3782</v>
      </c>
      <c r="P1971" s="110" t="s">
        <v>455</v>
      </c>
      <c r="Q1971" s="8" t="s">
        <v>34</v>
      </c>
      <c r="R1971" s="8" t="s">
        <v>31</v>
      </c>
      <c r="S1971" s="8" t="s">
        <v>31</v>
      </c>
      <c r="T1971" s="44" t="s">
        <v>4021</v>
      </c>
      <c r="U1971" s="77" t="s">
        <v>3816</v>
      </c>
      <c r="V1971" s="17">
        <v>200</v>
      </c>
      <c r="W1971" s="17">
        <v>130</v>
      </c>
      <c r="X1971" s="17">
        <v>1.6</v>
      </c>
      <c r="Y1971" s="18">
        <v>2</v>
      </c>
      <c r="Z1971" s="33" t="s">
        <v>2707</v>
      </c>
      <c r="AA1971" s="291"/>
      <c r="AB1971" s="291"/>
      <c r="AC1971" s="291"/>
      <c r="AD1971" s="33" t="s">
        <v>688</v>
      </c>
      <c r="AF1971"/>
    </row>
    <row r="1972" spans="1:32">
      <c r="A1972" s="103">
        <v>45013</v>
      </c>
      <c r="B1972" s="7" t="s">
        <v>29</v>
      </c>
      <c r="C1972" s="8" t="s">
        <v>91</v>
      </c>
      <c r="D1972" s="8"/>
      <c r="E1972" s="9"/>
      <c r="F1972" s="11" t="s">
        <v>4096</v>
      </c>
      <c r="G1972" s="11">
        <v>1026714</v>
      </c>
      <c r="H1972" s="11" t="s">
        <v>2481</v>
      </c>
      <c r="I1972" s="12" t="s">
        <v>2482</v>
      </c>
      <c r="J1972" s="11" t="s">
        <v>31</v>
      </c>
      <c r="K1972" s="11" t="s">
        <v>2483</v>
      </c>
      <c r="L1972" s="13">
        <v>20</v>
      </c>
      <c r="M1972" s="14">
        <v>3576</v>
      </c>
      <c r="N1972" s="15">
        <v>44998</v>
      </c>
      <c r="O1972" s="68" t="s">
        <v>3782</v>
      </c>
      <c r="P1972" s="8" t="s">
        <v>33</v>
      </c>
      <c r="Q1972" s="8" t="s">
        <v>34</v>
      </c>
      <c r="R1972" s="38" t="s">
        <v>158</v>
      </c>
      <c r="S1972" s="39" t="s">
        <v>2484</v>
      </c>
      <c r="T1972" s="23" t="s">
        <v>31</v>
      </c>
      <c r="U1972" s="77" t="s">
        <v>3816</v>
      </c>
      <c r="V1972" s="17">
        <v>235</v>
      </c>
      <c r="W1972" s="17">
        <v>150</v>
      </c>
      <c r="X1972" s="17">
        <v>1.6</v>
      </c>
      <c r="Y1972" s="18" t="s">
        <v>31</v>
      </c>
      <c r="AD1972" s="33" t="s">
        <v>724</v>
      </c>
      <c r="AF1972"/>
    </row>
    <row r="1973" spans="1:32">
      <c r="A1973" s="103">
        <v>45013</v>
      </c>
      <c r="B1973" s="7" t="s">
        <v>29</v>
      </c>
      <c r="C1973" s="8" t="s">
        <v>91</v>
      </c>
      <c r="D1973" s="8"/>
      <c r="E1973" s="9"/>
      <c r="F1973" s="11" t="s">
        <v>4037</v>
      </c>
      <c r="G1973" s="11">
        <v>1025940</v>
      </c>
      <c r="H1973" s="11" t="s">
        <v>1338</v>
      </c>
      <c r="I1973" s="12" t="s">
        <v>1339</v>
      </c>
      <c r="J1973" s="11" t="s">
        <v>31</v>
      </c>
      <c r="K1973" s="11" t="s">
        <v>1340</v>
      </c>
      <c r="L1973" s="13">
        <v>10</v>
      </c>
      <c r="M1973" s="14">
        <v>4095</v>
      </c>
      <c r="N1973" s="15">
        <v>44985</v>
      </c>
      <c r="O1973" s="68" t="s">
        <v>3782</v>
      </c>
      <c r="P1973" s="8" t="s">
        <v>33</v>
      </c>
      <c r="Q1973" s="8" t="s">
        <v>34</v>
      </c>
      <c r="R1973" s="8" t="s">
        <v>31</v>
      </c>
      <c r="S1973" s="8" t="s">
        <v>31</v>
      </c>
      <c r="T1973" s="23" t="s">
        <v>31</v>
      </c>
      <c r="U1973" s="77" t="s">
        <v>3816</v>
      </c>
      <c r="V1973" s="17">
        <v>322</v>
      </c>
      <c r="W1973" s="17">
        <v>220</v>
      </c>
      <c r="X1973" s="17">
        <v>1.6</v>
      </c>
      <c r="Y1973" s="48" t="s">
        <v>31</v>
      </c>
      <c r="Z1973" s="33"/>
      <c r="AA1973" s="33"/>
      <c r="AB1973" s="33"/>
      <c r="AC1973" s="33"/>
      <c r="AD1973" s="33" t="s">
        <v>688</v>
      </c>
      <c r="AF1973"/>
    </row>
    <row r="1974" spans="1:32">
      <c r="A1974" s="103">
        <v>45014</v>
      </c>
      <c r="B1974" s="20" t="s">
        <v>39</v>
      </c>
      <c r="C1974" s="8" t="s">
        <v>91</v>
      </c>
      <c r="D1974" s="8"/>
      <c r="E1974" s="9"/>
      <c r="F1974" s="11" t="s">
        <v>4025</v>
      </c>
      <c r="G1974" s="11">
        <v>1023202</v>
      </c>
      <c r="H1974" s="11" t="s">
        <v>1574</v>
      </c>
      <c r="I1974" s="12" t="s">
        <v>1333</v>
      </c>
      <c r="J1974" s="11" t="s">
        <v>31</v>
      </c>
      <c r="K1974" s="25" t="s">
        <v>1575</v>
      </c>
      <c r="L1974" s="87" t="s">
        <v>4026</v>
      </c>
      <c r="M1974" s="14">
        <v>5377</v>
      </c>
      <c r="N1974" s="15">
        <v>44984</v>
      </c>
      <c r="O1974" s="68" t="s">
        <v>3782</v>
      </c>
      <c r="P1974" s="56" t="s">
        <v>244</v>
      </c>
      <c r="Q1974" s="8" t="s">
        <v>115</v>
      </c>
      <c r="R1974" s="38" t="s">
        <v>158</v>
      </c>
      <c r="S1974" s="39" t="s">
        <v>4103</v>
      </c>
      <c r="T1974" s="44" t="s">
        <v>1577</v>
      </c>
      <c r="U1974" s="82" t="s">
        <v>1393</v>
      </c>
      <c r="V1974" s="17">
        <v>392</v>
      </c>
      <c r="W1974" s="17">
        <v>354</v>
      </c>
      <c r="X1974" s="17">
        <v>2</v>
      </c>
      <c r="Y1974" s="18" t="s">
        <v>31</v>
      </c>
      <c r="Z1974" s="33"/>
      <c r="AA1974" s="33"/>
      <c r="AB1974" s="33"/>
      <c r="AC1974" s="33"/>
      <c r="AD1974" s="33" t="s">
        <v>724</v>
      </c>
      <c r="AF1974"/>
    </row>
    <row r="1975" spans="1:32">
      <c r="A1975" s="103">
        <v>45014</v>
      </c>
      <c r="B1975" s="20" t="s">
        <v>39</v>
      </c>
      <c r="C1975" s="8" t="s">
        <v>91</v>
      </c>
      <c r="D1975" s="8"/>
      <c r="E1975" s="9"/>
      <c r="F1975" s="11" t="s">
        <v>4023</v>
      </c>
      <c r="G1975" s="11">
        <v>1023202</v>
      </c>
      <c r="H1975" s="11" t="s">
        <v>1574</v>
      </c>
      <c r="I1975" s="12" t="s">
        <v>1333</v>
      </c>
      <c r="J1975" s="11" t="s">
        <v>31</v>
      </c>
      <c r="K1975" s="25" t="s">
        <v>1575</v>
      </c>
      <c r="L1975" s="87" t="s">
        <v>4027</v>
      </c>
      <c r="M1975" s="14">
        <v>5377</v>
      </c>
      <c r="N1975" s="15">
        <v>44984</v>
      </c>
      <c r="O1975" s="68" t="s">
        <v>3782</v>
      </c>
      <c r="P1975" s="56" t="s">
        <v>244</v>
      </c>
      <c r="Q1975" s="8" t="s">
        <v>115</v>
      </c>
      <c r="R1975" s="8" t="s">
        <v>31</v>
      </c>
      <c r="S1975" s="8" t="s">
        <v>31</v>
      </c>
      <c r="T1975" s="44" t="s">
        <v>1577</v>
      </c>
      <c r="U1975" s="82" t="s">
        <v>1393</v>
      </c>
      <c r="V1975" s="17">
        <v>392</v>
      </c>
      <c r="W1975" s="17">
        <v>354</v>
      </c>
      <c r="X1975" s="17">
        <v>2</v>
      </c>
      <c r="Y1975" s="18" t="s">
        <v>31</v>
      </c>
      <c r="Z1975" s="33"/>
      <c r="AA1975" s="33"/>
      <c r="AB1975" s="33"/>
      <c r="AC1975" s="33"/>
      <c r="AD1975" s="33" t="s">
        <v>724</v>
      </c>
      <c r="AF1975"/>
    </row>
    <row r="1976" spans="1:32">
      <c r="A1976" s="103">
        <v>45014</v>
      </c>
      <c r="B1976" s="20" t="s">
        <v>39</v>
      </c>
      <c r="C1976" s="8" t="s">
        <v>91</v>
      </c>
      <c r="D1976" s="8"/>
      <c r="E1976" s="9"/>
      <c r="F1976" s="11" t="s">
        <v>4025</v>
      </c>
      <c r="G1976" s="11">
        <v>1023202</v>
      </c>
      <c r="H1976" s="11" t="s">
        <v>1574</v>
      </c>
      <c r="I1976" s="25" t="s">
        <v>1309</v>
      </c>
      <c r="J1976" s="11" t="s">
        <v>1579</v>
      </c>
      <c r="K1976" s="25" t="s">
        <v>1580</v>
      </c>
      <c r="L1976" s="87" t="s">
        <v>4026</v>
      </c>
      <c r="M1976" s="14">
        <v>5378</v>
      </c>
      <c r="N1976" s="15">
        <v>44984</v>
      </c>
      <c r="O1976" s="68" t="s">
        <v>3782</v>
      </c>
      <c r="P1976" s="56" t="s">
        <v>244</v>
      </c>
      <c r="Q1976" s="8" t="s">
        <v>502</v>
      </c>
      <c r="R1976" s="38" t="s">
        <v>158</v>
      </c>
      <c r="S1976" s="39" t="s">
        <v>4104</v>
      </c>
      <c r="T1976" s="44" t="s">
        <v>1577</v>
      </c>
      <c r="U1976" s="82" t="s">
        <v>1393</v>
      </c>
      <c r="V1976" s="17">
        <v>420</v>
      </c>
      <c r="W1976" s="17">
        <v>260</v>
      </c>
      <c r="X1976" s="17">
        <v>2</v>
      </c>
      <c r="Y1976" s="18" t="s">
        <v>31</v>
      </c>
      <c r="Z1976" s="33" t="s">
        <v>1016</v>
      </c>
      <c r="AA1976" s="33"/>
      <c r="AB1976" s="33"/>
      <c r="AC1976" s="33"/>
      <c r="AD1976" s="33" t="s">
        <v>724</v>
      </c>
      <c r="AF1976"/>
    </row>
    <row r="1977" spans="1:32">
      <c r="A1977" s="103">
        <v>45014</v>
      </c>
      <c r="B1977" s="20" t="s">
        <v>39</v>
      </c>
      <c r="C1977" s="8" t="s">
        <v>91</v>
      </c>
      <c r="D1977" s="8"/>
      <c r="E1977" s="9"/>
      <c r="F1977" s="11" t="s">
        <v>4025</v>
      </c>
      <c r="G1977" s="11">
        <v>1023202</v>
      </c>
      <c r="H1977" s="11" t="s">
        <v>202</v>
      </c>
      <c r="I1977" s="12" t="s">
        <v>626</v>
      </c>
      <c r="J1977" s="11" t="s">
        <v>1579</v>
      </c>
      <c r="K1977" s="25" t="s">
        <v>768</v>
      </c>
      <c r="L1977" s="87" t="s">
        <v>4026</v>
      </c>
      <c r="M1977" s="14">
        <v>1047</v>
      </c>
      <c r="N1977" s="15">
        <v>44984</v>
      </c>
      <c r="O1977" s="68" t="s">
        <v>3782</v>
      </c>
      <c r="P1977" s="56" t="s">
        <v>244</v>
      </c>
      <c r="Q1977" s="8" t="s">
        <v>502</v>
      </c>
      <c r="R1977" s="8" t="s">
        <v>31</v>
      </c>
      <c r="S1977" s="8" t="s">
        <v>31</v>
      </c>
      <c r="T1977" s="44" t="s">
        <v>1577</v>
      </c>
      <c r="U1977" s="82" t="s">
        <v>1393</v>
      </c>
      <c r="V1977" s="17">
        <v>420</v>
      </c>
      <c r="W1977" s="17">
        <v>260</v>
      </c>
      <c r="X1977" s="17">
        <v>2</v>
      </c>
      <c r="Y1977" s="18" t="s">
        <v>31</v>
      </c>
      <c r="Z1977" s="33" t="s">
        <v>1018</v>
      </c>
      <c r="AA1977" s="33"/>
      <c r="AB1977" s="33"/>
      <c r="AC1977" s="33"/>
      <c r="AD1977" s="33" t="s">
        <v>724</v>
      </c>
      <c r="AF1977"/>
    </row>
    <row r="1978" spans="1:32">
      <c r="A1978" s="103">
        <v>45014</v>
      </c>
      <c r="B1978" s="20" t="s">
        <v>39</v>
      </c>
      <c r="C1978" s="8" t="s">
        <v>91</v>
      </c>
      <c r="D1978" s="8"/>
      <c r="E1978" s="9"/>
      <c r="F1978" s="11" t="s">
        <v>4023</v>
      </c>
      <c r="G1978" s="11">
        <v>1023202</v>
      </c>
      <c r="H1978" s="11" t="s">
        <v>1574</v>
      </c>
      <c r="I1978" s="25" t="s">
        <v>1309</v>
      </c>
      <c r="J1978" s="11" t="s">
        <v>1579</v>
      </c>
      <c r="K1978" s="25" t="s">
        <v>1580</v>
      </c>
      <c r="L1978" s="87" t="s">
        <v>4027</v>
      </c>
      <c r="M1978" s="14">
        <v>5378</v>
      </c>
      <c r="N1978" s="15">
        <v>44984</v>
      </c>
      <c r="O1978" s="68" t="s">
        <v>3782</v>
      </c>
      <c r="P1978" s="56" t="s">
        <v>244</v>
      </c>
      <c r="Q1978" s="8" t="s">
        <v>502</v>
      </c>
      <c r="R1978" s="8" t="s">
        <v>31</v>
      </c>
      <c r="S1978" s="8" t="s">
        <v>31</v>
      </c>
      <c r="T1978" s="44" t="s">
        <v>1577</v>
      </c>
      <c r="U1978" s="82" t="s">
        <v>1393</v>
      </c>
      <c r="V1978" s="17">
        <v>420</v>
      </c>
      <c r="W1978" s="17">
        <v>260</v>
      </c>
      <c r="X1978" s="17">
        <v>2</v>
      </c>
      <c r="Y1978" s="18" t="s">
        <v>31</v>
      </c>
      <c r="Z1978" s="33" t="s">
        <v>1016</v>
      </c>
      <c r="AA1978" s="33"/>
      <c r="AB1978" s="33"/>
      <c r="AC1978" s="33"/>
      <c r="AD1978" s="33" t="s">
        <v>724</v>
      </c>
      <c r="AF1978"/>
    </row>
    <row r="1979" spans="1:32">
      <c r="A1979" s="103">
        <v>45014</v>
      </c>
      <c r="B1979" s="20" t="s">
        <v>39</v>
      </c>
      <c r="C1979" s="8" t="s">
        <v>91</v>
      </c>
      <c r="D1979" s="8"/>
      <c r="E1979" s="9"/>
      <c r="F1979" s="11" t="s">
        <v>4023</v>
      </c>
      <c r="G1979" s="11">
        <v>1023202</v>
      </c>
      <c r="H1979" s="11" t="s">
        <v>202</v>
      </c>
      <c r="I1979" s="12" t="s">
        <v>626</v>
      </c>
      <c r="J1979" s="11" t="s">
        <v>1579</v>
      </c>
      <c r="K1979" s="25" t="s">
        <v>768</v>
      </c>
      <c r="L1979" s="87" t="s">
        <v>4027</v>
      </c>
      <c r="M1979" s="14">
        <v>1047</v>
      </c>
      <c r="N1979" s="15">
        <v>44984</v>
      </c>
      <c r="O1979" s="68" t="s">
        <v>3782</v>
      </c>
      <c r="P1979" s="56" t="s">
        <v>244</v>
      </c>
      <c r="Q1979" s="8" t="s">
        <v>502</v>
      </c>
      <c r="R1979" s="8" t="s">
        <v>31</v>
      </c>
      <c r="S1979" s="23" t="s">
        <v>31</v>
      </c>
      <c r="T1979" s="44" t="s">
        <v>1577</v>
      </c>
      <c r="U1979" s="82" t="s">
        <v>1393</v>
      </c>
      <c r="V1979" s="17">
        <v>420</v>
      </c>
      <c r="W1979" s="17">
        <v>260</v>
      </c>
      <c r="X1979" s="17">
        <v>2</v>
      </c>
      <c r="Y1979" s="18" t="s">
        <v>31</v>
      </c>
      <c r="Z1979" s="33" t="s">
        <v>1018</v>
      </c>
      <c r="AA1979" s="33"/>
      <c r="AB1979" s="33"/>
      <c r="AC1979" s="33"/>
      <c r="AD1979" s="33" t="s">
        <v>724</v>
      </c>
      <c r="AF1979"/>
    </row>
    <row r="1980" spans="1:32">
      <c r="A1980" s="103">
        <v>45014</v>
      </c>
      <c r="B1980" s="7" t="s">
        <v>29</v>
      </c>
      <c r="C1980" s="8" t="s">
        <v>91</v>
      </c>
      <c r="D1980" s="8"/>
      <c r="E1980" s="6"/>
      <c r="F1980" s="11" t="s">
        <v>4045</v>
      </c>
      <c r="G1980" s="11">
        <v>1019131</v>
      </c>
      <c r="H1980" s="11" t="s">
        <v>1550</v>
      </c>
      <c r="I1980" s="12" t="s">
        <v>1774</v>
      </c>
      <c r="J1980" s="11" t="s">
        <v>31</v>
      </c>
      <c r="K1980" s="11" t="s">
        <v>736</v>
      </c>
      <c r="L1980" s="13">
        <v>200</v>
      </c>
      <c r="M1980" s="14">
        <v>6034</v>
      </c>
      <c r="N1980" s="15">
        <v>44987</v>
      </c>
      <c r="O1980" s="68" t="s">
        <v>3782</v>
      </c>
      <c r="P1980" s="8" t="s">
        <v>85</v>
      </c>
      <c r="Q1980" s="8" t="s">
        <v>34</v>
      </c>
      <c r="R1980" s="8" t="s">
        <v>31</v>
      </c>
      <c r="S1980" s="8" t="s">
        <v>31</v>
      </c>
      <c r="T1980" s="23" t="s">
        <v>31</v>
      </c>
      <c r="U1980" s="77" t="s">
        <v>3816</v>
      </c>
      <c r="V1980" s="17">
        <v>145</v>
      </c>
      <c r="W1980" s="17">
        <v>120</v>
      </c>
      <c r="X1980" s="17">
        <v>1.6</v>
      </c>
      <c r="Y1980" s="18" t="s">
        <v>61</v>
      </c>
      <c r="Z1980" s="18"/>
      <c r="AA1980" s="33"/>
      <c r="AB1980" s="33"/>
      <c r="AC1980" s="33"/>
      <c r="AD1980" s="33" t="s">
        <v>688</v>
      </c>
      <c r="AF1980"/>
    </row>
    <row r="1981" spans="1:32">
      <c r="A1981" s="103">
        <v>45015</v>
      </c>
      <c r="B1981" s="20" t="s">
        <v>39</v>
      </c>
      <c r="C1981" s="8" t="s">
        <v>91</v>
      </c>
      <c r="D1981" s="8"/>
      <c r="E1981" s="9"/>
      <c r="F1981" s="11" t="s">
        <v>2689</v>
      </c>
      <c r="G1981" s="11">
        <v>1023178</v>
      </c>
      <c r="H1981" s="11" t="s">
        <v>2065</v>
      </c>
      <c r="I1981" s="12" t="s">
        <v>878</v>
      </c>
      <c r="J1981" s="11" t="s">
        <v>31</v>
      </c>
      <c r="K1981" s="11" t="s">
        <v>482</v>
      </c>
      <c r="L1981" s="13">
        <v>20</v>
      </c>
      <c r="M1981" s="14">
        <v>6880</v>
      </c>
      <c r="N1981" s="15">
        <v>44978</v>
      </c>
      <c r="O1981" s="68" t="s">
        <v>3782</v>
      </c>
      <c r="P1981" s="56" t="s">
        <v>244</v>
      </c>
      <c r="Q1981" s="8" t="s">
        <v>115</v>
      </c>
      <c r="R1981" s="8" t="s">
        <v>31</v>
      </c>
      <c r="S1981" s="8" t="s">
        <v>31</v>
      </c>
      <c r="T1981" s="23" t="s">
        <v>31</v>
      </c>
      <c r="U1981" s="82" t="s">
        <v>1393</v>
      </c>
      <c r="V1981" s="17">
        <v>310</v>
      </c>
      <c r="W1981" s="17">
        <v>244</v>
      </c>
      <c r="X1981" s="17">
        <v>2</v>
      </c>
      <c r="Y1981" s="18" t="s">
        <v>31</v>
      </c>
      <c r="Z1981" s="33"/>
      <c r="AA1981" s="33"/>
      <c r="AB1981" s="33"/>
      <c r="AC1981" s="33"/>
      <c r="AD1981" s="33" t="s">
        <v>688</v>
      </c>
      <c r="AF1981"/>
    </row>
    <row r="1982" spans="1:32">
      <c r="A1982" s="103">
        <v>45015</v>
      </c>
      <c r="B1982" s="7" t="s">
        <v>29</v>
      </c>
      <c r="C1982" s="21" t="s">
        <v>281</v>
      </c>
      <c r="D1982" s="8"/>
      <c r="E1982" s="9"/>
      <c r="F1982" s="11" t="s">
        <v>4042</v>
      </c>
      <c r="G1982" s="11">
        <v>1011334</v>
      </c>
      <c r="H1982" s="11" t="s">
        <v>2297</v>
      </c>
      <c r="I1982" s="12" t="s">
        <v>528</v>
      </c>
      <c r="J1982" s="11" t="s">
        <v>31</v>
      </c>
      <c r="K1982" s="11" t="s">
        <v>2298</v>
      </c>
      <c r="L1982" s="13">
        <v>50</v>
      </c>
      <c r="M1982" s="14">
        <v>6157</v>
      </c>
      <c r="N1982" s="15">
        <v>44986</v>
      </c>
      <c r="O1982" s="68" t="s">
        <v>3782</v>
      </c>
      <c r="P1982" s="8" t="s">
        <v>33</v>
      </c>
      <c r="Q1982" s="8" t="s">
        <v>34</v>
      </c>
      <c r="R1982" s="8" t="s">
        <v>31</v>
      </c>
      <c r="S1982" s="8" t="s">
        <v>31</v>
      </c>
      <c r="T1982" s="23" t="s">
        <v>31</v>
      </c>
      <c r="U1982" s="77" t="s">
        <v>3816</v>
      </c>
      <c r="V1982" s="17">
        <v>192</v>
      </c>
      <c r="W1982" s="17">
        <v>170</v>
      </c>
      <c r="X1982" s="17">
        <v>1.6</v>
      </c>
      <c r="Y1982" s="18" t="s">
        <v>61</v>
      </c>
      <c r="AA1982" s="291"/>
      <c r="AB1982" s="291"/>
      <c r="AC1982" s="291"/>
      <c r="AD1982" s="33" t="s">
        <v>688</v>
      </c>
      <c r="AF1982"/>
    </row>
    <row r="1983" spans="1:32">
      <c r="A1983" s="103">
        <v>45015</v>
      </c>
      <c r="B1983" s="20" t="s">
        <v>39</v>
      </c>
      <c r="C1983" s="21" t="s">
        <v>281</v>
      </c>
      <c r="D1983" s="8"/>
      <c r="E1983" s="9"/>
      <c r="F1983" s="10" t="s">
        <v>4095</v>
      </c>
      <c r="G1983" s="11">
        <v>1023224</v>
      </c>
      <c r="H1983" s="11" t="s">
        <v>1491</v>
      </c>
      <c r="I1983" s="12" t="s">
        <v>1492</v>
      </c>
      <c r="J1983" s="11" t="s">
        <v>31</v>
      </c>
      <c r="K1983" s="11" t="s">
        <v>1493</v>
      </c>
      <c r="L1983" s="13">
        <v>10</v>
      </c>
      <c r="M1983" s="14">
        <v>5808</v>
      </c>
      <c r="N1983" s="15">
        <v>44998</v>
      </c>
      <c r="O1983" s="68" t="s">
        <v>3782</v>
      </c>
      <c r="P1983" s="8" t="s">
        <v>33</v>
      </c>
      <c r="Q1983" s="8" t="s">
        <v>115</v>
      </c>
      <c r="R1983" s="8" t="s">
        <v>31</v>
      </c>
      <c r="S1983" s="8" t="s">
        <v>31</v>
      </c>
      <c r="T1983" s="8" t="s">
        <v>31</v>
      </c>
      <c r="U1983" s="82" t="s">
        <v>1393</v>
      </c>
      <c r="V1983" s="17">
        <v>409</v>
      </c>
      <c r="W1983" s="17">
        <v>96</v>
      </c>
      <c r="X1983" s="17">
        <v>1.6</v>
      </c>
      <c r="Y1983" s="18">
        <v>2</v>
      </c>
      <c r="Z1983" s="33"/>
      <c r="AA1983" s="33"/>
      <c r="AB1983" s="33"/>
      <c r="AC1983" s="33"/>
      <c r="AD1983" s="33" t="s">
        <v>724</v>
      </c>
      <c r="AF1983"/>
    </row>
    <row r="1984" spans="1:32">
      <c r="A1984" s="103">
        <v>45016</v>
      </c>
      <c r="B1984" s="20" t="s">
        <v>39</v>
      </c>
      <c r="C1984" s="21" t="s">
        <v>281</v>
      </c>
      <c r="D1984" s="8"/>
      <c r="E1984" s="9"/>
      <c r="F1984" s="10" t="s">
        <v>4038</v>
      </c>
      <c r="G1984" s="11">
        <v>1025925</v>
      </c>
      <c r="H1984" s="11" t="s">
        <v>563</v>
      </c>
      <c r="I1984" s="12" t="s">
        <v>564</v>
      </c>
      <c r="J1984" s="11" t="s">
        <v>31</v>
      </c>
      <c r="K1984" s="11" t="s">
        <v>565</v>
      </c>
      <c r="L1984" s="13">
        <v>20</v>
      </c>
      <c r="M1984" s="14">
        <v>5866</v>
      </c>
      <c r="N1984" s="15">
        <v>44985</v>
      </c>
      <c r="O1984" s="68" t="s">
        <v>3782</v>
      </c>
      <c r="P1984" s="8" t="s">
        <v>33</v>
      </c>
      <c r="Q1984" s="8" t="s">
        <v>115</v>
      </c>
      <c r="R1984" s="8" t="s">
        <v>31</v>
      </c>
      <c r="S1984" s="8" t="s">
        <v>31</v>
      </c>
      <c r="T1984" s="23" t="s">
        <v>31</v>
      </c>
      <c r="U1984" s="82" t="s">
        <v>1393</v>
      </c>
      <c r="V1984" s="17">
        <v>402</v>
      </c>
      <c r="W1984" s="17">
        <v>130</v>
      </c>
      <c r="X1984" s="17">
        <v>1.6</v>
      </c>
      <c r="Y1984" s="18" t="s">
        <v>31</v>
      </c>
      <c r="Z1984" s="33"/>
      <c r="AA1984" s="72"/>
      <c r="AB1984" s="72"/>
      <c r="AC1984" s="33"/>
      <c r="AD1984" s="33" t="s">
        <v>688</v>
      </c>
      <c r="AF1984"/>
    </row>
    <row r="1985" spans="1:32">
      <c r="A1985" s="103">
        <v>45016</v>
      </c>
      <c r="B1985" s="20" t="s">
        <v>39</v>
      </c>
      <c r="C1985" s="8" t="s">
        <v>91</v>
      </c>
      <c r="D1985" s="8"/>
      <c r="E1985" s="9"/>
      <c r="F1985" s="10" t="s">
        <v>4095</v>
      </c>
      <c r="G1985" s="11">
        <v>1023224</v>
      </c>
      <c r="H1985" s="11" t="s">
        <v>1491</v>
      </c>
      <c r="I1985" s="12" t="s">
        <v>707</v>
      </c>
      <c r="J1985" s="11" t="s">
        <v>1503</v>
      </c>
      <c r="K1985" s="11" t="s">
        <v>1504</v>
      </c>
      <c r="L1985" s="13">
        <v>10</v>
      </c>
      <c r="M1985" s="14">
        <v>5190</v>
      </c>
      <c r="N1985" s="15">
        <v>44998</v>
      </c>
      <c r="O1985" s="68" t="s">
        <v>3782</v>
      </c>
      <c r="P1985" s="8" t="s">
        <v>33</v>
      </c>
      <c r="Q1985" s="8" t="s">
        <v>115</v>
      </c>
      <c r="R1985" s="8" t="s">
        <v>31</v>
      </c>
      <c r="S1985" s="8" t="s">
        <v>31</v>
      </c>
      <c r="T1985" s="8" t="s">
        <v>31</v>
      </c>
      <c r="U1985" s="82" t="s">
        <v>1393</v>
      </c>
      <c r="V1985" s="17">
        <v>409</v>
      </c>
      <c r="W1985" s="17">
        <v>152</v>
      </c>
      <c r="X1985" s="17">
        <v>1.6</v>
      </c>
      <c r="Y1985" s="18">
        <v>2</v>
      </c>
      <c r="Z1985" s="33" t="s">
        <v>1506</v>
      </c>
      <c r="AA1985" s="33"/>
      <c r="AB1985" s="33"/>
      <c r="AC1985" s="33"/>
      <c r="AD1985" s="33" t="s">
        <v>724</v>
      </c>
      <c r="AF1985"/>
    </row>
    <row r="1986" spans="1:32">
      <c r="A1986" s="103">
        <v>45016</v>
      </c>
      <c r="B1986" s="20" t="s">
        <v>39</v>
      </c>
      <c r="C1986" s="8" t="s">
        <v>91</v>
      </c>
      <c r="D1986" s="8"/>
      <c r="E1986" s="9"/>
      <c r="F1986" s="10" t="s">
        <v>4095</v>
      </c>
      <c r="G1986" s="11">
        <v>1023224</v>
      </c>
      <c r="H1986" s="11" t="s">
        <v>1491</v>
      </c>
      <c r="I1986" s="12" t="s">
        <v>725</v>
      </c>
      <c r="J1986" s="11" t="s">
        <v>1503</v>
      </c>
      <c r="K1986" s="11" t="s">
        <v>1507</v>
      </c>
      <c r="L1986" s="13">
        <v>10</v>
      </c>
      <c r="M1986" s="14">
        <v>3300</v>
      </c>
      <c r="N1986" s="15">
        <v>44998</v>
      </c>
      <c r="O1986" s="68" t="s">
        <v>3782</v>
      </c>
      <c r="P1986" s="8" t="s">
        <v>33</v>
      </c>
      <c r="Q1986" s="8" t="s">
        <v>115</v>
      </c>
      <c r="R1986" s="8" t="s">
        <v>31</v>
      </c>
      <c r="S1986" s="8" t="s">
        <v>31</v>
      </c>
      <c r="T1986" s="8" t="s">
        <v>31</v>
      </c>
      <c r="U1986" s="82" t="s">
        <v>1393</v>
      </c>
      <c r="V1986" s="17">
        <v>409</v>
      </c>
      <c r="W1986" s="17">
        <v>152</v>
      </c>
      <c r="X1986" s="17">
        <v>1.6</v>
      </c>
      <c r="Y1986" s="18">
        <v>2</v>
      </c>
      <c r="Z1986" s="33" t="s">
        <v>1508</v>
      </c>
      <c r="AA1986" s="33"/>
      <c r="AB1986" s="33"/>
      <c r="AC1986" s="33"/>
      <c r="AD1986" s="33" t="s">
        <v>724</v>
      </c>
      <c r="AF1986"/>
    </row>
    <row r="1987" spans="1:32">
      <c r="A1987" s="103">
        <v>45016</v>
      </c>
      <c r="B1987" s="20" t="s">
        <v>39</v>
      </c>
      <c r="C1987" s="8" t="s">
        <v>91</v>
      </c>
      <c r="D1987" s="8"/>
      <c r="E1987" s="9"/>
      <c r="F1987" s="11" t="s">
        <v>4114</v>
      </c>
      <c r="G1987" s="11">
        <v>1025286</v>
      </c>
      <c r="H1987" s="11" t="s">
        <v>2222</v>
      </c>
      <c r="I1987" s="12" t="s">
        <v>440</v>
      </c>
      <c r="J1987" s="11" t="s">
        <v>31</v>
      </c>
      <c r="K1987" s="11" t="s">
        <v>441</v>
      </c>
      <c r="L1987" s="13">
        <v>20</v>
      </c>
      <c r="M1987" s="14">
        <v>1409021239</v>
      </c>
      <c r="N1987" s="15">
        <v>45005</v>
      </c>
      <c r="O1987" s="68" t="s">
        <v>3782</v>
      </c>
      <c r="P1987" s="8" t="s">
        <v>85</v>
      </c>
      <c r="Q1987" s="8" t="s">
        <v>115</v>
      </c>
      <c r="R1987" s="8" t="s">
        <v>31</v>
      </c>
      <c r="S1987" s="8" t="s">
        <v>31</v>
      </c>
      <c r="T1987" s="23" t="s">
        <v>31</v>
      </c>
      <c r="U1987" s="82" t="s">
        <v>1393</v>
      </c>
      <c r="V1987" s="17">
        <v>444</v>
      </c>
      <c r="W1987" s="17">
        <v>210</v>
      </c>
      <c r="X1987" s="17">
        <v>1.6</v>
      </c>
      <c r="Y1987" s="18">
        <v>5</v>
      </c>
      <c r="Z1987" s="33"/>
      <c r="AA1987" s="33"/>
      <c r="AB1987" s="33"/>
      <c r="AC1987" s="33"/>
      <c r="AD1987" s="33" t="s">
        <v>688</v>
      </c>
      <c r="AF1987"/>
    </row>
    <row r="1988" spans="1:32">
      <c r="A1988" s="103">
        <v>45016</v>
      </c>
      <c r="B1988" s="20" t="s">
        <v>39</v>
      </c>
      <c r="C1988" s="8" t="s">
        <v>91</v>
      </c>
      <c r="D1988" s="8"/>
      <c r="E1988" s="9"/>
      <c r="F1988" s="11" t="s">
        <v>4115</v>
      </c>
      <c r="G1988" s="11">
        <v>1025286</v>
      </c>
      <c r="H1988" s="11" t="s">
        <v>2222</v>
      </c>
      <c r="I1988" s="12" t="s">
        <v>440</v>
      </c>
      <c r="J1988" s="11" t="s">
        <v>31</v>
      </c>
      <c r="K1988" s="11" t="s">
        <v>441</v>
      </c>
      <c r="L1988" s="13">
        <v>20</v>
      </c>
      <c r="M1988" s="14">
        <v>1409021239</v>
      </c>
      <c r="N1988" s="15">
        <v>45005</v>
      </c>
      <c r="O1988" s="68" t="s">
        <v>3782</v>
      </c>
      <c r="P1988" s="8" t="s">
        <v>85</v>
      </c>
      <c r="Q1988" s="8" t="s">
        <v>115</v>
      </c>
      <c r="R1988" s="8" t="s">
        <v>31</v>
      </c>
      <c r="S1988" s="8" t="s">
        <v>31</v>
      </c>
      <c r="T1988" s="23" t="s">
        <v>31</v>
      </c>
      <c r="U1988" s="82" t="s">
        <v>1393</v>
      </c>
      <c r="V1988" s="17">
        <v>444</v>
      </c>
      <c r="W1988" s="17">
        <v>210</v>
      </c>
      <c r="X1988" s="17">
        <v>1.6</v>
      </c>
      <c r="Y1988" s="18">
        <v>5</v>
      </c>
      <c r="Z1988" s="33"/>
      <c r="AA1988" s="33"/>
      <c r="AB1988" s="33"/>
      <c r="AC1988" s="33"/>
      <c r="AD1988" s="33" t="s">
        <v>688</v>
      </c>
      <c r="AF1988"/>
    </row>
    <row r="1989" spans="1:32">
      <c r="A1989" s="103">
        <v>45016</v>
      </c>
      <c r="B1989" s="7" t="s">
        <v>29</v>
      </c>
      <c r="C1989" s="8" t="s">
        <v>91</v>
      </c>
      <c r="D1989" s="8"/>
      <c r="E1989" s="9"/>
      <c r="F1989" s="25" t="s">
        <v>4049</v>
      </c>
      <c r="G1989" s="11">
        <v>1023812</v>
      </c>
      <c r="H1989" s="11" t="s">
        <v>640</v>
      </c>
      <c r="I1989" s="12" t="s">
        <v>598</v>
      </c>
      <c r="J1989" s="11" t="s">
        <v>31</v>
      </c>
      <c r="K1989" s="11" t="s">
        <v>639</v>
      </c>
      <c r="L1989" s="13">
        <v>50</v>
      </c>
      <c r="M1989" s="14">
        <v>5215</v>
      </c>
      <c r="N1989" s="15">
        <v>45005</v>
      </c>
      <c r="O1989" s="68" t="s">
        <v>3782</v>
      </c>
      <c r="P1989" s="8" t="s">
        <v>85</v>
      </c>
      <c r="Q1989" s="8" t="s">
        <v>34</v>
      </c>
      <c r="R1989" s="8" t="s">
        <v>31</v>
      </c>
      <c r="S1989" s="8" t="s">
        <v>31</v>
      </c>
      <c r="T1989" s="44" t="s">
        <v>4113</v>
      </c>
      <c r="U1989" s="77" t="s">
        <v>3816</v>
      </c>
      <c r="V1989" s="17">
        <v>160.75</v>
      </c>
      <c r="W1989" s="17">
        <v>134</v>
      </c>
      <c r="X1989" s="17">
        <v>2.8</v>
      </c>
      <c r="Y1989" s="18">
        <v>5</v>
      </c>
      <c r="Z1989" s="33" t="s">
        <v>3872</v>
      </c>
      <c r="AA1989" s="33"/>
      <c r="AB1989" s="33"/>
      <c r="AC1989" s="33"/>
      <c r="AD1989" s="33" t="s">
        <v>688</v>
      </c>
      <c r="AF1989"/>
    </row>
    <row r="1990" spans="1:32">
      <c r="A1990" s="103">
        <v>45016</v>
      </c>
      <c r="B1990" s="7" t="s">
        <v>29</v>
      </c>
      <c r="C1990" s="8" t="s">
        <v>91</v>
      </c>
      <c r="D1990" s="8"/>
      <c r="E1990" s="9"/>
      <c r="F1990" s="11" t="s">
        <v>4048</v>
      </c>
      <c r="G1990" s="11">
        <v>1023808</v>
      </c>
      <c r="H1990" s="11" t="s">
        <v>1799</v>
      </c>
      <c r="I1990" s="12" t="s">
        <v>598</v>
      </c>
      <c r="J1990" s="11" t="s">
        <v>31</v>
      </c>
      <c r="K1990" s="11" t="s">
        <v>1800</v>
      </c>
      <c r="L1990" s="13">
        <v>300</v>
      </c>
      <c r="M1990" s="14">
        <v>5213</v>
      </c>
      <c r="N1990" s="15">
        <v>45005</v>
      </c>
      <c r="O1990" s="68" t="s">
        <v>3782</v>
      </c>
      <c r="P1990" s="8" t="s">
        <v>85</v>
      </c>
      <c r="Q1990" s="8" t="s">
        <v>34</v>
      </c>
      <c r="R1990" s="8" t="s">
        <v>31</v>
      </c>
      <c r="S1990" s="8" t="s">
        <v>31</v>
      </c>
      <c r="T1990" s="44" t="s">
        <v>4113</v>
      </c>
      <c r="U1990" s="77" t="s">
        <v>3816</v>
      </c>
      <c r="V1990" s="17">
        <v>160.75</v>
      </c>
      <c r="W1990" s="17">
        <v>134</v>
      </c>
      <c r="X1990" s="17">
        <v>2.8</v>
      </c>
      <c r="Y1990" s="18">
        <v>5</v>
      </c>
      <c r="Z1990" s="33" t="s">
        <v>3872</v>
      </c>
      <c r="AA1990" s="72"/>
      <c r="AB1990" s="72"/>
      <c r="AC1990" s="33"/>
      <c r="AD1990" s="33" t="s">
        <v>724</v>
      </c>
      <c r="AF1990"/>
    </row>
    <row r="1991" spans="1:32">
      <c r="A1991" s="103">
        <v>45016</v>
      </c>
      <c r="B1991" s="7" t="s">
        <v>29</v>
      </c>
      <c r="C1991" s="8" t="s">
        <v>91</v>
      </c>
      <c r="D1991" s="8"/>
      <c r="E1991" s="9"/>
      <c r="F1991" s="11" t="s">
        <v>4093</v>
      </c>
      <c r="G1991" s="11">
        <v>1023808</v>
      </c>
      <c r="H1991" s="11" t="s">
        <v>1799</v>
      </c>
      <c r="I1991" s="12" t="s">
        <v>598</v>
      </c>
      <c r="J1991" s="11" t="s">
        <v>31</v>
      </c>
      <c r="K1991" s="11" t="s">
        <v>1800</v>
      </c>
      <c r="L1991" s="13">
        <v>500</v>
      </c>
      <c r="M1991" s="14">
        <v>5213</v>
      </c>
      <c r="N1991" s="15">
        <v>45005</v>
      </c>
      <c r="O1991" s="68" t="s">
        <v>3782</v>
      </c>
      <c r="P1991" s="8" t="s">
        <v>85</v>
      </c>
      <c r="Q1991" s="8" t="s">
        <v>34</v>
      </c>
      <c r="R1991" s="8" t="s">
        <v>31</v>
      </c>
      <c r="S1991" s="8" t="s">
        <v>31</v>
      </c>
      <c r="T1991" s="44" t="s">
        <v>4113</v>
      </c>
      <c r="U1991" s="77" t="s">
        <v>3816</v>
      </c>
      <c r="V1991" s="17">
        <v>160.75</v>
      </c>
      <c r="W1991" s="17">
        <v>134</v>
      </c>
      <c r="X1991" s="17">
        <v>2.8</v>
      </c>
      <c r="Y1991" s="18">
        <v>5</v>
      </c>
      <c r="Z1991" s="33" t="s">
        <v>3872</v>
      </c>
      <c r="AA1991" s="72"/>
      <c r="AB1991" s="72"/>
      <c r="AC1991" s="33"/>
      <c r="AD1991" s="33" t="s">
        <v>724</v>
      </c>
      <c r="AF1991"/>
    </row>
    <row r="1992" spans="1:32">
      <c r="A1992" s="103">
        <v>45019</v>
      </c>
      <c r="B1992" s="20" t="s">
        <v>39</v>
      </c>
      <c r="C1992" s="8" t="s">
        <v>91</v>
      </c>
      <c r="D1992" s="8"/>
      <c r="E1992" s="9"/>
      <c r="F1992" s="25" t="s">
        <v>4109</v>
      </c>
      <c r="G1992" s="11">
        <v>1023186</v>
      </c>
      <c r="H1992" s="11" t="s">
        <v>1394</v>
      </c>
      <c r="I1992" s="12" t="s">
        <v>612</v>
      </c>
      <c r="J1992" s="11" t="s">
        <v>31</v>
      </c>
      <c r="K1992" s="11" t="s">
        <v>632</v>
      </c>
      <c r="L1992" s="66" t="s">
        <v>4110</v>
      </c>
      <c r="M1992" s="14">
        <v>6882</v>
      </c>
      <c r="N1992" s="15">
        <v>45002</v>
      </c>
      <c r="O1992" s="68" t="s">
        <v>3782</v>
      </c>
      <c r="P1992" s="8" t="s">
        <v>33</v>
      </c>
      <c r="Q1992" s="8" t="s">
        <v>34</v>
      </c>
      <c r="R1992" s="8" t="s">
        <v>31</v>
      </c>
      <c r="S1992" s="8" t="s">
        <v>31</v>
      </c>
      <c r="T1992" s="44" t="s">
        <v>1517</v>
      </c>
      <c r="U1992" s="82" t="s">
        <v>1393</v>
      </c>
      <c r="V1992" s="17">
        <v>300</v>
      </c>
      <c r="W1992" s="17">
        <v>232</v>
      </c>
      <c r="X1992" s="17">
        <v>1.6</v>
      </c>
      <c r="Y1992" s="18" t="s">
        <v>31</v>
      </c>
      <c r="Z1992" s="33"/>
      <c r="AA1992" s="33"/>
      <c r="AB1992" s="33"/>
      <c r="AC1992" s="33"/>
      <c r="AD1992" s="33" t="s">
        <v>688</v>
      </c>
      <c r="AF1992"/>
    </row>
    <row r="1993" spans="1:32">
      <c r="A1993" s="103">
        <v>45019</v>
      </c>
      <c r="B1993" s="20" t="s">
        <v>39</v>
      </c>
      <c r="C1993" s="21" t="s">
        <v>281</v>
      </c>
      <c r="D1993" s="8"/>
      <c r="E1993" s="9"/>
      <c r="F1993" s="11" t="s">
        <v>4085</v>
      </c>
      <c r="G1993" s="11" t="s">
        <v>2515</v>
      </c>
      <c r="H1993" s="11" t="s">
        <v>463</v>
      </c>
      <c r="I1993" s="12" t="s">
        <v>4091</v>
      </c>
      <c r="J1993" s="11" t="s">
        <v>31</v>
      </c>
      <c r="K1993" s="11" t="s">
        <v>465</v>
      </c>
      <c r="L1993" s="13">
        <v>10</v>
      </c>
      <c r="M1993" s="14">
        <v>6099</v>
      </c>
      <c r="N1993" s="15">
        <v>44993</v>
      </c>
      <c r="O1993" s="68" t="s">
        <v>3782</v>
      </c>
      <c r="P1993" s="8" t="s">
        <v>85</v>
      </c>
      <c r="Q1993" s="8" t="s">
        <v>115</v>
      </c>
      <c r="R1993" s="38" t="s">
        <v>158</v>
      </c>
      <c r="S1993" s="94" t="s">
        <v>1781</v>
      </c>
      <c r="T1993" s="23" t="s">
        <v>31</v>
      </c>
      <c r="U1993" s="82" t="s">
        <v>1393</v>
      </c>
      <c r="V1993" s="17">
        <v>347</v>
      </c>
      <c r="W1993" s="17">
        <v>185</v>
      </c>
      <c r="X1993" s="17">
        <v>1.6</v>
      </c>
      <c r="Y1993" s="18" t="s">
        <v>417</v>
      </c>
      <c r="Z1993" s="33"/>
      <c r="AA1993" s="33"/>
      <c r="AB1993" s="33"/>
      <c r="AC1993" s="33"/>
      <c r="AD1993" s="33" t="s">
        <v>688</v>
      </c>
      <c r="AF1993"/>
    </row>
    <row r="1994" spans="1:32">
      <c r="A1994" s="103">
        <v>45020</v>
      </c>
      <c r="B1994" s="20" t="s">
        <v>39</v>
      </c>
      <c r="C1994" s="21" t="s">
        <v>281</v>
      </c>
      <c r="D1994" s="19"/>
      <c r="E1994" s="19"/>
      <c r="F1994" s="11" t="s">
        <v>4109</v>
      </c>
      <c r="G1994" s="11">
        <v>1023186</v>
      </c>
      <c r="H1994" s="11" t="s">
        <v>763</v>
      </c>
      <c r="I1994" s="12" t="s">
        <v>2033</v>
      </c>
      <c r="J1994" s="11" t="s">
        <v>31</v>
      </c>
      <c r="K1994" s="11" t="s">
        <v>755</v>
      </c>
      <c r="L1994" s="66" t="s">
        <v>4110</v>
      </c>
      <c r="M1994" s="14">
        <v>6478</v>
      </c>
      <c r="N1994" s="15">
        <v>45002</v>
      </c>
      <c r="O1994" s="68" t="s">
        <v>3782</v>
      </c>
      <c r="P1994" s="8" t="s">
        <v>85</v>
      </c>
      <c r="Q1994" s="8" t="s">
        <v>115</v>
      </c>
      <c r="R1994" s="38" t="s">
        <v>962</v>
      </c>
      <c r="S1994" s="39" t="s">
        <v>3864</v>
      </c>
      <c r="T1994" s="44" t="s">
        <v>2030</v>
      </c>
      <c r="U1994" s="82" t="s">
        <v>1393</v>
      </c>
      <c r="V1994" s="17">
        <v>430</v>
      </c>
      <c r="W1994" s="17">
        <v>164.2</v>
      </c>
      <c r="X1994" s="17">
        <v>1.6</v>
      </c>
      <c r="Y1994" s="18" t="s">
        <v>61</v>
      </c>
      <c r="Z1994" s="33"/>
      <c r="AA1994" s="33"/>
      <c r="AB1994" s="33"/>
      <c r="AC1994" s="33"/>
      <c r="AD1994" s="33" t="s">
        <v>688</v>
      </c>
      <c r="AF1994"/>
    </row>
    <row r="1995" spans="1:32">
      <c r="A1995" s="103">
        <v>45020</v>
      </c>
      <c r="B1995" s="20" t="s">
        <v>39</v>
      </c>
      <c r="C1995" s="21" t="s">
        <v>281</v>
      </c>
      <c r="D1995" s="19"/>
      <c r="E1995" s="19"/>
      <c r="F1995" s="11" t="s">
        <v>4109</v>
      </c>
      <c r="G1995" s="11">
        <v>1023186</v>
      </c>
      <c r="H1995" s="11" t="s">
        <v>1394</v>
      </c>
      <c r="I1995" s="12" t="s">
        <v>2035</v>
      </c>
      <c r="J1995" s="11" t="s">
        <v>31</v>
      </c>
      <c r="K1995" s="11" t="s">
        <v>753</v>
      </c>
      <c r="L1995" s="66" t="s">
        <v>4110</v>
      </c>
      <c r="M1995" s="14">
        <v>6479</v>
      </c>
      <c r="N1995" s="15">
        <v>45002</v>
      </c>
      <c r="O1995" s="68" t="s">
        <v>3782</v>
      </c>
      <c r="P1995" s="8" t="s">
        <v>85</v>
      </c>
      <c r="Q1995" s="8" t="s">
        <v>115</v>
      </c>
      <c r="R1995" s="38" t="s">
        <v>962</v>
      </c>
      <c r="S1995" s="39" t="s">
        <v>3865</v>
      </c>
      <c r="T1995" s="44" t="s">
        <v>2030</v>
      </c>
      <c r="U1995" s="82" t="s">
        <v>1393</v>
      </c>
      <c r="V1995" s="17">
        <v>430</v>
      </c>
      <c r="W1995" s="17">
        <v>310</v>
      </c>
      <c r="X1995" s="17">
        <v>1.6</v>
      </c>
      <c r="Y1995" s="18" t="s">
        <v>61</v>
      </c>
      <c r="Z1995" s="33"/>
      <c r="AA1995" s="33"/>
      <c r="AB1995" s="33"/>
      <c r="AC1995" s="33"/>
      <c r="AD1995" s="33" t="s">
        <v>688</v>
      </c>
      <c r="AF1995"/>
    </row>
    <row r="1996" spans="1:32">
      <c r="A1996" s="103">
        <v>45020</v>
      </c>
      <c r="B1996" s="20" t="s">
        <v>39</v>
      </c>
      <c r="C1996" s="21" t="s">
        <v>281</v>
      </c>
      <c r="D1996" s="19"/>
      <c r="E1996" s="19"/>
      <c r="F1996" s="11" t="s">
        <v>4109</v>
      </c>
      <c r="G1996" s="11">
        <v>1023186</v>
      </c>
      <c r="H1996" s="11" t="s">
        <v>1394</v>
      </c>
      <c r="I1996" s="12" t="s">
        <v>2028</v>
      </c>
      <c r="J1996" s="11" t="s">
        <v>31</v>
      </c>
      <c r="K1996" s="11" t="s">
        <v>764</v>
      </c>
      <c r="L1996" s="66" t="s">
        <v>4110</v>
      </c>
      <c r="M1996" s="14">
        <v>6480</v>
      </c>
      <c r="N1996" s="15">
        <v>45002</v>
      </c>
      <c r="O1996" s="68" t="s">
        <v>3782</v>
      </c>
      <c r="P1996" s="8" t="s">
        <v>85</v>
      </c>
      <c r="Q1996" s="8" t="s">
        <v>115</v>
      </c>
      <c r="R1996" s="38" t="s">
        <v>962</v>
      </c>
      <c r="S1996" s="39" t="s">
        <v>3866</v>
      </c>
      <c r="T1996" s="44" t="s">
        <v>2030</v>
      </c>
      <c r="U1996" s="82" t="s">
        <v>1393</v>
      </c>
      <c r="V1996" s="17">
        <v>430</v>
      </c>
      <c r="W1996" s="17">
        <v>344</v>
      </c>
      <c r="X1996" s="17">
        <v>1.6</v>
      </c>
      <c r="Y1996" s="18" t="s">
        <v>31</v>
      </c>
      <c r="Z1996" s="33"/>
      <c r="AA1996" s="33"/>
      <c r="AB1996" s="33"/>
      <c r="AC1996" s="33"/>
      <c r="AD1996" s="33" t="s">
        <v>688</v>
      </c>
      <c r="AF1996"/>
    </row>
    <row r="1997" spans="1:32">
      <c r="A1997" s="103">
        <v>45020</v>
      </c>
      <c r="B1997" s="20" t="s">
        <v>39</v>
      </c>
      <c r="C1997" s="8" t="s">
        <v>91</v>
      </c>
      <c r="D1997" s="19"/>
      <c r="E1997" s="19"/>
      <c r="F1997" s="11" t="s">
        <v>4109</v>
      </c>
      <c r="G1997" s="11">
        <v>1023186</v>
      </c>
      <c r="H1997" s="11" t="s">
        <v>1394</v>
      </c>
      <c r="I1997" s="12" t="s">
        <v>733</v>
      </c>
      <c r="J1997" s="11" t="s">
        <v>760</v>
      </c>
      <c r="K1997" s="11" t="s">
        <v>184</v>
      </c>
      <c r="L1997" s="66" t="s">
        <v>4110</v>
      </c>
      <c r="M1997" s="14">
        <v>1501021606</v>
      </c>
      <c r="N1997" s="15">
        <v>45002</v>
      </c>
      <c r="O1997" s="68" t="s">
        <v>3782</v>
      </c>
      <c r="P1997" s="8" t="s">
        <v>85</v>
      </c>
      <c r="Q1997" s="8" t="s">
        <v>115</v>
      </c>
      <c r="R1997" s="38" t="s">
        <v>962</v>
      </c>
      <c r="S1997" s="39" t="s">
        <v>3867</v>
      </c>
      <c r="T1997" s="44" t="s">
        <v>2030</v>
      </c>
      <c r="U1997" s="82" t="s">
        <v>1393</v>
      </c>
      <c r="V1997" s="17">
        <v>430</v>
      </c>
      <c r="W1997" s="17">
        <v>409</v>
      </c>
      <c r="X1997" s="17">
        <v>1.6</v>
      </c>
      <c r="Y1997" s="18" t="s">
        <v>61</v>
      </c>
      <c r="Z1997" s="33" t="s">
        <v>1016</v>
      </c>
      <c r="AA1997" s="72"/>
      <c r="AB1997" s="72"/>
      <c r="AC1997" s="33"/>
      <c r="AD1997" s="33" t="s">
        <v>688</v>
      </c>
      <c r="AF1997"/>
    </row>
    <row r="1998" spans="1:32">
      <c r="A1998" s="103">
        <v>45020</v>
      </c>
      <c r="B1998" s="20" t="s">
        <v>39</v>
      </c>
      <c r="C1998" s="8" t="s">
        <v>91</v>
      </c>
      <c r="D1998" s="19"/>
      <c r="E1998" s="19"/>
      <c r="F1998" s="11" t="s">
        <v>4109</v>
      </c>
      <c r="G1998" s="11">
        <v>1023186</v>
      </c>
      <c r="H1998" s="11" t="s">
        <v>1394</v>
      </c>
      <c r="I1998" s="12" t="s">
        <v>761</v>
      </c>
      <c r="J1998" s="11" t="s">
        <v>760</v>
      </c>
      <c r="K1998" s="11" t="s">
        <v>185</v>
      </c>
      <c r="L1998" s="66" t="s">
        <v>4110</v>
      </c>
      <c r="M1998" s="14">
        <v>1410021357</v>
      </c>
      <c r="N1998" s="15">
        <v>45002</v>
      </c>
      <c r="O1998" s="68" t="s">
        <v>3782</v>
      </c>
      <c r="P1998" s="8" t="s">
        <v>85</v>
      </c>
      <c r="Q1998" s="8" t="s">
        <v>115</v>
      </c>
      <c r="R1998" s="38" t="s">
        <v>962</v>
      </c>
      <c r="S1998" s="39" t="s">
        <v>3867</v>
      </c>
      <c r="T1998" s="44" t="s">
        <v>2030</v>
      </c>
      <c r="U1998" s="82" t="s">
        <v>1393</v>
      </c>
      <c r="V1998" s="17">
        <v>430</v>
      </c>
      <c r="W1998" s="17">
        <v>409</v>
      </c>
      <c r="X1998" s="17">
        <v>1.6</v>
      </c>
      <c r="Y1998" s="18" t="s">
        <v>61</v>
      </c>
      <c r="Z1998" s="33" t="s">
        <v>1018</v>
      </c>
      <c r="AA1998" s="297"/>
      <c r="AD1998" s="33" t="s">
        <v>688</v>
      </c>
      <c r="AF1998"/>
    </row>
    <row r="1999" spans="1:32">
      <c r="A1999" s="103">
        <v>45020</v>
      </c>
      <c r="B1999" s="20" t="s">
        <v>39</v>
      </c>
      <c r="C1999" s="21" t="s">
        <v>281</v>
      </c>
      <c r="D1999" s="19"/>
      <c r="E1999" s="19"/>
      <c r="F1999" s="11" t="s">
        <v>4109</v>
      </c>
      <c r="G1999" s="11">
        <v>1023186</v>
      </c>
      <c r="H1999" s="11" t="s">
        <v>1394</v>
      </c>
      <c r="I1999" s="12" t="s">
        <v>2032</v>
      </c>
      <c r="J1999" s="11" t="s">
        <v>760</v>
      </c>
      <c r="K1999" s="11" t="s">
        <v>762</v>
      </c>
      <c r="L1999" s="66" t="s">
        <v>4110</v>
      </c>
      <c r="M1999" s="14">
        <v>6481</v>
      </c>
      <c r="N1999" s="15">
        <v>45002</v>
      </c>
      <c r="O1999" s="68" t="s">
        <v>3782</v>
      </c>
      <c r="P1999" s="8" t="s">
        <v>85</v>
      </c>
      <c r="Q1999" s="8" t="s">
        <v>115</v>
      </c>
      <c r="R1999" s="38" t="s">
        <v>962</v>
      </c>
      <c r="S1999" s="39" t="s">
        <v>3867</v>
      </c>
      <c r="T1999" s="44" t="s">
        <v>2030</v>
      </c>
      <c r="U1999" s="82" t="s">
        <v>1393</v>
      </c>
      <c r="V1999" s="17">
        <v>430</v>
      </c>
      <c r="W1999" s="17">
        <v>409</v>
      </c>
      <c r="X1999" s="17">
        <v>1.6</v>
      </c>
      <c r="Y1999" s="18" t="s">
        <v>61</v>
      </c>
      <c r="Z1999" s="33" t="s">
        <v>1021</v>
      </c>
      <c r="AA1999" s="33"/>
      <c r="AB1999" s="33"/>
      <c r="AC1999" s="33"/>
      <c r="AD1999" s="33" t="s">
        <v>688</v>
      </c>
      <c r="AF1999"/>
    </row>
    <row r="2000" spans="1:32">
      <c r="A2000" s="103">
        <v>45020</v>
      </c>
      <c r="B2000" s="7" t="s">
        <v>29</v>
      </c>
      <c r="C2000" s="8" t="s">
        <v>91</v>
      </c>
      <c r="D2000" s="8"/>
      <c r="E2000" s="8"/>
      <c r="F2000" s="11" t="s">
        <v>4043</v>
      </c>
      <c r="G2000" s="11">
        <v>1023204</v>
      </c>
      <c r="H2000" s="11" t="s">
        <v>1425</v>
      </c>
      <c r="I2000" s="12" t="s">
        <v>815</v>
      </c>
      <c r="J2000" s="14" t="s">
        <v>31</v>
      </c>
      <c r="K2000" s="25" t="s">
        <v>332</v>
      </c>
      <c r="L2000" s="32">
        <v>100</v>
      </c>
      <c r="M2000" s="14">
        <v>850</v>
      </c>
      <c r="N2000" s="15">
        <v>44986</v>
      </c>
      <c r="O2000" s="68" t="s">
        <v>3782</v>
      </c>
      <c r="P2000" s="8" t="s">
        <v>85</v>
      </c>
      <c r="Q2000" s="8" t="s">
        <v>34</v>
      </c>
      <c r="R2000" s="23" t="s">
        <v>31</v>
      </c>
      <c r="S2000" s="23" t="s">
        <v>31</v>
      </c>
      <c r="T2000" s="23" t="s">
        <v>31</v>
      </c>
      <c r="U2000" s="77" t="s">
        <v>3816</v>
      </c>
      <c r="V2000" s="17">
        <v>120</v>
      </c>
      <c r="W2000" s="17">
        <v>104</v>
      </c>
      <c r="X2000" s="17">
        <v>1.6</v>
      </c>
      <c r="Y2000" s="18">
        <v>10</v>
      </c>
      <c r="Z2000" s="33" t="s">
        <v>3829</v>
      </c>
      <c r="AA2000" s="33"/>
      <c r="AB2000" s="33"/>
      <c r="AC2000" s="33"/>
      <c r="AD2000" s="33" t="s">
        <v>688</v>
      </c>
      <c r="AF2000"/>
    </row>
    <row r="2001" spans="1:32">
      <c r="A2001" s="103">
        <v>45020</v>
      </c>
      <c r="B2001" s="7" t="s">
        <v>29</v>
      </c>
      <c r="C2001" s="8" t="s">
        <v>91</v>
      </c>
      <c r="D2001" s="8"/>
      <c r="E2001" s="8"/>
      <c r="F2001" s="11" t="s">
        <v>4127</v>
      </c>
      <c r="G2001" s="11">
        <v>1023204</v>
      </c>
      <c r="H2001" s="11" t="s">
        <v>1425</v>
      </c>
      <c r="I2001" s="12" t="s">
        <v>815</v>
      </c>
      <c r="J2001" s="14" t="s">
        <v>31</v>
      </c>
      <c r="K2001" s="25" t="s">
        <v>332</v>
      </c>
      <c r="L2001" s="32">
        <v>100</v>
      </c>
      <c r="M2001" s="14">
        <v>850</v>
      </c>
      <c r="N2001" s="15">
        <v>45013</v>
      </c>
      <c r="O2001" s="68" t="s">
        <v>3782</v>
      </c>
      <c r="P2001" s="8" t="s">
        <v>85</v>
      </c>
      <c r="Q2001" s="8" t="s">
        <v>34</v>
      </c>
      <c r="R2001" s="23" t="s">
        <v>31</v>
      </c>
      <c r="S2001" s="23" t="s">
        <v>31</v>
      </c>
      <c r="T2001" s="23" t="s">
        <v>31</v>
      </c>
      <c r="U2001" s="77" t="s">
        <v>3816</v>
      </c>
      <c r="V2001" s="17">
        <v>120</v>
      </c>
      <c r="W2001" s="17">
        <v>104</v>
      </c>
      <c r="X2001" s="17">
        <v>1.6</v>
      </c>
      <c r="Y2001" s="18">
        <v>10</v>
      </c>
      <c r="Z2001" s="33" t="s">
        <v>3829</v>
      </c>
      <c r="AA2001" s="33"/>
      <c r="AB2001" s="33"/>
      <c r="AC2001" s="33"/>
      <c r="AD2001" s="33" t="s">
        <v>688</v>
      </c>
      <c r="AF2001"/>
    </row>
    <row r="2002" spans="1:32">
      <c r="A2002" s="103">
        <v>45020</v>
      </c>
      <c r="B2002" s="7" t="s">
        <v>29</v>
      </c>
      <c r="C2002" s="8" t="s">
        <v>91</v>
      </c>
      <c r="D2002" s="8"/>
      <c r="E2002" s="9"/>
      <c r="F2002" s="11" t="s">
        <v>4130</v>
      </c>
      <c r="G2002" s="11">
        <v>1999185</v>
      </c>
      <c r="H2002" s="11" t="s">
        <v>2267</v>
      </c>
      <c r="I2002" s="12" t="s">
        <v>829</v>
      </c>
      <c r="J2002" s="14" t="s">
        <v>31</v>
      </c>
      <c r="K2002" s="11" t="s">
        <v>333</v>
      </c>
      <c r="L2002" s="13">
        <v>70</v>
      </c>
      <c r="M2002" s="40" t="s">
        <v>31</v>
      </c>
      <c r="N2002" s="15">
        <v>45014</v>
      </c>
      <c r="O2002" s="68" t="s">
        <v>3782</v>
      </c>
      <c r="P2002" s="8" t="s">
        <v>113</v>
      </c>
      <c r="Q2002" s="8" t="s">
        <v>34</v>
      </c>
      <c r="R2002" s="8" t="s">
        <v>31</v>
      </c>
      <c r="S2002" s="8" t="s">
        <v>31</v>
      </c>
      <c r="T2002" s="44" t="s">
        <v>4133</v>
      </c>
      <c r="U2002" s="77" t="s">
        <v>3816</v>
      </c>
      <c r="V2002" s="17">
        <v>120</v>
      </c>
      <c r="W2002" s="17">
        <v>92</v>
      </c>
      <c r="X2002" s="17">
        <v>1.6</v>
      </c>
      <c r="Y2002" s="18">
        <v>10</v>
      </c>
      <c r="Z2002" s="33" t="s">
        <v>3829</v>
      </c>
      <c r="AA2002" s="33"/>
      <c r="AB2002" s="33"/>
      <c r="AC2002" s="33"/>
      <c r="AD2002" s="18" t="s">
        <v>688</v>
      </c>
      <c r="AF2002"/>
    </row>
    <row r="2003" spans="1:32">
      <c r="A2003" s="103">
        <v>45020</v>
      </c>
      <c r="B2003" s="7" t="s">
        <v>29</v>
      </c>
      <c r="C2003" s="8" t="s">
        <v>91</v>
      </c>
      <c r="D2003" s="8"/>
      <c r="E2003" s="9"/>
      <c r="F2003" s="11" t="s">
        <v>4131</v>
      </c>
      <c r="G2003" s="11">
        <v>1999185</v>
      </c>
      <c r="H2003" s="11" t="s">
        <v>2267</v>
      </c>
      <c r="I2003" s="12" t="s">
        <v>829</v>
      </c>
      <c r="J2003" s="14" t="s">
        <v>31</v>
      </c>
      <c r="K2003" s="11" t="s">
        <v>333</v>
      </c>
      <c r="L2003" s="13">
        <v>50</v>
      </c>
      <c r="M2003" s="40" t="s">
        <v>31</v>
      </c>
      <c r="N2003" s="15">
        <v>45014</v>
      </c>
      <c r="O2003" s="68" t="s">
        <v>3782</v>
      </c>
      <c r="P2003" s="8" t="s">
        <v>113</v>
      </c>
      <c r="Q2003" s="8" t="s">
        <v>34</v>
      </c>
      <c r="R2003" s="8" t="s">
        <v>31</v>
      </c>
      <c r="S2003" s="8" t="s">
        <v>31</v>
      </c>
      <c r="T2003" s="44" t="s">
        <v>4133</v>
      </c>
      <c r="U2003" s="77" t="s">
        <v>3816</v>
      </c>
      <c r="V2003" s="17">
        <v>120</v>
      </c>
      <c r="W2003" s="17">
        <v>92</v>
      </c>
      <c r="X2003" s="17">
        <v>1.6</v>
      </c>
      <c r="Y2003" s="18">
        <v>10</v>
      </c>
      <c r="Z2003" s="33" t="s">
        <v>3829</v>
      </c>
      <c r="AA2003" s="33"/>
      <c r="AB2003" s="33"/>
      <c r="AC2003" s="33"/>
      <c r="AD2003" s="18" t="s">
        <v>688</v>
      </c>
      <c r="AF2003"/>
    </row>
    <row r="2004" spans="1:32">
      <c r="A2004" s="103">
        <v>45020</v>
      </c>
      <c r="B2004" s="7" t="s">
        <v>29</v>
      </c>
      <c r="C2004" s="8" t="s">
        <v>91</v>
      </c>
      <c r="D2004" s="8"/>
      <c r="E2004" s="9"/>
      <c r="F2004" s="11" t="s">
        <v>4132</v>
      </c>
      <c r="G2004" s="11">
        <v>1999187</v>
      </c>
      <c r="H2004" s="11" t="s">
        <v>329</v>
      </c>
      <c r="I2004" s="12" t="s">
        <v>828</v>
      </c>
      <c r="J2004" s="14" t="s">
        <v>31</v>
      </c>
      <c r="K2004" s="11" t="s">
        <v>330</v>
      </c>
      <c r="L2004" s="13">
        <v>30</v>
      </c>
      <c r="M2004" s="40" t="s">
        <v>31</v>
      </c>
      <c r="N2004" s="15">
        <v>45014</v>
      </c>
      <c r="O2004" s="68" t="s">
        <v>3782</v>
      </c>
      <c r="P2004" s="8" t="s">
        <v>85</v>
      </c>
      <c r="Q2004" s="8" t="s">
        <v>34</v>
      </c>
      <c r="R2004" s="8" t="s">
        <v>31</v>
      </c>
      <c r="S2004" s="8" t="s">
        <v>31</v>
      </c>
      <c r="T2004" s="44" t="s">
        <v>4133</v>
      </c>
      <c r="U2004" s="77" t="s">
        <v>3816</v>
      </c>
      <c r="V2004" s="17">
        <v>140</v>
      </c>
      <c r="W2004" s="17">
        <v>122</v>
      </c>
      <c r="X2004" s="17">
        <v>1.6</v>
      </c>
      <c r="Y2004" s="18">
        <v>10</v>
      </c>
      <c r="Z2004" s="33" t="s">
        <v>3829</v>
      </c>
      <c r="AA2004" s="33"/>
      <c r="AB2004" s="33"/>
      <c r="AC2004" s="33"/>
      <c r="AD2004" s="18" t="s">
        <v>688</v>
      </c>
      <c r="AF2004"/>
    </row>
    <row r="2005" spans="1:32">
      <c r="A2005" s="103">
        <v>45021</v>
      </c>
      <c r="B2005" s="20" t="s">
        <v>39</v>
      </c>
      <c r="C2005" s="21" t="s">
        <v>281</v>
      </c>
      <c r="D2005" s="8"/>
      <c r="E2005" s="19"/>
      <c r="F2005" s="10" t="s">
        <v>4049</v>
      </c>
      <c r="G2005" s="11">
        <v>1023812</v>
      </c>
      <c r="H2005" s="11" t="s">
        <v>640</v>
      </c>
      <c r="I2005" s="12" t="s">
        <v>104</v>
      </c>
      <c r="J2005" s="11" t="s">
        <v>31</v>
      </c>
      <c r="K2005" s="10" t="s">
        <v>1295</v>
      </c>
      <c r="L2005" s="13">
        <v>50</v>
      </c>
      <c r="M2005" s="14">
        <v>6549</v>
      </c>
      <c r="N2005" s="15">
        <v>44998</v>
      </c>
      <c r="O2005" s="68" t="s">
        <v>3782</v>
      </c>
      <c r="P2005" s="8" t="s">
        <v>625</v>
      </c>
      <c r="Q2005" s="8" t="s">
        <v>502</v>
      </c>
      <c r="R2005" s="38" t="s">
        <v>1090</v>
      </c>
      <c r="S2005" s="39" t="s">
        <v>1292</v>
      </c>
      <c r="T2005" s="8" t="s">
        <v>31</v>
      </c>
      <c r="U2005" s="82" t="s">
        <v>2185</v>
      </c>
      <c r="V2005" s="17">
        <v>349.6</v>
      </c>
      <c r="W2005" s="17">
        <v>126</v>
      </c>
      <c r="X2005" s="17">
        <v>1.6</v>
      </c>
      <c r="Y2005" s="18" t="s">
        <v>31</v>
      </c>
      <c r="Z2005" s="33"/>
      <c r="AA2005" s="33"/>
      <c r="AB2005" s="33"/>
      <c r="AC2005" s="33"/>
      <c r="AD2005" s="33" t="s">
        <v>688</v>
      </c>
      <c r="AF2005"/>
    </row>
    <row r="2006" spans="1:32">
      <c r="A2006" s="103">
        <v>45021</v>
      </c>
      <c r="B2006" s="7" t="s">
        <v>29</v>
      </c>
      <c r="C2006" s="21" t="s">
        <v>281</v>
      </c>
      <c r="D2006" s="6"/>
      <c r="F2006" s="11" t="s">
        <v>4098</v>
      </c>
      <c r="G2006" s="11">
        <v>1026723</v>
      </c>
      <c r="H2006" s="11" t="s">
        <v>2605</v>
      </c>
      <c r="I2006" s="332" t="s">
        <v>2606</v>
      </c>
      <c r="J2006" s="11" t="s">
        <v>31</v>
      </c>
      <c r="K2006" s="11" t="s">
        <v>2607</v>
      </c>
      <c r="L2006" s="13">
        <v>60</v>
      </c>
      <c r="M2006" s="14">
        <v>6580</v>
      </c>
      <c r="N2006" s="15">
        <v>45000</v>
      </c>
      <c r="O2006" s="68" t="s">
        <v>3782</v>
      </c>
      <c r="P2006" s="8" t="s">
        <v>85</v>
      </c>
      <c r="Q2006" s="8" t="s">
        <v>34</v>
      </c>
      <c r="R2006" s="8" t="s">
        <v>31</v>
      </c>
      <c r="S2006" s="8" t="s">
        <v>31</v>
      </c>
      <c r="T2006" s="44" t="s">
        <v>4101</v>
      </c>
      <c r="U2006" s="77" t="s">
        <v>3816</v>
      </c>
      <c r="V2006" s="17">
        <v>90</v>
      </c>
      <c r="W2006" s="17">
        <v>195</v>
      </c>
      <c r="X2006" s="17">
        <v>1.6</v>
      </c>
      <c r="Y2006" s="18">
        <v>5</v>
      </c>
      <c r="Z2006" s="33" t="s">
        <v>3872</v>
      </c>
      <c r="AA2006" s="33"/>
      <c r="AB2006" s="33"/>
      <c r="AC2006" s="33"/>
      <c r="AD2006" s="33" t="s">
        <v>688</v>
      </c>
      <c r="AF2006"/>
    </row>
    <row r="2007" spans="1:32">
      <c r="A2007" s="103">
        <v>45021</v>
      </c>
      <c r="B2007" s="7" t="s">
        <v>29</v>
      </c>
      <c r="C2007" s="21" t="s">
        <v>281</v>
      </c>
      <c r="D2007" s="8"/>
      <c r="E2007" s="9"/>
      <c r="F2007" s="11" t="s">
        <v>4098</v>
      </c>
      <c r="G2007" s="11">
        <v>1026723</v>
      </c>
      <c r="H2007" s="11" t="s">
        <v>2582</v>
      </c>
      <c r="I2007" s="332" t="s">
        <v>4099</v>
      </c>
      <c r="J2007" s="11" t="s">
        <v>31</v>
      </c>
      <c r="K2007" s="25" t="s">
        <v>1891</v>
      </c>
      <c r="L2007" s="13">
        <v>60</v>
      </c>
      <c r="M2007" s="14">
        <v>7024</v>
      </c>
      <c r="N2007" s="15">
        <v>45000</v>
      </c>
      <c r="O2007" s="68" t="s">
        <v>3782</v>
      </c>
      <c r="P2007" s="8" t="s">
        <v>85</v>
      </c>
      <c r="Q2007" s="8" t="s">
        <v>34</v>
      </c>
      <c r="R2007" s="8" t="s">
        <v>31</v>
      </c>
      <c r="S2007" s="8" t="s">
        <v>31</v>
      </c>
      <c r="T2007" s="44" t="s">
        <v>4101</v>
      </c>
      <c r="U2007" s="77" t="s">
        <v>3816</v>
      </c>
      <c r="V2007" s="17">
        <v>310</v>
      </c>
      <c r="W2007" s="17">
        <v>130</v>
      </c>
      <c r="X2007" s="17">
        <v>2.4</v>
      </c>
      <c r="Y2007" s="18">
        <v>5</v>
      </c>
      <c r="Z2007" s="33" t="s">
        <v>3872</v>
      </c>
      <c r="AA2007" s="33"/>
      <c r="AB2007" s="33"/>
      <c r="AC2007" s="33"/>
      <c r="AD2007" s="33" t="s">
        <v>688</v>
      </c>
      <c r="AF2007"/>
    </row>
    <row r="2008" spans="1:32">
      <c r="A2008" s="103">
        <v>45021</v>
      </c>
      <c r="B2008" s="7" t="s">
        <v>29</v>
      </c>
      <c r="C2008" s="8" t="s">
        <v>91</v>
      </c>
      <c r="D2008" s="79"/>
      <c r="E2008" s="79"/>
      <c r="F2008" s="11" t="s">
        <v>4098</v>
      </c>
      <c r="G2008" s="11">
        <v>1026723</v>
      </c>
      <c r="H2008" s="11" t="s">
        <v>2582</v>
      </c>
      <c r="I2008" s="12" t="s">
        <v>1667</v>
      </c>
      <c r="J2008" s="11" t="s">
        <v>31</v>
      </c>
      <c r="K2008" s="11" t="s">
        <v>1668</v>
      </c>
      <c r="L2008" s="13">
        <v>30</v>
      </c>
      <c r="M2008" s="14">
        <v>6310</v>
      </c>
      <c r="N2008" s="15">
        <v>45000</v>
      </c>
      <c r="O2008" s="68" t="s">
        <v>3782</v>
      </c>
      <c r="P2008" s="8" t="s">
        <v>699</v>
      </c>
      <c r="Q2008" s="8" t="s">
        <v>34</v>
      </c>
      <c r="R2008" s="8" t="s">
        <v>31</v>
      </c>
      <c r="S2008" s="8" t="s">
        <v>31</v>
      </c>
      <c r="T2008" s="44" t="s">
        <v>4101</v>
      </c>
      <c r="U2008" s="77" t="s">
        <v>3816</v>
      </c>
      <c r="V2008" s="17">
        <v>115</v>
      </c>
      <c r="W2008" s="17">
        <v>50</v>
      </c>
      <c r="X2008" s="17">
        <v>1.6</v>
      </c>
      <c r="Y2008" s="18">
        <v>10</v>
      </c>
      <c r="Z2008" s="33" t="s">
        <v>3829</v>
      </c>
      <c r="AA2008" s="33"/>
      <c r="AB2008" s="33"/>
      <c r="AC2008" s="33"/>
      <c r="AD2008" s="33" t="s">
        <v>688</v>
      </c>
      <c r="AF2008"/>
    </row>
    <row r="2009" spans="1:32">
      <c r="A2009" s="103">
        <v>45022</v>
      </c>
      <c r="B2009" s="20" t="s">
        <v>39</v>
      </c>
      <c r="C2009" s="21" t="s">
        <v>281</v>
      </c>
      <c r="D2009" s="8"/>
      <c r="E2009" s="9"/>
      <c r="F2009" s="11" t="s">
        <v>4085</v>
      </c>
      <c r="G2009" s="11">
        <v>1025931</v>
      </c>
      <c r="H2009" s="11" t="s">
        <v>3334</v>
      </c>
      <c r="I2009" s="12" t="s">
        <v>406</v>
      </c>
      <c r="J2009" s="11" t="s">
        <v>492</v>
      </c>
      <c r="K2009" s="11" t="s">
        <v>493</v>
      </c>
      <c r="L2009" s="13">
        <v>10</v>
      </c>
      <c r="M2009" s="14">
        <v>5867</v>
      </c>
      <c r="N2009" s="15">
        <v>44993</v>
      </c>
      <c r="O2009" s="68" t="s">
        <v>3782</v>
      </c>
      <c r="P2009" s="56" t="s">
        <v>244</v>
      </c>
      <c r="Q2009" s="8" t="s">
        <v>115</v>
      </c>
      <c r="R2009" s="8" t="s">
        <v>31</v>
      </c>
      <c r="S2009" s="8" t="s">
        <v>31</v>
      </c>
      <c r="T2009" s="23" t="s">
        <v>31</v>
      </c>
      <c r="U2009" s="82" t="s">
        <v>2185</v>
      </c>
      <c r="V2009" s="17">
        <v>406</v>
      </c>
      <c r="W2009" s="17">
        <v>185</v>
      </c>
      <c r="X2009" s="17">
        <v>1.6</v>
      </c>
      <c r="Y2009" s="48" t="s">
        <v>31</v>
      </c>
      <c r="Z2009" s="33" t="s">
        <v>1018</v>
      </c>
      <c r="AA2009" s="33"/>
      <c r="AB2009" s="33"/>
      <c r="AC2009" s="33"/>
      <c r="AD2009" s="33" t="s">
        <v>688</v>
      </c>
      <c r="AF2009"/>
    </row>
    <row r="2010" spans="1:32">
      <c r="A2010" s="103">
        <v>45022</v>
      </c>
      <c r="B2010" s="20" t="s">
        <v>39</v>
      </c>
      <c r="C2010" s="8" t="s">
        <v>91</v>
      </c>
      <c r="D2010" s="8"/>
      <c r="E2010" s="9"/>
      <c r="F2010" s="11" t="s">
        <v>4085</v>
      </c>
      <c r="G2010" s="11" t="s">
        <v>2515</v>
      </c>
      <c r="H2010" s="11" t="s">
        <v>463</v>
      </c>
      <c r="I2010" s="12" t="s">
        <v>306</v>
      </c>
      <c r="J2010" s="11" t="s">
        <v>492</v>
      </c>
      <c r="K2010" s="11" t="s">
        <v>494</v>
      </c>
      <c r="L2010" s="13">
        <v>10</v>
      </c>
      <c r="M2010" s="14" t="s">
        <v>495</v>
      </c>
      <c r="N2010" s="15">
        <v>44993</v>
      </c>
      <c r="O2010" s="68" t="s">
        <v>3782</v>
      </c>
      <c r="P2010" s="56" t="s">
        <v>244</v>
      </c>
      <c r="Q2010" s="8" t="s">
        <v>115</v>
      </c>
      <c r="R2010" s="8" t="s">
        <v>31</v>
      </c>
      <c r="S2010" s="8" t="s">
        <v>31</v>
      </c>
      <c r="T2010" s="23" t="s">
        <v>31</v>
      </c>
      <c r="U2010" s="82" t="s">
        <v>2185</v>
      </c>
      <c r="V2010" s="17">
        <v>406</v>
      </c>
      <c r="W2010" s="17">
        <v>185</v>
      </c>
      <c r="X2010" s="17">
        <v>1.6</v>
      </c>
      <c r="Y2010" s="48" t="s">
        <v>31</v>
      </c>
      <c r="Z2010" s="33" t="s">
        <v>1016</v>
      </c>
      <c r="AA2010" s="33"/>
      <c r="AB2010" s="33"/>
      <c r="AC2010" s="33"/>
      <c r="AD2010" s="33" t="s">
        <v>688</v>
      </c>
      <c r="AF2010"/>
    </row>
    <row r="2011" spans="1:32">
      <c r="A2011" s="103">
        <v>45022</v>
      </c>
      <c r="B2011" s="7" t="s">
        <v>29</v>
      </c>
      <c r="C2011" s="8" t="s">
        <v>91</v>
      </c>
      <c r="D2011" s="8"/>
      <c r="E2011" s="9"/>
      <c r="F2011" s="11" t="s">
        <v>4046</v>
      </c>
      <c r="G2011" s="11">
        <v>1023863</v>
      </c>
      <c r="H2011" s="11" t="s">
        <v>2363</v>
      </c>
      <c r="I2011" s="12" t="s">
        <v>114</v>
      </c>
      <c r="J2011" s="11" t="s">
        <v>31</v>
      </c>
      <c r="K2011" s="25" t="s">
        <v>479</v>
      </c>
      <c r="L2011" s="32">
        <v>100</v>
      </c>
      <c r="M2011" s="14">
        <v>5206</v>
      </c>
      <c r="N2011" s="15">
        <v>45005</v>
      </c>
      <c r="O2011" s="68" t="s">
        <v>3782</v>
      </c>
      <c r="P2011" s="8" t="s">
        <v>85</v>
      </c>
      <c r="Q2011" s="8" t="s">
        <v>34</v>
      </c>
      <c r="R2011" s="8" t="s">
        <v>31</v>
      </c>
      <c r="S2011" s="23" t="s">
        <v>31</v>
      </c>
      <c r="T2011" s="44" t="s">
        <v>4113</v>
      </c>
      <c r="U2011" s="77" t="s">
        <v>3816</v>
      </c>
      <c r="V2011" s="17">
        <v>160.75</v>
      </c>
      <c r="W2011" s="17">
        <v>114</v>
      </c>
      <c r="X2011" s="17">
        <v>3.3</v>
      </c>
      <c r="Y2011" s="18">
        <v>5</v>
      </c>
      <c r="Z2011" s="33" t="s">
        <v>3872</v>
      </c>
      <c r="AA2011" s="33"/>
      <c r="AB2011" s="33"/>
      <c r="AC2011" s="33"/>
      <c r="AD2011" s="33" t="s">
        <v>724</v>
      </c>
      <c r="AF2011"/>
    </row>
    <row r="2012" spans="1:32">
      <c r="A2012" s="103">
        <v>45022</v>
      </c>
      <c r="B2012" s="7" t="s">
        <v>29</v>
      </c>
      <c r="C2012" s="8" t="s">
        <v>91</v>
      </c>
      <c r="D2012" s="8"/>
      <c r="E2012" s="9"/>
      <c r="F2012" s="11" t="s">
        <v>4094</v>
      </c>
      <c r="G2012" s="11">
        <v>1023890</v>
      </c>
      <c r="H2012" s="11" t="s">
        <v>1593</v>
      </c>
      <c r="I2012" s="12" t="s">
        <v>114</v>
      </c>
      <c r="J2012" s="11" t="s">
        <v>31</v>
      </c>
      <c r="K2012" s="25" t="s">
        <v>479</v>
      </c>
      <c r="L2012" s="32">
        <v>100</v>
      </c>
      <c r="M2012" s="14">
        <v>5206</v>
      </c>
      <c r="N2012" s="15">
        <v>45005</v>
      </c>
      <c r="O2012" s="68" t="s">
        <v>3782</v>
      </c>
      <c r="P2012" s="8" t="s">
        <v>85</v>
      </c>
      <c r="Q2012" s="8" t="s">
        <v>34</v>
      </c>
      <c r="R2012" s="8" t="s">
        <v>31</v>
      </c>
      <c r="S2012" s="23" t="s">
        <v>31</v>
      </c>
      <c r="T2012" s="44" t="s">
        <v>4113</v>
      </c>
      <c r="U2012" s="77" t="s">
        <v>3816</v>
      </c>
      <c r="V2012" s="17">
        <v>160.75</v>
      </c>
      <c r="W2012" s="17">
        <v>114</v>
      </c>
      <c r="X2012" s="17">
        <v>3.3</v>
      </c>
      <c r="Y2012" s="18">
        <v>5</v>
      </c>
      <c r="Z2012" s="33" t="s">
        <v>3872</v>
      </c>
      <c r="AA2012" s="18"/>
      <c r="AB2012" s="18"/>
      <c r="AC2012" s="33"/>
      <c r="AD2012" s="33" t="s">
        <v>724</v>
      </c>
      <c r="AF2012"/>
    </row>
    <row r="2013" spans="1:32">
      <c r="A2013" s="103">
        <v>45022</v>
      </c>
      <c r="B2013" s="7" t="s">
        <v>29</v>
      </c>
      <c r="C2013" s="8" t="s">
        <v>91</v>
      </c>
      <c r="D2013" s="8"/>
      <c r="E2013" s="9"/>
      <c r="F2013" s="11" t="s">
        <v>4146</v>
      </c>
      <c r="G2013" s="11">
        <v>1025919</v>
      </c>
      <c r="H2013" s="11" t="s">
        <v>1388</v>
      </c>
      <c r="I2013" s="12" t="s">
        <v>1389</v>
      </c>
      <c r="J2013" s="11" t="s">
        <v>31</v>
      </c>
      <c r="K2013" s="11" t="s">
        <v>1319</v>
      </c>
      <c r="L2013" s="13">
        <v>48</v>
      </c>
      <c r="M2013" s="14">
        <v>5110</v>
      </c>
      <c r="N2013" s="15">
        <v>45016</v>
      </c>
      <c r="O2013" s="68" t="s">
        <v>3782</v>
      </c>
      <c r="P2013" s="8" t="s">
        <v>33</v>
      </c>
      <c r="Q2013" s="8" t="s">
        <v>34</v>
      </c>
      <c r="R2013" s="8" t="s">
        <v>31</v>
      </c>
      <c r="S2013" s="8" t="s">
        <v>31</v>
      </c>
      <c r="T2013" s="23" t="s">
        <v>31</v>
      </c>
      <c r="U2013" s="77" t="s">
        <v>3816</v>
      </c>
      <c r="V2013" s="17">
        <v>322</v>
      </c>
      <c r="W2013" s="17">
        <v>220</v>
      </c>
      <c r="X2013" s="17">
        <v>1.6</v>
      </c>
      <c r="Y2013" s="18" t="s">
        <v>31</v>
      </c>
      <c r="AA2013" s="33"/>
      <c r="AB2013" s="33"/>
      <c r="AC2013" s="33"/>
      <c r="AD2013" s="33" t="s">
        <v>724</v>
      </c>
      <c r="AF2013"/>
    </row>
    <row r="2014" spans="1:32">
      <c r="A2014" s="103">
        <v>45023</v>
      </c>
      <c r="B2014" s="20" t="s">
        <v>39</v>
      </c>
      <c r="C2014" s="21" t="s">
        <v>281</v>
      </c>
      <c r="D2014" s="8"/>
      <c r="E2014" s="8"/>
      <c r="F2014" s="11" t="s">
        <v>4097</v>
      </c>
      <c r="G2014" s="11">
        <v>1027324</v>
      </c>
      <c r="H2014" s="11" t="s">
        <v>1746</v>
      </c>
      <c r="I2014" s="12" t="s">
        <v>197</v>
      </c>
      <c r="J2014" s="11" t="s">
        <v>31</v>
      </c>
      <c r="K2014" s="25" t="s">
        <v>1763</v>
      </c>
      <c r="L2014" s="47">
        <v>20</v>
      </c>
      <c r="M2014" s="14">
        <v>6197</v>
      </c>
      <c r="N2014" s="15">
        <v>44999</v>
      </c>
      <c r="O2014" s="68" t="s">
        <v>3782</v>
      </c>
      <c r="P2014" s="8" t="s">
        <v>33</v>
      </c>
      <c r="Q2014" s="8" t="s">
        <v>502</v>
      </c>
      <c r="R2014" s="8" t="s">
        <v>31</v>
      </c>
      <c r="S2014" s="8" t="s">
        <v>31</v>
      </c>
      <c r="T2014" s="23" t="s">
        <v>31</v>
      </c>
      <c r="U2014" s="82" t="s">
        <v>2185</v>
      </c>
      <c r="V2014" s="17">
        <v>367</v>
      </c>
      <c r="W2014" s="17">
        <v>228</v>
      </c>
      <c r="X2014" s="17">
        <v>2.4</v>
      </c>
      <c r="Y2014" s="18" t="s">
        <v>31</v>
      </c>
      <c r="Z2014" s="33"/>
      <c r="AA2014" s="33"/>
      <c r="AB2014" s="33"/>
      <c r="AC2014" s="33"/>
      <c r="AD2014" s="33" t="s">
        <v>688</v>
      </c>
      <c r="AF2014"/>
    </row>
    <row r="2015" spans="1:32">
      <c r="A2015" s="103">
        <v>45023</v>
      </c>
      <c r="B2015" s="20" t="s">
        <v>39</v>
      </c>
      <c r="C2015" s="8" t="s">
        <v>91</v>
      </c>
      <c r="D2015" s="8"/>
      <c r="E2015" s="49"/>
      <c r="F2015" s="11" t="s">
        <v>4088</v>
      </c>
      <c r="G2015" s="11">
        <v>1019133</v>
      </c>
      <c r="H2015" s="11" t="s">
        <v>1011</v>
      </c>
      <c r="I2015" s="12" t="s">
        <v>2048</v>
      </c>
      <c r="J2015" s="11" t="s">
        <v>1013</v>
      </c>
      <c r="K2015" s="11" t="s">
        <v>1014</v>
      </c>
      <c r="L2015" s="13">
        <v>20</v>
      </c>
      <c r="M2015" s="14">
        <v>1601022964</v>
      </c>
      <c r="N2015" s="15">
        <v>44994</v>
      </c>
      <c r="O2015" s="68" t="s">
        <v>3782</v>
      </c>
      <c r="P2015" s="8" t="s">
        <v>85</v>
      </c>
      <c r="Q2015" s="8" t="s">
        <v>115</v>
      </c>
      <c r="R2015" s="38" t="s">
        <v>962</v>
      </c>
      <c r="S2015" s="39" t="s">
        <v>1015</v>
      </c>
      <c r="T2015" s="23" t="s">
        <v>31</v>
      </c>
      <c r="U2015" s="82" t="s">
        <v>2185</v>
      </c>
      <c r="V2015" s="17">
        <v>365</v>
      </c>
      <c r="W2015" s="17">
        <v>124</v>
      </c>
      <c r="X2015" s="17">
        <v>1.6</v>
      </c>
      <c r="Y2015" s="18" t="s">
        <v>31</v>
      </c>
      <c r="Z2015" s="33" t="s">
        <v>987</v>
      </c>
      <c r="AA2015" s="33"/>
      <c r="AB2015" s="33"/>
      <c r="AC2015" s="33"/>
      <c r="AD2015" s="33" t="s">
        <v>724</v>
      </c>
      <c r="AF2015"/>
    </row>
    <row r="2016" spans="1:32">
      <c r="A2016" s="103">
        <v>45023</v>
      </c>
      <c r="B2016" s="20" t="s">
        <v>39</v>
      </c>
      <c r="C2016" s="8" t="s">
        <v>91</v>
      </c>
      <c r="D2016" s="8"/>
      <c r="E2016" s="49"/>
      <c r="F2016" s="11" t="s">
        <v>4088</v>
      </c>
      <c r="G2016" s="11">
        <v>1019133</v>
      </c>
      <c r="H2016" s="11" t="s">
        <v>1011</v>
      </c>
      <c r="I2016" s="12" t="s">
        <v>707</v>
      </c>
      <c r="J2016" s="11" t="s">
        <v>1013</v>
      </c>
      <c r="K2016" s="11" t="s">
        <v>1017</v>
      </c>
      <c r="L2016" s="13">
        <v>20</v>
      </c>
      <c r="M2016" s="14">
        <v>1511022718</v>
      </c>
      <c r="N2016" s="15">
        <v>44994</v>
      </c>
      <c r="O2016" s="68" t="s">
        <v>3782</v>
      </c>
      <c r="P2016" s="8" t="s">
        <v>85</v>
      </c>
      <c r="Q2016" s="8" t="s">
        <v>115</v>
      </c>
      <c r="R2016" s="38" t="s">
        <v>962</v>
      </c>
      <c r="S2016" s="39" t="s">
        <v>1015</v>
      </c>
      <c r="T2016" s="23" t="s">
        <v>31</v>
      </c>
      <c r="U2016" s="82" t="s">
        <v>2185</v>
      </c>
      <c r="V2016" s="17">
        <v>365</v>
      </c>
      <c r="W2016" s="17">
        <v>124</v>
      </c>
      <c r="X2016" s="17">
        <v>1.6</v>
      </c>
      <c r="Y2016" s="18" t="s">
        <v>31</v>
      </c>
      <c r="Z2016" s="33" t="s">
        <v>1018</v>
      </c>
      <c r="AA2016" s="33"/>
      <c r="AB2016" s="33"/>
      <c r="AC2016" s="33"/>
      <c r="AD2016" s="33" t="s">
        <v>724</v>
      </c>
      <c r="AF2016"/>
    </row>
    <row r="2017" spans="1:35">
      <c r="A2017" s="103">
        <v>45023</v>
      </c>
      <c r="B2017" s="20" t="s">
        <v>39</v>
      </c>
      <c r="C2017" s="8" t="s">
        <v>91</v>
      </c>
      <c r="D2017" s="8"/>
      <c r="E2017" s="49"/>
      <c r="F2017" s="11" t="s">
        <v>4088</v>
      </c>
      <c r="G2017" s="11">
        <v>1019133</v>
      </c>
      <c r="H2017" s="11" t="s">
        <v>1011</v>
      </c>
      <c r="I2017" s="332" t="s">
        <v>1019</v>
      </c>
      <c r="J2017" s="11" t="s">
        <v>1013</v>
      </c>
      <c r="K2017" s="11" t="s">
        <v>1020</v>
      </c>
      <c r="L2017" s="13">
        <v>40</v>
      </c>
      <c r="M2017" s="14">
        <v>1511022719</v>
      </c>
      <c r="N2017" s="15">
        <v>44994</v>
      </c>
      <c r="O2017" s="68" t="s">
        <v>3782</v>
      </c>
      <c r="P2017" s="8" t="s">
        <v>85</v>
      </c>
      <c r="Q2017" s="8" t="s">
        <v>115</v>
      </c>
      <c r="R2017" s="38" t="s">
        <v>962</v>
      </c>
      <c r="S2017" s="39" t="s">
        <v>1015</v>
      </c>
      <c r="T2017" s="23" t="s">
        <v>31</v>
      </c>
      <c r="U2017" s="82" t="s">
        <v>2185</v>
      </c>
      <c r="V2017" s="17">
        <v>365</v>
      </c>
      <c r="W2017" s="17">
        <v>124</v>
      </c>
      <c r="X2017" s="17">
        <v>1.6</v>
      </c>
      <c r="Y2017" s="18">
        <v>2</v>
      </c>
      <c r="Z2017" s="33" t="s">
        <v>1521</v>
      </c>
      <c r="AA2017" s="72"/>
      <c r="AB2017" s="72"/>
      <c r="AC2017" s="33"/>
      <c r="AD2017" s="33" t="s">
        <v>724</v>
      </c>
      <c r="AF2017"/>
    </row>
    <row r="2018" spans="1:35">
      <c r="A2018" s="103">
        <v>45026</v>
      </c>
      <c r="B2018" s="7" t="s">
        <v>29</v>
      </c>
      <c r="C2018" s="21" t="s">
        <v>281</v>
      </c>
      <c r="D2018" s="8"/>
      <c r="E2018" s="9"/>
      <c r="F2018" s="11" t="s">
        <v>4107</v>
      </c>
      <c r="G2018" s="11">
        <v>1025954</v>
      </c>
      <c r="H2018" s="11" t="s">
        <v>1446</v>
      </c>
      <c r="I2018" s="12" t="s">
        <v>1447</v>
      </c>
      <c r="J2018" s="11" t="s">
        <v>31</v>
      </c>
      <c r="K2018" s="11" t="s">
        <v>1448</v>
      </c>
      <c r="L2018" s="13">
        <v>100</v>
      </c>
      <c r="M2018" s="14">
        <v>6349</v>
      </c>
      <c r="N2018" s="15">
        <v>45001</v>
      </c>
      <c r="O2018" s="68" t="s">
        <v>3782</v>
      </c>
      <c r="P2018" s="8" t="s">
        <v>33</v>
      </c>
      <c r="Q2018" s="8" t="s">
        <v>34</v>
      </c>
      <c r="R2018" s="8" t="s">
        <v>31</v>
      </c>
      <c r="S2018" s="8" t="s">
        <v>31</v>
      </c>
      <c r="T2018" s="23" t="s">
        <v>31</v>
      </c>
      <c r="U2018" s="77" t="s">
        <v>3816</v>
      </c>
      <c r="V2018" s="17">
        <v>242.8</v>
      </c>
      <c r="W2018" s="17">
        <v>148.5</v>
      </c>
      <c r="X2018" s="17">
        <v>1.6</v>
      </c>
      <c r="Y2018" s="18" t="s">
        <v>61</v>
      </c>
      <c r="AA2018" s="33"/>
      <c r="AB2018" s="33"/>
      <c r="AC2018" s="33"/>
      <c r="AD2018" s="33" t="s">
        <v>688</v>
      </c>
      <c r="AF2018"/>
    </row>
    <row r="2019" spans="1:35">
      <c r="A2019" s="103">
        <v>45027</v>
      </c>
      <c r="B2019" s="20" t="s">
        <v>39</v>
      </c>
      <c r="C2019" s="8" t="s">
        <v>91</v>
      </c>
      <c r="D2019" s="24"/>
      <c r="E2019" s="8"/>
      <c r="F2019" s="11" t="s">
        <v>3818</v>
      </c>
      <c r="G2019" s="11">
        <v>1023220</v>
      </c>
      <c r="H2019" s="25" t="s">
        <v>1783</v>
      </c>
      <c r="I2019" s="25" t="s">
        <v>528</v>
      </c>
      <c r="J2019" s="11" t="s">
        <v>31</v>
      </c>
      <c r="K2019" s="25" t="s">
        <v>474</v>
      </c>
      <c r="L2019" s="66" t="s">
        <v>4087</v>
      </c>
      <c r="M2019" s="14">
        <v>4795</v>
      </c>
      <c r="N2019" s="15">
        <v>44993</v>
      </c>
      <c r="O2019" s="68" t="s">
        <v>3782</v>
      </c>
      <c r="P2019" s="8" t="s">
        <v>33</v>
      </c>
      <c r="Q2019" s="8" t="s">
        <v>115</v>
      </c>
      <c r="R2019" s="38" t="s">
        <v>158</v>
      </c>
      <c r="S2019" s="39" t="s">
        <v>1216</v>
      </c>
      <c r="T2019" s="23" t="s">
        <v>31</v>
      </c>
      <c r="U2019" s="82" t="s">
        <v>2185</v>
      </c>
      <c r="V2019" s="17">
        <v>370</v>
      </c>
      <c r="W2019" s="17">
        <v>280</v>
      </c>
      <c r="X2019" s="17">
        <v>2.7</v>
      </c>
      <c r="Y2019" s="18" t="s">
        <v>31</v>
      </c>
      <c r="Z2019" s="33"/>
      <c r="AA2019" s="33"/>
      <c r="AB2019" s="33"/>
      <c r="AC2019" s="33"/>
      <c r="AD2019" s="33" t="s">
        <v>688</v>
      </c>
      <c r="AF2019"/>
    </row>
    <row r="2020" spans="1:35">
      <c r="A2020" s="103">
        <v>45027</v>
      </c>
      <c r="B2020" s="20" t="s">
        <v>39</v>
      </c>
      <c r="C2020" s="8" t="s">
        <v>91</v>
      </c>
      <c r="D2020" s="24"/>
      <c r="E2020" s="8"/>
      <c r="F2020" s="11" t="s">
        <v>4086</v>
      </c>
      <c r="G2020" s="11">
        <v>1023220</v>
      </c>
      <c r="H2020" s="25" t="s">
        <v>1783</v>
      </c>
      <c r="I2020" s="25" t="s">
        <v>528</v>
      </c>
      <c r="J2020" s="11" t="s">
        <v>31</v>
      </c>
      <c r="K2020" s="25" t="s">
        <v>474</v>
      </c>
      <c r="L2020" s="66" t="s">
        <v>4193</v>
      </c>
      <c r="M2020" s="14">
        <v>4795</v>
      </c>
      <c r="N2020" s="15">
        <v>44993</v>
      </c>
      <c r="O2020" s="68" t="s">
        <v>3782</v>
      </c>
      <c r="P2020" s="8" t="s">
        <v>33</v>
      </c>
      <c r="Q2020" s="8" t="s">
        <v>115</v>
      </c>
      <c r="R2020" s="38" t="s">
        <v>158</v>
      </c>
      <c r="S2020" s="39" t="s">
        <v>1216</v>
      </c>
      <c r="T2020" s="23" t="s">
        <v>31</v>
      </c>
      <c r="U2020" s="82" t="s">
        <v>2185</v>
      </c>
      <c r="V2020" s="17">
        <v>370</v>
      </c>
      <c r="W2020" s="17">
        <v>280</v>
      </c>
      <c r="X2020" s="17">
        <v>2.7</v>
      </c>
      <c r="Y2020" s="18" t="s">
        <v>31</v>
      </c>
      <c r="Z2020" s="33"/>
      <c r="AA2020" s="33"/>
      <c r="AB2020" s="33"/>
      <c r="AC2020" s="33"/>
      <c r="AD2020" s="33" t="s">
        <v>688</v>
      </c>
      <c r="AF2020"/>
    </row>
    <row r="2021" spans="1:35">
      <c r="A2021" s="103">
        <v>45027</v>
      </c>
      <c r="B2021" s="7" t="s">
        <v>29</v>
      </c>
      <c r="C2021" s="71" t="s">
        <v>178</v>
      </c>
      <c r="D2021" s="8"/>
      <c r="E2021" s="9"/>
      <c r="F2021" s="25" t="s">
        <v>4140</v>
      </c>
      <c r="G2021" s="11">
        <v>1026701</v>
      </c>
      <c r="H2021" s="11" t="s">
        <v>907</v>
      </c>
      <c r="I2021" s="12" t="s">
        <v>2038</v>
      </c>
      <c r="J2021" s="11" t="s">
        <v>31</v>
      </c>
      <c r="K2021" s="11" t="s">
        <v>4136</v>
      </c>
      <c r="L2021" s="13">
        <v>3</v>
      </c>
      <c r="M2021" s="92" t="s">
        <v>4141</v>
      </c>
      <c r="N2021" s="15">
        <v>45014</v>
      </c>
      <c r="O2021" s="68" t="s">
        <v>3782</v>
      </c>
      <c r="P2021" s="8" t="s">
        <v>33</v>
      </c>
      <c r="Q2021" s="8" t="s">
        <v>34</v>
      </c>
      <c r="R2021" s="8" t="s">
        <v>31</v>
      </c>
      <c r="S2021" s="8" t="s">
        <v>31</v>
      </c>
      <c r="T2021" s="23" t="s">
        <v>31</v>
      </c>
      <c r="U2021" s="77" t="s">
        <v>3816</v>
      </c>
      <c r="V2021" s="17">
        <v>156</v>
      </c>
      <c r="W2021" s="17">
        <v>144</v>
      </c>
      <c r="X2021" s="17">
        <v>1.6</v>
      </c>
      <c r="Y2021" s="18" t="s">
        <v>31</v>
      </c>
      <c r="Z2021" s="33"/>
      <c r="AA2021" s="72"/>
      <c r="AB2021" s="72"/>
      <c r="AC2021" s="33"/>
      <c r="AD2021" s="18" t="s">
        <v>688</v>
      </c>
      <c r="AF2021"/>
    </row>
    <row r="2022" spans="1:35">
      <c r="A2022" s="103">
        <v>45028</v>
      </c>
      <c r="B2022" s="20" t="s">
        <v>39</v>
      </c>
      <c r="C2022" s="86" t="s">
        <v>1324</v>
      </c>
      <c r="D2022" s="8"/>
      <c r="E2022" s="9"/>
      <c r="F2022" s="11" t="s">
        <v>4046</v>
      </c>
      <c r="G2022" s="11">
        <v>1023863</v>
      </c>
      <c r="H2022" s="11" t="s">
        <v>2363</v>
      </c>
      <c r="I2022" s="12" t="s">
        <v>157</v>
      </c>
      <c r="J2022" s="11" t="s">
        <v>31</v>
      </c>
      <c r="K2022" s="25" t="s">
        <v>552</v>
      </c>
      <c r="L2022" s="66" t="s">
        <v>4161</v>
      </c>
      <c r="M2022" s="14">
        <v>6766</v>
      </c>
      <c r="N2022" s="15">
        <v>44987</v>
      </c>
      <c r="O2022" s="68" t="s">
        <v>3782</v>
      </c>
      <c r="P2022" s="8" t="s">
        <v>33</v>
      </c>
      <c r="Q2022" s="8" t="s">
        <v>115</v>
      </c>
      <c r="R2022" s="8" t="s">
        <v>31</v>
      </c>
      <c r="S2022" s="23" t="s">
        <v>31</v>
      </c>
      <c r="T2022" s="23" t="s">
        <v>31</v>
      </c>
      <c r="U2022" s="82" t="s">
        <v>2185</v>
      </c>
      <c r="V2022" s="17">
        <v>350.5</v>
      </c>
      <c r="W2022" s="17">
        <v>126</v>
      </c>
      <c r="X2022" s="17">
        <v>1.6</v>
      </c>
      <c r="Y2022" s="18" t="s">
        <v>417</v>
      </c>
      <c r="Z2022" s="33"/>
      <c r="AA2022" s="33"/>
      <c r="AB2022" s="33"/>
      <c r="AC2022" s="33"/>
      <c r="AD2022" s="19"/>
      <c r="AF2022"/>
    </row>
    <row r="2023" spans="1:35">
      <c r="A2023" s="103">
        <v>45028</v>
      </c>
      <c r="B2023" s="7" t="s">
        <v>29</v>
      </c>
      <c r="C2023" s="8" t="s">
        <v>91</v>
      </c>
      <c r="D2023" s="8"/>
      <c r="E2023" s="9"/>
      <c r="F2023" s="11" t="s">
        <v>4106</v>
      </c>
      <c r="G2023" s="11">
        <v>1011330</v>
      </c>
      <c r="H2023" s="11" t="s">
        <v>1807</v>
      </c>
      <c r="I2023" s="12" t="s">
        <v>781</v>
      </c>
      <c r="J2023" s="11" t="s">
        <v>31</v>
      </c>
      <c r="K2023" s="11" t="s">
        <v>1808</v>
      </c>
      <c r="L2023" s="13">
        <v>30</v>
      </c>
      <c r="M2023" s="14">
        <v>1604023227</v>
      </c>
      <c r="N2023" s="15">
        <v>45001</v>
      </c>
      <c r="O2023" s="68" t="s">
        <v>3782</v>
      </c>
      <c r="P2023" s="8" t="s">
        <v>33</v>
      </c>
      <c r="Q2023" s="8" t="s">
        <v>34</v>
      </c>
      <c r="R2023" s="8" t="s">
        <v>31</v>
      </c>
      <c r="S2023" s="8" t="s">
        <v>31</v>
      </c>
      <c r="T2023" s="23" t="s">
        <v>31</v>
      </c>
      <c r="U2023" s="77" t="s">
        <v>3816</v>
      </c>
      <c r="V2023" s="17">
        <v>281</v>
      </c>
      <c r="W2023" s="17">
        <v>150</v>
      </c>
      <c r="X2023" s="17">
        <v>1.6</v>
      </c>
      <c r="Y2023" s="18">
        <v>2</v>
      </c>
      <c r="Z2023" s="33" t="s">
        <v>2707</v>
      </c>
      <c r="AA2023" s="33"/>
      <c r="AB2023" s="33"/>
      <c r="AC2023" s="33"/>
      <c r="AD2023" s="33" t="s">
        <v>688</v>
      </c>
      <c r="AF2023"/>
    </row>
    <row r="2024" spans="1:35">
      <c r="A2024" s="103">
        <v>45029</v>
      </c>
      <c r="B2024" s="20" t="s">
        <v>39</v>
      </c>
      <c r="C2024" s="8" t="s">
        <v>91</v>
      </c>
      <c r="D2024" s="8"/>
      <c r="E2024" s="8"/>
      <c r="F2024" s="11" t="s">
        <v>4094</v>
      </c>
      <c r="G2024" s="11">
        <v>1023890</v>
      </c>
      <c r="H2024" s="11" t="s">
        <v>1593</v>
      </c>
      <c r="I2024" s="12" t="s">
        <v>104</v>
      </c>
      <c r="J2024" s="11" t="s">
        <v>31</v>
      </c>
      <c r="K2024" s="11" t="s">
        <v>1594</v>
      </c>
      <c r="L2024" s="66" t="s">
        <v>2600</v>
      </c>
      <c r="M2024" s="14">
        <v>6123</v>
      </c>
      <c r="N2024" s="15">
        <v>45008</v>
      </c>
      <c r="O2024" s="68" t="s">
        <v>3782</v>
      </c>
      <c r="P2024" s="8" t="s">
        <v>33</v>
      </c>
      <c r="Q2024" s="8" t="s">
        <v>115</v>
      </c>
      <c r="R2024" s="8" t="s">
        <v>31</v>
      </c>
      <c r="S2024" s="8" t="s">
        <v>31</v>
      </c>
      <c r="T2024" s="31" t="s">
        <v>3699</v>
      </c>
      <c r="U2024" s="8" t="s">
        <v>35</v>
      </c>
      <c r="V2024" s="17">
        <v>350.5</v>
      </c>
      <c r="W2024" s="17">
        <v>126</v>
      </c>
      <c r="X2024" s="17">
        <v>1.6</v>
      </c>
      <c r="Y2024" s="18" t="s">
        <v>31</v>
      </c>
      <c r="Z2024" s="33"/>
      <c r="AA2024" s="33"/>
      <c r="AB2024" s="33"/>
      <c r="AC2024" s="33"/>
      <c r="AD2024" s="33" t="s">
        <v>688</v>
      </c>
      <c r="AF2024"/>
    </row>
    <row r="2025" spans="1:35">
      <c r="A2025" s="103">
        <v>45029</v>
      </c>
      <c r="B2025" s="20" t="s">
        <v>39</v>
      </c>
      <c r="C2025" s="8" t="s">
        <v>91</v>
      </c>
      <c r="D2025" s="71"/>
      <c r="F2025" s="25" t="s">
        <v>4123</v>
      </c>
      <c r="G2025" s="11">
        <v>1023889</v>
      </c>
      <c r="H2025" s="25" t="s">
        <v>1435</v>
      </c>
      <c r="I2025" s="12" t="s">
        <v>104</v>
      </c>
      <c r="J2025" s="14" t="s">
        <v>31</v>
      </c>
      <c r="K2025" s="11" t="s">
        <v>1436</v>
      </c>
      <c r="L2025" s="66" t="s">
        <v>4162</v>
      </c>
      <c r="M2025" s="14">
        <v>5510</v>
      </c>
      <c r="N2025" s="15">
        <v>45008</v>
      </c>
      <c r="O2025" s="68" t="s">
        <v>3782</v>
      </c>
      <c r="P2025" s="8" t="s">
        <v>33</v>
      </c>
      <c r="Q2025" s="8" t="s">
        <v>115</v>
      </c>
      <c r="R2025" s="8" t="s">
        <v>31</v>
      </c>
      <c r="S2025" s="8" t="s">
        <v>31</v>
      </c>
      <c r="T2025" s="31" t="s">
        <v>3699</v>
      </c>
      <c r="U2025" s="8" t="s">
        <v>35</v>
      </c>
      <c r="V2025" s="17">
        <v>349.6</v>
      </c>
      <c r="W2025" s="17">
        <v>126</v>
      </c>
      <c r="X2025" s="17">
        <v>1.6</v>
      </c>
      <c r="Y2025" s="18" t="s">
        <v>31</v>
      </c>
      <c r="Z2025" s="33"/>
      <c r="AA2025" s="18"/>
      <c r="AB2025" s="18"/>
      <c r="AC2025" s="33"/>
      <c r="AD2025" s="33" t="s">
        <v>688</v>
      </c>
      <c r="AF2025"/>
    </row>
    <row r="2026" spans="1:35">
      <c r="A2026" s="103">
        <v>45029</v>
      </c>
      <c r="B2026" s="7" t="s">
        <v>29</v>
      </c>
      <c r="C2026" s="21" t="s">
        <v>281</v>
      </c>
      <c r="D2026" s="24" t="s">
        <v>41</v>
      </c>
      <c r="E2026" s="9"/>
      <c r="F2026" s="11" t="s">
        <v>4108</v>
      </c>
      <c r="G2026" s="11">
        <v>1026716</v>
      </c>
      <c r="H2026" s="11" t="s">
        <v>1864</v>
      </c>
      <c r="I2026" s="12" t="s">
        <v>1865</v>
      </c>
      <c r="J2026" s="11" t="s">
        <v>31</v>
      </c>
      <c r="K2026" s="11" t="s">
        <v>1866</v>
      </c>
      <c r="L2026" s="32">
        <v>30</v>
      </c>
      <c r="M2026" s="14">
        <v>6862</v>
      </c>
      <c r="N2026" s="15">
        <v>45002</v>
      </c>
      <c r="O2026" s="68" t="s">
        <v>3782</v>
      </c>
      <c r="P2026" s="8" t="s">
        <v>33</v>
      </c>
      <c r="Q2026" s="8" t="s">
        <v>34</v>
      </c>
      <c r="R2026" s="8" t="s">
        <v>31</v>
      </c>
      <c r="S2026" s="23" t="s">
        <v>31</v>
      </c>
      <c r="T2026" s="23" t="s">
        <v>31</v>
      </c>
      <c r="U2026" s="77" t="s">
        <v>3816</v>
      </c>
      <c r="V2026" s="17">
        <v>210</v>
      </c>
      <c r="W2026" s="17">
        <v>170</v>
      </c>
      <c r="X2026" s="17">
        <v>1.6</v>
      </c>
      <c r="Y2026" s="18">
        <v>2</v>
      </c>
      <c r="Z2026" s="33" t="s">
        <v>3839</v>
      </c>
      <c r="AA2026" s="33">
        <v>522</v>
      </c>
      <c r="AB2026" s="33">
        <v>436</v>
      </c>
      <c r="AC2026" s="33"/>
      <c r="AD2026" s="33" t="s">
        <v>724</v>
      </c>
      <c r="AF2026"/>
      <c r="AG2026" s="338">
        <f t="shared" ref="AG2026" si="0">SUM(AA2026:AB2026)</f>
        <v>958</v>
      </c>
      <c r="AH2026" s="338">
        <f t="shared" ref="AH2026" si="1">QUOTIENT(AG2026,Y2026)</f>
        <v>479</v>
      </c>
      <c r="AI2026" s="338">
        <f t="shared" ref="AI2026" si="2">SUMPRODUCT(AH2026,L2026)</f>
        <v>14370</v>
      </c>
    </row>
    <row r="2027" spans="1:35">
      <c r="A2027" s="103">
        <v>45030</v>
      </c>
      <c r="B2027" s="20" t="s">
        <v>39</v>
      </c>
      <c r="C2027" s="21" t="s">
        <v>281</v>
      </c>
      <c r="D2027" s="8"/>
      <c r="F2027" s="11" t="s">
        <v>4098</v>
      </c>
      <c r="G2027" s="11">
        <v>1026723</v>
      </c>
      <c r="H2027" s="25" t="s">
        <v>2605</v>
      </c>
      <c r="I2027" s="12" t="s">
        <v>1615</v>
      </c>
      <c r="J2027" s="14" t="s">
        <v>31</v>
      </c>
      <c r="K2027" s="11" t="s">
        <v>2609</v>
      </c>
      <c r="L2027" s="13">
        <v>30</v>
      </c>
      <c r="M2027" s="14">
        <v>7037</v>
      </c>
      <c r="N2027" s="15">
        <v>44999</v>
      </c>
      <c r="O2027" s="68" t="s">
        <v>3782</v>
      </c>
      <c r="P2027" s="8" t="s">
        <v>33</v>
      </c>
      <c r="Q2027" s="8" t="s">
        <v>115</v>
      </c>
      <c r="R2027" s="8" t="s">
        <v>31</v>
      </c>
      <c r="S2027" s="8" t="s">
        <v>31</v>
      </c>
      <c r="T2027" s="31" t="s">
        <v>2610</v>
      </c>
      <c r="U2027" s="8" t="s">
        <v>35</v>
      </c>
      <c r="V2027" s="17">
        <v>412</v>
      </c>
      <c r="W2027" s="17">
        <v>155</v>
      </c>
      <c r="X2027" s="17">
        <v>2.2999999999999998</v>
      </c>
      <c r="Y2027" s="18" t="s">
        <v>31</v>
      </c>
      <c r="Z2027" s="33"/>
      <c r="AD2027" s="70" t="s">
        <v>679</v>
      </c>
      <c r="AF2027"/>
    </row>
    <row r="2028" spans="1:35">
      <c r="A2028" s="103">
        <v>45033</v>
      </c>
      <c r="B2028" s="20" t="s">
        <v>39</v>
      </c>
      <c r="C2028" s="8" t="s">
        <v>91</v>
      </c>
      <c r="D2028" s="8"/>
      <c r="E2028" s="9"/>
      <c r="F2028" s="11" t="s">
        <v>4135</v>
      </c>
      <c r="G2028" s="11">
        <v>1026701</v>
      </c>
      <c r="H2028" s="11" t="s">
        <v>907</v>
      </c>
      <c r="I2028" s="12" t="s">
        <v>908</v>
      </c>
      <c r="J2028" s="11" t="s">
        <v>31</v>
      </c>
      <c r="K2028" s="11" t="s">
        <v>909</v>
      </c>
      <c r="L2028" s="13">
        <v>200</v>
      </c>
      <c r="M2028" s="14">
        <v>1741</v>
      </c>
      <c r="N2028" s="15">
        <v>45014</v>
      </c>
      <c r="O2028" s="68" t="s">
        <v>3782</v>
      </c>
      <c r="P2028" s="8" t="s">
        <v>85</v>
      </c>
      <c r="Q2028" s="8" t="s">
        <v>115</v>
      </c>
      <c r="R2028" s="8" t="s">
        <v>31</v>
      </c>
      <c r="S2028" s="8" t="s">
        <v>31</v>
      </c>
      <c r="T2028" s="23" t="s">
        <v>31</v>
      </c>
      <c r="U2028" s="8" t="s">
        <v>35</v>
      </c>
      <c r="V2028" s="17">
        <v>424</v>
      </c>
      <c r="W2028" s="17">
        <v>265</v>
      </c>
      <c r="X2028" s="17">
        <v>1.6</v>
      </c>
      <c r="Y2028" s="18">
        <v>5</v>
      </c>
      <c r="Z2028" s="33"/>
      <c r="AA2028" s="72"/>
      <c r="AB2028" s="72"/>
      <c r="AC2028" s="33"/>
      <c r="AD2028" s="33" t="s">
        <v>724</v>
      </c>
      <c r="AF2028"/>
    </row>
    <row r="2029" spans="1:35">
      <c r="A2029" s="103">
        <v>45033</v>
      </c>
      <c r="B2029" s="7" t="s">
        <v>29</v>
      </c>
      <c r="C2029" s="8" t="s">
        <v>91</v>
      </c>
      <c r="D2029" s="26"/>
      <c r="F2029" s="11" t="s">
        <v>4165</v>
      </c>
      <c r="G2029" s="11">
        <v>1023185</v>
      </c>
      <c r="H2029" s="11" t="s">
        <v>2528</v>
      </c>
      <c r="I2029" s="12" t="s">
        <v>707</v>
      </c>
      <c r="J2029" s="11" t="s">
        <v>2529</v>
      </c>
      <c r="K2029" s="11" t="s">
        <v>4163</v>
      </c>
      <c r="L2029" s="13">
        <v>10</v>
      </c>
      <c r="M2029" s="14">
        <v>3407</v>
      </c>
      <c r="N2029" s="15">
        <v>45021</v>
      </c>
      <c r="O2029" s="68" t="s">
        <v>3782</v>
      </c>
      <c r="P2029" s="8" t="s">
        <v>33</v>
      </c>
      <c r="Q2029" s="8" t="s">
        <v>34</v>
      </c>
      <c r="R2029" s="8" t="s">
        <v>31</v>
      </c>
      <c r="S2029" s="23" t="s">
        <v>31</v>
      </c>
      <c r="T2029" s="31" t="s">
        <v>4166</v>
      </c>
      <c r="U2029" s="77" t="s">
        <v>3816</v>
      </c>
      <c r="V2029" s="17">
        <v>202</v>
      </c>
      <c r="W2029" s="17">
        <v>146</v>
      </c>
      <c r="X2029" s="17">
        <v>1.6</v>
      </c>
      <c r="Y2029" s="18" t="s">
        <v>31</v>
      </c>
      <c r="Z2029" s="33" t="s">
        <v>987</v>
      </c>
      <c r="AD2029" s="33" t="s">
        <v>724</v>
      </c>
      <c r="AF2029"/>
    </row>
    <row r="2030" spans="1:35">
      <c r="A2030" s="103">
        <v>45033</v>
      </c>
      <c r="B2030" s="7" t="s">
        <v>29</v>
      </c>
      <c r="C2030" s="8" t="s">
        <v>91</v>
      </c>
      <c r="D2030" s="26"/>
      <c r="E2030" s="26"/>
      <c r="F2030" s="11" t="s">
        <v>4165</v>
      </c>
      <c r="G2030" s="11">
        <v>1023185</v>
      </c>
      <c r="H2030" s="11" t="s">
        <v>2528</v>
      </c>
      <c r="I2030" s="12" t="s">
        <v>725</v>
      </c>
      <c r="J2030" s="11" t="s">
        <v>2529</v>
      </c>
      <c r="K2030" s="11" t="s">
        <v>2531</v>
      </c>
      <c r="L2030" s="13" t="s">
        <v>31</v>
      </c>
      <c r="M2030" s="62" t="s">
        <v>2532</v>
      </c>
      <c r="N2030" s="15">
        <v>45021</v>
      </c>
      <c r="O2030" s="68" t="s">
        <v>3782</v>
      </c>
      <c r="P2030" s="8" t="s">
        <v>33</v>
      </c>
      <c r="Q2030" s="8" t="s">
        <v>34</v>
      </c>
      <c r="R2030" s="8" t="s">
        <v>31</v>
      </c>
      <c r="S2030" s="23" t="s">
        <v>31</v>
      </c>
      <c r="T2030" s="31" t="s">
        <v>4166</v>
      </c>
      <c r="U2030" s="77" t="s">
        <v>3816</v>
      </c>
      <c r="V2030" s="17">
        <v>202</v>
      </c>
      <c r="W2030" s="17">
        <v>146</v>
      </c>
      <c r="X2030" s="17">
        <v>1.6</v>
      </c>
      <c r="Y2030" s="18" t="s">
        <v>31</v>
      </c>
      <c r="Z2030" s="33" t="s">
        <v>2524</v>
      </c>
      <c r="AD2030" s="33" t="s">
        <v>724</v>
      </c>
      <c r="AF2030"/>
    </row>
    <row r="2031" spans="1:35">
      <c r="A2031" s="103">
        <v>45033</v>
      </c>
      <c r="B2031" s="7" t="s">
        <v>29</v>
      </c>
      <c r="C2031" s="8" t="s">
        <v>91</v>
      </c>
      <c r="D2031" s="26"/>
      <c r="F2031" s="11" t="s">
        <v>4167</v>
      </c>
      <c r="G2031" s="11">
        <v>1023185</v>
      </c>
      <c r="H2031" s="11" t="s">
        <v>2528</v>
      </c>
      <c r="I2031" s="12" t="s">
        <v>707</v>
      </c>
      <c r="J2031" s="11" t="s">
        <v>2529</v>
      </c>
      <c r="K2031" s="11" t="s">
        <v>4163</v>
      </c>
      <c r="L2031" s="13">
        <v>10</v>
      </c>
      <c r="M2031" s="14">
        <v>3407</v>
      </c>
      <c r="N2031" s="15">
        <v>45021</v>
      </c>
      <c r="O2031" s="68" t="s">
        <v>3782</v>
      </c>
      <c r="P2031" s="8" t="s">
        <v>33</v>
      </c>
      <c r="Q2031" s="8" t="s">
        <v>34</v>
      </c>
      <c r="R2031" s="8" t="s">
        <v>31</v>
      </c>
      <c r="S2031" s="23" t="s">
        <v>31</v>
      </c>
      <c r="T2031" s="31" t="s">
        <v>4166</v>
      </c>
      <c r="U2031" s="77" t="s">
        <v>3816</v>
      </c>
      <c r="V2031" s="17">
        <v>202</v>
      </c>
      <c r="W2031" s="17">
        <v>146</v>
      </c>
      <c r="X2031" s="17">
        <v>1.6</v>
      </c>
      <c r="Y2031" s="18" t="s">
        <v>31</v>
      </c>
      <c r="Z2031" s="33" t="s">
        <v>987</v>
      </c>
      <c r="AD2031" s="33" t="s">
        <v>724</v>
      </c>
      <c r="AF2031"/>
    </row>
    <row r="2032" spans="1:35">
      <c r="A2032" s="103">
        <v>45033</v>
      </c>
      <c r="B2032" s="7" t="s">
        <v>29</v>
      </c>
      <c r="C2032" s="8" t="s">
        <v>91</v>
      </c>
      <c r="D2032" s="26"/>
      <c r="E2032" s="26"/>
      <c r="F2032" s="11" t="s">
        <v>4167</v>
      </c>
      <c r="G2032" s="11">
        <v>1023185</v>
      </c>
      <c r="H2032" s="11" t="s">
        <v>2528</v>
      </c>
      <c r="I2032" s="12" t="s">
        <v>725</v>
      </c>
      <c r="J2032" s="11" t="s">
        <v>2529</v>
      </c>
      <c r="K2032" s="11" t="s">
        <v>2531</v>
      </c>
      <c r="L2032" s="13" t="s">
        <v>31</v>
      </c>
      <c r="M2032" s="62" t="s">
        <v>2532</v>
      </c>
      <c r="N2032" s="15">
        <v>45021</v>
      </c>
      <c r="O2032" s="68" t="s">
        <v>3782</v>
      </c>
      <c r="P2032" s="8" t="s">
        <v>33</v>
      </c>
      <c r="Q2032" s="8" t="s">
        <v>34</v>
      </c>
      <c r="R2032" s="8" t="s">
        <v>31</v>
      </c>
      <c r="S2032" s="23" t="s">
        <v>31</v>
      </c>
      <c r="T2032" s="31" t="s">
        <v>4166</v>
      </c>
      <c r="U2032" s="77" t="s">
        <v>3816</v>
      </c>
      <c r="V2032" s="17">
        <v>202</v>
      </c>
      <c r="W2032" s="17">
        <v>146</v>
      </c>
      <c r="X2032" s="17">
        <v>1.6</v>
      </c>
      <c r="Y2032" s="18" t="s">
        <v>31</v>
      </c>
      <c r="Z2032" s="33" t="s">
        <v>2524</v>
      </c>
      <c r="AD2032" s="33" t="s">
        <v>724</v>
      </c>
      <c r="AF2032"/>
    </row>
    <row r="2033" spans="1:32">
      <c r="A2033" s="103">
        <v>45033</v>
      </c>
      <c r="B2033" s="7" t="s">
        <v>29</v>
      </c>
      <c r="C2033" s="8" t="s">
        <v>91</v>
      </c>
      <c r="D2033" s="8"/>
      <c r="E2033" s="9"/>
      <c r="F2033" s="11" t="s">
        <v>4168</v>
      </c>
      <c r="G2033" s="11">
        <v>1023225</v>
      </c>
      <c r="H2033" s="11" t="s">
        <v>1830</v>
      </c>
      <c r="I2033" s="12" t="s">
        <v>707</v>
      </c>
      <c r="J2033" s="11" t="s">
        <v>722</v>
      </c>
      <c r="K2033" s="11" t="s">
        <v>723</v>
      </c>
      <c r="L2033" s="30" t="s">
        <v>226</v>
      </c>
      <c r="M2033" s="14">
        <v>4602</v>
      </c>
      <c r="N2033" s="15">
        <v>45021</v>
      </c>
      <c r="O2033" s="68" t="s">
        <v>3782</v>
      </c>
      <c r="P2033" s="8" t="s">
        <v>33</v>
      </c>
      <c r="Q2033" s="8" t="s">
        <v>34</v>
      </c>
      <c r="R2033" s="8" t="s">
        <v>31</v>
      </c>
      <c r="S2033" s="8" t="s">
        <v>31</v>
      </c>
      <c r="T2033" s="31" t="s">
        <v>4166</v>
      </c>
      <c r="U2033" s="77" t="s">
        <v>3816</v>
      </c>
      <c r="V2033" s="17">
        <v>202</v>
      </c>
      <c r="W2033" s="17">
        <v>146</v>
      </c>
      <c r="X2033" s="17">
        <v>1.6</v>
      </c>
      <c r="Y2033" s="18" t="s">
        <v>61</v>
      </c>
      <c r="Z2033" s="33" t="s">
        <v>987</v>
      </c>
      <c r="AA2033" s="33"/>
      <c r="AB2033" s="33"/>
      <c r="AC2033" s="33"/>
      <c r="AD2033" s="33" t="s">
        <v>724</v>
      </c>
      <c r="AF2033"/>
    </row>
    <row r="2034" spans="1:32">
      <c r="A2034" s="103">
        <v>45033</v>
      </c>
      <c r="B2034" s="7" t="s">
        <v>29</v>
      </c>
      <c r="C2034" s="8" t="s">
        <v>91</v>
      </c>
      <c r="D2034" s="8"/>
      <c r="E2034" s="9"/>
      <c r="F2034" s="11" t="s">
        <v>4168</v>
      </c>
      <c r="G2034" s="11" t="s">
        <v>720</v>
      </c>
      <c r="H2034" s="11" t="s">
        <v>1830</v>
      </c>
      <c r="I2034" s="332" t="s">
        <v>4164</v>
      </c>
      <c r="J2034" s="11" t="s">
        <v>722</v>
      </c>
      <c r="K2034" s="11" t="s">
        <v>726</v>
      </c>
      <c r="L2034" s="30" t="s">
        <v>232</v>
      </c>
      <c r="M2034" s="14">
        <v>4603</v>
      </c>
      <c r="N2034" s="15">
        <v>45021</v>
      </c>
      <c r="O2034" s="68" t="s">
        <v>3782</v>
      </c>
      <c r="P2034" s="8" t="s">
        <v>33</v>
      </c>
      <c r="Q2034" s="8" t="s">
        <v>34</v>
      </c>
      <c r="R2034" s="8" t="s">
        <v>31</v>
      </c>
      <c r="S2034" s="8" t="s">
        <v>31</v>
      </c>
      <c r="T2034" s="31" t="s">
        <v>4166</v>
      </c>
      <c r="U2034" s="77" t="s">
        <v>3816</v>
      </c>
      <c r="V2034" s="17">
        <v>202</v>
      </c>
      <c r="W2034" s="17">
        <v>146</v>
      </c>
      <c r="X2034" s="17">
        <v>1.6</v>
      </c>
      <c r="Y2034" s="18">
        <v>2</v>
      </c>
      <c r="Z2034" s="33" t="s">
        <v>2524</v>
      </c>
      <c r="AA2034" s="33"/>
      <c r="AB2034" s="33"/>
      <c r="AC2034" s="33"/>
      <c r="AD2034" s="33" t="s">
        <v>724</v>
      </c>
      <c r="AF2034"/>
    </row>
    <row r="2035" spans="1:32">
      <c r="A2035" s="103">
        <v>45034</v>
      </c>
      <c r="B2035" s="7" t="s">
        <v>29</v>
      </c>
      <c r="C2035" s="8" t="s">
        <v>91</v>
      </c>
      <c r="D2035" s="8"/>
      <c r="E2035" s="9"/>
      <c r="F2035" s="11" t="s">
        <v>4165</v>
      </c>
      <c r="G2035" s="11">
        <v>1023185</v>
      </c>
      <c r="H2035" s="11" t="s">
        <v>3592</v>
      </c>
      <c r="I2035" s="12" t="s">
        <v>3008</v>
      </c>
      <c r="J2035" s="11" t="s">
        <v>31</v>
      </c>
      <c r="K2035" s="11" t="s">
        <v>3593</v>
      </c>
      <c r="L2035" s="13">
        <v>10</v>
      </c>
      <c r="M2035" s="14">
        <v>2415</v>
      </c>
      <c r="N2035" s="15">
        <v>45021</v>
      </c>
      <c r="O2035" s="68" t="s">
        <v>3782</v>
      </c>
      <c r="P2035" s="8" t="s">
        <v>33</v>
      </c>
      <c r="Q2035" s="8" t="s">
        <v>34</v>
      </c>
      <c r="R2035" s="8" t="s">
        <v>31</v>
      </c>
      <c r="S2035" s="8" t="s">
        <v>31</v>
      </c>
      <c r="T2035" s="31" t="s">
        <v>4166</v>
      </c>
      <c r="U2035" s="77" t="s">
        <v>3816</v>
      </c>
      <c r="V2035" s="17">
        <v>215</v>
      </c>
      <c r="W2035" s="17">
        <v>195</v>
      </c>
      <c r="X2035" s="17">
        <v>1.6</v>
      </c>
      <c r="Y2035" s="18">
        <v>2</v>
      </c>
      <c r="AD2035" s="33" t="s">
        <v>724</v>
      </c>
      <c r="AF2035"/>
    </row>
    <row r="2036" spans="1:32">
      <c r="A2036" s="103">
        <v>45034</v>
      </c>
      <c r="B2036" s="7" t="s">
        <v>29</v>
      </c>
      <c r="C2036" s="8" t="s">
        <v>91</v>
      </c>
      <c r="D2036" s="8"/>
      <c r="E2036" s="9"/>
      <c r="F2036" s="11" t="s">
        <v>4167</v>
      </c>
      <c r="G2036" s="11">
        <v>1023185</v>
      </c>
      <c r="H2036" s="11" t="s">
        <v>3592</v>
      </c>
      <c r="I2036" s="12" t="s">
        <v>3008</v>
      </c>
      <c r="J2036" s="11" t="s">
        <v>31</v>
      </c>
      <c r="K2036" s="11" t="s">
        <v>3593</v>
      </c>
      <c r="L2036" s="13">
        <v>10</v>
      </c>
      <c r="M2036" s="14">
        <v>2415</v>
      </c>
      <c r="N2036" s="15">
        <v>45021</v>
      </c>
      <c r="O2036" s="68" t="s">
        <v>3782</v>
      </c>
      <c r="P2036" s="8" t="s">
        <v>33</v>
      </c>
      <c r="Q2036" s="8" t="s">
        <v>34</v>
      </c>
      <c r="R2036" s="8" t="s">
        <v>31</v>
      </c>
      <c r="S2036" s="8" t="s">
        <v>31</v>
      </c>
      <c r="T2036" s="31" t="s">
        <v>4166</v>
      </c>
      <c r="U2036" s="77" t="s">
        <v>3816</v>
      </c>
      <c r="V2036" s="17">
        <v>215</v>
      </c>
      <c r="W2036" s="17">
        <v>195</v>
      </c>
      <c r="X2036" s="17">
        <v>1.6</v>
      </c>
      <c r="Y2036" s="18">
        <v>2</v>
      </c>
      <c r="AD2036" s="33" t="s">
        <v>724</v>
      </c>
      <c r="AF2036"/>
    </row>
    <row r="2037" spans="1:32">
      <c r="A2037" s="103">
        <v>45034</v>
      </c>
      <c r="B2037" s="7" t="s">
        <v>29</v>
      </c>
      <c r="C2037" s="8" t="s">
        <v>91</v>
      </c>
      <c r="D2037" s="8"/>
      <c r="E2037" s="9"/>
      <c r="F2037" s="11" t="s">
        <v>4168</v>
      </c>
      <c r="G2037" s="11">
        <v>1023225</v>
      </c>
      <c r="H2037" s="11" t="s">
        <v>1830</v>
      </c>
      <c r="I2037" s="12" t="s">
        <v>1492</v>
      </c>
      <c r="J2037" s="11" t="s">
        <v>31</v>
      </c>
      <c r="K2037" s="11" t="s">
        <v>728</v>
      </c>
      <c r="L2037" s="13">
        <v>10</v>
      </c>
      <c r="M2037" s="14">
        <v>4601</v>
      </c>
      <c r="N2037" s="15">
        <v>45021</v>
      </c>
      <c r="O2037" s="68" t="s">
        <v>3782</v>
      </c>
      <c r="P2037" s="8" t="s">
        <v>33</v>
      </c>
      <c r="Q2037" s="8" t="s">
        <v>34</v>
      </c>
      <c r="R2037" s="8" t="s">
        <v>31</v>
      </c>
      <c r="S2037" s="8" t="s">
        <v>31</v>
      </c>
      <c r="T2037" s="31" t="s">
        <v>4166</v>
      </c>
      <c r="U2037" s="77" t="s">
        <v>3816</v>
      </c>
      <c r="V2037" s="17">
        <v>215</v>
      </c>
      <c r="W2037" s="17">
        <v>195</v>
      </c>
      <c r="X2037" s="17">
        <v>1.6</v>
      </c>
      <c r="Y2037" s="18">
        <v>2</v>
      </c>
      <c r="Z2037" s="33"/>
      <c r="AA2037" s="72"/>
      <c r="AB2037" s="72"/>
      <c r="AC2037" s="33"/>
      <c r="AD2037" s="33" t="s">
        <v>724</v>
      </c>
      <c r="AF2037"/>
    </row>
    <row r="2038" spans="1:32">
      <c r="A2038" s="103">
        <v>45034</v>
      </c>
      <c r="B2038" s="20" t="s">
        <v>39</v>
      </c>
      <c r="C2038" s="21" t="s">
        <v>281</v>
      </c>
      <c r="D2038" s="8"/>
      <c r="E2038" s="9"/>
      <c r="F2038" s="11" t="s">
        <v>4048</v>
      </c>
      <c r="G2038" s="11">
        <v>1023808</v>
      </c>
      <c r="H2038" s="11" t="s">
        <v>1799</v>
      </c>
      <c r="I2038" s="12" t="s">
        <v>1911</v>
      </c>
      <c r="J2038" s="11" t="s">
        <v>31</v>
      </c>
      <c r="K2038" s="25" t="s">
        <v>1912</v>
      </c>
      <c r="L2038" s="66" t="s">
        <v>4160</v>
      </c>
      <c r="M2038" s="14">
        <v>6768</v>
      </c>
      <c r="N2038" s="15">
        <v>44988</v>
      </c>
      <c r="O2038" s="68" t="s">
        <v>3782</v>
      </c>
      <c r="P2038" s="8" t="s">
        <v>33</v>
      </c>
      <c r="Q2038" s="8" t="s">
        <v>115</v>
      </c>
      <c r="R2038" s="8" t="s">
        <v>31</v>
      </c>
      <c r="S2038" s="23" t="s">
        <v>31</v>
      </c>
      <c r="T2038" s="23" t="s">
        <v>31</v>
      </c>
      <c r="U2038" s="8" t="s">
        <v>35</v>
      </c>
      <c r="V2038" s="17">
        <v>349.6</v>
      </c>
      <c r="W2038" s="17">
        <v>126</v>
      </c>
      <c r="X2038" s="17">
        <v>1.6</v>
      </c>
      <c r="Y2038" s="18" t="s">
        <v>61</v>
      </c>
      <c r="AA2038" s="33"/>
      <c r="AB2038" s="33"/>
      <c r="AC2038" s="33"/>
      <c r="AD2038" s="33" t="s">
        <v>688</v>
      </c>
      <c r="AF2038"/>
    </row>
    <row r="2039" spans="1:32">
      <c r="A2039" s="103">
        <v>45035</v>
      </c>
      <c r="B2039" s="20" t="s">
        <v>39</v>
      </c>
      <c r="C2039" s="8" t="s">
        <v>91</v>
      </c>
      <c r="D2039" s="8"/>
      <c r="E2039" s="27" t="s">
        <v>56</v>
      </c>
      <c r="F2039" s="11" t="s">
        <v>4089</v>
      </c>
      <c r="G2039" s="11">
        <v>1011384</v>
      </c>
      <c r="H2039" s="11" t="s">
        <v>1704</v>
      </c>
      <c r="I2039" s="332" t="s">
        <v>1705</v>
      </c>
      <c r="J2039" s="11" t="s">
        <v>1706</v>
      </c>
      <c r="K2039" s="25" t="s">
        <v>1707</v>
      </c>
      <c r="L2039" s="66" t="s">
        <v>4224</v>
      </c>
      <c r="M2039" s="14">
        <v>7018</v>
      </c>
      <c r="N2039" s="15">
        <v>44995</v>
      </c>
      <c r="O2039" s="68" t="s">
        <v>3782</v>
      </c>
      <c r="P2039" s="8" t="s">
        <v>33</v>
      </c>
      <c r="Q2039" s="8" t="s">
        <v>115</v>
      </c>
      <c r="R2039" s="8" t="s">
        <v>31</v>
      </c>
      <c r="S2039" s="8" t="s">
        <v>31</v>
      </c>
      <c r="T2039" s="23" t="s">
        <v>31</v>
      </c>
      <c r="U2039" s="8" t="s">
        <v>35</v>
      </c>
      <c r="V2039" s="17">
        <v>434.2</v>
      </c>
      <c r="W2039" s="17">
        <v>225</v>
      </c>
      <c r="X2039" s="17">
        <v>1.9</v>
      </c>
      <c r="Y2039" s="18" t="s">
        <v>31</v>
      </c>
      <c r="Z2039" s="18" t="s">
        <v>987</v>
      </c>
      <c r="AA2039" s="18"/>
      <c r="AB2039" s="18"/>
      <c r="AC2039" s="33"/>
      <c r="AD2039" s="33" t="s">
        <v>688</v>
      </c>
      <c r="AF2039"/>
    </row>
    <row r="2040" spans="1:32">
      <c r="A2040" s="103">
        <v>45035</v>
      </c>
      <c r="B2040" s="20" t="s">
        <v>39</v>
      </c>
      <c r="C2040" s="8" t="s">
        <v>91</v>
      </c>
      <c r="D2040" s="8"/>
      <c r="E2040" s="27" t="s">
        <v>56</v>
      </c>
      <c r="F2040" s="11" t="s">
        <v>4089</v>
      </c>
      <c r="G2040" s="11">
        <v>1011384</v>
      </c>
      <c r="H2040" s="11" t="s">
        <v>1644</v>
      </c>
      <c r="I2040" s="332" t="s">
        <v>1709</v>
      </c>
      <c r="J2040" s="11" t="s">
        <v>1706</v>
      </c>
      <c r="K2040" s="25" t="s">
        <v>1710</v>
      </c>
      <c r="L2040" s="66" t="s">
        <v>4224</v>
      </c>
      <c r="M2040" s="14">
        <v>5608</v>
      </c>
      <c r="N2040" s="15">
        <v>44995</v>
      </c>
      <c r="O2040" s="68" t="s">
        <v>3782</v>
      </c>
      <c r="P2040" s="8" t="s">
        <v>33</v>
      </c>
      <c r="Q2040" s="8" t="s">
        <v>115</v>
      </c>
      <c r="R2040" s="8" t="s">
        <v>31</v>
      </c>
      <c r="S2040" s="8" t="s">
        <v>31</v>
      </c>
      <c r="T2040" s="23" t="s">
        <v>31</v>
      </c>
      <c r="U2040" s="8" t="s">
        <v>35</v>
      </c>
      <c r="V2040" s="17">
        <v>434.2</v>
      </c>
      <c r="W2040" s="17">
        <v>225</v>
      </c>
      <c r="X2040" s="17">
        <v>1.9</v>
      </c>
      <c r="Y2040" s="18" t="s">
        <v>31</v>
      </c>
      <c r="Z2040" s="18" t="s">
        <v>990</v>
      </c>
      <c r="AA2040" s="33"/>
      <c r="AB2040" s="33"/>
      <c r="AC2040" s="33"/>
      <c r="AD2040" s="33" t="s">
        <v>688</v>
      </c>
      <c r="AF2040"/>
    </row>
    <row r="2041" spans="1:32">
      <c r="A2041" s="103">
        <v>45035</v>
      </c>
      <c r="B2041" s="7" t="s">
        <v>29</v>
      </c>
      <c r="C2041" s="21" t="s">
        <v>281</v>
      </c>
      <c r="D2041" s="24" t="s">
        <v>41</v>
      </c>
      <c r="E2041" s="9"/>
      <c r="F2041" s="11" t="s">
        <v>4125</v>
      </c>
      <c r="G2041" s="11">
        <v>1011351</v>
      </c>
      <c r="H2041" s="11" t="s">
        <v>788</v>
      </c>
      <c r="I2041" s="12" t="s">
        <v>789</v>
      </c>
      <c r="J2041" s="11" t="s">
        <v>31</v>
      </c>
      <c r="K2041" s="25" t="s">
        <v>5065</v>
      </c>
      <c r="L2041" s="13">
        <v>50</v>
      </c>
      <c r="M2041" s="14">
        <v>7050</v>
      </c>
      <c r="N2041" s="15">
        <v>45013</v>
      </c>
      <c r="O2041" s="68" t="s">
        <v>3782</v>
      </c>
      <c r="P2041" s="8" t="s">
        <v>33</v>
      </c>
      <c r="Q2041" s="8" t="s">
        <v>34</v>
      </c>
      <c r="R2041" s="38" t="s">
        <v>158</v>
      </c>
      <c r="S2041" s="39" t="s">
        <v>1544</v>
      </c>
      <c r="T2041" s="44" t="s">
        <v>4128</v>
      </c>
      <c r="U2041" s="77" t="s">
        <v>3816</v>
      </c>
      <c r="V2041" s="17">
        <v>260</v>
      </c>
      <c r="W2041" s="17">
        <v>134</v>
      </c>
      <c r="X2041" s="17">
        <v>1.6</v>
      </c>
      <c r="Y2041" s="18" t="s">
        <v>31</v>
      </c>
      <c r="Z2041" s="33"/>
      <c r="AA2041" s="33"/>
      <c r="AB2041" s="33"/>
      <c r="AC2041" s="33"/>
      <c r="AD2041" s="33" t="s">
        <v>688</v>
      </c>
      <c r="AF2041"/>
    </row>
    <row r="2042" spans="1:32">
      <c r="A2042" s="103">
        <v>45035</v>
      </c>
      <c r="B2042" s="7" t="s">
        <v>29</v>
      </c>
      <c r="C2042" s="21" t="s">
        <v>281</v>
      </c>
      <c r="D2042" s="24" t="s">
        <v>41</v>
      </c>
      <c r="E2042" s="9"/>
      <c r="F2042" s="11" t="s">
        <v>4126</v>
      </c>
      <c r="G2042" s="11">
        <v>1011351</v>
      </c>
      <c r="H2042" s="11" t="s">
        <v>788</v>
      </c>
      <c r="I2042" s="12" t="s">
        <v>789</v>
      </c>
      <c r="J2042" s="11" t="s">
        <v>31</v>
      </c>
      <c r="K2042" s="25" t="s">
        <v>790</v>
      </c>
      <c r="L2042" s="13">
        <v>50</v>
      </c>
      <c r="M2042" s="14">
        <v>7050</v>
      </c>
      <c r="N2042" s="15">
        <v>45013</v>
      </c>
      <c r="O2042" s="68" t="s">
        <v>3782</v>
      </c>
      <c r="P2042" s="8" t="s">
        <v>33</v>
      </c>
      <c r="Q2042" s="8" t="s">
        <v>34</v>
      </c>
      <c r="R2042" s="38" t="s">
        <v>158</v>
      </c>
      <c r="S2042" s="39" t="s">
        <v>1544</v>
      </c>
      <c r="T2042" s="44" t="s">
        <v>4128</v>
      </c>
      <c r="U2042" s="77" t="s">
        <v>3816</v>
      </c>
      <c r="V2042" s="17">
        <v>260</v>
      </c>
      <c r="W2042" s="17">
        <v>134</v>
      </c>
      <c r="X2042" s="17">
        <v>1.6</v>
      </c>
      <c r="Y2042" s="18" t="s">
        <v>31</v>
      </c>
      <c r="Z2042" s="33"/>
      <c r="AA2042" s="33"/>
      <c r="AB2042" s="33"/>
      <c r="AC2042" s="33"/>
      <c r="AD2042" s="33" t="s">
        <v>688</v>
      </c>
      <c r="AF2042"/>
    </row>
    <row r="2043" spans="1:32">
      <c r="A2043" s="103">
        <v>45036</v>
      </c>
      <c r="B2043" s="20" t="s">
        <v>108</v>
      </c>
      <c r="C2043" s="21" t="s">
        <v>774</v>
      </c>
      <c r="D2043" s="71"/>
      <c r="E2043" s="27" t="s">
        <v>56</v>
      </c>
      <c r="F2043" s="25" t="s">
        <v>4149</v>
      </c>
      <c r="G2043" s="11">
        <v>1023233</v>
      </c>
      <c r="H2043" s="25" t="s">
        <v>3795</v>
      </c>
      <c r="I2043" s="12" t="s">
        <v>1467</v>
      </c>
      <c r="J2043" s="11" t="s">
        <v>31</v>
      </c>
      <c r="K2043" s="11" t="s">
        <v>3797</v>
      </c>
      <c r="L2043" s="13">
        <v>3</v>
      </c>
      <c r="M2043" s="14">
        <v>7115</v>
      </c>
      <c r="N2043" s="15">
        <v>45026</v>
      </c>
      <c r="O2043" s="68" t="s">
        <v>3782</v>
      </c>
      <c r="P2043" s="8" t="s">
        <v>113</v>
      </c>
      <c r="Q2043" s="8" t="s">
        <v>115</v>
      </c>
      <c r="R2043" s="8" t="s">
        <v>31</v>
      </c>
      <c r="S2043" s="8" t="s">
        <v>31</v>
      </c>
      <c r="T2043" s="8" t="s">
        <v>31</v>
      </c>
      <c r="U2043" s="8" t="s">
        <v>35</v>
      </c>
      <c r="V2043" s="17">
        <v>422.5</v>
      </c>
      <c r="W2043" s="17">
        <v>330</v>
      </c>
      <c r="X2043" s="17">
        <v>1.6</v>
      </c>
      <c r="Y2043" s="18" t="s">
        <v>31</v>
      </c>
      <c r="Z2043" s="33"/>
      <c r="AA2043" s="72"/>
      <c r="AB2043" s="72"/>
      <c r="AC2043" s="33"/>
      <c r="AD2043" s="33" t="s">
        <v>724</v>
      </c>
      <c r="AF2043"/>
    </row>
    <row r="2044" spans="1:32">
      <c r="A2044" s="103">
        <v>45036</v>
      </c>
      <c r="B2044" s="20" t="s">
        <v>108</v>
      </c>
      <c r="C2044" s="21" t="s">
        <v>774</v>
      </c>
      <c r="D2044" s="8"/>
      <c r="E2044" s="27" t="s">
        <v>56</v>
      </c>
      <c r="F2044" s="11" t="s">
        <v>4149</v>
      </c>
      <c r="G2044" s="11">
        <v>1023233</v>
      </c>
      <c r="H2044" s="25" t="s">
        <v>3795</v>
      </c>
      <c r="I2044" s="12" t="s">
        <v>612</v>
      </c>
      <c r="J2044" s="11" t="s">
        <v>31</v>
      </c>
      <c r="K2044" s="11" t="s">
        <v>3997</v>
      </c>
      <c r="L2044" s="13">
        <v>3</v>
      </c>
      <c r="M2044" s="14">
        <v>7146</v>
      </c>
      <c r="N2044" s="15">
        <v>45019</v>
      </c>
      <c r="O2044" s="68" t="s">
        <v>3782</v>
      </c>
      <c r="P2044" s="8" t="s">
        <v>33</v>
      </c>
      <c r="Q2044" s="8" t="s">
        <v>34</v>
      </c>
      <c r="R2044" s="8" t="s">
        <v>31</v>
      </c>
      <c r="S2044" s="8" t="s">
        <v>31</v>
      </c>
      <c r="T2044" s="8" t="s">
        <v>31</v>
      </c>
      <c r="U2044" s="8" t="s">
        <v>35</v>
      </c>
      <c r="V2044" s="17">
        <v>320</v>
      </c>
      <c r="W2044" s="17">
        <v>292</v>
      </c>
      <c r="X2044" s="17">
        <v>1.6</v>
      </c>
      <c r="Y2044" s="18" t="s">
        <v>31</v>
      </c>
      <c r="Z2044" s="33"/>
      <c r="AA2044" s="33"/>
      <c r="AB2044" s="33"/>
      <c r="AC2044" s="33"/>
      <c r="AD2044" s="33" t="s">
        <v>724</v>
      </c>
      <c r="AF2044"/>
    </row>
    <row r="2045" spans="1:32">
      <c r="A2045" s="103">
        <v>45036</v>
      </c>
      <c r="B2045" s="7" t="s">
        <v>29</v>
      </c>
      <c r="C2045" s="21" t="s">
        <v>281</v>
      </c>
      <c r="D2045" s="6"/>
      <c r="F2045" s="6" t="s">
        <v>4185</v>
      </c>
      <c r="G2045" s="11">
        <v>1027624</v>
      </c>
      <c r="H2045" s="11" t="s">
        <v>2840</v>
      </c>
      <c r="I2045" s="12" t="s">
        <v>1632</v>
      </c>
      <c r="J2045" s="11" t="s">
        <v>417</v>
      </c>
      <c r="K2045" s="11" t="s">
        <v>2841</v>
      </c>
      <c r="L2045" s="13">
        <v>70</v>
      </c>
      <c r="M2045" s="14">
        <v>6998</v>
      </c>
      <c r="N2045" s="15">
        <v>45026</v>
      </c>
      <c r="O2045" s="68" t="s">
        <v>3782</v>
      </c>
      <c r="P2045" s="8" t="s">
        <v>33</v>
      </c>
      <c r="Q2045" s="8" t="s">
        <v>34</v>
      </c>
      <c r="R2045" s="8" t="s">
        <v>31</v>
      </c>
      <c r="S2045" s="8" t="s">
        <v>31</v>
      </c>
      <c r="T2045" s="23" t="s">
        <v>31</v>
      </c>
      <c r="U2045" s="77" t="s">
        <v>3816</v>
      </c>
      <c r="V2045" s="17">
        <v>295</v>
      </c>
      <c r="W2045" s="17">
        <v>110</v>
      </c>
      <c r="X2045" s="17">
        <v>1.6</v>
      </c>
      <c r="Y2045" s="18">
        <v>5</v>
      </c>
      <c r="Z2045" s="33" t="s">
        <v>3872</v>
      </c>
      <c r="AA2045" s="33"/>
      <c r="AB2045" s="33"/>
      <c r="AC2045" s="33"/>
      <c r="AD2045" s="33" t="s">
        <v>724</v>
      </c>
      <c r="AF2045"/>
    </row>
    <row r="2046" spans="1:32">
      <c r="A2046" s="103">
        <v>45037</v>
      </c>
      <c r="B2046" s="20" t="s">
        <v>39</v>
      </c>
      <c r="C2046" s="21" t="s">
        <v>281</v>
      </c>
      <c r="D2046" s="8"/>
      <c r="E2046" s="53"/>
      <c r="F2046" s="25" t="s">
        <v>4129</v>
      </c>
      <c r="G2046" s="11">
        <v>1023834</v>
      </c>
      <c r="H2046" s="11" t="s">
        <v>361</v>
      </c>
      <c r="I2046" s="12" t="s">
        <v>157</v>
      </c>
      <c r="J2046" s="14" t="s">
        <v>31</v>
      </c>
      <c r="K2046" s="11" t="s">
        <v>380</v>
      </c>
      <c r="L2046" s="32">
        <v>30</v>
      </c>
      <c r="M2046" s="14">
        <v>6589</v>
      </c>
      <c r="N2046" s="15">
        <v>45013</v>
      </c>
      <c r="O2046" s="68" t="s">
        <v>3782</v>
      </c>
      <c r="P2046" s="8" t="s">
        <v>33</v>
      </c>
      <c r="Q2046" s="8" t="s">
        <v>115</v>
      </c>
      <c r="R2046" s="38" t="s">
        <v>158</v>
      </c>
      <c r="S2046" s="94" t="s">
        <v>1781</v>
      </c>
      <c r="T2046" s="23" t="s">
        <v>31</v>
      </c>
      <c r="U2046" s="8" t="s">
        <v>35</v>
      </c>
      <c r="V2046" s="17">
        <v>349.6</v>
      </c>
      <c r="W2046" s="17">
        <v>126</v>
      </c>
      <c r="X2046" s="17">
        <v>1.6</v>
      </c>
      <c r="Y2046" s="18" t="s">
        <v>31</v>
      </c>
      <c r="Z2046" s="33"/>
      <c r="AA2046" s="33"/>
      <c r="AB2046" s="33"/>
      <c r="AC2046" s="33"/>
      <c r="AD2046" s="33" t="s">
        <v>688</v>
      </c>
      <c r="AF2046"/>
    </row>
    <row r="2047" spans="1:32">
      <c r="A2047" s="103">
        <v>45040</v>
      </c>
      <c r="B2047" s="20" t="s">
        <v>39</v>
      </c>
      <c r="C2047" s="96" t="s">
        <v>547</v>
      </c>
      <c r="D2047" s="251"/>
      <c r="E2047" s="27" t="s">
        <v>56</v>
      </c>
      <c r="F2047" s="25" t="s">
        <v>4194</v>
      </c>
      <c r="G2047" s="11">
        <v>1023878</v>
      </c>
      <c r="H2047" s="11" t="s">
        <v>777</v>
      </c>
      <c r="I2047" s="12" t="s">
        <v>1150</v>
      </c>
      <c r="J2047" s="11" t="s">
        <v>31</v>
      </c>
      <c r="K2047" s="25" t="s">
        <v>4100</v>
      </c>
      <c r="L2047" s="13">
        <v>2</v>
      </c>
      <c r="M2047" s="14" t="s">
        <v>4192</v>
      </c>
      <c r="N2047" s="15">
        <v>45027</v>
      </c>
      <c r="O2047" s="68" t="s">
        <v>3782</v>
      </c>
      <c r="P2047" s="8" t="s">
        <v>33</v>
      </c>
      <c r="Q2047" s="8" t="s">
        <v>115</v>
      </c>
      <c r="R2047" s="8" t="s">
        <v>31</v>
      </c>
      <c r="S2047" s="8" t="s">
        <v>31</v>
      </c>
      <c r="T2047" s="23" t="s">
        <v>31</v>
      </c>
      <c r="U2047" s="8" t="s">
        <v>35</v>
      </c>
      <c r="V2047" s="17">
        <v>348.5</v>
      </c>
      <c r="W2047" s="17">
        <v>101</v>
      </c>
      <c r="X2047" s="17">
        <v>1.6</v>
      </c>
      <c r="Y2047" s="18" t="s">
        <v>31</v>
      </c>
      <c r="Z2047" s="33"/>
      <c r="AA2047" s="291"/>
      <c r="AB2047" s="291"/>
      <c r="AC2047" s="291"/>
      <c r="AD2047" s="266" t="s">
        <v>4195</v>
      </c>
      <c r="AF2047"/>
    </row>
    <row r="2048" spans="1:32">
      <c r="A2048" s="103">
        <v>45040</v>
      </c>
      <c r="B2048" s="20" t="s">
        <v>39</v>
      </c>
      <c r="C2048" s="21" t="s">
        <v>774</v>
      </c>
      <c r="D2048" s="71"/>
      <c r="E2048" s="97" t="s">
        <v>1662</v>
      </c>
      <c r="F2048" s="25" t="s">
        <v>4149</v>
      </c>
      <c r="G2048" s="11">
        <v>1023233</v>
      </c>
      <c r="H2048" s="25" t="s">
        <v>3795</v>
      </c>
      <c r="I2048" s="12" t="s">
        <v>2428</v>
      </c>
      <c r="J2048" s="11" t="s">
        <v>4191</v>
      </c>
      <c r="K2048" s="11" t="s">
        <v>3798</v>
      </c>
      <c r="L2048" s="13">
        <v>3</v>
      </c>
      <c r="M2048" s="14">
        <v>7116</v>
      </c>
      <c r="N2048" s="15">
        <v>45027</v>
      </c>
      <c r="O2048" s="68" t="s">
        <v>3782</v>
      </c>
      <c r="P2048" s="8" t="s">
        <v>113</v>
      </c>
      <c r="Q2048" s="8" t="s">
        <v>115</v>
      </c>
      <c r="R2048" s="8" t="s">
        <v>31</v>
      </c>
      <c r="S2048" s="8" t="s">
        <v>31</v>
      </c>
      <c r="T2048" s="8" t="s">
        <v>31</v>
      </c>
      <c r="U2048" s="8" t="s">
        <v>35</v>
      </c>
      <c r="V2048" s="17">
        <v>358</v>
      </c>
      <c r="W2048" s="17">
        <v>330</v>
      </c>
      <c r="X2048" s="17">
        <v>1.6</v>
      </c>
      <c r="Y2048" s="18" t="s">
        <v>31</v>
      </c>
      <c r="Z2048" s="33" t="s">
        <v>985</v>
      </c>
      <c r="AA2048" s="72"/>
      <c r="AB2048" s="72"/>
      <c r="AC2048" s="33"/>
      <c r="AD2048" s="33" t="s">
        <v>688</v>
      </c>
      <c r="AF2048"/>
    </row>
    <row r="2049" spans="1:32">
      <c r="A2049" s="103">
        <v>45040</v>
      </c>
      <c r="B2049" s="20" t="s">
        <v>39</v>
      </c>
      <c r="C2049" s="21" t="s">
        <v>774</v>
      </c>
      <c r="D2049" s="71"/>
      <c r="E2049" s="97" t="s">
        <v>1662</v>
      </c>
      <c r="F2049" s="25" t="s">
        <v>4149</v>
      </c>
      <c r="G2049" s="11">
        <v>1023233</v>
      </c>
      <c r="H2049" s="25" t="s">
        <v>3795</v>
      </c>
      <c r="I2049" s="12" t="s">
        <v>4188</v>
      </c>
      <c r="J2049" s="11" t="s">
        <v>4191</v>
      </c>
      <c r="K2049" s="11" t="s">
        <v>4187</v>
      </c>
      <c r="L2049" s="13">
        <v>3</v>
      </c>
      <c r="M2049" s="14" t="s">
        <v>31</v>
      </c>
      <c r="N2049" s="15">
        <v>45027</v>
      </c>
      <c r="O2049" s="68" t="s">
        <v>3782</v>
      </c>
      <c r="P2049" s="8" t="s">
        <v>113</v>
      </c>
      <c r="Q2049" s="8" t="s">
        <v>115</v>
      </c>
      <c r="R2049" s="8" t="s">
        <v>31</v>
      </c>
      <c r="S2049" s="8" t="s">
        <v>31</v>
      </c>
      <c r="T2049" s="8" t="s">
        <v>31</v>
      </c>
      <c r="U2049" s="8" t="s">
        <v>35</v>
      </c>
      <c r="V2049" s="17">
        <v>358</v>
      </c>
      <c r="W2049" s="17">
        <v>330</v>
      </c>
      <c r="X2049" s="17">
        <v>1.6</v>
      </c>
      <c r="Y2049" s="18" t="s">
        <v>31</v>
      </c>
      <c r="Z2049" s="33" t="s">
        <v>987</v>
      </c>
      <c r="AA2049" s="72"/>
      <c r="AB2049" s="72"/>
      <c r="AC2049" s="33"/>
      <c r="AD2049" s="33" t="s">
        <v>688</v>
      </c>
      <c r="AF2049"/>
    </row>
    <row r="2050" spans="1:32">
      <c r="A2050" s="103">
        <v>45040</v>
      </c>
      <c r="B2050" s="20" t="s">
        <v>39</v>
      </c>
      <c r="C2050" s="21" t="s">
        <v>774</v>
      </c>
      <c r="D2050" s="71"/>
      <c r="E2050" s="97" t="s">
        <v>1662</v>
      </c>
      <c r="F2050" s="25" t="s">
        <v>4149</v>
      </c>
      <c r="G2050" s="11">
        <v>1023233</v>
      </c>
      <c r="H2050" s="25" t="s">
        <v>3795</v>
      </c>
      <c r="I2050" s="12" t="s">
        <v>250</v>
      </c>
      <c r="J2050" s="11" t="s">
        <v>4191</v>
      </c>
      <c r="K2050" s="11" t="s">
        <v>4189</v>
      </c>
      <c r="L2050" s="47">
        <v>3</v>
      </c>
      <c r="M2050" s="14" t="s">
        <v>31</v>
      </c>
      <c r="N2050" s="15">
        <v>45027</v>
      </c>
      <c r="O2050" s="68" t="s">
        <v>3782</v>
      </c>
      <c r="P2050" s="8" t="s">
        <v>113</v>
      </c>
      <c r="Q2050" s="8" t="s">
        <v>115</v>
      </c>
      <c r="R2050" s="8" t="s">
        <v>31</v>
      </c>
      <c r="S2050" s="8" t="s">
        <v>31</v>
      </c>
      <c r="T2050" s="8" t="s">
        <v>31</v>
      </c>
      <c r="U2050" s="8" t="s">
        <v>35</v>
      </c>
      <c r="V2050" s="17">
        <v>358</v>
      </c>
      <c r="W2050" s="17">
        <v>330</v>
      </c>
      <c r="X2050" s="17">
        <v>1.6</v>
      </c>
      <c r="Y2050" s="18" t="s">
        <v>31</v>
      </c>
      <c r="Z2050" s="33" t="s">
        <v>990</v>
      </c>
      <c r="AA2050" s="33"/>
      <c r="AB2050" s="33"/>
      <c r="AC2050" s="33"/>
      <c r="AD2050" s="33" t="s">
        <v>688</v>
      </c>
      <c r="AF2050"/>
    </row>
    <row r="2051" spans="1:32">
      <c r="A2051" s="103">
        <v>45040</v>
      </c>
      <c r="B2051" s="20" t="s">
        <v>39</v>
      </c>
      <c r="C2051" s="21" t="s">
        <v>774</v>
      </c>
      <c r="D2051" s="71"/>
      <c r="E2051" s="97" t="s">
        <v>1662</v>
      </c>
      <c r="F2051" s="25" t="s">
        <v>4149</v>
      </c>
      <c r="G2051" s="11">
        <v>1023233</v>
      </c>
      <c r="H2051" s="25" t="s">
        <v>3795</v>
      </c>
      <c r="I2051" s="12" t="s">
        <v>252</v>
      </c>
      <c r="J2051" s="11" t="s">
        <v>4191</v>
      </c>
      <c r="K2051" s="11" t="s">
        <v>4190</v>
      </c>
      <c r="L2051" s="47">
        <v>3</v>
      </c>
      <c r="M2051" s="14" t="s">
        <v>31</v>
      </c>
      <c r="N2051" s="15">
        <v>45027</v>
      </c>
      <c r="O2051" s="68" t="s">
        <v>3782</v>
      </c>
      <c r="P2051" s="8" t="s">
        <v>113</v>
      </c>
      <c r="Q2051" s="8" t="s">
        <v>115</v>
      </c>
      <c r="R2051" s="8" t="s">
        <v>31</v>
      </c>
      <c r="S2051" s="8" t="s">
        <v>31</v>
      </c>
      <c r="T2051" s="8" t="s">
        <v>31</v>
      </c>
      <c r="U2051" s="8" t="s">
        <v>35</v>
      </c>
      <c r="V2051" s="17">
        <v>358</v>
      </c>
      <c r="W2051" s="17">
        <v>330</v>
      </c>
      <c r="X2051" s="17">
        <v>1.6</v>
      </c>
      <c r="Y2051" s="18" t="s">
        <v>31</v>
      </c>
      <c r="Z2051" s="33" t="s">
        <v>991</v>
      </c>
      <c r="AA2051" s="33"/>
      <c r="AB2051" s="33"/>
      <c r="AC2051" s="33"/>
      <c r="AD2051" s="33" t="s">
        <v>688</v>
      </c>
      <c r="AF2051"/>
    </row>
    <row r="2052" spans="1:32">
      <c r="A2052" s="103">
        <v>45040</v>
      </c>
      <c r="B2052" s="7" t="s">
        <v>29</v>
      </c>
      <c r="C2052" s="21" t="s">
        <v>281</v>
      </c>
      <c r="D2052" s="8"/>
      <c r="F2052" s="11" t="s">
        <v>4139</v>
      </c>
      <c r="G2052" s="11">
        <v>1026518</v>
      </c>
      <c r="H2052" s="11" t="s">
        <v>1113</v>
      </c>
      <c r="I2052" s="12" t="s">
        <v>504</v>
      </c>
      <c r="J2052" s="11" t="s">
        <v>417</v>
      </c>
      <c r="K2052" s="11" t="s">
        <v>2842</v>
      </c>
      <c r="L2052" s="13">
        <v>100</v>
      </c>
      <c r="M2052" s="14">
        <v>7104</v>
      </c>
      <c r="N2052" s="52">
        <v>45015</v>
      </c>
      <c r="O2052" s="68" t="s">
        <v>3782</v>
      </c>
      <c r="P2052" s="8" t="s">
        <v>33</v>
      </c>
      <c r="Q2052" s="8" t="s">
        <v>34</v>
      </c>
      <c r="R2052" s="8" t="s">
        <v>31</v>
      </c>
      <c r="S2052" s="8" t="s">
        <v>31</v>
      </c>
      <c r="T2052" s="23" t="s">
        <v>31</v>
      </c>
      <c r="U2052" s="77" t="s">
        <v>3816</v>
      </c>
      <c r="V2052" s="17">
        <v>121.15</v>
      </c>
      <c r="W2052" s="17">
        <v>187.65</v>
      </c>
      <c r="X2052" s="17">
        <v>1.6</v>
      </c>
      <c r="Y2052" s="18" t="s">
        <v>31</v>
      </c>
      <c r="AA2052" s="33"/>
      <c r="AB2052" s="33"/>
      <c r="AC2052" s="33"/>
      <c r="AD2052" s="18" t="s">
        <v>688</v>
      </c>
      <c r="AF2052"/>
    </row>
    <row r="2053" spans="1:32">
      <c r="A2053" s="103">
        <v>45041</v>
      </c>
      <c r="B2053" s="20" t="s">
        <v>39</v>
      </c>
      <c r="C2053" s="8" t="s">
        <v>91</v>
      </c>
      <c r="D2053" s="8"/>
      <c r="E2053" s="9"/>
      <c r="F2053" s="11" t="s">
        <v>4150</v>
      </c>
      <c r="G2053" s="11">
        <v>1023816</v>
      </c>
      <c r="H2053" s="11" t="s">
        <v>1120</v>
      </c>
      <c r="I2053" s="12" t="s">
        <v>104</v>
      </c>
      <c r="J2053" s="11" t="s">
        <v>31</v>
      </c>
      <c r="K2053" s="11" t="s">
        <v>1547</v>
      </c>
      <c r="L2053" s="13">
        <v>50</v>
      </c>
      <c r="M2053" s="14">
        <v>5236</v>
      </c>
      <c r="N2053" s="15">
        <v>45019</v>
      </c>
      <c r="O2053" s="68" t="s">
        <v>3782</v>
      </c>
      <c r="P2053" s="8" t="s">
        <v>85</v>
      </c>
      <c r="Q2053" s="8" t="s">
        <v>115</v>
      </c>
      <c r="R2053" s="8" t="s">
        <v>31</v>
      </c>
      <c r="S2053" s="8" t="s">
        <v>31</v>
      </c>
      <c r="T2053" s="31" t="s">
        <v>4152</v>
      </c>
      <c r="U2053" s="8" t="s">
        <v>35</v>
      </c>
      <c r="V2053" s="17">
        <v>349.6</v>
      </c>
      <c r="W2053" s="17">
        <v>126</v>
      </c>
      <c r="X2053" s="17">
        <v>1.6</v>
      </c>
      <c r="Y2053" s="18" t="s">
        <v>61</v>
      </c>
      <c r="AA2053" s="72"/>
      <c r="AB2053" s="72"/>
      <c r="AC2053" s="33"/>
      <c r="AD2053" s="33" t="s">
        <v>688</v>
      </c>
      <c r="AF2053"/>
    </row>
    <row r="2054" spans="1:32">
      <c r="A2054" s="103">
        <v>45041</v>
      </c>
      <c r="B2054" s="20" t="s">
        <v>39</v>
      </c>
      <c r="C2054" s="8" t="s">
        <v>91</v>
      </c>
      <c r="D2054" s="8"/>
      <c r="E2054" s="8"/>
      <c r="F2054" s="11" t="s">
        <v>4151</v>
      </c>
      <c r="G2054" s="11">
        <v>1023817</v>
      </c>
      <c r="H2054" s="11" t="s">
        <v>597</v>
      </c>
      <c r="I2054" s="12" t="s">
        <v>104</v>
      </c>
      <c r="J2054" s="11" t="s">
        <v>61</v>
      </c>
      <c r="K2054" s="11" t="s">
        <v>1129</v>
      </c>
      <c r="L2054" s="13">
        <v>50</v>
      </c>
      <c r="M2054" s="14">
        <v>5191</v>
      </c>
      <c r="N2054" s="15">
        <v>45019</v>
      </c>
      <c r="O2054" s="68" t="s">
        <v>3782</v>
      </c>
      <c r="P2054" s="8" t="s">
        <v>85</v>
      </c>
      <c r="Q2054" s="8" t="s">
        <v>115</v>
      </c>
      <c r="R2054" s="8" t="s">
        <v>31</v>
      </c>
      <c r="S2054" s="8" t="s">
        <v>31</v>
      </c>
      <c r="T2054" s="31" t="s">
        <v>4152</v>
      </c>
      <c r="U2054" s="8" t="s">
        <v>35</v>
      </c>
      <c r="V2054" s="17">
        <v>349.6</v>
      </c>
      <c r="W2054" s="17">
        <v>126</v>
      </c>
      <c r="X2054" s="17">
        <v>1.6</v>
      </c>
      <c r="Y2054" s="18" t="s">
        <v>61</v>
      </c>
      <c r="Z2054" s="33"/>
      <c r="AA2054" s="33"/>
      <c r="AB2054" s="33"/>
      <c r="AC2054" s="33"/>
      <c r="AD2054" s="33" t="s">
        <v>688</v>
      </c>
      <c r="AF2054"/>
    </row>
    <row r="2055" spans="1:32">
      <c r="A2055" s="103">
        <v>45041</v>
      </c>
      <c r="B2055" s="7" t="s">
        <v>29</v>
      </c>
      <c r="C2055" s="8" t="s">
        <v>91</v>
      </c>
      <c r="D2055" s="8"/>
      <c r="E2055" s="9"/>
      <c r="F2055" s="25" t="s">
        <v>4129</v>
      </c>
      <c r="G2055" s="11" t="s">
        <v>2192</v>
      </c>
      <c r="H2055" s="11" t="s">
        <v>2193</v>
      </c>
      <c r="I2055" s="12" t="s">
        <v>114</v>
      </c>
      <c r="J2055" s="14" t="s">
        <v>31</v>
      </c>
      <c r="K2055" s="11" t="s">
        <v>362</v>
      </c>
      <c r="L2055" s="30" t="s">
        <v>143</v>
      </c>
      <c r="M2055" s="14">
        <v>5223</v>
      </c>
      <c r="N2055" s="15">
        <v>45015</v>
      </c>
      <c r="O2055" s="68" t="s">
        <v>3782</v>
      </c>
      <c r="P2055" s="8" t="s">
        <v>85</v>
      </c>
      <c r="Q2055" s="8" t="s">
        <v>34</v>
      </c>
      <c r="R2055" s="8" t="s">
        <v>31</v>
      </c>
      <c r="S2055" s="8" t="s">
        <v>31</v>
      </c>
      <c r="T2055" s="44" t="s">
        <v>4145</v>
      </c>
      <c r="U2055" s="77" t="s">
        <v>3816</v>
      </c>
      <c r="V2055" s="17">
        <v>160.75</v>
      </c>
      <c r="W2055" s="17">
        <v>134</v>
      </c>
      <c r="X2055" s="17">
        <v>3</v>
      </c>
      <c r="Y2055" s="18">
        <v>5</v>
      </c>
      <c r="Z2055" s="33"/>
      <c r="AA2055" s="33"/>
      <c r="AB2055" s="33"/>
      <c r="AC2055" s="33"/>
      <c r="AD2055" s="18" t="s">
        <v>688</v>
      </c>
      <c r="AF2055"/>
    </row>
    <row r="2056" spans="1:32">
      <c r="A2056" s="103">
        <v>45041</v>
      </c>
      <c r="B2056" s="7" t="s">
        <v>29</v>
      </c>
      <c r="C2056" s="21" t="s">
        <v>281</v>
      </c>
      <c r="D2056" s="8"/>
      <c r="E2056" s="9"/>
      <c r="F2056" s="11" t="s">
        <v>4134</v>
      </c>
      <c r="G2056" s="11">
        <v>1025806</v>
      </c>
      <c r="H2056" s="11" t="s">
        <v>1537</v>
      </c>
      <c r="I2056" s="12" t="s">
        <v>598</v>
      </c>
      <c r="J2056" s="11" t="s">
        <v>31</v>
      </c>
      <c r="K2056" s="11" t="s">
        <v>805</v>
      </c>
      <c r="L2056" s="13">
        <v>50</v>
      </c>
      <c r="M2056" s="14">
        <v>6098</v>
      </c>
      <c r="N2056" s="15">
        <v>45019</v>
      </c>
      <c r="O2056" s="68" t="s">
        <v>3782</v>
      </c>
      <c r="P2056" s="8" t="s">
        <v>33</v>
      </c>
      <c r="Q2056" s="8" t="s">
        <v>34</v>
      </c>
      <c r="R2056" s="38" t="s">
        <v>1090</v>
      </c>
      <c r="S2056" s="39" t="s">
        <v>1154</v>
      </c>
      <c r="T2056" s="23" t="s">
        <v>31</v>
      </c>
      <c r="U2056" s="77" t="s">
        <v>3816</v>
      </c>
      <c r="V2056" s="17">
        <v>243</v>
      </c>
      <c r="W2056" s="17">
        <v>112</v>
      </c>
      <c r="X2056" s="17">
        <v>1.6</v>
      </c>
      <c r="Y2056" s="18">
        <v>2</v>
      </c>
      <c r="Z2056" s="33"/>
      <c r="AA2056" s="33"/>
      <c r="AB2056" s="33"/>
      <c r="AC2056" s="33"/>
      <c r="AD2056" s="33" t="s">
        <v>688</v>
      </c>
      <c r="AF2056"/>
    </row>
    <row r="2057" spans="1:32">
      <c r="A2057" s="103">
        <v>45042</v>
      </c>
      <c r="B2057" s="20" t="s">
        <v>39</v>
      </c>
      <c r="C2057" s="86" t="s">
        <v>1324</v>
      </c>
      <c r="D2057" s="8"/>
      <c r="E2057" s="9"/>
      <c r="F2057" s="11" t="s">
        <v>4171</v>
      </c>
      <c r="G2057" s="11">
        <v>1025967</v>
      </c>
      <c r="H2057" s="11" t="s">
        <v>1495</v>
      </c>
      <c r="I2057" s="12" t="s">
        <v>1492</v>
      </c>
      <c r="J2057" s="11" t="s">
        <v>31</v>
      </c>
      <c r="K2057" s="11" t="s">
        <v>1496</v>
      </c>
      <c r="L2057" s="13">
        <v>50</v>
      </c>
      <c r="M2057" s="14">
        <v>5878</v>
      </c>
      <c r="N2057" s="15">
        <v>45021</v>
      </c>
      <c r="O2057" s="68" t="s">
        <v>3782</v>
      </c>
      <c r="P2057" s="8" t="s">
        <v>33</v>
      </c>
      <c r="Q2057" s="8" t="s">
        <v>115</v>
      </c>
      <c r="R2057" s="8" t="s">
        <v>31</v>
      </c>
      <c r="S2057" s="8" t="s">
        <v>31</v>
      </c>
      <c r="T2057" s="31" t="s">
        <v>4172</v>
      </c>
      <c r="U2057" s="8" t="s">
        <v>35</v>
      </c>
      <c r="V2057" s="17">
        <v>409</v>
      </c>
      <c r="W2057" s="17">
        <v>96</v>
      </c>
      <c r="X2057" s="17">
        <v>1.6</v>
      </c>
      <c r="Y2057" s="18">
        <v>2</v>
      </c>
      <c r="Z2057" s="33" t="s">
        <v>1508</v>
      </c>
      <c r="AA2057" s="72"/>
      <c r="AB2057" s="72"/>
      <c r="AC2057" s="33"/>
      <c r="AD2057" s="33" t="s">
        <v>724</v>
      </c>
      <c r="AF2057"/>
    </row>
    <row r="2058" spans="1:32">
      <c r="A2058" s="103">
        <v>45042</v>
      </c>
      <c r="B2058" s="20" t="s">
        <v>39</v>
      </c>
      <c r="C2058" s="21" t="s">
        <v>281</v>
      </c>
      <c r="D2058" s="8"/>
      <c r="F2058" s="11" t="s">
        <v>4154</v>
      </c>
      <c r="G2058" s="11" t="s">
        <v>2905</v>
      </c>
      <c r="H2058" s="11" t="s">
        <v>4155</v>
      </c>
      <c r="I2058" s="12" t="s">
        <v>582</v>
      </c>
      <c r="J2058" s="11" t="s">
        <v>31</v>
      </c>
      <c r="K2058" s="11" t="s">
        <v>4158</v>
      </c>
      <c r="L2058" s="13">
        <v>20</v>
      </c>
      <c r="M2058" s="14">
        <v>5567</v>
      </c>
      <c r="N2058" s="15">
        <v>45020</v>
      </c>
      <c r="O2058" s="68" t="s">
        <v>3782</v>
      </c>
      <c r="P2058" s="8" t="s">
        <v>33</v>
      </c>
      <c r="Q2058" s="8" t="s">
        <v>115</v>
      </c>
      <c r="R2058" s="8" t="s">
        <v>31</v>
      </c>
      <c r="S2058" s="8" t="s">
        <v>31</v>
      </c>
      <c r="T2058" s="31" t="s">
        <v>4157</v>
      </c>
      <c r="U2058" s="8" t="s">
        <v>35</v>
      </c>
      <c r="V2058" s="17">
        <v>409</v>
      </c>
      <c r="W2058" s="17">
        <v>96</v>
      </c>
      <c r="X2058" s="17">
        <v>1.6</v>
      </c>
      <c r="Y2058" s="18">
        <v>2</v>
      </c>
      <c r="Z2058" s="33" t="s">
        <v>2707</v>
      </c>
      <c r="AD2058" s="33" t="s">
        <v>688</v>
      </c>
      <c r="AF2058"/>
    </row>
    <row r="2059" spans="1:32">
      <c r="A2059" s="103">
        <v>45042</v>
      </c>
      <c r="B2059" s="7" t="s">
        <v>1169</v>
      </c>
      <c r="C2059" s="71" t="s">
        <v>178</v>
      </c>
      <c r="D2059" s="8"/>
      <c r="E2059" s="27" t="s">
        <v>56</v>
      </c>
      <c r="F2059" s="11" t="s">
        <v>4149</v>
      </c>
      <c r="G2059" s="11">
        <v>1023233</v>
      </c>
      <c r="H2059" s="11" t="s">
        <v>3795</v>
      </c>
      <c r="I2059" s="12" t="s">
        <v>607</v>
      </c>
      <c r="J2059" s="14" t="s">
        <v>31</v>
      </c>
      <c r="K2059" s="11" t="s">
        <v>3796</v>
      </c>
      <c r="L2059" s="13">
        <v>3</v>
      </c>
      <c r="M2059" s="14">
        <v>7114</v>
      </c>
      <c r="N2059" s="15">
        <v>45023</v>
      </c>
      <c r="O2059" s="68" t="s">
        <v>3782</v>
      </c>
      <c r="P2059" s="8" t="s">
        <v>113</v>
      </c>
      <c r="Q2059" s="8" t="s">
        <v>34</v>
      </c>
      <c r="R2059" s="8" t="s">
        <v>31</v>
      </c>
      <c r="S2059" s="8" t="s">
        <v>31</v>
      </c>
      <c r="T2059" s="23" t="s">
        <v>31</v>
      </c>
      <c r="U2059" s="77" t="s">
        <v>3816</v>
      </c>
      <c r="V2059" s="17">
        <v>330</v>
      </c>
      <c r="W2059" s="17">
        <v>246</v>
      </c>
      <c r="X2059" s="17">
        <v>1.6</v>
      </c>
      <c r="Y2059" s="18" t="s">
        <v>31</v>
      </c>
      <c r="Z2059" s="33"/>
      <c r="AA2059" s="33"/>
      <c r="AB2059" s="33"/>
      <c r="AC2059" s="33"/>
      <c r="AD2059" s="33" t="s">
        <v>724</v>
      </c>
      <c r="AF2059"/>
    </row>
    <row r="2060" spans="1:32">
      <c r="A2060" s="103">
        <v>45043</v>
      </c>
      <c r="B2060" s="20" t="s">
        <v>39</v>
      </c>
      <c r="C2060" s="71" t="s">
        <v>1386</v>
      </c>
      <c r="D2060" s="8"/>
      <c r="F2060" s="11" t="s">
        <v>4154</v>
      </c>
      <c r="G2060" s="11">
        <v>1025922</v>
      </c>
      <c r="H2060" s="11" t="s">
        <v>2906</v>
      </c>
      <c r="I2060" s="12" t="s">
        <v>4156</v>
      </c>
      <c r="J2060" s="11" t="s">
        <v>31</v>
      </c>
      <c r="K2060" s="11" t="s">
        <v>4159</v>
      </c>
      <c r="L2060" s="13">
        <v>20</v>
      </c>
      <c r="M2060" s="14">
        <v>5367</v>
      </c>
      <c r="N2060" s="15">
        <v>45020</v>
      </c>
      <c r="O2060" s="68" t="s">
        <v>3782</v>
      </c>
      <c r="P2060" s="8" t="s">
        <v>33</v>
      </c>
      <c r="Q2060" s="8" t="s">
        <v>115</v>
      </c>
      <c r="R2060" s="8" t="s">
        <v>31</v>
      </c>
      <c r="S2060" s="8" t="s">
        <v>31</v>
      </c>
      <c r="T2060" s="31" t="s">
        <v>4157</v>
      </c>
      <c r="U2060" s="8" t="s">
        <v>35</v>
      </c>
      <c r="V2060" s="17">
        <v>409</v>
      </c>
      <c r="W2060" s="17">
        <v>96</v>
      </c>
      <c r="X2060" s="17">
        <v>1.6</v>
      </c>
      <c r="Y2060" s="18">
        <v>2</v>
      </c>
      <c r="Z2060" s="33" t="s">
        <v>2707</v>
      </c>
      <c r="AD2060" s="33" t="s">
        <v>688</v>
      </c>
      <c r="AF2060"/>
    </row>
    <row r="2061" spans="1:32">
      <c r="A2061" s="103">
        <v>45043</v>
      </c>
      <c r="B2061" s="20" t="s">
        <v>39</v>
      </c>
      <c r="C2061" s="8" t="s">
        <v>91</v>
      </c>
      <c r="D2061" s="8"/>
      <c r="E2061" s="9"/>
      <c r="F2061" s="11" t="s">
        <v>4171</v>
      </c>
      <c r="G2061" s="11">
        <v>1025967</v>
      </c>
      <c r="H2061" s="11" t="s">
        <v>1495</v>
      </c>
      <c r="I2061" s="12" t="s">
        <v>707</v>
      </c>
      <c r="J2061" s="11" t="s">
        <v>1511</v>
      </c>
      <c r="K2061" s="11" t="s">
        <v>1512</v>
      </c>
      <c r="L2061" s="13">
        <v>50</v>
      </c>
      <c r="M2061" s="14">
        <v>4552</v>
      </c>
      <c r="N2061" s="15">
        <v>45022</v>
      </c>
      <c r="O2061" s="68" t="s">
        <v>3782</v>
      </c>
      <c r="P2061" s="8" t="s">
        <v>33</v>
      </c>
      <c r="Q2061" s="8" t="s">
        <v>115</v>
      </c>
      <c r="R2061" s="8" t="s">
        <v>31</v>
      </c>
      <c r="S2061" s="8" t="s">
        <v>31</v>
      </c>
      <c r="T2061" s="23" t="s">
        <v>31</v>
      </c>
      <c r="U2061" s="8" t="s">
        <v>35</v>
      </c>
      <c r="V2061" s="17">
        <v>409</v>
      </c>
      <c r="W2061" s="17">
        <v>152</v>
      </c>
      <c r="X2061" s="17">
        <v>1.6</v>
      </c>
      <c r="Y2061" s="18">
        <v>2</v>
      </c>
      <c r="Z2061" s="33" t="s">
        <v>1506</v>
      </c>
      <c r="AA2061" s="33"/>
      <c r="AB2061" s="33"/>
      <c r="AC2061" s="33"/>
      <c r="AD2061" s="33" t="s">
        <v>724</v>
      </c>
      <c r="AF2061"/>
    </row>
    <row r="2062" spans="1:32">
      <c r="A2062" s="103">
        <v>45043</v>
      </c>
      <c r="B2062" s="20" t="s">
        <v>39</v>
      </c>
      <c r="C2062" s="8" t="s">
        <v>91</v>
      </c>
      <c r="D2062" s="8"/>
      <c r="E2062" s="9"/>
      <c r="F2062" s="11" t="s">
        <v>4171</v>
      </c>
      <c r="G2062" s="11">
        <v>1025967</v>
      </c>
      <c r="H2062" s="11" t="s">
        <v>1495</v>
      </c>
      <c r="I2062" s="12" t="s">
        <v>725</v>
      </c>
      <c r="J2062" s="11" t="s">
        <v>1511</v>
      </c>
      <c r="K2062" s="11" t="s">
        <v>1513</v>
      </c>
      <c r="L2062" s="13">
        <v>50</v>
      </c>
      <c r="M2062" s="14">
        <v>2822</v>
      </c>
      <c r="N2062" s="15">
        <v>45022</v>
      </c>
      <c r="O2062" s="68" t="s">
        <v>3782</v>
      </c>
      <c r="P2062" s="8" t="s">
        <v>33</v>
      </c>
      <c r="Q2062" s="8" t="s">
        <v>115</v>
      </c>
      <c r="R2062" s="8" t="s">
        <v>31</v>
      </c>
      <c r="S2062" s="8" t="s">
        <v>31</v>
      </c>
      <c r="T2062" s="23" t="s">
        <v>31</v>
      </c>
      <c r="U2062" s="8" t="s">
        <v>35</v>
      </c>
      <c r="V2062" s="17">
        <v>409</v>
      </c>
      <c r="W2062" s="17">
        <v>152</v>
      </c>
      <c r="X2062" s="17">
        <v>1.6</v>
      </c>
      <c r="Y2062" s="18">
        <v>2</v>
      </c>
      <c r="Z2062" s="33" t="s">
        <v>1508</v>
      </c>
      <c r="AA2062" s="72"/>
      <c r="AB2062" s="72"/>
      <c r="AC2062" s="33"/>
      <c r="AD2062" s="33" t="s">
        <v>724</v>
      </c>
      <c r="AF2062"/>
    </row>
    <row r="2063" spans="1:32">
      <c r="A2063" s="103">
        <v>45043</v>
      </c>
      <c r="B2063" s="7" t="s">
        <v>29</v>
      </c>
      <c r="C2063" s="8" t="s">
        <v>91</v>
      </c>
      <c r="D2063" s="8"/>
      <c r="F2063" s="11" t="s">
        <v>4206</v>
      </c>
      <c r="G2063" s="80" t="s">
        <v>4207</v>
      </c>
      <c r="H2063" s="11" t="s">
        <v>4208</v>
      </c>
      <c r="I2063" s="12" t="s">
        <v>887</v>
      </c>
      <c r="J2063" s="11" t="s">
        <v>4249</v>
      </c>
      <c r="K2063" s="10" t="s">
        <v>3564</v>
      </c>
      <c r="L2063">
        <v>5</v>
      </c>
      <c r="M2063" s="14">
        <v>6455</v>
      </c>
      <c r="N2063" s="15">
        <v>45033</v>
      </c>
      <c r="O2063" s="68" t="s">
        <v>3782</v>
      </c>
      <c r="P2063" s="8" t="s">
        <v>33</v>
      </c>
      <c r="Q2063" s="8" t="s">
        <v>34</v>
      </c>
      <c r="R2063" s="8" t="s">
        <v>31</v>
      </c>
      <c r="S2063" s="8" t="s">
        <v>31</v>
      </c>
      <c r="T2063" s="23" t="s">
        <v>31</v>
      </c>
      <c r="U2063" s="77" t="s">
        <v>3816</v>
      </c>
      <c r="V2063" s="17">
        <v>239</v>
      </c>
      <c r="W2063" s="17">
        <v>182.5</v>
      </c>
      <c r="X2063" s="17">
        <v>1.6</v>
      </c>
      <c r="Y2063" s="18" t="s">
        <v>31</v>
      </c>
      <c r="Z2063" s="33" t="s">
        <v>990</v>
      </c>
      <c r="AA2063" s="33"/>
      <c r="AB2063" s="33"/>
      <c r="AC2063" s="33"/>
      <c r="AD2063" s="19"/>
      <c r="AF2063"/>
    </row>
    <row r="2064" spans="1:32">
      <c r="A2064" s="103">
        <v>45043</v>
      </c>
      <c r="B2064" s="7" t="s">
        <v>29</v>
      </c>
      <c r="C2064" s="8" t="s">
        <v>91</v>
      </c>
      <c r="D2064" s="8"/>
      <c r="F2064" s="11" t="s">
        <v>4206</v>
      </c>
      <c r="G2064" s="80" t="s">
        <v>4207</v>
      </c>
      <c r="H2064" s="11" t="s">
        <v>4208</v>
      </c>
      <c r="I2064" s="12" t="s">
        <v>1641</v>
      </c>
      <c r="J2064" s="11" t="s">
        <v>4249</v>
      </c>
      <c r="K2064" s="10" t="s">
        <v>3565</v>
      </c>
      <c r="L2064" s="13" t="s">
        <v>61</v>
      </c>
      <c r="M2064" s="14" t="s">
        <v>3897</v>
      </c>
      <c r="N2064" s="15">
        <v>45033</v>
      </c>
      <c r="O2064" s="68" t="s">
        <v>3782</v>
      </c>
      <c r="P2064" s="8" t="s">
        <v>33</v>
      </c>
      <c r="Q2064" s="8" t="s">
        <v>34</v>
      </c>
      <c r="R2064" s="8" t="s">
        <v>31</v>
      </c>
      <c r="S2064" s="8" t="s">
        <v>31</v>
      </c>
      <c r="T2064" s="23" t="s">
        <v>31</v>
      </c>
      <c r="U2064" s="77" t="s">
        <v>3816</v>
      </c>
      <c r="V2064" s="17">
        <v>239</v>
      </c>
      <c r="W2064" s="17">
        <v>182.5</v>
      </c>
      <c r="X2064" s="17">
        <v>1.6</v>
      </c>
      <c r="Y2064" s="18" t="s">
        <v>31</v>
      </c>
      <c r="Z2064" s="33" t="s">
        <v>985</v>
      </c>
      <c r="AA2064" s="72"/>
      <c r="AB2064" s="72"/>
      <c r="AC2064" s="33"/>
      <c r="AD2064" s="19"/>
      <c r="AF2064"/>
    </row>
    <row r="2065" spans="1:32">
      <c r="A2065" s="103">
        <v>45043</v>
      </c>
      <c r="B2065" s="7" t="s">
        <v>29</v>
      </c>
      <c r="C2065" s="8" t="s">
        <v>91</v>
      </c>
      <c r="D2065" s="8"/>
      <c r="F2065" s="11" t="s">
        <v>4206</v>
      </c>
      <c r="G2065" s="80" t="s">
        <v>4207</v>
      </c>
      <c r="H2065" s="11" t="s">
        <v>4208</v>
      </c>
      <c r="I2065" s="12" t="s">
        <v>894</v>
      </c>
      <c r="J2065" s="11" t="s">
        <v>4249</v>
      </c>
      <c r="K2065" s="10" t="s">
        <v>3895</v>
      </c>
      <c r="L2065" s="13" t="s">
        <v>61</v>
      </c>
      <c r="M2065" s="14" t="s">
        <v>61</v>
      </c>
      <c r="N2065" s="15">
        <v>45033</v>
      </c>
      <c r="O2065" s="68" t="s">
        <v>3782</v>
      </c>
      <c r="P2065" s="8" t="s">
        <v>33</v>
      </c>
      <c r="Q2065" s="8" t="s">
        <v>34</v>
      </c>
      <c r="R2065" s="8" t="s">
        <v>31</v>
      </c>
      <c r="S2065" s="8" t="s">
        <v>31</v>
      </c>
      <c r="T2065" s="23" t="s">
        <v>31</v>
      </c>
      <c r="U2065" s="77" t="s">
        <v>3816</v>
      </c>
      <c r="V2065" s="17">
        <v>239</v>
      </c>
      <c r="W2065" s="17">
        <v>182.5</v>
      </c>
      <c r="X2065" s="17">
        <v>1.6</v>
      </c>
      <c r="Y2065" s="18" t="s">
        <v>31</v>
      </c>
      <c r="Z2065" s="33" t="s">
        <v>1016</v>
      </c>
      <c r="AA2065" s="33"/>
      <c r="AB2065" s="33"/>
      <c r="AC2065" s="33"/>
      <c r="AD2065" s="19"/>
      <c r="AF2065"/>
    </row>
    <row r="2066" spans="1:32">
      <c r="A2066" s="103">
        <v>45043</v>
      </c>
      <c r="B2066" s="7" t="s">
        <v>29</v>
      </c>
      <c r="C2066" s="8" t="s">
        <v>91</v>
      </c>
      <c r="D2066" s="8"/>
      <c r="E2066" s="9"/>
      <c r="F2066" s="11" t="s">
        <v>4206</v>
      </c>
      <c r="G2066" s="80" t="s">
        <v>4207</v>
      </c>
      <c r="H2066" s="11" t="s">
        <v>4208</v>
      </c>
      <c r="I2066" s="12" t="s">
        <v>897</v>
      </c>
      <c r="J2066" s="11" t="s">
        <v>4249</v>
      </c>
      <c r="K2066" s="45" t="s">
        <v>898</v>
      </c>
      <c r="L2066" s="13" t="s">
        <v>61</v>
      </c>
      <c r="M2066" s="81" t="s">
        <v>1141</v>
      </c>
      <c r="N2066" s="15">
        <v>45033</v>
      </c>
      <c r="O2066" s="68" t="s">
        <v>3782</v>
      </c>
      <c r="P2066" s="8" t="s">
        <v>33</v>
      </c>
      <c r="Q2066" s="8" t="s">
        <v>34</v>
      </c>
      <c r="R2066" s="8" t="s">
        <v>31</v>
      </c>
      <c r="S2066" s="8" t="s">
        <v>31</v>
      </c>
      <c r="T2066" s="23" t="s">
        <v>31</v>
      </c>
      <c r="U2066" s="77" t="s">
        <v>3816</v>
      </c>
      <c r="V2066" s="17">
        <v>239</v>
      </c>
      <c r="W2066" s="17">
        <v>182.5</v>
      </c>
      <c r="X2066" s="17">
        <v>1.6</v>
      </c>
      <c r="Y2066" s="18" t="s">
        <v>31</v>
      </c>
      <c r="Z2066" s="33" t="s">
        <v>61</v>
      </c>
      <c r="AA2066" s="33"/>
      <c r="AB2066" s="33"/>
      <c r="AC2066" s="33"/>
      <c r="AD2066" s="19"/>
      <c r="AF2066"/>
    </row>
    <row r="2067" spans="1:32">
      <c r="A2067" s="103">
        <v>45043</v>
      </c>
      <c r="B2067" s="7" t="s">
        <v>29</v>
      </c>
      <c r="C2067" s="8" t="s">
        <v>91</v>
      </c>
      <c r="D2067" s="8"/>
      <c r="E2067" s="9"/>
      <c r="F2067" s="11" t="s">
        <v>4206</v>
      </c>
      <c r="G2067" s="80" t="s">
        <v>4207</v>
      </c>
      <c r="H2067" s="11" t="s">
        <v>4208</v>
      </c>
      <c r="I2067" s="12" t="s">
        <v>899</v>
      </c>
      <c r="J2067" s="11" t="s">
        <v>4249</v>
      </c>
      <c r="K2067" s="45" t="s">
        <v>900</v>
      </c>
      <c r="L2067" s="13" t="s">
        <v>61</v>
      </c>
      <c r="M2067" s="81" t="s">
        <v>1141</v>
      </c>
      <c r="N2067" s="15">
        <v>45033</v>
      </c>
      <c r="O2067" s="68" t="s">
        <v>3782</v>
      </c>
      <c r="P2067" s="8" t="s">
        <v>33</v>
      </c>
      <c r="Q2067" s="8" t="s">
        <v>34</v>
      </c>
      <c r="R2067" s="8" t="s">
        <v>31</v>
      </c>
      <c r="S2067" s="8" t="s">
        <v>31</v>
      </c>
      <c r="T2067" s="23" t="s">
        <v>31</v>
      </c>
      <c r="U2067" s="77" t="s">
        <v>3816</v>
      </c>
      <c r="V2067" s="17">
        <v>239</v>
      </c>
      <c r="W2067" s="17">
        <v>182.5</v>
      </c>
      <c r="X2067" s="17">
        <v>1.6</v>
      </c>
      <c r="Y2067" s="18" t="s">
        <v>31</v>
      </c>
      <c r="Z2067" s="33" t="s">
        <v>61</v>
      </c>
      <c r="AA2067" s="72"/>
      <c r="AB2067" s="72"/>
      <c r="AC2067" s="33"/>
      <c r="AD2067" s="19"/>
      <c r="AF2067"/>
    </row>
    <row r="2068" spans="1:32">
      <c r="A2068" s="103">
        <v>45047</v>
      </c>
      <c r="B2068" s="20" t="s">
        <v>39</v>
      </c>
      <c r="C2068" s="96" t="s">
        <v>1545</v>
      </c>
      <c r="D2068" s="71"/>
      <c r="E2068" s="27" t="s">
        <v>56</v>
      </c>
      <c r="F2068" s="25" t="s">
        <v>4123</v>
      </c>
      <c r="G2068" s="11">
        <v>1023889</v>
      </c>
      <c r="H2068" s="25" t="s">
        <v>1435</v>
      </c>
      <c r="I2068" s="12" t="s">
        <v>104</v>
      </c>
      <c r="J2068" s="14" t="s">
        <v>31</v>
      </c>
      <c r="K2068" s="11" t="s">
        <v>4142</v>
      </c>
      <c r="L2068" s="66" t="s">
        <v>4254</v>
      </c>
      <c r="M2068" s="14" t="s">
        <v>4229</v>
      </c>
      <c r="N2068" s="15">
        <v>45036</v>
      </c>
      <c r="O2068" s="68" t="s">
        <v>3782</v>
      </c>
      <c r="P2068" s="8" t="s">
        <v>33</v>
      </c>
      <c r="Q2068" s="8" t="s">
        <v>115</v>
      </c>
      <c r="R2068" s="8" t="s">
        <v>31</v>
      </c>
      <c r="S2068" s="8" t="s">
        <v>31</v>
      </c>
      <c r="T2068" s="23" t="s">
        <v>31</v>
      </c>
      <c r="U2068" s="77" t="s">
        <v>1393</v>
      </c>
      <c r="V2068" s="17">
        <v>349.6</v>
      </c>
      <c r="W2068" s="17">
        <v>126</v>
      </c>
      <c r="X2068" s="17">
        <v>1.6</v>
      </c>
      <c r="Y2068" s="18" t="s">
        <v>31</v>
      </c>
      <c r="Z2068" s="33"/>
      <c r="AA2068" s="18"/>
      <c r="AB2068" s="18"/>
      <c r="AC2068" s="33"/>
      <c r="AD2068" s="33" t="s">
        <v>688</v>
      </c>
      <c r="AF2068"/>
    </row>
    <row r="2069" spans="1:32">
      <c r="A2069" s="103">
        <v>45048</v>
      </c>
      <c r="B2069" s="20" t="s">
        <v>39</v>
      </c>
      <c r="C2069" s="8" t="s">
        <v>91</v>
      </c>
      <c r="D2069" s="8"/>
      <c r="E2069" s="9"/>
      <c r="F2069" s="11" t="s">
        <v>4114</v>
      </c>
      <c r="G2069" s="11">
        <v>1025286</v>
      </c>
      <c r="H2069" s="11" t="s">
        <v>2222</v>
      </c>
      <c r="I2069" s="12" t="s">
        <v>528</v>
      </c>
      <c r="J2069" s="11" t="s">
        <v>31</v>
      </c>
      <c r="K2069" s="11" t="s">
        <v>443</v>
      </c>
      <c r="L2069" s="13">
        <v>20</v>
      </c>
      <c r="M2069" s="14">
        <v>6122</v>
      </c>
      <c r="N2069" s="15">
        <v>45005</v>
      </c>
      <c r="O2069" s="68" t="s">
        <v>3782</v>
      </c>
      <c r="P2069" s="8" t="s">
        <v>33</v>
      </c>
      <c r="Q2069" s="8" t="s">
        <v>115</v>
      </c>
      <c r="R2069" s="8" t="s">
        <v>31</v>
      </c>
      <c r="S2069" s="8" t="s">
        <v>31</v>
      </c>
      <c r="T2069" s="23" t="s">
        <v>31</v>
      </c>
      <c r="U2069" s="77" t="s">
        <v>1393</v>
      </c>
      <c r="V2069" s="17">
        <v>347</v>
      </c>
      <c r="W2069" s="17">
        <v>120</v>
      </c>
      <c r="X2069" s="17">
        <v>1.6</v>
      </c>
      <c r="Y2069" s="18" t="s">
        <v>31</v>
      </c>
      <c r="Z2069" s="33"/>
      <c r="AA2069" s="33"/>
      <c r="AB2069" s="33"/>
      <c r="AC2069" s="33"/>
      <c r="AD2069" s="33" t="s">
        <v>688</v>
      </c>
      <c r="AF2069"/>
    </row>
    <row r="2070" spans="1:32">
      <c r="A2070" s="103">
        <v>45048</v>
      </c>
      <c r="B2070" s="20" t="s">
        <v>39</v>
      </c>
      <c r="C2070" s="8" t="s">
        <v>91</v>
      </c>
      <c r="D2070" s="8"/>
      <c r="E2070" s="9"/>
      <c r="F2070" s="11" t="s">
        <v>4115</v>
      </c>
      <c r="G2070" s="11">
        <v>1025286</v>
      </c>
      <c r="H2070" s="11" t="s">
        <v>2222</v>
      </c>
      <c r="I2070" s="12" t="s">
        <v>528</v>
      </c>
      <c r="J2070" s="11" t="s">
        <v>31</v>
      </c>
      <c r="K2070" s="11" t="s">
        <v>443</v>
      </c>
      <c r="L2070" s="13">
        <v>20</v>
      </c>
      <c r="M2070" s="14">
        <v>6122</v>
      </c>
      <c r="N2070" s="15">
        <v>45005</v>
      </c>
      <c r="O2070" s="68" t="s">
        <v>3782</v>
      </c>
      <c r="P2070" s="8" t="s">
        <v>33</v>
      </c>
      <c r="Q2070" s="8" t="s">
        <v>115</v>
      </c>
      <c r="R2070" s="8" t="s">
        <v>31</v>
      </c>
      <c r="S2070" s="8" t="s">
        <v>31</v>
      </c>
      <c r="T2070" s="23" t="s">
        <v>31</v>
      </c>
      <c r="U2070" s="77" t="s">
        <v>1393</v>
      </c>
      <c r="V2070" s="17">
        <v>347</v>
      </c>
      <c r="W2070" s="17">
        <v>120</v>
      </c>
      <c r="X2070" s="17">
        <v>1.6</v>
      </c>
      <c r="Y2070" s="18" t="s">
        <v>31</v>
      </c>
      <c r="Z2070" s="33"/>
      <c r="AA2070" s="33"/>
      <c r="AB2070" s="33"/>
      <c r="AC2070" s="33"/>
      <c r="AD2070" s="33" t="s">
        <v>688</v>
      </c>
      <c r="AF2070"/>
    </row>
    <row r="2071" spans="1:32">
      <c r="A2071" s="103">
        <v>45054</v>
      </c>
      <c r="B2071" s="20" t="s">
        <v>39</v>
      </c>
      <c r="C2071" s="8" t="s">
        <v>91</v>
      </c>
      <c r="D2071" s="8"/>
      <c r="E2071" s="9"/>
      <c r="F2071" s="11" t="s">
        <v>4186</v>
      </c>
      <c r="G2071" s="11">
        <v>1023828</v>
      </c>
      <c r="H2071" s="11" t="s">
        <v>1346</v>
      </c>
      <c r="I2071" s="12" t="s">
        <v>104</v>
      </c>
      <c r="J2071" s="11" t="s">
        <v>31</v>
      </c>
      <c r="K2071" s="11" t="s">
        <v>1347</v>
      </c>
      <c r="L2071" s="32">
        <v>50</v>
      </c>
      <c r="M2071" s="14">
        <v>6555</v>
      </c>
      <c r="N2071" s="15">
        <v>45026</v>
      </c>
      <c r="O2071" s="68" t="s">
        <v>3782</v>
      </c>
      <c r="P2071" s="8" t="s">
        <v>85</v>
      </c>
      <c r="Q2071" s="8" t="s">
        <v>115</v>
      </c>
      <c r="R2071" s="8" t="s">
        <v>31</v>
      </c>
      <c r="S2071" s="8" t="s">
        <v>31</v>
      </c>
      <c r="T2071" s="23" t="s">
        <v>31</v>
      </c>
      <c r="U2071" s="77" t="s">
        <v>1393</v>
      </c>
      <c r="V2071" s="17">
        <v>349.6</v>
      </c>
      <c r="W2071" s="17">
        <v>126</v>
      </c>
      <c r="X2071" s="17">
        <v>1.6</v>
      </c>
      <c r="Y2071" s="18" t="s">
        <v>31</v>
      </c>
      <c r="Z2071" s="33"/>
      <c r="AA2071" s="33"/>
      <c r="AB2071" s="33"/>
      <c r="AC2071" s="33"/>
      <c r="AD2071" s="33" t="s">
        <v>688</v>
      </c>
      <c r="AF2071"/>
    </row>
    <row r="2072" spans="1:32">
      <c r="A2072" s="103">
        <v>45054</v>
      </c>
      <c r="B2072" s="7" t="s">
        <v>29</v>
      </c>
      <c r="C2072" s="8" t="s">
        <v>91</v>
      </c>
      <c r="D2072" s="8"/>
      <c r="F2072" s="25" t="s">
        <v>4238</v>
      </c>
      <c r="G2072" s="11">
        <v>1991341</v>
      </c>
      <c r="H2072" s="11" t="s">
        <v>2822</v>
      </c>
      <c r="I2072" s="12" t="s">
        <v>104</v>
      </c>
      <c r="J2072" s="11" t="s">
        <v>2827</v>
      </c>
      <c r="K2072" s="11" t="s">
        <v>2010</v>
      </c>
      <c r="L2072" s="66" t="s">
        <v>4202</v>
      </c>
      <c r="M2072" s="92" t="s">
        <v>61</v>
      </c>
      <c r="N2072" s="15">
        <v>45030</v>
      </c>
      <c r="O2072" s="68" t="s">
        <v>3782</v>
      </c>
      <c r="P2072" s="8" t="s">
        <v>33</v>
      </c>
      <c r="Q2072" s="8" t="s">
        <v>34</v>
      </c>
      <c r="R2072" s="8" t="s">
        <v>31</v>
      </c>
      <c r="S2072" s="8" t="s">
        <v>61</v>
      </c>
      <c r="T2072" s="23" t="s">
        <v>31</v>
      </c>
      <c r="U2072" s="77" t="s">
        <v>3816</v>
      </c>
      <c r="V2072" s="17">
        <v>272</v>
      </c>
      <c r="W2072" s="17">
        <v>104</v>
      </c>
      <c r="X2072" s="17">
        <v>1.6</v>
      </c>
      <c r="Y2072" s="18" t="s">
        <v>31</v>
      </c>
      <c r="Z2072" s="33" t="s">
        <v>1016</v>
      </c>
      <c r="AA2072" s="33"/>
      <c r="AB2072" s="33"/>
      <c r="AC2072" s="33"/>
      <c r="AD2072" s="33" t="s">
        <v>724</v>
      </c>
      <c r="AF2072"/>
    </row>
    <row r="2073" spans="1:32">
      <c r="A2073" s="103">
        <v>45054</v>
      </c>
      <c r="B2073" s="7" t="s">
        <v>29</v>
      </c>
      <c r="C2073" s="21" t="s">
        <v>281</v>
      </c>
      <c r="D2073" s="8"/>
      <c r="F2073" s="25" t="s">
        <v>4239</v>
      </c>
      <c r="G2073" s="11">
        <v>1991341</v>
      </c>
      <c r="H2073" s="11" t="s">
        <v>2822</v>
      </c>
      <c r="I2073" s="12" t="s">
        <v>709</v>
      </c>
      <c r="J2073" s="11" t="s">
        <v>2827</v>
      </c>
      <c r="K2073" s="11" t="s">
        <v>2828</v>
      </c>
      <c r="L2073" s="66" t="s">
        <v>4202</v>
      </c>
      <c r="M2073" s="92">
        <v>7117</v>
      </c>
      <c r="N2073" s="15">
        <v>45030</v>
      </c>
      <c r="O2073" s="68" t="s">
        <v>3782</v>
      </c>
      <c r="P2073" s="8" t="s">
        <v>33</v>
      </c>
      <c r="Q2073" s="8" t="s">
        <v>34</v>
      </c>
      <c r="R2073" s="8" t="s">
        <v>31</v>
      </c>
      <c r="S2073" s="8" t="s">
        <v>31</v>
      </c>
      <c r="T2073" s="23" t="s">
        <v>31</v>
      </c>
      <c r="U2073" s="77" t="s">
        <v>3816</v>
      </c>
      <c r="V2073" s="17">
        <v>272</v>
      </c>
      <c r="W2073" s="17">
        <v>104</v>
      </c>
      <c r="X2073" s="17">
        <v>1.6</v>
      </c>
      <c r="Y2073" s="18" t="s">
        <v>31</v>
      </c>
      <c r="Z2073" s="33" t="s">
        <v>990</v>
      </c>
      <c r="AA2073" s="33"/>
      <c r="AB2073" s="33"/>
      <c r="AC2073" s="33"/>
      <c r="AD2073" s="33" t="s">
        <v>724</v>
      </c>
      <c r="AF2073"/>
    </row>
    <row r="2074" spans="1:32">
      <c r="A2074" s="103">
        <v>45054</v>
      </c>
      <c r="B2074" s="7" t="s">
        <v>29</v>
      </c>
      <c r="C2074" s="8" t="s">
        <v>91</v>
      </c>
      <c r="D2074" s="8"/>
      <c r="F2074" s="25" t="s">
        <v>4240</v>
      </c>
      <c r="G2074" s="11">
        <v>1991341</v>
      </c>
      <c r="H2074" s="11" t="s">
        <v>2822</v>
      </c>
      <c r="I2074" s="12" t="s">
        <v>707</v>
      </c>
      <c r="J2074" s="11" t="s">
        <v>2827</v>
      </c>
      <c r="K2074" s="11" t="s">
        <v>2013</v>
      </c>
      <c r="L2074" s="66" t="s">
        <v>4202</v>
      </c>
      <c r="M2074" s="92" t="s">
        <v>61</v>
      </c>
      <c r="N2074" s="15">
        <v>45030</v>
      </c>
      <c r="O2074" s="68" t="s">
        <v>3782</v>
      </c>
      <c r="P2074" s="8" t="s">
        <v>33</v>
      </c>
      <c r="Q2074" s="8" t="s">
        <v>34</v>
      </c>
      <c r="R2074" s="8" t="s">
        <v>31</v>
      </c>
      <c r="S2074" s="8" t="s">
        <v>31</v>
      </c>
      <c r="T2074" s="23" t="s">
        <v>31</v>
      </c>
      <c r="U2074" s="77" t="s">
        <v>3816</v>
      </c>
      <c r="V2074" s="17">
        <v>272</v>
      </c>
      <c r="W2074" s="17">
        <v>104</v>
      </c>
      <c r="X2074" s="17">
        <v>1.6</v>
      </c>
      <c r="Y2074" s="18" t="s">
        <v>31</v>
      </c>
      <c r="Z2074" s="33" t="s">
        <v>985</v>
      </c>
      <c r="AA2074" s="33"/>
      <c r="AB2074" s="33"/>
      <c r="AC2074" s="33"/>
      <c r="AD2074" s="33" t="s">
        <v>724</v>
      </c>
      <c r="AF2074"/>
    </row>
    <row r="2075" spans="1:32">
      <c r="A2075" s="103">
        <v>45054</v>
      </c>
      <c r="B2075" s="7" t="s">
        <v>29</v>
      </c>
      <c r="C2075" s="8" t="s">
        <v>91</v>
      </c>
      <c r="D2075" s="8"/>
      <c r="F2075" s="25" t="s">
        <v>4241</v>
      </c>
      <c r="G2075" s="11">
        <v>1991341</v>
      </c>
      <c r="H2075" s="11" t="s">
        <v>2822</v>
      </c>
      <c r="I2075" s="12" t="s">
        <v>2019</v>
      </c>
      <c r="J2075" s="11" t="s">
        <v>2827</v>
      </c>
      <c r="K2075" s="11" t="s">
        <v>2020</v>
      </c>
      <c r="L2075" s="66" t="s">
        <v>4202</v>
      </c>
      <c r="M2075" s="92" t="s">
        <v>61</v>
      </c>
      <c r="N2075" s="15">
        <v>45030</v>
      </c>
      <c r="O2075" s="68" t="s">
        <v>3782</v>
      </c>
      <c r="P2075" s="8" t="s">
        <v>33</v>
      </c>
      <c r="Q2075" s="8" t="s">
        <v>34</v>
      </c>
      <c r="R2075" s="8" t="s">
        <v>31</v>
      </c>
      <c r="S2075" s="8" t="s">
        <v>31</v>
      </c>
      <c r="T2075" s="23" t="s">
        <v>31</v>
      </c>
      <c r="U2075" s="77" t="s">
        <v>3816</v>
      </c>
      <c r="V2075" s="17">
        <v>272</v>
      </c>
      <c r="W2075" s="17">
        <v>104</v>
      </c>
      <c r="X2075" s="17">
        <v>1.6</v>
      </c>
      <c r="Y2075" s="18" t="s">
        <v>31</v>
      </c>
      <c r="Z2075" s="33" t="s">
        <v>991</v>
      </c>
      <c r="AA2075" s="33"/>
      <c r="AB2075" s="33"/>
      <c r="AC2075" s="33"/>
      <c r="AD2075" s="33" t="s">
        <v>724</v>
      </c>
      <c r="AF2075"/>
    </row>
    <row r="2076" spans="1:32">
      <c r="A2076" s="103">
        <v>45054</v>
      </c>
      <c r="B2076" s="7" t="s">
        <v>29</v>
      </c>
      <c r="C2076" s="21" t="s">
        <v>281</v>
      </c>
      <c r="D2076" s="8"/>
      <c r="E2076" s="9"/>
      <c r="F2076" s="25" t="s">
        <v>4214</v>
      </c>
      <c r="G2076" s="11">
        <v>1991341</v>
      </c>
      <c r="H2076" s="11" t="s">
        <v>2822</v>
      </c>
      <c r="I2076" s="12" t="s">
        <v>2823</v>
      </c>
      <c r="J2076" s="11" t="s">
        <v>2824</v>
      </c>
      <c r="K2076" s="11" t="s">
        <v>2825</v>
      </c>
      <c r="L2076" s="66" t="s">
        <v>4204</v>
      </c>
      <c r="M2076" s="92">
        <v>7214</v>
      </c>
      <c r="N2076" s="15">
        <v>45030</v>
      </c>
      <c r="O2076" s="68" t="s">
        <v>3782</v>
      </c>
      <c r="P2076" s="8" t="s">
        <v>33</v>
      </c>
      <c r="Q2076" s="8" t="s">
        <v>34</v>
      </c>
      <c r="R2076" s="8" t="s">
        <v>31</v>
      </c>
      <c r="S2076" s="8" t="s">
        <v>31</v>
      </c>
      <c r="T2076" s="23" t="s">
        <v>31</v>
      </c>
      <c r="U2076" s="77" t="s">
        <v>3816</v>
      </c>
      <c r="V2076" s="17">
        <v>149.69999999999999</v>
      </c>
      <c r="W2076" s="17">
        <v>98</v>
      </c>
      <c r="X2076" s="17">
        <v>1.6</v>
      </c>
      <c r="Y2076" s="18">
        <v>3</v>
      </c>
      <c r="Z2076" s="33" t="s">
        <v>4203</v>
      </c>
      <c r="AA2076" s="33"/>
      <c r="AB2076" s="33"/>
      <c r="AC2076" s="33"/>
      <c r="AD2076" s="33" t="s">
        <v>724</v>
      </c>
      <c r="AF2076"/>
    </row>
    <row r="2077" spans="1:32">
      <c r="A2077" s="103">
        <v>45055</v>
      </c>
      <c r="B2077" s="20" t="s">
        <v>39</v>
      </c>
      <c r="C2077" s="71" t="s">
        <v>1386</v>
      </c>
      <c r="D2077" s="8"/>
      <c r="E2077" s="27" t="s">
        <v>50</v>
      </c>
      <c r="F2077" s="10" t="s">
        <v>4289</v>
      </c>
      <c r="G2077" s="11">
        <v>1025945</v>
      </c>
      <c r="H2077" s="11" t="s">
        <v>4198</v>
      </c>
      <c r="I2077" s="12" t="s">
        <v>2967</v>
      </c>
      <c r="J2077" s="11" t="s">
        <v>31</v>
      </c>
      <c r="K2077" s="11" t="s">
        <v>4632</v>
      </c>
      <c r="L2077" s="30" t="s">
        <v>232</v>
      </c>
      <c r="M2077" s="14">
        <v>5596</v>
      </c>
      <c r="N2077" s="15">
        <v>45054</v>
      </c>
      <c r="O2077" s="68" t="s">
        <v>3782</v>
      </c>
      <c r="P2077" s="56" t="s">
        <v>244</v>
      </c>
      <c r="Q2077" s="8" t="s">
        <v>115</v>
      </c>
      <c r="R2077" s="38" t="s">
        <v>158</v>
      </c>
      <c r="S2077" s="267" t="s">
        <v>4199</v>
      </c>
      <c r="T2077" s="23" t="s">
        <v>31</v>
      </c>
      <c r="U2077" s="77" t="s">
        <v>1393</v>
      </c>
      <c r="V2077" s="17">
        <v>410</v>
      </c>
      <c r="W2077" s="17">
        <v>96</v>
      </c>
      <c r="X2077" s="17">
        <v>1.6</v>
      </c>
      <c r="Y2077" s="18" t="s">
        <v>31</v>
      </c>
      <c r="AD2077" s="33" t="s">
        <v>688</v>
      </c>
      <c r="AF2077"/>
    </row>
    <row r="2078" spans="1:32">
      <c r="A2078" s="103">
        <v>45055</v>
      </c>
      <c r="B2078" s="7" t="s">
        <v>29</v>
      </c>
      <c r="C2078" s="8" t="s">
        <v>91</v>
      </c>
      <c r="D2078" s="24" t="s">
        <v>41</v>
      </c>
      <c r="E2078" s="9"/>
      <c r="F2078" s="11" t="s">
        <v>4148</v>
      </c>
      <c r="G2078" s="11">
        <v>1011352</v>
      </c>
      <c r="H2078" s="11" t="s">
        <v>1344</v>
      </c>
      <c r="I2078" s="12" t="s">
        <v>1838</v>
      </c>
      <c r="J2078" s="11" t="s">
        <v>31</v>
      </c>
      <c r="K2078" s="11" t="s">
        <v>557</v>
      </c>
      <c r="L2078" s="13">
        <v>50</v>
      </c>
      <c r="M2078" s="14">
        <v>5663</v>
      </c>
      <c r="N2078" s="15">
        <v>45054</v>
      </c>
      <c r="O2078" s="68" t="s">
        <v>3782</v>
      </c>
      <c r="P2078" s="77" t="s">
        <v>625</v>
      </c>
      <c r="Q2078" s="8" t="s">
        <v>34</v>
      </c>
      <c r="R2078" s="38" t="s">
        <v>158</v>
      </c>
      <c r="S2078" s="39" t="s">
        <v>2157</v>
      </c>
      <c r="T2078" s="23" t="s">
        <v>31</v>
      </c>
      <c r="U2078" s="77" t="s">
        <v>3816</v>
      </c>
      <c r="V2078" s="17">
        <v>260</v>
      </c>
      <c r="W2078" s="17">
        <v>134</v>
      </c>
      <c r="X2078" s="17">
        <v>1.6</v>
      </c>
      <c r="Y2078" s="18" t="s">
        <v>31</v>
      </c>
      <c r="Z2078" s="33"/>
      <c r="AA2078" s="297"/>
      <c r="AD2078" s="33" t="s">
        <v>724</v>
      </c>
      <c r="AF2078"/>
    </row>
    <row r="2079" spans="1:32">
      <c r="A2079" s="103">
        <v>45056</v>
      </c>
      <c r="B2079" s="20" t="s">
        <v>39</v>
      </c>
      <c r="C2079" s="21" t="s">
        <v>281</v>
      </c>
      <c r="D2079" s="126"/>
      <c r="E2079" s="27" t="s">
        <v>56</v>
      </c>
      <c r="F2079" s="25" t="s">
        <v>4267</v>
      </c>
      <c r="G2079" s="11">
        <v>1991341</v>
      </c>
      <c r="H2079" s="11" t="s">
        <v>2822</v>
      </c>
      <c r="I2079" s="12" t="s">
        <v>528</v>
      </c>
      <c r="J2079" s="11" t="s">
        <v>2798</v>
      </c>
      <c r="K2079" s="11" t="s">
        <v>4215</v>
      </c>
      <c r="L2079" s="66" t="s">
        <v>4202</v>
      </c>
      <c r="M2079" s="92" t="s">
        <v>4213</v>
      </c>
      <c r="N2079" s="15">
        <v>45054</v>
      </c>
      <c r="O2079" s="68" t="s">
        <v>3782</v>
      </c>
      <c r="P2079" s="8" t="s">
        <v>33</v>
      </c>
      <c r="Q2079" s="8" t="s">
        <v>115</v>
      </c>
      <c r="R2079" s="8" t="s">
        <v>31</v>
      </c>
      <c r="S2079" s="8" t="s">
        <v>31</v>
      </c>
      <c r="T2079" s="23" t="s">
        <v>31</v>
      </c>
      <c r="U2079" s="77" t="s">
        <v>1393</v>
      </c>
      <c r="V2079" s="17">
        <v>410</v>
      </c>
      <c r="W2079" s="17">
        <v>290</v>
      </c>
      <c r="X2079" s="17">
        <v>2.25</v>
      </c>
      <c r="Y2079" s="18" t="s">
        <v>31</v>
      </c>
      <c r="Z2079" s="18" t="s">
        <v>987</v>
      </c>
      <c r="AA2079" s="72"/>
      <c r="AB2079" s="72"/>
      <c r="AC2079" s="33"/>
      <c r="AD2079" s="33" t="s">
        <v>688</v>
      </c>
      <c r="AF2079"/>
    </row>
    <row r="2080" spans="1:32">
      <c r="A2080" s="103">
        <v>45056</v>
      </c>
      <c r="B2080" s="20" t="s">
        <v>39</v>
      </c>
      <c r="C2080" s="8" t="s">
        <v>91</v>
      </c>
      <c r="D2080" s="126"/>
      <c r="E2080" s="27" t="s">
        <v>56</v>
      </c>
      <c r="F2080" s="25" t="s">
        <v>4268</v>
      </c>
      <c r="G2080" s="11">
        <v>1991341</v>
      </c>
      <c r="H2080" s="11" t="s">
        <v>2822</v>
      </c>
      <c r="I2080" s="12" t="s">
        <v>882</v>
      </c>
      <c r="J2080" s="11" t="s">
        <v>2798</v>
      </c>
      <c r="K2080" s="11" t="s">
        <v>4216</v>
      </c>
      <c r="L2080" s="66" t="s">
        <v>4202</v>
      </c>
      <c r="M2080" s="14" t="s">
        <v>31</v>
      </c>
      <c r="N2080" s="15">
        <v>45054</v>
      </c>
      <c r="O2080" s="68" t="s">
        <v>3782</v>
      </c>
      <c r="P2080" s="8" t="s">
        <v>33</v>
      </c>
      <c r="Q2080" s="8" t="s">
        <v>115</v>
      </c>
      <c r="R2080" s="8" t="s">
        <v>31</v>
      </c>
      <c r="S2080" s="8" t="s">
        <v>31</v>
      </c>
      <c r="T2080" s="23" t="s">
        <v>31</v>
      </c>
      <c r="U2080" s="77" t="s">
        <v>1393</v>
      </c>
      <c r="V2080" s="17">
        <v>410</v>
      </c>
      <c r="W2080" s="17">
        <v>290</v>
      </c>
      <c r="X2080" s="17">
        <v>2.25</v>
      </c>
      <c r="Y2080" s="18" t="s">
        <v>31</v>
      </c>
      <c r="Z2080" s="18" t="s">
        <v>990</v>
      </c>
      <c r="AA2080" s="48"/>
      <c r="AB2080" s="48"/>
      <c r="AC2080" s="33"/>
      <c r="AD2080" s="33" t="s">
        <v>688</v>
      </c>
      <c r="AF2080"/>
    </row>
    <row r="2081" spans="1:32">
      <c r="A2081" s="103">
        <v>45056</v>
      </c>
      <c r="B2081" s="7" t="s">
        <v>29</v>
      </c>
      <c r="C2081" s="8" t="s">
        <v>91</v>
      </c>
      <c r="D2081" s="8"/>
      <c r="E2081" s="9"/>
      <c r="F2081" s="11" t="s">
        <v>4147</v>
      </c>
      <c r="G2081" s="11">
        <v>1025953</v>
      </c>
      <c r="H2081" s="11" t="s">
        <v>1485</v>
      </c>
      <c r="I2081" s="12" t="s">
        <v>673</v>
      </c>
      <c r="J2081" s="11" t="s">
        <v>31</v>
      </c>
      <c r="K2081" s="11" t="s">
        <v>674</v>
      </c>
      <c r="L2081" s="13">
        <v>200</v>
      </c>
      <c r="M2081" s="14">
        <v>6461</v>
      </c>
      <c r="N2081" s="15">
        <v>45054</v>
      </c>
      <c r="O2081" s="68" t="s">
        <v>3782</v>
      </c>
      <c r="P2081" s="8" t="s">
        <v>85</v>
      </c>
      <c r="Q2081" s="8" t="s">
        <v>34</v>
      </c>
      <c r="R2081" s="8" t="s">
        <v>31</v>
      </c>
      <c r="S2081" s="8" t="s">
        <v>31</v>
      </c>
      <c r="T2081" s="23" t="s">
        <v>31</v>
      </c>
      <c r="U2081" s="77" t="s">
        <v>3816</v>
      </c>
      <c r="V2081" s="17">
        <v>242.8</v>
      </c>
      <c r="W2081" s="17">
        <v>148.5</v>
      </c>
      <c r="X2081" s="17">
        <v>1.6</v>
      </c>
      <c r="Y2081" s="18" t="s">
        <v>61</v>
      </c>
      <c r="Z2081" s="33"/>
      <c r="AA2081" s="33"/>
      <c r="AB2081" s="33"/>
      <c r="AC2081" s="33"/>
      <c r="AD2081" s="33" t="s">
        <v>724</v>
      </c>
      <c r="AF2081"/>
    </row>
    <row r="2082" spans="1:32">
      <c r="A2082" s="103">
        <v>45057</v>
      </c>
      <c r="B2082" s="20" t="s">
        <v>39</v>
      </c>
      <c r="C2082" s="21" t="s">
        <v>774</v>
      </c>
      <c r="D2082" s="71"/>
      <c r="E2082" s="27" t="s">
        <v>56</v>
      </c>
      <c r="F2082" s="11" t="s">
        <v>4256</v>
      </c>
      <c r="G2082" s="80" t="s">
        <v>4217</v>
      </c>
      <c r="H2082" s="11" t="s">
        <v>4218</v>
      </c>
      <c r="I2082" s="12" t="s">
        <v>278</v>
      </c>
      <c r="J2082" s="11" t="s">
        <v>31</v>
      </c>
      <c r="K2082" s="11" t="s">
        <v>4219</v>
      </c>
      <c r="L2082" s="13">
        <v>20</v>
      </c>
      <c r="M2082" s="14">
        <v>7047</v>
      </c>
      <c r="N2082" s="15">
        <v>45054</v>
      </c>
      <c r="O2082" s="68" t="s">
        <v>3782</v>
      </c>
      <c r="P2082" s="8" t="s">
        <v>33</v>
      </c>
      <c r="Q2082" s="8" t="s">
        <v>34</v>
      </c>
      <c r="R2082" s="8" t="s">
        <v>31</v>
      </c>
      <c r="S2082" s="8" t="s">
        <v>31</v>
      </c>
      <c r="T2082" s="23" t="s">
        <v>31</v>
      </c>
      <c r="U2082" s="77" t="s">
        <v>1393</v>
      </c>
      <c r="V2082" s="17">
        <v>293</v>
      </c>
      <c r="W2082" s="17">
        <v>260</v>
      </c>
      <c r="X2082" s="17">
        <v>1.6</v>
      </c>
      <c r="Y2082" s="18" t="s">
        <v>31</v>
      </c>
      <c r="Z2082" s="33"/>
      <c r="AA2082" s="291"/>
      <c r="AB2082" s="291"/>
      <c r="AC2082" s="291"/>
      <c r="AD2082" s="33"/>
      <c r="AF2082"/>
    </row>
    <row r="2083" spans="1:32">
      <c r="A2083" s="103">
        <v>45057</v>
      </c>
      <c r="B2083" s="7" t="s">
        <v>29</v>
      </c>
      <c r="C2083" s="21" t="s">
        <v>281</v>
      </c>
      <c r="D2083" s="126"/>
      <c r="E2083" s="9"/>
      <c r="F2083" s="11" t="s">
        <v>4205</v>
      </c>
      <c r="G2083" s="11">
        <v>1991314</v>
      </c>
      <c r="H2083" s="11" t="s">
        <v>2255</v>
      </c>
      <c r="I2083" s="12" t="s">
        <v>528</v>
      </c>
      <c r="J2083" s="11" t="s">
        <v>519</v>
      </c>
      <c r="K2083" s="25" t="s">
        <v>713</v>
      </c>
      <c r="L2083" s="32">
        <v>10</v>
      </c>
      <c r="M2083" s="14">
        <v>6526</v>
      </c>
      <c r="N2083" s="15">
        <v>45033</v>
      </c>
      <c r="O2083" s="68" t="s">
        <v>3782</v>
      </c>
      <c r="P2083" s="8" t="s">
        <v>33</v>
      </c>
      <c r="Q2083" s="8" t="s">
        <v>34</v>
      </c>
      <c r="R2083" s="8" t="s">
        <v>31</v>
      </c>
      <c r="S2083" s="8" t="s">
        <v>31</v>
      </c>
      <c r="T2083" s="23" t="s">
        <v>31</v>
      </c>
      <c r="U2083" s="77" t="s">
        <v>3816</v>
      </c>
      <c r="V2083" s="17">
        <v>290</v>
      </c>
      <c r="W2083" s="17">
        <v>157</v>
      </c>
      <c r="X2083" s="17">
        <v>1.6</v>
      </c>
      <c r="Y2083" s="18" t="s">
        <v>31</v>
      </c>
      <c r="Z2083" s="33" t="s">
        <v>1016</v>
      </c>
      <c r="AA2083" s="33"/>
      <c r="AB2083" s="33"/>
      <c r="AC2083" s="33"/>
      <c r="AD2083" s="33" t="s">
        <v>724</v>
      </c>
      <c r="AF2083"/>
    </row>
    <row r="2084" spans="1:32">
      <c r="A2084" s="103">
        <v>45057</v>
      </c>
      <c r="B2084" s="7" t="s">
        <v>29</v>
      </c>
      <c r="C2084" s="8" t="s">
        <v>91</v>
      </c>
      <c r="D2084" s="126"/>
      <c r="E2084" s="9"/>
      <c r="F2084" s="11" t="s">
        <v>4205</v>
      </c>
      <c r="G2084" s="11">
        <v>1991314</v>
      </c>
      <c r="H2084" s="11" t="s">
        <v>2255</v>
      </c>
      <c r="I2084" s="12" t="s">
        <v>104</v>
      </c>
      <c r="J2084" s="11" t="s">
        <v>519</v>
      </c>
      <c r="K2084" s="25" t="s">
        <v>714</v>
      </c>
      <c r="L2084" s="32">
        <v>10</v>
      </c>
      <c r="M2084" s="14">
        <v>2767</v>
      </c>
      <c r="N2084" s="15">
        <v>45033</v>
      </c>
      <c r="O2084" s="68" t="s">
        <v>3782</v>
      </c>
      <c r="P2084" s="8" t="s">
        <v>33</v>
      </c>
      <c r="Q2084" s="8" t="s">
        <v>34</v>
      </c>
      <c r="R2084" s="8" t="s">
        <v>31</v>
      </c>
      <c r="S2084" s="8" t="s">
        <v>31</v>
      </c>
      <c r="T2084" s="23" t="s">
        <v>31</v>
      </c>
      <c r="U2084" s="77" t="s">
        <v>3816</v>
      </c>
      <c r="V2084" s="17">
        <v>290</v>
      </c>
      <c r="W2084" s="17">
        <v>157</v>
      </c>
      <c r="X2084" s="17">
        <v>1.6</v>
      </c>
      <c r="Y2084" s="18" t="s">
        <v>31</v>
      </c>
      <c r="Z2084" s="33" t="s">
        <v>990</v>
      </c>
      <c r="AA2084" s="33"/>
      <c r="AB2084" s="33"/>
      <c r="AC2084" s="33"/>
      <c r="AD2084" s="33" t="s">
        <v>724</v>
      </c>
      <c r="AF2084"/>
    </row>
    <row r="2085" spans="1:32">
      <c r="A2085" s="103">
        <v>45057</v>
      </c>
      <c r="B2085" s="7" t="s">
        <v>29</v>
      </c>
      <c r="C2085" s="21" t="s">
        <v>281</v>
      </c>
      <c r="D2085" s="126"/>
      <c r="E2085" s="9"/>
      <c r="F2085" s="11" t="s">
        <v>4205</v>
      </c>
      <c r="G2085" s="11">
        <v>1991314</v>
      </c>
      <c r="H2085" s="11" t="s">
        <v>2255</v>
      </c>
      <c r="I2085" s="12" t="s">
        <v>598</v>
      </c>
      <c r="J2085" s="11" t="s">
        <v>519</v>
      </c>
      <c r="K2085" s="25" t="s">
        <v>715</v>
      </c>
      <c r="L2085" s="32">
        <v>10</v>
      </c>
      <c r="M2085" s="14">
        <v>6527</v>
      </c>
      <c r="N2085" s="15">
        <v>45033</v>
      </c>
      <c r="O2085" s="68" t="s">
        <v>3782</v>
      </c>
      <c r="P2085" s="8" t="s">
        <v>33</v>
      </c>
      <c r="Q2085" s="8" t="s">
        <v>34</v>
      </c>
      <c r="R2085" s="8" t="s">
        <v>31</v>
      </c>
      <c r="S2085" s="8" t="s">
        <v>31</v>
      </c>
      <c r="T2085" s="23" t="s">
        <v>31</v>
      </c>
      <c r="U2085" s="77" t="s">
        <v>3816</v>
      </c>
      <c r="V2085" s="17">
        <v>290</v>
      </c>
      <c r="W2085" s="17">
        <v>157</v>
      </c>
      <c r="X2085" s="17">
        <v>1.6</v>
      </c>
      <c r="Y2085" s="18" t="s">
        <v>31</v>
      </c>
      <c r="Z2085" s="33" t="s">
        <v>1021</v>
      </c>
      <c r="AA2085" s="33"/>
      <c r="AB2085" s="33"/>
      <c r="AC2085" s="33"/>
      <c r="AD2085" s="33" t="s">
        <v>724</v>
      </c>
      <c r="AF2085"/>
    </row>
    <row r="2086" spans="1:32">
      <c r="A2086" s="103">
        <v>45058</v>
      </c>
      <c r="B2086" s="7" t="s">
        <v>29</v>
      </c>
      <c r="C2086" s="8" t="s">
        <v>91</v>
      </c>
      <c r="D2086" s="8"/>
      <c r="E2086" s="9"/>
      <c r="F2086" s="10" t="s">
        <v>4257</v>
      </c>
      <c r="G2086" s="11">
        <v>1991328</v>
      </c>
      <c r="H2086" s="11" t="s">
        <v>636</v>
      </c>
      <c r="I2086" s="12" t="s">
        <v>598</v>
      </c>
      <c r="J2086" s="11" t="s">
        <v>31</v>
      </c>
      <c r="K2086" s="11" t="s">
        <v>634</v>
      </c>
      <c r="L2086" s="13">
        <v>10</v>
      </c>
      <c r="M2086" s="14">
        <v>4211</v>
      </c>
      <c r="N2086" s="15">
        <v>45042</v>
      </c>
      <c r="O2086" s="68" t="s">
        <v>3782</v>
      </c>
      <c r="P2086" s="8" t="s">
        <v>181</v>
      </c>
      <c r="Q2086" s="8" t="s">
        <v>34</v>
      </c>
      <c r="R2086" s="8" t="s">
        <v>31</v>
      </c>
      <c r="S2086" s="8" t="s">
        <v>31</v>
      </c>
      <c r="T2086" s="23" t="s">
        <v>31</v>
      </c>
      <c r="U2086" s="77" t="s">
        <v>3816</v>
      </c>
      <c r="V2086" s="17">
        <v>160.75</v>
      </c>
      <c r="W2086" s="17">
        <v>134</v>
      </c>
      <c r="X2086" s="17">
        <v>3.2</v>
      </c>
      <c r="Y2086" s="18">
        <v>5</v>
      </c>
      <c r="Z2086" s="33" t="s">
        <v>3872</v>
      </c>
      <c r="AA2086" s="33"/>
      <c r="AB2086" s="33"/>
      <c r="AC2086" s="33"/>
      <c r="AD2086" s="33" t="s">
        <v>724</v>
      </c>
      <c r="AF2086"/>
    </row>
    <row r="2087" spans="1:32">
      <c r="A2087" s="103">
        <v>45058</v>
      </c>
      <c r="B2087" s="7" t="s">
        <v>29</v>
      </c>
      <c r="C2087" s="8" t="s">
        <v>91</v>
      </c>
      <c r="D2087" s="8"/>
      <c r="E2087" s="9"/>
      <c r="F2087" s="10" t="s">
        <v>4258</v>
      </c>
      <c r="G2087" s="11">
        <v>1991328</v>
      </c>
      <c r="H2087" s="11" t="s">
        <v>636</v>
      </c>
      <c r="I2087" s="12" t="s">
        <v>598</v>
      </c>
      <c r="J2087" s="11" t="s">
        <v>31</v>
      </c>
      <c r="K2087" s="11" t="s">
        <v>634</v>
      </c>
      <c r="L2087" s="13">
        <v>10</v>
      </c>
      <c r="M2087" s="14">
        <v>4211</v>
      </c>
      <c r="N2087" s="15">
        <v>45042</v>
      </c>
      <c r="O2087" s="68" t="s">
        <v>3782</v>
      </c>
      <c r="P2087" s="8" t="s">
        <v>181</v>
      </c>
      <c r="Q2087" s="8" t="s">
        <v>34</v>
      </c>
      <c r="R2087" s="8" t="s">
        <v>31</v>
      </c>
      <c r="S2087" s="8" t="s">
        <v>31</v>
      </c>
      <c r="T2087" s="23" t="s">
        <v>31</v>
      </c>
      <c r="U2087" s="77" t="s">
        <v>3816</v>
      </c>
      <c r="V2087" s="17">
        <v>160.75</v>
      </c>
      <c r="W2087" s="17">
        <v>134</v>
      </c>
      <c r="X2087" s="17">
        <v>3.2</v>
      </c>
      <c r="Y2087" s="18">
        <v>5</v>
      </c>
      <c r="Z2087" s="33" t="s">
        <v>3872</v>
      </c>
      <c r="AA2087" s="33"/>
      <c r="AB2087" s="33"/>
      <c r="AC2087" s="33"/>
      <c r="AD2087" s="33" t="s">
        <v>724</v>
      </c>
      <c r="AF2087"/>
    </row>
    <row r="2088" spans="1:32">
      <c r="A2088" s="103">
        <v>45058</v>
      </c>
      <c r="B2088" s="7" t="s">
        <v>29</v>
      </c>
      <c r="C2088" s="8" t="s">
        <v>91</v>
      </c>
      <c r="D2088" s="8"/>
      <c r="E2088" s="9"/>
      <c r="F2088" s="11" t="s">
        <v>4186</v>
      </c>
      <c r="G2088" s="11" t="s">
        <v>2178</v>
      </c>
      <c r="H2088" s="11" t="s">
        <v>1346</v>
      </c>
      <c r="I2088" s="12" t="s">
        <v>1603</v>
      </c>
      <c r="J2088" s="11" t="s">
        <v>31</v>
      </c>
      <c r="K2088" s="11" t="s">
        <v>1604</v>
      </c>
      <c r="L2088" s="32">
        <v>50</v>
      </c>
      <c r="M2088" s="14">
        <v>5222</v>
      </c>
      <c r="N2088" s="15">
        <v>45026</v>
      </c>
      <c r="O2088" s="68" t="s">
        <v>3782</v>
      </c>
      <c r="P2088" s="8" t="s">
        <v>85</v>
      </c>
      <c r="Q2088" s="8" t="s">
        <v>34</v>
      </c>
      <c r="R2088" s="8" t="s">
        <v>31</v>
      </c>
      <c r="S2088" s="8" t="s">
        <v>31</v>
      </c>
      <c r="T2088" s="23" t="s">
        <v>31</v>
      </c>
      <c r="U2088" s="77" t="s">
        <v>3816</v>
      </c>
      <c r="V2088" s="17">
        <v>160.75</v>
      </c>
      <c r="W2088" s="17">
        <v>134</v>
      </c>
      <c r="X2088" s="17">
        <v>3.2</v>
      </c>
      <c r="Y2088" s="18">
        <v>5</v>
      </c>
      <c r="Z2088" s="33" t="s">
        <v>3817</v>
      </c>
      <c r="AA2088" s="33"/>
      <c r="AB2088" s="33"/>
      <c r="AC2088" s="33"/>
      <c r="AD2088" s="33"/>
      <c r="AF2088"/>
    </row>
    <row r="2089" spans="1:32">
      <c r="A2089" s="103">
        <v>45058</v>
      </c>
      <c r="B2089" s="7" t="s">
        <v>29</v>
      </c>
      <c r="C2089" s="8" t="s">
        <v>91</v>
      </c>
      <c r="D2089" s="8"/>
      <c r="E2089" s="9"/>
      <c r="F2089" s="11" t="s">
        <v>4150</v>
      </c>
      <c r="G2089" s="11">
        <v>1023816</v>
      </c>
      <c r="H2089" s="11" t="s">
        <v>2389</v>
      </c>
      <c r="I2089" s="12" t="s">
        <v>598</v>
      </c>
      <c r="J2089" s="11" t="s">
        <v>31</v>
      </c>
      <c r="K2089" s="11" t="s">
        <v>1121</v>
      </c>
      <c r="L2089" s="13">
        <v>50</v>
      </c>
      <c r="M2089" s="14">
        <v>5265</v>
      </c>
      <c r="N2089" s="15">
        <v>45019</v>
      </c>
      <c r="O2089" s="68" t="s">
        <v>3782</v>
      </c>
      <c r="P2089" s="8" t="s">
        <v>85</v>
      </c>
      <c r="Q2089" s="8" t="s">
        <v>34</v>
      </c>
      <c r="R2089" s="8" t="s">
        <v>31</v>
      </c>
      <c r="S2089" s="8" t="s">
        <v>31</v>
      </c>
      <c r="T2089" s="44" t="s">
        <v>4153</v>
      </c>
      <c r="U2089" s="77" t="s">
        <v>3816</v>
      </c>
      <c r="V2089" s="17">
        <v>263.25</v>
      </c>
      <c r="W2089" s="17">
        <v>134</v>
      </c>
      <c r="X2089" s="17">
        <v>3</v>
      </c>
      <c r="Y2089" s="18">
        <v>5</v>
      </c>
      <c r="Z2089" s="33" t="s">
        <v>3872</v>
      </c>
      <c r="AA2089" s="33"/>
      <c r="AB2089" s="33"/>
      <c r="AC2089" s="33"/>
      <c r="AD2089" s="33" t="s">
        <v>688</v>
      </c>
      <c r="AF2089"/>
    </row>
    <row r="2090" spans="1:32">
      <c r="A2090" s="103">
        <v>45058</v>
      </c>
      <c r="B2090" s="7" t="s">
        <v>29</v>
      </c>
      <c r="C2090" s="8" t="s">
        <v>91</v>
      </c>
      <c r="D2090" s="8"/>
      <c r="E2090" s="9"/>
      <c r="F2090" s="11" t="s">
        <v>4151</v>
      </c>
      <c r="G2090" s="11">
        <v>1023817</v>
      </c>
      <c r="H2090" s="11" t="s">
        <v>597</v>
      </c>
      <c r="I2090" s="12" t="s">
        <v>598</v>
      </c>
      <c r="J2090" s="11" t="s">
        <v>31</v>
      </c>
      <c r="K2090" s="11" t="s">
        <v>599</v>
      </c>
      <c r="L2090" s="13">
        <v>50</v>
      </c>
      <c r="M2090" s="14">
        <v>5218</v>
      </c>
      <c r="N2090" s="15">
        <v>45019</v>
      </c>
      <c r="O2090" s="68" t="s">
        <v>3782</v>
      </c>
      <c r="P2090" s="8" t="s">
        <v>85</v>
      </c>
      <c r="Q2090" s="8" t="s">
        <v>34</v>
      </c>
      <c r="R2090" s="8" t="s">
        <v>31</v>
      </c>
      <c r="S2090" s="8" t="s">
        <v>31</v>
      </c>
      <c r="T2090" s="44" t="s">
        <v>4153</v>
      </c>
      <c r="U2090" s="77" t="s">
        <v>3816</v>
      </c>
      <c r="V2090" s="17">
        <v>263.25</v>
      </c>
      <c r="W2090" s="17">
        <v>134</v>
      </c>
      <c r="X2090" s="17">
        <v>3</v>
      </c>
      <c r="Y2090" s="18">
        <v>5</v>
      </c>
      <c r="Z2090" s="33" t="s">
        <v>3872</v>
      </c>
      <c r="AA2090" s="33"/>
      <c r="AB2090" s="33"/>
      <c r="AC2090" s="33"/>
      <c r="AD2090" s="33" t="s">
        <v>688</v>
      </c>
      <c r="AF2090"/>
    </row>
    <row r="2091" spans="1:32" ht="19.5">
      <c r="A2091" s="103">
        <v>45061</v>
      </c>
      <c r="B2091" s="7" t="s">
        <v>29</v>
      </c>
      <c r="C2091" s="21" t="s">
        <v>281</v>
      </c>
      <c r="D2091" s="8"/>
      <c r="E2091" s="9"/>
      <c r="F2091" s="11" t="s">
        <v>4135</v>
      </c>
      <c r="G2091" s="11">
        <v>1026701</v>
      </c>
      <c r="H2091" s="11" t="s">
        <v>907</v>
      </c>
      <c r="I2091" s="12" t="s">
        <v>2038</v>
      </c>
      <c r="J2091" s="11" t="s">
        <v>31</v>
      </c>
      <c r="K2091" s="11" t="s">
        <v>919</v>
      </c>
      <c r="L2091" s="13">
        <v>200</v>
      </c>
      <c r="M2091" s="14">
        <v>6307</v>
      </c>
      <c r="N2091" s="15">
        <v>45054</v>
      </c>
      <c r="O2091" s="68" t="s">
        <v>3782</v>
      </c>
      <c r="P2091" s="8" t="s">
        <v>85</v>
      </c>
      <c r="Q2091" s="8" t="s">
        <v>34</v>
      </c>
      <c r="R2091" s="8" t="s">
        <v>31</v>
      </c>
      <c r="S2091" s="8" t="s">
        <v>31</v>
      </c>
      <c r="T2091" s="44" t="s">
        <v>4137</v>
      </c>
      <c r="U2091" s="77" t="s">
        <v>3816</v>
      </c>
      <c r="V2091" s="17">
        <v>156</v>
      </c>
      <c r="W2091" s="17">
        <v>144</v>
      </c>
      <c r="X2091" s="17">
        <v>1.6</v>
      </c>
      <c r="Y2091" s="18" t="s">
        <v>31</v>
      </c>
      <c r="Z2091" s="33"/>
      <c r="AA2091" s="72"/>
      <c r="AB2091" s="72"/>
      <c r="AC2091" s="33"/>
      <c r="AD2091" s="266" t="s">
        <v>5952</v>
      </c>
      <c r="AF2091"/>
    </row>
    <row r="2092" spans="1:32">
      <c r="A2092" s="103">
        <v>45062</v>
      </c>
      <c r="B2092" s="20" t="s">
        <v>39</v>
      </c>
      <c r="C2092" s="21" t="s">
        <v>281</v>
      </c>
      <c r="D2092" s="86" t="s">
        <v>4296</v>
      </c>
      <c r="E2092" s="9"/>
      <c r="F2092" s="11" t="s">
        <v>4135</v>
      </c>
      <c r="G2092" s="11">
        <v>1026701</v>
      </c>
      <c r="H2092" s="11" t="s">
        <v>907</v>
      </c>
      <c r="I2092" s="12" t="s">
        <v>406</v>
      </c>
      <c r="J2092" s="14" t="s">
        <v>31</v>
      </c>
      <c r="K2092" s="11" t="s">
        <v>1192</v>
      </c>
      <c r="L2092" s="13">
        <v>200</v>
      </c>
      <c r="M2092" s="14">
        <v>6306</v>
      </c>
      <c r="N2092" s="15">
        <v>45054</v>
      </c>
      <c r="O2092" s="68" t="s">
        <v>3782</v>
      </c>
      <c r="P2092" s="8" t="s">
        <v>33</v>
      </c>
      <c r="Q2092" s="8" t="s">
        <v>34</v>
      </c>
      <c r="R2092" s="8" t="s">
        <v>31</v>
      </c>
      <c r="S2092" s="8" t="s">
        <v>31</v>
      </c>
      <c r="T2092" s="23" t="s">
        <v>31</v>
      </c>
      <c r="U2092" s="82" t="s">
        <v>1393</v>
      </c>
      <c r="V2092" s="17">
        <v>320</v>
      </c>
      <c r="W2092" s="17">
        <v>215</v>
      </c>
      <c r="X2092" s="17">
        <v>1.6</v>
      </c>
      <c r="Y2092" s="18" t="s">
        <v>31</v>
      </c>
      <c r="Z2092" s="33"/>
      <c r="AA2092" s="72"/>
      <c r="AB2092" s="72"/>
      <c r="AC2092" s="33"/>
      <c r="AD2092" s="266" t="s">
        <v>4138</v>
      </c>
      <c r="AF2092"/>
    </row>
    <row r="2093" spans="1:32" ht="19.5">
      <c r="A2093" s="103">
        <v>45062</v>
      </c>
      <c r="B2093" s="7" t="s">
        <v>29</v>
      </c>
      <c r="C2093" s="21" t="s">
        <v>281</v>
      </c>
      <c r="D2093" s="8"/>
      <c r="E2093" s="9"/>
      <c r="F2093" s="11" t="s">
        <v>4135</v>
      </c>
      <c r="G2093" s="11">
        <v>1026701</v>
      </c>
      <c r="H2093" s="11" t="s">
        <v>907</v>
      </c>
      <c r="I2093" s="12" t="s">
        <v>2022</v>
      </c>
      <c r="J2093" s="11" t="s">
        <v>31</v>
      </c>
      <c r="K2093" s="11" t="s">
        <v>915</v>
      </c>
      <c r="L2093" s="13">
        <v>200</v>
      </c>
      <c r="M2093" s="14">
        <v>6971</v>
      </c>
      <c r="N2093" s="15">
        <v>45054</v>
      </c>
      <c r="O2093" s="68" t="s">
        <v>3782</v>
      </c>
      <c r="P2093" s="8" t="s">
        <v>33</v>
      </c>
      <c r="Q2093" s="8" t="s">
        <v>34</v>
      </c>
      <c r="R2093" s="8" t="s">
        <v>31</v>
      </c>
      <c r="S2093" s="8" t="s">
        <v>31</v>
      </c>
      <c r="T2093" s="44" t="s">
        <v>4137</v>
      </c>
      <c r="U2093" s="77" t="s">
        <v>3816</v>
      </c>
      <c r="V2093" s="17">
        <v>290</v>
      </c>
      <c r="W2093" s="17">
        <v>94</v>
      </c>
      <c r="X2093" s="17">
        <v>1.6</v>
      </c>
      <c r="Y2093" s="18">
        <v>2</v>
      </c>
      <c r="Z2093" s="33"/>
      <c r="AA2093" s="33"/>
      <c r="AB2093" s="33"/>
      <c r="AC2093" s="33"/>
      <c r="AD2093" s="18" t="s">
        <v>688</v>
      </c>
      <c r="AF2093"/>
    </row>
    <row r="2094" spans="1:32">
      <c r="A2094" s="103">
        <v>45063</v>
      </c>
      <c r="B2094" s="20" t="s">
        <v>39</v>
      </c>
      <c r="C2094" s="8" t="s">
        <v>91</v>
      </c>
      <c r="D2094" s="8"/>
      <c r="E2094" s="9"/>
      <c r="F2094" s="11" t="s">
        <v>4276</v>
      </c>
      <c r="G2094" s="11">
        <v>1027207</v>
      </c>
      <c r="H2094" s="11" t="s">
        <v>4278</v>
      </c>
      <c r="I2094" s="12" t="s">
        <v>707</v>
      </c>
      <c r="J2094" s="11" t="s">
        <v>4274</v>
      </c>
      <c r="K2094" s="11" t="s">
        <v>4280</v>
      </c>
      <c r="L2094" s="13">
        <v>10</v>
      </c>
      <c r="M2094" s="14" t="s">
        <v>31</v>
      </c>
      <c r="N2094" s="15">
        <v>45048</v>
      </c>
      <c r="O2094" s="68" t="s">
        <v>3782</v>
      </c>
      <c r="P2094" s="8" t="s">
        <v>33</v>
      </c>
      <c r="Q2094" s="8" t="s">
        <v>115</v>
      </c>
      <c r="R2094" s="8" t="s">
        <v>31</v>
      </c>
      <c r="S2094" s="8" t="s">
        <v>31</v>
      </c>
      <c r="T2094" s="44" t="s">
        <v>4284</v>
      </c>
      <c r="U2094" s="82" t="s">
        <v>1393</v>
      </c>
      <c r="V2094" s="17">
        <v>409</v>
      </c>
      <c r="W2094" s="17">
        <v>152</v>
      </c>
      <c r="X2094" s="17">
        <v>1.6</v>
      </c>
      <c r="Y2094" s="18">
        <v>2</v>
      </c>
      <c r="Z2094" s="33" t="s">
        <v>1506</v>
      </c>
      <c r="AA2094" s="33"/>
      <c r="AB2094" s="33"/>
      <c r="AC2094" s="33"/>
      <c r="AD2094" s="33" t="s">
        <v>724</v>
      </c>
      <c r="AF2094"/>
    </row>
    <row r="2095" spans="1:32">
      <c r="A2095" s="103">
        <v>45063</v>
      </c>
      <c r="B2095" s="20" t="s">
        <v>39</v>
      </c>
      <c r="C2095" s="8" t="s">
        <v>91</v>
      </c>
      <c r="D2095" s="8"/>
      <c r="E2095" s="9"/>
      <c r="F2095" s="11" t="s">
        <v>4276</v>
      </c>
      <c r="G2095" s="11">
        <v>1027207</v>
      </c>
      <c r="H2095" s="11" t="s">
        <v>4278</v>
      </c>
      <c r="I2095" s="12" t="s">
        <v>725</v>
      </c>
      <c r="J2095" s="11" t="s">
        <v>4274</v>
      </c>
      <c r="K2095" s="11" t="s">
        <v>4281</v>
      </c>
      <c r="L2095" s="13">
        <v>10</v>
      </c>
      <c r="M2095" s="14" t="s">
        <v>31</v>
      </c>
      <c r="N2095" s="15">
        <v>45048</v>
      </c>
      <c r="O2095" s="68" t="s">
        <v>3782</v>
      </c>
      <c r="P2095" s="8" t="s">
        <v>33</v>
      </c>
      <c r="Q2095" s="8" t="s">
        <v>115</v>
      </c>
      <c r="R2095" s="8" t="s">
        <v>31</v>
      </c>
      <c r="S2095" s="8" t="s">
        <v>31</v>
      </c>
      <c r="T2095" s="44" t="s">
        <v>4284</v>
      </c>
      <c r="U2095" s="82" t="s">
        <v>1393</v>
      </c>
      <c r="V2095" s="17">
        <v>409</v>
      </c>
      <c r="W2095" s="17">
        <v>152</v>
      </c>
      <c r="X2095" s="17">
        <v>1.6</v>
      </c>
      <c r="Y2095" s="18">
        <v>2</v>
      </c>
      <c r="Z2095" s="33" t="s">
        <v>1508</v>
      </c>
      <c r="AA2095" s="72"/>
      <c r="AB2095" s="72"/>
      <c r="AC2095" s="33"/>
      <c r="AD2095" s="33" t="s">
        <v>724</v>
      </c>
      <c r="AF2095"/>
    </row>
    <row r="2096" spans="1:32">
      <c r="A2096" s="103">
        <v>45063</v>
      </c>
      <c r="B2096" s="20" t="s">
        <v>39</v>
      </c>
      <c r="C2096" s="8" t="s">
        <v>91</v>
      </c>
      <c r="E2096" s="9"/>
      <c r="F2096" s="10" t="s">
        <v>4277</v>
      </c>
      <c r="G2096" s="11">
        <v>1027206</v>
      </c>
      <c r="H2096" s="11" t="s">
        <v>4279</v>
      </c>
      <c r="I2096" s="12" t="s">
        <v>707</v>
      </c>
      <c r="J2096" s="11" t="s">
        <v>4275</v>
      </c>
      <c r="K2096" s="11" t="s">
        <v>4282</v>
      </c>
      <c r="L2096" s="13">
        <v>10</v>
      </c>
      <c r="M2096" s="14" t="s">
        <v>31</v>
      </c>
      <c r="N2096" s="15">
        <v>45048</v>
      </c>
      <c r="O2096" s="68" t="s">
        <v>110</v>
      </c>
      <c r="P2096" s="56" t="s">
        <v>244</v>
      </c>
      <c r="Q2096" s="8" t="s">
        <v>115</v>
      </c>
      <c r="R2096" s="8" t="s">
        <v>31</v>
      </c>
      <c r="S2096" s="8" t="s">
        <v>31</v>
      </c>
      <c r="T2096" s="44" t="s">
        <v>4284</v>
      </c>
      <c r="U2096" s="82" t="s">
        <v>1393</v>
      </c>
      <c r="V2096" s="17">
        <v>430</v>
      </c>
      <c r="W2096" s="17">
        <v>129</v>
      </c>
      <c r="X2096" s="17">
        <v>1.6</v>
      </c>
      <c r="Y2096" s="18" t="s">
        <v>31</v>
      </c>
      <c r="Z2096" s="18" t="s">
        <v>987</v>
      </c>
      <c r="AA2096" s="370">
        <v>426</v>
      </c>
      <c r="AB2096" s="370">
        <v>83</v>
      </c>
      <c r="AC2096" s="370"/>
      <c r="AD2096" s="33" t="s">
        <v>724</v>
      </c>
      <c r="AF2096"/>
    </row>
    <row r="2097" spans="1:32">
      <c r="A2097" s="103">
        <v>45063</v>
      </c>
      <c r="B2097" s="20" t="s">
        <v>39</v>
      </c>
      <c r="C2097" s="8" t="s">
        <v>91</v>
      </c>
      <c r="E2097" s="9"/>
      <c r="F2097" s="10" t="s">
        <v>4277</v>
      </c>
      <c r="G2097" s="11">
        <v>1027206</v>
      </c>
      <c r="H2097" s="11" t="s">
        <v>4279</v>
      </c>
      <c r="I2097" s="12" t="s">
        <v>725</v>
      </c>
      <c r="J2097" s="11" t="s">
        <v>4275</v>
      </c>
      <c r="K2097" s="11" t="s">
        <v>4283</v>
      </c>
      <c r="L2097" s="13">
        <v>10</v>
      </c>
      <c r="M2097" s="14" t="s">
        <v>31</v>
      </c>
      <c r="N2097" s="15">
        <v>45048</v>
      </c>
      <c r="O2097" s="68" t="s">
        <v>110</v>
      </c>
      <c r="P2097" s="56" t="s">
        <v>244</v>
      </c>
      <c r="Q2097" s="8" t="s">
        <v>115</v>
      </c>
      <c r="R2097" s="8" t="s">
        <v>31</v>
      </c>
      <c r="S2097" s="8" t="s">
        <v>31</v>
      </c>
      <c r="T2097" s="44" t="s">
        <v>4284</v>
      </c>
      <c r="U2097" s="82" t="s">
        <v>1393</v>
      </c>
      <c r="V2097" s="17">
        <v>430</v>
      </c>
      <c r="W2097" s="17">
        <v>129</v>
      </c>
      <c r="X2097" s="17">
        <v>1.6</v>
      </c>
      <c r="Y2097" s="18" t="s">
        <v>31</v>
      </c>
      <c r="Z2097" s="18" t="s">
        <v>1018</v>
      </c>
      <c r="AA2097" s="370"/>
      <c r="AB2097" s="370"/>
      <c r="AC2097" s="370"/>
      <c r="AD2097" s="33" t="s">
        <v>724</v>
      </c>
      <c r="AF2097"/>
    </row>
    <row r="2098" spans="1:32">
      <c r="A2098" s="103">
        <v>45063</v>
      </c>
      <c r="B2098" s="20" t="s">
        <v>39</v>
      </c>
      <c r="C2098" s="21" t="s">
        <v>281</v>
      </c>
      <c r="D2098" s="8"/>
      <c r="E2098" s="8"/>
      <c r="F2098" s="11" t="s">
        <v>4000</v>
      </c>
      <c r="G2098" s="11">
        <v>1025917</v>
      </c>
      <c r="H2098" s="11" t="s">
        <v>1525</v>
      </c>
      <c r="I2098" s="12" t="s">
        <v>598</v>
      </c>
      <c r="J2098" s="14" t="s">
        <v>31</v>
      </c>
      <c r="K2098" s="11" t="s">
        <v>770</v>
      </c>
      <c r="L2098" s="13">
        <v>10</v>
      </c>
      <c r="M2098" s="14">
        <v>6358</v>
      </c>
      <c r="N2098" s="15">
        <v>45054</v>
      </c>
      <c r="O2098" s="68" t="s">
        <v>3782</v>
      </c>
      <c r="P2098" s="8" t="s">
        <v>33</v>
      </c>
      <c r="Q2098" s="8" t="s">
        <v>115</v>
      </c>
      <c r="R2098" s="8" t="s">
        <v>31</v>
      </c>
      <c r="S2098" s="8" t="s">
        <v>31</v>
      </c>
      <c r="T2098" s="23" t="s">
        <v>31</v>
      </c>
      <c r="U2098" s="82" t="s">
        <v>2185</v>
      </c>
      <c r="V2098" s="17">
        <v>400</v>
      </c>
      <c r="W2098" s="17">
        <v>91.4</v>
      </c>
      <c r="X2098" s="17">
        <v>1.6</v>
      </c>
      <c r="Y2098" s="18" t="s">
        <v>31</v>
      </c>
      <c r="Z2098" s="33"/>
      <c r="AA2098" s="33"/>
      <c r="AB2098" s="33"/>
      <c r="AC2098" s="33"/>
      <c r="AD2098" s="33" t="s">
        <v>724</v>
      </c>
      <c r="AF2098"/>
    </row>
    <row r="2099" spans="1:32" ht="19.5">
      <c r="A2099" s="103">
        <v>45063</v>
      </c>
      <c r="B2099" s="7" t="s">
        <v>29</v>
      </c>
      <c r="C2099" s="8" t="s">
        <v>91</v>
      </c>
      <c r="D2099" s="24" t="s">
        <v>41</v>
      </c>
      <c r="E2099" s="9"/>
      <c r="F2099" s="11" t="s">
        <v>4135</v>
      </c>
      <c r="G2099" s="11">
        <v>1026701</v>
      </c>
      <c r="H2099" s="11" t="s">
        <v>907</v>
      </c>
      <c r="I2099" s="12" t="s">
        <v>912</v>
      </c>
      <c r="J2099" s="11" t="s">
        <v>31</v>
      </c>
      <c r="K2099" s="11" t="s">
        <v>913</v>
      </c>
      <c r="L2099" s="13">
        <v>200</v>
      </c>
      <c r="M2099" s="14">
        <v>1688</v>
      </c>
      <c r="N2099" s="15">
        <v>45054</v>
      </c>
      <c r="O2099" s="68" t="s">
        <v>3782</v>
      </c>
      <c r="P2099" s="8" t="s">
        <v>33</v>
      </c>
      <c r="Q2099" s="8" t="s">
        <v>34</v>
      </c>
      <c r="R2099" s="8" t="s">
        <v>31</v>
      </c>
      <c r="S2099" s="8" t="s">
        <v>31</v>
      </c>
      <c r="T2099" s="44" t="s">
        <v>4137</v>
      </c>
      <c r="U2099" s="77" t="s">
        <v>3816</v>
      </c>
      <c r="V2099" s="17">
        <v>312</v>
      </c>
      <c r="W2099" s="17">
        <v>131</v>
      </c>
      <c r="X2099" s="17">
        <v>1.6</v>
      </c>
      <c r="Y2099" s="18">
        <v>3</v>
      </c>
      <c r="Z2099" s="33"/>
      <c r="AA2099" s="72"/>
      <c r="AB2099" s="72"/>
      <c r="AC2099" s="33"/>
      <c r="AD2099" s="18" t="s">
        <v>688</v>
      </c>
      <c r="AF2099"/>
    </row>
    <row r="2100" spans="1:32">
      <c r="A2100" s="103">
        <v>45064</v>
      </c>
      <c r="B2100" s="20" t="s">
        <v>39</v>
      </c>
      <c r="C2100" s="8" t="s">
        <v>91</v>
      </c>
      <c r="D2100" s="8"/>
      <c r="E2100" s="9"/>
      <c r="F2100" s="10" t="s">
        <v>4000</v>
      </c>
      <c r="G2100" s="11" t="s">
        <v>88</v>
      </c>
      <c r="H2100" s="11" t="s">
        <v>89</v>
      </c>
      <c r="I2100" s="12" t="s">
        <v>2027</v>
      </c>
      <c r="J2100" s="11" t="s">
        <v>31</v>
      </c>
      <c r="K2100" s="11" t="s">
        <v>846</v>
      </c>
      <c r="L2100" s="13">
        <v>10</v>
      </c>
      <c r="M2100" s="14">
        <v>6360</v>
      </c>
      <c r="N2100" s="15">
        <v>45054</v>
      </c>
      <c r="O2100" s="68" t="s">
        <v>3782</v>
      </c>
      <c r="P2100" s="8" t="s">
        <v>33</v>
      </c>
      <c r="Q2100" s="8" t="s">
        <v>115</v>
      </c>
      <c r="R2100" s="38" t="s">
        <v>158</v>
      </c>
      <c r="S2100" s="39" t="s">
        <v>1720</v>
      </c>
      <c r="T2100" s="23" t="s">
        <v>31</v>
      </c>
      <c r="U2100" s="82" t="s">
        <v>1393</v>
      </c>
      <c r="V2100" s="17">
        <v>425</v>
      </c>
      <c r="W2100" s="17">
        <v>210</v>
      </c>
      <c r="X2100" s="17">
        <v>2.4</v>
      </c>
      <c r="Y2100" s="18" t="s">
        <v>31</v>
      </c>
      <c r="Z2100" s="33"/>
      <c r="AA2100" s="33"/>
      <c r="AB2100" s="33"/>
      <c r="AC2100" s="33"/>
      <c r="AD2100" s="33" t="s">
        <v>724</v>
      </c>
      <c r="AF2100"/>
    </row>
    <row r="2101" spans="1:32">
      <c r="A2101" s="103">
        <v>45064</v>
      </c>
      <c r="B2101" s="7" t="s">
        <v>29</v>
      </c>
      <c r="C2101" s="8" t="s">
        <v>91</v>
      </c>
      <c r="D2101" s="8"/>
      <c r="E2101" s="9"/>
      <c r="F2101" s="11" t="s">
        <v>4177</v>
      </c>
      <c r="G2101" s="11">
        <v>1011329</v>
      </c>
      <c r="H2101" s="11" t="s">
        <v>1558</v>
      </c>
      <c r="I2101" s="12" t="s">
        <v>4178</v>
      </c>
      <c r="J2101" s="11" t="s">
        <v>31</v>
      </c>
      <c r="K2101" s="11" t="s">
        <v>2578</v>
      </c>
      <c r="L2101" s="13">
        <v>30</v>
      </c>
      <c r="M2101" s="14">
        <v>5316</v>
      </c>
      <c r="N2101" s="15">
        <v>45022</v>
      </c>
      <c r="O2101" s="68" t="s">
        <v>3782</v>
      </c>
      <c r="P2101" s="8" t="s">
        <v>262</v>
      </c>
      <c r="Q2101" s="8" t="s">
        <v>34</v>
      </c>
      <c r="R2101" s="8" t="s">
        <v>31</v>
      </c>
      <c r="S2101" s="8" t="s">
        <v>31</v>
      </c>
      <c r="T2101" s="23" t="s">
        <v>31</v>
      </c>
      <c r="U2101" s="77" t="s">
        <v>3816</v>
      </c>
      <c r="V2101" s="17">
        <v>221.5</v>
      </c>
      <c r="W2101" s="17">
        <v>222</v>
      </c>
      <c r="X2101" s="17">
        <v>1.6</v>
      </c>
      <c r="Y2101" s="18" t="s">
        <v>61</v>
      </c>
      <c r="Z2101" s="33"/>
      <c r="AA2101" s="72"/>
      <c r="AB2101" s="72"/>
      <c r="AC2101" s="33"/>
      <c r="AD2101" s="33" t="s">
        <v>724</v>
      </c>
      <c r="AF2101"/>
    </row>
    <row r="2102" spans="1:32">
      <c r="A2102" s="103">
        <v>45065</v>
      </c>
      <c r="B2102" s="20" t="s">
        <v>39</v>
      </c>
      <c r="C2102" s="96" t="s">
        <v>1545</v>
      </c>
      <c r="D2102" s="8"/>
      <c r="E2102" s="27" t="s">
        <v>56</v>
      </c>
      <c r="F2102" s="25" t="s">
        <v>4273</v>
      </c>
      <c r="G2102" s="11">
        <v>1027206</v>
      </c>
      <c r="H2102" s="11" t="s">
        <v>4279</v>
      </c>
      <c r="I2102" s="12" t="s">
        <v>1492</v>
      </c>
      <c r="J2102" s="11" t="s">
        <v>4105</v>
      </c>
      <c r="K2102" s="25" t="s">
        <v>4285</v>
      </c>
      <c r="L2102" s="32">
        <v>10</v>
      </c>
      <c r="M2102" s="14">
        <v>7219</v>
      </c>
      <c r="N2102" s="15">
        <v>45048</v>
      </c>
      <c r="O2102" s="68" t="s">
        <v>3782</v>
      </c>
      <c r="P2102" s="8" t="s">
        <v>33</v>
      </c>
      <c r="Q2102" s="8" t="s">
        <v>115</v>
      </c>
      <c r="R2102" s="8" t="s">
        <v>31</v>
      </c>
      <c r="S2102" s="8" t="s">
        <v>31</v>
      </c>
      <c r="T2102" s="44" t="s">
        <v>4287</v>
      </c>
      <c r="U2102" s="82" t="s">
        <v>1393</v>
      </c>
      <c r="V2102" s="17">
        <v>429</v>
      </c>
      <c r="W2102" s="17">
        <v>106</v>
      </c>
      <c r="X2102" s="17">
        <v>2.5</v>
      </c>
      <c r="Y2102" s="48" t="s">
        <v>31</v>
      </c>
      <c r="Z2102" s="33" t="s">
        <v>987</v>
      </c>
      <c r="AA2102" s="72"/>
      <c r="AB2102" s="72"/>
      <c r="AC2102" s="33"/>
      <c r="AD2102" s="33" t="s">
        <v>688</v>
      </c>
      <c r="AF2102"/>
    </row>
    <row r="2103" spans="1:32">
      <c r="A2103" s="103">
        <v>45065</v>
      </c>
      <c r="B2103" s="20" t="s">
        <v>39</v>
      </c>
      <c r="C2103" s="96" t="s">
        <v>1545</v>
      </c>
      <c r="D2103" s="8"/>
      <c r="E2103" s="27" t="s">
        <v>56</v>
      </c>
      <c r="F2103" s="25" t="s">
        <v>4273</v>
      </c>
      <c r="G2103" s="11">
        <v>1027206</v>
      </c>
      <c r="H2103" s="11" t="s">
        <v>4279</v>
      </c>
      <c r="I2103" s="12" t="s">
        <v>2341</v>
      </c>
      <c r="J2103" s="11" t="s">
        <v>4105</v>
      </c>
      <c r="K2103" s="25" t="s">
        <v>4286</v>
      </c>
      <c r="L2103" s="32">
        <v>10</v>
      </c>
      <c r="M2103" s="14">
        <v>6959</v>
      </c>
      <c r="N2103" s="15">
        <v>45048</v>
      </c>
      <c r="O2103" s="68" t="s">
        <v>3782</v>
      </c>
      <c r="P2103" s="8" t="s">
        <v>33</v>
      </c>
      <c r="Q2103" s="8" t="s">
        <v>115</v>
      </c>
      <c r="R2103" s="8" t="s">
        <v>31</v>
      </c>
      <c r="S2103" s="8" t="s">
        <v>31</v>
      </c>
      <c r="T2103" s="44" t="s">
        <v>4287</v>
      </c>
      <c r="U2103" s="82" t="s">
        <v>1393</v>
      </c>
      <c r="V2103" s="17">
        <v>429</v>
      </c>
      <c r="W2103" s="17">
        <v>106</v>
      </c>
      <c r="X2103" s="17">
        <v>2.5</v>
      </c>
      <c r="Y2103" s="48" t="s">
        <v>31</v>
      </c>
      <c r="Z2103" s="33" t="s">
        <v>990</v>
      </c>
      <c r="AA2103" s="72"/>
      <c r="AB2103" s="72"/>
      <c r="AC2103" s="33"/>
      <c r="AD2103" s="33" t="s">
        <v>688</v>
      </c>
      <c r="AF2103"/>
    </row>
    <row r="2104" spans="1:32">
      <c r="A2104" s="103">
        <v>45065</v>
      </c>
      <c r="B2104" s="20" t="s">
        <v>39</v>
      </c>
      <c r="C2104" s="96" t="s">
        <v>1545</v>
      </c>
      <c r="D2104" s="8"/>
      <c r="E2104" s="27" t="s">
        <v>56</v>
      </c>
      <c r="F2104" s="25" t="s">
        <v>4276</v>
      </c>
      <c r="G2104" s="11">
        <v>1027207</v>
      </c>
      <c r="H2104" s="11" t="s">
        <v>4278</v>
      </c>
      <c r="I2104" s="12" t="s">
        <v>1492</v>
      </c>
      <c r="J2104" s="11" t="s">
        <v>4105</v>
      </c>
      <c r="K2104" s="25" t="s">
        <v>4285</v>
      </c>
      <c r="L2104" s="32">
        <v>10</v>
      </c>
      <c r="M2104" s="14">
        <v>7219</v>
      </c>
      <c r="N2104" s="15">
        <v>45048</v>
      </c>
      <c r="O2104" s="68" t="s">
        <v>3782</v>
      </c>
      <c r="P2104" s="8" t="s">
        <v>33</v>
      </c>
      <c r="Q2104" s="8" t="s">
        <v>115</v>
      </c>
      <c r="R2104" s="8" t="s">
        <v>31</v>
      </c>
      <c r="S2104" s="8" t="s">
        <v>31</v>
      </c>
      <c r="T2104" s="44" t="s">
        <v>4287</v>
      </c>
      <c r="U2104" s="82" t="s">
        <v>1393</v>
      </c>
      <c r="V2104" s="17">
        <v>429</v>
      </c>
      <c r="W2104" s="17">
        <v>106</v>
      </c>
      <c r="X2104" s="17">
        <v>2.5</v>
      </c>
      <c r="Y2104" s="48" t="s">
        <v>31</v>
      </c>
      <c r="Z2104" s="33" t="s">
        <v>987</v>
      </c>
      <c r="AA2104" s="72"/>
      <c r="AB2104" s="72"/>
      <c r="AC2104" s="33"/>
      <c r="AD2104" s="33" t="s">
        <v>688</v>
      </c>
      <c r="AF2104"/>
    </row>
    <row r="2105" spans="1:32">
      <c r="A2105" s="103">
        <v>45065</v>
      </c>
      <c r="B2105" s="20" t="s">
        <v>39</v>
      </c>
      <c r="C2105" s="96" t="s">
        <v>1545</v>
      </c>
      <c r="D2105" s="8"/>
      <c r="E2105" s="27" t="s">
        <v>56</v>
      </c>
      <c r="F2105" s="25" t="s">
        <v>4276</v>
      </c>
      <c r="G2105" s="11">
        <v>1027207</v>
      </c>
      <c r="H2105" s="11" t="s">
        <v>4278</v>
      </c>
      <c r="I2105" s="12" t="s">
        <v>2341</v>
      </c>
      <c r="J2105" s="11" t="s">
        <v>4105</v>
      </c>
      <c r="K2105" s="25" t="s">
        <v>4286</v>
      </c>
      <c r="L2105" s="32">
        <v>10</v>
      </c>
      <c r="M2105" s="14">
        <v>6959</v>
      </c>
      <c r="N2105" s="15">
        <v>45048</v>
      </c>
      <c r="O2105" s="68" t="s">
        <v>3782</v>
      </c>
      <c r="P2105" s="8" t="s">
        <v>33</v>
      </c>
      <c r="Q2105" s="8" t="s">
        <v>115</v>
      </c>
      <c r="R2105" s="8" t="s">
        <v>31</v>
      </c>
      <c r="S2105" s="8" t="s">
        <v>31</v>
      </c>
      <c r="T2105" s="44" t="s">
        <v>4287</v>
      </c>
      <c r="U2105" s="82" t="s">
        <v>1393</v>
      </c>
      <c r="V2105" s="17">
        <v>429</v>
      </c>
      <c r="W2105" s="17">
        <v>106</v>
      </c>
      <c r="X2105" s="17">
        <v>2.5</v>
      </c>
      <c r="Y2105" s="48" t="s">
        <v>31</v>
      </c>
      <c r="Z2105" s="33" t="s">
        <v>990</v>
      </c>
      <c r="AA2105" s="72"/>
      <c r="AB2105" s="72"/>
      <c r="AC2105" s="33"/>
      <c r="AD2105" s="33" t="s">
        <v>688</v>
      </c>
      <c r="AF2105"/>
    </row>
    <row r="2106" spans="1:32">
      <c r="A2106" s="103">
        <v>45065</v>
      </c>
      <c r="B2106" s="7" t="s">
        <v>29</v>
      </c>
      <c r="C2106" s="8" t="s">
        <v>91</v>
      </c>
      <c r="D2106" s="8"/>
      <c r="E2106" s="9"/>
      <c r="F2106" s="11" t="s">
        <v>4000</v>
      </c>
      <c r="G2106" s="11">
        <v>1025917</v>
      </c>
      <c r="H2106" s="11" t="s">
        <v>1525</v>
      </c>
      <c r="I2106" s="12" t="s">
        <v>48</v>
      </c>
      <c r="J2106" s="11" t="s">
        <v>31</v>
      </c>
      <c r="K2106" s="11" t="s">
        <v>116</v>
      </c>
      <c r="L2106" s="13">
        <v>10</v>
      </c>
      <c r="M2106" s="14">
        <v>5108</v>
      </c>
      <c r="N2106" s="15">
        <v>45020</v>
      </c>
      <c r="O2106" s="68" t="s">
        <v>3782</v>
      </c>
      <c r="P2106" s="8" t="s">
        <v>85</v>
      </c>
      <c r="Q2106" s="8" t="s">
        <v>34</v>
      </c>
      <c r="R2106" s="8" t="s">
        <v>31</v>
      </c>
      <c r="S2106" s="8" t="s">
        <v>31</v>
      </c>
      <c r="T2106" s="23" t="s">
        <v>31</v>
      </c>
      <c r="U2106" s="77" t="s">
        <v>3816</v>
      </c>
      <c r="V2106" s="17">
        <v>253</v>
      </c>
      <c r="W2106" s="17">
        <v>160</v>
      </c>
      <c r="X2106" s="17">
        <v>1.6</v>
      </c>
      <c r="Y2106" s="18">
        <v>2</v>
      </c>
      <c r="Z2106" s="33" t="s">
        <v>2707</v>
      </c>
      <c r="AA2106" s="33"/>
      <c r="AB2106" s="33"/>
      <c r="AC2106" s="33"/>
      <c r="AD2106" s="33" t="s">
        <v>724</v>
      </c>
      <c r="AF2106"/>
    </row>
    <row r="2107" spans="1:32">
      <c r="A2107" s="103">
        <v>45068</v>
      </c>
      <c r="B2107" s="20" t="s">
        <v>39</v>
      </c>
      <c r="C2107" s="21" t="s">
        <v>774</v>
      </c>
      <c r="E2107" s="27" t="s">
        <v>56</v>
      </c>
      <c r="F2107" s="11" t="s">
        <v>4046</v>
      </c>
      <c r="G2107" s="11">
        <v>1023891</v>
      </c>
      <c r="H2107" s="25" t="s">
        <v>4173</v>
      </c>
      <c r="I2107" s="12" t="s">
        <v>104</v>
      </c>
      <c r="J2107" s="14" t="s">
        <v>31</v>
      </c>
      <c r="K2107" s="11" t="s">
        <v>4174</v>
      </c>
      <c r="L2107" s="66" t="s">
        <v>4254</v>
      </c>
      <c r="M2107" s="14" t="s">
        <v>4255</v>
      </c>
      <c r="N2107" s="15">
        <v>45041</v>
      </c>
      <c r="O2107" s="68" t="s">
        <v>3782</v>
      </c>
      <c r="P2107" s="8" t="s">
        <v>33</v>
      </c>
      <c r="Q2107" s="8" t="s">
        <v>115</v>
      </c>
      <c r="R2107" s="8" t="s">
        <v>31</v>
      </c>
      <c r="S2107" s="8" t="s">
        <v>31</v>
      </c>
      <c r="T2107" s="23" t="s">
        <v>31</v>
      </c>
      <c r="U2107" s="82" t="s">
        <v>1393</v>
      </c>
      <c r="V2107" s="17">
        <v>350.5</v>
      </c>
      <c r="W2107" s="17">
        <v>126</v>
      </c>
      <c r="X2107" s="17">
        <v>1.6</v>
      </c>
      <c r="Y2107" s="18" t="s">
        <v>31</v>
      </c>
      <c r="Z2107" s="33"/>
      <c r="AA2107" s="18"/>
      <c r="AB2107" s="18"/>
      <c r="AC2107" s="33"/>
      <c r="AD2107" s="268" t="s">
        <v>4253</v>
      </c>
      <c r="AF2107"/>
    </row>
    <row r="2108" spans="1:32">
      <c r="A2108" s="103">
        <v>45068</v>
      </c>
      <c r="B2108" s="7" t="s">
        <v>29</v>
      </c>
      <c r="C2108" s="21" t="s">
        <v>281</v>
      </c>
      <c r="D2108" s="8"/>
      <c r="E2108" s="9"/>
      <c r="F2108" s="10" t="s">
        <v>4175</v>
      </c>
      <c r="G2108" s="11" t="s">
        <v>2507</v>
      </c>
      <c r="H2108" s="11" t="s">
        <v>1404</v>
      </c>
      <c r="I2108" s="12" t="s">
        <v>1405</v>
      </c>
      <c r="J2108" s="11" t="s">
        <v>31</v>
      </c>
      <c r="K2108" s="11" t="s">
        <v>1406</v>
      </c>
      <c r="L2108" s="30">
        <v>10</v>
      </c>
      <c r="M2108" s="14">
        <v>6252</v>
      </c>
      <c r="N2108" s="15">
        <v>45022</v>
      </c>
      <c r="O2108" s="68" t="s">
        <v>3782</v>
      </c>
      <c r="P2108" s="8" t="s">
        <v>85</v>
      </c>
      <c r="Q2108" s="8" t="s">
        <v>34</v>
      </c>
      <c r="R2108" s="8" t="s">
        <v>31</v>
      </c>
      <c r="S2108" s="8" t="s">
        <v>31</v>
      </c>
      <c r="T2108" s="31" t="s">
        <v>4176</v>
      </c>
      <c r="U2108" s="77" t="s">
        <v>3816</v>
      </c>
      <c r="V2108" s="17">
        <v>271</v>
      </c>
      <c r="W2108" s="17">
        <v>100</v>
      </c>
      <c r="X2108" s="17">
        <v>1.6</v>
      </c>
      <c r="Y2108" s="18" t="s">
        <v>31</v>
      </c>
      <c r="Z2108" s="33"/>
      <c r="AA2108" s="33"/>
      <c r="AB2108" s="33"/>
      <c r="AC2108" s="33"/>
      <c r="AD2108" s="33" t="s">
        <v>724</v>
      </c>
      <c r="AF2108"/>
    </row>
    <row r="2109" spans="1:32">
      <c r="A2109" s="103">
        <v>45068</v>
      </c>
      <c r="B2109" s="7" t="s">
        <v>29</v>
      </c>
      <c r="C2109" s="21" t="s">
        <v>281</v>
      </c>
      <c r="D2109" s="8"/>
      <c r="E2109" s="9"/>
      <c r="F2109" s="10" t="s">
        <v>4175</v>
      </c>
      <c r="G2109" s="11">
        <v>1025958</v>
      </c>
      <c r="H2109" s="11" t="s">
        <v>1404</v>
      </c>
      <c r="I2109" s="12" t="s">
        <v>1409</v>
      </c>
      <c r="J2109" s="11" t="s">
        <v>31</v>
      </c>
      <c r="K2109" s="11" t="s">
        <v>1410</v>
      </c>
      <c r="L2109" s="30" t="s">
        <v>226</v>
      </c>
      <c r="M2109" s="14">
        <v>6253</v>
      </c>
      <c r="N2109" s="15">
        <v>45022</v>
      </c>
      <c r="O2109" s="68" t="s">
        <v>3782</v>
      </c>
      <c r="P2109" s="8" t="s">
        <v>85</v>
      </c>
      <c r="Q2109" s="8" t="s">
        <v>34</v>
      </c>
      <c r="R2109" s="8" t="s">
        <v>31</v>
      </c>
      <c r="S2109" s="8" t="s">
        <v>31</v>
      </c>
      <c r="T2109" s="31" t="s">
        <v>4176</v>
      </c>
      <c r="U2109" s="77" t="s">
        <v>3816</v>
      </c>
      <c r="V2109" s="17">
        <v>114.5</v>
      </c>
      <c r="W2109" s="17">
        <v>100</v>
      </c>
      <c r="X2109" s="17">
        <v>1.6</v>
      </c>
      <c r="Y2109" s="18" t="s">
        <v>31</v>
      </c>
      <c r="Z2109" s="33"/>
      <c r="AA2109" s="33"/>
      <c r="AB2109" s="33"/>
      <c r="AC2109" s="33"/>
      <c r="AD2109" s="33" t="s">
        <v>724</v>
      </c>
      <c r="AF2109"/>
    </row>
    <row r="2110" spans="1:32" ht="19.5">
      <c r="A2110" s="103">
        <v>45068</v>
      </c>
      <c r="B2110" s="7" t="s">
        <v>29</v>
      </c>
      <c r="C2110" s="8" t="s">
        <v>91</v>
      </c>
      <c r="D2110" s="8"/>
      <c r="E2110" s="57"/>
      <c r="F2110" s="11" t="s">
        <v>4232</v>
      </c>
      <c r="G2110" s="11">
        <v>1023878</v>
      </c>
      <c r="H2110" s="11" t="s">
        <v>777</v>
      </c>
      <c r="I2110" s="12" t="s">
        <v>1465</v>
      </c>
      <c r="J2110" s="11" t="s">
        <v>31</v>
      </c>
      <c r="K2110" s="25" t="s">
        <v>1663</v>
      </c>
      <c r="L2110" s="32">
        <v>100</v>
      </c>
      <c r="M2110" s="14" t="s">
        <v>61</v>
      </c>
      <c r="N2110" s="15">
        <v>45037</v>
      </c>
      <c r="O2110" s="68" t="s">
        <v>3782</v>
      </c>
      <c r="P2110" s="8" t="s">
        <v>85</v>
      </c>
      <c r="Q2110" s="8" t="s">
        <v>34</v>
      </c>
      <c r="R2110" s="8" t="s">
        <v>31</v>
      </c>
      <c r="S2110" s="23" t="s">
        <v>31</v>
      </c>
      <c r="T2110" s="44" t="s">
        <v>4308</v>
      </c>
      <c r="U2110" s="77" t="s">
        <v>3816</v>
      </c>
      <c r="V2110" s="17">
        <v>96.6</v>
      </c>
      <c r="W2110" s="17">
        <v>90</v>
      </c>
      <c r="X2110" s="17">
        <v>1.6</v>
      </c>
      <c r="Y2110" s="18">
        <v>2</v>
      </c>
      <c r="Z2110" s="33" t="s">
        <v>2707</v>
      </c>
      <c r="AA2110" s="33"/>
      <c r="AB2110" s="33"/>
      <c r="AC2110" s="33"/>
      <c r="AD2110" s="33" t="s">
        <v>724</v>
      </c>
      <c r="AF2110"/>
    </row>
    <row r="2111" spans="1:32" ht="19.5">
      <c r="A2111" s="103">
        <v>45068</v>
      </c>
      <c r="B2111" s="7" t="s">
        <v>29</v>
      </c>
      <c r="C2111" s="8" t="s">
        <v>91</v>
      </c>
      <c r="D2111" s="8"/>
      <c r="E2111" s="9"/>
      <c r="F2111" s="11" t="s">
        <v>4307</v>
      </c>
      <c r="G2111" s="11">
        <v>1023813</v>
      </c>
      <c r="H2111" s="11" t="s">
        <v>1811</v>
      </c>
      <c r="I2111" s="12" t="s">
        <v>1465</v>
      </c>
      <c r="J2111" s="11" t="s">
        <v>31</v>
      </c>
      <c r="K2111" s="25" t="s">
        <v>1812</v>
      </c>
      <c r="L2111" s="32">
        <v>100</v>
      </c>
      <c r="M2111" s="14">
        <v>1509022504</v>
      </c>
      <c r="N2111" s="15">
        <v>45058</v>
      </c>
      <c r="O2111" s="68" t="s">
        <v>3782</v>
      </c>
      <c r="P2111" s="8" t="s">
        <v>85</v>
      </c>
      <c r="Q2111" s="8" t="s">
        <v>34</v>
      </c>
      <c r="R2111" s="8" t="s">
        <v>31</v>
      </c>
      <c r="S2111" s="23" t="s">
        <v>31</v>
      </c>
      <c r="T2111" s="44" t="s">
        <v>4308</v>
      </c>
      <c r="U2111" s="77" t="s">
        <v>3816</v>
      </c>
      <c r="V2111" s="17">
        <v>96.6</v>
      </c>
      <c r="W2111" s="17">
        <v>90</v>
      </c>
      <c r="X2111" s="17">
        <v>1.6</v>
      </c>
      <c r="Y2111" s="18">
        <v>2</v>
      </c>
      <c r="Z2111" s="33" t="s">
        <v>2707</v>
      </c>
      <c r="AA2111" s="18"/>
      <c r="AB2111" s="18"/>
      <c r="AC2111" s="33"/>
      <c r="AD2111" s="33" t="s">
        <v>688</v>
      </c>
      <c r="AF2111"/>
    </row>
    <row r="2112" spans="1:32">
      <c r="A2112" s="103">
        <v>45069</v>
      </c>
      <c r="B2112" s="20" t="s">
        <v>39</v>
      </c>
      <c r="C2112" s="8" t="s">
        <v>91</v>
      </c>
      <c r="D2112" s="79"/>
      <c r="E2112" s="19"/>
      <c r="F2112" s="11" t="s">
        <v>4231</v>
      </c>
      <c r="G2112" s="11">
        <v>1023878</v>
      </c>
      <c r="H2112" s="11" t="s">
        <v>777</v>
      </c>
      <c r="I2112" s="12" t="s">
        <v>292</v>
      </c>
      <c r="J2112" s="14" t="s">
        <v>31</v>
      </c>
      <c r="K2112" s="11" t="s">
        <v>1164</v>
      </c>
      <c r="L2112" s="13">
        <v>100</v>
      </c>
      <c r="M2112" s="14">
        <v>5253</v>
      </c>
      <c r="N2112" s="15">
        <v>45037</v>
      </c>
      <c r="O2112" s="68" t="s">
        <v>3782</v>
      </c>
      <c r="P2112" s="8" t="s">
        <v>33</v>
      </c>
      <c r="Q2112" s="8" t="s">
        <v>115</v>
      </c>
      <c r="R2112" s="8" t="s">
        <v>31</v>
      </c>
      <c r="S2112" s="8" t="s">
        <v>61</v>
      </c>
      <c r="T2112" s="23" t="s">
        <v>31</v>
      </c>
      <c r="U2112" s="82" t="s">
        <v>1393</v>
      </c>
      <c r="V2112" s="17">
        <v>344.65</v>
      </c>
      <c r="W2112" s="17">
        <v>104.3</v>
      </c>
      <c r="X2112" s="17">
        <v>3.2</v>
      </c>
      <c r="Y2112" s="18" t="s">
        <v>31</v>
      </c>
      <c r="Z2112" s="33"/>
      <c r="AA2112" s="72"/>
      <c r="AB2112" s="72"/>
      <c r="AC2112" s="33"/>
      <c r="AD2112" s="33" t="s">
        <v>688</v>
      </c>
      <c r="AF2112"/>
    </row>
    <row r="2113" spans="1:32">
      <c r="A2113" s="103">
        <v>45069</v>
      </c>
      <c r="B2113" s="7" t="s">
        <v>29</v>
      </c>
      <c r="C2113" s="8" t="s">
        <v>91</v>
      </c>
      <c r="D2113" s="8"/>
      <c r="E2113" s="9"/>
      <c r="F2113" s="11" t="s">
        <v>4196</v>
      </c>
      <c r="G2113" s="11">
        <v>1011381</v>
      </c>
      <c r="H2113" s="10" t="s">
        <v>901</v>
      </c>
      <c r="I2113" s="10" t="s">
        <v>2388</v>
      </c>
      <c r="J2113" s="11" t="s">
        <v>31</v>
      </c>
      <c r="K2113" s="10" t="s">
        <v>162</v>
      </c>
      <c r="L2113" s="13">
        <v>80</v>
      </c>
      <c r="M2113" s="14">
        <v>4609</v>
      </c>
      <c r="N2113" s="15">
        <v>45028</v>
      </c>
      <c r="O2113" s="68" t="s">
        <v>3782</v>
      </c>
      <c r="P2113" s="8" t="s">
        <v>33</v>
      </c>
      <c r="Q2113" s="8" t="s">
        <v>34</v>
      </c>
      <c r="R2113" s="8" t="s">
        <v>417</v>
      </c>
      <c r="S2113" s="8" t="s">
        <v>31</v>
      </c>
      <c r="T2113" s="23" t="s">
        <v>31</v>
      </c>
      <c r="U2113" s="77" t="s">
        <v>3816</v>
      </c>
      <c r="V2113" s="17">
        <v>160</v>
      </c>
      <c r="W2113" s="17">
        <v>165</v>
      </c>
      <c r="X2113" s="17">
        <v>1.6</v>
      </c>
      <c r="Y2113" s="18" t="s">
        <v>417</v>
      </c>
      <c r="Z2113" s="33"/>
      <c r="AA2113" s="33"/>
      <c r="AB2113" s="33"/>
      <c r="AC2113" s="33"/>
      <c r="AD2113" s="33" t="s">
        <v>688</v>
      </c>
      <c r="AF2113"/>
    </row>
    <row r="2114" spans="1:32">
      <c r="A2114" s="103">
        <v>45069</v>
      </c>
      <c r="B2114" s="7" t="s">
        <v>29</v>
      </c>
      <c r="C2114" s="8" t="s">
        <v>91</v>
      </c>
      <c r="D2114" s="8"/>
      <c r="E2114" s="9"/>
      <c r="F2114" s="11" t="s">
        <v>4337</v>
      </c>
      <c r="G2114" s="11">
        <v>1023811</v>
      </c>
      <c r="H2114" s="11" t="s">
        <v>701</v>
      </c>
      <c r="I2114" s="12" t="s">
        <v>598</v>
      </c>
      <c r="J2114" s="11" t="s">
        <v>31</v>
      </c>
      <c r="K2114" s="11" t="s">
        <v>638</v>
      </c>
      <c r="L2114" s="13">
        <v>30</v>
      </c>
      <c r="M2114" s="14">
        <v>5214</v>
      </c>
      <c r="N2114" s="15">
        <v>45063</v>
      </c>
      <c r="O2114" s="68" t="s">
        <v>3782</v>
      </c>
      <c r="P2114" s="8" t="s">
        <v>85</v>
      </c>
      <c r="Q2114" s="8" t="s">
        <v>34</v>
      </c>
      <c r="R2114" s="8" t="s">
        <v>31</v>
      </c>
      <c r="S2114" s="8" t="s">
        <v>31</v>
      </c>
      <c r="T2114" s="44" t="s">
        <v>1732</v>
      </c>
      <c r="U2114" s="77" t="s">
        <v>3816</v>
      </c>
      <c r="V2114" s="17">
        <v>160.75</v>
      </c>
      <c r="W2114" s="17">
        <v>134</v>
      </c>
      <c r="X2114" s="17">
        <v>2.8</v>
      </c>
      <c r="Y2114" s="18">
        <v>5</v>
      </c>
      <c r="Z2114" s="33" t="s">
        <v>3872</v>
      </c>
      <c r="AA2114" s="33"/>
      <c r="AB2114" s="33"/>
      <c r="AC2114" s="33"/>
      <c r="AD2114" s="33" t="s">
        <v>688</v>
      </c>
      <c r="AF2114"/>
    </row>
    <row r="2115" spans="1:32">
      <c r="A2115" s="103">
        <v>45069</v>
      </c>
      <c r="B2115" s="7" t="s">
        <v>29</v>
      </c>
      <c r="C2115" s="8" t="s">
        <v>91</v>
      </c>
      <c r="D2115" s="8"/>
      <c r="E2115" s="9"/>
      <c r="F2115" s="25" t="s">
        <v>4111</v>
      </c>
      <c r="G2115" s="11">
        <v>1023812</v>
      </c>
      <c r="H2115" s="11" t="s">
        <v>640</v>
      </c>
      <c r="I2115" s="12" t="s">
        <v>598</v>
      </c>
      <c r="J2115" s="11" t="s">
        <v>31</v>
      </c>
      <c r="K2115" s="11" t="s">
        <v>639</v>
      </c>
      <c r="L2115" s="13">
        <v>50</v>
      </c>
      <c r="M2115" s="14">
        <v>5215</v>
      </c>
      <c r="N2115" s="15">
        <v>45063</v>
      </c>
      <c r="O2115" s="68" t="s">
        <v>3782</v>
      </c>
      <c r="P2115" s="8" t="s">
        <v>85</v>
      </c>
      <c r="Q2115" s="8" t="s">
        <v>34</v>
      </c>
      <c r="R2115" s="8" t="s">
        <v>31</v>
      </c>
      <c r="S2115" s="8" t="s">
        <v>31</v>
      </c>
      <c r="T2115" s="44" t="s">
        <v>1732</v>
      </c>
      <c r="U2115" s="77" t="s">
        <v>3816</v>
      </c>
      <c r="V2115" s="17">
        <v>160.75</v>
      </c>
      <c r="W2115" s="17">
        <v>134</v>
      </c>
      <c r="X2115" s="17">
        <v>2.8</v>
      </c>
      <c r="Y2115" s="18">
        <v>5</v>
      </c>
      <c r="Z2115" s="33" t="s">
        <v>3872</v>
      </c>
      <c r="AA2115" s="33"/>
      <c r="AB2115" s="33"/>
      <c r="AC2115" s="33"/>
      <c r="AD2115" s="33" t="s">
        <v>688</v>
      </c>
      <c r="AF2115"/>
    </row>
    <row r="2116" spans="1:32" ht="19.5">
      <c r="A2116" s="103">
        <v>45069</v>
      </c>
      <c r="B2116" s="7" t="s">
        <v>29</v>
      </c>
      <c r="C2116" s="8" t="s">
        <v>91</v>
      </c>
      <c r="D2116" s="79"/>
      <c r="E2116" s="9"/>
      <c r="F2116" s="11" t="s">
        <v>4232</v>
      </c>
      <c r="G2116" s="11">
        <v>1023878</v>
      </c>
      <c r="H2116" s="11" t="s">
        <v>777</v>
      </c>
      <c r="I2116" s="12" t="s">
        <v>312</v>
      </c>
      <c r="J2116" s="14" t="s">
        <v>31</v>
      </c>
      <c r="K2116" s="11" t="s">
        <v>1160</v>
      </c>
      <c r="L2116" s="13">
        <v>100</v>
      </c>
      <c r="M2116" s="14">
        <v>5517</v>
      </c>
      <c r="N2116" s="15">
        <v>45037</v>
      </c>
      <c r="O2116" s="68" t="s">
        <v>3782</v>
      </c>
      <c r="P2116" s="8" t="s">
        <v>33</v>
      </c>
      <c r="Q2116" s="8" t="s">
        <v>34</v>
      </c>
      <c r="R2116" s="8" t="s">
        <v>31</v>
      </c>
      <c r="S2116" s="8" t="s">
        <v>31</v>
      </c>
      <c r="T2116" s="44" t="s">
        <v>4308</v>
      </c>
      <c r="U2116" s="77" t="s">
        <v>3816</v>
      </c>
      <c r="V2116" s="17">
        <v>129.6</v>
      </c>
      <c r="W2116" s="17">
        <v>94</v>
      </c>
      <c r="X2116" s="17">
        <v>1.6</v>
      </c>
      <c r="Y2116" s="18">
        <v>2</v>
      </c>
      <c r="Z2116" s="33" t="s">
        <v>2707</v>
      </c>
      <c r="AA2116" s="33"/>
      <c r="AB2116" s="33"/>
      <c r="AC2116" s="33"/>
      <c r="AD2116" s="33" t="s">
        <v>724</v>
      </c>
      <c r="AF2116"/>
    </row>
    <row r="2117" spans="1:32" ht="19.5">
      <c r="A2117" s="103">
        <v>45070</v>
      </c>
      <c r="B2117" s="7" t="s">
        <v>29</v>
      </c>
      <c r="C2117" s="8" t="s">
        <v>91</v>
      </c>
      <c r="D2117" s="8"/>
      <c r="E2117" s="9"/>
      <c r="F2117" s="11" t="s">
        <v>4232</v>
      </c>
      <c r="G2117" s="11">
        <v>1023878</v>
      </c>
      <c r="H2117" s="11" t="s">
        <v>777</v>
      </c>
      <c r="I2117" s="12" t="s">
        <v>778</v>
      </c>
      <c r="J2117" s="11" t="s">
        <v>31</v>
      </c>
      <c r="K2117" s="45" t="s">
        <v>1659</v>
      </c>
      <c r="L2117" s="13">
        <v>100</v>
      </c>
      <c r="M2117" s="14" t="s">
        <v>61</v>
      </c>
      <c r="N2117" s="15">
        <v>45037</v>
      </c>
      <c r="O2117" s="68" t="s">
        <v>3782</v>
      </c>
      <c r="P2117" s="8" t="s">
        <v>85</v>
      </c>
      <c r="Q2117" s="8" t="s">
        <v>34</v>
      </c>
      <c r="R2117" s="8" t="s">
        <v>31</v>
      </c>
      <c r="S2117" s="8" t="s">
        <v>31</v>
      </c>
      <c r="T2117" s="44" t="s">
        <v>4308</v>
      </c>
      <c r="U2117" s="77" t="s">
        <v>3816</v>
      </c>
      <c r="V2117" s="17">
        <v>235</v>
      </c>
      <c r="W2117" s="17">
        <v>101.5</v>
      </c>
      <c r="X2117" s="17">
        <v>1.6</v>
      </c>
      <c r="Y2117" s="18">
        <v>2</v>
      </c>
      <c r="Z2117" s="33" t="s">
        <v>2707</v>
      </c>
      <c r="AA2117" s="291"/>
      <c r="AB2117" s="291"/>
      <c r="AC2117" s="291"/>
      <c r="AD2117" s="33" t="s">
        <v>724</v>
      </c>
      <c r="AF2117"/>
    </row>
    <row r="2118" spans="1:32">
      <c r="A2118" s="103">
        <v>45071</v>
      </c>
      <c r="B2118" s="20" t="s">
        <v>39</v>
      </c>
      <c r="C2118" s="8" t="s">
        <v>91</v>
      </c>
      <c r="D2118" s="8"/>
      <c r="E2118" s="27" t="s">
        <v>56</v>
      </c>
      <c r="F2118" s="25" t="s">
        <v>4007</v>
      </c>
      <c r="G2118" s="11">
        <v>1023227</v>
      </c>
      <c r="H2118" s="11" t="s">
        <v>3650</v>
      </c>
      <c r="I2118" s="12" t="s">
        <v>528</v>
      </c>
      <c r="J2118" s="11" t="s">
        <v>4006</v>
      </c>
      <c r="K2118" s="11" t="s">
        <v>3623</v>
      </c>
      <c r="L2118" s="66" t="s">
        <v>4008</v>
      </c>
      <c r="M2118" s="14">
        <v>6966</v>
      </c>
      <c r="N2118" s="15">
        <v>45028</v>
      </c>
      <c r="O2118" s="68" t="s">
        <v>3782</v>
      </c>
      <c r="P2118" s="8" t="s">
        <v>33</v>
      </c>
      <c r="Q2118" s="8" t="s">
        <v>115</v>
      </c>
      <c r="R2118" s="8" t="s">
        <v>31</v>
      </c>
      <c r="S2118" s="23" t="s">
        <v>31</v>
      </c>
      <c r="T2118" s="44" t="s">
        <v>4009</v>
      </c>
      <c r="U2118" s="82" t="s">
        <v>1393</v>
      </c>
      <c r="V2118" s="17">
        <v>274.2</v>
      </c>
      <c r="W2118" s="17">
        <v>388</v>
      </c>
      <c r="X2118" s="17">
        <v>2.7</v>
      </c>
      <c r="Y2118" s="18" t="s">
        <v>61</v>
      </c>
      <c r="Z2118" s="33" t="s">
        <v>987</v>
      </c>
      <c r="AA2118" s="72"/>
      <c r="AB2118" s="72"/>
      <c r="AC2118" s="33"/>
      <c r="AD2118" s="33" t="s">
        <v>688</v>
      </c>
      <c r="AF2118"/>
    </row>
    <row r="2119" spans="1:32">
      <c r="A2119" s="103">
        <v>45071</v>
      </c>
      <c r="B2119" s="20" t="s">
        <v>39</v>
      </c>
      <c r="C2119" s="21" t="s">
        <v>281</v>
      </c>
      <c r="D2119" s="8"/>
      <c r="E2119" s="9"/>
      <c r="F2119" s="25" t="s">
        <v>4007</v>
      </c>
      <c r="G2119" s="11">
        <v>1023227</v>
      </c>
      <c r="H2119" s="11" t="s">
        <v>3650</v>
      </c>
      <c r="I2119" s="12" t="s">
        <v>2045</v>
      </c>
      <c r="J2119" s="11" t="s">
        <v>4006</v>
      </c>
      <c r="K2119" s="11" t="s">
        <v>3676</v>
      </c>
      <c r="L2119" s="66" t="s">
        <v>4008</v>
      </c>
      <c r="M2119" s="14">
        <v>7140</v>
      </c>
      <c r="N2119" s="15">
        <v>45028</v>
      </c>
      <c r="O2119" s="68" t="s">
        <v>3782</v>
      </c>
      <c r="P2119" s="8" t="s">
        <v>33</v>
      </c>
      <c r="Q2119" s="8" t="s">
        <v>115</v>
      </c>
      <c r="R2119" s="8" t="s">
        <v>31</v>
      </c>
      <c r="S2119" s="23" t="s">
        <v>31</v>
      </c>
      <c r="T2119" s="44" t="s">
        <v>4009</v>
      </c>
      <c r="U2119" s="82" t="s">
        <v>1393</v>
      </c>
      <c r="V2119" s="17">
        <v>274.2</v>
      </c>
      <c r="W2119" s="17">
        <v>388</v>
      </c>
      <c r="X2119" s="17">
        <v>2.7</v>
      </c>
      <c r="Y2119" s="18" t="s">
        <v>61</v>
      </c>
      <c r="Z2119" s="33" t="s">
        <v>990</v>
      </c>
      <c r="AA2119" s="72"/>
      <c r="AB2119" s="72"/>
      <c r="AC2119" s="33"/>
      <c r="AD2119" s="33" t="s">
        <v>688</v>
      </c>
      <c r="AF2119"/>
    </row>
    <row r="2120" spans="1:32">
      <c r="A2120" s="103">
        <v>45071</v>
      </c>
      <c r="B2120" s="20" t="s">
        <v>39</v>
      </c>
      <c r="C2120" s="8" t="s">
        <v>91</v>
      </c>
      <c r="D2120" s="8"/>
      <c r="E2120" s="9"/>
      <c r="F2120" s="25" t="s">
        <v>4007</v>
      </c>
      <c r="G2120" s="11">
        <v>1023227</v>
      </c>
      <c r="H2120" s="11" t="s">
        <v>3650</v>
      </c>
      <c r="I2120" s="12" t="s">
        <v>598</v>
      </c>
      <c r="J2120" s="11" t="s">
        <v>4006</v>
      </c>
      <c r="K2120" s="11" t="s">
        <v>3677</v>
      </c>
      <c r="L2120" s="66" t="s">
        <v>4008</v>
      </c>
      <c r="M2120" s="14">
        <v>6822</v>
      </c>
      <c r="N2120" s="15">
        <v>45028</v>
      </c>
      <c r="O2120" s="68" t="s">
        <v>3782</v>
      </c>
      <c r="P2120" s="8" t="s">
        <v>33</v>
      </c>
      <c r="Q2120" s="8" t="s">
        <v>115</v>
      </c>
      <c r="R2120" s="8" t="s">
        <v>31</v>
      </c>
      <c r="S2120" s="23" t="s">
        <v>31</v>
      </c>
      <c r="T2120" s="44" t="s">
        <v>4009</v>
      </c>
      <c r="U2120" s="82" t="s">
        <v>1393</v>
      </c>
      <c r="V2120" s="17">
        <v>274.2</v>
      </c>
      <c r="W2120" s="17">
        <v>388</v>
      </c>
      <c r="X2120" s="17">
        <v>2.7</v>
      </c>
      <c r="Y2120" s="18" t="s">
        <v>61</v>
      </c>
      <c r="Z2120" s="33" t="s">
        <v>985</v>
      </c>
      <c r="AA2120" s="72"/>
      <c r="AB2120" s="72"/>
      <c r="AC2120" s="33"/>
      <c r="AD2120" s="33" t="s">
        <v>688</v>
      </c>
      <c r="AF2120"/>
    </row>
    <row r="2121" spans="1:32">
      <c r="A2121" s="103">
        <v>45071</v>
      </c>
      <c r="B2121" s="20" t="s">
        <v>39</v>
      </c>
      <c r="C2121" s="8" t="s">
        <v>91</v>
      </c>
      <c r="D2121" s="8"/>
      <c r="E2121" s="9"/>
      <c r="F2121" s="25" t="s">
        <v>4007</v>
      </c>
      <c r="G2121" s="11">
        <v>1023227</v>
      </c>
      <c r="H2121" s="11" t="s">
        <v>3650</v>
      </c>
      <c r="I2121" s="12" t="s">
        <v>4044</v>
      </c>
      <c r="J2121" s="11" t="s">
        <v>4006</v>
      </c>
      <c r="K2121" s="11" t="s">
        <v>3678</v>
      </c>
      <c r="L2121" s="66" t="s">
        <v>4008</v>
      </c>
      <c r="M2121" s="14">
        <v>6823</v>
      </c>
      <c r="N2121" s="15">
        <v>45028</v>
      </c>
      <c r="O2121" s="68" t="s">
        <v>3782</v>
      </c>
      <c r="P2121" s="8" t="s">
        <v>33</v>
      </c>
      <c r="Q2121" s="8" t="s">
        <v>115</v>
      </c>
      <c r="R2121" s="8" t="s">
        <v>31</v>
      </c>
      <c r="S2121" s="23" t="s">
        <v>31</v>
      </c>
      <c r="T2121" s="44" t="s">
        <v>4009</v>
      </c>
      <c r="U2121" s="82" t="s">
        <v>1393</v>
      </c>
      <c r="V2121" s="17">
        <v>274.2</v>
      </c>
      <c r="W2121" s="17">
        <v>388</v>
      </c>
      <c r="X2121" s="17">
        <v>2.7</v>
      </c>
      <c r="Y2121" s="18" t="s">
        <v>61</v>
      </c>
      <c r="Z2121" s="33" t="s">
        <v>991</v>
      </c>
      <c r="AA2121" s="33"/>
      <c r="AB2121" s="33"/>
      <c r="AC2121" s="33"/>
      <c r="AD2121" s="33" t="s">
        <v>688</v>
      </c>
      <c r="AF2121"/>
    </row>
    <row r="2122" spans="1:32">
      <c r="A2122" s="103">
        <v>45071</v>
      </c>
      <c r="B2122" s="20" t="s">
        <v>39</v>
      </c>
      <c r="C2122" s="8" t="s">
        <v>91</v>
      </c>
      <c r="D2122" s="8"/>
      <c r="E2122" s="27" t="s">
        <v>56</v>
      </c>
      <c r="F2122" s="25" t="s">
        <v>3989</v>
      </c>
      <c r="G2122" s="11">
        <v>1023228</v>
      </c>
      <c r="H2122" s="11" t="s">
        <v>3653</v>
      </c>
      <c r="I2122" s="12" t="s">
        <v>528</v>
      </c>
      <c r="J2122" s="11" t="s">
        <v>3622</v>
      </c>
      <c r="K2122" s="11" t="s">
        <v>3624</v>
      </c>
      <c r="L2122" s="66" t="s">
        <v>4008</v>
      </c>
      <c r="M2122" s="14">
        <v>6967</v>
      </c>
      <c r="N2122" s="15">
        <v>45028</v>
      </c>
      <c r="O2122" s="68" t="s">
        <v>3782</v>
      </c>
      <c r="P2122" s="8" t="s">
        <v>33</v>
      </c>
      <c r="Q2122" s="8" t="s">
        <v>115</v>
      </c>
      <c r="R2122" s="8" t="s">
        <v>31</v>
      </c>
      <c r="S2122" s="23" t="s">
        <v>31</v>
      </c>
      <c r="T2122" s="44" t="s">
        <v>4009</v>
      </c>
      <c r="U2122" s="82" t="s">
        <v>1393</v>
      </c>
      <c r="V2122" s="17">
        <v>274.2</v>
      </c>
      <c r="W2122" s="17">
        <v>388</v>
      </c>
      <c r="X2122" s="17">
        <v>2.7</v>
      </c>
      <c r="Y2122" s="18" t="s">
        <v>61</v>
      </c>
      <c r="Z2122" s="33" t="s">
        <v>987</v>
      </c>
      <c r="AA2122" s="33"/>
      <c r="AB2122" s="33"/>
      <c r="AC2122" s="33"/>
      <c r="AD2122" s="33" t="s">
        <v>688</v>
      </c>
      <c r="AF2122"/>
    </row>
    <row r="2123" spans="1:32">
      <c r="A2123" s="103">
        <v>45071</v>
      </c>
      <c r="B2123" s="20" t="s">
        <v>39</v>
      </c>
      <c r="C2123" s="8" t="s">
        <v>91</v>
      </c>
      <c r="D2123" s="8"/>
      <c r="E2123" s="9"/>
      <c r="F2123" s="25" t="s">
        <v>3989</v>
      </c>
      <c r="G2123" s="11">
        <v>1023228</v>
      </c>
      <c r="H2123" s="11" t="s">
        <v>3651</v>
      </c>
      <c r="I2123" s="12" t="s">
        <v>2045</v>
      </c>
      <c r="J2123" s="11" t="s">
        <v>3622</v>
      </c>
      <c r="K2123" s="11" t="s">
        <v>3679</v>
      </c>
      <c r="L2123" s="66" t="s">
        <v>4008</v>
      </c>
      <c r="M2123" s="14">
        <v>6826</v>
      </c>
      <c r="N2123" s="15">
        <v>45028</v>
      </c>
      <c r="O2123" s="68" t="s">
        <v>3782</v>
      </c>
      <c r="P2123" s="8" t="s">
        <v>33</v>
      </c>
      <c r="Q2123" s="8" t="s">
        <v>115</v>
      </c>
      <c r="R2123" s="8" t="s">
        <v>31</v>
      </c>
      <c r="S2123" s="23" t="s">
        <v>31</v>
      </c>
      <c r="T2123" s="44" t="s">
        <v>4009</v>
      </c>
      <c r="U2123" s="82" t="s">
        <v>1393</v>
      </c>
      <c r="V2123" s="17">
        <v>274.2</v>
      </c>
      <c r="W2123" s="17">
        <v>388</v>
      </c>
      <c r="X2123" s="17">
        <v>2.7</v>
      </c>
      <c r="Y2123" s="18" t="s">
        <v>61</v>
      </c>
      <c r="Z2123" s="33" t="s">
        <v>990</v>
      </c>
      <c r="AA2123" s="33"/>
      <c r="AB2123" s="33"/>
      <c r="AC2123" s="33"/>
      <c r="AD2123" s="33" t="s">
        <v>688</v>
      </c>
      <c r="AF2123"/>
    </row>
    <row r="2124" spans="1:32">
      <c r="A2124" s="103">
        <v>45071</v>
      </c>
      <c r="B2124" s="20" t="s">
        <v>39</v>
      </c>
      <c r="C2124" s="8" t="s">
        <v>91</v>
      </c>
      <c r="D2124" s="8"/>
      <c r="E2124" s="9"/>
      <c r="F2124" s="25" t="s">
        <v>3989</v>
      </c>
      <c r="G2124" s="11">
        <v>1023228</v>
      </c>
      <c r="H2124" s="11" t="s">
        <v>3653</v>
      </c>
      <c r="I2124" s="12" t="s">
        <v>598</v>
      </c>
      <c r="J2124" s="11" t="s">
        <v>3622</v>
      </c>
      <c r="K2124" s="11" t="s">
        <v>3680</v>
      </c>
      <c r="L2124" s="66" t="s">
        <v>4008</v>
      </c>
      <c r="M2124" s="14">
        <v>6939</v>
      </c>
      <c r="N2124" s="15">
        <v>45028</v>
      </c>
      <c r="O2124" s="68" t="s">
        <v>3782</v>
      </c>
      <c r="P2124" s="8" t="s">
        <v>33</v>
      </c>
      <c r="Q2124" s="8" t="s">
        <v>115</v>
      </c>
      <c r="R2124" s="8" t="s">
        <v>31</v>
      </c>
      <c r="S2124" s="23" t="s">
        <v>31</v>
      </c>
      <c r="T2124" s="44" t="s">
        <v>4009</v>
      </c>
      <c r="U2124" s="82" t="s">
        <v>1393</v>
      </c>
      <c r="V2124" s="17">
        <v>274.2</v>
      </c>
      <c r="W2124" s="17">
        <v>388</v>
      </c>
      <c r="X2124" s="17">
        <v>2.7</v>
      </c>
      <c r="Y2124" s="18" t="s">
        <v>61</v>
      </c>
      <c r="Z2124" s="33" t="s">
        <v>985</v>
      </c>
      <c r="AA2124" s="33"/>
      <c r="AB2124" s="33"/>
      <c r="AC2124" s="33"/>
      <c r="AD2124" s="33" t="s">
        <v>688</v>
      </c>
      <c r="AF2124"/>
    </row>
    <row r="2125" spans="1:32">
      <c r="A2125" s="103">
        <v>45071</v>
      </c>
      <c r="B2125" s="20" t="s">
        <v>39</v>
      </c>
      <c r="C2125" s="8" t="s">
        <v>91</v>
      </c>
      <c r="D2125" s="8"/>
      <c r="E2125" s="9"/>
      <c r="F2125" s="25" t="s">
        <v>3989</v>
      </c>
      <c r="G2125" s="11">
        <v>1023228</v>
      </c>
      <c r="H2125" s="11" t="s">
        <v>3651</v>
      </c>
      <c r="I2125" s="12" t="s">
        <v>4044</v>
      </c>
      <c r="J2125" s="11" t="s">
        <v>3622</v>
      </c>
      <c r="K2125" s="11" t="s">
        <v>3681</v>
      </c>
      <c r="L2125" s="66" t="s">
        <v>4008</v>
      </c>
      <c r="M2125" s="14">
        <v>6828</v>
      </c>
      <c r="N2125" s="15">
        <v>45028</v>
      </c>
      <c r="O2125" s="68" t="s">
        <v>3782</v>
      </c>
      <c r="P2125" s="8" t="s">
        <v>33</v>
      </c>
      <c r="Q2125" s="8" t="s">
        <v>115</v>
      </c>
      <c r="R2125" s="8" t="s">
        <v>31</v>
      </c>
      <c r="S2125" s="23" t="s">
        <v>31</v>
      </c>
      <c r="T2125" s="44" t="s">
        <v>4009</v>
      </c>
      <c r="U2125" s="82" t="s">
        <v>1393</v>
      </c>
      <c r="V2125" s="17">
        <v>274.2</v>
      </c>
      <c r="W2125" s="17">
        <v>388</v>
      </c>
      <c r="X2125" s="17">
        <v>2.7</v>
      </c>
      <c r="Y2125" s="18" t="s">
        <v>61</v>
      </c>
      <c r="Z2125" s="33" t="s">
        <v>991</v>
      </c>
      <c r="AA2125" s="297"/>
      <c r="AD2125" s="33" t="s">
        <v>688</v>
      </c>
      <c r="AF2125"/>
    </row>
    <row r="2126" spans="1:32">
      <c r="A2126" s="103">
        <v>45071</v>
      </c>
      <c r="B2126" s="20" t="s">
        <v>39</v>
      </c>
      <c r="C2126" s="8" t="s">
        <v>91</v>
      </c>
      <c r="D2126" s="8"/>
      <c r="E2126" s="27" t="s">
        <v>56</v>
      </c>
      <c r="F2126" s="11" t="s">
        <v>4089</v>
      </c>
      <c r="G2126" s="11">
        <v>1011384</v>
      </c>
      <c r="H2126" s="11" t="s">
        <v>1704</v>
      </c>
      <c r="I2126" s="332" t="s">
        <v>1705</v>
      </c>
      <c r="J2126" s="11" t="s">
        <v>1706</v>
      </c>
      <c r="K2126" s="25" t="s">
        <v>1707</v>
      </c>
      <c r="L2126" s="66" t="s">
        <v>4233</v>
      </c>
      <c r="M2126" s="14">
        <v>7018</v>
      </c>
      <c r="N2126" s="15">
        <v>44995</v>
      </c>
      <c r="O2126" s="68" t="s">
        <v>3782</v>
      </c>
      <c r="P2126" s="8" t="s">
        <v>33</v>
      </c>
      <c r="Q2126" s="8" t="s">
        <v>115</v>
      </c>
      <c r="R2126" s="8" t="s">
        <v>31</v>
      </c>
      <c r="S2126" s="8" t="s">
        <v>31</v>
      </c>
      <c r="T2126" s="44" t="s">
        <v>4235</v>
      </c>
      <c r="U2126" s="82" t="s">
        <v>1393</v>
      </c>
      <c r="V2126" s="17">
        <v>434.2</v>
      </c>
      <c r="W2126" s="17">
        <v>225</v>
      </c>
      <c r="X2126" s="17">
        <v>1.9</v>
      </c>
      <c r="Y2126" s="18" t="s">
        <v>31</v>
      </c>
      <c r="Z2126" s="18" t="s">
        <v>987</v>
      </c>
      <c r="AA2126" s="18"/>
      <c r="AB2126" s="18"/>
      <c r="AC2126" s="33"/>
      <c r="AD2126" s="33" t="s">
        <v>688</v>
      </c>
      <c r="AF2126"/>
    </row>
    <row r="2127" spans="1:32">
      <c r="A2127" s="103">
        <v>45071</v>
      </c>
      <c r="B2127" s="20" t="s">
        <v>39</v>
      </c>
      <c r="C2127" s="8" t="s">
        <v>91</v>
      </c>
      <c r="D2127" s="8"/>
      <c r="E2127" s="27" t="s">
        <v>56</v>
      </c>
      <c r="F2127" s="11" t="s">
        <v>4089</v>
      </c>
      <c r="G2127" s="11">
        <v>1011384</v>
      </c>
      <c r="H2127" s="11" t="s">
        <v>1644</v>
      </c>
      <c r="I2127" s="332" t="s">
        <v>1709</v>
      </c>
      <c r="J2127" s="11" t="s">
        <v>1706</v>
      </c>
      <c r="K2127" s="25" t="s">
        <v>1710</v>
      </c>
      <c r="L2127" s="66" t="s">
        <v>4233</v>
      </c>
      <c r="M2127" s="14">
        <v>5608</v>
      </c>
      <c r="N2127" s="15">
        <v>44995</v>
      </c>
      <c r="O2127" s="68" t="s">
        <v>3782</v>
      </c>
      <c r="P2127" s="8" t="s">
        <v>33</v>
      </c>
      <c r="Q2127" s="8" t="s">
        <v>115</v>
      </c>
      <c r="R2127" s="8" t="s">
        <v>31</v>
      </c>
      <c r="S2127" s="8" t="s">
        <v>31</v>
      </c>
      <c r="T2127" s="44" t="s">
        <v>4235</v>
      </c>
      <c r="U2127" s="82" t="s">
        <v>1393</v>
      </c>
      <c r="V2127" s="17">
        <v>434.2</v>
      </c>
      <c r="W2127" s="17">
        <v>225</v>
      </c>
      <c r="X2127" s="17">
        <v>1.9</v>
      </c>
      <c r="Y2127" s="18" t="s">
        <v>31</v>
      </c>
      <c r="Z2127" s="18" t="s">
        <v>990</v>
      </c>
      <c r="AA2127" s="33"/>
      <c r="AB2127" s="33"/>
      <c r="AC2127" s="33"/>
      <c r="AD2127" s="33" t="s">
        <v>688</v>
      </c>
      <c r="AF2127"/>
    </row>
    <row r="2128" spans="1:32">
      <c r="A2128" s="103">
        <v>45071</v>
      </c>
      <c r="B2128" s="20" t="s">
        <v>39</v>
      </c>
      <c r="C2128" s="8" t="s">
        <v>91</v>
      </c>
      <c r="D2128" s="8"/>
      <c r="E2128" s="27" t="s">
        <v>56</v>
      </c>
      <c r="F2128" s="11" t="s">
        <v>4201</v>
      </c>
      <c r="G2128" s="11">
        <v>1011383</v>
      </c>
      <c r="H2128" s="11" t="s">
        <v>3849</v>
      </c>
      <c r="I2128" s="12" t="s">
        <v>2728</v>
      </c>
      <c r="J2128" s="11" t="s">
        <v>4684</v>
      </c>
      <c r="K2128" s="25" t="s">
        <v>1707</v>
      </c>
      <c r="L2128">
        <v>20</v>
      </c>
      <c r="M2128" s="14">
        <v>7025</v>
      </c>
      <c r="N2128" s="15">
        <v>45037</v>
      </c>
      <c r="O2128" s="68" t="s">
        <v>3782</v>
      </c>
      <c r="P2128" s="8" t="s">
        <v>33</v>
      </c>
      <c r="Q2128" s="8" t="s">
        <v>115</v>
      </c>
      <c r="R2128" s="8" t="s">
        <v>31</v>
      </c>
      <c r="S2128" s="8" t="s">
        <v>31</v>
      </c>
      <c r="T2128" s="44" t="s">
        <v>4234</v>
      </c>
      <c r="U2128" s="82" t="s">
        <v>1393</v>
      </c>
      <c r="V2128" s="17">
        <v>434.2</v>
      </c>
      <c r="W2128" s="17">
        <v>225</v>
      </c>
      <c r="X2128" s="17">
        <v>1.9</v>
      </c>
      <c r="Y2128" s="18" t="s">
        <v>31</v>
      </c>
      <c r="Z2128" s="18" t="s">
        <v>987</v>
      </c>
      <c r="AA2128" s="18"/>
      <c r="AB2128" s="18"/>
      <c r="AC2128" s="33"/>
      <c r="AD2128" s="33" t="s">
        <v>688</v>
      </c>
      <c r="AF2128"/>
    </row>
    <row r="2129" spans="1:32">
      <c r="A2129" s="103">
        <v>45071</v>
      </c>
      <c r="B2129" s="20" t="s">
        <v>39</v>
      </c>
      <c r="C2129" s="8" t="s">
        <v>91</v>
      </c>
      <c r="D2129" s="8"/>
      <c r="E2129" s="27" t="s">
        <v>56</v>
      </c>
      <c r="F2129" s="11" t="s">
        <v>4201</v>
      </c>
      <c r="G2129" s="11">
        <v>1011383</v>
      </c>
      <c r="H2129" s="11" t="s">
        <v>3849</v>
      </c>
      <c r="I2129" s="12" t="s">
        <v>4092</v>
      </c>
      <c r="J2129" s="11" t="s">
        <v>4684</v>
      </c>
      <c r="K2129" s="25" t="s">
        <v>1710</v>
      </c>
      <c r="L2129">
        <v>20</v>
      </c>
      <c r="M2129" s="14">
        <v>6060</v>
      </c>
      <c r="N2129" s="15">
        <v>45037</v>
      </c>
      <c r="O2129" s="68" t="s">
        <v>3782</v>
      </c>
      <c r="P2129" s="8" t="s">
        <v>33</v>
      </c>
      <c r="Q2129" s="8" t="s">
        <v>115</v>
      </c>
      <c r="R2129" s="8" t="s">
        <v>31</v>
      </c>
      <c r="S2129" s="8" t="s">
        <v>31</v>
      </c>
      <c r="T2129" s="44" t="s">
        <v>4234</v>
      </c>
      <c r="U2129" s="82" t="s">
        <v>1393</v>
      </c>
      <c r="V2129" s="17">
        <v>434.2</v>
      </c>
      <c r="W2129" s="17">
        <v>225</v>
      </c>
      <c r="X2129" s="17">
        <v>1.9</v>
      </c>
      <c r="Y2129" s="18" t="s">
        <v>31</v>
      </c>
      <c r="Z2129" s="18" t="s">
        <v>990</v>
      </c>
      <c r="AA2129" s="33"/>
      <c r="AB2129" s="33"/>
      <c r="AC2129" s="33"/>
      <c r="AD2129" s="33" t="s">
        <v>688</v>
      </c>
      <c r="AF2129"/>
    </row>
    <row r="2130" spans="1:32" ht="19.5">
      <c r="A2130" s="103">
        <v>45071</v>
      </c>
      <c r="B2130" s="7" t="s">
        <v>29</v>
      </c>
      <c r="C2130" s="8" t="s">
        <v>91</v>
      </c>
      <c r="D2130" s="79"/>
      <c r="E2130" s="9"/>
      <c r="F2130" s="11" t="s">
        <v>4232</v>
      </c>
      <c r="G2130" s="11">
        <v>1023878</v>
      </c>
      <c r="H2130" s="11" t="s">
        <v>777</v>
      </c>
      <c r="I2130" s="12" t="s">
        <v>1161</v>
      </c>
      <c r="J2130" s="14" t="s">
        <v>31</v>
      </c>
      <c r="K2130" s="11" t="s">
        <v>1162</v>
      </c>
      <c r="L2130" s="13">
        <v>100</v>
      </c>
      <c r="M2130" s="14">
        <v>5252</v>
      </c>
      <c r="N2130" s="15">
        <v>45037</v>
      </c>
      <c r="O2130" s="68" t="s">
        <v>3782</v>
      </c>
      <c r="P2130" s="8" t="s">
        <v>85</v>
      </c>
      <c r="Q2130" s="8" t="s">
        <v>34</v>
      </c>
      <c r="R2130" s="8" t="s">
        <v>31</v>
      </c>
      <c r="S2130" s="8" t="s">
        <v>31</v>
      </c>
      <c r="T2130" s="44" t="s">
        <v>4308</v>
      </c>
      <c r="U2130" s="77" t="s">
        <v>3816</v>
      </c>
      <c r="V2130" s="17">
        <v>255.5</v>
      </c>
      <c r="W2130" s="17">
        <v>142.5</v>
      </c>
      <c r="X2130" s="17">
        <v>1.6</v>
      </c>
      <c r="Y2130" s="18">
        <v>5</v>
      </c>
      <c r="Z2130" s="33" t="s">
        <v>3872</v>
      </c>
      <c r="AA2130" s="33"/>
      <c r="AB2130" s="33"/>
      <c r="AC2130" s="33"/>
      <c r="AD2130" s="33" t="s">
        <v>724</v>
      </c>
      <c r="AF2130"/>
    </row>
    <row r="2131" spans="1:32">
      <c r="A2131" s="103">
        <v>45072</v>
      </c>
      <c r="B2131" s="20" t="s">
        <v>39</v>
      </c>
      <c r="C2131" s="21" t="s">
        <v>281</v>
      </c>
      <c r="D2131" s="24"/>
      <c r="E2131" s="9"/>
      <c r="F2131" s="11" t="s">
        <v>4220</v>
      </c>
      <c r="G2131" s="11">
        <v>1011338</v>
      </c>
      <c r="H2131" s="11" t="s">
        <v>2677</v>
      </c>
      <c r="I2131" s="12" t="s">
        <v>2678</v>
      </c>
      <c r="J2131" s="11" t="s">
        <v>31</v>
      </c>
      <c r="K2131" s="11" t="s">
        <v>2679</v>
      </c>
      <c r="L2131" s="13">
        <v>20</v>
      </c>
      <c r="M2131" s="14">
        <v>6533</v>
      </c>
      <c r="N2131" s="15">
        <v>45035</v>
      </c>
      <c r="O2131" s="68" t="s">
        <v>3782</v>
      </c>
      <c r="P2131" s="8" t="s">
        <v>33</v>
      </c>
      <c r="Q2131" s="8" t="s">
        <v>115</v>
      </c>
      <c r="R2131" s="8" t="s">
        <v>31</v>
      </c>
      <c r="S2131" s="8" t="s">
        <v>31</v>
      </c>
      <c r="T2131" s="23" t="s">
        <v>31</v>
      </c>
      <c r="U2131" s="8" t="s">
        <v>35</v>
      </c>
      <c r="V2131" s="17">
        <v>382</v>
      </c>
      <c r="W2131" s="17">
        <v>371.4</v>
      </c>
      <c r="X2131" s="17">
        <v>2.2999999999999998</v>
      </c>
      <c r="Y2131" s="18" t="s">
        <v>31</v>
      </c>
      <c r="Z2131" s="33"/>
      <c r="AA2131" s="291"/>
      <c r="AB2131" s="291"/>
      <c r="AC2131" s="291"/>
      <c r="AD2131" s="33" t="s">
        <v>688</v>
      </c>
      <c r="AF2131"/>
    </row>
    <row r="2132" spans="1:32">
      <c r="A2132" s="103">
        <v>45072</v>
      </c>
      <c r="B2132" s="7" t="s">
        <v>29</v>
      </c>
      <c r="C2132" s="8" t="s">
        <v>91</v>
      </c>
      <c r="D2132" s="8"/>
      <c r="E2132" s="9"/>
      <c r="F2132" s="11" t="s">
        <v>4200</v>
      </c>
      <c r="G2132" s="11">
        <v>1025259</v>
      </c>
      <c r="H2132" s="11" t="s">
        <v>1851</v>
      </c>
      <c r="I2132" s="12" t="s">
        <v>528</v>
      </c>
      <c r="J2132" s="11" t="s">
        <v>31</v>
      </c>
      <c r="K2132" s="11" t="s">
        <v>1852</v>
      </c>
      <c r="L2132" s="13">
        <v>20</v>
      </c>
      <c r="M2132" s="14">
        <v>5770</v>
      </c>
      <c r="N2132" s="15">
        <v>45029</v>
      </c>
      <c r="O2132" s="68" t="s">
        <v>3782</v>
      </c>
      <c r="P2132" s="8" t="s">
        <v>33</v>
      </c>
      <c r="Q2132" s="8" t="s">
        <v>131</v>
      </c>
      <c r="R2132" s="8" t="s">
        <v>31</v>
      </c>
      <c r="S2132" s="8" t="s">
        <v>31</v>
      </c>
      <c r="T2132" s="23" t="s">
        <v>31</v>
      </c>
      <c r="U2132" s="77" t="s">
        <v>3816</v>
      </c>
      <c r="V2132" s="17">
        <v>335</v>
      </c>
      <c r="W2132" s="17">
        <v>128</v>
      </c>
      <c r="X2132" s="17">
        <v>1.6</v>
      </c>
      <c r="Y2132" s="18" t="s">
        <v>31</v>
      </c>
      <c r="Z2132" s="33"/>
      <c r="AA2132" s="33"/>
      <c r="AB2132" s="33"/>
      <c r="AC2132" s="33"/>
      <c r="AD2132" s="33" t="s">
        <v>724</v>
      </c>
      <c r="AF2132"/>
    </row>
    <row r="2133" spans="1:32">
      <c r="A2133" s="103">
        <v>45075</v>
      </c>
      <c r="B2133" s="20" t="s">
        <v>39</v>
      </c>
      <c r="C2133" s="21" t="s">
        <v>281</v>
      </c>
      <c r="D2133" s="8"/>
      <c r="E2133" s="9"/>
      <c r="F2133" s="10" t="s">
        <v>4257</v>
      </c>
      <c r="G2133" s="11">
        <v>1991328</v>
      </c>
      <c r="H2133" s="11" t="s">
        <v>636</v>
      </c>
      <c r="I2133" s="12" t="s">
        <v>104</v>
      </c>
      <c r="J2133" s="11" t="s">
        <v>31</v>
      </c>
      <c r="K2133" s="11" t="s">
        <v>4259</v>
      </c>
      <c r="L2133" s="13">
        <v>10</v>
      </c>
      <c r="M2133" s="14">
        <v>6408</v>
      </c>
      <c r="N2133" s="15">
        <v>45042</v>
      </c>
      <c r="O2133" s="68" t="s">
        <v>3782</v>
      </c>
      <c r="P2133" s="56" t="s">
        <v>244</v>
      </c>
      <c r="Q2133" s="8" t="s">
        <v>351</v>
      </c>
      <c r="R2133" s="8" t="s">
        <v>31</v>
      </c>
      <c r="S2133" s="8" t="s">
        <v>31</v>
      </c>
      <c r="T2133" s="23" t="s">
        <v>31</v>
      </c>
      <c r="U2133" s="8" t="s">
        <v>35</v>
      </c>
      <c r="V2133" s="17">
        <v>349.6</v>
      </c>
      <c r="W2133" s="17">
        <v>126</v>
      </c>
      <c r="X2133" s="17">
        <v>1.6</v>
      </c>
      <c r="Y2133" s="18" t="s">
        <v>61</v>
      </c>
      <c r="Z2133" s="33"/>
      <c r="AA2133" s="33"/>
      <c r="AB2133" s="33"/>
      <c r="AC2133" s="33"/>
      <c r="AD2133" s="33" t="s">
        <v>688</v>
      </c>
      <c r="AF2133"/>
    </row>
    <row r="2134" spans="1:32">
      <c r="A2134" s="103">
        <v>45075</v>
      </c>
      <c r="B2134" s="20" t="s">
        <v>39</v>
      </c>
      <c r="C2134" s="21" t="s">
        <v>281</v>
      </c>
      <c r="D2134" s="8"/>
      <c r="E2134" s="9"/>
      <c r="F2134" s="10" t="s">
        <v>4258</v>
      </c>
      <c r="G2134" s="11">
        <v>1991328</v>
      </c>
      <c r="H2134" s="11" t="s">
        <v>636</v>
      </c>
      <c r="I2134" s="12" t="s">
        <v>104</v>
      </c>
      <c r="J2134" s="11" t="s">
        <v>31</v>
      </c>
      <c r="K2134" s="11" t="s">
        <v>4259</v>
      </c>
      <c r="L2134" s="13">
        <v>10</v>
      </c>
      <c r="M2134" s="14">
        <v>6408</v>
      </c>
      <c r="N2134" s="15">
        <v>45042</v>
      </c>
      <c r="O2134" s="68" t="s">
        <v>3782</v>
      </c>
      <c r="P2134" s="56" t="s">
        <v>244</v>
      </c>
      <c r="Q2134" s="8" t="s">
        <v>351</v>
      </c>
      <c r="R2134" s="8" t="s">
        <v>31</v>
      </c>
      <c r="S2134" s="8" t="s">
        <v>31</v>
      </c>
      <c r="T2134" s="23" t="s">
        <v>31</v>
      </c>
      <c r="U2134" s="8" t="s">
        <v>35</v>
      </c>
      <c r="V2134" s="17">
        <v>349.6</v>
      </c>
      <c r="W2134" s="17">
        <v>126</v>
      </c>
      <c r="X2134" s="17">
        <v>1.6</v>
      </c>
      <c r="Y2134" s="18" t="s">
        <v>61</v>
      </c>
      <c r="Z2134" s="33"/>
      <c r="AA2134" s="33"/>
      <c r="AB2134" s="33"/>
      <c r="AC2134" s="33"/>
      <c r="AD2134" s="33" t="s">
        <v>688</v>
      </c>
      <c r="AF2134"/>
    </row>
    <row r="2135" spans="1:32">
      <c r="A2135" s="103">
        <v>45075</v>
      </c>
      <c r="B2135" s="7" t="s">
        <v>29</v>
      </c>
      <c r="C2135" s="8" t="s">
        <v>91</v>
      </c>
      <c r="D2135" s="24"/>
      <c r="E2135" s="9"/>
      <c r="F2135" s="25" t="s">
        <v>4237</v>
      </c>
      <c r="G2135" s="11">
        <v>1025269</v>
      </c>
      <c r="H2135" s="11" t="s">
        <v>1392</v>
      </c>
      <c r="I2135" s="12" t="s">
        <v>741</v>
      </c>
      <c r="J2135" s="11" t="s">
        <v>742</v>
      </c>
      <c r="K2135" s="11" t="s">
        <v>1793</v>
      </c>
      <c r="L2135" s="13">
        <v>100</v>
      </c>
      <c r="M2135" s="14">
        <v>2008</v>
      </c>
      <c r="N2135" s="15">
        <v>45061</v>
      </c>
      <c r="O2135" s="68" t="s">
        <v>3782</v>
      </c>
      <c r="P2135" s="8" t="s">
        <v>33</v>
      </c>
      <c r="Q2135" s="8" t="s">
        <v>34</v>
      </c>
      <c r="R2135" s="8" t="s">
        <v>31</v>
      </c>
      <c r="S2135" s="8" t="s">
        <v>31</v>
      </c>
      <c r="T2135" s="44" t="s">
        <v>4315</v>
      </c>
      <c r="U2135" s="77" t="s">
        <v>3816</v>
      </c>
      <c r="V2135" s="17">
        <v>197.5</v>
      </c>
      <c r="W2135" s="17">
        <v>94</v>
      </c>
      <c r="X2135" s="17">
        <v>1.6</v>
      </c>
      <c r="Y2135" s="18" t="s">
        <v>61</v>
      </c>
      <c r="Z2135" s="33" t="s">
        <v>1016</v>
      </c>
      <c r="AA2135" s="297"/>
      <c r="AD2135" s="33" t="s">
        <v>724</v>
      </c>
      <c r="AF2135"/>
    </row>
    <row r="2136" spans="1:32">
      <c r="A2136" s="103">
        <v>45075</v>
      </c>
      <c r="B2136" s="7" t="s">
        <v>29</v>
      </c>
      <c r="C2136" s="8" t="s">
        <v>91</v>
      </c>
      <c r="D2136" s="24"/>
      <c r="E2136" s="9"/>
      <c r="F2136" s="25" t="s">
        <v>4237</v>
      </c>
      <c r="G2136" s="11">
        <v>1025269</v>
      </c>
      <c r="H2136" s="11" t="s">
        <v>1392</v>
      </c>
      <c r="I2136" s="12" t="s">
        <v>707</v>
      </c>
      <c r="J2136" s="11" t="s">
        <v>742</v>
      </c>
      <c r="K2136" s="11" t="s">
        <v>4313</v>
      </c>
      <c r="L2136" s="13">
        <v>100</v>
      </c>
      <c r="M2136" s="263">
        <v>6856</v>
      </c>
      <c r="N2136" s="15">
        <v>45061</v>
      </c>
      <c r="O2136" s="68" t="s">
        <v>3782</v>
      </c>
      <c r="P2136" s="8" t="s">
        <v>33</v>
      </c>
      <c r="Q2136" s="8" t="s">
        <v>34</v>
      </c>
      <c r="R2136" s="8" t="s">
        <v>31</v>
      </c>
      <c r="S2136" s="8" t="s">
        <v>31</v>
      </c>
      <c r="T2136" s="44" t="s">
        <v>4315</v>
      </c>
      <c r="U2136" s="77" t="s">
        <v>3816</v>
      </c>
      <c r="V2136" s="17">
        <v>197.5</v>
      </c>
      <c r="W2136" s="17">
        <v>94</v>
      </c>
      <c r="X2136" s="17">
        <v>1.6</v>
      </c>
      <c r="Y2136" s="18" t="s">
        <v>61</v>
      </c>
      <c r="Z2136" s="33" t="s">
        <v>1018</v>
      </c>
      <c r="AA2136" s="33"/>
      <c r="AB2136" s="33"/>
      <c r="AC2136" s="33"/>
      <c r="AD2136" s="33" t="s">
        <v>724</v>
      </c>
      <c r="AF2136"/>
    </row>
    <row r="2137" spans="1:32">
      <c r="A2137" s="103">
        <v>45075</v>
      </c>
      <c r="B2137" s="7" t="s">
        <v>29</v>
      </c>
      <c r="C2137" s="8" t="s">
        <v>91</v>
      </c>
      <c r="D2137" s="24"/>
      <c r="E2137" s="9"/>
      <c r="F2137" s="25" t="s">
        <v>4237</v>
      </c>
      <c r="G2137" s="11">
        <v>1025269</v>
      </c>
      <c r="H2137" s="11" t="s">
        <v>411</v>
      </c>
      <c r="I2137" s="12" t="s">
        <v>746</v>
      </c>
      <c r="J2137" s="11" t="s">
        <v>742</v>
      </c>
      <c r="K2137" s="11" t="s">
        <v>4314</v>
      </c>
      <c r="L2137" s="13">
        <v>100</v>
      </c>
      <c r="M2137" s="14">
        <v>2011</v>
      </c>
      <c r="N2137" s="15">
        <v>45061</v>
      </c>
      <c r="O2137" s="68" t="s">
        <v>3782</v>
      </c>
      <c r="P2137" s="8" t="s">
        <v>33</v>
      </c>
      <c r="Q2137" s="8" t="s">
        <v>34</v>
      </c>
      <c r="R2137" s="8" t="s">
        <v>31</v>
      </c>
      <c r="S2137" s="8" t="s">
        <v>31</v>
      </c>
      <c r="T2137" s="44" t="s">
        <v>4315</v>
      </c>
      <c r="U2137" s="77" t="s">
        <v>3816</v>
      </c>
      <c r="V2137" s="17">
        <v>197.5</v>
      </c>
      <c r="W2137" s="17">
        <v>94</v>
      </c>
      <c r="X2137" s="17">
        <v>1.6</v>
      </c>
      <c r="Y2137" s="18" t="s">
        <v>61</v>
      </c>
      <c r="Z2137" s="33" t="s">
        <v>1021</v>
      </c>
      <c r="AA2137" s="33"/>
      <c r="AB2137" s="33"/>
      <c r="AC2137" s="33"/>
      <c r="AD2137" s="33" t="s">
        <v>724</v>
      </c>
      <c r="AF2137"/>
    </row>
    <row r="2138" spans="1:32">
      <c r="A2138" s="103">
        <v>45075</v>
      </c>
      <c r="B2138" s="7" t="s">
        <v>29</v>
      </c>
      <c r="C2138" s="8" t="s">
        <v>91</v>
      </c>
      <c r="D2138" s="24"/>
      <c r="E2138" s="9"/>
      <c r="F2138" s="11" t="s">
        <v>4222</v>
      </c>
      <c r="G2138" s="11">
        <v>1025283</v>
      </c>
      <c r="H2138" s="11" t="s">
        <v>1051</v>
      </c>
      <c r="I2138" s="12" t="s">
        <v>741</v>
      </c>
      <c r="J2138" s="11" t="s">
        <v>1044</v>
      </c>
      <c r="K2138" s="11" t="s">
        <v>1046</v>
      </c>
      <c r="L2138" s="13">
        <v>30</v>
      </c>
      <c r="M2138" s="14">
        <v>2287</v>
      </c>
      <c r="N2138" s="15">
        <v>45061</v>
      </c>
      <c r="O2138" s="68" t="s">
        <v>3782</v>
      </c>
      <c r="P2138" s="8" t="s">
        <v>33</v>
      </c>
      <c r="Q2138" s="8" t="s">
        <v>34</v>
      </c>
      <c r="R2138" s="8" t="s">
        <v>31</v>
      </c>
      <c r="S2138" s="8" t="s">
        <v>31</v>
      </c>
      <c r="T2138" s="44" t="s">
        <v>4315</v>
      </c>
      <c r="U2138" s="77" t="s">
        <v>3816</v>
      </c>
      <c r="V2138" s="17">
        <v>197.5</v>
      </c>
      <c r="W2138" s="17">
        <v>94</v>
      </c>
      <c r="X2138" s="17">
        <v>1.6</v>
      </c>
      <c r="Y2138" s="18" t="s">
        <v>31</v>
      </c>
      <c r="Z2138" s="33" t="s">
        <v>1016</v>
      </c>
      <c r="AD2138" s="33" t="s">
        <v>688</v>
      </c>
      <c r="AF2138"/>
    </row>
    <row r="2139" spans="1:32">
      <c r="A2139" s="103">
        <v>45075</v>
      </c>
      <c r="B2139" s="7" t="s">
        <v>29</v>
      </c>
      <c r="C2139" s="21" t="s">
        <v>281</v>
      </c>
      <c r="D2139" s="24"/>
      <c r="E2139" s="9"/>
      <c r="F2139" s="11" t="s">
        <v>4222</v>
      </c>
      <c r="G2139" s="11">
        <v>1025283</v>
      </c>
      <c r="H2139" s="11" t="s">
        <v>1051</v>
      </c>
      <c r="I2139" s="12" t="s">
        <v>707</v>
      </c>
      <c r="J2139" s="11" t="s">
        <v>1044</v>
      </c>
      <c r="K2139" s="11" t="s">
        <v>1047</v>
      </c>
      <c r="L2139" s="13">
        <v>30</v>
      </c>
      <c r="M2139" s="263">
        <v>6951</v>
      </c>
      <c r="N2139" s="15">
        <v>45061</v>
      </c>
      <c r="O2139" s="68" t="s">
        <v>3782</v>
      </c>
      <c r="P2139" s="8" t="s">
        <v>33</v>
      </c>
      <c r="Q2139" s="8" t="s">
        <v>34</v>
      </c>
      <c r="R2139" s="8" t="s">
        <v>31</v>
      </c>
      <c r="S2139" s="8" t="s">
        <v>31</v>
      </c>
      <c r="T2139" s="44" t="s">
        <v>4315</v>
      </c>
      <c r="U2139" s="77" t="s">
        <v>3816</v>
      </c>
      <c r="V2139" s="17">
        <v>197.5</v>
      </c>
      <c r="W2139" s="17">
        <v>94</v>
      </c>
      <c r="X2139" s="17">
        <v>1.6</v>
      </c>
      <c r="Y2139" s="18" t="s">
        <v>31</v>
      </c>
      <c r="Z2139" s="33" t="s">
        <v>1018</v>
      </c>
      <c r="AD2139" s="33" t="s">
        <v>688</v>
      </c>
      <c r="AF2139"/>
    </row>
    <row r="2140" spans="1:32">
      <c r="A2140" s="103">
        <v>45075</v>
      </c>
      <c r="B2140" s="7" t="s">
        <v>29</v>
      </c>
      <c r="C2140" s="8" t="s">
        <v>91</v>
      </c>
      <c r="D2140" s="24"/>
      <c r="E2140" s="9"/>
      <c r="F2140" s="11" t="s">
        <v>4222</v>
      </c>
      <c r="G2140" s="11">
        <v>1025283</v>
      </c>
      <c r="H2140" s="11" t="s">
        <v>1051</v>
      </c>
      <c r="I2140" s="12" t="s">
        <v>746</v>
      </c>
      <c r="J2140" s="11" t="s">
        <v>1044</v>
      </c>
      <c r="K2140" s="11" t="s">
        <v>1045</v>
      </c>
      <c r="L2140" s="13">
        <v>30</v>
      </c>
      <c r="M2140" s="14">
        <v>5243</v>
      </c>
      <c r="N2140" s="15">
        <v>45061</v>
      </c>
      <c r="O2140" s="68" t="s">
        <v>3782</v>
      </c>
      <c r="P2140" s="8" t="s">
        <v>33</v>
      </c>
      <c r="Q2140" s="8" t="s">
        <v>34</v>
      </c>
      <c r="R2140" s="8" t="s">
        <v>31</v>
      </c>
      <c r="S2140" s="8" t="s">
        <v>31</v>
      </c>
      <c r="T2140" s="44" t="s">
        <v>4315</v>
      </c>
      <c r="U2140" s="77" t="s">
        <v>3816</v>
      </c>
      <c r="V2140" s="17">
        <v>197.5</v>
      </c>
      <c r="W2140" s="17">
        <v>94</v>
      </c>
      <c r="X2140" s="17">
        <v>1.6</v>
      </c>
      <c r="Y2140" s="18" t="s">
        <v>31</v>
      </c>
      <c r="Z2140" s="33" t="s">
        <v>1021</v>
      </c>
      <c r="AD2140" s="33" t="s">
        <v>688</v>
      </c>
      <c r="AF2140"/>
    </row>
    <row r="2141" spans="1:32">
      <c r="A2141" s="253">
        <v>45076</v>
      </c>
      <c r="B2141" s="20" t="s">
        <v>39</v>
      </c>
      <c r="C2141" s="8" t="s">
        <v>91</v>
      </c>
      <c r="D2141" s="24" t="s">
        <v>41</v>
      </c>
      <c r="E2141" s="9"/>
      <c r="F2141" s="11" t="s">
        <v>4197</v>
      </c>
      <c r="G2141" s="11">
        <v>1011340</v>
      </c>
      <c r="H2141" s="11" t="s">
        <v>1126</v>
      </c>
      <c r="I2141" s="12" t="s">
        <v>910</v>
      </c>
      <c r="J2141" s="11" t="s">
        <v>31</v>
      </c>
      <c r="K2141" s="11" t="s">
        <v>911</v>
      </c>
      <c r="L2141" s="13">
        <v>20</v>
      </c>
      <c r="M2141" s="14">
        <v>7268</v>
      </c>
      <c r="N2141" s="15">
        <v>45075</v>
      </c>
      <c r="O2141" s="68" t="s">
        <v>3782</v>
      </c>
      <c r="P2141" s="8" t="s">
        <v>33</v>
      </c>
      <c r="Q2141" s="8" t="s">
        <v>115</v>
      </c>
      <c r="R2141" s="38" t="s">
        <v>158</v>
      </c>
      <c r="S2141" s="94" t="s">
        <v>1936</v>
      </c>
      <c r="T2141" s="44" t="s">
        <v>4291</v>
      </c>
      <c r="U2141" s="8" t="s">
        <v>35</v>
      </c>
      <c r="V2141" s="17">
        <v>382</v>
      </c>
      <c r="W2141" s="17">
        <v>370</v>
      </c>
      <c r="X2141" s="17">
        <v>2.2999999999999998</v>
      </c>
      <c r="Y2141" s="18" t="s">
        <v>31</v>
      </c>
      <c r="Z2141" s="33"/>
      <c r="AA2141" s="33"/>
      <c r="AB2141" s="33"/>
      <c r="AC2141" s="33"/>
      <c r="AD2141" s="33" t="s">
        <v>688</v>
      </c>
      <c r="AF2141"/>
    </row>
    <row r="2142" spans="1:32">
      <c r="A2142" s="253">
        <v>45076</v>
      </c>
      <c r="B2142" s="20" t="s">
        <v>39</v>
      </c>
      <c r="C2142" s="8" t="s">
        <v>91</v>
      </c>
      <c r="D2142" s="24" t="s">
        <v>41</v>
      </c>
      <c r="E2142" s="9"/>
      <c r="F2142" s="11" t="s">
        <v>4261</v>
      </c>
      <c r="G2142" s="11">
        <v>1011340</v>
      </c>
      <c r="H2142" s="11" t="s">
        <v>1126</v>
      </c>
      <c r="I2142" s="12" t="s">
        <v>910</v>
      </c>
      <c r="J2142" s="11" t="s">
        <v>31</v>
      </c>
      <c r="K2142" s="11" t="s">
        <v>4354</v>
      </c>
      <c r="L2142" s="13">
        <v>20</v>
      </c>
      <c r="M2142" s="14">
        <v>7268</v>
      </c>
      <c r="N2142" s="15">
        <v>45075</v>
      </c>
      <c r="O2142" s="68" t="s">
        <v>3782</v>
      </c>
      <c r="P2142" s="8" t="s">
        <v>33</v>
      </c>
      <c r="Q2142" s="8" t="s">
        <v>115</v>
      </c>
      <c r="R2142" s="38" t="s">
        <v>158</v>
      </c>
      <c r="S2142" s="94" t="s">
        <v>1936</v>
      </c>
      <c r="T2142" s="44" t="s">
        <v>4290</v>
      </c>
      <c r="U2142" s="8" t="s">
        <v>35</v>
      </c>
      <c r="V2142" s="17">
        <v>382</v>
      </c>
      <c r="W2142" s="17">
        <v>370</v>
      </c>
      <c r="X2142" s="17">
        <v>2.2999999999999998</v>
      </c>
      <c r="Y2142" s="18" t="s">
        <v>31</v>
      </c>
      <c r="Z2142" s="33"/>
      <c r="AA2142" s="33"/>
      <c r="AB2142" s="33"/>
      <c r="AC2142" s="33"/>
      <c r="AD2142" s="33" t="s">
        <v>688</v>
      </c>
      <c r="AF2142"/>
    </row>
    <row r="2143" spans="1:32">
      <c r="A2143" s="103">
        <v>45076</v>
      </c>
      <c r="B2143" s="7" t="s">
        <v>29</v>
      </c>
      <c r="C2143" s="8" t="s">
        <v>91</v>
      </c>
      <c r="D2143" s="24" t="s">
        <v>41</v>
      </c>
      <c r="E2143" s="9"/>
      <c r="F2143" s="11" t="s">
        <v>4221</v>
      </c>
      <c r="G2143" s="11">
        <v>1025283</v>
      </c>
      <c r="H2143" s="11" t="s">
        <v>1051</v>
      </c>
      <c r="I2143" s="12" t="s">
        <v>528</v>
      </c>
      <c r="J2143" s="11" t="s">
        <v>31</v>
      </c>
      <c r="K2143" s="11" t="s">
        <v>1052</v>
      </c>
      <c r="L2143" s="13">
        <v>30</v>
      </c>
      <c r="M2143" s="14">
        <v>6121</v>
      </c>
      <c r="N2143" s="15">
        <v>45036</v>
      </c>
      <c r="O2143" s="68" t="s">
        <v>3782</v>
      </c>
      <c r="P2143" s="8" t="s">
        <v>33</v>
      </c>
      <c r="Q2143" s="8" t="s">
        <v>34</v>
      </c>
      <c r="R2143" s="8" t="s">
        <v>31</v>
      </c>
      <c r="S2143" s="8" t="s">
        <v>31</v>
      </c>
      <c r="T2143" s="23" t="s">
        <v>31</v>
      </c>
      <c r="U2143" s="77" t="s">
        <v>3816</v>
      </c>
      <c r="V2143" s="17">
        <v>260</v>
      </c>
      <c r="W2143" s="17">
        <v>103</v>
      </c>
      <c r="X2143" s="17">
        <v>1.6</v>
      </c>
      <c r="Y2143" s="18" t="s">
        <v>31</v>
      </c>
      <c r="Z2143" s="33"/>
      <c r="AA2143" s="33"/>
      <c r="AB2143" s="33"/>
      <c r="AC2143" s="33"/>
      <c r="AD2143" s="33" t="s">
        <v>688</v>
      </c>
      <c r="AF2143"/>
    </row>
    <row r="2144" spans="1:32">
      <c r="A2144" s="253">
        <v>45077</v>
      </c>
      <c r="B2144" s="20" t="s">
        <v>39</v>
      </c>
      <c r="C2144" s="8" t="s">
        <v>91</v>
      </c>
      <c r="D2144" s="8"/>
      <c r="E2144" s="9"/>
      <c r="F2144" s="11" t="s">
        <v>4180</v>
      </c>
      <c r="G2144" s="11">
        <v>1023203</v>
      </c>
      <c r="H2144" s="11" t="s">
        <v>1297</v>
      </c>
      <c r="I2144" s="12" t="s">
        <v>970</v>
      </c>
      <c r="J2144" s="11" t="s">
        <v>31</v>
      </c>
      <c r="K2144" s="25" t="s">
        <v>1590</v>
      </c>
      <c r="L2144" s="66" t="s">
        <v>2421</v>
      </c>
      <c r="M2144" s="14">
        <v>5375</v>
      </c>
      <c r="N2144" s="15">
        <v>45026</v>
      </c>
      <c r="O2144" s="68" t="s">
        <v>3782</v>
      </c>
      <c r="P2144" s="56" t="s">
        <v>244</v>
      </c>
      <c r="Q2144" s="8" t="s">
        <v>502</v>
      </c>
      <c r="R2144" s="8" t="s">
        <v>31</v>
      </c>
      <c r="S2144" s="8" t="s">
        <v>31</v>
      </c>
      <c r="T2144" s="44" t="s">
        <v>4244</v>
      </c>
      <c r="U2144" s="8" t="s">
        <v>35</v>
      </c>
      <c r="V2144" s="17">
        <v>465</v>
      </c>
      <c r="W2144" s="17">
        <v>334</v>
      </c>
      <c r="X2144" s="17">
        <v>2</v>
      </c>
      <c r="Y2144" s="18" t="s">
        <v>31</v>
      </c>
      <c r="Z2144" s="33"/>
      <c r="AA2144" s="33"/>
      <c r="AB2144" s="33"/>
      <c r="AC2144" s="33"/>
      <c r="AD2144" s="33" t="s">
        <v>688</v>
      </c>
      <c r="AF2144"/>
    </row>
    <row r="2145" spans="1:32">
      <c r="A2145" s="253">
        <v>45077</v>
      </c>
      <c r="B2145" s="20" t="s">
        <v>39</v>
      </c>
      <c r="C2145" s="8" t="s">
        <v>91</v>
      </c>
      <c r="D2145" s="8"/>
      <c r="E2145" s="9"/>
      <c r="F2145" s="11" t="s">
        <v>4180</v>
      </c>
      <c r="G2145" s="11">
        <v>1023203</v>
      </c>
      <c r="H2145" s="11" t="s">
        <v>611</v>
      </c>
      <c r="I2145" s="12" t="s">
        <v>2585</v>
      </c>
      <c r="J2145" s="11" t="s">
        <v>1585</v>
      </c>
      <c r="K2145" s="25" t="s">
        <v>1586</v>
      </c>
      <c r="L2145" s="66" t="s">
        <v>4262</v>
      </c>
      <c r="M2145" s="14">
        <v>5376</v>
      </c>
      <c r="N2145" s="15">
        <v>45026</v>
      </c>
      <c r="O2145" s="68" t="s">
        <v>3782</v>
      </c>
      <c r="P2145" s="8" t="s">
        <v>625</v>
      </c>
      <c r="Q2145" s="8" t="s">
        <v>502</v>
      </c>
      <c r="R2145" s="8" t="s">
        <v>31</v>
      </c>
      <c r="S2145" s="8" t="s">
        <v>31</v>
      </c>
      <c r="T2145" s="44" t="s">
        <v>4244</v>
      </c>
      <c r="U2145" s="8" t="s">
        <v>35</v>
      </c>
      <c r="V2145" s="17">
        <v>368</v>
      </c>
      <c r="W2145" s="17">
        <v>337</v>
      </c>
      <c r="X2145" s="17">
        <v>2</v>
      </c>
      <c r="Y2145" s="18" t="s">
        <v>31</v>
      </c>
      <c r="Z2145" s="33" t="s">
        <v>987</v>
      </c>
      <c r="AD2145" s="33" t="s">
        <v>688</v>
      </c>
      <c r="AF2145"/>
    </row>
    <row r="2146" spans="1:32">
      <c r="A2146" s="253">
        <v>45077</v>
      </c>
      <c r="B2146" s="20" t="s">
        <v>39</v>
      </c>
      <c r="C2146" s="8" t="s">
        <v>91</v>
      </c>
      <c r="D2146" s="8"/>
      <c r="E2146" s="9"/>
      <c r="F2146" s="11" t="s">
        <v>4180</v>
      </c>
      <c r="G2146" s="11">
        <v>1023203</v>
      </c>
      <c r="H2146" s="11" t="s">
        <v>611</v>
      </c>
      <c r="I2146" s="332" t="s">
        <v>971</v>
      </c>
      <c r="J2146" s="11" t="s">
        <v>1585</v>
      </c>
      <c r="K2146" s="25" t="s">
        <v>627</v>
      </c>
      <c r="L2146" s="66" t="s">
        <v>4263</v>
      </c>
      <c r="M2146" s="14">
        <v>1048</v>
      </c>
      <c r="N2146" s="15">
        <v>45026</v>
      </c>
      <c r="O2146" s="68" t="s">
        <v>3782</v>
      </c>
      <c r="P2146" s="8" t="s">
        <v>625</v>
      </c>
      <c r="Q2146" s="8" t="s">
        <v>502</v>
      </c>
      <c r="R2146" s="8" t="s">
        <v>31</v>
      </c>
      <c r="S2146" s="23" t="s">
        <v>31</v>
      </c>
      <c r="T2146" s="44" t="s">
        <v>4244</v>
      </c>
      <c r="U2146" s="8" t="s">
        <v>35</v>
      </c>
      <c r="V2146" s="17">
        <v>368</v>
      </c>
      <c r="W2146" s="17">
        <v>337</v>
      </c>
      <c r="X2146" s="17">
        <v>2</v>
      </c>
      <c r="Y2146" s="18">
        <v>2</v>
      </c>
      <c r="Z2146" s="33" t="s">
        <v>1301</v>
      </c>
      <c r="AA2146" s="291"/>
      <c r="AB2146" s="291"/>
      <c r="AC2146" s="291"/>
      <c r="AD2146" s="33" t="s">
        <v>688</v>
      </c>
      <c r="AF2146"/>
    </row>
    <row r="2147" spans="1:32">
      <c r="A2147" s="253">
        <v>45077</v>
      </c>
      <c r="B2147" s="20" t="s">
        <v>39</v>
      </c>
      <c r="C2147" s="8" t="s">
        <v>91</v>
      </c>
      <c r="D2147" s="8"/>
      <c r="E2147" s="9"/>
      <c r="F2147" s="11" t="s">
        <v>4181</v>
      </c>
      <c r="G2147" s="11">
        <v>1023203</v>
      </c>
      <c r="H2147" s="11" t="s">
        <v>1297</v>
      </c>
      <c r="I2147" s="12" t="s">
        <v>970</v>
      </c>
      <c r="J2147" s="11" t="s">
        <v>31</v>
      </c>
      <c r="K2147" s="25" t="s">
        <v>4250</v>
      </c>
      <c r="L2147" s="66" t="s">
        <v>4182</v>
      </c>
      <c r="M2147" s="14">
        <v>5375</v>
      </c>
      <c r="N2147" s="15">
        <v>45026</v>
      </c>
      <c r="O2147" s="68" t="s">
        <v>3782</v>
      </c>
      <c r="P2147" s="56" t="s">
        <v>244</v>
      </c>
      <c r="Q2147" s="8" t="s">
        <v>502</v>
      </c>
      <c r="R2147" s="8" t="s">
        <v>31</v>
      </c>
      <c r="S2147" s="8" t="s">
        <v>31</v>
      </c>
      <c r="T2147" s="44" t="s">
        <v>4244</v>
      </c>
      <c r="U2147" s="8" t="s">
        <v>35</v>
      </c>
      <c r="V2147" s="17">
        <v>465</v>
      </c>
      <c r="W2147" s="17">
        <v>334</v>
      </c>
      <c r="X2147" s="17">
        <v>2</v>
      </c>
      <c r="Y2147" s="18" t="s">
        <v>31</v>
      </c>
      <c r="Z2147" s="33"/>
      <c r="AA2147" s="33"/>
      <c r="AB2147" s="33"/>
      <c r="AC2147" s="33"/>
      <c r="AD2147" s="33" t="s">
        <v>688</v>
      </c>
      <c r="AF2147"/>
    </row>
    <row r="2148" spans="1:32">
      <c r="A2148" s="253">
        <v>45077</v>
      </c>
      <c r="B2148" s="20" t="s">
        <v>39</v>
      </c>
      <c r="C2148" s="8" t="s">
        <v>91</v>
      </c>
      <c r="D2148" s="8"/>
      <c r="E2148" s="9"/>
      <c r="F2148" s="11" t="s">
        <v>4184</v>
      </c>
      <c r="G2148" s="11">
        <v>1023203</v>
      </c>
      <c r="H2148" s="11" t="s">
        <v>1297</v>
      </c>
      <c r="I2148" s="12" t="s">
        <v>970</v>
      </c>
      <c r="J2148" s="11" t="s">
        <v>31</v>
      </c>
      <c r="K2148" s="25" t="s">
        <v>4250</v>
      </c>
      <c r="L2148" s="66" t="s">
        <v>4182</v>
      </c>
      <c r="M2148" s="14">
        <v>5375</v>
      </c>
      <c r="N2148" s="15">
        <v>45026</v>
      </c>
      <c r="O2148" s="68" t="s">
        <v>3782</v>
      </c>
      <c r="P2148" s="56" t="s">
        <v>244</v>
      </c>
      <c r="Q2148" s="8" t="s">
        <v>502</v>
      </c>
      <c r="R2148" s="8" t="s">
        <v>31</v>
      </c>
      <c r="S2148" s="8" t="s">
        <v>31</v>
      </c>
      <c r="T2148" s="44" t="s">
        <v>4244</v>
      </c>
      <c r="U2148" s="8" t="s">
        <v>35</v>
      </c>
      <c r="V2148" s="17">
        <v>465</v>
      </c>
      <c r="W2148" s="17">
        <v>334</v>
      </c>
      <c r="X2148" s="17">
        <v>2</v>
      </c>
      <c r="Y2148" s="18" t="s">
        <v>31</v>
      </c>
      <c r="Z2148" s="33"/>
      <c r="AA2148" s="33"/>
      <c r="AB2148" s="33"/>
      <c r="AC2148" s="33"/>
      <c r="AD2148" s="33" t="s">
        <v>688</v>
      </c>
      <c r="AF2148"/>
    </row>
    <row r="2149" spans="1:32">
      <c r="A2149" s="253">
        <v>45077</v>
      </c>
      <c r="B2149" s="20" t="s">
        <v>39</v>
      </c>
      <c r="C2149" s="8" t="s">
        <v>91</v>
      </c>
      <c r="D2149" s="8"/>
      <c r="E2149" s="9"/>
      <c r="F2149" s="11" t="s">
        <v>4184</v>
      </c>
      <c r="G2149" s="11">
        <v>1023203</v>
      </c>
      <c r="H2149" s="11" t="s">
        <v>611</v>
      </c>
      <c r="I2149" s="12" t="s">
        <v>2585</v>
      </c>
      <c r="J2149" s="11" t="s">
        <v>4251</v>
      </c>
      <c r="K2149" s="25" t="s">
        <v>1586</v>
      </c>
      <c r="L2149" s="66" t="s">
        <v>4182</v>
      </c>
      <c r="M2149" s="14">
        <v>5376</v>
      </c>
      <c r="N2149" s="15">
        <v>45026</v>
      </c>
      <c r="O2149" s="68" t="s">
        <v>3782</v>
      </c>
      <c r="P2149" s="8" t="s">
        <v>625</v>
      </c>
      <c r="Q2149" s="8" t="s">
        <v>502</v>
      </c>
      <c r="R2149" s="8" t="s">
        <v>31</v>
      </c>
      <c r="S2149" s="8" t="s">
        <v>31</v>
      </c>
      <c r="T2149" s="44" t="s">
        <v>4244</v>
      </c>
      <c r="U2149" s="8" t="s">
        <v>35</v>
      </c>
      <c r="V2149" s="17">
        <v>368</v>
      </c>
      <c r="W2149" s="17">
        <v>337</v>
      </c>
      <c r="X2149" s="17">
        <v>2</v>
      </c>
      <c r="Y2149" s="18" t="s">
        <v>31</v>
      </c>
      <c r="Z2149" s="33" t="s">
        <v>987</v>
      </c>
      <c r="AD2149" s="33" t="s">
        <v>688</v>
      </c>
      <c r="AF2149"/>
    </row>
    <row r="2150" spans="1:32">
      <c r="A2150" s="253">
        <v>45077</v>
      </c>
      <c r="B2150" s="20" t="s">
        <v>39</v>
      </c>
      <c r="C2150" s="8" t="s">
        <v>91</v>
      </c>
      <c r="D2150" s="8"/>
      <c r="E2150" s="9"/>
      <c r="F2150" s="11" t="s">
        <v>4184</v>
      </c>
      <c r="G2150" s="11">
        <v>1023203</v>
      </c>
      <c r="H2150" s="11" t="s">
        <v>611</v>
      </c>
      <c r="I2150" s="332" t="s">
        <v>971</v>
      </c>
      <c r="J2150" s="11" t="s">
        <v>4251</v>
      </c>
      <c r="K2150" s="25" t="s">
        <v>627</v>
      </c>
      <c r="L2150" s="66" t="s">
        <v>4183</v>
      </c>
      <c r="M2150" s="14">
        <v>1048</v>
      </c>
      <c r="N2150" s="15">
        <v>45026</v>
      </c>
      <c r="O2150" s="68" t="s">
        <v>3782</v>
      </c>
      <c r="P2150" s="8" t="s">
        <v>625</v>
      </c>
      <c r="Q2150" s="8" t="s">
        <v>502</v>
      </c>
      <c r="R2150" s="8" t="s">
        <v>31</v>
      </c>
      <c r="S2150" s="23" t="s">
        <v>31</v>
      </c>
      <c r="T2150" s="44" t="s">
        <v>4244</v>
      </c>
      <c r="U2150" s="8" t="s">
        <v>35</v>
      </c>
      <c r="V2150" s="17">
        <v>368</v>
      </c>
      <c r="W2150" s="17">
        <v>337</v>
      </c>
      <c r="X2150" s="17">
        <v>2</v>
      </c>
      <c r="Y2150" s="18">
        <v>2</v>
      </c>
      <c r="Z2150" s="33" t="s">
        <v>1301</v>
      </c>
      <c r="AA2150" s="291"/>
      <c r="AB2150" s="291"/>
      <c r="AC2150" s="291"/>
      <c r="AD2150" s="33" t="s">
        <v>688</v>
      </c>
      <c r="AF2150"/>
    </row>
    <row r="2151" spans="1:32">
      <c r="A2151" s="253">
        <v>45077</v>
      </c>
      <c r="B2151" s="20" t="s">
        <v>39</v>
      </c>
      <c r="C2151" s="8" t="s">
        <v>91</v>
      </c>
      <c r="D2151" s="8"/>
      <c r="E2151" s="9"/>
      <c r="F2151" s="11" t="s">
        <v>4243</v>
      </c>
      <c r="G2151" s="11">
        <v>1023203</v>
      </c>
      <c r="H2151" s="11" t="s">
        <v>1297</v>
      </c>
      <c r="I2151" s="12" t="s">
        <v>970</v>
      </c>
      <c r="J2151" s="11" t="s">
        <v>31</v>
      </c>
      <c r="K2151" s="25" t="s">
        <v>1590</v>
      </c>
      <c r="L2151" s="32">
        <v>20</v>
      </c>
      <c r="M2151" s="14">
        <v>5375</v>
      </c>
      <c r="N2151" s="15">
        <v>45041</v>
      </c>
      <c r="O2151" s="68" t="s">
        <v>3782</v>
      </c>
      <c r="P2151" s="56" t="s">
        <v>244</v>
      </c>
      <c r="Q2151" s="8" t="s">
        <v>502</v>
      </c>
      <c r="R2151" s="8" t="s">
        <v>31</v>
      </c>
      <c r="S2151" s="8" t="s">
        <v>31</v>
      </c>
      <c r="T2151" s="44" t="s">
        <v>4244</v>
      </c>
      <c r="U2151" s="8" t="s">
        <v>35</v>
      </c>
      <c r="V2151" s="17">
        <v>465</v>
      </c>
      <c r="W2151" s="17">
        <v>334</v>
      </c>
      <c r="X2151" s="17">
        <v>2</v>
      </c>
      <c r="Y2151" s="18" t="s">
        <v>31</v>
      </c>
      <c r="Z2151" s="33"/>
      <c r="AA2151" s="33"/>
      <c r="AB2151" s="33"/>
      <c r="AC2151" s="33"/>
      <c r="AD2151" s="33" t="s">
        <v>688</v>
      </c>
      <c r="AF2151"/>
    </row>
    <row r="2152" spans="1:32">
      <c r="A2152" s="253">
        <v>45077</v>
      </c>
      <c r="B2152" s="20" t="s">
        <v>39</v>
      </c>
      <c r="C2152" s="8" t="s">
        <v>91</v>
      </c>
      <c r="D2152" s="8"/>
      <c r="E2152" s="9"/>
      <c r="F2152" s="11" t="s">
        <v>4243</v>
      </c>
      <c r="G2152" s="11">
        <v>1023203</v>
      </c>
      <c r="H2152" s="11" t="s">
        <v>611</v>
      </c>
      <c r="I2152" s="12" t="s">
        <v>2585</v>
      </c>
      <c r="J2152" s="11" t="s">
        <v>1585</v>
      </c>
      <c r="K2152" s="25" t="s">
        <v>1586</v>
      </c>
      <c r="L2152" s="32">
        <v>20</v>
      </c>
      <c r="M2152" s="14">
        <v>5376</v>
      </c>
      <c r="N2152" s="15">
        <v>45041</v>
      </c>
      <c r="O2152" s="68" t="s">
        <v>3782</v>
      </c>
      <c r="P2152" s="8" t="s">
        <v>625</v>
      </c>
      <c r="Q2152" s="8" t="s">
        <v>502</v>
      </c>
      <c r="R2152" s="8" t="s">
        <v>31</v>
      </c>
      <c r="S2152" s="8" t="s">
        <v>31</v>
      </c>
      <c r="T2152" s="44" t="s">
        <v>4244</v>
      </c>
      <c r="U2152" s="8" t="s">
        <v>35</v>
      </c>
      <c r="V2152" s="17">
        <v>368</v>
      </c>
      <c r="W2152" s="17">
        <v>337</v>
      </c>
      <c r="X2152" s="17">
        <v>2</v>
      </c>
      <c r="Y2152" s="18" t="s">
        <v>31</v>
      </c>
      <c r="Z2152" s="33" t="s">
        <v>987</v>
      </c>
      <c r="AD2152" s="33" t="s">
        <v>688</v>
      </c>
      <c r="AF2152"/>
    </row>
    <row r="2153" spans="1:32">
      <c r="A2153" s="253">
        <v>45077</v>
      </c>
      <c r="B2153" s="20" t="s">
        <v>39</v>
      </c>
      <c r="C2153" s="8" t="s">
        <v>91</v>
      </c>
      <c r="D2153" s="8"/>
      <c r="E2153" s="9"/>
      <c r="F2153" s="11" t="s">
        <v>4243</v>
      </c>
      <c r="G2153" s="11">
        <v>1023203</v>
      </c>
      <c r="H2153" s="11" t="s">
        <v>611</v>
      </c>
      <c r="I2153" s="332" t="s">
        <v>971</v>
      </c>
      <c r="J2153" s="11" t="s">
        <v>1585</v>
      </c>
      <c r="K2153" s="25" t="s">
        <v>627</v>
      </c>
      <c r="L2153" s="32">
        <v>40</v>
      </c>
      <c r="M2153" s="14">
        <v>1048</v>
      </c>
      <c r="N2153" s="15">
        <v>45041</v>
      </c>
      <c r="O2153" s="68" t="s">
        <v>3782</v>
      </c>
      <c r="P2153" s="8" t="s">
        <v>625</v>
      </c>
      <c r="Q2153" s="8" t="s">
        <v>502</v>
      </c>
      <c r="R2153" s="8" t="s">
        <v>31</v>
      </c>
      <c r="S2153" s="23" t="s">
        <v>31</v>
      </c>
      <c r="T2153" s="44" t="s">
        <v>4244</v>
      </c>
      <c r="U2153" s="8" t="s">
        <v>35</v>
      </c>
      <c r="V2153" s="17">
        <v>368</v>
      </c>
      <c r="W2153" s="17">
        <v>337</v>
      </c>
      <c r="X2153" s="17">
        <v>2</v>
      </c>
      <c r="Y2153" s="18">
        <v>2</v>
      </c>
      <c r="Z2153" s="33" t="s">
        <v>1301</v>
      </c>
      <c r="AA2153" s="291"/>
      <c r="AB2153" s="291"/>
      <c r="AC2153" s="291"/>
      <c r="AD2153" s="33" t="s">
        <v>688</v>
      </c>
      <c r="AF2153"/>
    </row>
    <row r="2154" spans="1:32">
      <c r="A2154" s="103">
        <v>45077</v>
      </c>
      <c r="B2154" s="7" t="s">
        <v>29</v>
      </c>
      <c r="C2154" s="8" t="s">
        <v>91</v>
      </c>
      <c r="D2154" s="8"/>
      <c r="E2154" s="9"/>
      <c r="F2154" s="11" t="s">
        <v>4236</v>
      </c>
      <c r="G2154" s="11">
        <v>1011370</v>
      </c>
      <c r="H2154" s="11" t="s">
        <v>3548</v>
      </c>
      <c r="I2154" s="12" t="s">
        <v>104</v>
      </c>
      <c r="J2154" s="11" t="s">
        <v>31</v>
      </c>
      <c r="K2154" s="11" t="s">
        <v>644</v>
      </c>
      <c r="L2154" s="13">
        <v>50</v>
      </c>
      <c r="M2154" s="14">
        <v>1603023140</v>
      </c>
      <c r="N2154" s="15">
        <v>45070</v>
      </c>
      <c r="O2154" s="68" t="s">
        <v>3782</v>
      </c>
      <c r="P2154" s="8" t="s">
        <v>33</v>
      </c>
      <c r="Q2154" s="8" t="s">
        <v>34</v>
      </c>
      <c r="R2154" s="8" t="s">
        <v>31</v>
      </c>
      <c r="S2154" s="8" t="s">
        <v>31</v>
      </c>
      <c r="T2154" s="44" t="s">
        <v>4353</v>
      </c>
      <c r="U2154" s="77" t="s">
        <v>3816</v>
      </c>
      <c r="V2154" s="17">
        <v>310</v>
      </c>
      <c r="W2154" s="17">
        <v>96</v>
      </c>
      <c r="X2154" s="17">
        <v>1.6</v>
      </c>
      <c r="Y2154" s="18">
        <v>2</v>
      </c>
      <c r="Z2154" s="33" t="s">
        <v>2707</v>
      </c>
      <c r="AA2154" s="33">
        <v>396</v>
      </c>
      <c r="AB2154" s="33">
        <v>160</v>
      </c>
      <c r="AC2154" s="33"/>
      <c r="AD2154" s="33" t="s">
        <v>688</v>
      </c>
      <c r="AF2154"/>
    </row>
    <row r="2155" spans="1:32">
      <c r="A2155" s="103">
        <v>45077</v>
      </c>
      <c r="B2155" s="7" t="s">
        <v>29</v>
      </c>
      <c r="C2155" s="8" t="s">
        <v>91</v>
      </c>
      <c r="D2155" s="8"/>
      <c r="E2155" s="9"/>
      <c r="F2155" s="11" t="s">
        <v>4357</v>
      </c>
      <c r="G2155" s="11">
        <v>1011379</v>
      </c>
      <c r="H2155" s="11" t="s">
        <v>965</v>
      </c>
      <c r="I2155" s="12" t="s">
        <v>104</v>
      </c>
      <c r="J2155" s="11" t="s">
        <v>31</v>
      </c>
      <c r="K2155" s="11" t="s">
        <v>644</v>
      </c>
      <c r="L2155" s="13">
        <v>20</v>
      </c>
      <c r="M2155" s="14">
        <v>1603023140</v>
      </c>
      <c r="N2155" s="15">
        <v>45071</v>
      </c>
      <c r="O2155" s="68" t="s">
        <v>3782</v>
      </c>
      <c r="P2155" s="8" t="s">
        <v>33</v>
      </c>
      <c r="Q2155" s="8" t="s">
        <v>34</v>
      </c>
      <c r="R2155" s="8" t="s">
        <v>31</v>
      </c>
      <c r="S2155" s="8" t="s">
        <v>31</v>
      </c>
      <c r="T2155" s="44" t="s">
        <v>4353</v>
      </c>
      <c r="U2155" s="77" t="s">
        <v>3816</v>
      </c>
      <c r="V2155" s="17">
        <v>310</v>
      </c>
      <c r="W2155" s="17">
        <v>96</v>
      </c>
      <c r="X2155" s="17">
        <v>1.6</v>
      </c>
      <c r="Y2155" s="18">
        <v>2</v>
      </c>
      <c r="Z2155" s="33" t="s">
        <v>2707</v>
      </c>
      <c r="AA2155" s="33">
        <v>396</v>
      </c>
      <c r="AB2155" s="33">
        <v>160</v>
      </c>
      <c r="AC2155" s="33"/>
      <c r="AD2155" s="33" t="s">
        <v>688</v>
      </c>
      <c r="AF2155"/>
    </row>
    <row r="2156" spans="1:32">
      <c r="A2156" s="103">
        <v>45077</v>
      </c>
      <c r="B2156" s="7" t="s">
        <v>29</v>
      </c>
      <c r="C2156" s="8" t="s">
        <v>91</v>
      </c>
      <c r="D2156" s="8"/>
      <c r="E2156" s="9"/>
      <c r="F2156" s="11" t="s">
        <v>4351</v>
      </c>
      <c r="G2156" s="11">
        <v>1011349</v>
      </c>
      <c r="H2156" s="11" t="s">
        <v>4352</v>
      </c>
      <c r="I2156" s="12" t="s">
        <v>104</v>
      </c>
      <c r="J2156" s="11" t="s">
        <v>31</v>
      </c>
      <c r="K2156" s="11" t="s">
        <v>644</v>
      </c>
      <c r="L2156" s="13">
        <v>50</v>
      </c>
      <c r="M2156" s="14">
        <v>1603023140</v>
      </c>
      <c r="N2156" s="15">
        <v>45070</v>
      </c>
      <c r="O2156" s="68" t="s">
        <v>3782</v>
      </c>
      <c r="P2156" s="8" t="s">
        <v>33</v>
      </c>
      <c r="Q2156" s="8" t="s">
        <v>34</v>
      </c>
      <c r="R2156" s="8" t="s">
        <v>31</v>
      </c>
      <c r="S2156" s="8" t="s">
        <v>31</v>
      </c>
      <c r="T2156" s="44" t="s">
        <v>4353</v>
      </c>
      <c r="U2156" s="77" t="s">
        <v>3816</v>
      </c>
      <c r="V2156" s="17">
        <v>310</v>
      </c>
      <c r="W2156" s="17">
        <v>96</v>
      </c>
      <c r="X2156" s="17">
        <v>1.6</v>
      </c>
      <c r="Y2156" s="18">
        <v>2</v>
      </c>
      <c r="Z2156" s="33" t="s">
        <v>2707</v>
      </c>
      <c r="AA2156" s="33">
        <v>396</v>
      </c>
      <c r="AB2156" s="33">
        <v>160</v>
      </c>
      <c r="AC2156" s="33"/>
      <c r="AD2156" s="33" t="s">
        <v>688</v>
      </c>
      <c r="AF2156"/>
    </row>
    <row r="2157" spans="1:32">
      <c r="A2157" s="253">
        <v>45078</v>
      </c>
      <c r="B2157" s="20" t="s">
        <v>39</v>
      </c>
      <c r="C2157" s="96" t="s">
        <v>1545</v>
      </c>
      <c r="D2157" s="24"/>
      <c r="E2157" s="27" t="s">
        <v>56</v>
      </c>
      <c r="F2157" s="25" t="s">
        <v>4245</v>
      </c>
      <c r="G2157" s="11">
        <v>1023203</v>
      </c>
      <c r="H2157" s="11" t="s">
        <v>1297</v>
      </c>
      <c r="I2157" s="12" t="s">
        <v>612</v>
      </c>
      <c r="J2157" s="11" t="s">
        <v>31</v>
      </c>
      <c r="K2157" s="25" t="s">
        <v>4246</v>
      </c>
      <c r="L2157" s="32">
        <v>20</v>
      </c>
      <c r="M2157" s="14">
        <v>7208</v>
      </c>
      <c r="N2157" s="15">
        <v>45041</v>
      </c>
      <c r="O2157" s="68" t="s">
        <v>3782</v>
      </c>
      <c r="P2157" s="56" t="s">
        <v>244</v>
      </c>
      <c r="Q2157" s="8" t="s">
        <v>34</v>
      </c>
      <c r="R2157" s="8" t="s">
        <v>31</v>
      </c>
      <c r="S2157" s="23" t="s">
        <v>31</v>
      </c>
      <c r="T2157" s="23" t="s">
        <v>31</v>
      </c>
      <c r="U2157" s="8" t="s">
        <v>35</v>
      </c>
      <c r="V2157" s="17">
        <v>220</v>
      </c>
      <c r="W2157" s="17">
        <v>190</v>
      </c>
      <c r="X2157" s="17">
        <v>1.6</v>
      </c>
      <c r="Y2157" s="18" t="s">
        <v>31</v>
      </c>
      <c r="Z2157" s="18"/>
      <c r="AA2157" s="33"/>
      <c r="AB2157" s="33"/>
      <c r="AC2157" s="33"/>
      <c r="AD2157" s="33" t="s">
        <v>688</v>
      </c>
      <c r="AF2157"/>
    </row>
    <row r="2158" spans="1:32">
      <c r="A2158" s="253">
        <v>45078</v>
      </c>
      <c r="B2158" s="20" t="s">
        <v>39</v>
      </c>
      <c r="C2158" s="96" t="s">
        <v>1545</v>
      </c>
      <c r="D2158" s="24"/>
      <c r="E2158" s="27" t="s">
        <v>56</v>
      </c>
      <c r="F2158" s="25" t="s">
        <v>4247</v>
      </c>
      <c r="G2158" s="11">
        <v>1023203</v>
      </c>
      <c r="H2158" s="11" t="s">
        <v>1297</v>
      </c>
      <c r="I2158" s="12" t="s">
        <v>612</v>
      </c>
      <c r="J2158" s="11" t="s">
        <v>31</v>
      </c>
      <c r="K2158" s="25" t="s">
        <v>4246</v>
      </c>
      <c r="L2158" s="32">
        <v>20</v>
      </c>
      <c r="M2158" s="14">
        <v>7208</v>
      </c>
      <c r="N2158" s="15">
        <v>45041</v>
      </c>
      <c r="O2158" s="68" t="s">
        <v>3782</v>
      </c>
      <c r="P2158" s="56" t="s">
        <v>244</v>
      </c>
      <c r="Q2158" s="8" t="s">
        <v>34</v>
      </c>
      <c r="R2158" s="8" t="s">
        <v>31</v>
      </c>
      <c r="S2158" s="23" t="s">
        <v>31</v>
      </c>
      <c r="T2158" s="23" t="s">
        <v>31</v>
      </c>
      <c r="U2158" s="8" t="s">
        <v>35</v>
      </c>
      <c r="V2158" s="17">
        <v>220</v>
      </c>
      <c r="W2158" s="17">
        <v>190</v>
      </c>
      <c r="X2158" s="17">
        <v>1.6</v>
      </c>
      <c r="Y2158" s="18" t="s">
        <v>31</v>
      </c>
      <c r="Z2158" s="18"/>
      <c r="AA2158" s="33"/>
      <c r="AB2158" s="33"/>
      <c r="AC2158" s="33"/>
      <c r="AD2158" s="33" t="s">
        <v>688</v>
      </c>
      <c r="AF2158"/>
    </row>
    <row r="2159" spans="1:32">
      <c r="A2159" s="253">
        <v>45078</v>
      </c>
      <c r="B2159" s="7" t="s">
        <v>29</v>
      </c>
      <c r="C2159" s="8" t="s">
        <v>91</v>
      </c>
      <c r="D2159" s="8"/>
      <c r="E2159" s="9"/>
      <c r="F2159" s="10" t="s">
        <v>4230</v>
      </c>
      <c r="G2159" s="11" t="s">
        <v>4226</v>
      </c>
      <c r="H2159" s="11" t="s">
        <v>4227</v>
      </c>
      <c r="I2159" s="12" t="s">
        <v>4228</v>
      </c>
      <c r="J2159" s="11" t="s">
        <v>420</v>
      </c>
      <c r="K2159" s="11" t="s">
        <v>4058</v>
      </c>
      <c r="L2159" s="13">
        <v>10</v>
      </c>
      <c r="M2159" s="14">
        <v>5326</v>
      </c>
      <c r="N2159" s="15">
        <v>45036</v>
      </c>
      <c r="O2159" s="68" t="s">
        <v>3782</v>
      </c>
      <c r="P2159" s="8" t="s">
        <v>33</v>
      </c>
      <c r="Q2159" s="8" t="s">
        <v>34</v>
      </c>
      <c r="R2159" s="8" t="s">
        <v>31</v>
      </c>
      <c r="S2159" s="8" t="s">
        <v>31</v>
      </c>
      <c r="T2159" s="23" t="s">
        <v>31</v>
      </c>
      <c r="U2159" s="77" t="s">
        <v>3816</v>
      </c>
      <c r="V2159" s="17">
        <v>240.6</v>
      </c>
      <c r="W2159" s="17">
        <v>148.5</v>
      </c>
      <c r="X2159" s="17">
        <v>1.6</v>
      </c>
      <c r="Y2159" s="18" t="s">
        <v>31</v>
      </c>
      <c r="Z2159" s="33" t="s">
        <v>1016</v>
      </c>
      <c r="AA2159" s="72"/>
      <c r="AB2159" s="72"/>
      <c r="AC2159" s="33"/>
      <c r="AD2159" s="33" t="s">
        <v>724</v>
      </c>
      <c r="AF2159"/>
    </row>
    <row r="2160" spans="1:32">
      <c r="A2160" s="253">
        <v>45078</v>
      </c>
      <c r="B2160" s="7" t="s">
        <v>29</v>
      </c>
      <c r="C2160" s="8" t="s">
        <v>91</v>
      </c>
      <c r="D2160" s="8"/>
      <c r="E2160" s="9"/>
      <c r="F2160" s="10" t="s">
        <v>4230</v>
      </c>
      <c r="G2160" s="11">
        <v>1025963</v>
      </c>
      <c r="H2160" s="11" t="s">
        <v>4225</v>
      </c>
      <c r="I2160" s="12" t="s">
        <v>421</v>
      </c>
      <c r="J2160" s="11" t="s">
        <v>420</v>
      </c>
      <c r="K2160" s="11" t="s">
        <v>419</v>
      </c>
      <c r="L2160" s="13">
        <v>10</v>
      </c>
      <c r="M2160" s="14">
        <v>4024</v>
      </c>
      <c r="N2160" s="15">
        <v>45036</v>
      </c>
      <c r="O2160" s="68" t="s">
        <v>3782</v>
      </c>
      <c r="P2160" s="8" t="s">
        <v>33</v>
      </c>
      <c r="Q2160" s="8" t="s">
        <v>34</v>
      </c>
      <c r="R2160" s="8" t="s">
        <v>31</v>
      </c>
      <c r="S2160" s="8" t="s">
        <v>31</v>
      </c>
      <c r="T2160" s="23" t="s">
        <v>31</v>
      </c>
      <c r="U2160" s="77" t="s">
        <v>3816</v>
      </c>
      <c r="V2160" s="17">
        <v>240.6</v>
      </c>
      <c r="W2160" s="17">
        <v>148.5</v>
      </c>
      <c r="X2160" s="17">
        <v>1.6</v>
      </c>
      <c r="Y2160" s="18" t="s">
        <v>31</v>
      </c>
      <c r="Z2160" s="33" t="s">
        <v>1018</v>
      </c>
      <c r="AA2160" s="72"/>
      <c r="AB2160" s="72"/>
      <c r="AC2160" s="33"/>
      <c r="AD2160" s="33" t="s">
        <v>724</v>
      </c>
      <c r="AF2160"/>
    </row>
    <row r="2161" spans="1:32">
      <c r="A2161" s="253">
        <v>45079</v>
      </c>
      <c r="B2161" s="20" t="s">
        <v>39</v>
      </c>
      <c r="C2161" s="96" t="s">
        <v>1545</v>
      </c>
      <c r="D2161" s="8"/>
      <c r="E2161" s="97" t="s">
        <v>1662</v>
      </c>
      <c r="F2161" s="11" t="s">
        <v>4294</v>
      </c>
      <c r="G2161" s="11">
        <v>1023220</v>
      </c>
      <c r="H2161" s="25" t="s">
        <v>1783</v>
      </c>
      <c r="I2161" s="25" t="s">
        <v>528</v>
      </c>
      <c r="J2161" s="11" t="s">
        <v>31</v>
      </c>
      <c r="K2161" s="25" t="s">
        <v>4295</v>
      </c>
      <c r="L2161" s="13">
        <v>2</v>
      </c>
      <c r="M2161" s="14" t="s">
        <v>4297</v>
      </c>
      <c r="N2161" s="15">
        <v>45056</v>
      </c>
      <c r="O2161" s="68" t="s">
        <v>3782</v>
      </c>
      <c r="P2161" s="8" t="s">
        <v>33</v>
      </c>
      <c r="Q2161" s="8" t="s">
        <v>115</v>
      </c>
      <c r="R2161" s="38" t="s">
        <v>158</v>
      </c>
      <c r="S2161" s="39" t="s">
        <v>1216</v>
      </c>
      <c r="T2161" s="23" t="s">
        <v>31</v>
      </c>
      <c r="U2161" s="8" t="s">
        <v>35</v>
      </c>
      <c r="V2161" s="17">
        <v>390</v>
      </c>
      <c r="W2161" s="17">
        <v>280</v>
      </c>
      <c r="X2161" s="17">
        <v>2.7</v>
      </c>
      <c r="Y2161" s="18" t="s">
        <v>31</v>
      </c>
      <c r="Z2161" s="33"/>
      <c r="AA2161" s="33"/>
      <c r="AB2161" s="33"/>
      <c r="AC2161" s="33"/>
      <c r="AD2161" s="33" t="s">
        <v>688</v>
      </c>
      <c r="AF2161"/>
    </row>
    <row r="2162" spans="1:32">
      <c r="A2162" s="253">
        <v>45079</v>
      </c>
      <c r="B2162" s="7" t="s">
        <v>29</v>
      </c>
      <c r="C2162" s="8" t="s">
        <v>91</v>
      </c>
      <c r="D2162" s="8"/>
      <c r="E2162" s="9"/>
      <c r="F2162" s="11" t="s">
        <v>4345</v>
      </c>
      <c r="G2162" s="11">
        <v>1024708</v>
      </c>
      <c r="H2162" s="11" t="s">
        <v>1887</v>
      </c>
      <c r="I2162" s="12" t="s">
        <v>1884</v>
      </c>
      <c r="J2162" s="11" t="s">
        <v>31</v>
      </c>
      <c r="K2162" s="25" t="s">
        <v>1885</v>
      </c>
      <c r="L2162" s="32">
        <v>3</v>
      </c>
      <c r="M2162" s="14">
        <v>5909</v>
      </c>
      <c r="N2162" s="15">
        <v>45068</v>
      </c>
      <c r="O2162" s="68" t="s">
        <v>3782</v>
      </c>
      <c r="P2162" s="8" t="s">
        <v>33</v>
      </c>
      <c r="Q2162" s="8" t="s">
        <v>34</v>
      </c>
      <c r="R2162" s="8" t="s">
        <v>31</v>
      </c>
      <c r="S2162" s="8" t="s">
        <v>31</v>
      </c>
      <c r="T2162" s="44" t="s">
        <v>1886</v>
      </c>
      <c r="U2162" s="77" t="s">
        <v>3816</v>
      </c>
      <c r="V2162" s="17">
        <v>335</v>
      </c>
      <c r="W2162" s="17">
        <v>106</v>
      </c>
      <c r="X2162" s="17">
        <v>2</v>
      </c>
      <c r="Y2162" s="18">
        <v>2</v>
      </c>
      <c r="Z2162" s="33" t="s">
        <v>2707</v>
      </c>
      <c r="AA2162" s="33">
        <v>24</v>
      </c>
      <c r="AB2162" s="33">
        <v>174</v>
      </c>
      <c r="AC2162" s="33"/>
      <c r="AD2162" s="33" t="s">
        <v>688</v>
      </c>
      <c r="AF2162"/>
    </row>
    <row r="2163" spans="1:32">
      <c r="A2163" s="253">
        <v>45079</v>
      </c>
      <c r="B2163" s="7" t="s">
        <v>29</v>
      </c>
      <c r="C2163" s="8" t="s">
        <v>91</v>
      </c>
      <c r="D2163" s="8"/>
      <c r="E2163" s="9"/>
      <c r="F2163" s="11" t="s">
        <v>4344</v>
      </c>
      <c r="G2163" s="11">
        <v>1024708</v>
      </c>
      <c r="H2163" s="11" t="s">
        <v>1887</v>
      </c>
      <c r="I2163" s="12" t="s">
        <v>1884</v>
      </c>
      <c r="J2163" s="11" t="s">
        <v>31</v>
      </c>
      <c r="K2163" s="25" t="s">
        <v>1885</v>
      </c>
      <c r="L2163" s="32">
        <v>20</v>
      </c>
      <c r="M2163" s="14">
        <v>5909</v>
      </c>
      <c r="N2163" s="15">
        <v>45068</v>
      </c>
      <c r="O2163" s="68" t="s">
        <v>3782</v>
      </c>
      <c r="P2163" s="8" t="s">
        <v>33</v>
      </c>
      <c r="Q2163" s="8" t="s">
        <v>34</v>
      </c>
      <c r="R2163" s="8" t="s">
        <v>31</v>
      </c>
      <c r="S2163" s="8" t="s">
        <v>31</v>
      </c>
      <c r="T2163" s="44" t="s">
        <v>1886</v>
      </c>
      <c r="U2163" s="77" t="s">
        <v>3816</v>
      </c>
      <c r="V2163" s="17">
        <v>335</v>
      </c>
      <c r="W2163" s="17">
        <v>106</v>
      </c>
      <c r="X2163" s="17">
        <v>2</v>
      </c>
      <c r="Y2163" s="18">
        <v>2</v>
      </c>
      <c r="Z2163" s="33" t="s">
        <v>2707</v>
      </c>
      <c r="AA2163" s="33">
        <v>24</v>
      </c>
      <c r="AB2163" s="33">
        <v>174</v>
      </c>
      <c r="AC2163" s="33"/>
      <c r="AD2163" s="33" t="s">
        <v>688</v>
      </c>
      <c r="AF2163"/>
    </row>
    <row r="2164" spans="1:32">
      <c r="A2164" s="253">
        <v>45079</v>
      </c>
      <c r="B2164" s="7" t="s">
        <v>29</v>
      </c>
      <c r="C2164" s="8" t="s">
        <v>91</v>
      </c>
      <c r="D2164" s="8"/>
      <c r="E2164" s="9"/>
      <c r="F2164" s="11" t="s">
        <v>4346</v>
      </c>
      <c r="G2164" s="11">
        <v>1024708</v>
      </c>
      <c r="H2164" s="11" t="s">
        <v>1887</v>
      </c>
      <c r="I2164" s="12" t="s">
        <v>1888</v>
      </c>
      <c r="J2164" s="11" t="s">
        <v>31</v>
      </c>
      <c r="K2164" s="25" t="s">
        <v>1889</v>
      </c>
      <c r="L2164" s="32">
        <v>3</v>
      </c>
      <c r="M2164" s="14">
        <v>5910</v>
      </c>
      <c r="N2164" s="15">
        <v>45068</v>
      </c>
      <c r="O2164" s="68" t="s">
        <v>3782</v>
      </c>
      <c r="P2164" s="8" t="s">
        <v>33</v>
      </c>
      <c r="Q2164" s="8" t="s">
        <v>34</v>
      </c>
      <c r="R2164" s="8" t="s">
        <v>31</v>
      </c>
      <c r="S2164" s="8" t="s">
        <v>31</v>
      </c>
      <c r="T2164" s="44" t="s">
        <v>1886</v>
      </c>
      <c r="U2164" s="77" t="s">
        <v>3816</v>
      </c>
      <c r="V2164" s="17">
        <v>248</v>
      </c>
      <c r="W2164" s="17">
        <v>111</v>
      </c>
      <c r="X2164" s="17">
        <v>1.95</v>
      </c>
      <c r="Y2164" s="18">
        <v>2</v>
      </c>
      <c r="Z2164" s="33" t="s">
        <v>2707</v>
      </c>
      <c r="AA2164" s="33">
        <v>64</v>
      </c>
      <c r="AB2164" s="33">
        <v>4</v>
      </c>
      <c r="AC2164" s="33"/>
      <c r="AD2164" s="33" t="s">
        <v>688</v>
      </c>
      <c r="AF2164"/>
    </row>
    <row r="2165" spans="1:32">
      <c r="A2165" s="253">
        <v>45079</v>
      </c>
      <c r="B2165" s="7" t="s">
        <v>29</v>
      </c>
      <c r="C2165" s="8" t="s">
        <v>91</v>
      </c>
      <c r="D2165" s="8"/>
      <c r="E2165" s="9"/>
      <c r="F2165" s="11" t="s">
        <v>4344</v>
      </c>
      <c r="G2165" s="11">
        <v>1024708</v>
      </c>
      <c r="H2165" s="11" t="s">
        <v>1887</v>
      </c>
      <c r="I2165" s="12" t="s">
        <v>1888</v>
      </c>
      <c r="J2165" s="11" t="s">
        <v>31</v>
      </c>
      <c r="K2165" s="25" t="s">
        <v>1889</v>
      </c>
      <c r="L2165" s="32">
        <v>20</v>
      </c>
      <c r="M2165" s="14">
        <v>5910</v>
      </c>
      <c r="N2165" s="15">
        <v>45068</v>
      </c>
      <c r="O2165" s="68" t="s">
        <v>3782</v>
      </c>
      <c r="P2165" s="8" t="s">
        <v>33</v>
      </c>
      <c r="Q2165" s="8" t="s">
        <v>34</v>
      </c>
      <c r="R2165" s="8" t="s">
        <v>31</v>
      </c>
      <c r="S2165" s="8" t="s">
        <v>31</v>
      </c>
      <c r="T2165" s="44" t="s">
        <v>1886</v>
      </c>
      <c r="U2165" s="77" t="s">
        <v>3816</v>
      </c>
      <c r="V2165" s="17">
        <v>248</v>
      </c>
      <c r="W2165" s="17">
        <v>111</v>
      </c>
      <c r="X2165" s="17">
        <v>1.95</v>
      </c>
      <c r="Y2165" s="18">
        <v>2</v>
      </c>
      <c r="Z2165" s="33" t="s">
        <v>2707</v>
      </c>
      <c r="AA2165" s="33">
        <v>64</v>
      </c>
      <c r="AB2165" s="33">
        <v>4</v>
      </c>
      <c r="AC2165" s="33"/>
      <c r="AD2165" s="33" t="s">
        <v>688</v>
      </c>
      <c r="AF2165"/>
    </row>
    <row r="2166" spans="1:32">
      <c r="A2166" s="253">
        <v>45082</v>
      </c>
      <c r="B2166" s="20" t="s">
        <v>39</v>
      </c>
      <c r="C2166" s="96" t="s">
        <v>1545</v>
      </c>
      <c r="D2166" s="8"/>
      <c r="E2166" s="27" t="s">
        <v>56</v>
      </c>
      <c r="F2166" s="11" t="s">
        <v>4094</v>
      </c>
      <c r="G2166" s="11">
        <v>1023890</v>
      </c>
      <c r="H2166" s="11" t="s">
        <v>1593</v>
      </c>
      <c r="I2166" s="12" t="s">
        <v>104</v>
      </c>
      <c r="J2166" s="11" t="s">
        <v>31</v>
      </c>
      <c r="K2166" s="11" t="s">
        <v>4223</v>
      </c>
      <c r="L2166" s="66" t="s">
        <v>4254</v>
      </c>
      <c r="M2166" s="19" t="s">
        <v>4340</v>
      </c>
      <c r="N2166" s="15">
        <v>45064</v>
      </c>
      <c r="O2166" s="68" t="s">
        <v>3782</v>
      </c>
      <c r="P2166" s="8" t="s">
        <v>33</v>
      </c>
      <c r="Q2166" s="8" t="s">
        <v>115</v>
      </c>
      <c r="R2166" s="8" t="s">
        <v>31</v>
      </c>
      <c r="S2166" s="8" t="s">
        <v>31</v>
      </c>
      <c r="T2166" s="23" t="s">
        <v>31</v>
      </c>
      <c r="U2166" s="8" t="s">
        <v>35</v>
      </c>
      <c r="V2166" s="17">
        <v>350.5</v>
      </c>
      <c r="W2166" s="17">
        <v>126</v>
      </c>
      <c r="X2166" s="17">
        <v>1.6</v>
      </c>
      <c r="Y2166" s="18" t="s">
        <v>31</v>
      </c>
      <c r="Z2166" s="33"/>
      <c r="AA2166" s="33">
        <v>1019</v>
      </c>
      <c r="AB2166" s="33">
        <v>796</v>
      </c>
      <c r="AC2166" s="33"/>
      <c r="AD2166" s="33" t="s">
        <v>688</v>
      </c>
      <c r="AF2166"/>
    </row>
    <row r="2167" spans="1:32">
      <c r="A2167" s="253">
        <v>45082</v>
      </c>
      <c r="B2167" s="7" t="s">
        <v>29</v>
      </c>
      <c r="C2167" s="8" t="s">
        <v>91</v>
      </c>
      <c r="D2167" s="8"/>
      <c r="E2167" s="9"/>
      <c r="F2167" s="10" t="s">
        <v>4288</v>
      </c>
      <c r="G2167" s="11">
        <v>1025955</v>
      </c>
      <c r="H2167" s="10" t="s">
        <v>2231</v>
      </c>
      <c r="I2167" s="10" t="s">
        <v>1747</v>
      </c>
      <c r="J2167" s="10" t="s">
        <v>458</v>
      </c>
      <c r="K2167" s="10" t="s">
        <v>130</v>
      </c>
      <c r="L2167" s="13">
        <v>5</v>
      </c>
      <c r="M2167" s="14" t="s">
        <v>61</v>
      </c>
      <c r="N2167" s="15">
        <v>45069</v>
      </c>
      <c r="O2167" s="68" t="s">
        <v>3782</v>
      </c>
      <c r="P2167" s="8" t="s">
        <v>33</v>
      </c>
      <c r="Q2167" s="28" t="s">
        <v>131</v>
      </c>
      <c r="R2167" s="8" t="s">
        <v>31</v>
      </c>
      <c r="S2167" s="8" t="s">
        <v>31</v>
      </c>
      <c r="T2167" s="44" t="s">
        <v>984</v>
      </c>
      <c r="U2167" s="77" t="s">
        <v>3816</v>
      </c>
      <c r="V2167" s="17">
        <v>265</v>
      </c>
      <c r="W2167" s="17">
        <v>90</v>
      </c>
      <c r="X2167" s="17">
        <v>1.6</v>
      </c>
      <c r="Y2167" s="18" t="s">
        <v>31</v>
      </c>
      <c r="Z2167" s="18" t="s">
        <v>985</v>
      </c>
      <c r="AA2167" s="33"/>
      <c r="AB2167" s="33"/>
      <c r="AC2167" s="33"/>
      <c r="AD2167" s="18" t="s">
        <v>688</v>
      </c>
      <c r="AF2167"/>
    </row>
    <row r="2168" spans="1:32">
      <c r="A2168" s="253">
        <v>45082</v>
      </c>
      <c r="B2168" s="7" t="s">
        <v>29</v>
      </c>
      <c r="C2168" s="8" t="s">
        <v>91</v>
      </c>
      <c r="D2168" s="8"/>
      <c r="E2168" s="9"/>
      <c r="F2168" s="10" t="s">
        <v>4288</v>
      </c>
      <c r="G2168" s="11">
        <v>1025955</v>
      </c>
      <c r="H2168" s="10" t="s">
        <v>2231</v>
      </c>
      <c r="I2168" s="10" t="s">
        <v>1751</v>
      </c>
      <c r="J2168" s="10" t="s">
        <v>458</v>
      </c>
      <c r="K2168" s="10" t="s">
        <v>132</v>
      </c>
      <c r="L2168" s="13">
        <v>5</v>
      </c>
      <c r="M2168" s="14" t="s">
        <v>61</v>
      </c>
      <c r="N2168" s="15">
        <v>45069</v>
      </c>
      <c r="O2168" s="68" t="s">
        <v>3782</v>
      </c>
      <c r="P2168" s="8" t="s">
        <v>33</v>
      </c>
      <c r="Q2168" s="28" t="s">
        <v>131</v>
      </c>
      <c r="R2168" s="8" t="s">
        <v>31</v>
      </c>
      <c r="S2168" s="8" t="s">
        <v>31</v>
      </c>
      <c r="T2168" s="44" t="s">
        <v>984</v>
      </c>
      <c r="U2168" s="77" t="s">
        <v>3816</v>
      </c>
      <c r="V2168" s="17">
        <v>265</v>
      </c>
      <c r="W2168" s="17">
        <v>90</v>
      </c>
      <c r="X2168" s="17">
        <v>1.6</v>
      </c>
      <c r="Y2168" s="18" t="s">
        <v>31</v>
      </c>
      <c r="Z2168" s="18" t="s">
        <v>987</v>
      </c>
      <c r="AA2168" s="33"/>
      <c r="AB2168" s="33"/>
      <c r="AC2168" s="33"/>
      <c r="AD2168" s="18" t="s">
        <v>688</v>
      </c>
      <c r="AF2168"/>
    </row>
    <row r="2169" spans="1:32">
      <c r="A2169" s="253">
        <v>45082</v>
      </c>
      <c r="B2169" s="7" t="s">
        <v>29</v>
      </c>
      <c r="C2169" s="8" t="s">
        <v>91</v>
      </c>
      <c r="D2169" s="8"/>
      <c r="E2169" s="9"/>
      <c r="F2169" s="10" t="s">
        <v>4288</v>
      </c>
      <c r="G2169" s="11">
        <v>1025955</v>
      </c>
      <c r="H2169" s="10" t="s">
        <v>2231</v>
      </c>
      <c r="I2169" s="10" t="s">
        <v>1931</v>
      </c>
      <c r="J2169" s="10" t="s">
        <v>458</v>
      </c>
      <c r="K2169" s="10" t="s">
        <v>461</v>
      </c>
      <c r="L2169" s="13">
        <v>5</v>
      </c>
      <c r="M2169" s="14">
        <v>3944</v>
      </c>
      <c r="N2169" s="15">
        <v>45069</v>
      </c>
      <c r="O2169" s="68" t="s">
        <v>3782</v>
      </c>
      <c r="P2169" s="8" t="s">
        <v>33</v>
      </c>
      <c r="Q2169" s="28" t="s">
        <v>131</v>
      </c>
      <c r="R2169" s="8" t="s">
        <v>31</v>
      </c>
      <c r="S2169" s="8" t="s">
        <v>31</v>
      </c>
      <c r="T2169" s="44" t="s">
        <v>984</v>
      </c>
      <c r="U2169" s="77" t="s">
        <v>3816</v>
      </c>
      <c r="V2169" s="17">
        <v>265</v>
      </c>
      <c r="W2169" s="17">
        <v>90</v>
      </c>
      <c r="X2169" s="17">
        <v>1.6</v>
      </c>
      <c r="Y2169" s="18" t="s">
        <v>31</v>
      </c>
      <c r="Z2169" s="18" t="s">
        <v>990</v>
      </c>
      <c r="AA2169" s="33"/>
      <c r="AB2169" s="33"/>
      <c r="AC2169" s="33"/>
      <c r="AD2169" s="18" t="s">
        <v>688</v>
      </c>
      <c r="AF2169"/>
    </row>
    <row r="2170" spans="1:32">
      <c r="A2170" s="253">
        <v>45082</v>
      </c>
      <c r="B2170" s="7" t="s">
        <v>29</v>
      </c>
      <c r="C2170" s="8" t="s">
        <v>91</v>
      </c>
      <c r="D2170" s="8"/>
      <c r="E2170" s="9"/>
      <c r="F2170" s="10" t="s">
        <v>4288</v>
      </c>
      <c r="G2170" s="11">
        <v>1025955</v>
      </c>
      <c r="H2170" s="10" t="s">
        <v>2231</v>
      </c>
      <c r="I2170" s="10" t="s">
        <v>815</v>
      </c>
      <c r="J2170" s="10" t="s">
        <v>458</v>
      </c>
      <c r="K2170" s="10" t="s">
        <v>133</v>
      </c>
      <c r="L2170" s="13">
        <v>5</v>
      </c>
      <c r="M2170" s="14" t="s">
        <v>61</v>
      </c>
      <c r="N2170" s="15">
        <v>45069</v>
      </c>
      <c r="O2170" s="68" t="s">
        <v>3782</v>
      </c>
      <c r="P2170" s="8" t="s">
        <v>33</v>
      </c>
      <c r="Q2170" s="28" t="s">
        <v>131</v>
      </c>
      <c r="R2170" s="8" t="s">
        <v>31</v>
      </c>
      <c r="S2170" s="8" t="s">
        <v>31</v>
      </c>
      <c r="T2170" s="44" t="s">
        <v>984</v>
      </c>
      <c r="U2170" s="77" t="s">
        <v>3816</v>
      </c>
      <c r="V2170" s="17">
        <v>265</v>
      </c>
      <c r="W2170" s="17">
        <v>90</v>
      </c>
      <c r="X2170" s="17">
        <v>1.6</v>
      </c>
      <c r="Y2170" s="18" t="s">
        <v>31</v>
      </c>
      <c r="Z2170" s="18" t="s">
        <v>991</v>
      </c>
      <c r="AA2170" s="33"/>
      <c r="AB2170" s="33"/>
      <c r="AC2170" s="33"/>
      <c r="AD2170" s="33" t="s">
        <v>688</v>
      </c>
      <c r="AF2170"/>
    </row>
    <row r="2171" spans="1:32">
      <c r="A2171" s="253">
        <v>45082</v>
      </c>
      <c r="B2171" s="7" t="s">
        <v>29</v>
      </c>
      <c r="C2171" s="8" t="s">
        <v>91</v>
      </c>
      <c r="D2171" s="26"/>
      <c r="E2171" s="26"/>
      <c r="F2171" s="11" t="s">
        <v>4347</v>
      </c>
      <c r="G2171" s="11">
        <v>1023178</v>
      </c>
      <c r="H2171" s="10" t="s">
        <v>2065</v>
      </c>
      <c r="I2171" s="12" t="s">
        <v>1747</v>
      </c>
      <c r="J2171" s="11" t="s">
        <v>983</v>
      </c>
      <c r="K2171" s="11" t="s">
        <v>120</v>
      </c>
      <c r="L2171" s="13">
        <v>20</v>
      </c>
      <c r="M2171" s="14">
        <v>1410021365</v>
      </c>
      <c r="N2171" s="15">
        <v>45069</v>
      </c>
      <c r="O2171" s="68" t="s">
        <v>3782</v>
      </c>
      <c r="P2171" s="8" t="s">
        <v>33</v>
      </c>
      <c r="Q2171" s="8" t="s">
        <v>34</v>
      </c>
      <c r="R2171" s="38" t="s">
        <v>158</v>
      </c>
      <c r="S2171" s="94" t="s">
        <v>2594</v>
      </c>
      <c r="T2171" s="44" t="s">
        <v>984</v>
      </c>
      <c r="U2171" s="77" t="s">
        <v>3816</v>
      </c>
      <c r="V2171" s="17">
        <v>265</v>
      </c>
      <c r="W2171" s="17">
        <v>90</v>
      </c>
      <c r="X2171" s="17">
        <v>1.6</v>
      </c>
      <c r="Y2171" s="18" t="s">
        <v>31</v>
      </c>
      <c r="Z2171" s="18" t="s">
        <v>985</v>
      </c>
      <c r="AA2171" s="33"/>
      <c r="AB2171" s="33"/>
      <c r="AC2171" s="33"/>
      <c r="AD2171" s="33" t="s">
        <v>688</v>
      </c>
      <c r="AF2171"/>
    </row>
    <row r="2172" spans="1:32">
      <c r="A2172" s="253">
        <v>45082</v>
      </c>
      <c r="B2172" s="7" t="s">
        <v>29</v>
      </c>
      <c r="C2172" s="8" t="s">
        <v>91</v>
      </c>
      <c r="D2172" s="26"/>
      <c r="E2172" s="26"/>
      <c r="F2172" s="11" t="s">
        <v>4347</v>
      </c>
      <c r="G2172" s="11">
        <v>1023178</v>
      </c>
      <c r="H2172" s="10" t="s">
        <v>118</v>
      </c>
      <c r="I2172" s="12" t="s">
        <v>986</v>
      </c>
      <c r="J2172" s="11" t="s">
        <v>983</v>
      </c>
      <c r="K2172" s="11" t="s">
        <v>122</v>
      </c>
      <c r="L2172" s="13">
        <v>20</v>
      </c>
      <c r="M2172" s="14">
        <v>1410021366</v>
      </c>
      <c r="N2172" s="15">
        <v>45069</v>
      </c>
      <c r="O2172" s="68" t="s">
        <v>3782</v>
      </c>
      <c r="P2172" s="8" t="s">
        <v>33</v>
      </c>
      <c r="Q2172" s="8" t="s">
        <v>34</v>
      </c>
      <c r="R2172" s="38" t="s">
        <v>158</v>
      </c>
      <c r="S2172" s="94" t="s">
        <v>2594</v>
      </c>
      <c r="T2172" s="44" t="s">
        <v>984</v>
      </c>
      <c r="U2172" s="77" t="s">
        <v>3816</v>
      </c>
      <c r="V2172" s="17">
        <v>265</v>
      </c>
      <c r="W2172" s="17">
        <v>90</v>
      </c>
      <c r="X2172" s="17">
        <v>1.6</v>
      </c>
      <c r="Y2172" s="18" t="s">
        <v>31</v>
      </c>
      <c r="Z2172" s="18" t="s">
        <v>987</v>
      </c>
      <c r="AA2172" s="33"/>
      <c r="AB2172" s="33"/>
      <c r="AC2172" s="33"/>
      <c r="AD2172" s="33" t="s">
        <v>688</v>
      </c>
      <c r="AF2172"/>
    </row>
    <row r="2173" spans="1:32">
      <c r="A2173" s="253">
        <v>45082</v>
      </c>
      <c r="B2173" s="7" t="s">
        <v>29</v>
      </c>
      <c r="C2173" s="8" t="s">
        <v>91</v>
      </c>
      <c r="D2173" s="26"/>
      <c r="E2173" s="26"/>
      <c r="F2173" s="11" t="s">
        <v>4347</v>
      </c>
      <c r="G2173" s="11">
        <v>1023178</v>
      </c>
      <c r="H2173" s="10" t="s">
        <v>118</v>
      </c>
      <c r="I2173" s="12" t="s">
        <v>988</v>
      </c>
      <c r="J2173" s="11" t="s">
        <v>983</v>
      </c>
      <c r="K2173" s="11" t="s">
        <v>989</v>
      </c>
      <c r="L2173" s="13">
        <v>20</v>
      </c>
      <c r="M2173" s="14">
        <v>4454</v>
      </c>
      <c r="N2173" s="15">
        <v>45069</v>
      </c>
      <c r="O2173" s="68" t="s">
        <v>3782</v>
      </c>
      <c r="P2173" s="8" t="s">
        <v>33</v>
      </c>
      <c r="Q2173" s="8" t="s">
        <v>34</v>
      </c>
      <c r="R2173" s="38" t="s">
        <v>158</v>
      </c>
      <c r="S2173" s="94" t="s">
        <v>2594</v>
      </c>
      <c r="T2173" s="44" t="s">
        <v>984</v>
      </c>
      <c r="U2173" s="77" t="s">
        <v>3816</v>
      </c>
      <c r="V2173" s="17">
        <v>265</v>
      </c>
      <c r="W2173" s="17">
        <v>90</v>
      </c>
      <c r="X2173" s="17">
        <v>1.6</v>
      </c>
      <c r="Y2173" s="18" t="s">
        <v>31</v>
      </c>
      <c r="Z2173" s="18" t="s">
        <v>990</v>
      </c>
      <c r="AA2173" s="33"/>
      <c r="AB2173" s="33"/>
      <c r="AC2173" s="33"/>
      <c r="AD2173" s="33" t="s">
        <v>688</v>
      </c>
      <c r="AF2173"/>
    </row>
    <row r="2174" spans="1:32">
      <c r="A2174" s="253">
        <v>45082</v>
      </c>
      <c r="B2174" s="7" t="s">
        <v>29</v>
      </c>
      <c r="C2174" s="8" t="s">
        <v>91</v>
      </c>
      <c r="D2174" s="26"/>
      <c r="E2174" s="26"/>
      <c r="F2174" s="11" t="s">
        <v>4347</v>
      </c>
      <c r="G2174" s="11">
        <v>1023178</v>
      </c>
      <c r="H2174" s="10" t="s">
        <v>118</v>
      </c>
      <c r="I2174" s="12" t="s">
        <v>815</v>
      </c>
      <c r="J2174" s="11" t="s">
        <v>983</v>
      </c>
      <c r="K2174" s="11" t="s">
        <v>125</v>
      </c>
      <c r="L2174" s="13">
        <v>20</v>
      </c>
      <c r="M2174" s="14">
        <v>1410021368</v>
      </c>
      <c r="N2174" s="15">
        <v>45069</v>
      </c>
      <c r="O2174" s="68" t="s">
        <v>3782</v>
      </c>
      <c r="P2174" s="8" t="s">
        <v>33</v>
      </c>
      <c r="Q2174" s="8" t="s">
        <v>34</v>
      </c>
      <c r="R2174" s="38" t="s">
        <v>158</v>
      </c>
      <c r="S2174" s="94" t="s">
        <v>2594</v>
      </c>
      <c r="T2174" s="44" t="s">
        <v>984</v>
      </c>
      <c r="U2174" s="77" t="s">
        <v>3816</v>
      </c>
      <c r="V2174" s="17">
        <v>265</v>
      </c>
      <c r="W2174" s="17">
        <v>90</v>
      </c>
      <c r="X2174" s="17">
        <v>1.6</v>
      </c>
      <c r="Y2174" s="18" t="s">
        <v>31</v>
      </c>
      <c r="Z2174" s="18" t="s">
        <v>991</v>
      </c>
      <c r="AA2174" s="33"/>
      <c r="AB2174" s="33"/>
      <c r="AC2174" s="33"/>
      <c r="AD2174" s="33" t="s">
        <v>724</v>
      </c>
      <c r="AF2174"/>
    </row>
    <row r="2175" spans="1:32">
      <c r="A2175" s="253">
        <v>45083</v>
      </c>
      <c r="B2175" s="20" t="s">
        <v>39</v>
      </c>
      <c r="C2175" s="8" t="s">
        <v>91</v>
      </c>
      <c r="D2175" s="8"/>
      <c r="E2175" s="9"/>
      <c r="F2175" s="11" t="s">
        <v>4260</v>
      </c>
      <c r="G2175" s="11">
        <v>1023218</v>
      </c>
      <c r="H2175" s="11" t="s">
        <v>3225</v>
      </c>
      <c r="I2175" s="12" t="s">
        <v>269</v>
      </c>
      <c r="J2175" s="11" t="s">
        <v>31</v>
      </c>
      <c r="K2175" s="25" t="s">
        <v>2148</v>
      </c>
      <c r="L2175" s="13">
        <v>40</v>
      </c>
      <c r="M2175" s="14">
        <v>6097</v>
      </c>
      <c r="N2175" s="15">
        <v>45042</v>
      </c>
      <c r="O2175" s="68" t="s">
        <v>3782</v>
      </c>
      <c r="P2175" s="8" t="s">
        <v>33</v>
      </c>
      <c r="Q2175" s="8" t="s">
        <v>115</v>
      </c>
      <c r="R2175" s="8" t="s">
        <v>31</v>
      </c>
      <c r="S2175" s="8" t="s">
        <v>31</v>
      </c>
      <c r="T2175" s="23" t="s">
        <v>31</v>
      </c>
      <c r="U2175" s="8" t="s">
        <v>35</v>
      </c>
      <c r="V2175" s="17">
        <v>430</v>
      </c>
      <c r="W2175" s="17">
        <v>214.4</v>
      </c>
      <c r="X2175" s="17">
        <v>2.7</v>
      </c>
      <c r="Y2175" s="18" t="s">
        <v>31</v>
      </c>
      <c r="Z2175" s="33"/>
      <c r="AA2175" s="33"/>
      <c r="AB2175" s="33"/>
      <c r="AC2175" s="33"/>
      <c r="AD2175" s="33" t="s">
        <v>688</v>
      </c>
      <c r="AF2175"/>
    </row>
    <row r="2176" spans="1:32">
      <c r="A2176" s="103">
        <v>45083</v>
      </c>
      <c r="B2176" s="7" t="s">
        <v>29</v>
      </c>
      <c r="C2176" s="8" t="s">
        <v>91</v>
      </c>
      <c r="D2176" s="8"/>
      <c r="E2176" s="9"/>
      <c r="F2176" s="11" t="s">
        <v>4041</v>
      </c>
      <c r="G2176" s="11">
        <v>1025938</v>
      </c>
      <c r="H2176" s="11" t="s">
        <v>1699</v>
      </c>
      <c r="I2176" s="12" t="s">
        <v>2805</v>
      </c>
      <c r="J2176" s="11" t="s">
        <v>31</v>
      </c>
      <c r="K2176" s="11" t="s">
        <v>1701</v>
      </c>
      <c r="L2176" s="13">
        <v>20</v>
      </c>
      <c r="M2176" s="55">
        <v>5366</v>
      </c>
      <c r="N2176" s="15">
        <v>45054</v>
      </c>
      <c r="O2176" s="68" t="s">
        <v>3782</v>
      </c>
      <c r="P2176" s="8" t="s">
        <v>33</v>
      </c>
      <c r="Q2176" s="8" t="s">
        <v>34</v>
      </c>
      <c r="R2176" s="8" t="s">
        <v>31</v>
      </c>
      <c r="S2176" s="8" t="s">
        <v>31</v>
      </c>
      <c r="T2176" s="8" t="s">
        <v>31</v>
      </c>
      <c r="U2176" s="77" t="s">
        <v>3816</v>
      </c>
      <c r="V2176" s="17">
        <v>197</v>
      </c>
      <c r="W2176" s="17">
        <v>186</v>
      </c>
      <c r="X2176" s="17">
        <v>1.6</v>
      </c>
      <c r="Y2176" s="18" t="s">
        <v>31</v>
      </c>
      <c r="Z2176" s="33"/>
      <c r="AA2176" s="18"/>
      <c r="AB2176" s="18"/>
      <c r="AC2176" s="33"/>
      <c r="AD2176" s="33" t="s">
        <v>688</v>
      </c>
      <c r="AF2176"/>
    </row>
    <row r="2177" spans="1:32">
      <c r="A2177" s="253">
        <v>45084</v>
      </c>
      <c r="B2177" s="20" t="s">
        <v>39</v>
      </c>
      <c r="C2177" s="21" t="s">
        <v>281</v>
      </c>
      <c r="D2177" s="251"/>
      <c r="E2177" s="27" t="s">
        <v>56</v>
      </c>
      <c r="F2177" s="11" t="s">
        <v>4231</v>
      </c>
      <c r="G2177" s="11">
        <v>1023878</v>
      </c>
      <c r="H2177" s="11" t="s">
        <v>777</v>
      </c>
      <c r="I2177" s="12" t="s">
        <v>1150</v>
      </c>
      <c r="J2177" s="11" t="s">
        <v>31</v>
      </c>
      <c r="K2177" s="11" t="s">
        <v>1664</v>
      </c>
      <c r="L2177" s="13">
        <v>100</v>
      </c>
      <c r="M2177" s="14">
        <v>6796</v>
      </c>
      <c r="N2177" s="15">
        <v>45037</v>
      </c>
      <c r="O2177" s="68" t="s">
        <v>3782</v>
      </c>
      <c r="P2177" s="8" t="s">
        <v>33</v>
      </c>
      <c r="Q2177" s="8" t="s">
        <v>115</v>
      </c>
      <c r="R2177" s="8" t="s">
        <v>31</v>
      </c>
      <c r="S2177" s="8" t="s">
        <v>31</v>
      </c>
      <c r="T2177" s="23" t="s">
        <v>31</v>
      </c>
      <c r="U2177" s="8" t="s">
        <v>35</v>
      </c>
      <c r="V2177" s="17">
        <v>348.5</v>
      </c>
      <c r="W2177" s="17">
        <v>101</v>
      </c>
      <c r="X2177" s="17">
        <v>1.6</v>
      </c>
      <c r="Y2177" s="18" t="s">
        <v>31</v>
      </c>
      <c r="Z2177" s="33"/>
      <c r="AA2177" s="291"/>
      <c r="AB2177" s="291"/>
      <c r="AC2177" s="291"/>
      <c r="AD2177" s="33" t="s">
        <v>724</v>
      </c>
      <c r="AF2177"/>
    </row>
    <row r="2178" spans="1:32">
      <c r="A2178" s="253">
        <v>45084</v>
      </c>
      <c r="B2178" s="20" t="s">
        <v>39</v>
      </c>
      <c r="C2178" s="8" t="s">
        <v>91</v>
      </c>
      <c r="D2178" s="8"/>
      <c r="E2178" s="9"/>
      <c r="F2178" s="11" t="s">
        <v>4134</v>
      </c>
      <c r="G2178" s="11">
        <v>1025806</v>
      </c>
      <c r="H2178" s="11" t="s">
        <v>523</v>
      </c>
      <c r="I2178" s="12" t="s">
        <v>105</v>
      </c>
      <c r="J2178" s="11" t="s">
        <v>31</v>
      </c>
      <c r="K2178" s="11" t="s">
        <v>807</v>
      </c>
      <c r="L2178" s="13">
        <v>50</v>
      </c>
      <c r="M2178" s="92">
        <v>6388</v>
      </c>
      <c r="N2178" s="15">
        <v>45054</v>
      </c>
      <c r="O2178" s="68" t="s">
        <v>3782</v>
      </c>
      <c r="P2178" s="8" t="s">
        <v>33</v>
      </c>
      <c r="Q2178" s="8" t="s">
        <v>34</v>
      </c>
      <c r="R2178" s="38" t="s">
        <v>1090</v>
      </c>
      <c r="S2178" s="39" t="s">
        <v>1148</v>
      </c>
      <c r="U2178" s="8" t="s">
        <v>35</v>
      </c>
      <c r="V2178" s="17">
        <v>270</v>
      </c>
      <c r="W2178" s="17">
        <v>126</v>
      </c>
      <c r="X2178" s="17">
        <v>1.6</v>
      </c>
      <c r="Y2178" s="18" t="s">
        <v>417</v>
      </c>
      <c r="Z2178" s="33"/>
      <c r="AA2178" s="33"/>
      <c r="AB2178" s="33"/>
      <c r="AC2178" s="33"/>
      <c r="AD2178" s="33" t="s">
        <v>724</v>
      </c>
      <c r="AF2178"/>
    </row>
    <row r="2179" spans="1:32">
      <c r="A2179" s="103">
        <v>45084</v>
      </c>
      <c r="B2179" s="7" t="s">
        <v>29</v>
      </c>
      <c r="C2179" s="21" t="s">
        <v>281</v>
      </c>
      <c r="D2179" s="24"/>
      <c r="F2179" s="11" t="s">
        <v>4374</v>
      </c>
      <c r="G2179" s="11">
        <v>1026724</v>
      </c>
      <c r="H2179" s="11" t="s">
        <v>2324</v>
      </c>
      <c r="I2179" s="12" t="s">
        <v>2630</v>
      </c>
      <c r="J2179" s="11" t="s">
        <v>31</v>
      </c>
      <c r="K2179" s="11" t="s">
        <v>2631</v>
      </c>
      <c r="L2179" s="13">
        <v>30</v>
      </c>
      <c r="M2179" s="14">
        <v>7189</v>
      </c>
      <c r="N2179" s="15">
        <v>45082</v>
      </c>
      <c r="O2179" s="68" t="s">
        <v>3782</v>
      </c>
      <c r="P2179" s="8" t="s">
        <v>262</v>
      </c>
      <c r="Q2179" s="8" t="s">
        <v>182</v>
      </c>
      <c r="R2179" s="8" t="s">
        <v>31</v>
      </c>
      <c r="S2179" s="8" t="s">
        <v>31</v>
      </c>
      <c r="T2179" s="8" t="s">
        <v>31</v>
      </c>
      <c r="U2179" s="77" t="s">
        <v>3816</v>
      </c>
      <c r="V2179" s="17">
        <v>230</v>
      </c>
      <c r="W2179" s="17">
        <v>156.5</v>
      </c>
      <c r="X2179" s="17">
        <v>1.45</v>
      </c>
      <c r="Y2179" s="18">
        <v>3</v>
      </c>
      <c r="Z2179" s="33" t="s">
        <v>4378</v>
      </c>
      <c r="AA2179" s="70">
        <v>345</v>
      </c>
      <c r="AB2179" s="70">
        <v>267</v>
      </c>
      <c r="AD2179" s="33" t="s">
        <v>688</v>
      </c>
      <c r="AF2179"/>
    </row>
    <row r="2180" spans="1:32">
      <c r="A2180" s="103">
        <v>45084</v>
      </c>
      <c r="B2180" s="7" t="s">
        <v>29</v>
      </c>
      <c r="C2180" s="21" t="s">
        <v>281</v>
      </c>
      <c r="D2180" s="24"/>
      <c r="E2180" s="9"/>
      <c r="F2180" s="11" t="s">
        <v>4375</v>
      </c>
      <c r="G2180" s="11">
        <v>1026725</v>
      </c>
      <c r="H2180" s="11" t="s">
        <v>2598</v>
      </c>
      <c r="I2180" s="12" t="s">
        <v>2630</v>
      </c>
      <c r="J2180" s="11" t="s">
        <v>31</v>
      </c>
      <c r="K2180" s="11" t="s">
        <v>2631</v>
      </c>
      <c r="L2180" s="13">
        <v>30</v>
      </c>
      <c r="M2180" s="14">
        <v>7189</v>
      </c>
      <c r="N2180" s="15">
        <v>45082</v>
      </c>
      <c r="O2180" s="68" t="s">
        <v>3782</v>
      </c>
      <c r="P2180" s="8" t="s">
        <v>262</v>
      </c>
      <c r="Q2180" s="8" t="s">
        <v>182</v>
      </c>
      <c r="R2180" s="8" t="s">
        <v>31</v>
      </c>
      <c r="S2180" s="8" t="s">
        <v>31</v>
      </c>
      <c r="T2180" s="8" t="s">
        <v>31</v>
      </c>
      <c r="U2180" s="77" t="s">
        <v>3816</v>
      </c>
      <c r="V2180" s="17">
        <v>230</v>
      </c>
      <c r="W2180" s="17">
        <v>156.5</v>
      </c>
      <c r="X2180" s="17">
        <v>1.45</v>
      </c>
      <c r="Y2180" s="18">
        <v>3</v>
      </c>
      <c r="Z2180" s="33" t="s">
        <v>4378</v>
      </c>
      <c r="AA2180" s="70">
        <v>345</v>
      </c>
      <c r="AB2180" s="70">
        <v>267</v>
      </c>
      <c r="AD2180" s="33" t="s">
        <v>688</v>
      </c>
      <c r="AF2180"/>
    </row>
    <row r="2181" spans="1:32">
      <c r="A2181" s="253">
        <v>45085</v>
      </c>
      <c r="B2181" s="20" t="s">
        <v>39</v>
      </c>
      <c r="C2181" s="21" t="s">
        <v>281</v>
      </c>
      <c r="D2181" s="8"/>
      <c r="E2181" s="9"/>
      <c r="F2181" s="11" t="s">
        <v>3894</v>
      </c>
      <c r="G2181" s="11">
        <v>1026733</v>
      </c>
      <c r="H2181" s="11" t="s">
        <v>2663</v>
      </c>
      <c r="I2181" s="12" t="s">
        <v>2664</v>
      </c>
      <c r="J2181" s="11" t="s">
        <v>31</v>
      </c>
      <c r="K2181" s="25" t="s">
        <v>3821</v>
      </c>
      <c r="L2181" s="13">
        <v>15</v>
      </c>
      <c r="M2181" s="14">
        <v>7256</v>
      </c>
      <c r="N2181" s="15">
        <v>45076</v>
      </c>
      <c r="O2181" s="68" t="s">
        <v>3782</v>
      </c>
      <c r="P2181" s="8" t="s">
        <v>33</v>
      </c>
      <c r="Q2181" s="8" t="s">
        <v>34</v>
      </c>
      <c r="R2181" s="8" t="s">
        <v>31</v>
      </c>
      <c r="S2181" s="8" t="s">
        <v>31</v>
      </c>
      <c r="T2181" s="23" t="s">
        <v>31</v>
      </c>
      <c r="U2181" s="8" t="s">
        <v>35</v>
      </c>
      <c r="V2181" s="17">
        <v>312</v>
      </c>
      <c r="W2181" s="17">
        <v>200</v>
      </c>
      <c r="X2181" s="17">
        <v>2.2999999999999998</v>
      </c>
      <c r="Y2181" s="18" t="s">
        <v>61</v>
      </c>
      <c r="Z2181" s="33"/>
      <c r="AA2181" s="33">
        <v>600</v>
      </c>
      <c r="AB2181" s="33">
        <v>958</v>
      </c>
      <c r="AC2181" s="33"/>
      <c r="AD2181" s="33" t="s">
        <v>724</v>
      </c>
      <c r="AF2181"/>
    </row>
    <row r="2182" spans="1:32">
      <c r="A2182" s="253">
        <v>45085</v>
      </c>
      <c r="B2182" s="20" t="s">
        <v>39</v>
      </c>
      <c r="C2182" s="8" t="s">
        <v>91</v>
      </c>
      <c r="D2182" s="8"/>
      <c r="E2182" s="9"/>
      <c r="F2182" s="11" t="s">
        <v>4364</v>
      </c>
      <c r="G2182" s="11">
        <v>1026733</v>
      </c>
      <c r="H2182" s="11" t="s">
        <v>2663</v>
      </c>
      <c r="I2182" s="12" t="s">
        <v>2664</v>
      </c>
      <c r="J2182" s="11" t="s">
        <v>31</v>
      </c>
      <c r="K2182" s="25" t="s">
        <v>3821</v>
      </c>
      <c r="L2182" s="13">
        <v>30</v>
      </c>
      <c r="M2182" s="14">
        <v>7256</v>
      </c>
      <c r="N2182" s="15">
        <v>45076</v>
      </c>
      <c r="O2182" s="68" t="s">
        <v>3782</v>
      </c>
      <c r="P2182" s="8" t="s">
        <v>33</v>
      </c>
      <c r="Q2182" s="8" t="s">
        <v>34</v>
      </c>
      <c r="R2182" s="8" t="s">
        <v>31</v>
      </c>
      <c r="S2182" s="8" t="s">
        <v>31</v>
      </c>
      <c r="T2182" s="23" t="s">
        <v>31</v>
      </c>
      <c r="U2182" s="8" t="s">
        <v>35</v>
      </c>
      <c r="V2182" s="17">
        <v>312</v>
      </c>
      <c r="W2182" s="17">
        <v>200</v>
      </c>
      <c r="X2182" s="17">
        <v>2.2999999999999998</v>
      </c>
      <c r="Y2182" s="18" t="s">
        <v>61</v>
      </c>
      <c r="Z2182" s="33"/>
      <c r="AA2182" s="33">
        <v>600</v>
      </c>
      <c r="AB2182" s="33">
        <v>958</v>
      </c>
      <c r="AC2182" s="33"/>
      <c r="AD2182" s="33" t="s">
        <v>724</v>
      </c>
      <c r="AF2182"/>
    </row>
    <row r="2183" spans="1:32">
      <c r="A2183" s="103">
        <v>45085</v>
      </c>
      <c r="B2183" s="7" t="s">
        <v>29</v>
      </c>
      <c r="C2183" s="21" t="s">
        <v>281</v>
      </c>
      <c r="D2183" s="24"/>
      <c r="F2183" s="11" t="s">
        <v>4374</v>
      </c>
      <c r="G2183" s="11">
        <v>1026724</v>
      </c>
      <c r="H2183" s="11" t="s">
        <v>2324</v>
      </c>
      <c r="I2183" s="12" t="s">
        <v>2601</v>
      </c>
      <c r="J2183" s="11" t="s">
        <v>31</v>
      </c>
      <c r="K2183" s="11" t="s">
        <v>2602</v>
      </c>
      <c r="L2183" s="13">
        <v>30</v>
      </c>
      <c r="M2183" s="14">
        <v>7328</v>
      </c>
      <c r="N2183" s="15">
        <v>45082</v>
      </c>
      <c r="O2183" s="68" t="s">
        <v>3782</v>
      </c>
      <c r="P2183" s="8" t="s">
        <v>262</v>
      </c>
      <c r="Q2183" s="8" t="s">
        <v>182</v>
      </c>
      <c r="R2183" s="8" t="s">
        <v>31</v>
      </c>
      <c r="S2183" s="8" t="s">
        <v>31</v>
      </c>
      <c r="T2183" s="8" t="s">
        <v>31</v>
      </c>
      <c r="U2183" s="77" t="s">
        <v>3816</v>
      </c>
      <c r="V2183" s="17">
        <v>140</v>
      </c>
      <c r="W2183" s="17">
        <v>180</v>
      </c>
      <c r="X2183" s="17">
        <v>1.6</v>
      </c>
      <c r="Y2183" s="18">
        <v>2</v>
      </c>
      <c r="Z2183" s="33" t="s">
        <v>2707</v>
      </c>
      <c r="AA2183" s="70">
        <v>584</v>
      </c>
      <c r="AB2183" s="70">
        <v>600</v>
      </c>
      <c r="AD2183" s="33" t="s">
        <v>688</v>
      </c>
      <c r="AF2183"/>
    </row>
    <row r="2184" spans="1:32">
      <c r="A2184" s="253">
        <v>45086</v>
      </c>
      <c r="B2184" s="20" t="s">
        <v>39</v>
      </c>
      <c r="C2184" s="21" t="s">
        <v>281</v>
      </c>
      <c r="D2184" s="28"/>
      <c r="F2184" s="10" t="s">
        <v>4098</v>
      </c>
      <c r="G2184" s="11">
        <v>1026723</v>
      </c>
      <c r="H2184" s="11" t="s">
        <v>2605</v>
      </c>
      <c r="I2184" s="12" t="s">
        <v>528</v>
      </c>
      <c r="J2184" s="11" t="s">
        <v>31</v>
      </c>
      <c r="K2184" s="10" t="s">
        <v>2611</v>
      </c>
      <c r="L2184" s="13">
        <v>30</v>
      </c>
      <c r="M2184" s="14">
        <v>7083</v>
      </c>
      <c r="N2184" s="15">
        <v>45055</v>
      </c>
      <c r="O2184" s="68" t="s">
        <v>3782</v>
      </c>
      <c r="P2184" s="8" t="s">
        <v>33</v>
      </c>
      <c r="Q2184" s="8" t="s">
        <v>115</v>
      </c>
      <c r="R2184" s="8" t="s">
        <v>31</v>
      </c>
      <c r="S2184" s="8" t="s">
        <v>31</v>
      </c>
      <c r="T2184" s="23" t="s">
        <v>31</v>
      </c>
      <c r="U2184" s="8" t="s">
        <v>35</v>
      </c>
      <c r="V2184" s="17">
        <v>422</v>
      </c>
      <c r="W2184" s="17">
        <v>220</v>
      </c>
      <c r="X2184" s="17">
        <v>2.5</v>
      </c>
      <c r="Y2184" s="18" t="s">
        <v>31</v>
      </c>
      <c r="Z2184" s="33"/>
      <c r="AA2184" s="33"/>
      <c r="AB2184" s="33"/>
      <c r="AC2184" s="33"/>
      <c r="AD2184" s="33" t="s">
        <v>724</v>
      </c>
      <c r="AF2184"/>
    </row>
    <row r="2185" spans="1:32">
      <c r="A2185" s="103">
        <v>45086</v>
      </c>
      <c r="B2185" s="7" t="s">
        <v>29</v>
      </c>
      <c r="C2185" s="8" t="s">
        <v>91</v>
      </c>
      <c r="D2185" s="8"/>
      <c r="E2185" s="9"/>
      <c r="F2185" s="11" t="s">
        <v>4388</v>
      </c>
      <c r="G2185" s="11">
        <v>1999188</v>
      </c>
      <c r="H2185" s="11" t="s">
        <v>4384</v>
      </c>
      <c r="I2185" s="12" t="s">
        <v>4385</v>
      </c>
      <c r="J2185" s="11" t="s">
        <v>31</v>
      </c>
      <c r="K2185" s="11" t="s">
        <v>4386</v>
      </c>
      <c r="L2185" s="30" t="s">
        <v>143</v>
      </c>
      <c r="M2185" s="40" t="s">
        <v>61</v>
      </c>
      <c r="N2185" s="15">
        <v>45085</v>
      </c>
      <c r="O2185" s="68" t="s">
        <v>3782</v>
      </c>
      <c r="P2185" s="8" t="s">
        <v>85</v>
      </c>
      <c r="Q2185" s="8" t="s">
        <v>34</v>
      </c>
      <c r="R2185" s="8" t="s">
        <v>31</v>
      </c>
      <c r="S2185" s="8" t="s">
        <v>31</v>
      </c>
      <c r="T2185" s="23" t="s">
        <v>31</v>
      </c>
      <c r="U2185" s="77" t="s">
        <v>3816</v>
      </c>
      <c r="V2185" s="17">
        <v>198</v>
      </c>
      <c r="W2185" s="17">
        <v>121.7</v>
      </c>
      <c r="X2185" s="17">
        <v>1.6</v>
      </c>
      <c r="Y2185" s="18">
        <v>6</v>
      </c>
      <c r="Z2185" s="33" t="s">
        <v>4387</v>
      </c>
      <c r="AA2185" s="33">
        <v>48</v>
      </c>
      <c r="AB2185" s="33">
        <v>0</v>
      </c>
      <c r="AC2185" s="33"/>
      <c r="AD2185" s="33" t="s">
        <v>724</v>
      </c>
      <c r="AF2185"/>
    </row>
    <row r="2186" spans="1:32">
      <c r="A2186" s="103">
        <v>45089</v>
      </c>
      <c r="B2186" s="20" t="s">
        <v>39</v>
      </c>
      <c r="C2186" s="8" t="s">
        <v>91</v>
      </c>
      <c r="D2186" s="71"/>
      <c r="E2186" s="8"/>
      <c r="F2186" s="11" t="s">
        <v>4089</v>
      </c>
      <c r="G2186" s="11">
        <v>1011384</v>
      </c>
      <c r="H2186" s="11" t="s">
        <v>1704</v>
      </c>
      <c r="I2186" s="12" t="s">
        <v>528</v>
      </c>
      <c r="J2186" s="11" t="s">
        <v>792</v>
      </c>
      <c r="K2186" s="25" t="s">
        <v>797</v>
      </c>
      <c r="L2186" s="125">
        <v>30</v>
      </c>
      <c r="M2186" s="14" t="s">
        <v>4179</v>
      </c>
      <c r="N2186" s="15">
        <v>45054</v>
      </c>
      <c r="O2186" s="68" t="s">
        <v>3782</v>
      </c>
      <c r="P2186" s="8" t="s">
        <v>33</v>
      </c>
      <c r="Q2186" s="8" t="s">
        <v>115</v>
      </c>
      <c r="R2186" s="8" t="s">
        <v>31</v>
      </c>
      <c r="S2186" s="8" t="s">
        <v>31</v>
      </c>
      <c r="T2186" s="23" t="s">
        <v>31</v>
      </c>
      <c r="U2186" s="8" t="s">
        <v>35</v>
      </c>
      <c r="V2186" s="17">
        <v>430</v>
      </c>
      <c r="W2186" s="17">
        <v>220</v>
      </c>
      <c r="X2186" s="17">
        <v>2.4500000000000002</v>
      </c>
      <c r="Y2186" s="18" t="s">
        <v>31</v>
      </c>
      <c r="Z2186" s="33" t="s">
        <v>987</v>
      </c>
      <c r="AA2186" s="370">
        <v>1451</v>
      </c>
      <c r="AB2186" s="370">
        <v>933</v>
      </c>
      <c r="AC2186" s="33"/>
      <c r="AD2186" s="33" t="s">
        <v>724</v>
      </c>
      <c r="AF2186"/>
    </row>
    <row r="2187" spans="1:32">
      <c r="A2187" s="103">
        <v>45089</v>
      </c>
      <c r="B2187" s="20" t="s">
        <v>39</v>
      </c>
      <c r="C2187" s="8" t="s">
        <v>91</v>
      </c>
      <c r="D2187" s="71"/>
      <c r="E2187" s="8"/>
      <c r="F2187" s="11" t="s">
        <v>4089</v>
      </c>
      <c r="G2187" s="11">
        <v>1011384</v>
      </c>
      <c r="H2187" s="11" t="s">
        <v>1704</v>
      </c>
      <c r="I2187" s="12" t="s">
        <v>1766</v>
      </c>
      <c r="J2187" s="11" t="s">
        <v>792</v>
      </c>
      <c r="K2187" s="25" t="s">
        <v>793</v>
      </c>
      <c r="L2187" s="125">
        <v>30</v>
      </c>
      <c r="M2187" s="14">
        <v>4592</v>
      </c>
      <c r="N2187" s="15">
        <v>45054</v>
      </c>
      <c r="O2187" s="68" t="s">
        <v>3782</v>
      </c>
      <c r="P2187" s="8" t="s">
        <v>33</v>
      </c>
      <c r="Q2187" s="8" t="s">
        <v>115</v>
      </c>
      <c r="R2187" s="8" t="s">
        <v>31</v>
      </c>
      <c r="S2187" s="8" t="s">
        <v>31</v>
      </c>
      <c r="T2187" s="23" t="s">
        <v>31</v>
      </c>
      <c r="U2187" s="8" t="s">
        <v>35</v>
      </c>
      <c r="V2187" s="17">
        <v>430</v>
      </c>
      <c r="W2187" s="17">
        <v>220</v>
      </c>
      <c r="X2187" s="17">
        <v>2.4500000000000002</v>
      </c>
      <c r="Y2187" s="18" t="s">
        <v>31</v>
      </c>
      <c r="Z2187" s="33" t="s">
        <v>990</v>
      </c>
      <c r="AA2187" s="370"/>
      <c r="AB2187" s="370"/>
      <c r="AD2187" s="33" t="s">
        <v>724</v>
      </c>
      <c r="AF2187"/>
    </row>
    <row r="2188" spans="1:32">
      <c r="A2188" s="103">
        <v>45089</v>
      </c>
      <c r="B2188" s="20" t="s">
        <v>39</v>
      </c>
      <c r="C2188" s="8" t="s">
        <v>91</v>
      </c>
      <c r="D2188" s="71"/>
      <c r="E2188" s="8"/>
      <c r="F2188" s="11" t="s">
        <v>4089</v>
      </c>
      <c r="G2188" s="11">
        <v>1011384</v>
      </c>
      <c r="H2188" s="11" t="s">
        <v>1644</v>
      </c>
      <c r="I2188" s="12" t="s">
        <v>1767</v>
      </c>
      <c r="J2188" s="11" t="s">
        <v>792</v>
      </c>
      <c r="K2188" s="25" t="s">
        <v>795</v>
      </c>
      <c r="L2188" s="125">
        <v>30</v>
      </c>
      <c r="M2188" s="14">
        <v>4593</v>
      </c>
      <c r="N2188" s="15">
        <v>45054</v>
      </c>
      <c r="O2188" s="68" t="s">
        <v>3782</v>
      </c>
      <c r="P2188" s="8" t="s">
        <v>33</v>
      </c>
      <c r="Q2188" s="8" t="s">
        <v>115</v>
      </c>
      <c r="R2188" s="8" t="s">
        <v>31</v>
      </c>
      <c r="S2188" s="8" t="s">
        <v>31</v>
      </c>
      <c r="T2188" s="23" t="s">
        <v>31</v>
      </c>
      <c r="U2188" s="8" t="s">
        <v>35</v>
      </c>
      <c r="V2188" s="17">
        <v>430</v>
      </c>
      <c r="W2188" s="17">
        <v>220</v>
      </c>
      <c r="X2188" s="17">
        <v>2.4500000000000002</v>
      </c>
      <c r="Y2188" s="18" t="s">
        <v>31</v>
      </c>
      <c r="Z2188" s="33" t="s">
        <v>985</v>
      </c>
      <c r="AA2188" s="370"/>
      <c r="AB2188" s="370"/>
      <c r="AD2188" s="33" t="s">
        <v>724</v>
      </c>
      <c r="AF2188"/>
    </row>
    <row r="2189" spans="1:32">
      <c r="A2189" s="103">
        <v>45089</v>
      </c>
      <c r="B2189" s="20" t="s">
        <v>39</v>
      </c>
      <c r="C2189" s="8" t="s">
        <v>91</v>
      </c>
      <c r="D2189" s="71"/>
      <c r="E2189" s="8"/>
      <c r="F2189" s="11" t="s">
        <v>4089</v>
      </c>
      <c r="G2189" s="11">
        <v>1011384</v>
      </c>
      <c r="H2189" s="11" t="s">
        <v>1644</v>
      </c>
      <c r="I2189" s="12" t="s">
        <v>621</v>
      </c>
      <c r="J2189" s="11" t="s">
        <v>792</v>
      </c>
      <c r="K2189" s="25" t="s">
        <v>796</v>
      </c>
      <c r="L2189" s="95" t="s">
        <v>1582</v>
      </c>
      <c r="M2189" s="14">
        <v>4932</v>
      </c>
      <c r="N2189" s="15">
        <v>45054</v>
      </c>
      <c r="O2189" s="68" t="s">
        <v>3782</v>
      </c>
      <c r="P2189" s="8" t="s">
        <v>33</v>
      </c>
      <c r="Q2189" s="8" t="s">
        <v>115</v>
      </c>
      <c r="R2189" s="8" t="s">
        <v>31</v>
      </c>
      <c r="S2189" s="8" t="s">
        <v>31</v>
      </c>
      <c r="T2189" s="23" t="s">
        <v>31</v>
      </c>
      <c r="U2189" s="8" t="s">
        <v>35</v>
      </c>
      <c r="V2189" s="17">
        <v>430</v>
      </c>
      <c r="W2189" s="17">
        <v>220</v>
      </c>
      <c r="X2189" s="17">
        <v>2.4500000000000002</v>
      </c>
      <c r="Y2189" s="18" t="s">
        <v>31</v>
      </c>
      <c r="Z2189" s="33" t="s">
        <v>991</v>
      </c>
      <c r="AA2189" s="370"/>
      <c r="AB2189" s="370"/>
      <c r="AD2189" s="33" t="s">
        <v>724</v>
      </c>
      <c r="AF2189"/>
    </row>
    <row r="2190" spans="1:32">
      <c r="A2190" s="103">
        <v>45089</v>
      </c>
      <c r="B2190" s="20" t="s">
        <v>39</v>
      </c>
      <c r="C2190" s="21" t="s">
        <v>281</v>
      </c>
      <c r="D2190" s="71"/>
      <c r="E2190" s="8"/>
      <c r="F2190" s="11" t="s">
        <v>4362</v>
      </c>
      <c r="G2190" s="11">
        <v>1011379</v>
      </c>
      <c r="H2190" s="11" t="s">
        <v>965</v>
      </c>
      <c r="I2190" s="12" t="s">
        <v>406</v>
      </c>
      <c r="J2190" s="11" t="s">
        <v>4363</v>
      </c>
      <c r="K2190" s="25" t="s">
        <v>797</v>
      </c>
      <c r="L2190" s="13">
        <v>20</v>
      </c>
      <c r="M2190" s="14" t="s">
        <v>4179</v>
      </c>
      <c r="N2190" s="15">
        <v>45075</v>
      </c>
      <c r="O2190" s="68" t="s">
        <v>3782</v>
      </c>
      <c r="P2190" s="8" t="s">
        <v>33</v>
      </c>
      <c r="Q2190" s="8" t="s">
        <v>115</v>
      </c>
      <c r="R2190" s="8" t="s">
        <v>31</v>
      </c>
      <c r="S2190" s="8" t="s">
        <v>31</v>
      </c>
      <c r="T2190" s="23" t="s">
        <v>31</v>
      </c>
      <c r="U2190" s="8" t="s">
        <v>35</v>
      </c>
      <c r="V2190" s="17">
        <v>430</v>
      </c>
      <c r="W2190" s="17">
        <v>220</v>
      </c>
      <c r="X2190" s="17">
        <v>2.4500000000000002</v>
      </c>
      <c r="Y2190" s="18" t="s">
        <v>31</v>
      </c>
      <c r="Z2190" s="33" t="s">
        <v>987</v>
      </c>
      <c r="AA2190" s="370">
        <v>1451</v>
      </c>
      <c r="AB2190" s="370">
        <v>933</v>
      </c>
      <c r="AC2190" s="33"/>
      <c r="AD2190" s="33" t="s">
        <v>724</v>
      </c>
      <c r="AF2190"/>
    </row>
    <row r="2191" spans="1:32">
      <c r="A2191" s="103">
        <v>45089</v>
      </c>
      <c r="B2191" s="20" t="s">
        <v>39</v>
      </c>
      <c r="C2191" s="8" t="s">
        <v>91</v>
      </c>
      <c r="D2191" s="71"/>
      <c r="E2191" s="8"/>
      <c r="F2191" s="11" t="s">
        <v>4362</v>
      </c>
      <c r="G2191" s="11">
        <v>1011379</v>
      </c>
      <c r="H2191" s="11" t="s">
        <v>161</v>
      </c>
      <c r="I2191" s="12" t="s">
        <v>3768</v>
      </c>
      <c r="J2191" s="11" t="s">
        <v>4363</v>
      </c>
      <c r="K2191" s="25" t="s">
        <v>793</v>
      </c>
      <c r="L2191" s="13">
        <v>20</v>
      </c>
      <c r="M2191" s="14">
        <v>4592</v>
      </c>
      <c r="N2191" s="15">
        <v>45075</v>
      </c>
      <c r="O2191" s="68" t="s">
        <v>3782</v>
      </c>
      <c r="P2191" s="8" t="s">
        <v>33</v>
      </c>
      <c r="Q2191" s="8" t="s">
        <v>115</v>
      </c>
      <c r="R2191" s="8" t="s">
        <v>31</v>
      </c>
      <c r="S2191" s="8" t="s">
        <v>31</v>
      </c>
      <c r="T2191" s="23" t="s">
        <v>31</v>
      </c>
      <c r="U2191" s="8" t="s">
        <v>35</v>
      </c>
      <c r="V2191" s="17">
        <v>430</v>
      </c>
      <c r="W2191" s="17">
        <v>220</v>
      </c>
      <c r="X2191" s="17">
        <v>2.4500000000000002</v>
      </c>
      <c r="Y2191" s="18" t="s">
        <v>31</v>
      </c>
      <c r="Z2191" s="33" t="s">
        <v>990</v>
      </c>
      <c r="AA2191" s="370"/>
      <c r="AB2191" s="370"/>
      <c r="AD2191" s="33" t="s">
        <v>724</v>
      </c>
      <c r="AF2191"/>
    </row>
    <row r="2192" spans="1:32">
      <c r="A2192" s="103">
        <v>45089</v>
      </c>
      <c r="B2192" s="20" t="s">
        <v>39</v>
      </c>
      <c r="C2192" s="8" t="s">
        <v>91</v>
      </c>
      <c r="D2192" s="71"/>
      <c r="E2192" s="8"/>
      <c r="F2192" s="11" t="s">
        <v>4362</v>
      </c>
      <c r="G2192" s="11">
        <v>1011379</v>
      </c>
      <c r="H2192" s="11" t="s">
        <v>161</v>
      </c>
      <c r="I2192" s="12" t="s">
        <v>3769</v>
      </c>
      <c r="J2192" s="11" t="s">
        <v>4363</v>
      </c>
      <c r="K2192" s="25" t="s">
        <v>795</v>
      </c>
      <c r="L2192" s="13">
        <v>20</v>
      </c>
      <c r="M2192" s="14">
        <v>4593</v>
      </c>
      <c r="N2192" s="15">
        <v>45075</v>
      </c>
      <c r="O2192" s="68" t="s">
        <v>3782</v>
      </c>
      <c r="P2192" s="8" t="s">
        <v>33</v>
      </c>
      <c r="Q2192" s="8" t="s">
        <v>115</v>
      </c>
      <c r="R2192" s="8" t="s">
        <v>31</v>
      </c>
      <c r="S2192" s="8" t="s">
        <v>31</v>
      </c>
      <c r="T2192" s="23" t="s">
        <v>31</v>
      </c>
      <c r="U2192" s="8" t="s">
        <v>35</v>
      </c>
      <c r="V2192" s="17">
        <v>430</v>
      </c>
      <c r="W2192" s="17">
        <v>220</v>
      </c>
      <c r="X2192" s="17">
        <v>2.4500000000000002</v>
      </c>
      <c r="Y2192" s="18" t="s">
        <v>31</v>
      </c>
      <c r="Z2192" s="33" t="s">
        <v>985</v>
      </c>
      <c r="AA2192" s="370"/>
      <c r="AB2192" s="370"/>
      <c r="AD2192" s="33" t="s">
        <v>724</v>
      </c>
      <c r="AF2192"/>
    </row>
    <row r="2193" spans="1:32">
      <c r="A2193" s="103">
        <v>45089</v>
      </c>
      <c r="B2193" s="20" t="s">
        <v>39</v>
      </c>
      <c r="C2193" s="8" t="s">
        <v>91</v>
      </c>
      <c r="D2193" s="71"/>
      <c r="E2193" s="8"/>
      <c r="F2193" s="11" t="s">
        <v>4362</v>
      </c>
      <c r="G2193" s="11">
        <v>1011379</v>
      </c>
      <c r="H2193" s="11" t="s">
        <v>161</v>
      </c>
      <c r="I2193" s="12" t="s">
        <v>621</v>
      </c>
      <c r="J2193" s="11" t="s">
        <v>4363</v>
      </c>
      <c r="K2193" s="25" t="s">
        <v>796</v>
      </c>
      <c r="L2193" s="13">
        <v>20</v>
      </c>
      <c r="M2193" s="14">
        <v>4932</v>
      </c>
      <c r="N2193" s="15">
        <v>45075</v>
      </c>
      <c r="O2193" s="68" t="s">
        <v>3782</v>
      </c>
      <c r="P2193" s="8" t="s">
        <v>33</v>
      </c>
      <c r="Q2193" s="8" t="s">
        <v>115</v>
      </c>
      <c r="R2193" s="8" t="s">
        <v>31</v>
      </c>
      <c r="S2193" s="8" t="s">
        <v>31</v>
      </c>
      <c r="T2193" s="23" t="s">
        <v>31</v>
      </c>
      <c r="U2193" s="8" t="s">
        <v>35</v>
      </c>
      <c r="V2193" s="17">
        <v>430</v>
      </c>
      <c r="W2193" s="17">
        <v>220</v>
      </c>
      <c r="X2193" s="17">
        <v>2.4500000000000002</v>
      </c>
      <c r="Y2193" s="18" t="s">
        <v>31</v>
      </c>
      <c r="Z2193" s="33" t="s">
        <v>991</v>
      </c>
      <c r="AA2193" s="370"/>
      <c r="AB2193" s="370"/>
      <c r="AD2193" s="33" t="s">
        <v>724</v>
      </c>
      <c r="AF2193"/>
    </row>
    <row r="2194" spans="1:32">
      <c r="A2194" s="103">
        <v>45089</v>
      </c>
      <c r="B2194" s="7" t="s">
        <v>29</v>
      </c>
      <c r="C2194" s="8" t="s">
        <v>91</v>
      </c>
      <c r="D2194" s="19"/>
      <c r="E2194" s="9"/>
      <c r="F2194" s="11" t="s">
        <v>4357</v>
      </c>
      <c r="G2194" s="11">
        <v>1011379</v>
      </c>
      <c r="H2194" s="11" t="s">
        <v>965</v>
      </c>
      <c r="I2194" s="12" t="s">
        <v>980</v>
      </c>
      <c r="J2194" s="11" t="s">
        <v>417</v>
      </c>
      <c r="K2194" s="11" t="s">
        <v>981</v>
      </c>
      <c r="L2194" s="13">
        <v>20</v>
      </c>
      <c r="M2194" s="14">
        <v>5262</v>
      </c>
      <c r="N2194" s="15">
        <v>45082</v>
      </c>
      <c r="O2194" s="68" t="s">
        <v>3782</v>
      </c>
      <c r="P2194" s="8" t="s">
        <v>33</v>
      </c>
      <c r="Q2194" s="8" t="s">
        <v>34</v>
      </c>
      <c r="R2194" s="8" t="s">
        <v>31</v>
      </c>
      <c r="S2194" s="8" t="s">
        <v>31</v>
      </c>
      <c r="T2194" s="44" t="s">
        <v>4377</v>
      </c>
      <c r="U2194" s="77" t="s">
        <v>3816</v>
      </c>
      <c r="V2194" s="17">
        <v>200</v>
      </c>
      <c r="W2194" s="17">
        <v>140</v>
      </c>
      <c r="X2194" s="17">
        <v>2.7</v>
      </c>
      <c r="Y2194" s="18" t="s">
        <v>31</v>
      </c>
      <c r="Z2194" s="18" t="s">
        <v>31</v>
      </c>
      <c r="AA2194" s="72">
        <v>499</v>
      </c>
      <c r="AB2194" s="72">
        <v>455</v>
      </c>
      <c r="AC2194" s="33"/>
      <c r="AD2194" s="33" t="s">
        <v>724</v>
      </c>
      <c r="AF2194"/>
    </row>
    <row r="2195" spans="1:32">
      <c r="A2195" s="103">
        <v>45089</v>
      </c>
      <c r="B2195" s="7" t="s">
        <v>29</v>
      </c>
      <c r="C2195" s="8" t="s">
        <v>91</v>
      </c>
      <c r="D2195" s="19"/>
      <c r="E2195" s="9"/>
      <c r="F2195" s="11" t="s">
        <v>4379</v>
      </c>
      <c r="G2195" s="11">
        <v>1011379</v>
      </c>
      <c r="H2195" s="11" t="s">
        <v>965</v>
      </c>
      <c r="I2195" s="12" t="s">
        <v>980</v>
      </c>
      <c r="J2195" s="11" t="s">
        <v>417</v>
      </c>
      <c r="K2195" s="11" t="s">
        <v>981</v>
      </c>
      <c r="L2195" s="13">
        <v>30</v>
      </c>
      <c r="M2195" s="14">
        <v>5262</v>
      </c>
      <c r="N2195" s="15">
        <v>45082</v>
      </c>
      <c r="O2195" s="68" t="s">
        <v>3782</v>
      </c>
      <c r="P2195" s="8" t="s">
        <v>33</v>
      </c>
      <c r="Q2195" s="8" t="s">
        <v>34</v>
      </c>
      <c r="R2195" s="8" t="s">
        <v>31</v>
      </c>
      <c r="S2195" s="8" t="s">
        <v>31</v>
      </c>
      <c r="T2195" s="44" t="s">
        <v>4377</v>
      </c>
      <c r="U2195" s="77" t="s">
        <v>3816</v>
      </c>
      <c r="V2195" s="17">
        <v>200</v>
      </c>
      <c r="W2195" s="17">
        <v>140</v>
      </c>
      <c r="X2195" s="17">
        <v>2.7</v>
      </c>
      <c r="Y2195" s="18" t="s">
        <v>31</v>
      </c>
      <c r="Z2195" s="18" t="s">
        <v>31</v>
      </c>
      <c r="AA2195" s="72">
        <v>499</v>
      </c>
      <c r="AB2195" s="72">
        <v>455</v>
      </c>
      <c r="AC2195" s="33"/>
      <c r="AD2195" s="33" t="s">
        <v>724</v>
      </c>
      <c r="AF2195"/>
    </row>
    <row r="2196" spans="1:32">
      <c r="A2196" s="103">
        <v>45089</v>
      </c>
      <c r="B2196" s="7" t="s">
        <v>29</v>
      </c>
      <c r="C2196" s="8" t="s">
        <v>91</v>
      </c>
      <c r="D2196" s="19"/>
      <c r="E2196" s="9"/>
      <c r="F2196" s="11" t="s">
        <v>4374</v>
      </c>
      <c r="G2196" s="11">
        <v>1026724</v>
      </c>
      <c r="H2196" s="11" t="s">
        <v>2324</v>
      </c>
      <c r="I2196" s="12" t="s">
        <v>980</v>
      </c>
      <c r="J2196" s="11" t="s">
        <v>417</v>
      </c>
      <c r="K2196" s="11" t="s">
        <v>2325</v>
      </c>
      <c r="L2196" s="13">
        <v>30</v>
      </c>
      <c r="M2196" s="14">
        <v>6328</v>
      </c>
      <c r="N2196" s="15">
        <v>45079</v>
      </c>
      <c r="O2196" s="68" t="s">
        <v>3782</v>
      </c>
      <c r="P2196" s="8" t="s">
        <v>33</v>
      </c>
      <c r="Q2196" s="8" t="s">
        <v>34</v>
      </c>
      <c r="R2196" s="8" t="s">
        <v>31</v>
      </c>
      <c r="S2196" s="8" t="s">
        <v>31</v>
      </c>
      <c r="T2196" s="44" t="s">
        <v>4376</v>
      </c>
      <c r="U2196" s="77" t="s">
        <v>3816</v>
      </c>
      <c r="V2196" s="17">
        <v>200</v>
      </c>
      <c r="W2196" s="17">
        <v>140</v>
      </c>
      <c r="X2196" s="17">
        <v>2.7</v>
      </c>
      <c r="Y2196" s="18" t="s">
        <v>31</v>
      </c>
      <c r="Z2196" s="18"/>
      <c r="AA2196" s="72">
        <v>499</v>
      </c>
      <c r="AB2196" s="72">
        <v>455</v>
      </c>
      <c r="AC2196" s="33"/>
      <c r="AD2196" s="33" t="s">
        <v>688</v>
      </c>
      <c r="AF2196"/>
    </row>
    <row r="2197" spans="1:32">
      <c r="A2197" s="103">
        <v>45089</v>
      </c>
      <c r="B2197" s="7" t="s">
        <v>29</v>
      </c>
      <c r="C2197" s="8" t="s">
        <v>91</v>
      </c>
      <c r="D2197" s="19"/>
      <c r="E2197" s="9"/>
      <c r="F2197" s="11" t="s">
        <v>4375</v>
      </c>
      <c r="G2197" s="11">
        <v>1026725</v>
      </c>
      <c r="H2197" s="11" t="s">
        <v>2598</v>
      </c>
      <c r="I2197" s="12" t="s">
        <v>980</v>
      </c>
      <c r="J2197" s="11" t="s">
        <v>417</v>
      </c>
      <c r="K2197" s="11" t="s">
        <v>2325</v>
      </c>
      <c r="L2197" s="13">
        <v>30</v>
      </c>
      <c r="M2197" s="14">
        <v>6328</v>
      </c>
      <c r="N2197" s="15">
        <v>45079</v>
      </c>
      <c r="O2197" s="68" t="s">
        <v>3782</v>
      </c>
      <c r="P2197" s="8" t="s">
        <v>33</v>
      </c>
      <c r="Q2197" s="8" t="s">
        <v>34</v>
      </c>
      <c r="R2197" s="8" t="s">
        <v>31</v>
      </c>
      <c r="S2197" s="8" t="s">
        <v>31</v>
      </c>
      <c r="T2197" s="44" t="s">
        <v>4376</v>
      </c>
      <c r="U2197" s="77" t="s">
        <v>3816</v>
      </c>
      <c r="V2197" s="17">
        <v>200</v>
      </c>
      <c r="W2197" s="17">
        <v>140</v>
      </c>
      <c r="X2197" s="17">
        <v>2.7</v>
      </c>
      <c r="Y2197" s="18" t="s">
        <v>31</v>
      </c>
      <c r="Z2197" s="18"/>
      <c r="AA2197" s="72">
        <v>499</v>
      </c>
      <c r="AB2197" s="72">
        <v>455</v>
      </c>
      <c r="AC2197" s="33"/>
      <c r="AD2197" s="33" t="s">
        <v>688</v>
      </c>
      <c r="AF2197"/>
    </row>
    <row r="2198" spans="1:32">
      <c r="A2198" s="253">
        <v>45090</v>
      </c>
      <c r="B2198" s="20" t="s">
        <v>39</v>
      </c>
      <c r="C2198" s="21" t="s">
        <v>281</v>
      </c>
      <c r="D2198" s="8"/>
      <c r="E2198" s="23"/>
      <c r="F2198" s="10" t="s">
        <v>3765</v>
      </c>
      <c r="G2198" s="11">
        <v>1011361</v>
      </c>
      <c r="H2198" s="11" t="s">
        <v>3766</v>
      </c>
      <c r="I2198" s="12" t="s">
        <v>442</v>
      </c>
      <c r="J2198" s="14" t="s">
        <v>31</v>
      </c>
      <c r="K2198" s="11" t="s">
        <v>3764</v>
      </c>
      <c r="L2198" s="32">
        <v>30</v>
      </c>
      <c r="M2198" s="14">
        <v>5435</v>
      </c>
      <c r="N2198" s="15">
        <v>45054</v>
      </c>
      <c r="O2198" s="68" t="s">
        <v>3782</v>
      </c>
      <c r="P2198" s="8" t="s">
        <v>33</v>
      </c>
      <c r="Q2198" s="8" t="s">
        <v>115</v>
      </c>
      <c r="R2198" s="38" t="s">
        <v>158</v>
      </c>
      <c r="S2198" s="94" t="s">
        <v>1781</v>
      </c>
      <c r="T2198" s="23" t="s">
        <v>31</v>
      </c>
      <c r="U2198" s="8" t="s">
        <v>35</v>
      </c>
      <c r="V2198" s="17">
        <v>382</v>
      </c>
      <c r="W2198" s="17">
        <v>370</v>
      </c>
      <c r="X2198" s="17">
        <v>2.2999999999999998</v>
      </c>
      <c r="Y2198" s="18" t="s">
        <v>31</v>
      </c>
      <c r="Z2198" s="33"/>
      <c r="AA2198" s="33"/>
      <c r="AB2198" s="33"/>
      <c r="AC2198" s="33"/>
      <c r="AD2198" s="33" t="s">
        <v>724</v>
      </c>
      <c r="AF2198"/>
    </row>
    <row r="2199" spans="1:32">
      <c r="A2199" s="103">
        <v>45090</v>
      </c>
      <c r="B2199" s="7" t="s">
        <v>29</v>
      </c>
      <c r="C2199" s="8" t="s">
        <v>91</v>
      </c>
      <c r="D2199" s="8"/>
      <c r="E2199" s="9"/>
      <c r="F2199" s="11" t="s">
        <v>4306</v>
      </c>
      <c r="G2199" s="11">
        <v>1025280</v>
      </c>
      <c r="H2199" s="11" t="s">
        <v>1430</v>
      </c>
      <c r="I2199" s="12" t="s">
        <v>2384</v>
      </c>
      <c r="J2199" s="11" t="s">
        <v>31</v>
      </c>
      <c r="K2199" s="11" t="s">
        <v>945</v>
      </c>
      <c r="L2199" s="13">
        <v>50</v>
      </c>
      <c r="M2199" s="14">
        <v>2465</v>
      </c>
      <c r="N2199" s="15">
        <v>45058</v>
      </c>
      <c r="O2199" s="68" t="s">
        <v>3782</v>
      </c>
      <c r="P2199" s="8" t="s">
        <v>33</v>
      </c>
      <c r="Q2199" s="8" t="s">
        <v>34</v>
      </c>
      <c r="R2199" s="8" t="s">
        <v>31</v>
      </c>
      <c r="S2199" s="8" t="s">
        <v>31</v>
      </c>
      <c r="T2199" s="23" t="s">
        <v>31</v>
      </c>
      <c r="U2199" s="77" t="s">
        <v>3816</v>
      </c>
      <c r="V2199" s="17">
        <v>261</v>
      </c>
      <c r="W2199" s="17">
        <v>90</v>
      </c>
      <c r="X2199" s="17">
        <v>1.6</v>
      </c>
      <c r="Y2199" s="18" t="s">
        <v>417</v>
      </c>
      <c r="Z2199" s="33"/>
      <c r="AA2199" s="33"/>
      <c r="AB2199" s="33"/>
      <c r="AC2199" s="33"/>
      <c r="AD2199" s="33" t="s">
        <v>724</v>
      </c>
      <c r="AF2199"/>
    </row>
    <row r="2200" spans="1:32">
      <c r="A2200" s="103">
        <v>45091</v>
      </c>
      <c r="B2200" s="20" t="s">
        <v>39</v>
      </c>
      <c r="C2200" s="21" t="s">
        <v>281</v>
      </c>
      <c r="D2200" s="8"/>
      <c r="E2200" s="8"/>
      <c r="F2200" s="25" t="s">
        <v>4265</v>
      </c>
      <c r="G2200" s="11">
        <v>1023219</v>
      </c>
      <c r="H2200" s="11" t="s">
        <v>1371</v>
      </c>
      <c r="I2200" s="12" t="s">
        <v>878</v>
      </c>
      <c r="J2200" s="11" t="s">
        <v>2762</v>
      </c>
      <c r="K2200" s="25" t="s">
        <v>2763</v>
      </c>
      <c r="L2200" s="32">
        <v>50</v>
      </c>
      <c r="M2200" s="14">
        <v>7119</v>
      </c>
      <c r="N2200" s="15">
        <v>45043</v>
      </c>
      <c r="O2200" s="68" t="s">
        <v>3782</v>
      </c>
      <c r="P2200" s="8" t="s">
        <v>33</v>
      </c>
      <c r="Q2200" s="8" t="s">
        <v>115</v>
      </c>
      <c r="R2200" s="8" t="s">
        <v>31</v>
      </c>
      <c r="S2200" s="23" t="s">
        <v>31</v>
      </c>
      <c r="T2200" s="44" t="s">
        <v>4266</v>
      </c>
      <c r="U2200" s="8" t="s">
        <v>35</v>
      </c>
      <c r="V2200" s="17">
        <v>375</v>
      </c>
      <c r="W2200" s="17">
        <v>214.4</v>
      </c>
      <c r="X2200" s="17">
        <v>2</v>
      </c>
      <c r="Y2200" s="18" t="s">
        <v>61</v>
      </c>
      <c r="Z2200" s="33" t="s">
        <v>987</v>
      </c>
      <c r="AA2200" s="373">
        <v>1611</v>
      </c>
      <c r="AB2200" s="373">
        <v>1071</v>
      </c>
      <c r="AC2200" s="33"/>
      <c r="AD2200" s="33" t="s">
        <v>688</v>
      </c>
      <c r="AF2200"/>
    </row>
    <row r="2201" spans="1:32">
      <c r="A2201" s="103">
        <v>45091</v>
      </c>
      <c r="B2201" s="20" t="s">
        <v>39</v>
      </c>
      <c r="C2201" s="8" t="s">
        <v>91</v>
      </c>
      <c r="D2201" s="8"/>
      <c r="E2201" s="19"/>
      <c r="F2201" s="25" t="s">
        <v>4265</v>
      </c>
      <c r="G2201" s="11">
        <v>1023219</v>
      </c>
      <c r="H2201" s="11" t="s">
        <v>1371</v>
      </c>
      <c r="I2201" s="12" t="s">
        <v>598</v>
      </c>
      <c r="J2201" s="11" t="s">
        <v>2762</v>
      </c>
      <c r="K2201" s="25" t="s">
        <v>64</v>
      </c>
      <c r="L2201" s="32">
        <v>50</v>
      </c>
      <c r="M2201" s="14">
        <v>828</v>
      </c>
      <c r="N2201" s="15">
        <v>45043</v>
      </c>
      <c r="O2201" s="68" t="s">
        <v>3782</v>
      </c>
      <c r="P2201" s="8" t="s">
        <v>33</v>
      </c>
      <c r="Q2201" s="8" t="s">
        <v>115</v>
      </c>
      <c r="R2201" s="8" t="s">
        <v>31</v>
      </c>
      <c r="S2201" s="23" t="s">
        <v>31</v>
      </c>
      <c r="T2201" s="44" t="s">
        <v>4266</v>
      </c>
      <c r="U2201" s="8" t="s">
        <v>35</v>
      </c>
      <c r="V2201" s="17">
        <v>375</v>
      </c>
      <c r="W2201" s="17">
        <v>214.4</v>
      </c>
      <c r="X2201" s="17">
        <v>2</v>
      </c>
      <c r="Y2201" s="18" t="s">
        <v>61</v>
      </c>
      <c r="Z2201" s="33" t="s">
        <v>990</v>
      </c>
      <c r="AA2201" s="373"/>
      <c r="AB2201" s="373"/>
      <c r="AD2201" s="33" t="s">
        <v>688</v>
      </c>
      <c r="AF2201"/>
    </row>
    <row r="2202" spans="1:32">
      <c r="A2202" s="103">
        <v>45091</v>
      </c>
      <c r="B2202" s="7" t="s">
        <v>29</v>
      </c>
      <c r="C2202" s="21" t="s">
        <v>281</v>
      </c>
      <c r="D2202" s="8"/>
      <c r="F2202" s="11" t="s">
        <v>3801</v>
      </c>
      <c r="G2202" s="11">
        <v>1027623</v>
      </c>
      <c r="H2202" s="11" t="s">
        <v>3712</v>
      </c>
      <c r="I2202" s="12" t="s">
        <v>381</v>
      </c>
      <c r="J2202" s="14" t="s">
        <v>31</v>
      </c>
      <c r="K2202" s="25" t="s">
        <v>4252</v>
      </c>
      <c r="L2202" s="32">
        <v>6</v>
      </c>
      <c r="M2202" s="14">
        <v>7212</v>
      </c>
      <c r="N2202" s="15">
        <v>45041</v>
      </c>
      <c r="O2202" s="68" t="s">
        <v>3782</v>
      </c>
      <c r="P2202" s="8" t="s">
        <v>33</v>
      </c>
      <c r="Q2202" s="8" t="s">
        <v>34</v>
      </c>
      <c r="R2202" s="8" t="s">
        <v>31</v>
      </c>
      <c r="S2202" s="23" t="s">
        <v>31</v>
      </c>
      <c r="T2202" s="23" t="s">
        <v>31</v>
      </c>
      <c r="U2202" s="77" t="s">
        <v>3816</v>
      </c>
      <c r="V2202" s="17">
        <v>315</v>
      </c>
      <c r="W2202" s="17">
        <v>104</v>
      </c>
      <c r="X2202" s="17">
        <v>1.6</v>
      </c>
      <c r="Y2202" s="48" t="s">
        <v>31</v>
      </c>
      <c r="Z2202" s="33"/>
      <c r="AA2202" s="33"/>
      <c r="AB2202" s="33"/>
      <c r="AC2202" s="33"/>
      <c r="AD2202" s="33" t="s">
        <v>724</v>
      </c>
      <c r="AF2202"/>
    </row>
    <row r="2203" spans="1:32">
      <c r="A2203" s="103">
        <v>45092</v>
      </c>
      <c r="B2203" s="20" t="s">
        <v>39</v>
      </c>
      <c r="C2203" s="8" t="s">
        <v>91</v>
      </c>
      <c r="E2203" s="9"/>
      <c r="F2203" s="10" t="s">
        <v>4242</v>
      </c>
      <c r="G2203" s="11">
        <v>1025966</v>
      </c>
      <c r="H2203" s="11" t="s">
        <v>2329</v>
      </c>
      <c r="I2203" s="12" t="s">
        <v>707</v>
      </c>
      <c r="J2203" s="11" t="s">
        <v>2330</v>
      </c>
      <c r="K2203" s="11" t="s">
        <v>2331</v>
      </c>
      <c r="L2203" s="13">
        <v>30</v>
      </c>
      <c r="M2203" s="14">
        <v>4612</v>
      </c>
      <c r="N2203" s="15">
        <v>45040</v>
      </c>
      <c r="O2203" s="68" t="s">
        <v>3782</v>
      </c>
      <c r="P2203" s="56" t="s">
        <v>244</v>
      </c>
      <c r="Q2203" s="8" t="s">
        <v>115</v>
      </c>
      <c r="R2203" s="8" t="s">
        <v>31</v>
      </c>
      <c r="S2203" s="8" t="s">
        <v>31</v>
      </c>
      <c r="T2203" s="23" t="s">
        <v>31</v>
      </c>
      <c r="U2203" s="8" t="s">
        <v>35</v>
      </c>
      <c r="V2203" s="17">
        <v>430</v>
      </c>
      <c r="W2203" s="17">
        <v>129</v>
      </c>
      <c r="X2203" s="17">
        <v>1.6</v>
      </c>
      <c r="Y2203" s="18" t="s">
        <v>31</v>
      </c>
      <c r="Z2203" s="18" t="s">
        <v>987</v>
      </c>
      <c r="AD2203" s="33" t="s">
        <v>688</v>
      </c>
      <c r="AF2203"/>
    </row>
    <row r="2204" spans="1:32">
      <c r="A2204" s="103">
        <v>45092</v>
      </c>
      <c r="B2204" s="20" t="s">
        <v>39</v>
      </c>
      <c r="C2204" s="8" t="s">
        <v>91</v>
      </c>
      <c r="E2204" s="9"/>
      <c r="F2204" s="10" t="s">
        <v>4242</v>
      </c>
      <c r="G2204" s="11">
        <v>1025966</v>
      </c>
      <c r="H2204" s="11" t="s">
        <v>2329</v>
      </c>
      <c r="I2204" s="12" t="s">
        <v>725</v>
      </c>
      <c r="J2204" s="11" t="s">
        <v>2330</v>
      </c>
      <c r="K2204" s="11" t="s">
        <v>2332</v>
      </c>
      <c r="L2204" s="13">
        <v>30</v>
      </c>
      <c r="M2204" s="14" t="s">
        <v>31</v>
      </c>
      <c r="N2204" s="15">
        <v>45040</v>
      </c>
      <c r="O2204" s="68" t="s">
        <v>3782</v>
      </c>
      <c r="P2204" s="56" t="s">
        <v>244</v>
      </c>
      <c r="Q2204" s="8" t="s">
        <v>115</v>
      </c>
      <c r="R2204" s="8" t="s">
        <v>31</v>
      </c>
      <c r="S2204" s="8" t="s">
        <v>31</v>
      </c>
      <c r="T2204" s="23" t="s">
        <v>31</v>
      </c>
      <c r="U2204" s="8" t="s">
        <v>35</v>
      </c>
      <c r="V2204" s="17">
        <v>430</v>
      </c>
      <c r="W2204" s="17">
        <v>129</v>
      </c>
      <c r="X2204" s="17">
        <v>1.6</v>
      </c>
      <c r="Y2204" s="18" t="s">
        <v>31</v>
      </c>
      <c r="Z2204" s="18" t="s">
        <v>1018</v>
      </c>
      <c r="AD2204" s="33" t="s">
        <v>688</v>
      </c>
      <c r="AF2204"/>
    </row>
    <row r="2205" spans="1:32">
      <c r="A2205" s="103">
        <v>45092</v>
      </c>
      <c r="B2205" s="7" t="s">
        <v>29</v>
      </c>
      <c r="C2205" s="8" t="s">
        <v>91</v>
      </c>
      <c r="D2205" s="8"/>
      <c r="E2205" s="22"/>
      <c r="F2205" s="10" t="s">
        <v>3803</v>
      </c>
      <c r="G2205" s="11">
        <v>1023179</v>
      </c>
      <c r="H2205" s="11" t="s">
        <v>1516</v>
      </c>
      <c r="I2205" s="12" t="s">
        <v>607</v>
      </c>
      <c r="J2205" s="14" t="s">
        <v>31</v>
      </c>
      <c r="K2205" s="11" t="s">
        <v>4292</v>
      </c>
      <c r="L2205" s="66" t="s">
        <v>4293</v>
      </c>
      <c r="M2205" s="14">
        <v>6475</v>
      </c>
      <c r="N2205" s="15">
        <v>45054</v>
      </c>
      <c r="O2205" s="68" t="s">
        <v>3782</v>
      </c>
      <c r="P2205" s="8" t="s">
        <v>113</v>
      </c>
      <c r="Q2205" s="8" t="s">
        <v>34</v>
      </c>
      <c r="R2205" s="38" t="s">
        <v>962</v>
      </c>
      <c r="S2205" s="39" t="s">
        <v>3874</v>
      </c>
      <c r="T2205" s="23" t="s">
        <v>31</v>
      </c>
      <c r="U2205" s="77" t="s">
        <v>3816</v>
      </c>
      <c r="V2205" s="17">
        <v>310</v>
      </c>
      <c r="W2205" s="17">
        <v>237</v>
      </c>
      <c r="X2205" s="17">
        <v>1.6</v>
      </c>
      <c r="Y2205" s="18" t="s">
        <v>31</v>
      </c>
      <c r="Z2205" s="33"/>
      <c r="AA2205" s="33"/>
      <c r="AB2205" s="33"/>
      <c r="AC2205" s="33"/>
      <c r="AD2205" s="33" t="s">
        <v>724</v>
      </c>
      <c r="AF2205"/>
    </row>
    <row r="2206" spans="1:32">
      <c r="A2206" s="103">
        <v>45093</v>
      </c>
      <c r="B2206" s="20" t="s">
        <v>39</v>
      </c>
      <c r="C2206" s="21" t="s">
        <v>281</v>
      </c>
      <c r="D2206" s="8"/>
      <c r="E2206" s="9"/>
      <c r="F2206" s="11" t="s">
        <v>4272</v>
      </c>
      <c r="G2206" s="11">
        <v>1025252</v>
      </c>
      <c r="H2206" s="11" t="s">
        <v>2714</v>
      </c>
      <c r="I2206" s="12" t="s">
        <v>528</v>
      </c>
      <c r="J2206" s="11" t="s">
        <v>31</v>
      </c>
      <c r="K2206" s="11" t="s">
        <v>2751</v>
      </c>
      <c r="L2206" s="13">
        <v>50</v>
      </c>
      <c r="M2206" s="14">
        <v>6470</v>
      </c>
      <c r="N2206" s="15">
        <v>45047</v>
      </c>
      <c r="O2206" s="68" t="s">
        <v>3782</v>
      </c>
      <c r="P2206" s="8" t="s">
        <v>33</v>
      </c>
      <c r="Q2206" s="8" t="s">
        <v>115</v>
      </c>
      <c r="R2206" s="8" t="s">
        <v>31</v>
      </c>
      <c r="S2206" s="8" t="s">
        <v>31</v>
      </c>
      <c r="T2206" s="44" t="s">
        <v>4403</v>
      </c>
      <c r="U2206" s="8" t="s">
        <v>35</v>
      </c>
      <c r="V2206" s="17">
        <v>312</v>
      </c>
      <c r="W2206" s="17">
        <v>300</v>
      </c>
      <c r="X2206" s="17">
        <v>1.8</v>
      </c>
      <c r="Y2206" s="18" t="s">
        <v>31</v>
      </c>
      <c r="AD2206" s="33" t="s">
        <v>724</v>
      </c>
      <c r="AF2206"/>
    </row>
    <row r="2207" spans="1:32">
      <c r="A2207" s="103">
        <v>45093</v>
      </c>
      <c r="B2207" s="20" t="s">
        <v>39</v>
      </c>
      <c r="C2207" s="21" t="s">
        <v>281</v>
      </c>
      <c r="D2207" s="24" t="s">
        <v>41</v>
      </c>
      <c r="E2207" s="9"/>
      <c r="F2207" s="11" t="s">
        <v>4271</v>
      </c>
      <c r="G2207" s="11">
        <v>1025269</v>
      </c>
      <c r="H2207" s="11" t="s">
        <v>1392</v>
      </c>
      <c r="I2207" s="12" t="s">
        <v>406</v>
      </c>
      <c r="J2207" s="14" t="s">
        <v>31</v>
      </c>
      <c r="K2207" s="11" t="s">
        <v>412</v>
      </c>
      <c r="L2207" s="13">
        <v>100</v>
      </c>
      <c r="M2207" s="14">
        <v>7133</v>
      </c>
      <c r="N2207" s="15">
        <v>45047</v>
      </c>
      <c r="O2207" s="68" t="s">
        <v>3782</v>
      </c>
      <c r="P2207" s="8" t="s">
        <v>33</v>
      </c>
      <c r="Q2207" s="8" t="s">
        <v>115</v>
      </c>
      <c r="R2207" s="8" t="s">
        <v>31</v>
      </c>
      <c r="S2207" s="8" t="s">
        <v>31</v>
      </c>
      <c r="T2207" s="44" t="s">
        <v>4403</v>
      </c>
      <c r="U2207" s="8" t="s">
        <v>35</v>
      </c>
      <c r="V2207" s="17">
        <v>312</v>
      </c>
      <c r="W2207" s="17">
        <v>300</v>
      </c>
      <c r="X2207" s="17">
        <v>1.8</v>
      </c>
      <c r="Y2207" s="18" t="s">
        <v>31</v>
      </c>
      <c r="Z2207" s="33"/>
      <c r="AA2207" s="33"/>
      <c r="AB2207" s="33"/>
      <c r="AC2207" s="33"/>
      <c r="AD2207" s="33" t="s">
        <v>724</v>
      </c>
      <c r="AF2207"/>
    </row>
    <row r="2208" spans="1:32">
      <c r="A2208" s="103">
        <v>45096</v>
      </c>
      <c r="B2208" s="7" t="s">
        <v>29</v>
      </c>
      <c r="C2208" s="21" t="s">
        <v>281</v>
      </c>
      <c r="D2208" s="8"/>
      <c r="E2208" s="9"/>
      <c r="F2208" s="10" t="s">
        <v>4321</v>
      </c>
      <c r="G2208" s="11">
        <v>1011354</v>
      </c>
      <c r="H2208" s="11" t="s">
        <v>2703</v>
      </c>
      <c r="I2208" s="12" t="s">
        <v>1389</v>
      </c>
      <c r="J2208" s="11" t="s">
        <v>31</v>
      </c>
      <c r="K2208" s="11" t="s">
        <v>4323</v>
      </c>
      <c r="L2208" s="13">
        <v>30</v>
      </c>
      <c r="M2208" s="14">
        <v>7046</v>
      </c>
      <c r="N2208" s="15">
        <v>45062</v>
      </c>
      <c r="O2208" s="68" t="s">
        <v>3782</v>
      </c>
      <c r="P2208" s="8" t="s">
        <v>33</v>
      </c>
      <c r="Q2208" s="8" t="s">
        <v>34</v>
      </c>
      <c r="R2208" s="8" t="s">
        <v>31</v>
      </c>
      <c r="S2208" s="8" t="s">
        <v>31</v>
      </c>
      <c r="T2208" s="31" t="s">
        <v>4324</v>
      </c>
      <c r="U2208" s="77" t="s">
        <v>3816</v>
      </c>
      <c r="V2208" s="17">
        <v>213.5</v>
      </c>
      <c r="W2208" s="17">
        <v>148</v>
      </c>
      <c r="X2208" s="17">
        <v>2.1</v>
      </c>
      <c r="Y2208" s="18" t="s">
        <v>31</v>
      </c>
      <c r="AD2208" s="33" t="s">
        <v>724</v>
      </c>
      <c r="AF2208"/>
    </row>
    <row r="2209" spans="1:32">
      <c r="A2209" s="103">
        <v>45096</v>
      </c>
      <c r="B2209" s="7" t="s">
        <v>29</v>
      </c>
      <c r="C2209" s="21" t="s">
        <v>281</v>
      </c>
      <c r="D2209" s="8"/>
      <c r="E2209" s="9"/>
      <c r="F2209" s="10" t="s">
        <v>4322</v>
      </c>
      <c r="G2209" s="11">
        <v>1011354</v>
      </c>
      <c r="H2209" s="11" t="s">
        <v>2703</v>
      </c>
      <c r="I2209" s="12" t="s">
        <v>1389</v>
      </c>
      <c r="J2209" s="11" t="s">
        <v>31</v>
      </c>
      <c r="K2209" s="11" t="s">
        <v>2704</v>
      </c>
      <c r="L2209" s="13">
        <v>50</v>
      </c>
      <c r="M2209" s="14">
        <v>7046</v>
      </c>
      <c r="N2209" s="15">
        <v>45062</v>
      </c>
      <c r="O2209" s="68" t="s">
        <v>3782</v>
      </c>
      <c r="P2209" s="8" t="s">
        <v>33</v>
      </c>
      <c r="Q2209" s="8" t="s">
        <v>34</v>
      </c>
      <c r="R2209" s="8" t="s">
        <v>31</v>
      </c>
      <c r="S2209" s="8" t="s">
        <v>31</v>
      </c>
      <c r="T2209" s="31" t="s">
        <v>4324</v>
      </c>
      <c r="U2209" s="77" t="s">
        <v>3816</v>
      </c>
      <c r="V2209" s="17">
        <v>213.5</v>
      </c>
      <c r="W2209" s="17">
        <v>148</v>
      </c>
      <c r="X2209" s="17">
        <v>2.1</v>
      </c>
      <c r="Y2209" s="18" t="s">
        <v>31</v>
      </c>
      <c r="AD2209" s="33" t="s">
        <v>724</v>
      </c>
      <c r="AF2209"/>
    </row>
    <row r="2210" spans="1:32">
      <c r="A2210" s="103">
        <v>45097</v>
      </c>
      <c r="B2210" s="20" t="s">
        <v>39</v>
      </c>
      <c r="C2210" s="21" t="s">
        <v>281</v>
      </c>
      <c r="D2210" s="71"/>
      <c r="E2210" s="9"/>
      <c r="F2210" s="11" t="s">
        <v>4264</v>
      </c>
      <c r="G2210" s="11">
        <v>1011370</v>
      </c>
      <c r="H2210" s="11" t="s">
        <v>4425</v>
      </c>
      <c r="I2210" s="12" t="s">
        <v>135</v>
      </c>
      <c r="J2210" s="11" t="s">
        <v>31</v>
      </c>
      <c r="K2210" s="11" t="s">
        <v>849</v>
      </c>
      <c r="L2210" s="30" t="s">
        <v>55</v>
      </c>
      <c r="M2210" s="14">
        <v>7042</v>
      </c>
      <c r="N2210" s="15">
        <v>45043</v>
      </c>
      <c r="O2210" s="68" t="s">
        <v>3782</v>
      </c>
      <c r="P2210" s="8" t="s">
        <v>33</v>
      </c>
      <c r="Q2210" s="8" t="s">
        <v>502</v>
      </c>
      <c r="R2210" s="38" t="s">
        <v>158</v>
      </c>
      <c r="S2210" s="39" t="s">
        <v>2587</v>
      </c>
      <c r="T2210" s="23" t="s">
        <v>31</v>
      </c>
      <c r="U2210" s="8" t="s">
        <v>35</v>
      </c>
      <c r="V2210" s="17">
        <v>402</v>
      </c>
      <c r="W2210" s="17">
        <v>335</v>
      </c>
      <c r="X2210" s="17">
        <v>2.15</v>
      </c>
      <c r="Y2210" s="18" t="s">
        <v>61</v>
      </c>
      <c r="Z2210" s="33"/>
      <c r="AA2210" s="33"/>
      <c r="AB2210" s="33"/>
      <c r="AC2210" s="33"/>
      <c r="AD2210" s="33" t="s">
        <v>688</v>
      </c>
      <c r="AF2210"/>
    </row>
    <row r="2211" spans="1:32">
      <c r="A2211" s="103">
        <v>45097</v>
      </c>
      <c r="B2211" s="20" t="s">
        <v>108</v>
      </c>
      <c r="C2211" s="8" t="s">
        <v>91</v>
      </c>
      <c r="D2211" s="8"/>
      <c r="E2211" s="22"/>
      <c r="F2211" s="10" t="s">
        <v>3803</v>
      </c>
      <c r="G2211" s="11">
        <v>1023179</v>
      </c>
      <c r="H2211" s="11" t="s">
        <v>1516</v>
      </c>
      <c r="I2211" s="12" t="s">
        <v>612</v>
      </c>
      <c r="J2211" s="11" t="s">
        <v>31</v>
      </c>
      <c r="K2211" s="11" t="s">
        <v>631</v>
      </c>
      <c r="L2211" s="66" t="s">
        <v>4293</v>
      </c>
      <c r="M2211" s="14">
        <v>6881</v>
      </c>
      <c r="N2211" s="15">
        <v>45090</v>
      </c>
      <c r="O2211" s="68" t="s">
        <v>3782</v>
      </c>
      <c r="P2211" s="8" t="s">
        <v>33</v>
      </c>
      <c r="Q2211" s="8" t="s">
        <v>34</v>
      </c>
      <c r="R2211" s="8" t="s">
        <v>31</v>
      </c>
      <c r="S2211" s="8" t="s">
        <v>31</v>
      </c>
      <c r="T2211" s="44" t="s">
        <v>1517</v>
      </c>
      <c r="U2211" s="8" t="s">
        <v>35</v>
      </c>
      <c r="V2211" s="17">
        <v>300</v>
      </c>
      <c r="W2211" s="17">
        <v>232</v>
      </c>
      <c r="X2211" s="17">
        <v>1.6</v>
      </c>
      <c r="Y2211" s="18" t="s">
        <v>31</v>
      </c>
      <c r="Z2211" s="33"/>
      <c r="AA2211" s="33">
        <v>528</v>
      </c>
      <c r="AB2211" s="33">
        <v>810</v>
      </c>
      <c r="AC2211" s="33"/>
      <c r="AD2211" s="33" t="s">
        <v>688</v>
      </c>
      <c r="AF2211"/>
    </row>
    <row r="2212" spans="1:32">
      <c r="A2212" s="103">
        <v>45097</v>
      </c>
      <c r="B2212" s="20" t="s">
        <v>39</v>
      </c>
      <c r="C2212" s="8" t="s">
        <v>91</v>
      </c>
      <c r="D2212" s="8"/>
      <c r="E2212" s="9"/>
      <c r="F2212" s="25" t="s">
        <v>4109</v>
      </c>
      <c r="G2212" s="11">
        <v>1023186</v>
      </c>
      <c r="H2212" s="11" t="s">
        <v>1394</v>
      </c>
      <c r="I2212" s="12" t="s">
        <v>612</v>
      </c>
      <c r="J2212" s="11" t="s">
        <v>31</v>
      </c>
      <c r="K2212" s="11" t="s">
        <v>632</v>
      </c>
      <c r="L2212" s="66" t="s">
        <v>4383</v>
      </c>
      <c r="M2212" s="14">
        <v>6882</v>
      </c>
      <c r="N2212" s="15">
        <v>45090</v>
      </c>
      <c r="O2212" s="68" t="s">
        <v>3782</v>
      </c>
      <c r="P2212" s="8" t="s">
        <v>33</v>
      </c>
      <c r="Q2212" s="8" t="s">
        <v>34</v>
      </c>
      <c r="R2212" s="8" t="s">
        <v>31</v>
      </c>
      <c r="S2212" s="8" t="s">
        <v>31</v>
      </c>
      <c r="T2212" s="44" t="s">
        <v>1517</v>
      </c>
      <c r="U2212" s="8" t="s">
        <v>35</v>
      </c>
      <c r="V2212" s="17">
        <v>300</v>
      </c>
      <c r="W2212" s="17">
        <v>232</v>
      </c>
      <c r="X2212" s="17">
        <v>1.6</v>
      </c>
      <c r="Y2212" s="18" t="s">
        <v>31</v>
      </c>
      <c r="Z2212" s="33"/>
      <c r="AA2212" s="33">
        <v>528</v>
      </c>
      <c r="AB2212" s="33">
        <v>810</v>
      </c>
      <c r="AC2212" s="33"/>
      <c r="AD2212" s="33" t="s">
        <v>688</v>
      </c>
      <c r="AF2212"/>
    </row>
    <row r="2213" spans="1:32">
      <c r="A2213" s="103">
        <v>45097</v>
      </c>
      <c r="B2213" s="20" t="s">
        <v>39</v>
      </c>
      <c r="C2213" s="8" t="s">
        <v>91</v>
      </c>
      <c r="D2213" s="8"/>
      <c r="E2213" s="9"/>
      <c r="F2213" s="25" t="s">
        <v>4366</v>
      </c>
      <c r="G2213" s="11">
        <v>1023186</v>
      </c>
      <c r="H2213" s="11" t="s">
        <v>1394</v>
      </c>
      <c r="I2213" s="12" t="s">
        <v>612</v>
      </c>
      <c r="J2213" s="11" t="s">
        <v>31</v>
      </c>
      <c r="K2213" s="11" t="s">
        <v>632</v>
      </c>
      <c r="L2213" s="47">
        <v>10</v>
      </c>
      <c r="M2213" s="14">
        <v>6882</v>
      </c>
      <c r="N2213" s="15">
        <v>45090</v>
      </c>
      <c r="O2213" s="68" t="s">
        <v>3782</v>
      </c>
      <c r="P2213" s="8" t="s">
        <v>33</v>
      </c>
      <c r="Q2213" s="8" t="s">
        <v>34</v>
      </c>
      <c r="R2213" s="8" t="s">
        <v>31</v>
      </c>
      <c r="S2213" s="8" t="s">
        <v>31</v>
      </c>
      <c r="T2213" s="44" t="s">
        <v>1517</v>
      </c>
      <c r="U2213" s="8" t="s">
        <v>35</v>
      </c>
      <c r="V2213" s="17">
        <v>300</v>
      </c>
      <c r="W2213" s="17">
        <v>232</v>
      </c>
      <c r="X2213" s="17">
        <v>1.6</v>
      </c>
      <c r="Y2213" s="18" t="s">
        <v>31</v>
      </c>
      <c r="Z2213" s="33"/>
      <c r="AA2213" s="33">
        <v>528</v>
      </c>
      <c r="AB2213" s="33">
        <v>810</v>
      </c>
      <c r="AC2213" s="33"/>
      <c r="AD2213" s="33" t="s">
        <v>688</v>
      </c>
      <c r="AF2213"/>
    </row>
    <row r="2214" spans="1:32">
      <c r="A2214" s="103">
        <v>45097</v>
      </c>
      <c r="B2214" s="20" t="s">
        <v>39</v>
      </c>
      <c r="C2214" s="8" t="s">
        <v>91</v>
      </c>
      <c r="D2214" s="8"/>
      <c r="E2214" s="9"/>
      <c r="F2214" s="11" t="s">
        <v>3803</v>
      </c>
      <c r="G2214" s="11">
        <v>1023179</v>
      </c>
      <c r="H2214" s="25" t="s">
        <v>1516</v>
      </c>
      <c r="I2214" s="12" t="s">
        <v>1467</v>
      </c>
      <c r="J2214" s="11" t="s">
        <v>31</v>
      </c>
      <c r="K2214" s="11" t="s">
        <v>1061</v>
      </c>
      <c r="L2214" s="66" t="s">
        <v>4293</v>
      </c>
      <c r="M2214" s="14">
        <v>6476</v>
      </c>
      <c r="N2214" s="15">
        <v>45056</v>
      </c>
      <c r="O2214" s="68" t="s">
        <v>3782</v>
      </c>
      <c r="P2214" s="8" t="s">
        <v>113</v>
      </c>
      <c r="Q2214" s="8" t="s">
        <v>115</v>
      </c>
      <c r="R2214" s="38" t="s">
        <v>962</v>
      </c>
      <c r="S2214" s="39" t="s">
        <v>3875</v>
      </c>
      <c r="T2214" s="44" t="s">
        <v>1468</v>
      </c>
      <c r="U2214" s="8" t="s">
        <v>35</v>
      </c>
      <c r="V2214" s="17">
        <v>410</v>
      </c>
      <c r="W2214" s="17">
        <v>330</v>
      </c>
      <c r="X2214" s="17">
        <v>1.6</v>
      </c>
      <c r="Y2214" s="18" t="s">
        <v>31</v>
      </c>
      <c r="Z2214" s="33"/>
      <c r="AA2214" s="72"/>
      <c r="AB2214" s="72"/>
      <c r="AC2214" s="33"/>
      <c r="AD2214" s="33" t="s">
        <v>688</v>
      </c>
      <c r="AF2214"/>
    </row>
    <row r="2215" spans="1:32">
      <c r="A2215" s="103">
        <v>45097</v>
      </c>
      <c r="B2215" s="20" t="s">
        <v>39</v>
      </c>
      <c r="C2215" s="8" t="s">
        <v>91</v>
      </c>
      <c r="D2215" s="8"/>
      <c r="E2215" s="9"/>
      <c r="F2215" s="11" t="s">
        <v>3803</v>
      </c>
      <c r="G2215" s="11">
        <v>1023179</v>
      </c>
      <c r="H2215" s="25" t="s">
        <v>246</v>
      </c>
      <c r="I2215" s="12" t="s">
        <v>2428</v>
      </c>
      <c r="J2215" s="11" t="s">
        <v>920</v>
      </c>
      <c r="K2215" s="11" t="s">
        <v>3807</v>
      </c>
      <c r="L2215" s="66" t="s">
        <v>4293</v>
      </c>
      <c r="M2215" s="14">
        <v>6477</v>
      </c>
      <c r="N2215" s="15">
        <v>45056</v>
      </c>
      <c r="O2215" s="68" t="s">
        <v>3782</v>
      </c>
      <c r="P2215" s="8" t="s">
        <v>85</v>
      </c>
      <c r="Q2215" s="8" t="s">
        <v>115</v>
      </c>
      <c r="R2215" s="38" t="s">
        <v>962</v>
      </c>
      <c r="S2215" s="39" t="s">
        <v>3876</v>
      </c>
      <c r="T2215" s="44" t="s">
        <v>1468</v>
      </c>
      <c r="U2215" s="8" t="s">
        <v>35</v>
      </c>
      <c r="V2215" s="17">
        <v>372</v>
      </c>
      <c r="W2215" s="17">
        <v>330</v>
      </c>
      <c r="X2215" s="17">
        <v>1.6</v>
      </c>
      <c r="Y2215" s="18" t="s">
        <v>31</v>
      </c>
      <c r="Z2215" s="33" t="s">
        <v>1016</v>
      </c>
      <c r="AA2215" s="72"/>
      <c r="AB2215" s="72"/>
      <c r="AC2215" s="33"/>
      <c r="AD2215" s="33" t="s">
        <v>688</v>
      </c>
      <c r="AF2215"/>
    </row>
    <row r="2216" spans="1:32">
      <c r="A2216" s="103">
        <v>45097</v>
      </c>
      <c r="B2216" s="20" t="s">
        <v>39</v>
      </c>
      <c r="C2216" s="8" t="s">
        <v>91</v>
      </c>
      <c r="D2216" s="8"/>
      <c r="E2216" s="9"/>
      <c r="F2216" s="11" t="s">
        <v>3803</v>
      </c>
      <c r="G2216" s="11">
        <v>1023179</v>
      </c>
      <c r="H2216" s="25" t="s">
        <v>246</v>
      </c>
      <c r="I2216" s="12" t="s">
        <v>3805</v>
      </c>
      <c r="J2216" s="11" t="s">
        <v>920</v>
      </c>
      <c r="K2216" s="11" t="s">
        <v>921</v>
      </c>
      <c r="L2216" s="66" t="s">
        <v>4293</v>
      </c>
      <c r="M2216" s="14">
        <v>1501021606</v>
      </c>
      <c r="N2216" s="15">
        <v>45056</v>
      </c>
      <c r="O2216" s="68" t="s">
        <v>3782</v>
      </c>
      <c r="P2216" s="8" t="s">
        <v>85</v>
      </c>
      <c r="Q2216" s="8" t="s">
        <v>115</v>
      </c>
      <c r="R2216" s="38" t="s">
        <v>962</v>
      </c>
      <c r="S2216" s="39" t="s">
        <v>3876</v>
      </c>
      <c r="T2216" s="44" t="s">
        <v>1468</v>
      </c>
      <c r="U2216" s="8" t="s">
        <v>35</v>
      </c>
      <c r="V2216" s="17">
        <v>372</v>
      </c>
      <c r="W2216" s="17">
        <v>330</v>
      </c>
      <c r="X2216" s="17">
        <v>1.6</v>
      </c>
      <c r="Y2216" s="18" t="s">
        <v>31</v>
      </c>
      <c r="Z2216" s="33" t="s">
        <v>1018</v>
      </c>
      <c r="AA2216" s="33"/>
      <c r="AB2216" s="33"/>
      <c r="AC2216" s="33"/>
      <c r="AD2216" s="33" t="s">
        <v>688</v>
      </c>
      <c r="AF2216"/>
    </row>
    <row r="2217" spans="1:32">
      <c r="A2217" s="103">
        <v>45097</v>
      </c>
      <c r="B2217" s="20" t="s">
        <v>39</v>
      </c>
      <c r="C2217" s="8" t="s">
        <v>91</v>
      </c>
      <c r="D2217" s="8"/>
      <c r="E2217" s="9"/>
      <c r="F2217" s="11" t="s">
        <v>3803</v>
      </c>
      <c r="G2217" s="11">
        <v>1023179</v>
      </c>
      <c r="H2217" s="25" t="s">
        <v>246</v>
      </c>
      <c r="I2217" s="12" t="s">
        <v>3806</v>
      </c>
      <c r="J2217" s="11" t="s">
        <v>920</v>
      </c>
      <c r="K2217" s="11" t="s">
        <v>253</v>
      </c>
      <c r="L2217" s="66" t="s">
        <v>4293</v>
      </c>
      <c r="M2217" s="14">
        <v>1410021357</v>
      </c>
      <c r="N2217" s="15">
        <v>45056</v>
      </c>
      <c r="O2217" s="68" t="s">
        <v>3782</v>
      </c>
      <c r="P2217" s="8" t="s">
        <v>85</v>
      </c>
      <c r="Q2217" s="8" t="s">
        <v>115</v>
      </c>
      <c r="R2217" s="38" t="s">
        <v>962</v>
      </c>
      <c r="S2217" s="39" t="s">
        <v>3876</v>
      </c>
      <c r="T2217" s="44" t="s">
        <v>1468</v>
      </c>
      <c r="U2217" s="8" t="s">
        <v>35</v>
      </c>
      <c r="V2217" s="17">
        <v>372</v>
      </c>
      <c r="W2217" s="17">
        <v>330</v>
      </c>
      <c r="X2217" s="17">
        <v>1.6</v>
      </c>
      <c r="Y2217" s="18" t="s">
        <v>31</v>
      </c>
      <c r="Z2217" s="33" t="s">
        <v>1021</v>
      </c>
      <c r="AA2217" s="33"/>
      <c r="AB2217" s="33"/>
      <c r="AC2217" s="33"/>
      <c r="AD2217" s="33" t="s">
        <v>688</v>
      </c>
      <c r="AF2217"/>
    </row>
    <row r="2218" spans="1:32">
      <c r="A2218" s="103">
        <v>45097</v>
      </c>
      <c r="B2218" s="7" t="s">
        <v>29</v>
      </c>
      <c r="C2218" s="71" t="s">
        <v>1386</v>
      </c>
      <c r="D2218" s="8"/>
      <c r="E2218" s="27" t="s">
        <v>50</v>
      </c>
      <c r="F2218" s="10" t="s">
        <v>4336</v>
      </c>
      <c r="G2218" s="11">
        <v>1027303</v>
      </c>
      <c r="H2218" s="11" t="s">
        <v>4333</v>
      </c>
      <c r="I2218" s="12" t="s">
        <v>4334</v>
      </c>
      <c r="J2218" s="11" t="s">
        <v>31</v>
      </c>
      <c r="K2218" s="11" t="s">
        <v>4335</v>
      </c>
      <c r="L2218" s="47">
        <v>100</v>
      </c>
      <c r="M2218" s="14">
        <v>6448</v>
      </c>
      <c r="N2218" s="15">
        <v>45063</v>
      </c>
      <c r="O2218" s="68" t="s">
        <v>3782</v>
      </c>
      <c r="P2218" s="8" t="s">
        <v>33</v>
      </c>
      <c r="Q2218" s="8" t="s">
        <v>34</v>
      </c>
      <c r="R2218" s="8" t="s">
        <v>31</v>
      </c>
      <c r="S2218" s="8" t="s">
        <v>31</v>
      </c>
      <c r="T2218" s="23" t="s">
        <v>31</v>
      </c>
      <c r="U2218" s="77" t="s">
        <v>3816</v>
      </c>
      <c r="V2218" s="17">
        <v>253</v>
      </c>
      <c r="W2218" s="17">
        <v>222</v>
      </c>
      <c r="X2218" s="17">
        <v>2.4</v>
      </c>
      <c r="Y2218" s="18" t="s">
        <v>31</v>
      </c>
      <c r="AA2218" s="33">
        <v>281</v>
      </c>
      <c r="AB2218" s="33">
        <v>644</v>
      </c>
      <c r="AD2218" s="33" t="s">
        <v>688</v>
      </c>
      <c r="AF2218"/>
    </row>
    <row r="2219" spans="1:32">
      <c r="A2219" s="109">
        <v>45098</v>
      </c>
      <c r="B2219" s="7" t="s">
        <v>29</v>
      </c>
      <c r="C2219" s="8" t="s">
        <v>91</v>
      </c>
      <c r="D2219" s="8"/>
      <c r="E2219" s="9"/>
      <c r="F2219" s="11" t="s">
        <v>4301</v>
      </c>
      <c r="G2219" s="11">
        <v>1025284</v>
      </c>
      <c r="H2219" s="11" t="s">
        <v>1499</v>
      </c>
      <c r="I2219" s="12" t="s">
        <v>466</v>
      </c>
      <c r="J2219" s="11" t="s">
        <v>467</v>
      </c>
      <c r="K2219" s="11" t="s">
        <v>468</v>
      </c>
      <c r="L2219" s="13">
        <v>20</v>
      </c>
      <c r="M2219" s="14" t="s">
        <v>469</v>
      </c>
      <c r="N2219" s="15">
        <v>45057</v>
      </c>
      <c r="O2219" s="68" t="s">
        <v>3782</v>
      </c>
      <c r="P2219" s="8" t="s">
        <v>33</v>
      </c>
      <c r="Q2219" s="8" t="s">
        <v>34</v>
      </c>
      <c r="R2219" s="8" t="s">
        <v>31</v>
      </c>
      <c r="S2219" s="8" t="s">
        <v>31</v>
      </c>
      <c r="T2219" s="23" t="s">
        <v>31</v>
      </c>
      <c r="U2219" s="77" t="s">
        <v>3816</v>
      </c>
      <c r="V2219" s="17">
        <v>340</v>
      </c>
      <c r="W2219" s="17">
        <v>96</v>
      </c>
      <c r="X2219" s="17">
        <v>1.6</v>
      </c>
      <c r="Y2219" s="18" t="s">
        <v>31</v>
      </c>
      <c r="Z2219" s="33" t="s">
        <v>1016</v>
      </c>
      <c r="AD2219" s="33" t="s">
        <v>724</v>
      </c>
      <c r="AF2219"/>
    </row>
    <row r="2220" spans="1:32">
      <c r="A2220" s="109">
        <v>45098</v>
      </c>
      <c r="B2220" s="7" t="s">
        <v>29</v>
      </c>
      <c r="C2220" s="8" t="s">
        <v>91</v>
      </c>
      <c r="D2220" s="8"/>
      <c r="E2220" s="8"/>
      <c r="F2220" s="11" t="s">
        <v>4301</v>
      </c>
      <c r="G2220" s="11">
        <v>1025284</v>
      </c>
      <c r="H2220" s="11" t="s">
        <v>1499</v>
      </c>
      <c r="I2220" s="12" t="s">
        <v>470</v>
      </c>
      <c r="J2220" s="11" t="s">
        <v>467</v>
      </c>
      <c r="K2220" s="11" t="s">
        <v>471</v>
      </c>
      <c r="L2220" s="13">
        <v>20</v>
      </c>
      <c r="M2220" s="14">
        <v>1401020446</v>
      </c>
      <c r="N2220" s="15">
        <v>45057</v>
      </c>
      <c r="O2220" s="68" t="s">
        <v>3782</v>
      </c>
      <c r="P2220" s="8" t="s">
        <v>33</v>
      </c>
      <c r="Q2220" s="8" t="s">
        <v>34</v>
      </c>
      <c r="R2220" s="8" t="s">
        <v>31</v>
      </c>
      <c r="S2220" s="8" t="s">
        <v>31</v>
      </c>
      <c r="T2220" s="23" t="s">
        <v>31</v>
      </c>
      <c r="U2220" s="77" t="s">
        <v>3816</v>
      </c>
      <c r="V2220" s="17">
        <v>340</v>
      </c>
      <c r="W2220" s="17">
        <v>96</v>
      </c>
      <c r="X2220" s="17">
        <v>1.6</v>
      </c>
      <c r="Y2220" s="18" t="s">
        <v>31</v>
      </c>
      <c r="Z2220" s="33" t="s">
        <v>1018</v>
      </c>
      <c r="AA2220" s="33"/>
      <c r="AB2220" s="33"/>
      <c r="AC2220" s="33"/>
      <c r="AD2220" s="33" t="s">
        <v>724</v>
      </c>
      <c r="AF2220"/>
    </row>
    <row r="2221" spans="1:32" ht="19.5">
      <c r="A2221" s="103">
        <v>45099</v>
      </c>
      <c r="B2221" s="20" t="s">
        <v>39</v>
      </c>
      <c r="C2221" s="8" t="s">
        <v>91</v>
      </c>
      <c r="D2221" s="24" t="s">
        <v>41</v>
      </c>
      <c r="E2221" s="61" t="s">
        <v>4331</v>
      </c>
      <c r="F2221" s="11" t="s">
        <v>4325</v>
      </c>
      <c r="G2221" s="11">
        <v>1023213</v>
      </c>
      <c r="H2221" s="11" t="s">
        <v>1377</v>
      </c>
      <c r="I2221" s="12" t="s">
        <v>546</v>
      </c>
      <c r="J2221" s="11" t="s">
        <v>31</v>
      </c>
      <c r="K2221" s="25" t="s">
        <v>661</v>
      </c>
      <c r="L2221" s="66" t="s">
        <v>4327</v>
      </c>
      <c r="M2221" s="14">
        <v>5088</v>
      </c>
      <c r="N2221" s="15">
        <v>45062</v>
      </c>
      <c r="O2221" s="68" t="s">
        <v>3782</v>
      </c>
      <c r="P2221" s="8" t="s">
        <v>33</v>
      </c>
      <c r="Q2221" s="8" t="s">
        <v>115</v>
      </c>
      <c r="R2221" s="38" t="s">
        <v>962</v>
      </c>
      <c r="S2221" s="39" t="s">
        <v>1378</v>
      </c>
      <c r="T2221" s="44" t="s">
        <v>4332</v>
      </c>
      <c r="U2221" s="8" t="s">
        <v>35</v>
      </c>
      <c r="V2221" s="17">
        <v>400</v>
      </c>
      <c r="W2221" s="17">
        <v>388.5</v>
      </c>
      <c r="X2221" s="17">
        <v>2</v>
      </c>
      <c r="Y2221" s="18" t="s">
        <v>31</v>
      </c>
      <c r="Z2221" s="33"/>
      <c r="AA2221" s="70">
        <v>490</v>
      </c>
      <c r="AB2221" s="70">
        <v>773</v>
      </c>
      <c r="AD2221" s="33" t="s">
        <v>688</v>
      </c>
      <c r="AF2221"/>
    </row>
    <row r="2222" spans="1:32" ht="19.5">
      <c r="A2222" s="103">
        <v>45099</v>
      </c>
      <c r="B2222" s="20" t="s">
        <v>39</v>
      </c>
      <c r="C2222" s="8" t="s">
        <v>91</v>
      </c>
      <c r="D2222" s="24" t="s">
        <v>41</v>
      </c>
      <c r="E2222" s="61" t="s">
        <v>4331</v>
      </c>
      <c r="F2222" s="11" t="s">
        <v>4329</v>
      </c>
      <c r="G2222" s="11">
        <v>1023213</v>
      </c>
      <c r="H2222" s="11" t="s">
        <v>1377</v>
      </c>
      <c r="I2222" s="12" t="s">
        <v>546</v>
      </c>
      <c r="J2222" s="11" t="s">
        <v>31</v>
      </c>
      <c r="K2222" s="25" t="s">
        <v>4330</v>
      </c>
      <c r="L2222" s="66" t="s">
        <v>4328</v>
      </c>
      <c r="M2222" s="14">
        <v>5088</v>
      </c>
      <c r="N2222" s="15">
        <v>45062</v>
      </c>
      <c r="O2222" s="68" t="s">
        <v>3782</v>
      </c>
      <c r="P2222" s="8" t="s">
        <v>33</v>
      </c>
      <c r="Q2222" s="8" t="s">
        <v>115</v>
      </c>
      <c r="R2222" s="38" t="s">
        <v>962</v>
      </c>
      <c r="S2222" s="39" t="s">
        <v>1378</v>
      </c>
      <c r="T2222" s="44" t="s">
        <v>4332</v>
      </c>
      <c r="U2222" s="8" t="s">
        <v>35</v>
      </c>
      <c r="V2222" s="17">
        <v>400</v>
      </c>
      <c r="W2222" s="17">
        <v>388.5</v>
      </c>
      <c r="X2222" s="17">
        <v>2</v>
      </c>
      <c r="Y2222" s="18" t="s">
        <v>31</v>
      </c>
      <c r="Z2222" s="33"/>
      <c r="AA2222" s="70">
        <v>490</v>
      </c>
      <c r="AB2222" s="70">
        <v>773</v>
      </c>
      <c r="AD2222" s="33" t="s">
        <v>688</v>
      </c>
      <c r="AF2222"/>
    </row>
    <row r="2223" spans="1:32">
      <c r="A2223" s="103">
        <v>45099</v>
      </c>
      <c r="B2223" s="7" t="s">
        <v>29</v>
      </c>
      <c r="C2223" s="8" t="s">
        <v>91</v>
      </c>
      <c r="D2223" s="6"/>
      <c r="F2223" s="6" t="s">
        <v>4298</v>
      </c>
      <c r="G2223" s="11">
        <v>1023232</v>
      </c>
      <c r="H2223" s="11" t="s">
        <v>2071</v>
      </c>
      <c r="I2223" s="12" t="s">
        <v>2072</v>
      </c>
      <c r="J2223" s="11" t="s">
        <v>2818</v>
      </c>
      <c r="K2223" s="11" t="s">
        <v>2819</v>
      </c>
      <c r="L2223" s="13">
        <v>30</v>
      </c>
      <c r="M2223" s="14">
        <v>6565</v>
      </c>
      <c r="N2223" s="15">
        <v>45057</v>
      </c>
      <c r="O2223" s="68" t="s">
        <v>3782</v>
      </c>
      <c r="P2223" s="8" t="s">
        <v>33</v>
      </c>
      <c r="Q2223" s="8" t="s">
        <v>34</v>
      </c>
      <c r="R2223" s="8" t="s">
        <v>31</v>
      </c>
      <c r="S2223" s="8" t="s">
        <v>31</v>
      </c>
      <c r="T2223" s="23" t="s">
        <v>31</v>
      </c>
      <c r="U2223" s="77" t="s">
        <v>3816</v>
      </c>
      <c r="V2223" s="17">
        <v>247.6</v>
      </c>
      <c r="W2223" s="17">
        <v>190</v>
      </c>
      <c r="X2223" s="17">
        <v>1.6</v>
      </c>
      <c r="Y2223" s="18">
        <v>2</v>
      </c>
      <c r="Z2223" s="33" t="s">
        <v>2707</v>
      </c>
      <c r="AA2223" s="33"/>
      <c r="AB2223" s="33"/>
      <c r="AC2223" s="33"/>
      <c r="AD2223" s="33" t="s">
        <v>724</v>
      </c>
      <c r="AF2223"/>
    </row>
    <row r="2224" spans="1:32">
      <c r="A2224" s="103">
        <v>45099</v>
      </c>
      <c r="B2224" s="7" t="s">
        <v>29</v>
      </c>
      <c r="C2224" s="8" t="s">
        <v>91</v>
      </c>
      <c r="D2224" s="6"/>
      <c r="F2224" s="6" t="s">
        <v>4298</v>
      </c>
      <c r="G2224" s="11">
        <v>1023232</v>
      </c>
      <c r="H2224" s="11" t="s">
        <v>2076</v>
      </c>
      <c r="I2224" s="12" t="s">
        <v>2077</v>
      </c>
      <c r="J2224" s="11" t="s">
        <v>2818</v>
      </c>
      <c r="K2224" s="11" t="s">
        <v>2821</v>
      </c>
      <c r="L2224" s="13">
        <v>30</v>
      </c>
      <c r="M2224" s="14">
        <v>6566</v>
      </c>
      <c r="N2224" s="15">
        <v>45057</v>
      </c>
      <c r="O2224" s="68" t="s">
        <v>3782</v>
      </c>
      <c r="P2224" s="8" t="s">
        <v>33</v>
      </c>
      <c r="Q2224" s="8" t="s">
        <v>34</v>
      </c>
      <c r="R2224" s="8" t="s">
        <v>31</v>
      </c>
      <c r="S2224" s="8" t="s">
        <v>31</v>
      </c>
      <c r="T2224" s="23" t="s">
        <v>31</v>
      </c>
      <c r="U2224" s="77" t="s">
        <v>3816</v>
      </c>
      <c r="V2224" s="17">
        <v>247.6</v>
      </c>
      <c r="W2224" s="17">
        <v>190</v>
      </c>
      <c r="X2224" s="17">
        <v>1.6</v>
      </c>
      <c r="Y2224" s="18">
        <v>2</v>
      </c>
      <c r="Z2224" s="18" t="s">
        <v>1521</v>
      </c>
      <c r="AA2224" s="33"/>
      <c r="AB2224" s="33"/>
      <c r="AC2224" s="33"/>
      <c r="AD2224" s="33" t="s">
        <v>724</v>
      </c>
      <c r="AF2224"/>
    </row>
    <row r="2225" spans="1:32">
      <c r="A2225" s="103">
        <v>45100</v>
      </c>
      <c r="B2225" s="20" t="s">
        <v>39</v>
      </c>
      <c r="C2225" s="8" t="s">
        <v>91</v>
      </c>
      <c r="D2225" s="8"/>
      <c r="E2225" s="9"/>
      <c r="F2225" s="11" t="s">
        <v>4343</v>
      </c>
      <c r="G2225" s="11">
        <v>1025967</v>
      </c>
      <c r="H2225" s="11" t="s">
        <v>1495</v>
      </c>
      <c r="I2225" s="12" t="s">
        <v>707</v>
      </c>
      <c r="J2225" s="11" t="s">
        <v>1511</v>
      </c>
      <c r="K2225" s="11" t="s">
        <v>1512</v>
      </c>
      <c r="L2225" s="13">
        <v>50</v>
      </c>
      <c r="M2225" s="14">
        <v>4552</v>
      </c>
      <c r="N2225" s="15">
        <v>45065</v>
      </c>
      <c r="O2225" s="68" t="s">
        <v>3782</v>
      </c>
      <c r="P2225" s="8" t="s">
        <v>33</v>
      </c>
      <c r="Q2225" s="8" t="s">
        <v>115</v>
      </c>
      <c r="R2225" s="8" t="s">
        <v>31</v>
      </c>
      <c r="S2225" s="8" t="s">
        <v>31</v>
      </c>
      <c r="T2225" s="23" t="s">
        <v>31</v>
      </c>
      <c r="U2225" s="8" t="s">
        <v>35</v>
      </c>
      <c r="V2225" s="17">
        <v>409</v>
      </c>
      <c r="W2225" s="17">
        <v>152</v>
      </c>
      <c r="X2225" s="17">
        <v>1.6</v>
      </c>
      <c r="Y2225" s="18">
        <v>2</v>
      </c>
      <c r="Z2225" s="33" t="s">
        <v>1506</v>
      </c>
      <c r="AA2225" s="370">
        <v>464</v>
      </c>
      <c r="AB2225" s="370">
        <v>268</v>
      </c>
      <c r="AC2225" s="33"/>
      <c r="AD2225" s="33" t="s">
        <v>724</v>
      </c>
      <c r="AF2225"/>
    </row>
    <row r="2226" spans="1:32">
      <c r="A2226" s="103">
        <v>45100</v>
      </c>
      <c r="B2226" s="20" t="s">
        <v>39</v>
      </c>
      <c r="C2226" s="8" t="s">
        <v>91</v>
      </c>
      <c r="D2226" s="8"/>
      <c r="E2226" s="9"/>
      <c r="F2226" s="11" t="s">
        <v>4343</v>
      </c>
      <c r="G2226" s="11">
        <v>1025967</v>
      </c>
      <c r="H2226" s="11" t="s">
        <v>1495</v>
      </c>
      <c r="I2226" s="12" t="s">
        <v>725</v>
      </c>
      <c r="J2226" s="11" t="s">
        <v>1511</v>
      </c>
      <c r="K2226" s="11" t="s">
        <v>1513</v>
      </c>
      <c r="L2226" s="13">
        <v>50</v>
      </c>
      <c r="M2226" s="14">
        <v>2822</v>
      </c>
      <c r="N2226" s="15">
        <v>45065</v>
      </c>
      <c r="O2226" s="68" t="s">
        <v>3782</v>
      </c>
      <c r="P2226" s="8" t="s">
        <v>33</v>
      </c>
      <c r="Q2226" s="8" t="s">
        <v>115</v>
      </c>
      <c r="R2226" s="8" t="s">
        <v>31</v>
      </c>
      <c r="S2226" s="8" t="s">
        <v>31</v>
      </c>
      <c r="T2226" s="23" t="s">
        <v>31</v>
      </c>
      <c r="U2226" s="8" t="s">
        <v>35</v>
      </c>
      <c r="V2226" s="17">
        <v>409</v>
      </c>
      <c r="W2226" s="17">
        <v>152</v>
      </c>
      <c r="X2226" s="17">
        <v>1.6</v>
      </c>
      <c r="Y2226" s="18">
        <v>2</v>
      </c>
      <c r="Z2226" s="33" t="s">
        <v>1508</v>
      </c>
      <c r="AA2226" s="370"/>
      <c r="AB2226" s="370"/>
      <c r="AC2226" s="33"/>
      <c r="AD2226" s="33" t="s">
        <v>724</v>
      </c>
      <c r="AF2226"/>
    </row>
    <row r="2227" spans="1:32">
      <c r="A2227" s="103">
        <v>45100</v>
      </c>
      <c r="B2227" s="20" t="s">
        <v>39</v>
      </c>
      <c r="C2227" s="21" t="s">
        <v>281</v>
      </c>
      <c r="F2227" s="11" t="s">
        <v>4023</v>
      </c>
      <c r="G2227" s="11">
        <v>1023202</v>
      </c>
      <c r="H2227" s="25" t="s">
        <v>1574</v>
      </c>
      <c r="I2227" s="12" t="s">
        <v>612</v>
      </c>
      <c r="J2227" s="11" t="s">
        <v>31</v>
      </c>
      <c r="K2227" s="25" t="s">
        <v>3857</v>
      </c>
      <c r="L2227" s="47">
        <v>30</v>
      </c>
      <c r="M2227" s="14">
        <v>7336</v>
      </c>
      <c r="N2227" s="15">
        <v>45090</v>
      </c>
      <c r="O2227" s="68" t="s">
        <v>3782</v>
      </c>
      <c r="P2227" s="8" t="s">
        <v>33</v>
      </c>
      <c r="Q2227" s="8" t="s">
        <v>34</v>
      </c>
      <c r="R2227" s="8" t="s">
        <v>31</v>
      </c>
      <c r="S2227" s="8" t="s">
        <v>31</v>
      </c>
      <c r="T2227" s="31" t="s">
        <v>4406</v>
      </c>
      <c r="U2227" s="8" t="s">
        <v>35</v>
      </c>
      <c r="V2227" s="17">
        <v>220</v>
      </c>
      <c r="W2227" s="17">
        <v>190</v>
      </c>
      <c r="X2227" s="17">
        <v>1.6</v>
      </c>
      <c r="Y2227" s="18" t="s">
        <v>31</v>
      </c>
      <c r="AA2227" s="33">
        <v>571</v>
      </c>
      <c r="AB2227" s="70">
        <v>577</v>
      </c>
      <c r="AD2227" s="33" t="s">
        <v>688</v>
      </c>
      <c r="AF2227"/>
    </row>
    <row r="2228" spans="1:32">
      <c r="A2228" s="103">
        <v>45100</v>
      </c>
      <c r="B2228" s="20" t="s">
        <v>39</v>
      </c>
      <c r="C2228" s="96" t="s">
        <v>1545</v>
      </c>
      <c r="D2228" s="24"/>
      <c r="E2228" s="27" t="s">
        <v>56</v>
      </c>
      <c r="F2228" s="25" t="s">
        <v>4325</v>
      </c>
      <c r="G2228" s="11">
        <v>1023213</v>
      </c>
      <c r="H2228" s="11" t="s">
        <v>1377</v>
      </c>
      <c r="I2228" s="12" t="s">
        <v>612</v>
      </c>
      <c r="J2228" s="11" t="s">
        <v>31</v>
      </c>
      <c r="K2228" s="25" t="s">
        <v>4326</v>
      </c>
      <c r="L2228" s="32">
        <v>10</v>
      </c>
      <c r="M2228" s="14">
        <v>7338</v>
      </c>
      <c r="N2228" s="15">
        <v>45090</v>
      </c>
      <c r="O2228" s="68" t="s">
        <v>3782</v>
      </c>
      <c r="P2228" s="8" t="s">
        <v>33</v>
      </c>
      <c r="Q2228" s="8" t="s">
        <v>34</v>
      </c>
      <c r="R2228" s="8" t="s">
        <v>31</v>
      </c>
      <c r="S2228" s="23" t="s">
        <v>31</v>
      </c>
      <c r="T2228" s="31" t="s">
        <v>4406</v>
      </c>
      <c r="U2228" s="8" t="s">
        <v>35</v>
      </c>
      <c r="V2228" s="17">
        <v>220</v>
      </c>
      <c r="W2228" s="17">
        <v>190</v>
      </c>
      <c r="X2228" s="17">
        <v>1.6</v>
      </c>
      <c r="Y2228" s="18" t="s">
        <v>31</v>
      </c>
      <c r="Z2228" s="33"/>
      <c r="AA2228" s="33">
        <v>571</v>
      </c>
      <c r="AB2228" s="70">
        <v>577</v>
      </c>
      <c r="AC2228" s="33"/>
      <c r="AD2228" s="33" t="s">
        <v>688</v>
      </c>
      <c r="AF2228"/>
    </row>
    <row r="2229" spans="1:32">
      <c r="A2229" s="103">
        <v>45100</v>
      </c>
      <c r="B2229" s="20" t="s">
        <v>39</v>
      </c>
      <c r="C2229" s="96" t="s">
        <v>1545</v>
      </c>
      <c r="D2229" s="24" t="s">
        <v>41</v>
      </c>
      <c r="E2229" s="27" t="s">
        <v>56</v>
      </c>
      <c r="F2229" s="10" t="s">
        <v>4404</v>
      </c>
      <c r="G2229" s="11">
        <v>1023214</v>
      </c>
      <c r="H2229" s="11" t="s">
        <v>2318</v>
      </c>
      <c r="I2229" s="12" t="s">
        <v>612</v>
      </c>
      <c r="J2229" s="11" t="s">
        <v>31</v>
      </c>
      <c r="K2229" s="25" t="s">
        <v>4405</v>
      </c>
      <c r="L2229" s="13">
        <v>20</v>
      </c>
      <c r="M2229" s="14">
        <v>7339</v>
      </c>
      <c r="N2229" s="15">
        <v>45090</v>
      </c>
      <c r="O2229" s="68" t="s">
        <v>3782</v>
      </c>
      <c r="P2229" s="8" t="s">
        <v>33</v>
      </c>
      <c r="Q2229" s="8" t="s">
        <v>34</v>
      </c>
      <c r="R2229" s="8" t="s">
        <v>31</v>
      </c>
      <c r="S2229" s="23" t="s">
        <v>31</v>
      </c>
      <c r="T2229" s="31" t="s">
        <v>4406</v>
      </c>
      <c r="U2229" s="8" t="s">
        <v>35</v>
      </c>
      <c r="V2229" s="17">
        <v>220</v>
      </c>
      <c r="W2229" s="17">
        <v>190</v>
      </c>
      <c r="X2229" s="17">
        <v>1.6</v>
      </c>
      <c r="Y2229" s="18" t="s">
        <v>61</v>
      </c>
      <c r="Z2229" s="33"/>
      <c r="AA2229" s="33">
        <v>571</v>
      </c>
      <c r="AB2229" s="70">
        <v>577</v>
      </c>
      <c r="AC2229" s="33"/>
      <c r="AD2229" s="33" t="s">
        <v>724</v>
      </c>
      <c r="AF2229"/>
    </row>
    <row r="2230" spans="1:32">
      <c r="A2230" s="103">
        <v>45100</v>
      </c>
      <c r="B2230" s="7" t="s">
        <v>29</v>
      </c>
      <c r="C2230" s="8" t="s">
        <v>91</v>
      </c>
      <c r="D2230" s="8"/>
      <c r="E2230" s="27" t="s">
        <v>56</v>
      </c>
      <c r="F2230" s="11" t="s">
        <v>4316</v>
      </c>
      <c r="G2230" s="11">
        <v>1023192</v>
      </c>
      <c r="H2230" s="11" t="s">
        <v>4320</v>
      </c>
      <c r="I2230" s="12" t="s">
        <v>4437</v>
      </c>
      <c r="J2230" s="11" t="s">
        <v>4473</v>
      </c>
      <c r="K2230" s="11" t="s">
        <v>448</v>
      </c>
      <c r="L2230" s="13">
        <v>1</v>
      </c>
      <c r="M2230" s="14" t="s">
        <v>4318</v>
      </c>
      <c r="N2230" s="15">
        <v>45098</v>
      </c>
      <c r="O2230" s="68" t="s">
        <v>3782</v>
      </c>
      <c r="P2230" s="8" t="s">
        <v>85</v>
      </c>
      <c r="Q2230" s="8" t="s">
        <v>34</v>
      </c>
      <c r="R2230" s="8" t="s">
        <v>31</v>
      </c>
      <c r="S2230" s="8" t="s">
        <v>31</v>
      </c>
      <c r="T2230" s="31" t="s">
        <v>4438</v>
      </c>
      <c r="U2230" s="77" t="s">
        <v>3816</v>
      </c>
      <c r="V2230" s="17">
        <v>245</v>
      </c>
      <c r="W2230" s="17">
        <v>90</v>
      </c>
      <c r="X2230" s="17">
        <v>1.6</v>
      </c>
      <c r="Y2230" s="18">
        <v>5</v>
      </c>
      <c r="Z2230" s="33"/>
      <c r="AA2230" s="33"/>
      <c r="AB2230" s="33"/>
      <c r="AC2230" s="33"/>
      <c r="AD2230" s="33" t="s">
        <v>724</v>
      </c>
      <c r="AF2230"/>
    </row>
    <row r="2231" spans="1:32">
      <c r="A2231" s="103">
        <v>45100</v>
      </c>
      <c r="B2231" s="7" t="s">
        <v>29</v>
      </c>
      <c r="C2231" s="8" t="s">
        <v>91</v>
      </c>
      <c r="D2231" s="8"/>
      <c r="E2231" s="27" t="s">
        <v>56</v>
      </c>
      <c r="F2231" s="11" t="s">
        <v>4316</v>
      </c>
      <c r="G2231" s="11">
        <v>1023192</v>
      </c>
      <c r="H2231" s="11" t="s">
        <v>4320</v>
      </c>
      <c r="I2231" s="12" t="s">
        <v>4436</v>
      </c>
      <c r="J2231" s="11" t="s">
        <v>4473</v>
      </c>
      <c r="K2231" s="11" t="s">
        <v>450</v>
      </c>
      <c r="L2231" s="13">
        <v>1</v>
      </c>
      <c r="M2231" s="14" t="s">
        <v>4319</v>
      </c>
      <c r="N2231" s="15">
        <v>45098</v>
      </c>
      <c r="O2231" s="68" t="s">
        <v>3782</v>
      </c>
      <c r="P2231" s="8" t="s">
        <v>85</v>
      </c>
      <c r="Q2231" s="8" t="s">
        <v>34</v>
      </c>
      <c r="R2231" s="8" t="s">
        <v>31</v>
      </c>
      <c r="S2231" s="8" t="s">
        <v>31</v>
      </c>
      <c r="T2231" s="31" t="s">
        <v>4438</v>
      </c>
      <c r="U2231" s="77" t="s">
        <v>3816</v>
      </c>
      <c r="V2231" s="17">
        <v>245</v>
      </c>
      <c r="W2231" s="17">
        <v>90</v>
      </c>
      <c r="X2231" s="17">
        <v>1.6</v>
      </c>
      <c r="Y2231" s="18">
        <v>5</v>
      </c>
      <c r="Z2231" s="33"/>
      <c r="AA2231" s="33"/>
      <c r="AB2231" s="33"/>
      <c r="AC2231" s="33"/>
      <c r="AD2231" s="33" t="s">
        <v>724</v>
      </c>
      <c r="AF2231"/>
    </row>
    <row r="2232" spans="1:32">
      <c r="A2232" s="103">
        <v>45100</v>
      </c>
      <c r="B2232" s="7" t="s">
        <v>29</v>
      </c>
      <c r="C2232" s="8" t="s">
        <v>91</v>
      </c>
      <c r="D2232" s="8"/>
      <c r="E2232" s="36"/>
      <c r="F2232" s="11" t="s">
        <v>4303</v>
      </c>
      <c r="G2232" s="25">
        <v>1026915</v>
      </c>
      <c r="H2232" s="11" t="s">
        <v>1554</v>
      </c>
      <c r="I2232" s="12" t="s">
        <v>1632</v>
      </c>
      <c r="J2232" s="11" t="s">
        <v>31</v>
      </c>
      <c r="K2232" s="11" t="s">
        <v>4304</v>
      </c>
      <c r="L2232" s="13">
        <v>20</v>
      </c>
      <c r="M2232" s="14">
        <v>3854</v>
      </c>
      <c r="N2232" s="15">
        <v>45057</v>
      </c>
      <c r="O2232" s="68" t="s">
        <v>3782</v>
      </c>
      <c r="P2232" s="8" t="s">
        <v>33</v>
      </c>
      <c r="Q2232" s="8" t="s">
        <v>34</v>
      </c>
      <c r="R2232" s="8" t="s">
        <v>31</v>
      </c>
      <c r="S2232" s="8" t="s">
        <v>31</v>
      </c>
      <c r="T2232" s="23" t="s">
        <v>31</v>
      </c>
      <c r="U2232" s="77" t="s">
        <v>3816</v>
      </c>
      <c r="V2232" s="17">
        <v>108</v>
      </c>
      <c r="W2232" s="17">
        <v>99</v>
      </c>
      <c r="X2232" s="17">
        <v>1.6</v>
      </c>
      <c r="Y2232" s="18" t="s">
        <v>31</v>
      </c>
      <c r="Z2232" s="33"/>
      <c r="AA2232" s="33"/>
      <c r="AB2232" s="33"/>
      <c r="AC2232" s="33"/>
      <c r="AD2232" s="33" t="s">
        <v>724</v>
      </c>
      <c r="AF2232"/>
    </row>
    <row r="2233" spans="1:32">
      <c r="A2233" s="103">
        <v>45100</v>
      </c>
      <c r="B2233" s="7" t="s">
        <v>29</v>
      </c>
      <c r="C2233" s="8" t="s">
        <v>91</v>
      </c>
      <c r="D2233" s="8"/>
      <c r="E2233" s="9"/>
      <c r="F2233" s="11" t="s">
        <v>4302</v>
      </c>
      <c r="G2233" s="11">
        <v>1026915</v>
      </c>
      <c r="H2233" s="11" t="s">
        <v>1554</v>
      </c>
      <c r="I2233" s="12" t="s">
        <v>1555</v>
      </c>
      <c r="J2233" s="11" t="s">
        <v>31</v>
      </c>
      <c r="K2233" s="11" t="s">
        <v>549</v>
      </c>
      <c r="L2233" s="30" t="s">
        <v>4305</v>
      </c>
      <c r="M2233" s="14">
        <v>3852</v>
      </c>
      <c r="N2233" s="15">
        <v>45057</v>
      </c>
      <c r="O2233" s="68" t="s">
        <v>3782</v>
      </c>
      <c r="P2233" s="8" t="s">
        <v>756</v>
      </c>
      <c r="Q2233" s="8" t="s">
        <v>34</v>
      </c>
      <c r="R2233" s="8" t="s">
        <v>31</v>
      </c>
      <c r="S2233" s="8" t="s">
        <v>31</v>
      </c>
      <c r="T2233" s="23" t="s">
        <v>31</v>
      </c>
      <c r="U2233" s="77" t="s">
        <v>3816</v>
      </c>
      <c r="V2233" s="17">
        <v>172</v>
      </c>
      <c r="W2233" s="17">
        <v>99</v>
      </c>
      <c r="X2233" s="17">
        <v>2</v>
      </c>
      <c r="Y2233" s="18" t="s">
        <v>31</v>
      </c>
      <c r="Z2233" s="33"/>
      <c r="AA2233" s="297"/>
      <c r="AD2233" s="33" t="s">
        <v>724</v>
      </c>
      <c r="AF2233"/>
    </row>
    <row r="2234" spans="1:32">
      <c r="A2234" s="103">
        <v>45100</v>
      </c>
      <c r="B2234" s="7" t="s">
        <v>29</v>
      </c>
      <c r="C2234" s="21" t="s">
        <v>281</v>
      </c>
      <c r="D2234" s="6"/>
      <c r="F2234" s="6" t="s">
        <v>3893</v>
      </c>
      <c r="G2234" s="11">
        <v>1023232</v>
      </c>
      <c r="H2234" s="11" t="s">
        <v>2071</v>
      </c>
      <c r="I2234" s="12" t="s">
        <v>2095</v>
      </c>
      <c r="J2234" s="11" t="s">
        <v>31</v>
      </c>
      <c r="K2234" s="11" t="s">
        <v>2839</v>
      </c>
      <c r="L2234" s="66" t="s">
        <v>4299</v>
      </c>
      <c r="M2234" s="14">
        <v>7000</v>
      </c>
      <c r="N2234" s="15">
        <v>45057</v>
      </c>
      <c r="O2234" s="68" t="s">
        <v>3782</v>
      </c>
      <c r="P2234" s="8" t="s">
        <v>33</v>
      </c>
      <c r="Q2234" s="8" t="s">
        <v>34</v>
      </c>
      <c r="R2234" s="8" t="s">
        <v>31</v>
      </c>
      <c r="S2234" s="8" t="s">
        <v>31</v>
      </c>
      <c r="T2234" s="23" t="s">
        <v>31</v>
      </c>
      <c r="U2234" s="77" t="s">
        <v>3816</v>
      </c>
      <c r="V2234" s="17">
        <v>210</v>
      </c>
      <c r="W2234" s="17">
        <v>203</v>
      </c>
      <c r="X2234" s="17">
        <v>2.5</v>
      </c>
      <c r="Y2234" s="18">
        <v>2</v>
      </c>
      <c r="Z2234" s="33" t="s">
        <v>3550</v>
      </c>
      <c r="AA2234" s="72" t="s">
        <v>61</v>
      </c>
      <c r="AB2234" s="18"/>
      <c r="AD2234" s="33" t="s">
        <v>724</v>
      </c>
      <c r="AF2234"/>
    </row>
    <row r="2235" spans="1:32">
      <c r="A2235" s="103">
        <v>45100</v>
      </c>
      <c r="B2235" s="7" t="s">
        <v>29</v>
      </c>
      <c r="C2235" s="21" t="s">
        <v>281</v>
      </c>
      <c r="D2235" s="6"/>
      <c r="F2235" s="6" t="s">
        <v>4300</v>
      </c>
      <c r="G2235" s="11">
        <v>1023232</v>
      </c>
      <c r="H2235" s="11" t="s">
        <v>2071</v>
      </c>
      <c r="I2235" s="12" t="s">
        <v>2095</v>
      </c>
      <c r="J2235" s="11" t="s">
        <v>31</v>
      </c>
      <c r="K2235" s="11" t="s">
        <v>2839</v>
      </c>
      <c r="L2235">
        <v>30</v>
      </c>
      <c r="M2235" s="14">
        <v>7000</v>
      </c>
      <c r="N2235" s="15">
        <v>45057</v>
      </c>
      <c r="O2235" s="68" t="s">
        <v>3782</v>
      </c>
      <c r="P2235" s="8" t="s">
        <v>33</v>
      </c>
      <c r="Q2235" s="8" t="s">
        <v>34</v>
      </c>
      <c r="R2235" s="8" t="s">
        <v>31</v>
      </c>
      <c r="S2235" s="8" t="s">
        <v>31</v>
      </c>
      <c r="T2235" s="23" t="s">
        <v>31</v>
      </c>
      <c r="U2235" s="77" t="s">
        <v>3816</v>
      </c>
      <c r="V2235" s="17">
        <v>210</v>
      </c>
      <c r="W2235" s="17">
        <v>203</v>
      </c>
      <c r="X2235" s="17">
        <v>2.5</v>
      </c>
      <c r="Y2235" s="18">
        <v>2</v>
      </c>
      <c r="Z2235" s="33" t="s">
        <v>3550</v>
      </c>
      <c r="AA2235" s="72" t="s">
        <v>61</v>
      </c>
      <c r="AB2235" s="18"/>
      <c r="AD2235" s="33" t="s">
        <v>724</v>
      </c>
      <c r="AF2235"/>
    </row>
    <row r="2236" spans="1:32">
      <c r="A2236" s="103">
        <v>45100</v>
      </c>
      <c r="B2236" s="7" t="s">
        <v>29</v>
      </c>
      <c r="C2236" s="8" t="s">
        <v>91</v>
      </c>
      <c r="D2236" s="8"/>
      <c r="E2236" s="9"/>
      <c r="F2236" s="10" t="s">
        <v>4309</v>
      </c>
      <c r="G2236" s="11">
        <v>1025271</v>
      </c>
      <c r="H2236" s="11" t="s">
        <v>1076</v>
      </c>
      <c r="I2236" s="12" t="s">
        <v>554</v>
      </c>
      <c r="J2236" s="11" t="s">
        <v>31</v>
      </c>
      <c r="K2236" s="11" t="s">
        <v>555</v>
      </c>
      <c r="L2236" s="30" t="s">
        <v>226</v>
      </c>
      <c r="M2236" s="14">
        <v>6594</v>
      </c>
      <c r="N2236" s="15">
        <v>45058</v>
      </c>
      <c r="O2236" s="68" t="s">
        <v>3782</v>
      </c>
      <c r="P2236" s="8" t="s">
        <v>33</v>
      </c>
      <c r="Q2236" s="8" t="s">
        <v>34</v>
      </c>
      <c r="R2236" s="8" t="s">
        <v>31</v>
      </c>
      <c r="S2236" s="8" t="s">
        <v>31</v>
      </c>
      <c r="T2236" s="23" t="s">
        <v>31</v>
      </c>
      <c r="U2236" s="77" t="s">
        <v>3816</v>
      </c>
      <c r="V2236" s="17">
        <v>292</v>
      </c>
      <c r="W2236" s="17">
        <v>90</v>
      </c>
      <c r="X2236" s="17">
        <v>1.6</v>
      </c>
      <c r="Y2236" s="18" t="s">
        <v>31</v>
      </c>
      <c r="Z2236" s="33"/>
      <c r="AA2236" s="33"/>
      <c r="AB2236" s="33"/>
      <c r="AC2236" s="33"/>
      <c r="AD2236" s="33" t="s">
        <v>724</v>
      </c>
      <c r="AF2236"/>
    </row>
    <row r="2237" spans="1:32">
      <c r="A2237" s="103">
        <v>45100</v>
      </c>
      <c r="B2237" s="7" t="s">
        <v>29</v>
      </c>
      <c r="C2237" s="8" t="s">
        <v>91</v>
      </c>
      <c r="D2237" s="8"/>
      <c r="E2237" s="9"/>
      <c r="F2237" s="10" t="s">
        <v>4317</v>
      </c>
      <c r="G2237" s="11">
        <v>1025271</v>
      </c>
      <c r="H2237" s="11" t="s">
        <v>1076</v>
      </c>
      <c r="I2237" s="12" t="s">
        <v>554</v>
      </c>
      <c r="J2237" s="11" t="s">
        <v>31</v>
      </c>
      <c r="K2237" s="11" t="s">
        <v>555</v>
      </c>
      <c r="L2237" s="30" t="s">
        <v>232</v>
      </c>
      <c r="M2237" s="14">
        <v>6594</v>
      </c>
      <c r="N2237" s="15">
        <v>45058</v>
      </c>
      <c r="O2237" s="68" t="s">
        <v>3782</v>
      </c>
      <c r="P2237" s="8" t="s">
        <v>33</v>
      </c>
      <c r="Q2237" s="8" t="s">
        <v>34</v>
      </c>
      <c r="R2237" s="8" t="s">
        <v>31</v>
      </c>
      <c r="S2237" s="8" t="s">
        <v>31</v>
      </c>
      <c r="T2237" s="23" t="s">
        <v>31</v>
      </c>
      <c r="U2237" s="77" t="s">
        <v>3816</v>
      </c>
      <c r="V2237" s="17">
        <v>292</v>
      </c>
      <c r="W2237" s="17">
        <v>90</v>
      </c>
      <c r="X2237" s="17">
        <v>1.6</v>
      </c>
      <c r="Y2237" s="18" t="s">
        <v>31</v>
      </c>
      <c r="Z2237" s="33"/>
      <c r="AA2237" s="33"/>
      <c r="AB2237" s="33"/>
      <c r="AC2237" s="33"/>
      <c r="AD2237" s="33" t="s">
        <v>724</v>
      </c>
      <c r="AF2237"/>
    </row>
    <row r="2238" spans="1:32">
      <c r="A2238" s="103">
        <v>45103</v>
      </c>
      <c r="B2238" s="20" t="s">
        <v>39</v>
      </c>
      <c r="C2238" s="21" t="s">
        <v>281</v>
      </c>
      <c r="D2238" s="8"/>
      <c r="E2238" s="9"/>
      <c r="F2238" s="11" t="s">
        <v>4337</v>
      </c>
      <c r="G2238" s="11">
        <v>1023811</v>
      </c>
      <c r="H2238" s="11" t="s">
        <v>701</v>
      </c>
      <c r="I2238" s="12" t="s">
        <v>104</v>
      </c>
      <c r="J2238" s="11" t="s">
        <v>31</v>
      </c>
      <c r="K2238" s="10" t="s">
        <v>1291</v>
      </c>
      <c r="L2238" s="13">
        <v>30</v>
      </c>
      <c r="M2238" s="14">
        <v>6889</v>
      </c>
      <c r="N2238" s="15">
        <v>45068</v>
      </c>
      <c r="O2238" s="68" t="s">
        <v>3782</v>
      </c>
      <c r="P2238" s="8" t="s">
        <v>625</v>
      </c>
      <c r="Q2238" s="8" t="s">
        <v>502</v>
      </c>
      <c r="R2238" s="38" t="s">
        <v>1090</v>
      </c>
      <c r="S2238" s="39" t="s">
        <v>1292</v>
      </c>
      <c r="T2238" s="44" t="s">
        <v>2590</v>
      </c>
      <c r="U2238" s="8" t="s">
        <v>35</v>
      </c>
      <c r="V2238" s="17">
        <v>349.6</v>
      </c>
      <c r="W2238" s="17">
        <v>126</v>
      </c>
      <c r="X2238" s="17">
        <v>1.6</v>
      </c>
      <c r="Y2238" s="18" t="s">
        <v>31</v>
      </c>
      <c r="Z2238" s="33"/>
      <c r="AA2238" s="33">
        <v>319</v>
      </c>
      <c r="AB2238" s="33">
        <v>587</v>
      </c>
      <c r="AC2238" s="33"/>
      <c r="AD2238" s="33" t="s">
        <v>688</v>
      </c>
      <c r="AF2238"/>
    </row>
    <row r="2239" spans="1:32">
      <c r="A2239" s="103">
        <v>45103</v>
      </c>
      <c r="B2239" s="20" t="s">
        <v>39</v>
      </c>
      <c r="C2239" s="8" t="s">
        <v>91</v>
      </c>
      <c r="D2239" s="8"/>
      <c r="E2239" s="19"/>
      <c r="F2239" s="10" t="s">
        <v>4111</v>
      </c>
      <c r="G2239" s="11">
        <v>1023812</v>
      </c>
      <c r="H2239" s="11" t="s">
        <v>640</v>
      </c>
      <c r="I2239" s="12" t="s">
        <v>104</v>
      </c>
      <c r="J2239" s="11" t="s">
        <v>31</v>
      </c>
      <c r="K2239" s="10" t="s">
        <v>1295</v>
      </c>
      <c r="L2239" s="13">
        <v>50</v>
      </c>
      <c r="M2239" s="14">
        <v>6549</v>
      </c>
      <c r="N2239" s="15">
        <v>45068</v>
      </c>
      <c r="O2239" s="68" t="s">
        <v>3782</v>
      </c>
      <c r="P2239" s="8" t="s">
        <v>625</v>
      </c>
      <c r="Q2239" s="8" t="s">
        <v>502</v>
      </c>
      <c r="R2239" s="38" t="s">
        <v>1090</v>
      </c>
      <c r="S2239" s="39" t="s">
        <v>1292</v>
      </c>
      <c r="T2239" s="44" t="s">
        <v>2590</v>
      </c>
      <c r="U2239" s="8" t="s">
        <v>35</v>
      </c>
      <c r="V2239" s="17">
        <v>349.6</v>
      </c>
      <c r="W2239" s="17">
        <v>126</v>
      </c>
      <c r="X2239" s="17">
        <v>1.6</v>
      </c>
      <c r="Y2239" s="18" t="s">
        <v>31</v>
      </c>
      <c r="Z2239" s="33"/>
      <c r="AA2239" s="33">
        <v>303</v>
      </c>
      <c r="AB2239" s="33">
        <v>580</v>
      </c>
      <c r="AC2239" s="33"/>
      <c r="AD2239" s="33" t="s">
        <v>688</v>
      </c>
      <c r="AF2239"/>
    </row>
    <row r="2240" spans="1:32">
      <c r="A2240" s="103">
        <v>45103</v>
      </c>
      <c r="B2240" s="20" t="s">
        <v>39</v>
      </c>
      <c r="C2240" s="8" t="s">
        <v>91</v>
      </c>
      <c r="D2240" s="8"/>
      <c r="E2240" s="9"/>
      <c r="F2240" s="11" t="s">
        <v>4343</v>
      </c>
      <c r="G2240" s="11">
        <v>1025967</v>
      </c>
      <c r="H2240" s="11" t="s">
        <v>1495</v>
      </c>
      <c r="I2240" s="12" t="s">
        <v>1492</v>
      </c>
      <c r="J2240" s="11" t="s">
        <v>31</v>
      </c>
      <c r="K2240" s="11" t="s">
        <v>1496</v>
      </c>
      <c r="L2240" s="13">
        <v>50</v>
      </c>
      <c r="M2240" s="14">
        <v>7348</v>
      </c>
      <c r="N2240" s="15">
        <v>45065</v>
      </c>
      <c r="O2240" s="68" t="s">
        <v>3782</v>
      </c>
      <c r="P2240" s="8" t="s">
        <v>33</v>
      </c>
      <c r="Q2240" s="8" t="s">
        <v>115</v>
      </c>
      <c r="R2240" s="8" t="s">
        <v>31</v>
      </c>
      <c r="S2240" s="8" t="s">
        <v>31</v>
      </c>
      <c r="T2240" s="23" t="s">
        <v>31</v>
      </c>
      <c r="U2240" s="8" t="s">
        <v>35</v>
      </c>
      <c r="V2240" s="17">
        <v>409</v>
      </c>
      <c r="W2240" s="17">
        <v>96</v>
      </c>
      <c r="X2240" s="17">
        <v>1.6</v>
      </c>
      <c r="Y2240" s="18">
        <v>2</v>
      </c>
      <c r="Z2240" s="33" t="s">
        <v>1508</v>
      </c>
      <c r="AA2240" s="72"/>
      <c r="AB2240" s="72"/>
      <c r="AC2240" s="33"/>
      <c r="AD2240" s="33" t="s">
        <v>724</v>
      </c>
      <c r="AF2240"/>
    </row>
    <row r="2241" spans="1:32">
      <c r="A2241" s="103">
        <v>45103</v>
      </c>
      <c r="B2241" s="7" t="s">
        <v>29</v>
      </c>
      <c r="C2241" s="8" t="s">
        <v>91</v>
      </c>
      <c r="D2241" s="8"/>
      <c r="F2241" s="10" t="s">
        <v>4427</v>
      </c>
      <c r="G2241" s="11">
        <v>1991346</v>
      </c>
      <c r="H2241" s="11" t="s">
        <v>2660</v>
      </c>
      <c r="I2241" s="12" t="s">
        <v>2215</v>
      </c>
      <c r="J2241" s="11" t="s">
        <v>4416</v>
      </c>
      <c r="K2241" s="11" t="s">
        <v>4031</v>
      </c>
      <c r="L2241" s="13">
        <v>1</v>
      </c>
      <c r="M2241" s="14">
        <v>6454</v>
      </c>
      <c r="N2241" s="15">
        <v>45093</v>
      </c>
      <c r="O2241" s="68" t="s">
        <v>3782</v>
      </c>
      <c r="P2241" s="8" t="s">
        <v>33</v>
      </c>
      <c r="Q2241" s="28" t="s">
        <v>131</v>
      </c>
      <c r="R2241" s="8" t="s">
        <v>31</v>
      </c>
      <c r="S2241" s="8" t="s">
        <v>31</v>
      </c>
      <c r="T2241" s="23" t="s">
        <v>31</v>
      </c>
      <c r="U2241" s="77" t="s">
        <v>3816</v>
      </c>
      <c r="V2241" s="17">
        <v>209</v>
      </c>
      <c r="W2241" s="17">
        <v>182.5</v>
      </c>
      <c r="X2241" s="17">
        <v>1.6</v>
      </c>
      <c r="Y2241" s="18" t="s">
        <v>31</v>
      </c>
      <c r="Z2241" s="33" t="s">
        <v>1016</v>
      </c>
      <c r="AA2241" s="33">
        <v>35</v>
      </c>
      <c r="AB2241" s="33">
        <v>192</v>
      </c>
      <c r="AC2241" s="33"/>
      <c r="AD2241" s="19"/>
      <c r="AF2241"/>
    </row>
    <row r="2242" spans="1:32" ht="19.5">
      <c r="A2242" s="103">
        <v>45103</v>
      </c>
      <c r="B2242" s="7" t="s">
        <v>29</v>
      </c>
      <c r="C2242" s="71"/>
      <c r="D2242" s="8"/>
      <c r="F2242" s="10" t="s">
        <v>4427</v>
      </c>
      <c r="G2242" s="11">
        <v>1991346</v>
      </c>
      <c r="H2242" s="11" t="s">
        <v>2654</v>
      </c>
      <c r="I2242" s="12" t="s">
        <v>2201</v>
      </c>
      <c r="J2242" s="11" t="s">
        <v>4416</v>
      </c>
      <c r="K2242" s="11" t="s">
        <v>4417</v>
      </c>
      <c r="L2242" s="13" t="s">
        <v>61</v>
      </c>
      <c r="M2242" s="270" t="s">
        <v>4418</v>
      </c>
      <c r="N2242" s="15">
        <v>45093</v>
      </c>
      <c r="O2242" s="68" t="s">
        <v>3782</v>
      </c>
      <c r="P2242" s="8" t="s">
        <v>33</v>
      </c>
      <c r="Q2242" s="28" t="s">
        <v>131</v>
      </c>
      <c r="R2242" s="8" t="s">
        <v>31</v>
      </c>
      <c r="S2242" s="8" t="s">
        <v>31</v>
      </c>
      <c r="T2242" s="23" t="s">
        <v>31</v>
      </c>
      <c r="U2242" s="77" t="s">
        <v>3816</v>
      </c>
      <c r="V2242" s="17">
        <v>209</v>
      </c>
      <c r="W2242" s="17">
        <v>182.5</v>
      </c>
      <c r="X2242" s="17">
        <v>1.6</v>
      </c>
      <c r="Y2242" s="18" t="s">
        <v>31</v>
      </c>
      <c r="Z2242" s="33" t="s">
        <v>1018</v>
      </c>
      <c r="AA2242" s="33"/>
      <c r="AB2242" s="33"/>
      <c r="AC2242" s="33"/>
      <c r="AD2242" s="19"/>
      <c r="AF2242"/>
    </row>
    <row r="2243" spans="1:32" ht="19.5">
      <c r="A2243" s="103">
        <v>45103</v>
      </c>
      <c r="B2243" s="7" t="s">
        <v>29</v>
      </c>
      <c r="C2243" s="71"/>
      <c r="D2243" s="8"/>
      <c r="F2243" s="10" t="s">
        <v>4427</v>
      </c>
      <c r="G2243" s="11">
        <v>1991346</v>
      </c>
      <c r="H2243" s="11" t="s">
        <v>2660</v>
      </c>
      <c r="I2243" s="12" t="s">
        <v>2204</v>
      </c>
      <c r="J2243" s="11" t="s">
        <v>4416</v>
      </c>
      <c r="K2243" s="11" t="s">
        <v>4033</v>
      </c>
      <c r="L2243" s="13" t="s">
        <v>61</v>
      </c>
      <c r="M2243" s="270" t="s">
        <v>4418</v>
      </c>
      <c r="N2243" s="15">
        <v>45093</v>
      </c>
      <c r="O2243" s="68" t="s">
        <v>3782</v>
      </c>
      <c r="P2243" s="8" t="s">
        <v>33</v>
      </c>
      <c r="Q2243" s="28" t="s">
        <v>131</v>
      </c>
      <c r="R2243" s="8" t="s">
        <v>31</v>
      </c>
      <c r="S2243" s="8" t="s">
        <v>31</v>
      </c>
      <c r="T2243" s="23" t="s">
        <v>31</v>
      </c>
      <c r="U2243" s="77" t="s">
        <v>3816</v>
      </c>
      <c r="V2243" s="17">
        <v>209</v>
      </c>
      <c r="W2243" s="17">
        <v>182.5</v>
      </c>
      <c r="X2243" s="17">
        <v>1.6</v>
      </c>
      <c r="Y2243" s="18" t="s">
        <v>31</v>
      </c>
      <c r="Z2243" s="33" t="s">
        <v>1021</v>
      </c>
      <c r="AA2243" s="33"/>
      <c r="AB2243" s="33"/>
      <c r="AC2243" s="33"/>
      <c r="AD2243" s="33"/>
      <c r="AF2243"/>
    </row>
    <row r="2244" spans="1:32">
      <c r="A2244" s="103">
        <v>45103</v>
      </c>
      <c r="B2244" s="7" t="s">
        <v>29</v>
      </c>
      <c r="C2244" s="71" t="s">
        <v>1386</v>
      </c>
      <c r="D2244" s="8"/>
      <c r="E2244" s="9"/>
      <c r="F2244" s="11" t="s">
        <v>4428</v>
      </c>
      <c r="G2244" s="11">
        <v>1991308</v>
      </c>
      <c r="H2244" s="11" t="s">
        <v>4419</v>
      </c>
      <c r="I2244" s="12" t="s">
        <v>157</v>
      </c>
      <c r="J2244" s="11" t="s">
        <v>31</v>
      </c>
      <c r="K2244" s="11" t="s">
        <v>4420</v>
      </c>
      <c r="L2244" s="13">
        <v>10</v>
      </c>
      <c r="M2244" s="14">
        <v>3560</v>
      </c>
      <c r="N2244" s="15">
        <v>45093</v>
      </c>
      <c r="O2244" s="68" t="s">
        <v>3782</v>
      </c>
      <c r="P2244" s="8" t="s">
        <v>33</v>
      </c>
      <c r="Q2244" s="8" t="s">
        <v>34</v>
      </c>
      <c r="R2244" s="8" t="s">
        <v>31</v>
      </c>
      <c r="S2244" s="8" t="s">
        <v>31</v>
      </c>
      <c r="T2244" s="31" t="s">
        <v>4420</v>
      </c>
      <c r="U2244" s="77" t="s">
        <v>3816</v>
      </c>
      <c r="V2244" s="17">
        <v>330</v>
      </c>
      <c r="W2244" s="17">
        <v>94</v>
      </c>
      <c r="X2244" s="17">
        <v>1.6</v>
      </c>
      <c r="Y2244" s="18">
        <v>2</v>
      </c>
      <c r="Z2244" s="33"/>
      <c r="AA2244" s="33">
        <v>98</v>
      </c>
      <c r="AB2244" s="33">
        <v>326</v>
      </c>
      <c r="AC2244" s="33"/>
      <c r="AD2244" s="33" t="s">
        <v>688</v>
      </c>
      <c r="AF2244"/>
    </row>
    <row r="2245" spans="1:32">
      <c r="A2245" s="103">
        <v>45103</v>
      </c>
      <c r="B2245" s="7" t="s">
        <v>29</v>
      </c>
      <c r="C2245" s="8" t="s">
        <v>91</v>
      </c>
      <c r="D2245" s="8"/>
      <c r="E2245" s="9"/>
      <c r="F2245" s="11" t="s">
        <v>4421</v>
      </c>
      <c r="G2245" s="80" t="s">
        <v>4423</v>
      </c>
      <c r="H2245" s="11" t="s">
        <v>4422</v>
      </c>
      <c r="I2245" s="12" t="s">
        <v>157</v>
      </c>
      <c r="J2245" s="11" t="s">
        <v>31</v>
      </c>
      <c r="K2245" s="11" t="s">
        <v>4420</v>
      </c>
      <c r="L2245" s="13">
        <v>16</v>
      </c>
      <c r="M2245" s="14">
        <v>3560</v>
      </c>
      <c r="N2245" s="15">
        <v>45093</v>
      </c>
      <c r="O2245" s="68" t="s">
        <v>3782</v>
      </c>
      <c r="P2245" s="8" t="s">
        <v>33</v>
      </c>
      <c r="Q2245" s="8" t="s">
        <v>34</v>
      </c>
      <c r="R2245" s="8" t="s">
        <v>31</v>
      </c>
      <c r="S2245" s="8" t="s">
        <v>31</v>
      </c>
      <c r="T2245" s="31" t="s">
        <v>4420</v>
      </c>
      <c r="U2245" s="77" t="s">
        <v>3816</v>
      </c>
      <c r="V2245" s="17">
        <v>330</v>
      </c>
      <c r="W2245" s="17">
        <v>94</v>
      </c>
      <c r="X2245" s="17">
        <v>1.6</v>
      </c>
      <c r="Y2245" s="18">
        <v>2</v>
      </c>
      <c r="Z2245" s="33"/>
      <c r="AA2245" s="33">
        <v>98</v>
      </c>
      <c r="AB2245" s="33">
        <v>326</v>
      </c>
      <c r="AC2245" s="33"/>
      <c r="AD2245" s="33" t="s">
        <v>688</v>
      </c>
      <c r="AF2245"/>
    </row>
    <row r="2246" spans="1:32">
      <c r="A2246" s="103">
        <v>45104</v>
      </c>
      <c r="B2246" s="20" t="s">
        <v>39</v>
      </c>
      <c r="C2246" s="21" t="s">
        <v>281</v>
      </c>
      <c r="D2246" s="8"/>
      <c r="E2246" s="9"/>
      <c r="F2246" s="11" t="s">
        <v>4428</v>
      </c>
      <c r="G2246" s="11">
        <v>1991308</v>
      </c>
      <c r="H2246" s="11" t="s">
        <v>430</v>
      </c>
      <c r="I2246" s="12" t="s">
        <v>431</v>
      </c>
      <c r="J2246" s="11" t="s">
        <v>432</v>
      </c>
      <c r="K2246" s="11" t="s">
        <v>433</v>
      </c>
      <c r="L2246" s="13">
        <v>10</v>
      </c>
      <c r="M2246" s="14">
        <v>7048</v>
      </c>
      <c r="N2246" s="15">
        <v>45096</v>
      </c>
      <c r="O2246" s="68" t="s">
        <v>3782</v>
      </c>
      <c r="P2246" s="8" t="s">
        <v>33</v>
      </c>
      <c r="Q2246" s="8" t="s">
        <v>115</v>
      </c>
      <c r="R2246" s="38" t="s">
        <v>158</v>
      </c>
      <c r="S2246" s="94" t="s">
        <v>1936</v>
      </c>
      <c r="T2246" s="23" t="s">
        <v>31</v>
      </c>
      <c r="U2246" s="8" t="s">
        <v>35</v>
      </c>
      <c r="V2246" s="17">
        <v>375</v>
      </c>
      <c r="W2246" s="17">
        <v>318</v>
      </c>
      <c r="X2246" s="17">
        <v>1.6</v>
      </c>
      <c r="Y2246" s="48" t="s">
        <v>31</v>
      </c>
      <c r="Z2246" s="33" t="s">
        <v>1016</v>
      </c>
      <c r="AA2246" s="370">
        <v>683</v>
      </c>
      <c r="AB2246" s="370">
        <v>1164</v>
      </c>
      <c r="AC2246" s="33"/>
      <c r="AD2246" s="33" t="s">
        <v>688</v>
      </c>
      <c r="AF2246"/>
    </row>
    <row r="2247" spans="1:32">
      <c r="A2247" s="103">
        <v>45104</v>
      </c>
      <c r="B2247" s="20" t="s">
        <v>39</v>
      </c>
      <c r="C2247" s="21" t="s">
        <v>281</v>
      </c>
      <c r="D2247" s="8"/>
      <c r="E2247" s="9"/>
      <c r="F2247" s="11" t="s">
        <v>4428</v>
      </c>
      <c r="G2247" s="11">
        <v>1991308</v>
      </c>
      <c r="H2247" s="11" t="s">
        <v>430</v>
      </c>
      <c r="I2247" s="12" t="s">
        <v>434</v>
      </c>
      <c r="J2247" s="11" t="s">
        <v>432</v>
      </c>
      <c r="K2247" s="11" t="s">
        <v>435</v>
      </c>
      <c r="L2247" s="13">
        <v>10</v>
      </c>
      <c r="M2247" s="14">
        <v>7049</v>
      </c>
      <c r="N2247" s="15">
        <v>45096</v>
      </c>
      <c r="O2247" s="68" t="s">
        <v>3782</v>
      </c>
      <c r="P2247" s="8" t="s">
        <v>33</v>
      </c>
      <c r="Q2247" s="8" t="s">
        <v>115</v>
      </c>
      <c r="R2247" s="38" t="s">
        <v>158</v>
      </c>
      <c r="S2247" s="94" t="s">
        <v>1936</v>
      </c>
      <c r="T2247" s="23" t="s">
        <v>31</v>
      </c>
      <c r="U2247" s="8" t="s">
        <v>35</v>
      </c>
      <c r="V2247" s="17">
        <v>375</v>
      </c>
      <c r="W2247" s="17">
        <v>318</v>
      </c>
      <c r="X2247" s="17">
        <v>1.6</v>
      </c>
      <c r="Y2247" s="48" t="s">
        <v>31</v>
      </c>
      <c r="Z2247" s="33" t="s">
        <v>1018</v>
      </c>
      <c r="AA2247" s="370"/>
      <c r="AB2247" s="370"/>
      <c r="AC2247" s="33"/>
      <c r="AD2247" s="33" t="s">
        <v>688</v>
      </c>
      <c r="AF2247"/>
    </row>
    <row r="2248" spans="1:32">
      <c r="A2248" s="103">
        <v>45104</v>
      </c>
      <c r="B2248" s="7" t="s">
        <v>29</v>
      </c>
      <c r="C2248" s="8" t="s">
        <v>91</v>
      </c>
      <c r="D2248" s="8"/>
      <c r="E2248" s="9"/>
      <c r="F2248" s="11" t="s">
        <v>4341</v>
      </c>
      <c r="G2248" s="11">
        <v>1019132</v>
      </c>
      <c r="H2248" s="11" t="s">
        <v>566</v>
      </c>
      <c r="I2248" s="12" t="s">
        <v>567</v>
      </c>
      <c r="J2248" s="11" t="s">
        <v>31</v>
      </c>
      <c r="K2248" s="11" t="s">
        <v>568</v>
      </c>
      <c r="L2248" s="13">
        <v>200</v>
      </c>
      <c r="M2248" s="14">
        <v>1919</v>
      </c>
      <c r="N2248" s="15">
        <v>45064</v>
      </c>
      <c r="O2248" s="68" t="s">
        <v>3782</v>
      </c>
      <c r="P2248" s="8" t="s">
        <v>85</v>
      </c>
      <c r="Q2248" s="8" t="s">
        <v>34</v>
      </c>
      <c r="R2248" s="8" t="s">
        <v>31</v>
      </c>
      <c r="S2248" s="8" t="s">
        <v>31</v>
      </c>
      <c r="T2248" s="23" t="s">
        <v>31</v>
      </c>
      <c r="U2248" s="77" t="s">
        <v>3816</v>
      </c>
      <c r="V2248" s="17">
        <v>120</v>
      </c>
      <c r="W2248" s="17">
        <v>113</v>
      </c>
      <c r="X2248" s="17">
        <v>1.6</v>
      </c>
      <c r="Y2248" s="18" t="s">
        <v>31</v>
      </c>
      <c r="Z2248" s="33"/>
      <c r="AA2248" s="33">
        <v>0</v>
      </c>
      <c r="AB2248" s="70">
        <v>234</v>
      </c>
      <c r="AD2248" s="33" t="s">
        <v>724</v>
      </c>
      <c r="AF2248"/>
    </row>
    <row r="2249" spans="1:32">
      <c r="A2249" s="103">
        <v>45105</v>
      </c>
      <c r="B2249" s="20" t="s">
        <v>39</v>
      </c>
      <c r="C2249" s="21" t="s">
        <v>281</v>
      </c>
      <c r="D2249" s="8"/>
      <c r="E2249" s="8"/>
      <c r="F2249" s="10" t="s">
        <v>4348</v>
      </c>
      <c r="G2249" s="11">
        <v>1027301</v>
      </c>
      <c r="H2249" s="11" t="s">
        <v>798</v>
      </c>
      <c r="I2249" s="12" t="s">
        <v>950</v>
      </c>
      <c r="J2249" s="11" t="s">
        <v>31</v>
      </c>
      <c r="K2249" s="11" t="s">
        <v>867</v>
      </c>
      <c r="L2249" s="13">
        <v>10</v>
      </c>
      <c r="M2249" s="14">
        <v>7141</v>
      </c>
      <c r="N2249" s="15">
        <v>45069</v>
      </c>
      <c r="O2249" s="68" t="s">
        <v>3782</v>
      </c>
      <c r="P2249" s="56" t="s">
        <v>244</v>
      </c>
      <c r="Q2249" s="8" t="s">
        <v>502</v>
      </c>
      <c r="R2249" s="8" t="s">
        <v>31</v>
      </c>
      <c r="S2249" s="23" t="s">
        <v>31</v>
      </c>
      <c r="T2249" s="8" t="s">
        <v>31</v>
      </c>
      <c r="U2249" s="8" t="s">
        <v>35</v>
      </c>
      <c r="V2249" s="17">
        <v>403.2</v>
      </c>
      <c r="W2249" s="17">
        <v>152.5</v>
      </c>
      <c r="X2249" s="17">
        <v>2</v>
      </c>
      <c r="Y2249" s="18" t="s">
        <v>31</v>
      </c>
      <c r="Z2249" s="33"/>
      <c r="AA2249" s="33">
        <v>1238</v>
      </c>
      <c r="AB2249" s="33">
        <v>617</v>
      </c>
      <c r="AC2249" s="33"/>
      <c r="AD2249" s="33" t="s">
        <v>688</v>
      </c>
      <c r="AF2249"/>
    </row>
    <row r="2250" spans="1:32">
      <c r="A2250" s="103">
        <v>45105</v>
      </c>
      <c r="B2250" s="7" t="s">
        <v>29</v>
      </c>
      <c r="C2250" s="8" t="s">
        <v>91</v>
      </c>
      <c r="D2250" s="8"/>
      <c r="E2250" s="9"/>
      <c r="F2250" s="11" t="s">
        <v>4439</v>
      </c>
      <c r="G2250" s="11">
        <v>1026439</v>
      </c>
      <c r="H2250" s="11" t="s">
        <v>717</v>
      </c>
      <c r="I2250" s="12" t="s">
        <v>377</v>
      </c>
      <c r="J2250" s="14" t="s">
        <v>31</v>
      </c>
      <c r="K2250" s="25" t="s">
        <v>378</v>
      </c>
      <c r="L2250" s="32">
        <v>10</v>
      </c>
      <c r="M2250" s="14">
        <v>2207</v>
      </c>
      <c r="N2250" s="15">
        <v>45098</v>
      </c>
      <c r="O2250" s="68" t="s">
        <v>3782</v>
      </c>
      <c r="P2250" s="8" t="s">
        <v>85</v>
      </c>
      <c r="Q2250" s="8" t="s">
        <v>34</v>
      </c>
      <c r="R2250" s="8" t="s">
        <v>31</v>
      </c>
      <c r="S2250" s="23" t="s">
        <v>31</v>
      </c>
      <c r="T2250" s="31" t="s">
        <v>4440</v>
      </c>
      <c r="U2250" s="77" t="s">
        <v>3816</v>
      </c>
      <c r="V2250" s="17">
        <v>168</v>
      </c>
      <c r="W2250" s="17">
        <v>107</v>
      </c>
      <c r="X2250" s="17">
        <v>1.6</v>
      </c>
      <c r="Y2250" s="48">
        <v>2</v>
      </c>
      <c r="Z2250" s="33" t="s">
        <v>2707</v>
      </c>
      <c r="AA2250" s="33">
        <v>0</v>
      </c>
      <c r="AB2250" s="33">
        <v>266</v>
      </c>
      <c r="AC2250" s="33"/>
      <c r="AD2250" s="33" t="s">
        <v>688</v>
      </c>
      <c r="AF2250"/>
    </row>
    <row r="2251" spans="1:32">
      <c r="A2251" s="103">
        <v>45105</v>
      </c>
      <c r="B2251" s="7" t="s">
        <v>29</v>
      </c>
      <c r="C2251" s="8" t="s">
        <v>91</v>
      </c>
      <c r="D2251" s="8"/>
      <c r="E2251" s="9"/>
      <c r="F2251" s="11" t="s">
        <v>4439</v>
      </c>
      <c r="G2251" s="11">
        <v>1026439</v>
      </c>
      <c r="H2251" s="11" t="s">
        <v>717</v>
      </c>
      <c r="I2251" s="12" t="s">
        <v>375</v>
      </c>
      <c r="J2251" s="14" t="s">
        <v>31</v>
      </c>
      <c r="K2251" s="25" t="s">
        <v>376</v>
      </c>
      <c r="L2251" s="32">
        <v>10</v>
      </c>
      <c r="M2251" s="14">
        <v>2208</v>
      </c>
      <c r="N2251" s="15">
        <v>45098</v>
      </c>
      <c r="O2251" s="68" t="s">
        <v>3782</v>
      </c>
      <c r="P2251" s="8" t="s">
        <v>33</v>
      </c>
      <c r="Q2251" s="8" t="s">
        <v>34</v>
      </c>
      <c r="R2251" s="8" t="s">
        <v>31</v>
      </c>
      <c r="S2251" s="23" t="s">
        <v>31</v>
      </c>
      <c r="T2251" s="31" t="s">
        <v>4440</v>
      </c>
      <c r="U2251" s="77" t="s">
        <v>3816</v>
      </c>
      <c r="V2251" s="17">
        <v>290</v>
      </c>
      <c r="W2251" s="17">
        <v>104</v>
      </c>
      <c r="X2251" s="17">
        <v>1.6</v>
      </c>
      <c r="Y2251" s="48">
        <v>2</v>
      </c>
      <c r="Z2251" s="33" t="s">
        <v>2707</v>
      </c>
      <c r="AA2251" s="33">
        <v>176</v>
      </c>
      <c r="AB2251" s="33">
        <v>230</v>
      </c>
      <c r="AC2251" s="33"/>
      <c r="AD2251" s="33" t="s">
        <v>688</v>
      </c>
      <c r="AF2251"/>
    </row>
    <row r="2252" spans="1:32">
      <c r="A2252" s="103">
        <v>45105</v>
      </c>
      <c r="B2252" s="7" t="s">
        <v>29</v>
      </c>
      <c r="C2252" s="8" t="s">
        <v>91</v>
      </c>
      <c r="D2252" s="8"/>
      <c r="E2252" s="9"/>
      <c r="F2252" s="11" t="s">
        <v>4439</v>
      </c>
      <c r="G2252" s="11">
        <v>1026439</v>
      </c>
      <c r="H2252" s="11" t="s">
        <v>717</v>
      </c>
      <c r="I2252" s="332" t="s">
        <v>1519</v>
      </c>
      <c r="J2252" s="14" t="s">
        <v>31</v>
      </c>
      <c r="K2252" s="25" t="s">
        <v>374</v>
      </c>
      <c r="L2252" s="32">
        <v>40</v>
      </c>
      <c r="M2252" s="14">
        <v>2209</v>
      </c>
      <c r="N2252" s="15">
        <v>45098</v>
      </c>
      <c r="O2252" s="68" t="s">
        <v>3782</v>
      </c>
      <c r="P2252" s="8" t="s">
        <v>33</v>
      </c>
      <c r="Q2252" s="8" t="s">
        <v>34</v>
      </c>
      <c r="R2252" s="8" t="s">
        <v>31</v>
      </c>
      <c r="S2252" s="23" t="s">
        <v>31</v>
      </c>
      <c r="T2252" s="31" t="s">
        <v>4440</v>
      </c>
      <c r="U2252" s="77" t="s">
        <v>3816</v>
      </c>
      <c r="V2252" s="17">
        <v>314</v>
      </c>
      <c r="W2252" s="17">
        <v>90</v>
      </c>
      <c r="X2252" s="17">
        <v>1.6</v>
      </c>
      <c r="Y2252" s="48">
        <v>4</v>
      </c>
      <c r="Z2252" s="33" t="s">
        <v>3856</v>
      </c>
      <c r="AA2252" s="33">
        <v>288</v>
      </c>
      <c r="AB2252" s="33">
        <v>424</v>
      </c>
      <c r="AC2252" s="33"/>
      <c r="AD2252" s="33" t="s">
        <v>688</v>
      </c>
      <c r="AF2252"/>
    </row>
    <row r="2253" spans="1:32">
      <c r="A2253" s="103">
        <v>45105</v>
      </c>
      <c r="B2253" s="7" t="s">
        <v>29</v>
      </c>
      <c r="C2253" s="8" t="s">
        <v>91</v>
      </c>
      <c r="D2253" s="8"/>
      <c r="E2253" s="9"/>
      <c r="F2253" s="11" t="s">
        <v>4439</v>
      </c>
      <c r="G2253" s="11">
        <v>1026439</v>
      </c>
      <c r="H2253" s="11" t="s">
        <v>717</v>
      </c>
      <c r="I2253" s="12" t="s">
        <v>381</v>
      </c>
      <c r="J2253" s="14" t="s">
        <v>31</v>
      </c>
      <c r="K2253" s="25" t="s">
        <v>3841</v>
      </c>
      <c r="L2253" s="32">
        <v>10</v>
      </c>
      <c r="M2253" s="14">
        <v>7211</v>
      </c>
      <c r="N2253" s="15">
        <v>45098</v>
      </c>
      <c r="O2253" s="68" t="s">
        <v>3782</v>
      </c>
      <c r="P2253" s="8" t="s">
        <v>33</v>
      </c>
      <c r="Q2253" s="8" t="s">
        <v>34</v>
      </c>
      <c r="R2253" s="8" t="s">
        <v>31</v>
      </c>
      <c r="S2253" s="23" t="s">
        <v>31</v>
      </c>
      <c r="T2253" s="31" t="s">
        <v>4440</v>
      </c>
      <c r="U2253" s="77" t="s">
        <v>3816</v>
      </c>
      <c r="V2253" s="17">
        <v>290</v>
      </c>
      <c r="W2253" s="17">
        <v>104</v>
      </c>
      <c r="X2253" s="17">
        <v>1.6</v>
      </c>
      <c r="Y2253" s="48" t="s">
        <v>31</v>
      </c>
      <c r="Z2253" s="33"/>
      <c r="AA2253" s="33">
        <v>290</v>
      </c>
      <c r="AB2253" s="33">
        <v>329</v>
      </c>
      <c r="AC2253" s="33"/>
      <c r="AD2253" s="33" t="s">
        <v>688</v>
      </c>
      <c r="AF2253"/>
    </row>
    <row r="2254" spans="1:32">
      <c r="A2254" s="103">
        <v>45106</v>
      </c>
      <c r="B2254" s="20" t="s">
        <v>108</v>
      </c>
      <c r="C2254" s="8" t="s">
        <v>91</v>
      </c>
      <c r="D2254" s="8"/>
      <c r="E2254" s="11"/>
      <c r="F2254" s="10" t="s">
        <v>4355</v>
      </c>
      <c r="G2254" s="11">
        <v>1027301</v>
      </c>
      <c r="H2254" s="11" t="s">
        <v>798</v>
      </c>
      <c r="I2254" s="12" t="s">
        <v>111</v>
      </c>
      <c r="J2254" s="11" t="s">
        <v>31</v>
      </c>
      <c r="K2254" s="11" t="s">
        <v>544</v>
      </c>
      <c r="L2254" s="32">
        <v>10</v>
      </c>
      <c r="M2254" s="14">
        <v>6195</v>
      </c>
      <c r="N2254" s="15">
        <v>45071</v>
      </c>
      <c r="O2254" s="68" t="s">
        <v>3782</v>
      </c>
      <c r="P2254" s="8" t="s">
        <v>33</v>
      </c>
      <c r="Q2254" s="8" t="s">
        <v>115</v>
      </c>
      <c r="R2254" s="8" t="s">
        <v>31</v>
      </c>
      <c r="S2254" s="8" t="s">
        <v>31</v>
      </c>
      <c r="T2254" s="8" t="s">
        <v>31</v>
      </c>
      <c r="U2254" s="8" t="s">
        <v>35</v>
      </c>
      <c r="V2254" s="17">
        <v>306</v>
      </c>
      <c r="W2254" s="17">
        <v>403</v>
      </c>
      <c r="X2254" s="17">
        <v>3.2</v>
      </c>
      <c r="Y2254" s="18" t="s">
        <v>417</v>
      </c>
      <c r="Z2254" s="33"/>
      <c r="AA2254" s="291">
        <v>1109</v>
      </c>
      <c r="AB2254" s="291">
        <v>940</v>
      </c>
      <c r="AC2254" s="291"/>
      <c r="AD2254" s="33" t="s">
        <v>688</v>
      </c>
      <c r="AF2254"/>
    </row>
    <row r="2255" spans="1:32">
      <c r="A2255" s="103">
        <v>45106</v>
      </c>
      <c r="B2255" s="20" t="s">
        <v>108</v>
      </c>
      <c r="C2255" s="8" t="s">
        <v>91</v>
      </c>
      <c r="D2255" s="8"/>
      <c r="E2255" s="11"/>
      <c r="F2255" s="10" t="s">
        <v>4356</v>
      </c>
      <c r="G2255" s="11">
        <v>1027301</v>
      </c>
      <c r="H2255" s="11" t="s">
        <v>798</v>
      </c>
      <c r="I2255" s="12" t="s">
        <v>111</v>
      </c>
      <c r="J2255" s="11" t="s">
        <v>31</v>
      </c>
      <c r="K2255" s="11" t="s">
        <v>544</v>
      </c>
      <c r="L2255" s="32">
        <v>1</v>
      </c>
      <c r="M2255" s="14">
        <v>6195</v>
      </c>
      <c r="N2255" s="15">
        <v>45071</v>
      </c>
      <c r="O2255" s="68" t="s">
        <v>3782</v>
      </c>
      <c r="P2255" s="8" t="s">
        <v>33</v>
      </c>
      <c r="Q2255" s="8" t="s">
        <v>115</v>
      </c>
      <c r="R2255" s="8" t="s">
        <v>31</v>
      </c>
      <c r="S2255" s="8" t="s">
        <v>31</v>
      </c>
      <c r="T2255" s="8" t="s">
        <v>31</v>
      </c>
      <c r="U2255" s="8" t="s">
        <v>35</v>
      </c>
      <c r="V2255" s="17">
        <v>306</v>
      </c>
      <c r="W2255" s="17">
        <v>403</v>
      </c>
      <c r="X2255" s="17">
        <v>3.2</v>
      </c>
      <c r="Y2255" s="18" t="s">
        <v>417</v>
      </c>
      <c r="Z2255" s="33"/>
      <c r="AA2255" s="291">
        <v>1109</v>
      </c>
      <c r="AB2255" s="291">
        <v>940</v>
      </c>
      <c r="AC2255" s="291"/>
      <c r="AD2255" s="33" t="s">
        <v>688</v>
      </c>
      <c r="AF2255"/>
    </row>
    <row r="2256" spans="1:32">
      <c r="A2256" s="103">
        <v>45106</v>
      </c>
      <c r="B2256" s="20" t="s">
        <v>39</v>
      </c>
      <c r="C2256" s="8" t="s">
        <v>91</v>
      </c>
      <c r="D2256" s="8"/>
      <c r="E2256" s="11"/>
      <c r="F2256" s="10" t="s">
        <v>4355</v>
      </c>
      <c r="G2256" s="11">
        <v>1027301</v>
      </c>
      <c r="H2256" s="11" t="s">
        <v>66</v>
      </c>
      <c r="I2256" s="12" t="s">
        <v>589</v>
      </c>
      <c r="J2256" s="11" t="s">
        <v>31</v>
      </c>
      <c r="K2256" s="11" t="s">
        <v>277</v>
      </c>
      <c r="L2256" s="13">
        <v>10</v>
      </c>
      <c r="M2256" s="14">
        <v>6196</v>
      </c>
      <c r="N2256" s="15">
        <v>45071</v>
      </c>
      <c r="O2256" s="68" t="s">
        <v>3782</v>
      </c>
      <c r="P2256" s="8" t="s">
        <v>33</v>
      </c>
      <c r="Q2256" s="8" t="s">
        <v>115</v>
      </c>
      <c r="R2256" s="8" t="s">
        <v>31</v>
      </c>
      <c r="S2256" s="8" t="s">
        <v>31</v>
      </c>
      <c r="T2256" s="8" t="s">
        <v>31</v>
      </c>
      <c r="U2256" s="8" t="s">
        <v>35</v>
      </c>
      <c r="V2256" s="17">
        <v>345.5</v>
      </c>
      <c r="W2256" s="17">
        <v>171</v>
      </c>
      <c r="X2256" s="17">
        <v>1.6</v>
      </c>
      <c r="Y2256" s="18" t="s">
        <v>31</v>
      </c>
      <c r="Z2256" s="33"/>
      <c r="AA2256" s="298">
        <v>121</v>
      </c>
      <c r="AB2256" s="298">
        <v>477</v>
      </c>
      <c r="AC2256" s="33"/>
      <c r="AD2256" s="33" t="s">
        <v>688</v>
      </c>
      <c r="AF2256"/>
    </row>
    <row r="2257" spans="1:32">
      <c r="A2257" s="103">
        <v>45106</v>
      </c>
      <c r="B2257" s="7" t="s">
        <v>29</v>
      </c>
      <c r="C2257" s="8" t="s">
        <v>91</v>
      </c>
      <c r="D2257" s="8"/>
      <c r="E2257" s="9"/>
      <c r="F2257" s="11" t="s">
        <v>4389</v>
      </c>
      <c r="G2257" s="11">
        <v>1999187</v>
      </c>
      <c r="H2257" s="11" t="s">
        <v>329</v>
      </c>
      <c r="I2257" s="12" t="s">
        <v>828</v>
      </c>
      <c r="J2257" s="14" t="s">
        <v>31</v>
      </c>
      <c r="K2257" s="11" t="s">
        <v>330</v>
      </c>
      <c r="L2257" s="13">
        <v>60</v>
      </c>
      <c r="M2257" s="40" t="s">
        <v>31</v>
      </c>
      <c r="N2257" s="15">
        <v>45085</v>
      </c>
      <c r="O2257" s="68" t="s">
        <v>3782</v>
      </c>
      <c r="P2257" s="8" t="s">
        <v>85</v>
      </c>
      <c r="Q2257" s="8" t="s">
        <v>34</v>
      </c>
      <c r="R2257" s="8" t="s">
        <v>31</v>
      </c>
      <c r="S2257" s="8" t="s">
        <v>31</v>
      </c>
      <c r="T2257" s="8" t="s">
        <v>31</v>
      </c>
      <c r="U2257" s="77" t="s">
        <v>3816</v>
      </c>
      <c r="V2257" s="17">
        <v>140</v>
      </c>
      <c r="W2257" s="17">
        <v>122</v>
      </c>
      <c r="X2257" s="17">
        <v>1.6</v>
      </c>
      <c r="Y2257" s="18">
        <v>10</v>
      </c>
      <c r="Z2257" s="33" t="s">
        <v>3829</v>
      </c>
      <c r="AA2257" s="33">
        <v>0</v>
      </c>
      <c r="AB2257" s="33">
        <v>20</v>
      </c>
      <c r="AC2257" s="33"/>
      <c r="AD2257" s="18" t="s">
        <v>688</v>
      </c>
      <c r="AF2257"/>
    </row>
    <row r="2258" spans="1:32">
      <c r="A2258" s="103">
        <v>45106</v>
      </c>
      <c r="B2258" s="7" t="s">
        <v>29</v>
      </c>
      <c r="C2258" s="8" t="s">
        <v>91</v>
      </c>
      <c r="F2258" s="11" t="s">
        <v>4170</v>
      </c>
      <c r="G2258" s="11">
        <v>1026527</v>
      </c>
      <c r="H2258" s="11" t="s">
        <v>3948</v>
      </c>
      <c r="I2258" s="12" t="s">
        <v>3949</v>
      </c>
      <c r="J2258" s="11" t="s">
        <v>31</v>
      </c>
      <c r="K2258" s="11" t="s">
        <v>3833</v>
      </c>
      <c r="L2258">
        <v>150</v>
      </c>
      <c r="M2258" s="14">
        <v>7287</v>
      </c>
      <c r="N2258" s="15">
        <v>45075</v>
      </c>
      <c r="O2258" s="68" t="s">
        <v>3782</v>
      </c>
      <c r="P2258" s="8" t="s">
        <v>33</v>
      </c>
      <c r="Q2258" s="8" t="s">
        <v>131</v>
      </c>
      <c r="R2258" s="8" t="s">
        <v>31</v>
      </c>
      <c r="S2258" s="8" t="s">
        <v>31</v>
      </c>
      <c r="T2258" s="44" t="s">
        <v>3833</v>
      </c>
      <c r="U2258" s="77" t="s">
        <v>3816</v>
      </c>
      <c r="V2258" s="17">
        <v>144</v>
      </c>
      <c r="W2258" s="17">
        <v>126</v>
      </c>
      <c r="X2258" s="17">
        <v>1.6</v>
      </c>
      <c r="Y2258" s="18">
        <v>2</v>
      </c>
      <c r="Z2258" s="33" t="s">
        <v>2707</v>
      </c>
      <c r="AA2258" s="298">
        <v>144</v>
      </c>
      <c r="AB2258" s="70">
        <v>28</v>
      </c>
      <c r="AD2258" s="33" t="s">
        <v>724</v>
      </c>
      <c r="AF2258"/>
    </row>
    <row r="2259" spans="1:32">
      <c r="A2259" s="103">
        <v>45106</v>
      </c>
      <c r="B2259" s="7" t="s">
        <v>29</v>
      </c>
      <c r="C2259" s="8" t="s">
        <v>91</v>
      </c>
      <c r="F2259" s="11" t="s">
        <v>4390</v>
      </c>
      <c r="G2259" s="11">
        <v>1026527</v>
      </c>
      <c r="H2259" s="11" t="s">
        <v>3948</v>
      </c>
      <c r="I2259" s="12" t="s">
        <v>3949</v>
      </c>
      <c r="J2259" s="11" t="s">
        <v>31</v>
      </c>
      <c r="K2259" s="11" t="s">
        <v>3833</v>
      </c>
      <c r="L2259" s="66" t="s">
        <v>4391</v>
      </c>
      <c r="M2259" s="14">
        <v>7287</v>
      </c>
      <c r="N2259" s="15">
        <v>45086</v>
      </c>
      <c r="O2259" s="68" t="s">
        <v>3782</v>
      </c>
      <c r="P2259" s="8" t="s">
        <v>33</v>
      </c>
      <c r="Q2259" s="8" t="s">
        <v>131</v>
      </c>
      <c r="R2259" s="8" t="s">
        <v>31</v>
      </c>
      <c r="S2259" s="8" t="s">
        <v>31</v>
      </c>
      <c r="T2259" s="44" t="s">
        <v>3833</v>
      </c>
      <c r="U2259" s="77" t="s">
        <v>3816</v>
      </c>
      <c r="V2259" s="17">
        <v>144</v>
      </c>
      <c r="W2259" s="17">
        <v>126</v>
      </c>
      <c r="X2259" s="17">
        <v>1.6</v>
      </c>
      <c r="Y2259" s="18">
        <v>2</v>
      </c>
      <c r="Z2259" s="33" t="s">
        <v>2707</v>
      </c>
      <c r="AA2259" s="298">
        <v>144</v>
      </c>
      <c r="AB2259" s="70">
        <v>28</v>
      </c>
      <c r="AD2259" s="33" t="s">
        <v>724</v>
      </c>
      <c r="AF2259"/>
    </row>
    <row r="2260" spans="1:32">
      <c r="A2260" s="103">
        <v>45106</v>
      </c>
      <c r="B2260" s="7" t="s">
        <v>29</v>
      </c>
      <c r="C2260" s="8" t="s">
        <v>91</v>
      </c>
      <c r="D2260" s="8"/>
      <c r="E2260" s="11"/>
      <c r="F2260" s="10" t="s">
        <v>4348</v>
      </c>
      <c r="G2260" s="25">
        <v>1027301</v>
      </c>
      <c r="H2260" s="11" t="s">
        <v>66</v>
      </c>
      <c r="I2260" s="12" t="s">
        <v>588</v>
      </c>
      <c r="J2260" s="11" t="s">
        <v>170</v>
      </c>
      <c r="K2260" s="11" t="s">
        <v>171</v>
      </c>
      <c r="L2260" s="13">
        <v>10</v>
      </c>
      <c r="M2260" s="14">
        <v>4045</v>
      </c>
      <c r="N2260" s="15">
        <v>45071</v>
      </c>
      <c r="O2260" s="68" t="s">
        <v>3782</v>
      </c>
      <c r="P2260" s="8" t="s">
        <v>33</v>
      </c>
      <c r="Q2260" s="8" t="s">
        <v>34</v>
      </c>
      <c r="R2260" s="8" t="s">
        <v>31</v>
      </c>
      <c r="S2260" s="8" t="s">
        <v>31</v>
      </c>
      <c r="T2260" s="8" t="s">
        <v>31</v>
      </c>
      <c r="U2260" s="77" t="s">
        <v>3816</v>
      </c>
      <c r="V2260" s="17">
        <v>177</v>
      </c>
      <c r="W2260" s="17">
        <v>90</v>
      </c>
      <c r="X2260" s="17">
        <v>1.6</v>
      </c>
      <c r="Y2260" s="18" t="s">
        <v>31</v>
      </c>
      <c r="Z2260" s="33" t="s">
        <v>1016</v>
      </c>
      <c r="AA2260" s="370">
        <v>4</v>
      </c>
      <c r="AB2260" s="370">
        <v>9</v>
      </c>
      <c r="AC2260" s="33"/>
      <c r="AD2260" s="33" t="s">
        <v>724</v>
      </c>
      <c r="AF2260"/>
    </row>
    <row r="2261" spans="1:32">
      <c r="A2261" s="103">
        <v>45106</v>
      </c>
      <c r="B2261" s="7" t="s">
        <v>29</v>
      </c>
      <c r="C2261" s="8" t="s">
        <v>91</v>
      </c>
      <c r="D2261" s="8"/>
      <c r="E2261" s="11"/>
      <c r="F2261" s="10" t="s">
        <v>4348</v>
      </c>
      <c r="G2261" s="25">
        <v>1027301</v>
      </c>
      <c r="H2261" s="11" t="s">
        <v>66</v>
      </c>
      <c r="I2261" s="12" t="s">
        <v>590</v>
      </c>
      <c r="J2261" s="11" t="s">
        <v>170</v>
      </c>
      <c r="K2261" s="11" t="s">
        <v>173</v>
      </c>
      <c r="L2261" s="13">
        <v>10</v>
      </c>
      <c r="M2261" s="14">
        <v>3877</v>
      </c>
      <c r="N2261" s="15">
        <v>45071</v>
      </c>
      <c r="O2261" s="68" t="s">
        <v>3782</v>
      </c>
      <c r="P2261" s="8" t="s">
        <v>33</v>
      </c>
      <c r="Q2261" s="8" t="s">
        <v>34</v>
      </c>
      <c r="R2261" s="8" t="s">
        <v>31</v>
      </c>
      <c r="S2261" s="8" t="s">
        <v>31</v>
      </c>
      <c r="T2261" s="8" t="s">
        <v>31</v>
      </c>
      <c r="U2261" s="77" t="s">
        <v>3816</v>
      </c>
      <c r="V2261" s="17">
        <v>177</v>
      </c>
      <c r="W2261" s="17">
        <v>90</v>
      </c>
      <c r="X2261" s="17">
        <v>1.6</v>
      </c>
      <c r="Y2261" s="18" t="s">
        <v>31</v>
      </c>
      <c r="Z2261" s="33" t="s">
        <v>990</v>
      </c>
      <c r="AA2261" s="370"/>
      <c r="AB2261" s="370"/>
      <c r="AC2261" s="33"/>
      <c r="AD2261" s="33" t="s">
        <v>724</v>
      </c>
      <c r="AF2261"/>
    </row>
    <row r="2262" spans="1:32">
      <c r="A2262" s="103">
        <v>45107</v>
      </c>
      <c r="B2262" s="20" t="s">
        <v>4432</v>
      </c>
      <c r="C2262" s="21" t="s">
        <v>281</v>
      </c>
      <c r="D2262" s="71"/>
      <c r="E2262" s="9"/>
      <c r="F2262" s="11" t="s">
        <v>4169</v>
      </c>
      <c r="G2262" s="11">
        <v>1026526</v>
      </c>
      <c r="H2262" s="11" t="s">
        <v>3793</v>
      </c>
      <c r="I2262" s="12" t="s">
        <v>3950</v>
      </c>
      <c r="J2262" s="11" t="s">
        <v>31</v>
      </c>
      <c r="K2262" s="11" t="s">
        <v>3794</v>
      </c>
      <c r="L2262" s="66" t="s">
        <v>4392</v>
      </c>
      <c r="M2262" s="14">
        <v>7340</v>
      </c>
      <c r="N2262" s="15">
        <v>45097</v>
      </c>
      <c r="O2262" s="68" t="s">
        <v>3782</v>
      </c>
      <c r="P2262" s="8" t="s">
        <v>33</v>
      </c>
      <c r="Q2262" s="8" t="s">
        <v>34</v>
      </c>
      <c r="R2262" s="8" t="s">
        <v>31</v>
      </c>
      <c r="S2262" s="8" t="s">
        <v>31</v>
      </c>
      <c r="T2262" s="44" t="s">
        <v>3794</v>
      </c>
      <c r="U2262" s="8" t="s">
        <v>35</v>
      </c>
      <c r="V2262" s="17">
        <v>266</v>
      </c>
      <c r="W2262" s="17">
        <v>115.15</v>
      </c>
      <c r="X2262" s="17">
        <v>1.6</v>
      </c>
      <c r="Y2262" s="18" t="s">
        <v>31</v>
      </c>
      <c r="Z2262" s="33"/>
      <c r="AA2262" s="33">
        <v>506</v>
      </c>
      <c r="AB2262" s="33">
        <v>570</v>
      </c>
      <c r="AC2262" s="33"/>
      <c r="AD2262" s="33" t="s">
        <v>688</v>
      </c>
      <c r="AF2262"/>
    </row>
    <row r="2263" spans="1:32">
      <c r="A2263" s="103">
        <v>45107</v>
      </c>
      <c r="B2263" s="20" t="s">
        <v>4432</v>
      </c>
      <c r="C2263" s="21" t="s">
        <v>281</v>
      </c>
      <c r="D2263" s="71"/>
      <c r="E2263" s="9"/>
      <c r="F2263" s="11" t="s">
        <v>4412</v>
      </c>
      <c r="G2263" s="11">
        <v>1026526</v>
      </c>
      <c r="H2263" s="11" t="s">
        <v>3793</v>
      </c>
      <c r="I2263" s="12" t="s">
        <v>3950</v>
      </c>
      <c r="J2263" s="11" t="s">
        <v>31</v>
      </c>
      <c r="K2263" s="11" t="s">
        <v>3794</v>
      </c>
      <c r="L2263" s="66" t="s">
        <v>4391</v>
      </c>
      <c r="M2263" s="14">
        <v>7340</v>
      </c>
      <c r="N2263" s="15">
        <v>45097</v>
      </c>
      <c r="O2263" s="68" t="s">
        <v>3782</v>
      </c>
      <c r="P2263" s="8" t="s">
        <v>33</v>
      </c>
      <c r="Q2263" s="8" t="s">
        <v>34</v>
      </c>
      <c r="R2263" s="8" t="s">
        <v>31</v>
      </c>
      <c r="S2263" s="8" t="s">
        <v>31</v>
      </c>
      <c r="T2263" s="44" t="s">
        <v>3794</v>
      </c>
      <c r="U2263" s="8" t="s">
        <v>35</v>
      </c>
      <c r="V2263" s="17">
        <v>266</v>
      </c>
      <c r="W2263" s="17">
        <v>115.15</v>
      </c>
      <c r="X2263" s="17">
        <v>1.6</v>
      </c>
      <c r="Y2263" s="18" t="s">
        <v>31</v>
      </c>
      <c r="Z2263" s="33"/>
      <c r="AA2263" s="33">
        <v>506</v>
      </c>
      <c r="AB2263" s="33">
        <v>570</v>
      </c>
      <c r="AC2263" s="33"/>
      <c r="AD2263" s="33" t="s">
        <v>688</v>
      </c>
      <c r="AF2263"/>
    </row>
    <row r="2264" spans="1:32">
      <c r="A2264" s="103">
        <v>45107</v>
      </c>
      <c r="B2264" s="7" t="s">
        <v>29</v>
      </c>
      <c r="C2264" s="8" t="s">
        <v>91</v>
      </c>
      <c r="D2264" s="8"/>
      <c r="E2264" s="9"/>
      <c r="F2264" s="10" t="s">
        <v>4348</v>
      </c>
      <c r="G2264" s="11">
        <v>1027301</v>
      </c>
      <c r="H2264" s="11" t="s">
        <v>2724</v>
      </c>
      <c r="I2264" s="12" t="s">
        <v>2725</v>
      </c>
      <c r="J2264" s="11" t="s">
        <v>31</v>
      </c>
      <c r="K2264" s="11" t="s">
        <v>444</v>
      </c>
      <c r="L2264" s="13">
        <v>10</v>
      </c>
      <c r="M2264" s="14">
        <v>4018</v>
      </c>
      <c r="N2264" s="15">
        <v>45071</v>
      </c>
      <c r="O2264" s="68" t="s">
        <v>3782</v>
      </c>
      <c r="P2264" s="8" t="s">
        <v>33</v>
      </c>
      <c r="Q2264" s="8" t="s">
        <v>34</v>
      </c>
      <c r="R2264" s="8" t="s">
        <v>31</v>
      </c>
      <c r="S2264" s="8" t="s">
        <v>31</v>
      </c>
      <c r="T2264" s="23" t="s">
        <v>31</v>
      </c>
      <c r="U2264" s="77" t="s">
        <v>3816</v>
      </c>
      <c r="V2264" s="17">
        <v>325.3</v>
      </c>
      <c r="W2264" s="17">
        <v>100</v>
      </c>
      <c r="X2264" s="17">
        <v>2</v>
      </c>
      <c r="Y2264" s="18" t="s">
        <v>31</v>
      </c>
      <c r="Z2264" s="33"/>
      <c r="AA2264" s="291">
        <v>58</v>
      </c>
      <c r="AB2264" s="291">
        <v>314</v>
      </c>
      <c r="AC2264" s="291"/>
      <c r="AD2264" s="33" t="s">
        <v>724</v>
      </c>
      <c r="AF2264"/>
    </row>
    <row r="2265" spans="1:32">
      <c r="A2265" s="103">
        <v>45107</v>
      </c>
      <c r="B2265" s="7" t="s">
        <v>29</v>
      </c>
      <c r="C2265" s="8" t="s">
        <v>91</v>
      </c>
      <c r="D2265" s="6"/>
      <c r="E2265" s="9"/>
      <c r="F2265" s="11" t="s">
        <v>4089</v>
      </c>
      <c r="G2265" s="80" t="s">
        <v>1128</v>
      </c>
      <c r="H2265" s="11" t="s">
        <v>1704</v>
      </c>
      <c r="I2265" s="12" t="s">
        <v>2623</v>
      </c>
      <c r="J2265" s="14" t="s">
        <v>31</v>
      </c>
      <c r="K2265" s="11" t="s">
        <v>2624</v>
      </c>
      <c r="L2265" s="13">
        <v>30</v>
      </c>
      <c r="M2265" s="14" t="s">
        <v>61</v>
      </c>
      <c r="N2265" s="15">
        <v>45104</v>
      </c>
      <c r="O2265" s="68" t="s">
        <v>3782</v>
      </c>
      <c r="P2265" s="8" t="s">
        <v>699</v>
      </c>
      <c r="Q2265" s="8" t="s">
        <v>34</v>
      </c>
      <c r="R2265" s="8" t="s">
        <v>31</v>
      </c>
      <c r="S2265" s="8" t="s">
        <v>31</v>
      </c>
      <c r="T2265" s="31" t="s">
        <v>2624</v>
      </c>
      <c r="U2265" s="77" t="s">
        <v>3816</v>
      </c>
      <c r="V2265" s="17">
        <v>270</v>
      </c>
      <c r="W2265" s="17">
        <v>110</v>
      </c>
      <c r="X2265" s="17">
        <v>1.6</v>
      </c>
      <c r="Y2265" s="18">
        <v>20</v>
      </c>
      <c r="Z2265" s="33" t="s">
        <v>3819</v>
      </c>
      <c r="AA2265" s="33">
        <v>0</v>
      </c>
      <c r="AB2265" s="70">
        <v>260</v>
      </c>
      <c r="AD2265" s="18"/>
      <c r="AF2265"/>
    </row>
    <row r="2266" spans="1:32">
      <c r="A2266" s="103">
        <v>45107</v>
      </c>
      <c r="B2266" s="7" t="s">
        <v>29</v>
      </c>
      <c r="C2266" s="8" t="s">
        <v>91</v>
      </c>
      <c r="D2266" s="6"/>
      <c r="E2266" s="9"/>
      <c r="F2266" s="11" t="s">
        <v>4321</v>
      </c>
      <c r="G2266" s="80" t="s">
        <v>1128</v>
      </c>
      <c r="H2266" s="11" t="s">
        <v>2628</v>
      </c>
      <c r="I2266" s="12" t="s">
        <v>2623</v>
      </c>
      <c r="J2266" s="14" t="s">
        <v>31</v>
      </c>
      <c r="K2266" s="11" t="s">
        <v>2624</v>
      </c>
      <c r="L2266" s="13">
        <v>30</v>
      </c>
      <c r="M2266" s="14" t="s">
        <v>61</v>
      </c>
      <c r="N2266" s="15">
        <v>45104</v>
      </c>
      <c r="O2266" s="68" t="s">
        <v>3782</v>
      </c>
      <c r="P2266" s="8" t="s">
        <v>699</v>
      </c>
      <c r="Q2266" s="8" t="s">
        <v>34</v>
      </c>
      <c r="R2266" s="8" t="s">
        <v>31</v>
      </c>
      <c r="S2266" s="8" t="s">
        <v>31</v>
      </c>
      <c r="T2266" s="31" t="s">
        <v>2624</v>
      </c>
      <c r="U2266" s="77" t="s">
        <v>3816</v>
      </c>
      <c r="V2266" s="17">
        <v>270</v>
      </c>
      <c r="W2266" s="17">
        <v>110</v>
      </c>
      <c r="X2266" s="17">
        <v>1.6</v>
      </c>
      <c r="Y2266" s="18">
        <v>20</v>
      </c>
      <c r="Z2266" s="33" t="s">
        <v>3819</v>
      </c>
      <c r="AA2266" s="33">
        <v>0</v>
      </c>
      <c r="AB2266" s="70">
        <v>260</v>
      </c>
      <c r="AD2266" s="18"/>
      <c r="AF2266"/>
    </row>
    <row r="2267" spans="1:32">
      <c r="A2267" s="103">
        <v>45107</v>
      </c>
      <c r="B2267" s="7" t="s">
        <v>29</v>
      </c>
      <c r="C2267" s="8" t="s">
        <v>91</v>
      </c>
      <c r="D2267" s="6"/>
      <c r="E2267" s="9"/>
      <c r="F2267" s="11" t="s">
        <v>4236</v>
      </c>
      <c r="G2267" s="80" t="s">
        <v>1128</v>
      </c>
      <c r="H2267" s="11" t="s">
        <v>3257</v>
      </c>
      <c r="I2267" s="12" t="s">
        <v>2623</v>
      </c>
      <c r="J2267" s="14" t="s">
        <v>31</v>
      </c>
      <c r="K2267" s="11" t="s">
        <v>2624</v>
      </c>
      <c r="L2267" s="13">
        <v>50</v>
      </c>
      <c r="M2267" s="14" t="s">
        <v>61</v>
      </c>
      <c r="N2267" s="15">
        <v>45104</v>
      </c>
      <c r="O2267" s="68" t="s">
        <v>3782</v>
      </c>
      <c r="P2267" s="8" t="s">
        <v>699</v>
      </c>
      <c r="Q2267" s="8" t="s">
        <v>34</v>
      </c>
      <c r="R2267" s="8" t="s">
        <v>31</v>
      </c>
      <c r="S2267" s="8" t="s">
        <v>31</v>
      </c>
      <c r="T2267" s="31" t="s">
        <v>2624</v>
      </c>
      <c r="U2267" s="77" t="s">
        <v>3816</v>
      </c>
      <c r="V2267" s="17">
        <v>270</v>
      </c>
      <c r="W2267" s="17">
        <v>110</v>
      </c>
      <c r="X2267" s="17">
        <v>1.6</v>
      </c>
      <c r="Y2267" s="18">
        <v>20</v>
      </c>
      <c r="Z2267" s="33" t="s">
        <v>3819</v>
      </c>
      <c r="AA2267" s="33">
        <v>0</v>
      </c>
      <c r="AB2267" s="70">
        <v>260</v>
      </c>
      <c r="AD2267" s="18"/>
      <c r="AF2267"/>
    </row>
    <row r="2268" spans="1:32">
      <c r="A2268" s="103">
        <v>45107</v>
      </c>
      <c r="B2268" s="7" t="s">
        <v>29</v>
      </c>
      <c r="C2268" s="8" t="s">
        <v>91</v>
      </c>
      <c r="D2268" s="6"/>
      <c r="E2268" s="9"/>
      <c r="F2268" s="11" t="s">
        <v>4455</v>
      </c>
      <c r="G2268" s="80" t="s">
        <v>1128</v>
      </c>
      <c r="H2268" s="11" t="s">
        <v>965</v>
      </c>
      <c r="I2268" s="12" t="s">
        <v>2623</v>
      </c>
      <c r="J2268" s="14" t="s">
        <v>31</v>
      </c>
      <c r="K2268" s="11" t="s">
        <v>2624</v>
      </c>
      <c r="L2268" s="13">
        <v>20</v>
      </c>
      <c r="M2268" s="14" t="s">
        <v>61</v>
      </c>
      <c r="N2268" s="15">
        <v>45104</v>
      </c>
      <c r="O2268" s="68" t="s">
        <v>3782</v>
      </c>
      <c r="P2268" s="8" t="s">
        <v>699</v>
      </c>
      <c r="Q2268" s="8" t="s">
        <v>34</v>
      </c>
      <c r="R2268" s="8" t="s">
        <v>31</v>
      </c>
      <c r="S2268" s="8" t="s">
        <v>31</v>
      </c>
      <c r="T2268" s="31" t="s">
        <v>2624</v>
      </c>
      <c r="U2268" s="77" t="s">
        <v>3816</v>
      </c>
      <c r="V2268" s="17">
        <v>270</v>
      </c>
      <c r="W2268" s="17">
        <v>110</v>
      </c>
      <c r="X2268" s="17">
        <v>1.6</v>
      </c>
      <c r="Y2268" s="18">
        <v>20</v>
      </c>
      <c r="Z2268" s="33" t="s">
        <v>3819</v>
      </c>
      <c r="AA2268" s="33">
        <v>0</v>
      </c>
      <c r="AB2268" s="70">
        <v>260</v>
      </c>
      <c r="AD2268" s="18"/>
      <c r="AF2268"/>
    </row>
    <row r="2269" spans="1:32">
      <c r="A2269" s="103">
        <v>45107</v>
      </c>
      <c r="B2269" s="7" t="s">
        <v>29</v>
      </c>
      <c r="C2269" s="8" t="s">
        <v>91</v>
      </c>
      <c r="D2269" s="6"/>
      <c r="E2269" s="9"/>
      <c r="F2269" s="11" t="s">
        <v>4322</v>
      </c>
      <c r="G2269" s="80" t="s">
        <v>1128</v>
      </c>
      <c r="H2269" s="11" t="s">
        <v>2628</v>
      </c>
      <c r="I2269" s="12" t="s">
        <v>2623</v>
      </c>
      <c r="J2269" s="14" t="s">
        <v>31</v>
      </c>
      <c r="K2269" s="11" t="s">
        <v>2624</v>
      </c>
      <c r="L2269" s="13">
        <v>50</v>
      </c>
      <c r="M2269" s="14" t="s">
        <v>61</v>
      </c>
      <c r="N2269" s="15">
        <v>45104</v>
      </c>
      <c r="O2269" s="68" t="s">
        <v>3782</v>
      </c>
      <c r="P2269" s="8" t="s">
        <v>699</v>
      </c>
      <c r="Q2269" s="8" t="s">
        <v>34</v>
      </c>
      <c r="R2269" s="8" t="s">
        <v>31</v>
      </c>
      <c r="S2269" s="8" t="s">
        <v>31</v>
      </c>
      <c r="T2269" s="31" t="s">
        <v>2624</v>
      </c>
      <c r="U2269" s="77" t="s">
        <v>3816</v>
      </c>
      <c r="V2269" s="17">
        <v>270</v>
      </c>
      <c r="W2269" s="17">
        <v>110</v>
      </c>
      <c r="X2269" s="17">
        <v>1.6</v>
      </c>
      <c r="Y2269" s="18">
        <v>20</v>
      </c>
      <c r="Z2269" s="33" t="s">
        <v>3819</v>
      </c>
      <c r="AA2269" s="33">
        <v>0</v>
      </c>
      <c r="AB2269" s="70">
        <v>260</v>
      </c>
      <c r="AD2269" s="18"/>
      <c r="AF2269"/>
    </row>
    <row r="2270" spans="1:32">
      <c r="A2270" s="103">
        <v>45107</v>
      </c>
      <c r="B2270" s="7" t="s">
        <v>29</v>
      </c>
      <c r="C2270" s="8" t="s">
        <v>91</v>
      </c>
      <c r="D2270" s="8"/>
      <c r="E2270" s="19"/>
      <c r="F2270" s="10" t="s">
        <v>4348</v>
      </c>
      <c r="G2270" s="11">
        <v>1027301</v>
      </c>
      <c r="H2270" s="11" t="s">
        <v>798</v>
      </c>
      <c r="I2270" s="12" t="s">
        <v>481</v>
      </c>
      <c r="J2270" s="11" t="s">
        <v>422</v>
      </c>
      <c r="K2270" s="11" t="s">
        <v>423</v>
      </c>
      <c r="L2270" s="13">
        <v>10</v>
      </c>
      <c r="M2270" s="14">
        <v>4083</v>
      </c>
      <c r="N2270" s="15">
        <v>45071</v>
      </c>
      <c r="O2270" s="68" t="s">
        <v>3782</v>
      </c>
      <c r="P2270" s="8" t="s">
        <v>33</v>
      </c>
      <c r="Q2270" s="8" t="s">
        <v>34</v>
      </c>
      <c r="R2270" s="8" t="s">
        <v>31</v>
      </c>
      <c r="S2270" s="8" t="s">
        <v>31</v>
      </c>
      <c r="T2270" s="23" t="s">
        <v>31</v>
      </c>
      <c r="U2270" s="77" t="s">
        <v>3816</v>
      </c>
      <c r="V2270" s="17">
        <v>142</v>
      </c>
      <c r="W2270" s="17">
        <v>124</v>
      </c>
      <c r="X2270" s="17">
        <v>1.6</v>
      </c>
      <c r="Y2270" s="18" t="s">
        <v>31</v>
      </c>
      <c r="Z2270" s="33" t="s">
        <v>990</v>
      </c>
      <c r="AA2270" s="370">
        <v>121</v>
      </c>
      <c r="AB2270" s="370">
        <v>185</v>
      </c>
      <c r="AC2270" s="33"/>
      <c r="AD2270" s="33" t="s">
        <v>724</v>
      </c>
      <c r="AF2270"/>
    </row>
    <row r="2271" spans="1:32">
      <c r="A2271" s="103">
        <v>45107</v>
      </c>
      <c r="B2271" s="7" t="s">
        <v>29</v>
      </c>
      <c r="C2271" s="8" t="s">
        <v>91</v>
      </c>
      <c r="D2271" s="8"/>
      <c r="E2271" s="19"/>
      <c r="F2271" s="10" t="s">
        <v>4348</v>
      </c>
      <c r="G2271" s="11">
        <v>1027301</v>
      </c>
      <c r="H2271" s="11" t="s">
        <v>66</v>
      </c>
      <c r="I2271" s="12" t="s">
        <v>3554</v>
      </c>
      <c r="J2271" s="11" t="s">
        <v>422</v>
      </c>
      <c r="K2271" s="11" t="s">
        <v>425</v>
      </c>
      <c r="L2271" s="13">
        <v>10</v>
      </c>
      <c r="M2271" s="14">
        <v>4085</v>
      </c>
      <c r="N2271" s="15">
        <v>45071</v>
      </c>
      <c r="O2271" s="68" t="s">
        <v>3782</v>
      </c>
      <c r="P2271" s="8" t="s">
        <v>33</v>
      </c>
      <c r="Q2271" s="8" t="s">
        <v>34</v>
      </c>
      <c r="R2271" s="8" t="s">
        <v>31</v>
      </c>
      <c r="S2271" s="8" t="s">
        <v>31</v>
      </c>
      <c r="T2271" s="23" t="s">
        <v>31</v>
      </c>
      <c r="U2271" s="77" t="s">
        <v>3816</v>
      </c>
      <c r="V2271" s="17">
        <v>142</v>
      </c>
      <c r="W2271" s="17">
        <v>124</v>
      </c>
      <c r="X2271" s="17">
        <v>1.6</v>
      </c>
      <c r="Y2271" s="18" t="s">
        <v>31</v>
      </c>
      <c r="Z2271" s="33" t="s">
        <v>1016</v>
      </c>
      <c r="AA2271" s="370"/>
      <c r="AB2271" s="370"/>
      <c r="AC2271" s="33"/>
      <c r="AD2271" s="33" t="s">
        <v>724</v>
      </c>
      <c r="AF2271"/>
    </row>
    <row r="2272" spans="1:32">
      <c r="A2272" s="103">
        <v>45110</v>
      </c>
      <c r="B2272" s="20" t="s">
        <v>39</v>
      </c>
      <c r="C2272" s="8" t="s">
        <v>91</v>
      </c>
      <c r="D2272" s="19"/>
      <c r="E2272" s="9"/>
      <c r="F2272" s="11" t="s">
        <v>4357</v>
      </c>
      <c r="G2272" s="11">
        <v>1011379</v>
      </c>
      <c r="H2272" s="11" t="s">
        <v>965</v>
      </c>
      <c r="I2272" s="12" t="s">
        <v>975</v>
      </c>
      <c r="J2272" s="11" t="s">
        <v>31</v>
      </c>
      <c r="K2272" s="11" t="s">
        <v>976</v>
      </c>
      <c r="L2272" s="13">
        <v>20</v>
      </c>
      <c r="M2272" s="14">
        <v>5765</v>
      </c>
      <c r="N2272" s="52">
        <v>45072</v>
      </c>
      <c r="O2272" s="68" t="s">
        <v>3782</v>
      </c>
      <c r="P2272" s="8" t="s">
        <v>33</v>
      </c>
      <c r="Q2272" s="8" t="s">
        <v>115</v>
      </c>
      <c r="R2272" s="8" t="s">
        <v>31</v>
      </c>
      <c r="S2272" s="8" t="s">
        <v>31</v>
      </c>
      <c r="T2272" s="8" t="s">
        <v>31</v>
      </c>
      <c r="U2272" s="8" t="s">
        <v>35</v>
      </c>
      <c r="V2272" s="17">
        <v>455</v>
      </c>
      <c r="W2272" s="17">
        <v>225</v>
      </c>
      <c r="X2272" s="17">
        <v>2.6</v>
      </c>
      <c r="Y2272" s="18" t="s">
        <v>31</v>
      </c>
      <c r="Z2272" s="18"/>
      <c r="AA2272" s="291">
        <v>901</v>
      </c>
      <c r="AB2272" s="291">
        <v>1182</v>
      </c>
      <c r="AC2272" s="291"/>
      <c r="AD2272" s="33" t="s">
        <v>688</v>
      </c>
      <c r="AF2272"/>
    </row>
    <row r="2273" spans="1:32">
      <c r="A2273" s="103">
        <v>45110</v>
      </c>
      <c r="B2273" s="7" t="s">
        <v>29</v>
      </c>
      <c r="C2273" s="21" t="s">
        <v>281</v>
      </c>
      <c r="D2273" s="8"/>
      <c r="E2273" s="27" t="s">
        <v>56</v>
      </c>
      <c r="F2273" s="11" t="s">
        <v>4360</v>
      </c>
      <c r="G2273" s="11">
        <v>1027311</v>
      </c>
      <c r="H2273" s="11" t="s">
        <v>4358</v>
      </c>
      <c r="I2273" s="12" t="s">
        <v>160</v>
      </c>
      <c r="J2273" s="11" t="s">
        <v>31</v>
      </c>
      <c r="K2273" s="25" t="s">
        <v>4359</v>
      </c>
      <c r="L2273" s="32">
        <v>50</v>
      </c>
      <c r="M2273" s="14">
        <v>6592</v>
      </c>
      <c r="N2273" s="15">
        <v>45075</v>
      </c>
      <c r="O2273" s="68" t="s">
        <v>3782</v>
      </c>
      <c r="P2273" s="8" t="s">
        <v>33</v>
      </c>
      <c r="Q2273" s="8" t="s">
        <v>182</v>
      </c>
      <c r="R2273" s="8" t="s">
        <v>31</v>
      </c>
      <c r="S2273" s="8" t="s">
        <v>31</v>
      </c>
      <c r="T2273" s="23" t="s">
        <v>31</v>
      </c>
      <c r="U2273" s="77" t="s">
        <v>3816</v>
      </c>
      <c r="V2273" s="17">
        <v>222</v>
      </c>
      <c r="W2273" s="17">
        <v>193</v>
      </c>
      <c r="X2273" s="17">
        <v>2.4</v>
      </c>
      <c r="Y2273" s="48" t="s">
        <v>31</v>
      </c>
      <c r="Z2273" s="33"/>
      <c r="AA2273" s="33">
        <v>35</v>
      </c>
      <c r="AB2273" s="33">
        <v>298</v>
      </c>
      <c r="AC2273" s="33"/>
      <c r="AD2273" s="33" t="s">
        <v>724</v>
      </c>
      <c r="AF2273"/>
    </row>
    <row r="2274" spans="1:32">
      <c r="A2274" s="103">
        <v>45111</v>
      </c>
      <c r="B2274" s="20" t="s">
        <v>39</v>
      </c>
      <c r="C2274" s="8" t="s">
        <v>91</v>
      </c>
      <c r="D2274" s="8"/>
      <c r="E2274" s="8"/>
      <c r="F2274" s="11" t="s">
        <v>4051</v>
      </c>
      <c r="G2274" s="11">
        <v>1023045</v>
      </c>
      <c r="H2274" s="11" t="s">
        <v>2535</v>
      </c>
      <c r="I2274" s="332" t="s">
        <v>817</v>
      </c>
      <c r="J2274" s="11" t="s">
        <v>31</v>
      </c>
      <c r="K2274" s="25" t="s">
        <v>818</v>
      </c>
      <c r="L2274" s="13">
        <v>9</v>
      </c>
      <c r="M2274" s="14">
        <v>6030</v>
      </c>
      <c r="N2274" s="15">
        <v>45084</v>
      </c>
      <c r="O2274" s="68" t="s">
        <v>3782</v>
      </c>
      <c r="P2274" s="56" t="s">
        <v>244</v>
      </c>
      <c r="Q2274" s="8" t="s">
        <v>115</v>
      </c>
      <c r="R2274" s="8" t="s">
        <v>31</v>
      </c>
      <c r="S2274" s="8" t="s">
        <v>31</v>
      </c>
      <c r="T2274" s="44" t="s">
        <v>818</v>
      </c>
      <c r="U2274" s="8" t="s">
        <v>35</v>
      </c>
      <c r="V2274" s="17">
        <v>384</v>
      </c>
      <c r="W2274" s="17">
        <v>135</v>
      </c>
      <c r="X2274" s="17">
        <v>1.6</v>
      </c>
      <c r="Y2274" s="18" t="s">
        <v>31</v>
      </c>
      <c r="Z2274" s="33"/>
      <c r="AA2274" s="33">
        <v>319</v>
      </c>
      <c r="AB2274" s="33">
        <v>537</v>
      </c>
      <c r="AC2274" s="33"/>
      <c r="AD2274" s="33" t="s">
        <v>724</v>
      </c>
      <c r="AF2274"/>
    </row>
    <row r="2275" spans="1:32">
      <c r="A2275" s="103">
        <v>45111</v>
      </c>
      <c r="B2275" s="20" t="s">
        <v>39</v>
      </c>
      <c r="C2275" s="8" t="s">
        <v>91</v>
      </c>
      <c r="D2275" s="8"/>
      <c r="E2275" s="8"/>
      <c r="F2275" s="11" t="s">
        <v>4052</v>
      </c>
      <c r="G2275" s="11">
        <v>1023195</v>
      </c>
      <c r="H2275" s="11" t="s">
        <v>187</v>
      </c>
      <c r="I2275" s="332" t="s">
        <v>817</v>
      </c>
      <c r="J2275" s="11" t="s">
        <v>31</v>
      </c>
      <c r="K2275" s="25" t="s">
        <v>818</v>
      </c>
      <c r="L2275" s="13">
        <v>9</v>
      </c>
      <c r="M2275" s="14">
        <v>6030</v>
      </c>
      <c r="N2275" s="15">
        <v>45084</v>
      </c>
      <c r="O2275" s="68" t="s">
        <v>3782</v>
      </c>
      <c r="P2275" s="56" t="s">
        <v>244</v>
      </c>
      <c r="Q2275" s="8" t="s">
        <v>115</v>
      </c>
      <c r="R2275" s="8" t="s">
        <v>31</v>
      </c>
      <c r="S2275" s="8" t="s">
        <v>31</v>
      </c>
      <c r="T2275" s="44" t="s">
        <v>818</v>
      </c>
      <c r="U2275" s="8" t="s">
        <v>35</v>
      </c>
      <c r="V2275" s="17">
        <v>384</v>
      </c>
      <c r="W2275" s="17">
        <v>135</v>
      </c>
      <c r="X2275" s="17">
        <v>1.6</v>
      </c>
      <c r="Y2275" s="18" t="s">
        <v>31</v>
      </c>
      <c r="Z2275" s="33"/>
      <c r="AA2275" s="33">
        <v>319</v>
      </c>
      <c r="AB2275" s="33">
        <v>537</v>
      </c>
      <c r="AC2275" s="33"/>
      <c r="AD2275" s="33" t="s">
        <v>724</v>
      </c>
      <c r="AF2275"/>
    </row>
    <row r="2276" spans="1:32">
      <c r="A2276" s="103">
        <v>45111</v>
      </c>
      <c r="B2276" s="7" t="s">
        <v>29</v>
      </c>
      <c r="C2276" s="8" t="s">
        <v>91</v>
      </c>
      <c r="D2276" s="8"/>
      <c r="E2276" s="9"/>
      <c r="F2276" s="11" t="s">
        <v>4361</v>
      </c>
      <c r="G2276" s="11">
        <v>1027312</v>
      </c>
      <c r="H2276" s="11" t="s">
        <v>935</v>
      </c>
      <c r="I2276" s="12" t="s">
        <v>338</v>
      </c>
      <c r="J2276" s="11" t="s">
        <v>417</v>
      </c>
      <c r="K2276" s="11" t="s">
        <v>936</v>
      </c>
      <c r="L2276" s="13">
        <v>50</v>
      </c>
      <c r="M2276" s="14">
        <v>5027</v>
      </c>
      <c r="N2276" s="15">
        <v>45075</v>
      </c>
      <c r="O2276" s="68" t="s">
        <v>3782</v>
      </c>
      <c r="P2276" s="8" t="s">
        <v>33</v>
      </c>
      <c r="Q2276" s="8" t="s">
        <v>34</v>
      </c>
      <c r="R2276" s="8" t="s">
        <v>31</v>
      </c>
      <c r="S2276" s="8" t="s">
        <v>31</v>
      </c>
      <c r="T2276" s="23" t="s">
        <v>31</v>
      </c>
      <c r="U2276" s="77" t="s">
        <v>3816</v>
      </c>
      <c r="V2276" s="17">
        <v>222</v>
      </c>
      <c r="W2276" s="17">
        <v>193</v>
      </c>
      <c r="X2276" s="17">
        <v>2.4</v>
      </c>
      <c r="Y2276" s="18" t="s">
        <v>417</v>
      </c>
      <c r="Z2276" s="18"/>
      <c r="AA2276" s="33">
        <v>40</v>
      </c>
      <c r="AB2276" s="33">
        <v>441</v>
      </c>
      <c r="AC2276" s="33"/>
      <c r="AD2276" s="33" t="s">
        <v>724</v>
      </c>
      <c r="AF2276"/>
    </row>
    <row r="2277" spans="1:32">
      <c r="A2277" s="103">
        <v>45112</v>
      </c>
      <c r="B2277" s="20" t="s">
        <v>39</v>
      </c>
      <c r="C2277" s="21" t="s">
        <v>281</v>
      </c>
      <c r="D2277" s="71"/>
      <c r="E2277" s="9"/>
      <c r="F2277" s="25" t="s">
        <v>4372</v>
      </c>
      <c r="G2277" s="25">
        <v>1011349</v>
      </c>
      <c r="H2277" s="25" t="s">
        <v>214</v>
      </c>
      <c r="I2277" s="29" t="s">
        <v>528</v>
      </c>
      <c r="J2277" s="11" t="s">
        <v>31</v>
      </c>
      <c r="K2277" s="25" t="s">
        <v>3721</v>
      </c>
      <c r="L2277" s="32">
        <v>50</v>
      </c>
      <c r="M2277" s="14">
        <v>7096</v>
      </c>
      <c r="N2277" s="15">
        <v>45078</v>
      </c>
      <c r="O2277" s="68" t="s">
        <v>3782</v>
      </c>
      <c r="P2277" s="56" t="s">
        <v>244</v>
      </c>
      <c r="Q2277" s="8" t="s">
        <v>115</v>
      </c>
      <c r="R2277" s="38" t="s">
        <v>158</v>
      </c>
      <c r="S2277" s="39" t="s">
        <v>2587</v>
      </c>
      <c r="T2277" s="23" t="s">
        <v>31</v>
      </c>
      <c r="U2277" s="8" t="s">
        <v>35</v>
      </c>
      <c r="V2277" s="17">
        <v>402</v>
      </c>
      <c r="W2277" s="17">
        <v>335</v>
      </c>
      <c r="X2277" s="17">
        <v>2.15</v>
      </c>
      <c r="Y2277" s="48" t="s">
        <v>31</v>
      </c>
      <c r="Z2277" s="33"/>
      <c r="AA2277" s="48">
        <v>1079</v>
      </c>
      <c r="AB2277" s="48">
        <v>1304</v>
      </c>
      <c r="AC2277" s="33"/>
      <c r="AD2277" s="19" t="s">
        <v>4371</v>
      </c>
      <c r="AF2277"/>
    </row>
    <row r="2278" spans="1:32">
      <c r="A2278" s="103">
        <v>45112</v>
      </c>
      <c r="B2278" s="7" t="s">
        <v>29</v>
      </c>
      <c r="C2278" s="71" t="s">
        <v>1386</v>
      </c>
      <c r="D2278" s="71"/>
      <c r="E2278" s="22"/>
      <c r="F2278" s="10" t="s">
        <v>4373</v>
      </c>
      <c r="G2278" s="11">
        <v>1023173</v>
      </c>
      <c r="H2278" s="11" t="s">
        <v>2167</v>
      </c>
      <c r="I2278" s="12" t="s">
        <v>1058</v>
      </c>
      <c r="J2278" s="11" t="s">
        <v>31</v>
      </c>
      <c r="K2278" s="11" t="s">
        <v>2168</v>
      </c>
      <c r="L2278" s="32">
        <v>100</v>
      </c>
      <c r="M2278" s="14">
        <v>6965</v>
      </c>
      <c r="N2278" s="15">
        <v>45079</v>
      </c>
      <c r="O2278" s="68" t="s">
        <v>3782</v>
      </c>
      <c r="P2278" s="8" t="s">
        <v>33</v>
      </c>
      <c r="Q2278" s="8" t="s">
        <v>34</v>
      </c>
      <c r="R2278" s="8" t="s">
        <v>31</v>
      </c>
      <c r="S2278" s="8" t="s">
        <v>31</v>
      </c>
      <c r="T2278" s="23" t="s">
        <v>31</v>
      </c>
      <c r="U2278" s="77" t="s">
        <v>3816</v>
      </c>
      <c r="V2278" s="17">
        <v>238.6</v>
      </c>
      <c r="W2278" s="17">
        <v>190</v>
      </c>
      <c r="X2278" s="17">
        <v>1.6</v>
      </c>
      <c r="Y2278" s="18">
        <v>2</v>
      </c>
      <c r="Z2278" s="33" t="s">
        <v>1508</v>
      </c>
      <c r="AA2278" s="48">
        <v>1046</v>
      </c>
      <c r="AB2278" s="48">
        <v>712</v>
      </c>
      <c r="AC2278" s="33"/>
      <c r="AD2278" s="33" t="s">
        <v>688</v>
      </c>
      <c r="AF2278"/>
    </row>
    <row r="2279" spans="1:32">
      <c r="A2279" s="103">
        <v>45112</v>
      </c>
      <c r="B2279" s="7" t="s">
        <v>29</v>
      </c>
      <c r="C2279" s="8" t="s">
        <v>91</v>
      </c>
      <c r="D2279" s="8"/>
      <c r="F2279" s="25" t="s">
        <v>4430</v>
      </c>
      <c r="G2279" s="11">
        <v>1991338</v>
      </c>
      <c r="H2279" s="11" t="s">
        <v>1984</v>
      </c>
      <c r="I2279" s="12" t="s">
        <v>1898</v>
      </c>
      <c r="J2279" s="11" t="s">
        <v>31</v>
      </c>
      <c r="K2279" s="11" t="s">
        <v>3735</v>
      </c>
      <c r="L2279" s="13">
        <v>20</v>
      </c>
      <c r="M2279" s="14" t="s">
        <v>61</v>
      </c>
      <c r="N2279" s="15">
        <v>45097</v>
      </c>
      <c r="O2279" s="68" t="s">
        <v>3782</v>
      </c>
      <c r="P2279" s="8" t="s">
        <v>85</v>
      </c>
      <c r="Q2279" s="8" t="s">
        <v>34</v>
      </c>
      <c r="R2279" s="8" t="s">
        <v>31</v>
      </c>
      <c r="S2279" s="8" t="s">
        <v>31</v>
      </c>
      <c r="T2279" s="44" t="s">
        <v>4431</v>
      </c>
      <c r="U2279" s="77" t="s">
        <v>3816</v>
      </c>
      <c r="V2279" s="17">
        <v>270</v>
      </c>
      <c r="W2279" s="17">
        <v>120</v>
      </c>
      <c r="X2279" s="17">
        <v>1.6</v>
      </c>
      <c r="Y2279" s="18">
        <v>10</v>
      </c>
      <c r="Z2279" s="33"/>
      <c r="AA2279" s="33">
        <v>0</v>
      </c>
      <c r="AB2279" s="33">
        <v>20</v>
      </c>
      <c r="AC2279" s="33"/>
      <c r="AD2279" s="18"/>
      <c r="AF2279"/>
    </row>
    <row r="2280" spans="1:32">
      <c r="A2280" s="103">
        <v>45112</v>
      </c>
      <c r="B2280" s="7" t="s">
        <v>29</v>
      </c>
      <c r="C2280" s="8" t="s">
        <v>91</v>
      </c>
      <c r="D2280" s="8"/>
      <c r="E2280" s="9"/>
      <c r="F2280" s="11" t="s">
        <v>4414</v>
      </c>
      <c r="G2280" s="11">
        <v>1023867</v>
      </c>
      <c r="H2280" s="11" t="s">
        <v>1098</v>
      </c>
      <c r="I2280" s="12" t="s">
        <v>1898</v>
      </c>
      <c r="J2280" s="11" t="s">
        <v>31</v>
      </c>
      <c r="K2280" s="11" t="s">
        <v>658</v>
      </c>
      <c r="L2280" s="13">
        <v>30</v>
      </c>
      <c r="M2280" s="14" t="s">
        <v>61</v>
      </c>
      <c r="N2280" s="15">
        <v>45106</v>
      </c>
      <c r="O2280" s="68" t="s">
        <v>3782</v>
      </c>
      <c r="P2280" s="8" t="s">
        <v>85</v>
      </c>
      <c r="Q2280" s="8" t="s">
        <v>34</v>
      </c>
      <c r="R2280" s="8" t="s">
        <v>31</v>
      </c>
      <c r="S2280" s="8" t="s">
        <v>31</v>
      </c>
      <c r="T2280" s="23" t="s">
        <v>31</v>
      </c>
      <c r="U2280" s="77" t="s">
        <v>3816</v>
      </c>
      <c r="V2280" s="17">
        <v>270</v>
      </c>
      <c r="W2280" s="17">
        <v>120</v>
      </c>
      <c r="X2280" s="17">
        <v>1.6</v>
      </c>
      <c r="Y2280" s="18">
        <v>10</v>
      </c>
      <c r="Z2280" s="33" t="s">
        <v>3829</v>
      </c>
      <c r="AA2280" s="33">
        <v>0</v>
      </c>
      <c r="AB2280" s="33">
        <v>20</v>
      </c>
      <c r="AC2280" s="33"/>
      <c r="AD2280" s="33" t="s">
        <v>724</v>
      </c>
      <c r="AF2280"/>
    </row>
    <row r="2281" spans="1:32">
      <c r="A2281" s="103">
        <v>45113</v>
      </c>
      <c r="B2281" s="20" t="s">
        <v>39</v>
      </c>
      <c r="C2281" s="21" t="s">
        <v>281</v>
      </c>
      <c r="D2281" s="8"/>
      <c r="E2281" s="9"/>
      <c r="F2281" s="11" t="s">
        <v>4368</v>
      </c>
      <c r="G2281" s="11">
        <v>1011345</v>
      </c>
      <c r="H2281" s="11" t="s">
        <v>2253</v>
      </c>
      <c r="I2281" s="12" t="s">
        <v>528</v>
      </c>
      <c r="J2281" s="11" t="s">
        <v>31</v>
      </c>
      <c r="K2281" s="11" t="s">
        <v>979</v>
      </c>
      <c r="L2281" s="66" t="s">
        <v>4485</v>
      </c>
      <c r="M2281" s="14">
        <v>6237</v>
      </c>
      <c r="N2281" s="15">
        <v>45077</v>
      </c>
      <c r="O2281" s="68" t="s">
        <v>3782</v>
      </c>
      <c r="P2281" s="8" t="s">
        <v>33</v>
      </c>
      <c r="Q2281" s="8" t="s">
        <v>115</v>
      </c>
      <c r="R2281" s="38" t="s">
        <v>158</v>
      </c>
      <c r="S2281" s="94" t="s">
        <v>1781</v>
      </c>
      <c r="T2281" s="23" t="s">
        <v>31</v>
      </c>
      <c r="U2281" s="8" t="s">
        <v>35</v>
      </c>
      <c r="V2281" s="17">
        <v>382</v>
      </c>
      <c r="W2281" s="17">
        <v>370</v>
      </c>
      <c r="X2281" s="17">
        <v>2.2999999999999998</v>
      </c>
      <c r="Y2281" s="18" t="s">
        <v>31</v>
      </c>
      <c r="Z2281" s="33"/>
      <c r="AA2281" s="33">
        <v>1737</v>
      </c>
      <c r="AB2281" s="33">
        <v>1690</v>
      </c>
      <c r="AC2281" s="33"/>
      <c r="AD2281" s="33" t="s">
        <v>688</v>
      </c>
      <c r="AF2281"/>
    </row>
    <row r="2282" spans="1:32">
      <c r="A2282" s="103">
        <v>45113</v>
      </c>
      <c r="B2282" s="7" t="s">
        <v>29</v>
      </c>
      <c r="C2282" s="8" t="s">
        <v>91</v>
      </c>
      <c r="D2282" s="8"/>
      <c r="E2282" s="9"/>
      <c r="F2282" s="11" t="s">
        <v>4053</v>
      </c>
      <c r="G2282" s="11" t="s">
        <v>4054</v>
      </c>
      <c r="H2282" s="11" t="s">
        <v>4050</v>
      </c>
      <c r="I2282" s="12" t="s">
        <v>4056</v>
      </c>
      <c r="J2282" s="11" t="s">
        <v>31</v>
      </c>
      <c r="K2282" s="25" t="s">
        <v>4082</v>
      </c>
      <c r="L2282" s="13">
        <v>3</v>
      </c>
      <c r="M2282" s="14" t="s">
        <v>31</v>
      </c>
      <c r="N2282" s="15">
        <v>45083</v>
      </c>
      <c r="O2282" s="68" t="s">
        <v>3782</v>
      </c>
      <c r="P2282" s="8" t="s">
        <v>33</v>
      </c>
      <c r="Q2282" s="8" t="s">
        <v>34</v>
      </c>
      <c r="R2282" s="8" t="s">
        <v>31</v>
      </c>
      <c r="S2282" s="8" t="s">
        <v>31</v>
      </c>
      <c r="T2282" s="44" t="s">
        <v>4381</v>
      </c>
      <c r="U2282" s="77" t="s">
        <v>3816</v>
      </c>
      <c r="V2282" s="17">
        <v>146</v>
      </c>
      <c r="W2282" s="17">
        <v>140</v>
      </c>
      <c r="X2282" s="17">
        <v>2</v>
      </c>
      <c r="Y2282" s="18" t="s">
        <v>31</v>
      </c>
      <c r="AA2282" s="33">
        <v>134</v>
      </c>
      <c r="AB2282" s="33">
        <v>12</v>
      </c>
      <c r="AD2282" s="33" t="s">
        <v>724</v>
      </c>
      <c r="AF2282"/>
    </row>
    <row r="2283" spans="1:32">
      <c r="A2283" s="103">
        <v>45113</v>
      </c>
      <c r="B2283" s="7" t="s">
        <v>29</v>
      </c>
      <c r="C2283" s="8" t="s">
        <v>91</v>
      </c>
      <c r="D2283" s="8"/>
      <c r="E2283" s="9"/>
      <c r="F2283" s="11" t="s">
        <v>4052</v>
      </c>
      <c r="G2283" s="11">
        <v>1023195</v>
      </c>
      <c r="H2283" s="11" t="s">
        <v>404</v>
      </c>
      <c r="I2283" s="12" t="s">
        <v>2273</v>
      </c>
      <c r="J2283" s="11" t="s">
        <v>31</v>
      </c>
      <c r="K2283" s="25" t="s">
        <v>786</v>
      </c>
      <c r="L2283" s="13">
        <v>3</v>
      </c>
      <c r="M2283" s="14">
        <v>608</v>
      </c>
      <c r="N2283" s="15">
        <v>45083</v>
      </c>
      <c r="O2283" s="68" t="s">
        <v>3782</v>
      </c>
      <c r="P2283" s="8" t="s">
        <v>33</v>
      </c>
      <c r="Q2283" s="8" t="s">
        <v>34</v>
      </c>
      <c r="R2283" s="8" t="s">
        <v>31</v>
      </c>
      <c r="S2283" s="8" t="s">
        <v>31</v>
      </c>
      <c r="T2283" s="44" t="s">
        <v>4381</v>
      </c>
      <c r="U2283" s="77" t="s">
        <v>3816</v>
      </c>
      <c r="V2283" s="17">
        <v>146</v>
      </c>
      <c r="W2283" s="17">
        <v>140</v>
      </c>
      <c r="X2283" s="17">
        <v>2</v>
      </c>
      <c r="Y2283" s="18" t="s">
        <v>31</v>
      </c>
      <c r="Z2283" s="33"/>
      <c r="AA2283" s="33">
        <v>134</v>
      </c>
      <c r="AB2283" s="33">
        <v>12</v>
      </c>
      <c r="AC2283" s="33"/>
      <c r="AD2283" s="33" t="s">
        <v>724</v>
      </c>
      <c r="AF2283"/>
    </row>
    <row r="2284" spans="1:32" ht="19.5">
      <c r="A2284" s="103">
        <v>45113</v>
      </c>
      <c r="B2284" s="7" t="s">
        <v>29</v>
      </c>
      <c r="C2284" s="8" t="s">
        <v>91</v>
      </c>
      <c r="D2284" s="8"/>
      <c r="E2284" s="9"/>
      <c r="F2284" s="11" t="s">
        <v>4053</v>
      </c>
      <c r="G2284" s="11" t="s">
        <v>4054</v>
      </c>
      <c r="H2284" s="11" t="s">
        <v>4050</v>
      </c>
      <c r="I2284" s="332" t="s">
        <v>4079</v>
      </c>
      <c r="J2284" s="11" t="s">
        <v>31</v>
      </c>
      <c r="K2284" s="11" t="s">
        <v>4077</v>
      </c>
      <c r="L2284" s="13">
        <v>9</v>
      </c>
      <c r="M2284" s="14">
        <v>3610</v>
      </c>
      <c r="N2284" s="15">
        <v>45083</v>
      </c>
      <c r="O2284" s="68" t="s">
        <v>3782</v>
      </c>
      <c r="P2284" s="8" t="s">
        <v>33</v>
      </c>
      <c r="Q2284" s="8" t="s">
        <v>34</v>
      </c>
      <c r="R2284" s="8" t="s">
        <v>31</v>
      </c>
      <c r="S2284" s="23" t="s">
        <v>31</v>
      </c>
      <c r="T2284" s="269" t="s">
        <v>4380</v>
      </c>
      <c r="U2284" s="77" t="s">
        <v>3816</v>
      </c>
      <c r="V2284" s="17">
        <v>146</v>
      </c>
      <c r="W2284" s="17">
        <v>140</v>
      </c>
      <c r="X2284" s="17">
        <v>2</v>
      </c>
      <c r="Y2284" s="18" t="s">
        <v>31</v>
      </c>
      <c r="AA2284" s="33">
        <v>96</v>
      </c>
      <c r="AB2284" s="33">
        <v>155</v>
      </c>
      <c r="AD2284" s="33" t="s">
        <v>724</v>
      </c>
      <c r="AF2284"/>
    </row>
    <row r="2285" spans="1:32" ht="19.5">
      <c r="A2285" s="103">
        <v>45113</v>
      </c>
      <c r="B2285" s="7" t="s">
        <v>29</v>
      </c>
      <c r="C2285" s="8" t="s">
        <v>91</v>
      </c>
      <c r="D2285" s="8"/>
      <c r="E2285" s="9"/>
      <c r="F2285" s="11" t="s">
        <v>4053</v>
      </c>
      <c r="G2285" s="11" t="s">
        <v>4054</v>
      </c>
      <c r="H2285" s="11" t="s">
        <v>4050</v>
      </c>
      <c r="I2285" s="332" t="s">
        <v>4080</v>
      </c>
      <c r="J2285" s="11" t="s">
        <v>31</v>
      </c>
      <c r="K2285" s="11" t="s">
        <v>4078</v>
      </c>
      <c r="L2285" s="13">
        <v>9</v>
      </c>
      <c r="M2285" s="14">
        <v>3611</v>
      </c>
      <c r="N2285" s="15">
        <v>45083</v>
      </c>
      <c r="O2285" s="68" t="s">
        <v>3782</v>
      </c>
      <c r="P2285" s="8" t="s">
        <v>33</v>
      </c>
      <c r="Q2285" s="8" t="s">
        <v>34</v>
      </c>
      <c r="R2285" s="8" t="s">
        <v>31</v>
      </c>
      <c r="S2285" s="23" t="s">
        <v>31</v>
      </c>
      <c r="T2285" s="269" t="s">
        <v>4380</v>
      </c>
      <c r="U2285" s="77" t="s">
        <v>3816</v>
      </c>
      <c r="V2285" s="17">
        <v>140</v>
      </c>
      <c r="W2285" s="17">
        <v>146</v>
      </c>
      <c r="X2285" s="17">
        <v>2</v>
      </c>
      <c r="Y2285" s="18" t="s">
        <v>31</v>
      </c>
      <c r="AA2285" s="33">
        <v>169</v>
      </c>
      <c r="AB2285" s="33">
        <v>89</v>
      </c>
      <c r="AD2285" s="33" t="s">
        <v>724</v>
      </c>
      <c r="AF2285"/>
    </row>
    <row r="2286" spans="1:32">
      <c r="A2286" s="103">
        <v>45114</v>
      </c>
      <c r="B2286" s="20" t="s">
        <v>39</v>
      </c>
      <c r="C2286" s="21" t="s">
        <v>281</v>
      </c>
      <c r="D2286" s="21" t="s">
        <v>41</v>
      </c>
      <c r="E2286" s="27" t="s">
        <v>56</v>
      </c>
      <c r="F2286" s="11" t="s">
        <v>4460</v>
      </c>
      <c r="G2286" s="11">
        <v>1011335</v>
      </c>
      <c r="H2286" s="11" t="s">
        <v>616</v>
      </c>
      <c r="I2286" s="12" t="s">
        <v>528</v>
      </c>
      <c r="J2286" s="11" t="s">
        <v>31</v>
      </c>
      <c r="K2286" s="11" t="s">
        <v>617</v>
      </c>
      <c r="L2286" s="13">
        <v>50</v>
      </c>
      <c r="M2286" s="14">
        <v>7343</v>
      </c>
      <c r="N2286" s="15">
        <v>45106</v>
      </c>
      <c r="O2286" s="68" t="s">
        <v>3782</v>
      </c>
      <c r="P2286" s="56" t="s">
        <v>244</v>
      </c>
      <c r="Q2286" s="8" t="s">
        <v>115</v>
      </c>
      <c r="R2286" s="38" t="s">
        <v>158</v>
      </c>
      <c r="S2286" s="94" t="s">
        <v>1781</v>
      </c>
      <c r="T2286" s="8" t="s">
        <v>31</v>
      </c>
      <c r="U2286" s="8" t="s">
        <v>35</v>
      </c>
      <c r="V2286" s="17">
        <v>360</v>
      </c>
      <c r="W2286" s="17">
        <v>387</v>
      </c>
      <c r="X2286" s="17">
        <v>1.6</v>
      </c>
      <c r="Y2286" s="18" t="s">
        <v>61</v>
      </c>
      <c r="Z2286" s="33"/>
      <c r="AA2286" s="33">
        <v>1689</v>
      </c>
      <c r="AB2286" s="33">
        <v>1707</v>
      </c>
      <c r="AC2286" s="33"/>
      <c r="AD2286" s="18" t="s">
        <v>679</v>
      </c>
      <c r="AF2286"/>
    </row>
    <row r="2287" spans="1:32">
      <c r="A2287" s="103">
        <v>45114</v>
      </c>
      <c r="B2287" s="7" t="s">
        <v>29</v>
      </c>
      <c r="C2287" s="8" t="s">
        <v>91</v>
      </c>
      <c r="D2287" s="8"/>
      <c r="E2287" s="9"/>
      <c r="F2287" s="11" t="s">
        <v>4053</v>
      </c>
      <c r="G2287" s="11" t="s">
        <v>4054</v>
      </c>
      <c r="H2287" s="11" t="s">
        <v>4050</v>
      </c>
      <c r="I2287" s="332" t="s">
        <v>4055</v>
      </c>
      <c r="J2287" s="11" t="s">
        <v>31</v>
      </c>
      <c r="K2287" s="25" t="s">
        <v>4081</v>
      </c>
      <c r="L2287" s="32">
        <v>12</v>
      </c>
      <c r="M2287" s="14" t="s">
        <v>31</v>
      </c>
      <c r="N2287" s="15">
        <v>45083</v>
      </c>
      <c r="O2287" s="68" t="s">
        <v>3782</v>
      </c>
      <c r="P2287" s="8" t="s">
        <v>33</v>
      </c>
      <c r="Q2287" s="8" t="s">
        <v>34</v>
      </c>
      <c r="R2287" s="8" t="s">
        <v>31</v>
      </c>
      <c r="S2287" s="23" t="s">
        <v>31</v>
      </c>
      <c r="T2287" s="44" t="s">
        <v>4381</v>
      </c>
      <c r="U2287" s="77" t="s">
        <v>3816</v>
      </c>
      <c r="V2287" s="17">
        <v>224</v>
      </c>
      <c r="W2287" s="17">
        <v>146</v>
      </c>
      <c r="X2287" s="17">
        <v>2</v>
      </c>
      <c r="Y2287" s="18" t="s">
        <v>31</v>
      </c>
      <c r="AA2287" s="33">
        <v>408</v>
      </c>
      <c r="AB2287" s="33">
        <v>86</v>
      </c>
      <c r="AD2287" s="33" t="s">
        <v>724</v>
      </c>
      <c r="AF2287"/>
    </row>
    <row r="2288" spans="1:32">
      <c r="A2288" s="103">
        <v>45114</v>
      </c>
      <c r="B2288" s="7" t="s">
        <v>29</v>
      </c>
      <c r="C2288" s="8" t="s">
        <v>91</v>
      </c>
      <c r="D2288" s="8"/>
      <c r="E2288" s="9"/>
      <c r="F2288" s="11" t="s">
        <v>4052</v>
      </c>
      <c r="G2288" s="11">
        <v>1023195</v>
      </c>
      <c r="H2288" s="11" t="s">
        <v>404</v>
      </c>
      <c r="I2288" s="332" t="s">
        <v>2304</v>
      </c>
      <c r="J2288" s="11" t="s">
        <v>31</v>
      </c>
      <c r="K2288" s="25" t="s">
        <v>799</v>
      </c>
      <c r="L2288" s="32">
        <v>12</v>
      </c>
      <c r="M2288" s="14">
        <v>542</v>
      </c>
      <c r="N2288" s="15">
        <v>45083</v>
      </c>
      <c r="O2288" s="68" t="s">
        <v>3782</v>
      </c>
      <c r="P2288" s="8" t="s">
        <v>33</v>
      </c>
      <c r="Q2288" s="8" t="s">
        <v>34</v>
      </c>
      <c r="R2288" s="8" t="s">
        <v>31</v>
      </c>
      <c r="S2288" s="23" t="s">
        <v>31</v>
      </c>
      <c r="T2288" s="44" t="s">
        <v>4381</v>
      </c>
      <c r="U2288" s="77" t="s">
        <v>3816</v>
      </c>
      <c r="V2288" s="17">
        <v>224</v>
      </c>
      <c r="W2288" s="17">
        <v>146</v>
      </c>
      <c r="X2288" s="17">
        <v>2</v>
      </c>
      <c r="Y2288" s="18" t="s">
        <v>31</v>
      </c>
      <c r="Z2288" s="33"/>
      <c r="AA2288" s="33">
        <v>408</v>
      </c>
      <c r="AB2288" s="33">
        <v>86</v>
      </c>
      <c r="AC2288" s="33"/>
      <c r="AD2288" s="33" t="s">
        <v>724</v>
      </c>
      <c r="AF2288"/>
    </row>
    <row r="2289" spans="1:32" ht="19.5">
      <c r="A2289" s="103">
        <v>45114</v>
      </c>
      <c r="B2289" s="7" t="s">
        <v>29</v>
      </c>
      <c r="C2289" s="8" t="s">
        <v>91</v>
      </c>
      <c r="D2289" s="8"/>
      <c r="E2289" s="9"/>
      <c r="F2289" s="11" t="s">
        <v>4053</v>
      </c>
      <c r="G2289" s="11">
        <v>1023045</v>
      </c>
      <c r="H2289" s="11" t="s">
        <v>4050</v>
      </c>
      <c r="I2289" s="332" t="s">
        <v>2559</v>
      </c>
      <c r="J2289" s="11" t="s">
        <v>31</v>
      </c>
      <c r="K2289" s="25" t="s">
        <v>4083</v>
      </c>
      <c r="L2289" s="13">
        <v>36</v>
      </c>
      <c r="M2289" s="14" t="s">
        <v>31</v>
      </c>
      <c r="N2289" s="15">
        <v>45083</v>
      </c>
      <c r="O2289" s="68" t="s">
        <v>3782</v>
      </c>
      <c r="P2289" s="8" t="s">
        <v>33</v>
      </c>
      <c r="Q2289" s="8" t="s">
        <v>34</v>
      </c>
      <c r="R2289" s="8" t="s">
        <v>31</v>
      </c>
      <c r="S2289" s="23" t="s">
        <v>31</v>
      </c>
      <c r="T2289" s="269" t="s">
        <v>4380</v>
      </c>
      <c r="U2289" s="77" t="s">
        <v>3816</v>
      </c>
      <c r="V2289" s="17">
        <v>204</v>
      </c>
      <c r="W2289" s="17">
        <v>146</v>
      </c>
      <c r="X2289" s="17">
        <v>2</v>
      </c>
      <c r="Y2289" s="18" t="s">
        <v>31</v>
      </c>
      <c r="AA2289" s="33">
        <v>266</v>
      </c>
      <c r="AB2289" s="33">
        <v>225</v>
      </c>
      <c r="AD2289" s="33" t="s">
        <v>724</v>
      </c>
      <c r="AF2289"/>
    </row>
    <row r="2290" spans="1:32" ht="19.5">
      <c r="A2290" s="103">
        <v>45114</v>
      </c>
      <c r="B2290" s="7" t="s">
        <v>29</v>
      </c>
      <c r="C2290" s="8" t="s">
        <v>91</v>
      </c>
      <c r="D2290" s="8"/>
      <c r="E2290" s="9"/>
      <c r="F2290" s="11" t="s">
        <v>4052</v>
      </c>
      <c r="G2290" s="11">
        <v>1023195</v>
      </c>
      <c r="H2290" s="11" t="s">
        <v>404</v>
      </c>
      <c r="I2290" s="332" t="s">
        <v>2559</v>
      </c>
      <c r="J2290" s="11" t="s">
        <v>31</v>
      </c>
      <c r="K2290" s="25" t="s">
        <v>780</v>
      </c>
      <c r="L2290" s="13">
        <v>36</v>
      </c>
      <c r="M2290" s="14">
        <v>545</v>
      </c>
      <c r="N2290" s="15">
        <v>45083</v>
      </c>
      <c r="O2290" s="68" t="s">
        <v>3782</v>
      </c>
      <c r="P2290" s="8" t="s">
        <v>33</v>
      </c>
      <c r="Q2290" s="8" t="s">
        <v>34</v>
      </c>
      <c r="R2290" s="8" t="s">
        <v>31</v>
      </c>
      <c r="S2290" s="23" t="s">
        <v>31</v>
      </c>
      <c r="T2290" s="269" t="s">
        <v>4380</v>
      </c>
      <c r="U2290" s="77" t="s">
        <v>3816</v>
      </c>
      <c r="V2290" s="17">
        <v>204</v>
      </c>
      <c r="W2290" s="17">
        <v>146</v>
      </c>
      <c r="X2290" s="17">
        <v>2</v>
      </c>
      <c r="Y2290" s="18" t="s">
        <v>31</v>
      </c>
      <c r="Z2290" s="33"/>
      <c r="AA2290" s="48">
        <v>266</v>
      </c>
      <c r="AB2290" s="33">
        <v>225</v>
      </c>
      <c r="AC2290" s="33"/>
      <c r="AD2290" s="33" t="s">
        <v>724</v>
      </c>
      <c r="AF2290"/>
    </row>
    <row r="2291" spans="1:32" ht="19.5">
      <c r="A2291" s="103">
        <v>45114</v>
      </c>
      <c r="B2291" s="7" t="s">
        <v>29</v>
      </c>
      <c r="C2291" s="8" t="s">
        <v>91</v>
      </c>
      <c r="E2291" s="9"/>
      <c r="F2291" s="11" t="s">
        <v>4053</v>
      </c>
      <c r="G2291" s="11" t="s">
        <v>4054</v>
      </c>
      <c r="H2291" s="11" t="s">
        <v>4050</v>
      </c>
      <c r="I2291" s="332" t="s">
        <v>4076</v>
      </c>
      <c r="J2291" s="11" t="s">
        <v>31</v>
      </c>
      <c r="K2291" s="25" t="s">
        <v>4084</v>
      </c>
      <c r="L2291" s="13">
        <v>12</v>
      </c>
      <c r="M2291" s="14" t="s">
        <v>31</v>
      </c>
      <c r="N2291" s="15">
        <v>45083</v>
      </c>
      <c r="O2291" s="68" t="s">
        <v>3782</v>
      </c>
      <c r="P2291" s="8" t="s">
        <v>33</v>
      </c>
      <c r="Q2291" s="8" t="s">
        <v>34</v>
      </c>
      <c r="R2291" s="8" t="s">
        <v>31</v>
      </c>
      <c r="S2291" s="8" t="s">
        <v>31</v>
      </c>
      <c r="T2291" s="269" t="s">
        <v>4380</v>
      </c>
      <c r="U2291" s="77" t="s">
        <v>3816</v>
      </c>
      <c r="V2291" s="17">
        <v>146</v>
      </c>
      <c r="W2291" s="17">
        <v>140</v>
      </c>
      <c r="X2291" s="17">
        <v>2</v>
      </c>
      <c r="Y2291" s="18" t="s">
        <v>31</v>
      </c>
      <c r="AA2291" s="33">
        <v>182</v>
      </c>
      <c r="AB2291" s="33">
        <v>67</v>
      </c>
      <c r="AD2291" s="33" t="s">
        <v>724</v>
      </c>
      <c r="AF2291"/>
    </row>
    <row r="2292" spans="1:32" ht="19.5">
      <c r="A2292" s="103">
        <v>45114</v>
      </c>
      <c r="B2292" s="7" t="s">
        <v>29</v>
      </c>
      <c r="C2292" s="8" t="s">
        <v>91</v>
      </c>
      <c r="D2292" s="24"/>
      <c r="E2292" s="9"/>
      <c r="F2292" s="11" t="s">
        <v>4052</v>
      </c>
      <c r="G2292" s="11">
        <v>1023195</v>
      </c>
      <c r="H2292" s="11" t="s">
        <v>404</v>
      </c>
      <c r="I2292" s="332" t="s">
        <v>2308</v>
      </c>
      <c r="J2292" s="11" t="s">
        <v>31</v>
      </c>
      <c r="K2292" s="25" t="s">
        <v>800</v>
      </c>
      <c r="L2292" s="13">
        <v>9</v>
      </c>
      <c r="M2292" s="14">
        <v>607</v>
      </c>
      <c r="N2292" s="15">
        <v>45083</v>
      </c>
      <c r="O2292" s="68" t="s">
        <v>3782</v>
      </c>
      <c r="P2292" s="8" t="s">
        <v>33</v>
      </c>
      <c r="Q2292" s="8" t="s">
        <v>34</v>
      </c>
      <c r="R2292" s="8" t="s">
        <v>31</v>
      </c>
      <c r="S2292" s="8" t="s">
        <v>31</v>
      </c>
      <c r="T2292" s="269" t="s">
        <v>4380</v>
      </c>
      <c r="U2292" s="77" t="s">
        <v>3816</v>
      </c>
      <c r="V2292" s="17">
        <v>146</v>
      </c>
      <c r="W2292" s="17">
        <v>140</v>
      </c>
      <c r="X2292" s="17">
        <v>2</v>
      </c>
      <c r="Y2292" s="18" t="s">
        <v>61</v>
      </c>
      <c r="Z2292" s="33"/>
      <c r="AA2292" s="33">
        <v>182</v>
      </c>
      <c r="AB2292" s="33">
        <v>67</v>
      </c>
      <c r="AC2292" s="33"/>
      <c r="AD2292" s="33" t="s">
        <v>724</v>
      </c>
      <c r="AF2292"/>
    </row>
    <row r="2293" spans="1:32">
      <c r="A2293" s="103">
        <v>45117</v>
      </c>
      <c r="B2293" s="20" t="s">
        <v>108</v>
      </c>
      <c r="C2293" s="8" t="s">
        <v>91</v>
      </c>
      <c r="D2293" s="8"/>
      <c r="E2293" s="9"/>
      <c r="F2293" s="11" t="s">
        <v>4053</v>
      </c>
      <c r="G2293" s="11" t="s">
        <v>4054</v>
      </c>
      <c r="H2293" s="11" t="s">
        <v>4050</v>
      </c>
      <c r="I2293" s="12" t="s">
        <v>4117</v>
      </c>
      <c r="J2293" s="11" t="s">
        <v>4120</v>
      </c>
      <c r="K2293" s="259" t="s">
        <v>4118</v>
      </c>
      <c r="L2293" s="13">
        <v>3</v>
      </c>
      <c r="M2293" s="14" t="s">
        <v>31</v>
      </c>
      <c r="N2293" s="15">
        <v>45085</v>
      </c>
      <c r="O2293" s="68" t="s">
        <v>3782</v>
      </c>
      <c r="P2293" s="8" t="s">
        <v>33</v>
      </c>
      <c r="Q2293" s="8" t="s">
        <v>34</v>
      </c>
      <c r="R2293" s="8" t="s">
        <v>31</v>
      </c>
      <c r="S2293" s="8" t="s">
        <v>31</v>
      </c>
      <c r="T2293" s="44" t="s">
        <v>4119</v>
      </c>
      <c r="U2293" s="8" t="s">
        <v>35</v>
      </c>
      <c r="V2293" s="17">
        <v>340</v>
      </c>
      <c r="W2293" s="17">
        <v>214.5</v>
      </c>
      <c r="X2293" s="17">
        <v>1.6</v>
      </c>
      <c r="Y2293" s="18" t="s">
        <v>31</v>
      </c>
      <c r="Z2293" s="33" t="s">
        <v>1016</v>
      </c>
      <c r="AA2293" s="370">
        <v>693</v>
      </c>
      <c r="AB2293" s="370">
        <v>463</v>
      </c>
      <c r="AC2293" s="33"/>
      <c r="AD2293" s="33" t="s">
        <v>724</v>
      </c>
      <c r="AF2293"/>
    </row>
    <row r="2294" spans="1:32">
      <c r="A2294" s="103">
        <v>45117</v>
      </c>
      <c r="B2294" s="20" t="s">
        <v>108</v>
      </c>
      <c r="C2294" s="8" t="s">
        <v>91</v>
      </c>
      <c r="D2294" s="8"/>
      <c r="E2294" s="9"/>
      <c r="F2294" s="11" t="s">
        <v>4053</v>
      </c>
      <c r="G2294" s="11">
        <v>1023045</v>
      </c>
      <c r="H2294" s="11" t="s">
        <v>4050</v>
      </c>
      <c r="I2294" s="12" t="s">
        <v>4116</v>
      </c>
      <c r="J2294" s="11" t="s">
        <v>4120</v>
      </c>
      <c r="K2294" s="259" t="s">
        <v>195</v>
      </c>
      <c r="L2294" s="13">
        <v>3</v>
      </c>
      <c r="M2294" s="14">
        <v>7134</v>
      </c>
      <c r="N2294" s="15">
        <v>45085</v>
      </c>
      <c r="O2294" s="68" t="s">
        <v>3782</v>
      </c>
      <c r="P2294" s="8" t="s">
        <v>33</v>
      </c>
      <c r="Q2294" s="8" t="s">
        <v>34</v>
      </c>
      <c r="R2294" s="8" t="s">
        <v>31</v>
      </c>
      <c r="S2294" s="8" t="s">
        <v>31</v>
      </c>
      <c r="T2294" s="44" t="s">
        <v>4119</v>
      </c>
      <c r="U2294" s="8" t="s">
        <v>35</v>
      </c>
      <c r="V2294" s="17">
        <v>340</v>
      </c>
      <c r="W2294" s="17">
        <v>214.5</v>
      </c>
      <c r="X2294" s="17">
        <v>1.6</v>
      </c>
      <c r="Y2294" s="18" t="s">
        <v>31</v>
      </c>
      <c r="Z2294" s="33" t="s">
        <v>1018</v>
      </c>
      <c r="AA2294" s="370"/>
      <c r="AB2294" s="370"/>
      <c r="AC2294" s="33"/>
      <c r="AD2294" s="33" t="s">
        <v>724</v>
      </c>
      <c r="AF2294"/>
    </row>
    <row r="2295" spans="1:32">
      <c r="A2295" s="103">
        <v>45117</v>
      </c>
      <c r="B2295" s="20" t="s">
        <v>108</v>
      </c>
      <c r="C2295" s="8" t="s">
        <v>91</v>
      </c>
      <c r="D2295" s="8"/>
      <c r="E2295" s="9"/>
      <c r="F2295" s="11" t="s">
        <v>4052</v>
      </c>
      <c r="G2295" s="11">
        <v>1023195</v>
      </c>
      <c r="H2295" s="11" t="s">
        <v>404</v>
      </c>
      <c r="I2295" s="12" t="s">
        <v>821</v>
      </c>
      <c r="J2295" s="11" t="s">
        <v>820</v>
      </c>
      <c r="K2295" s="259" t="s">
        <v>196</v>
      </c>
      <c r="L2295" s="13">
        <v>3</v>
      </c>
      <c r="M2295" s="14">
        <v>538</v>
      </c>
      <c r="N2295" s="15">
        <v>45085</v>
      </c>
      <c r="O2295" s="68" t="s">
        <v>3782</v>
      </c>
      <c r="P2295" s="8" t="s">
        <v>33</v>
      </c>
      <c r="Q2295" s="8" t="s">
        <v>34</v>
      </c>
      <c r="R2295" s="8" t="s">
        <v>31</v>
      </c>
      <c r="S2295" s="8" t="s">
        <v>31</v>
      </c>
      <c r="T2295" s="44" t="s">
        <v>4119</v>
      </c>
      <c r="U2295" s="8" t="s">
        <v>35</v>
      </c>
      <c r="V2295" s="17">
        <v>340</v>
      </c>
      <c r="W2295" s="17">
        <v>214.5</v>
      </c>
      <c r="X2295" s="17">
        <v>1.6</v>
      </c>
      <c r="Y2295" s="18" t="s">
        <v>61</v>
      </c>
      <c r="Z2295" s="33" t="s">
        <v>1016</v>
      </c>
      <c r="AA2295" s="370">
        <v>693</v>
      </c>
      <c r="AB2295" s="370">
        <v>463</v>
      </c>
      <c r="AC2295" s="33"/>
      <c r="AD2295" s="33" t="s">
        <v>724</v>
      </c>
      <c r="AF2295"/>
    </row>
    <row r="2296" spans="1:32">
      <c r="A2296" s="103">
        <v>45117</v>
      </c>
      <c r="B2296" s="20" t="s">
        <v>108</v>
      </c>
      <c r="C2296" s="8" t="s">
        <v>91</v>
      </c>
      <c r="D2296" s="8"/>
      <c r="E2296" s="9"/>
      <c r="F2296" s="11" t="s">
        <v>4052</v>
      </c>
      <c r="G2296" s="11">
        <v>1023195</v>
      </c>
      <c r="H2296" s="11" t="s">
        <v>404</v>
      </c>
      <c r="I2296" s="12" t="s">
        <v>2448</v>
      </c>
      <c r="J2296" s="11" t="s">
        <v>820</v>
      </c>
      <c r="K2296" s="259" t="s">
        <v>195</v>
      </c>
      <c r="L2296" s="13">
        <v>3</v>
      </c>
      <c r="M2296" s="14">
        <v>7134</v>
      </c>
      <c r="N2296" s="15">
        <v>45085</v>
      </c>
      <c r="O2296" s="68" t="s">
        <v>3782</v>
      </c>
      <c r="P2296" s="8" t="s">
        <v>33</v>
      </c>
      <c r="Q2296" s="8" t="s">
        <v>34</v>
      </c>
      <c r="R2296" s="8" t="s">
        <v>31</v>
      </c>
      <c r="S2296" s="8" t="s">
        <v>31</v>
      </c>
      <c r="T2296" s="44" t="s">
        <v>4119</v>
      </c>
      <c r="U2296" s="8" t="s">
        <v>35</v>
      </c>
      <c r="V2296" s="17">
        <v>340</v>
      </c>
      <c r="W2296" s="17">
        <v>214.5</v>
      </c>
      <c r="X2296" s="17">
        <v>1.6</v>
      </c>
      <c r="Y2296" s="18" t="s">
        <v>61</v>
      </c>
      <c r="Z2296" s="33" t="s">
        <v>1018</v>
      </c>
      <c r="AA2296" s="370"/>
      <c r="AB2296" s="370"/>
      <c r="AC2296" s="33"/>
      <c r="AD2296" s="33" t="s">
        <v>724</v>
      </c>
      <c r="AF2296"/>
    </row>
    <row r="2297" spans="1:32">
      <c r="A2297" s="103">
        <v>45117</v>
      </c>
      <c r="B2297" s="7" t="s">
        <v>29</v>
      </c>
      <c r="C2297" s="8" t="s">
        <v>91</v>
      </c>
      <c r="D2297" s="8"/>
      <c r="E2297" s="9"/>
      <c r="F2297" s="25" t="s">
        <v>4479</v>
      </c>
      <c r="G2297" s="11">
        <v>1991338</v>
      </c>
      <c r="H2297" s="11" t="s">
        <v>1984</v>
      </c>
      <c r="I2297" s="12" t="s">
        <v>1994</v>
      </c>
      <c r="J2297" s="11" t="s">
        <v>1995</v>
      </c>
      <c r="K2297" s="11" t="s">
        <v>1996</v>
      </c>
      <c r="L2297" s="13">
        <v>10</v>
      </c>
      <c r="M2297" s="14">
        <v>6529</v>
      </c>
      <c r="N2297" s="15">
        <v>45097</v>
      </c>
      <c r="O2297" s="68" t="s">
        <v>3782</v>
      </c>
      <c r="P2297" s="8" t="s">
        <v>33</v>
      </c>
      <c r="Q2297" s="8" t="s">
        <v>34</v>
      </c>
      <c r="R2297" s="8" t="s">
        <v>31</v>
      </c>
      <c r="S2297" s="8" t="s">
        <v>31</v>
      </c>
      <c r="T2297" s="44" t="s">
        <v>4431</v>
      </c>
      <c r="U2297" s="77" t="s">
        <v>3816</v>
      </c>
      <c r="V2297" s="17">
        <v>195.6</v>
      </c>
      <c r="W2297" s="17">
        <v>113</v>
      </c>
      <c r="X2297" s="17">
        <v>1.6</v>
      </c>
      <c r="Y2297" s="18" t="s">
        <v>31</v>
      </c>
      <c r="Z2297" s="33" t="s">
        <v>1016</v>
      </c>
      <c r="AA2297" s="373">
        <v>209</v>
      </c>
      <c r="AB2297" s="373">
        <v>32</v>
      </c>
      <c r="AC2297" s="33"/>
      <c r="AD2297" s="33"/>
      <c r="AF2297"/>
    </row>
    <row r="2298" spans="1:32">
      <c r="A2298" s="103">
        <v>45117</v>
      </c>
      <c r="B2298" s="7" t="s">
        <v>29</v>
      </c>
      <c r="C2298" s="8" t="s">
        <v>91</v>
      </c>
      <c r="D2298" s="8"/>
      <c r="E2298" s="9"/>
      <c r="F2298" s="25" t="s">
        <v>4480</v>
      </c>
      <c r="G2298" s="11">
        <v>1991338</v>
      </c>
      <c r="H2298" s="11" t="s">
        <v>1984</v>
      </c>
      <c r="I2298" s="12" t="s">
        <v>3745</v>
      </c>
      <c r="J2298" s="11" t="s">
        <v>1995</v>
      </c>
      <c r="K2298" s="11" t="s">
        <v>1999</v>
      </c>
      <c r="L2298" s="13">
        <v>10</v>
      </c>
      <c r="M2298" s="14">
        <v>6530</v>
      </c>
      <c r="N2298" s="15">
        <v>45097</v>
      </c>
      <c r="O2298" s="68" t="s">
        <v>3782</v>
      </c>
      <c r="P2298" s="8" t="s">
        <v>33</v>
      </c>
      <c r="Q2298" s="8" t="s">
        <v>34</v>
      </c>
      <c r="R2298" s="8" t="s">
        <v>31</v>
      </c>
      <c r="S2298" s="8" t="s">
        <v>31</v>
      </c>
      <c r="T2298" s="44" t="s">
        <v>4431</v>
      </c>
      <c r="U2298" s="77" t="s">
        <v>3816</v>
      </c>
      <c r="V2298" s="17">
        <v>195.6</v>
      </c>
      <c r="W2298" s="17">
        <v>113</v>
      </c>
      <c r="X2298" s="17">
        <v>1.6</v>
      </c>
      <c r="Y2298" s="18" t="s">
        <v>31</v>
      </c>
      <c r="Z2298" s="33" t="s">
        <v>990</v>
      </c>
      <c r="AA2298" s="373"/>
      <c r="AB2298" s="373"/>
      <c r="AC2298" s="33"/>
      <c r="AD2298" s="33"/>
      <c r="AF2298"/>
    </row>
    <row r="2299" spans="1:32">
      <c r="A2299" s="103">
        <v>45117</v>
      </c>
      <c r="B2299" s="7" t="s">
        <v>29</v>
      </c>
      <c r="C2299" s="8" t="s">
        <v>91</v>
      </c>
      <c r="D2299" s="8"/>
      <c r="E2299" s="9"/>
      <c r="F2299" s="25" t="s">
        <v>4481</v>
      </c>
      <c r="G2299" s="11">
        <v>1991338</v>
      </c>
      <c r="H2299" s="11" t="s">
        <v>1984</v>
      </c>
      <c r="I2299" s="12" t="s">
        <v>3746</v>
      </c>
      <c r="J2299" s="11" t="s">
        <v>1995</v>
      </c>
      <c r="K2299" s="11" t="s">
        <v>2002</v>
      </c>
      <c r="L2299" s="13">
        <v>20</v>
      </c>
      <c r="M2299" s="14">
        <v>6531</v>
      </c>
      <c r="N2299" s="15">
        <v>45097</v>
      </c>
      <c r="O2299" s="68" t="s">
        <v>3782</v>
      </c>
      <c r="P2299" s="8" t="s">
        <v>33</v>
      </c>
      <c r="Q2299" s="8" t="s">
        <v>34</v>
      </c>
      <c r="R2299" s="8" t="s">
        <v>31</v>
      </c>
      <c r="S2299" s="8" t="s">
        <v>31</v>
      </c>
      <c r="T2299" s="44" t="s">
        <v>4431</v>
      </c>
      <c r="U2299" s="77" t="s">
        <v>3816</v>
      </c>
      <c r="V2299" s="17">
        <v>195.6</v>
      </c>
      <c r="W2299" s="17">
        <v>113</v>
      </c>
      <c r="X2299" s="17">
        <v>1.6</v>
      </c>
      <c r="Y2299" s="18">
        <v>2</v>
      </c>
      <c r="Z2299" s="33" t="s">
        <v>1506</v>
      </c>
      <c r="AA2299" s="373"/>
      <c r="AB2299" s="373"/>
      <c r="AC2299" s="33"/>
      <c r="AD2299" s="33"/>
      <c r="AF2299"/>
    </row>
    <row r="2300" spans="1:32">
      <c r="A2300" s="103">
        <v>45117</v>
      </c>
      <c r="B2300" s="7" t="s">
        <v>29</v>
      </c>
      <c r="C2300" s="8" t="s">
        <v>91</v>
      </c>
      <c r="D2300" s="8"/>
      <c r="E2300" s="9"/>
      <c r="F2300" s="11" t="s">
        <v>4429</v>
      </c>
      <c r="G2300" s="11">
        <v>1991317</v>
      </c>
      <c r="H2300" s="11" t="s">
        <v>675</v>
      </c>
      <c r="I2300" s="12" t="s">
        <v>104</v>
      </c>
      <c r="J2300" s="11" t="s">
        <v>268</v>
      </c>
      <c r="K2300" s="10" t="s">
        <v>1634</v>
      </c>
      <c r="L2300" s="32">
        <v>10</v>
      </c>
      <c r="M2300" s="14">
        <v>2554</v>
      </c>
      <c r="N2300" s="15">
        <v>45096</v>
      </c>
      <c r="O2300" s="68" t="s">
        <v>3782</v>
      </c>
      <c r="P2300" s="8" t="s">
        <v>33</v>
      </c>
      <c r="Q2300" s="8" t="s">
        <v>34</v>
      </c>
      <c r="R2300" s="8" t="s">
        <v>31</v>
      </c>
      <c r="S2300" s="8" t="s">
        <v>31</v>
      </c>
      <c r="T2300" s="44" t="s">
        <v>4426</v>
      </c>
      <c r="U2300" s="77" t="s">
        <v>3816</v>
      </c>
      <c r="V2300" s="17">
        <v>183</v>
      </c>
      <c r="W2300" s="17">
        <v>168</v>
      </c>
      <c r="X2300" s="17">
        <v>1.6</v>
      </c>
      <c r="Y2300" s="18" t="s">
        <v>31</v>
      </c>
      <c r="Z2300" s="33" t="s">
        <v>1016</v>
      </c>
      <c r="AA2300" s="378">
        <v>241</v>
      </c>
      <c r="AB2300" s="378">
        <v>127</v>
      </c>
      <c r="AD2300" s="33" t="s">
        <v>724</v>
      </c>
      <c r="AF2300"/>
    </row>
    <row r="2301" spans="1:32">
      <c r="A2301" s="103">
        <v>45117</v>
      </c>
      <c r="B2301" s="7" t="s">
        <v>29</v>
      </c>
      <c r="C2301" s="8" t="s">
        <v>91</v>
      </c>
      <c r="D2301" s="8"/>
      <c r="E2301" s="9"/>
      <c r="F2301" s="11" t="s">
        <v>4429</v>
      </c>
      <c r="G2301" s="11">
        <v>1991317</v>
      </c>
      <c r="H2301" s="11" t="s">
        <v>675</v>
      </c>
      <c r="I2301" s="12" t="s">
        <v>4024</v>
      </c>
      <c r="J2301" s="11" t="s">
        <v>268</v>
      </c>
      <c r="K2301" s="10" t="s">
        <v>1635</v>
      </c>
      <c r="L2301" s="32">
        <v>40</v>
      </c>
      <c r="M2301" s="14">
        <v>6108</v>
      </c>
      <c r="N2301" s="15">
        <v>45096</v>
      </c>
      <c r="O2301" s="68" t="s">
        <v>3782</v>
      </c>
      <c r="P2301" s="8" t="s">
        <v>33</v>
      </c>
      <c r="Q2301" s="8" t="s">
        <v>34</v>
      </c>
      <c r="R2301" s="8" t="s">
        <v>31</v>
      </c>
      <c r="S2301" s="8" t="s">
        <v>31</v>
      </c>
      <c r="T2301" s="44" t="s">
        <v>4426</v>
      </c>
      <c r="U2301" s="77" t="s">
        <v>3816</v>
      </c>
      <c r="V2301" s="17">
        <v>183</v>
      </c>
      <c r="W2301" s="17">
        <v>168</v>
      </c>
      <c r="X2301" s="17">
        <v>1.6</v>
      </c>
      <c r="Y2301" s="18">
        <v>4</v>
      </c>
      <c r="Z2301" s="33" t="s">
        <v>2681</v>
      </c>
      <c r="AA2301" s="378"/>
      <c r="AB2301" s="378"/>
      <c r="AC2301" s="33"/>
      <c r="AD2301" s="33" t="s">
        <v>724</v>
      </c>
      <c r="AF2301"/>
    </row>
    <row r="2302" spans="1:32">
      <c r="A2302" s="103">
        <v>45118</v>
      </c>
      <c r="B2302" s="20" t="s">
        <v>39</v>
      </c>
      <c r="C2302" s="21" t="s">
        <v>281</v>
      </c>
      <c r="D2302" s="8"/>
      <c r="E2302" s="9"/>
      <c r="F2302" s="11" t="s">
        <v>4051</v>
      </c>
      <c r="G2302" s="11">
        <v>1023045</v>
      </c>
      <c r="H2302" s="11" t="s">
        <v>4050</v>
      </c>
      <c r="I2302" s="12" t="s">
        <v>612</v>
      </c>
      <c r="J2302" s="11" t="s">
        <v>811</v>
      </c>
      <c r="K2302" s="25" t="s">
        <v>812</v>
      </c>
      <c r="L2302" s="32">
        <v>3</v>
      </c>
      <c r="M2302" s="14">
        <v>7317</v>
      </c>
      <c r="N2302" s="15">
        <v>45084</v>
      </c>
      <c r="O2302" s="68" t="s">
        <v>3782</v>
      </c>
      <c r="P2302" s="8" t="s">
        <v>33</v>
      </c>
      <c r="Q2302" s="8" t="s">
        <v>115</v>
      </c>
      <c r="R2302" s="8" t="s">
        <v>31</v>
      </c>
      <c r="S2302" s="23" t="s">
        <v>31</v>
      </c>
      <c r="T2302" s="44" t="s">
        <v>4382</v>
      </c>
      <c r="U2302" s="8" t="s">
        <v>35</v>
      </c>
      <c r="V2302" s="17">
        <v>361</v>
      </c>
      <c r="W2302" s="17">
        <v>165</v>
      </c>
      <c r="X2302" s="17">
        <v>1.6</v>
      </c>
      <c r="Y2302" s="18" t="s">
        <v>417</v>
      </c>
      <c r="Z2302" s="33" t="s">
        <v>987</v>
      </c>
      <c r="AA2302" s="370">
        <v>473</v>
      </c>
      <c r="AB2302" s="370">
        <v>655</v>
      </c>
      <c r="AC2302" s="33"/>
      <c r="AD2302" s="33" t="s">
        <v>688</v>
      </c>
      <c r="AF2302"/>
    </row>
    <row r="2303" spans="1:32">
      <c r="A2303" s="103">
        <v>45118</v>
      </c>
      <c r="B2303" s="20" t="s">
        <v>39</v>
      </c>
      <c r="C2303" s="8" t="s">
        <v>91</v>
      </c>
      <c r="D2303" s="8"/>
      <c r="E2303" s="9"/>
      <c r="F2303" s="11" t="s">
        <v>4051</v>
      </c>
      <c r="G2303" s="11">
        <v>1023045</v>
      </c>
      <c r="H2303" s="11" t="s">
        <v>4050</v>
      </c>
      <c r="I2303" s="332" t="s">
        <v>813</v>
      </c>
      <c r="J2303" s="11" t="s">
        <v>811</v>
      </c>
      <c r="K2303" s="25" t="s">
        <v>814</v>
      </c>
      <c r="L2303" s="32">
        <v>6</v>
      </c>
      <c r="M2303" s="14">
        <v>3098</v>
      </c>
      <c r="N2303" s="15">
        <v>45084</v>
      </c>
      <c r="O2303" s="68" t="s">
        <v>3782</v>
      </c>
      <c r="P2303" s="8" t="s">
        <v>33</v>
      </c>
      <c r="Q2303" s="8" t="s">
        <v>115</v>
      </c>
      <c r="R2303" s="8" t="s">
        <v>31</v>
      </c>
      <c r="S2303" s="23" t="s">
        <v>31</v>
      </c>
      <c r="T2303" s="44" t="s">
        <v>4382</v>
      </c>
      <c r="U2303" s="8" t="s">
        <v>35</v>
      </c>
      <c r="V2303" s="17">
        <v>361</v>
      </c>
      <c r="W2303" s="17">
        <v>165</v>
      </c>
      <c r="X2303" s="17">
        <v>1.6</v>
      </c>
      <c r="Y2303" s="18">
        <v>2</v>
      </c>
      <c r="Z2303" s="33" t="s">
        <v>1521</v>
      </c>
      <c r="AA2303" s="370"/>
      <c r="AB2303" s="370"/>
      <c r="AC2303" s="33"/>
      <c r="AD2303" s="33" t="s">
        <v>688</v>
      </c>
      <c r="AF2303"/>
    </row>
    <row r="2304" spans="1:32">
      <c r="A2304" s="103">
        <v>45118</v>
      </c>
      <c r="B2304" s="20" t="s">
        <v>39</v>
      </c>
      <c r="C2304" s="8" t="s">
        <v>91</v>
      </c>
      <c r="D2304" s="8"/>
      <c r="E2304" s="9"/>
      <c r="F2304" s="11" t="s">
        <v>4051</v>
      </c>
      <c r="G2304" s="11">
        <v>1023045</v>
      </c>
      <c r="H2304" s="11" t="s">
        <v>4050</v>
      </c>
      <c r="I2304" s="12" t="s">
        <v>815</v>
      </c>
      <c r="J2304" s="11" t="s">
        <v>811</v>
      </c>
      <c r="K2304" s="25" t="s">
        <v>816</v>
      </c>
      <c r="L2304" s="32">
        <v>3</v>
      </c>
      <c r="M2304" s="14">
        <v>598</v>
      </c>
      <c r="N2304" s="15">
        <v>45084</v>
      </c>
      <c r="O2304" s="68" t="s">
        <v>3782</v>
      </c>
      <c r="P2304" s="8" t="s">
        <v>33</v>
      </c>
      <c r="Q2304" s="8" t="s">
        <v>115</v>
      </c>
      <c r="R2304" s="8" t="s">
        <v>31</v>
      </c>
      <c r="S2304" s="23" t="s">
        <v>31</v>
      </c>
      <c r="T2304" s="44" t="s">
        <v>4382</v>
      </c>
      <c r="U2304" s="8" t="s">
        <v>35</v>
      </c>
      <c r="V2304" s="17">
        <v>361</v>
      </c>
      <c r="W2304" s="17">
        <v>165</v>
      </c>
      <c r="X2304" s="17">
        <v>1.6</v>
      </c>
      <c r="Y2304" s="18" t="s">
        <v>417</v>
      </c>
      <c r="Z2304" s="33" t="s">
        <v>990</v>
      </c>
      <c r="AA2304" s="370"/>
      <c r="AB2304" s="370"/>
      <c r="AC2304" s="33"/>
      <c r="AD2304" s="33" t="s">
        <v>688</v>
      </c>
      <c r="AF2304"/>
    </row>
    <row r="2305" spans="1:32">
      <c r="A2305" s="103">
        <v>45118</v>
      </c>
      <c r="B2305" s="20" t="s">
        <v>39</v>
      </c>
      <c r="C2305" s="21" t="s">
        <v>281</v>
      </c>
      <c r="D2305" s="8"/>
      <c r="E2305" s="8"/>
      <c r="F2305" s="11" t="s">
        <v>4052</v>
      </c>
      <c r="G2305" s="11">
        <v>1023195</v>
      </c>
      <c r="H2305" s="11" t="s">
        <v>187</v>
      </c>
      <c r="I2305" s="12" t="s">
        <v>612</v>
      </c>
      <c r="J2305" s="11" t="s">
        <v>811</v>
      </c>
      <c r="K2305" s="25" t="s">
        <v>812</v>
      </c>
      <c r="L2305" s="32">
        <v>3</v>
      </c>
      <c r="M2305" s="14">
        <v>7317</v>
      </c>
      <c r="N2305" s="15">
        <v>45084</v>
      </c>
      <c r="O2305" s="68" t="s">
        <v>3782</v>
      </c>
      <c r="P2305" s="8" t="s">
        <v>33</v>
      </c>
      <c r="Q2305" s="8" t="s">
        <v>115</v>
      </c>
      <c r="R2305" s="8" t="s">
        <v>31</v>
      </c>
      <c r="S2305" s="23" t="s">
        <v>31</v>
      </c>
      <c r="T2305" s="44" t="s">
        <v>4382</v>
      </c>
      <c r="U2305" s="8" t="s">
        <v>35</v>
      </c>
      <c r="V2305" s="17">
        <v>361</v>
      </c>
      <c r="W2305" s="17">
        <v>165</v>
      </c>
      <c r="X2305" s="17">
        <v>1.6</v>
      </c>
      <c r="Y2305" s="18" t="s">
        <v>417</v>
      </c>
      <c r="Z2305" s="33" t="s">
        <v>987</v>
      </c>
      <c r="AA2305" s="370">
        <v>473</v>
      </c>
      <c r="AB2305" s="370">
        <v>655</v>
      </c>
      <c r="AC2305" s="33"/>
      <c r="AD2305" s="33" t="s">
        <v>688</v>
      </c>
      <c r="AF2305"/>
    </row>
    <row r="2306" spans="1:32">
      <c r="A2306" s="103">
        <v>45118</v>
      </c>
      <c r="B2306" s="20" t="s">
        <v>39</v>
      </c>
      <c r="C2306" s="8" t="s">
        <v>91</v>
      </c>
      <c r="D2306" s="8"/>
      <c r="E2306" s="8"/>
      <c r="F2306" s="11" t="s">
        <v>4052</v>
      </c>
      <c r="G2306" s="11">
        <v>1023195</v>
      </c>
      <c r="H2306" s="11" t="s">
        <v>187</v>
      </c>
      <c r="I2306" s="332" t="s">
        <v>813</v>
      </c>
      <c r="J2306" s="11" t="s">
        <v>811</v>
      </c>
      <c r="K2306" s="25" t="s">
        <v>814</v>
      </c>
      <c r="L2306" s="32">
        <v>6</v>
      </c>
      <c r="M2306" s="14">
        <v>3098</v>
      </c>
      <c r="N2306" s="15">
        <v>45084</v>
      </c>
      <c r="O2306" s="68" t="s">
        <v>3782</v>
      </c>
      <c r="P2306" s="8" t="s">
        <v>33</v>
      </c>
      <c r="Q2306" s="8" t="s">
        <v>115</v>
      </c>
      <c r="R2306" s="8" t="s">
        <v>31</v>
      </c>
      <c r="S2306" s="23" t="s">
        <v>31</v>
      </c>
      <c r="T2306" s="44" t="s">
        <v>4382</v>
      </c>
      <c r="U2306" s="8" t="s">
        <v>35</v>
      </c>
      <c r="V2306" s="17">
        <v>361</v>
      </c>
      <c r="W2306" s="17">
        <v>165</v>
      </c>
      <c r="X2306" s="17">
        <v>1.6</v>
      </c>
      <c r="Y2306" s="18">
        <v>2</v>
      </c>
      <c r="Z2306" s="33" t="s">
        <v>1521</v>
      </c>
      <c r="AA2306" s="370"/>
      <c r="AB2306" s="370"/>
      <c r="AC2306" s="33"/>
      <c r="AD2306" s="33" t="s">
        <v>688</v>
      </c>
      <c r="AF2306"/>
    </row>
    <row r="2307" spans="1:32">
      <c r="A2307" s="103">
        <v>45118</v>
      </c>
      <c r="B2307" s="20" t="s">
        <v>39</v>
      </c>
      <c r="C2307" s="8" t="s">
        <v>91</v>
      </c>
      <c r="D2307" s="8"/>
      <c r="E2307" s="8"/>
      <c r="F2307" s="11" t="s">
        <v>4052</v>
      </c>
      <c r="G2307" s="11">
        <v>1023195</v>
      </c>
      <c r="H2307" s="11" t="s">
        <v>187</v>
      </c>
      <c r="I2307" s="12" t="s">
        <v>815</v>
      </c>
      <c r="J2307" s="11" t="s">
        <v>811</v>
      </c>
      <c r="K2307" s="25" t="s">
        <v>816</v>
      </c>
      <c r="L2307" s="32">
        <v>3</v>
      </c>
      <c r="M2307" s="14">
        <v>598</v>
      </c>
      <c r="N2307" s="15">
        <v>45084</v>
      </c>
      <c r="O2307" s="68" t="s">
        <v>3782</v>
      </c>
      <c r="P2307" s="8" t="s">
        <v>33</v>
      </c>
      <c r="Q2307" s="8" t="s">
        <v>115</v>
      </c>
      <c r="R2307" s="8" t="s">
        <v>31</v>
      </c>
      <c r="S2307" s="23" t="s">
        <v>31</v>
      </c>
      <c r="T2307" s="44" t="s">
        <v>4382</v>
      </c>
      <c r="U2307" s="8" t="s">
        <v>35</v>
      </c>
      <c r="V2307" s="17">
        <v>361</v>
      </c>
      <c r="W2307" s="17">
        <v>165</v>
      </c>
      <c r="X2307" s="17">
        <v>1.6</v>
      </c>
      <c r="Y2307" s="18" t="s">
        <v>417</v>
      </c>
      <c r="Z2307" s="33" t="s">
        <v>990</v>
      </c>
      <c r="AA2307" s="370"/>
      <c r="AB2307" s="370"/>
      <c r="AC2307" s="33"/>
      <c r="AD2307" s="33" t="s">
        <v>688</v>
      </c>
      <c r="AF2307"/>
    </row>
    <row r="2308" spans="1:32">
      <c r="A2308" s="103">
        <v>45118</v>
      </c>
      <c r="B2308" s="20" t="s">
        <v>39</v>
      </c>
      <c r="C2308" s="8" t="s">
        <v>91</v>
      </c>
      <c r="D2308" s="19"/>
      <c r="E2308" s="19"/>
      <c r="F2308" s="11" t="s">
        <v>4109</v>
      </c>
      <c r="G2308" s="11">
        <v>1023186</v>
      </c>
      <c r="H2308" s="11" t="s">
        <v>763</v>
      </c>
      <c r="I2308" s="12" t="s">
        <v>2033</v>
      </c>
      <c r="J2308" s="11" t="s">
        <v>31</v>
      </c>
      <c r="K2308" s="11" t="s">
        <v>755</v>
      </c>
      <c r="L2308" s="66" t="s">
        <v>4383</v>
      </c>
      <c r="M2308" s="14">
        <v>6478</v>
      </c>
      <c r="N2308" s="15">
        <v>45086</v>
      </c>
      <c r="O2308" s="68" t="s">
        <v>3782</v>
      </c>
      <c r="P2308" s="8" t="s">
        <v>85</v>
      </c>
      <c r="Q2308" s="8" t="s">
        <v>115</v>
      </c>
      <c r="R2308" s="38" t="s">
        <v>962</v>
      </c>
      <c r="S2308" s="39" t="s">
        <v>3864</v>
      </c>
      <c r="T2308" s="44" t="s">
        <v>2030</v>
      </c>
      <c r="U2308" s="8" t="s">
        <v>35</v>
      </c>
      <c r="V2308" s="17">
        <v>430</v>
      </c>
      <c r="W2308" s="17">
        <v>164.2</v>
      </c>
      <c r="X2308" s="17">
        <v>1.6</v>
      </c>
      <c r="Y2308" s="18" t="s">
        <v>61</v>
      </c>
      <c r="Z2308" s="33"/>
      <c r="AA2308" s="33">
        <v>0</v>
      </c>
      <c r="AB2308" s="33">
        <v>760</v>
      </c>
      <c r="AC2308" s="33"/>
      <c r="AD2308" s="33" t="s">
        <v>688</v>
      </c>
      <c r="AF2308"/>
    </row>
    <row r="2309" spans="1:32">
      <c r="A2309" s="103">
        <v>45118</v>
      </c>
      <c r="B2309" s="20" t="s">
        <v>39</v>
      </c>
      <c r="C2309" s="8" t="s">
        <v>91</v>
      </c>
      <c r="D2309" s="19"/>
      <c r="E2309" s="19"/>
      <c r="F2309" s="11" t="s">
        <v>4109</v>
      </c>
      <c r="G2309" s="11">
        <v>1023186</v>
      </c>
      <c r="H2309" s="11" t="s">
        <v>1394</v>
      </c>
      <c r="I2309" s="12" t="s">
        <v>2035</v>
      </c>
      <c r="J2309" s="11" t="s">
        <v>31</v>
      </c>
      <c r="K2309" s="11" t="s">
        <v>753</v>
      </c>
      <c r="L2309" s="66" t="s">
        <v>4383</v>
      </c>
      <c r="M2309" s="14">
        <v>6479</v>
      </c>
      <c r="N2309" s="15">
        <v>45086</v>
      </c>
      <c r="O2309" s="68" t="s">
        <v>3782</v>
      </c>
      <c r="P2309" s="8" t="s">
        <v>85</v>
      </c>
      <c r="Q2309" s="8" t="s">
        <v>115</v>
      </c>
      <c r="R2309" s="38" t="s">
        <v>962</v>
      </c>
      <c r="S2309" s="39" t="s">
        <v>3865</v>
      </c>
      <c r="T2309" s="44" t="s">
        <v>2030</v>
      </c>
      <c r="U2309" s="8" t="s">
        <v>35</v>
      </c>
      <c r="V2309" s="17">
        <v>430</v>
      </c>
      <c r="W2309" s="17">
        <v>310</v>
      </c>
      <c r="X2309" s="17">
        <v>1.6</v>
      </c>
      <c r="Y2309" s="18" t="s">
        <v>61</v>
      </c>
      <c r="Z2309" s="33"/>
      <c r="AA2309" s="33">
        <v>0</v>
      </c>
      <c r="AB2309" s="33">
        <v>1399</v>
      </c>
      <c r="AC2309" s="33"/>
      <c r="AD2309" s="33" t="s">
        <v>688</v>
      </c>
      <c r="AF2309"/>
    </row>
    <row r="2310" spans="1:32">
      <c r="A2310" s="103">
        <v>45118</v>
      </c>
      <c r="B2310" s="20" t="s">
        <v>39</v>
      </c>
      <c r="C2310" s="8" t="s">
        <v>91</v>
      </c>
      <c r="D2310" s="19"/>
      <c r="E2310" s="19"/>
      <c r="F2310" s="11" t="s">
        <v>4109</v>
      </c>
      <c r="G2310" s="11">
        <v>1023186</v>
      </c>
      <c r="H2310" s="11" t="s">
        <v>1394</v>
      </c>
      <c r="I2310" s="12" t="s">
        <v>2028</v>
      </c>
      <c r="J2310" s="11" t="s">
        <v>31</v>
      </c>
      <c r="K2310" s="11" t="s">
        <v>764</v>
      </c>
      <c r="L2310" s="66" t="s">
        <v>4383</v>
      </c>
      <c r="M2310" s="14">
        <v>6480</v>
      </c>
      <c r="N2310" s="15">
        <v>45086</v>
      </c>
      <c r="O2310" s="68" t="s">
        <v>3782</v>
      </c>
      <c r="P2310" s="8" t="s">
        <v>85</v>
      </c>
      <c r="Q2310" s="8" t="s">
        <v>115</v>
      </c>
      <c r="R2310" s="38" t="s">
        <v>962</v>
      </c>
      <c r="S2310" s="39" t="s">
        <v>3866</v>
      </c>
      <c r="T2310" s="44" t="s">
        <v>2030</v>
      </c>
      <c r="U2310" s="8" t="s">
        <v>35</v>
      </c>
      <c r="V2310" s="17">
        <v>430</v>
      </c>
      <c r="W2310" s="17">
        <v>344</v>
      </c>
      <c r="X2310" s="17">
        <v>1.6</v>
      </c>
      <c r="Y2310" s="18" t="s">
        <v>31</v>
      </c>
      <c r="Z2310" s="33"/>
      <c r="AA2310" s="33">
        <v>0</v>
      </c>
      <c r="AB2310" s="33">
        <v>1542</v>
      </c>
      <c r="AC2310" s="33"/>
      <c r="AD2310" s="33" t="s">
        <v>688</v>
      </c>
      <c r="AF2310"/>
    </row>
    <row r="2311" spans="1:32">
      <c r="A2311" s="103">
        <v>45118</v>
      </c>
      <c r="B2311" s="20" t="s">
        <v>39</v>
      </c>
      <c r="C2311" s="8" t="s">
        <v>91</v>
      </c>
      <c r="D2311" s="19"/>
      <c r="E2311" s="19"/>
      <c r="F2311" s="11" t="s">
        <v>4366</v>
      </c>
      <c r="G2311" s="11">
        <v>1023186</v>
      </c>
      <c r="H2311" s="11" t="s">
        <v>763</v>
      </c>
      <c r="I2311" s="12" t="s">
        <v>2033</v>
      </c>
      <c r="J2311" s="11" t="s">
        <v>31</v>
      </c>
      <c r="K2311" s="11" t="s">
        <v>755</v>
      </c>
      <c r="L2311" s="47">
        <v>10</v>
      </c>
      <c r="M2311" s="14">
        <v>6478</v>
      </c>
      <c r="N2311" s="15">
        <v>45086</v>
      </c>
      <c r="O2311" s="68" t="s">
        <v>3782</v>
      </c>
      <c r="P2311" s="8" t="s">
        <v>85</v>
      </c>
      <c r="Q2311" s="8" t="s">
        <v>115</v>
      </c>
      <c r="R2311" s="38" t="s">
        <v>962</v>
      </c>
      <c r="S2311" s="39" t="s">
        <v>3864</v>
      </c>
      <c r="T2311" s="44" t="s">
        <v>2030</v>
      </c>
      <c r="U2311" s="8" t="s">
        <v>35</v>
      </c>
      <c r="V2311" s="17">
        <v>430</v>
      </c>
      <c r="W2311" s="17">
        <v>164.2</v>
      </c>
      <c r="X2311" s="17">
        <v>1.6</v>
      </c>
      <c r="Y2311" s="18" t="s">
        <v>61</v>
      </c>
      <c r="Z2311" s="33"/>
      <c r="AA2311" s="33">
        <v>0</v>
      </c>
      <c r="AB2311" s="33">
        <v>760</v>
      </c>
      <c r="AC2311" s="33"/>
      <c r="AD2311" s="33" t="s">
        <v>688</v>
      </c>
      <c r="AF2311"/>
    </row>
    <row r="2312" spans="1:32">
      <c r="A2312" s="103">
        <v>45118</v>
      </c>
      <c r="B2312" s="20" t="s">
        <v>39</v>
      </c>
      <c r="C2312" s="8" t="s">
        <v>91</v>
      </c>
      <c r="D2312" s="19"/>
      <c r="E2312" s="19"/>
      <c r="F2312" s="11" t="s">
        <v>4366</v>
      </c>
      <c r="G2312" s="11">
        <v>1023186</v>
      </c>
      <c r="H2312" s="11" t="s">
        <v>1394</v>
      </c>
      <c r="I2312" s="12" t="s">
        <v>2035</v>
      </c>
      <c r="J2312" s="11" t="s">
        <v>31</v>
      </c>
      <c r="K2312" s="11" t="s">
        <v>753</v>
      </c>
      <c r="L2312" s="47">
        <v>10</v>
      </c>
      <c r="M2312" s="14">
        <v>6479</v>
      </c>
      <c r="N2312" s="15">
        <v>45086</v>
      </c>
      <c r="O2312" s="68" t="s">
        <v>3782</v>
      </c>
      <c r="P2312" s="8" t="s">
        <v>85</v>
      </c>
      <c r="Q2312" s="8" t="s">
        <v>115</v>
      </c>
      <c r="R2312" s="38" t="s">
        <v>962</v>
      </c>
      <c r="S2312" s="39" t="s">
        <v>3865</v>
      </c>
      <c r="T2312" s="44" t="s">
        <v>2030</v>
      </c>
      <c r="U2312" s="8" t="s">
        <v>35</v>
      </c>
      <c r="V2312" s="17">
        <v>430</v>
      </c>
      <c r="W2312" s="17">
        <v>310</v>
      </c>
      <c r="X2312" s="17">
        <v>1.6</v>
      </c>
      <c r="Y2312" s="18" t="s">
        <v>61</v>
      </c>
      <c r="Z2312" s="33"/>
      <c r="AA2312" s="33">
        <v>0</v>
      </c>
      <c r="AB2312" s="33">
        <v>1399</v>
      </c>
      <c r="AC2312" s="33"/>
      <c r="AD2312" s="33" t="s">
        <v>688</v>
      </c>
      <c r="AF2312"/>
    </row>
    <row r="2313" spans="1:32">
      <c r="A2313" s="103">
        <v>45118</v>
      </c>
      <c r="B2313" s="20" t="s">
        <v>39</v>
      </c>
      <c r="C2313" s="8" t="s">
        <v>91</v>
      </c>
      <c r="D2313" s="19"/>
      <c r="E2313" s="19"/>
      <c r="F2313" s="11" t="s">
        <v>4366</v>
      </c>
      <c r="G2313" s="11">
        <v>1023186</v>
      </c>
      <c r="H2313" s="11" t="s">
        <v>1394</v>
      </c>
      <c r="I2313" s="12" t="s">
        <v>2028</v>
      </c>
      <c r="J2313" s="11" t="s">
        <v>31</v>
      </c>
      <c r="K2313" s="11" t="s">
        <v>764</v>
      </c>
      <c r="L2313" s="47">
        <v>10</v>
      </c>
      <c r="M2313" s="14">
        <v>6480</v>
      </c>
      <c r="N2313" s="15">
        <v>45086</v>
      </c>
      <c r="O2313" s="68" t="s">
        <v>3782</v>
      </c>
      <c r="P2313" s="8" t="s">
        <v>85</v>
      </c>
      <c r="Q2313" s="8" t="s">
        <v>115</v>
      </c>
      <c r="R2313" s="38" t="s">
        <v>962</v>
      </c>
      <c r="S2313" s="39" t="s">
        <v>3866</v>
      </c>
      <c r="T2313" s="44" t="s">
        <v>2030</v>
      </c>
      <c r="U2313" s="8" t="s">
        <v>35</v>
      </c>
      <c r="V2313" s="17">
        <v>430</v>
      </c>
      <c r="W2313" s="17">
        <v>344</v>
      </c>
      <c r="X2313" s="17">
        <v>1.6</v>
      </c>
      <c r="Y2313" s="18" t="s">
        <v>31</v>
      </c>
      <c r="Z2313" s="33"/>
      <c r="AA2313" s="33">
        <v>0</v>
      </c>
      <c r="AB2313" s="33">
        <v>1542</v>
      </c>
      <c r="AC2313" s="33"/>
      <c r="AD2313" s="33" t="s">
        <v>688</v>
      </c>
      <c r="AF2313"/>
    </row>
    <row r="2314" spans="1:32">
      <c r="A2314" s="253">
        <v>45118</v>
      </c>
      <c r="B2314" s="7" t="s">
        <v>29</v>
      </c>
      <c r="C2314" s="21" t="s">
        <v>281</v>
      </c>
      <c r="D2314" s="8"/>
      <c r="E2314" s="9"/>
      <c r="F2314" s="11" t="s">
        <v>4369</v>
      </c>
      <c r="G2314" s="11">
        <v>1011355</v>
      </c>
      <c r="H2314" s="11" t="s">
        <v>2617</v>
      </c>
      <c r="I2314" s="12" t="s">
        <v>3751</v>
      </c>
      <c r="J2314" s="11" t="s">
        <v>31</v>
      </c>
      <c r="K2314" s="11" t="s">
        <v>358</v>
      </c>
      <c r="L2314" s="32">
        <v>50</v>
      </c>
      <c r="M2314" s="14">
        <v>7098</v>
      </c>
      <c r="N2314" s="15">
        <v>45078</v>
      </c>
      <c r="O2314" s="68" t="s">
        <v>3782</v>
      </c>
      <c r="P2314" s="8" t="s">
        <v>33</v>
      </c>
      <c r="Q2314" s="8" t="s">
        <v>34</v>
      </c>
      <c r="R2314" s="38" t="s">
        <v>158</v>
      </c>
      <c r="S2314" s="39" t="s">
        <v>2619</v>
      </c>
      <c r="T2314" s="23" t="s">
        <v>31</v>
      </c>
      <c r="U2314" s="77" t="s">
        <v>3816</v>
      </c>
      <c r="V2314" s="17">
        <v>213.5</v>
      </c>
      <c r="W2314" s="17">
        <v>148</v>
      </c>
      <c r="X2314" s="17">
        <v>2.1</v>
      </c>
      <c r="Y2314" s="18" t="s">
        <v>31</v>
      </c>
      <c r="Z2314" s="33"/>
      <c r="AA2314" s="33">
        <v>672</v>
      </c>
      <c r="AB2314" s="33">
        <v>300</v>
      </c>
      <c r="AC2314" s="33"/>
      <c r="AD2314" s="33" t="s">
        <v>724</v>
      </c>
      <c r="AF2314"/>
    </row>
    <row r="2315" spans="1:32">
      <c r="A2315" s="103">
        <v>45119</v>
      </c>
      <c r="B2315" s="20" t="s">
        <v>39</v>
      </c>
      <c r="C2315" s="8" t="s">
        <v>91</v>
      </c>
      <c r="D2315" s="19"/>
      <c r="E2315" s="19"/>
      <c r="F2315" s="11" t="s">
        <v>4109</v>
      </c>
      <c r="G2315" s="11">
        <v>1023186</v>
      </c>
      <c r="H2315" s="11" t="s">
        <v>1394</v>
      </c>
      <c r="I2315" s="12" t="s">
        <v>733</v>
      </c>
      <c r="J2315" s="11" t="s">
        <v>760</v>
      </c>
      <c r="K2315" s="11" t="s">
        <v>184</v>
      </c>
      <c r="L2315" s="66" t="s">
        <v>4383</v>
      </c>
      <c r="M2315" s="14">
        <v>1501021606</v>
      </c>
      <c r="N2315" s="15">
        <v>45086</v>
      </c>
      <c r="O2315" s="68" t="s">
        <v>3782</v>
      </c>
      <c r="P2315" s="8" t="s">
        <v>85</v>
      </c>
      <c r="Q2315" s="8" t="s">
        <v>115</v>
      </c>
      <c r="R2315" s="38" t="s">
        <v>962</v>
      </c>
      <c r="S2315" s="39" t="s">
        <v>3867</v>
      </c>
      <c r="T2315" s="44" t="s">
        <v>2030</v>
      </c>
      <c r="U2315" s="8" t="s">
        <v>35</v>
      </c>
      <c r="V2315" s="17">
        <v>430</v>
      </c>
      <c r="W2315" s="17">
        <v>409</v>
      </c>
      <c r="X2315" s="17">
        <v>1.6</v>
      </c>
      <c r="Y2315" s="18" t="s">
        <v>61</v>
      </c>
      <c r="Z2315" s="33" t="s">
        <v>1016</v>
      </c>
      <c r="AA2315" s="372">
        <v>0</v>
      </c>
      <c r="AB2315" s="372">
        <v>1058</v>
      </c>
      <c r="AC2315" s="33"/>
      <c r="AD2315" s="33" t="s">
        <v>688</v>
      </c>
      <c r="AF2315"/>
    </row>
    <row r="2316" spans="1:32">
      <c r="A2316" s="103">
        <v>45119</v>
      </c>
      <c r="B2316" s="20" t="s">
        <v>39</v>
      </c>
      <c r="C2316" s="8" t="s">
        <v>91</v>
      </c>
      <c r="D2316" s="19"/>
      <c r="E2316" s="19"/>
      <c r="F2316" s="11" t="s">
        <v>4109</v>
      </c>
      <c r="G2316" s="11">
        <v>1023186</v>
      </c>
      <c r="H2316" s="11" t="s">
        <v>1394</v>
      </c>
      <c r="I2316" s="12" t="s">
        <v>761</v>
      </c>
      <c r="J2316" s="11" t="s">
        <v>760</v>
      </c>
      <c r="K2316" s="11" t="s">
        <v>185</v>
      </c>
      <c r="L2316" s="66" t="s">
        <v>4383</v>
      </c>
      <c r="M2316" s="14">
        <v>1410021357</v>
      </c>
      <c r="N2316" s="15">
        <v>45086</v>
      </c>
      <c r="O2316" s="68" t="s">
        <v>3782</v>
      </c>
      <c r="P2316" s="8" t="s">
        <v>85</v>
      </c>
      <c r="Q2316" s="8" t="s">
        <v>115</v>
      </c>
      <c r="R2316" s="38" t="s">
        <v>962</v>
      </c>
      <c r="S2316" s="39" t="s">
        <v>3867</v>
      </c>
      <c r="T2316" s="44" t="s">
        <v>2030</v>
      </c>
      <c r="U2316" s="8" t="s">
        <v>35</v>
      </c>
      <c r="V2316" s="17">
        <v>430</v>
      </c>
      <c r="W2316" s="17">
        <v>409</v>
      </c>
      <c r="X2316" s="17">
        <v>1.6</v>
      </c>
      <c r="Y2316" s="18" t="s">
        <v>61</v>
      </c>
      <c r="Z2316" s="33" t="s">
        <v>1018</v>
      </c>
      <c r="AA2316" s="372"/>
      <c r="AB2316" s="372"/>
      <c r="AD2316" s="33" t="s">
        <v>688</v>
      </c>
      <c r="AF2316"/>
    </row>
    <row r="2317" spans="1:32">
      <c r="A2317" s="103">
        <v>45119</v>
      </c>
      <c r="B2317" s="20" t="s">
        <v>39</v>
      </c>
      <c r="C2317" s="8" t="s">
        <v>91</v>
      </c>
      <c r="D2317" s="19"/>
      <c r="E2317" s="19"/>
      <c r="F2317" s="11" t="s">
        <v>4109</v>
      </c>
      <c r="G2317" s="11">
        <v>1023186</v>
      </c>
      <c r="H2317" s="11" t="s">
        <v>1394</v>
      </c>
      <c r="I2317" s="12" t="s">
        <v>2032</v>
      </c>
      <c r="J2317" s="11" t="s">
        <v>760</v>
      </c>
      <c r="K2317" s="11" t="s">
        <v>762</v>
      </c>
      <c r="L2317" s="66" t="s">
        <v>4383</v>
      </c>
      <c r="M2317" s="14">
        <v>6481</v>
      </c>
      <c r="N2317" s="15">
        <v>45086</v>
      </c>
      <c r="O2317" s="68" t="s">
        <v>3782</v>
      </c>
      <c r="P2317" s="8" t="s">
        <v>85</v>
      </c>
      <c r="Q2317" s="8" t="s">
        <v>115</v>
      </c>
      <c r="R2317" s="38" t="s">
        <v>962</v>
      </c>
      <c r="S2317" s="39" t="s">
        <v>3867</v>
      </c>
      <c r="T2317" s="44" t="s">
        <v>2030</v>
      </c>
      <c r="U2317" s="8" t="s">
        <v>35</v>
      </c>
      <c r="V2317" s="17">
        <v>430</v>
      </c>
      <c r="W2317" s="17">
        <v>409</v>
      </c>
      <c r="X2317" s="17">
        <v>1.6</v>
      </c>
      <c r="Y2317" s="18" t="s">
        <v>61</v>
      </c>
      <c r="Z2317" s="33" t="s">
        <v>1021</v>
      </c>
      <c r="AA2317" s="372"/>
      <c r="AB2317" s="372"/>
      <c r="AC2317" s="33"/>
      <c r="AD2317" s="33" t="s">
        <v>688</v>
      </c>
      <c r="AF2317"/>
    </row>
    <row r="2318" spans="1:32">
      <c r="A2318" s="103">
        <v>45119</v>
      </c>
      <c r="B2318" s="20" t="s">
        <v>39</v>
      </c>
      <c r="C2318" s="8" t="s">
        <v>91</v>
      </c>
      <c r="D2318" s="19"/>
      <c r="E2318" s="19"/>
      <c r="F2318" s="11" t="s">
        <v>4366</v>
      </c>
      <c r="G2318" s="11">
        <v>1023186</v>
      </c>
      <c r="H2318" s="11" t="s">
        <v>1394</v>
      </c>
      <c r="I2318" s="12" t="s">
        <v>733</v>
      </c>
      <c r="J2318" s="11" t="s">
        <v>760</v>
      </c>
      <c r="K2318" s="11" t="s">
        <v>184</v>
      </c>
      <c r="L2318" s="47">
        <v>10</v>
      </c>
      <c r="M2318" s="14">
        <v>1501021606</v>
      </c>
      <c r="N2318" s="15">
        <v>45086</v>
      </c>
      <c r="O2318" s="68" t="s">
        <v>3782</v>
      </c>
      <c r="P2318" s="8" t="s">
        <v>85</v>
      </c>
      <c r="Q2318" s="8" t="s">
        <v>115</v>
      </c>
      <c r="R2318" s="38" t="s">
        <v>962</v>
      </c>
      <c r="S2318" s="39" t="s">
        <v>3867</v>
      </c>
      <c r="T2318" s="44" t="s">
        <v>2030</v>
      </c>
      <c r="U2318" s="8" t="s">
        <v>35</v>
      </c>
      <c r="V2318" s="17">
        <v>430</v>
      </c>
      <c r="W2318" s="17">
        <v>409</v>
      </c>
      <c r="X2318" s="17">
        <v>1.6</v>
      </c>
      <c r="Y2318" s="18" t="s">
        <v>61</v>
      </c>
      <c r="Z2318" s="33" t="s">
        <v>1016</v>
      </c>
      <c r="AA2318" s="372">
        <v>0</v>
      </c>
      <c r="AB2318" s="372">
        <v>1058</v>
      </c>
      <c r="AC2318" s="33"/>
      <c r="AD2318" s="33" t="s">
        <v>688</v>
      </c>
      <c r="AF2318"/>
    </row>
    <row r="2319" spans="1:32">
      <c r="A2319" s="103">
        <v>45119</v>
      </c>
      <c r="B2319" s="20" t="s">
        <v>39</v>
      </c>
      <c r="C2319" s="8" t="s">
        <v>91</v>
      </c>
      <c r="D2319" s="19"/>
      <c r="E2319" s="19"/>
      <c r="F2319" s="11" t="s">
        <v>4366</v>
      </c>
      <c r="G2319" s="11">
        <v>1023186</v>
      </c>
      <c r="H2319" s="11" t="s">
        <v>1394</v>
      </c>
      <c r="I2319" s="12" t="s">
        <v>761</v>
      </c>
      <c r="J2319" s="11" t="s">
        <v>760</v>
      </c>
      <c r="K2319" s="11" t="s">
        <v>185</v>
      </c>
      <c r="L2319" s="47">
        <v>10</v>
      </c>
      <c r="M2319" s="14">
        <v>1410021357</v>
      </c>
      <c r="N2319" s="15">
        <v>45086</v>
      </c>
      <c r="O2319" s="68" t="s">
        <v>3782</v>
      </c>
      <c r="P2319" s="8" t="s">
        <v>85</v>
      </c>
      <c r="Q2319" s="8" t="s">
        <v>115</v>
      </c>
      <c r="R2319" s="38" t="s">
        <v>962</v>
      </c>
      <c r="S2319" s="39" t="s">
        <v>3867</v>
      </c>
      <c r="T2319" s="44" t="s">
        <v>2030</v>
      </c>
      <c r="U2319" s="8" t="s">
        <v>35</v>
      </c>
      <c r="V2319" s="17">
        <v>430</v>
      </c>
      <c r="W2319" s="17">
        <v>409</v>
      </c>
      <c r="X2319" s="17">
        <v>1.6</v>
      </c>
      <c r="Y2319" s="18" t="s">
        <v>61</v>
      </c>
      <c r="Z2319" s="33" t="s">
        <v>1018</v>
      </c>
      <c r="AA2319" s="372"/>
      <c r="AB2319" s="372"/>
      <c r="AD2319" s="33" t="s">
        <v>688</v>
      </c>
      <c r="AF2319"/>
    </row>
    <row r="2320" spans="1:32">
      <c r="A2320" s="103">
        <v>45119</v>
      </c>
      <c r="B2320" s="20" t="s">
        <v>39</v>
      </c>
      <c r="C2320" s="8" t="s">
        <v>91</v>
      </c>
      <c r="D2320" s="19"/>
      <c r="E2320" s="19"/>
      <c r="F2320" s="11" t="s">
        <v>4366</v>
      </c>
      <c r="G2320" s="11">
        <v>1023186</v>
      </c>
      <c r="H2320" s="11" t="s">
        <v>1394</v>
      </c>
      <c r="I2320" s="12" t="s">
        <v>2032</v>
      </c>
      <c r="J2320" s="11" t="s">
        <v>760</v>
      </c>
      <c r="K2320" s="11" t="s">
        <v>762</v>
      </c>
      <c r="L2320" s="47">
        <v>10</v>
      </c>
      <c r="M2320" s="14">
        <v>6481</v>
      </c>
      <c r="N2320" s="15">
        <v>45086</v>
      </c>
      <c r="O2320" s="68" t="s">
        <v>3782</v>
      </c>
      <c r="P2320" s="8" t="s">
        <v>85</v>
      </c>
      <c r="Q2320" s="8" t="s">
        <v>115</v>
      </c>
      <c r="R2320" s="38" t="s">
        <v>962</v>
      </c>
      <c r="S2320" s="39" t="s">
        <v>3867</v>
      </c>
      <c r="T2320" s="44" t="s">
        <v>2030</v>
      </c>
      <c r="U2320" s="8" t="s">
        <v>35</v>
      </c>
      <c r="V2320" s="17">
        <v>430</v>
      </c>
      <c r="W2320" s="17">
        <v>409</v>
      </c>
      <c r="X2320" s="17">
        <v>1.6</v>
      </c>
      <c r="Y2320" s="18" t="s">
        <v>61</v>
      </c>
      <c r="Z2320" s="33" t="s">
        <v>1021</v>
      </c>
      <c r="AA2320" s="372"/>
      <c r="AB2320" s="372"/>
      <c r="AC2320" s="33"/>
      <c r="AD2320" s="33" t="s">
        <v>688</v>
      </c>
      <c r="AF2320"/>
    </row>
    <row r="2321" spans="1:32">
      <c r="A2321" s="253">
        <v>45119</v>
      </c>
      <c r="B2321" s="7" t="s">
        <v>29</v>
      </c>
      <c r="C2321" s="8" t="s">
        <v>91</v>
      </c>
      <c r="D2321" s="8"/>
      <c r="E2321" s="9"/>
      <c r="F2321" s="11" t="s">
        <v>4410</v>
      </c>
      <c r="G2321" s="11">
        <v>1027352</v>
      </c>
      <c r="H2321" s="11" t="s">
        <v>4411</v>
      </c>
      <c r="I2321" s="12" t="s">
        <v>1447</v>
      </c>
      <c r="J2321" s="11" t="s">
        <v>31</v>
      </c>
      <c r="K2321" s="11" t="s">
        <v>1448</v>
      </c>
      <c r="L2321" s="13">
        <v>300</v>
      </c>
      <c r="M2321" s="14">
        <v>6349</v>
      </c>
      <c r="N2321" s="15">
        <v>45092</v>
      </c>
      <c r="O2321" s="68" t="s">
        <v>3782</v>
      </c>
      <c r="P2321" s="8" t="s">
        <v>33</v>
      </c>
      <c r="Q2321" s="8" t="s">
        <v>34</v>
      </c>
      <c r="R2321" s="8" t="s">
        <v>31</v>
      </c>
      <c r="S2321" s="8" t="s">
        <v>31</v>
      </c>
      <c r="T2321" s="23" t="s">
        <v>31</v>
      </c>
      <c r="U2321" s="77" t="s">
        <v>3816</v>
      </c>
      <c r="V2321" s="17">
        <v>242.8</v>
      </c>
      <c r="W2321" s="17">
        <v>148.5</v>
      </c>
      <c r="X2321" s="17">
        <v>1.6</v>
      </c>
      <c r="Y2321" s="18" t="s">
        <v>61</v>
      </c>
      <c r="AA2321" s="33">
        <v>96</v>
      </c>
      <c r="AB2321" s="33">
        <v>222</v>
      </c>
      <c r="AC2321" s="33"/>
      <c r="AD2321" s="33" t="s">
        <v>688</v>
      </c>
      <c r="AF2321"/>
    </row>
    <row r="2322" spans="1:32">
      <c r="A2322" s="103" t="s">
        <v>4758</v>
      </c>
      <c r="B2322" s="7" t="s">
        <v>29</v>
      </c>
      <c r="C2322" s="21" t="s">
        <v>281</v>
      </c>
      <c r="D2322" s="8"/>
      <c r="E2322" s="22"/>
      <c r="F2322" s="25" t="s">
        <v>4458</v>
      </c>
      <c r="G2322" s="11">
        <v>1026717</v>
      </c>
      <c r="H2322" s="11" t="s">
        <v>969</v>
      </c>
      <c r="I2322" s="12" t="s">
        <v>646</v>
      </c>
      <c r="J2322" s="11" t="s">
        <v>31</v>
      </c>
      <c r="K2322" s="25" t="s">
        <v>647</v>
      </c>
      <c r="L2322" s="32">
        <v>20</v>
      </c>
      <c r="M2322" s="14">
        <v>6860</v>
      </c>
      <c r="N2322" s="15">
        <v>44693</v>
      </c>
      <c r="O2322" s="68" t="s">
        <v>3782</v>
      </c>
      <c r="P2322" s="8" t="s">
        <v>262</v>
      </c>
      <c r="Q2322" s="8" t="s">
        <v>34</v>
      </c>
      <c r="R2322" s="8" t="s">
        <v>31</v>
      </c>
      <c r="S2322" s="8" t="s">
        <v>31</v>
      </c>
      <c r="T2322" s="23" t="s">
        <v>31</v>
      </c>
      <c r="U2322" s="82"/>
      <c r="V2322" s="17">
        <v>210</v>
      </c>
      <c r="W2322" s="17">
        <v>170</v>
      </c>
      <c r="X2322" s="17">
        <v>1.6</v>
      </c>
      <c r="Y2322" s="18">
        <v>2</v>
      </c>
      <c r="Z2322" s="33" t="s">
        <v>2707</v>
      </c>
      <c r="AA2322" s="33">
        <v>484</v>
      </c>
      <c r="AB2322" s="33">
        <v>534</v>
      </c>
      <c r="AC2322" s="33"/>
      <c r="AD2322" s="33" t="s">
        <v>724</v>
      </c>
      <c r="AF2322"/>
    </row>
    <row r="2323" spans="1:32">
      <c r="A2323" s="103">
        <v>45120</v>
      </c>
      <c r="B2323" s="20" t="s">
        <v>39</v>
      </c>
      <c r="C2323" s="8" t="s">
        <v>91</v>
      </c>
      <c r="D2323" s="8"/>
      <c r="E2323" s="22"/>
      <c r="F2323" s="25" t="s">
        <v>4370</v>
      </c>
      <c r="G2323" s="25">
        <v>1025410</v>
      </c>
      <c r="H2323" s="11" t="s">
        <v>283</v>
      </c>
      <c r="I2323" s="34" t="s">
        <v>528</v>
      </c>
      <c r="J2323" s="11" t="s">
        <v>31</v>
      </c>
      <c r="K2323" s="11" t="s">
        <v>873</v>
      </c>
      <c r="L2323" s="13">
        <v>20</v>
      </c>
      <c r="M2323" s="14">
        <v>6263</v>
      </c>
      <c r="N2323" s="15">
        <v>45079</v>
      </c>
      <c r="O2323" s="68" t="s">
        <v>3782</v>
      </c>
      <c r="P2323" s="8" t="s">
        <v>33</v>
      </c>
      <c r="Q2323" s="8" t="s">
        <v>34</v>
      </c>
      <c r="R2323" s="8" t="s">
        <v>31</v>
      </c>
      <c r="S2323" s="8" t="s">
        <v>31</v>
      </c>
      <c r="T2323" s="8" t="s">
        <v>31</v>
      </c>
      <c r="U2323" s="8" t="s">
        <v>35</v>
      </c>
      <c r="V2323" s="17">
        <v>320</v>
      </c>
      <c r="W2323" s="17">
        <v>241</v>
      </c>
      <c r="X2323" s="17">
        <v>2.2000000000000002</v>
      </c>
      <c r="Y2323" s="18" t="s">
        <v>31</v>
      </c>
      <c r="Z2323" s="33"/>
      <c r="AA2323" s="33">
        <v>1681</v>
      </c>
      <c r="AB2323" s="33">
        <v>1133</v>
      </c>
      <c r="AC2323" s="33"/>
      <c r="AD2323" s="33" t="s">
        <v>688</v>
      </c>
      <c r="AF2323"/>
    </row>
    <row r="2324" spans="1:32">
      <c r="A2324" s="103">
        <v>45120</v>
      </c>
      <c r="B2324" s="7" t="s">
        <v>29</v>
      </c>
      <c r="C2324" s="8" t="s">
        <v>91</v>
      </c>
      <c r="D2324" s="8"/>
      <c r="E2324" s="6"/>
      <c r="F2324" s="11" t="s">
        <v>4408</v>
      </c>
      <c r="G2324" s="11">
        <v>1019131</v>
      </c>
      <c r="H2324" s="11" t="s">
        <v>1550</v>
      </c>
      <c r="I2324" s="12" t="s">
        <v>1774</v>
      </c>
      <c r="J2324" s="11" t="s">
        <v>31</v>
      </c>
      <c r="K2324" s="11" t="s">
        <v>736</v>
      </c>
      <c r="L2324" s="13">
        <v>200</v>
      </c>
      <c r="M2324" s="14">
        <v>6034</v>
      </c>
      <c r="N2324" s="15">
        <v>45091</v>
      </c>
      <c r="O2324" s="68" t="s">
        <v>3782</v>
      </c>
      <c r="P2324" s="8" t="s">
        <v>85</v>
      </c>
      <c r="Q2324" s="8" t="s">
        <v>34</v>
      </c>
      <c r="R2324" s="8" t="s">
        <v>31</v>
      </c>
      <c r="S2324" s="8" t="s">
        <v>31</v>
      </c>
      <c r="T2324" s="23" t="s">
        <v>31</v>
      </c>
      <c r="U2324" s="77" t="s">
        <v>3816</v>
      </c>
      <c r="V2324" s="17">
        <v>145</v>
      </c>
      <c r="W2324" s="17">
        <v>120</v>
      </c>
      <c r="X2324" s="17">
        <v>1.6</v>
      </c>
      <c r="Y2324" s="18" t="s">
        <v>61</v>
      </c>
      <c r="Z2324" s="18"/>
      <c r="AA2324" s="33">
        <v>0</v>
      </c>
      <c r="AB2324" s="33">
        <v>159</v>
      </c>
      <c r="AC2324" s="33"/>
      <c r="AD2324" s="33" t="s">
        <v>688</v>
      </c>
      <c r="AF2324"/>
    </row>
    <row r="2325" spans="1:32">
      <c r="A2325" s="103">
        <v>45120</v>
      </c>
      <c r="B2325" s="7" t="s">
        <v>29</v>
      </c>
      <c r="C2325" s="8" t="s">
        <v>91</v>
      </c>
      <c r="D2325" s="8"/>
      <c r="E2325" s="9"/>
      <c r="F2325" s="11" t="s">
        <v>4344</v>
      </c>
      <c r="G2325" s="11">
        <v>1024708</v>
      </c>
      <c r="H2325" s="11" t="s">
        <v>1887</v>
      </c>
      <c r="I2325" s="12" t="s">
        <v>815</v>
      </c>
      <c r="J2325" s="11" t="s">
        <v>5637</v>
      </c>
      <c r="K2325" s="25" t="s">
        <v>1958</v>
      </c>
      <c r="L2325" s="32">
        <v>20</v>
      </c>
      <c r="M2325" s="14">
        <v>5482</v>
      </c>
      <c r="N2325" s="15">
        <v>45091</v>
      </c>
      <c r="O2325" s="68" t="s">
        <v>3782</v>
      </c>
      <c r="P2325" s="8" t="s">
        <v>113</v>
      </c>
      <c r="Q2325" s="8" t="s">
        <v>34</v>
      </c>
      <c r="R2325" s="8" t="s">
        <v>31</v>
      </c>
      <c r="S2325" s="8" t="s">
        <v>31</v>
      </c>
      <c r="T2325" s="23" t="s">
        <v>31</v>
      </c>
      <c r="U2325" s="77" t="s">
        <v>3816</v>
      </c>
      <c r="V2325" s="17">
        <v>120.9</v>
      </c>
      <c r="W2325" s="17">
        <v>110</v>
      </c>
      <c r="X2325" s="17">
        <v>1.6</v>
      </c>
      <c r="Y2325" s="18">
        <v>2</v>
      </c>
      <c r="Z2325" s="33" t="s">
        <v>1506</v>
      </c>
      <c r="AA2325" s="33">
        <v>0</v>
      </c>
      <c r="AB2325" s="33">
        <v>6</v>
      </c>
      <c r="AC2325" s="33"/>
      <c r="AD2325" s="33" t="s">
        <v>688</v>
      </c>
      <c r="AF2325"/>
    </row>
    <row r="2326" spans="1:32">
      <c r="A2326" s="103">
        <v>45120</v>
      </c>
      <c r="B2326" s="7" t="s">
        <v>29</v>
      </c>
      <c r="C2326" s="8" t="s">
        <v>91</v>
      </c>
      <c r="D2326" s="8"/>
      <c r="E2326" s="9"/>
      <c r="F2326" s="11" t="s">
        <v>4344</v>
      </c>
      <c r="G2326" s="11">
        <v>1024708</v>
      </c>
      <c r="H2326" s="11" t="s">
        <v>1887</v>
      </c>
      <c r="I2326" s="12" t="s">
        <v>1465</v>
      </c>
      <c r="J2326" s="11" t="s">
        <v>5637</v>
      </c>
      <c r="K2326" s="25" t="s">
        <v>1959</v>
      </c>
      <c r="L2326" s="32" t="s">
        <v>61</v>
      </c>
      <c r="M2326" s="95" t="s">
        <v>1141</v>
      </c>
      <c r="N2326" s="15">
        <v>45091</v>
      </c>
      <c r="O2326" s="68" t="s">
        <v>3782</v>
      </c>
      <c r="P2326" s="8" t="s">
        <v>33</v>
      </c>
      <c r="Q2326" s="8" t="s">
        <v>34</v>
      </c>
      <c r="R2326" s="8" t="s">
        <v>31</v>
      </c>
      <c r="S2326" s="8" t="s">
        <v>31</v>
      </c>
      <c r="T2326" s="23" t="s">
        <v>31</v>
      </c>
      <c r="U2326" s="77" t="s">
        <v>3816</v>
      </c>
      <c r="V2326" s="17">
        <v>120.9</v>
      </c>
      <c r="W2326" s="17">
        <v>110</v>
      </c>
      <c r="X2326" s="17">
        <v>1.6</v>
      </c>
      <c r="Y2326" s="18">
        <v>2</v>
      </c>
      <c r="Z2326" s="33" t="s">
        <v>1508</v>
      </c>
      <c r="AA2326" s="33">
        <v>0</v>
      </c>
      <c r="AB2326" s="33">
        <v>0</v>
      </c>
      <c r="AC2326" s="33"/>
      <c r="AD2326" s="19"/>
      <c r="AF2326"/>
    </row>
    <row r="2327" spans="1:32">
      <c r="A2327" s="103">
        <v>45120</v>
      </c>
      <c r="B2327" s="7" t="s">
        <v>29</v>
      </c>
      <c r="C2327" s="8" t="s">
        <v>91</v>
      </c>
      <c r="D2327" s="8"/>
      <c r="E2327" s="9"/>
      <c r="F2327" s="11" t="s">
        <v>4449</v>
      </c>
      <c r="G2327" s="11">
        <v>1025991</v>
      </c>
      <c r="H2327" s="11" t="s">
        <v>1826</v>
      </c>
      <c r="I2327" s="12" t="s">
        <v>815</v>
      </c>
      <c r="J2327" s="11" t="s">
        <v>31</v>
      </c>
      <c r="K2327" s="25" t="s">
        <v>231</v>
      </c>
      <c r="L2327" s="30" t="s">
        <v>232</v>
      </c>
      <c r="M2327" s="14">
        <v>2886</v>
      </c>
      <c r="N2327" s="15">
        <v>45103</v>
      </c>
      <c r="O2327" s="68" t="s">
        <v>3782</v>
      </c>
      <c r="P2327" s="8" t="s">
        <v>85</v>
      </c>
      <c r="Q2327" s="8" t="s">
        <v>34</v>
      </c>
      <c r="R2327" s="8" t="s">
        <v>31</v>
      </c>
      <c r="S2327" s="23" t="s">
        <v>31</v>
      </c>
      <c r="T2327" s="23" t="s">
        <v>31</v>
      </c>
      <c r="U2327" s="77" t="s">
        <v>3816</v>
      </c>
      <c r="V2327" s="17">
        <v>95</v>
      </c>
      <c r="W2327" s="17">
        <v>92</v>
      </c>
      <c r="X2327" s="17">
        <v>1.6</v>
      </c>
      <c r="Y2327" s="18">
        <v>10</v>
      </c>
      <c r="Z2327" s="33"/>
      <c r="AA2327" s="33"/>
      <c r="AB2327" s="33"/>
      <c r="AC2327" s="33"/>
      <c r="AD2327" s="33" t="s">
        <v>724</v>
      </c>
      <c r="AF2327"/>
    </row>
    <row r="2328" spans="1:32">
      <c r="A2328" s="103">
        <v>45121</v>
      </c>
      <c r="B2328" s="20" t="s">
        <v>39</v>
      </c>
      <c r="C2328" s="8" t="s">
        <v>91</v>
      </c>
      <c r="D2328" s="8"/>
      <c r="E2328" s="9"/>
      <c r="F2328" s="11" t="s">
        <v>4456</v>
      </c>
      <c r="G2328" s="11">
        <v>1023218</v>
      </c>
      <c r="H2328" s="11" t="s">
        <v>3225</v>
      </c>
      <c r="I2328" s="12" t="s">
        <v>269</v>
      </c>
      <c r="J2328" s="11" t="s">
        <v>31</v>
      </c>
      <c r="K2328" s="25" t="s">
        <v>2148</v>
      </c>
      <c r="L2328" s="13">
        <v>40</v>
      </c>
      <c r="M2328" s="14">
        <v>6097</v>
      </c>
      <c r="N2328" s="15">
        <v>45104</v>
      </c>
      <c r="O2328" s="68" t="s">
        <v>3782</v>
      </c>
      <c r="P2328" s="8" t="s">
        <v>33</v>
      </c>
      <c r="Q2328" s="8" t="s">
        <v>115</v>
      </c>
      <c r="R2328" s="8" t="s">
        <v>31</v>
      </c>
      <c r="S2328" s="8" t="s">
        <v>31</v>
      </c>
      <c r="T2328" s="44" t="s">
        <v>4544</v>
      </c>
      <c r="U2328" s="8" t="s">
        <v>35</v>
      </c>
      <c r="V2328" s="17">
        <v>430</v>
      </c>
      <c r="W2328" s="17">
        <v>214.4</v>
      </c>
      <c r="X2328" s="17">
        <v>2.7</v>
      </c>
      <c r="Y2328" s="18" t="s">
        <v>31</v>
      </c>
      <c r="Z2328" s="33"/>
      <c r="AA2328" s="33">
        <v>741</v>
      </c>
      <c r="AB2328" s="33">
        <v>1068</v>
      </c>
      <c r="AC2328" s="33"/>
      <c r="AD2328" s="33" t="s">
        <v>688</v>
      </c>
      <c r="AF2328"/>
    </row>
    <row r="2329" spans="1:32">
      <c r="A2329" s="103">
        <v>45121</v>
      </c>
      <c r="B2329" s="20" t="s">
        <v>39</v>
      </c>
      <c r="C2329" s="21" t="s">
        <v>281</v>
      </c>
      <c r="D2329" s="8"/>
      <c r="E2329" s="9"/>
      <c r="F2329" s="11" t="s">
        <v>4542</v>
      </c>
      <c r="G2329" s="11">
        <v>1023218</v>
      </c>
      <c r="H2329" s="11" t="s">
        <v>3225</v>
      </c>
      <c r="I2329" s="12" t="s">
        <v>269</v>
      </c>
      <c r="J2329" s="11" t="s">
        <v>31</v>
      </c>
      <c r="K2329" s="25" t="s">
        <v>4543</v>
      </c>
      <c r="L2329" s="13">
        <v>40</v>
      </c>
      <c r="M2329" s="14">
        <v>6545</v>
      </c>
      <c r="N2329" s="15">
        <v>45118</v>
      </c>
      <c r="O2329" s="68" t="s">
        <v>3782</v>
      </c>
      <c r="P2329" s="8" t="s">
        <v>33</v>
      </c>
      <c r="Q2329" s="8" t="s">
        <v>115</v>
      </c>
      <c r="R2329" s="8" t="s">
        <v>31</v>
      </c>
      <c r="S2329" s="8" t="s">
        <v>31</v>
      </c>
      <c r="T2329" s="44" t="s">
        <v>4544</v>
      </c>
      <c r="U2329" s="8" t="s">
        <v>35</v>
      </c>
      <c r="V2329" s="17">
        <v>430</v>
      </c>
      <c r="W2329" s="17">
        <v>214.4</v>
      </c>
      <c r="X2329" s="17">
        <v>2.7</v>
      </c>
      <c r="Y2329" s="18" t="s">
        <v>31</v>
      </c>
      <c r="Z2329" s="33"/>
      <c r="AA2329" s="33">
        <v>741</v>
      </c>
      <c r="AB2329" s="33">
        <v>1068</v>
      </c>
      <c r="AC2329" s="33"/>
      <c r="AD2329" s="33" t="s">
        <v>688</v>
      </c>
      <c r="AF2329"/>
    </row>
    <row r="2330" spans="1:32">
      <c r="A2330" s="103">
        <v>45121</v>
      </c>
      <c r="B2330" s="20" t="s">
        <v>39</v>
      </c>
      <c r="C2330" s="8" t="s">
        <v>91</v>
      </c>
      <c r="D2330" s="107"/>
      <c r="E2330" s="9"/>
      <c r="F2330" s="10" t="s">
        <v>4242</v>
      </c>
      <c r="G2330" s="11">
        <v>1025966</v>
      </c>
      <c r="H2330" s="11" t="s">
        <v>2329</v>
      </c>
      <c r="I2330" s="12" t="s">
        <v>1492</v>
      </c>
      <c r="J2330" s="11" t="s">
        <v>31</v>
      </c>
      <c r="K2330" s="11" t="s">
        <v>1496</v>
      </c>
      <c r="L2330" s="13">
        <v>30</v>
      </c>
      <c r="M2330" s="14">
        <v>5878</v>
      </c>
      <c r="N2330" s="15">
        <v>45040</v>
      </c>
      <c r="O2330" s="68" t="s">
        <v>3782</v>
      </c>
      <c r="P2330" s="8" t="s">
        <v>33</v>
      </c>
      <c r="Q2330" s="8" t="s">
        <v>115</v>
      </c>
      <c r="R2330" s="8" t="s">
        <v>31</v>
      </c>
      <c r="S2330" s="8" t="s">
        <v>31</v>
      </c>
      <c r="T2330" s="31" t="s">
        <v>4172</v>
      </c>
      <c r="U2330" s="8" t="s">
        <v>35</v>
      </c>
      <c r="V2330" s="17">
        <v>409</v>
      </c>
      <c r="W2330" s="17">
        <v>96</v>
      </c>
      <c r="X2330" s="17">
        <v>1.6</v>
      </c>
      <c r="Y2330" s="18">
        <v>2</v>
      </c>
      <c r="Z2330" s="33" t="s">
        <v>1508</v>
      </c>
      <c r="AD2330" s="33" t="s">
        <v>724</v>
      </c>
      <c r="AF2330"/>
    </row>
    <row r="2331" spans="1:32">
      <c r="A2331" s="103">
        <v>45121</v>
      </c>
      <c r="B2331" s="20" t="s">
        <v>39</v>
      </c>
      <c r="C2331" s="8" t="s">
        <v>91</v>
      </c>
      <c r="D2331" s="8"/>
      <c r="F2331" s="11" t="s">
        <v>4447</v>
      </c>
      <c r="G2331" s="11" t="s">
        <v>2905</v>
      </c>
      <c r="H2331" s="11" t="s">
        <v>4155</v>
      </c>
      <c r="I2331" s="12" t="s">
        <v>582</v>
      </c>
      <c r="J2331" s="11" t="s">
        <v>31</v>
      </c>
      <c r="K2331" s="11" t="s">
        <v>4158</v>
      </c>
      <c r="L2331" s="13">
        <v>20</v>
      </c>
      <c r="M2331" s="14">
        <v>5567</v>
      </c>
      <c r="N2331" s="15">
        <v>45103</v>
      </c>
      <c r="O2331" s="68" t="s">
        <v>3782</v>
      </c>
      <c r="P2331" s="8" t="s">
        <v>33</v>
      </c>
      <c r="Q2331" s="8" t="s">
        <v>115</v>
      </c>
      <c r="R2331" s="8" t="s">
        <v>31</v>
      </c>
      <c r="S2331" s="8" t="s">
        <v>31</v>
      </c>
      <c r="T2331" s="31" t="s">
        <v>4172</v>
      </c>
      <c r="U2331" s="8" t="s">
        <v>35</v>
      </c>
      <c r="V2331" s="17">
        <v>409</v>
      </c>
      <c r="W2331" s="17">
        <v>96</v>
      </c>
      <c r="X2331" s="17">
        <v>1.6</v>
      </c>
      <c r="Y2331" s="18">
        <v>2</v>
      </c>
      <c r="Z2331" s="33" t="s">
        <v>2707</v>
      </c>
      <c r="AA2331" s="33">
        <v>534</v>
      </c>
      <c r="AB2331" s="33">
        <v>224</v>
      </c>
      <c r="AD2331" s="33" t="s">
        <v>688</v>
      </c>
      <c r="AF2331"/>
    </row>
    <row r="2332" spans="1:32">
      <c r="A2332" s="103">
        <v>45121</v>
      </c>
      <c r="B2332" s="20" t="s">
        <v>39</v>
      </c>
      <c r="C2332" s="8" t="s">
        <v>91</v>
      </c>
      <c r="D2332" s="24" t="s">
        <v>41</v>
      </c>
      <c r="E2332" s="8"/>
      <c r="F2332" s="25" t="s">
        <v>4370</v>
      </c>
      <c r="G2332" s="11">
        <v>1025410</v>
      </c>
      <c r="H2332" s="11" t="s">
        <v>283</v>
      </c>
      <c r="I2332" s="12" t="s">
        <v>63</v>
      </c>
      <c r="J2332" s="11" t="s">
        <v>31</v>
      </c>
      <c r="K2332" s="11" t="s">
        <v>870</v>
      </c>
      <c r="L2332" s="30" t="s">
        <v>232</v>
      </c>
      <c r="M2332" s="14">
        <v>1604023230</v>
      </c>
      <c r="N2332" s="15">
        <v>45079</v>
      </c>
      <c r="O2332" s="68" t="s">
        <v>3782</v>
      </c>
      <c r="P2332" s="8" t="s">
        <v>85</v>
      </c>
      <c r="Q2332" s="8" t="s">
        <v>115</v>
      </c>
      <c r="R2332" s="8" t="s">
        <v>31</v>
      </c>
      <c r="S2332" s="8" t="s">
        <v>31</v>
      </c>
      <c r="T2332" s="8" t="s">
        <v>31</v>
      </c>
      <c r="U2332" s="8" t="s">
        <v>35</v>
      </c>
      <c r="V2332" s="17">
        <v>385</v>
      </c>
      <c r="W2332" s="17">
        <v>310</v>
      </c>
      <c r="X2332" s="17">
        <v>1.6</v>
      </c>
      <c r="Y2332" s="18">
        <v>5</v>
      </c>
      <c r="Z2332" s="33" t="s">
        <v>3872</v>
      </c>
      <c r="AA2332" s="33"/>
      <c r="AB2332" s="33">
        <v>1180</v>
      </c>
      <c r="AC2332" s="33"/>
      <c r="AD2332" s="33" t="s">
        <v>724</v>
      </c>
      <c r="AF2332"/>
    </row>
    <row r="2333" spans="1:32">
      <c r="A2333" s="103">
        <v>45121</v>
      </c>
      <c r="B2333" s="7" t="s">
        <v>29</v>
      </c>
      <c r="C2333" s="8" t="s">
        <v>91</v>
      </c>
      <c r="D2333" s="8"/>
      <c r="E2333" s="9"/>
      <c r="F2333" s="11" t="s">
        <v>4366</v>
      </c>
      <c r="G2333" s="11">
        <v>1023186</v>
      </c>
      <c r="H2333" s="11" t="s">
        <v>174</v>
      </c>
      <c r="I2333" s="12" t="s">
        <v>3672</v>
      </c>
      <c r="J2333" s="11" t="s">
        <v>31</v>
      </c>
      <c r="K2333" s="11" t="s">
        <v>3671</v>
      </c>
      <c r="L2333" s="13">
        <v>10</v>
      </c>
      <c r="M2333" s="14">
        <v>1508022335</v>
      </c>
      <c r="N2333" s="15">
        <v>45076</v>
      </c>
      <c r="O2333" s="68" t="s">
        <v>3782</v>
      </c>
      <c r="P2333" s="8" t="s">
        <v>33</v>
      </c>
      <c r="Q2333" s="8" t="s">
        <v>34</v>
      </c>
      <c r="R2333" s="8" t="s">
        <v>31</v>
      </c>
      <c r="S2333" s="8" t="s">
        <v>31</v>
      </c>
      <c r="T2333" s="44" t="s">
        <v>4367</v>
      </c>
      <c r="U2333" s="77" t="s">
        <v>3816</v>
      </c>
      <c r="V2333" s="17">
        <v>121</v>
      </c>
      <c r="W2333" s="17">
        <v>120</v>
      </c>
      <c r="X2333" s="17">
        <v>1.6</v>
      </c>
      <c r="Y2333" s="18">
        <v>2</v>
      </c>
      <c r="Z2333" s="33" t="s">
        <v>2707</v>
      </c>
      <c r="AA2333" s="33">
        <v>24</v>
      </c>
      <c r="AB2333" s="33">
        <v>32</v>
      </c>
      <c r="AC2333" s="33"/>
      <c r="AD2333" s="33" t="s">
        <v>724</v>
      </c>
      <c r="AF2333"/>
    </row>
    <row r="2334" spans="1:32">
      <c r="A2334" s="103">
        <v>45121</v>
      </c>
      <c r="B2334" s="7" t="s">
        <v>29</v>
      </c>
      <c r="C2334" s="8" t="s">
        <v>91</v>
      </c>
      <c r="D2334" s="8"/>
      <c r="E2334" s="9"/>
      <c r="F2334" s="11" t="s">
        <v>4366</v>
      </c>
      <c r="G2334" s="11">
        <v>1023186</v>
      </c>
      <c r="H2334" s="11" t="s">
        <v>174</v>
      </c>
      <c r="I2334" s="12" t="s">
        <v>175</v>
      </c>
      <c r="J2334" s="11" t="s">
        <v>31</v>
      </c>
      <c r="K2334" s="11" t="s">
        <v>739</v>
      </c>
      <c r="L2334" s="13">
        <v>10</v>
      </c>
      <c r="M2334" s="14">
        <v>1163</v>
      </c>
      <c r="N2334" s="15">
        <v>45076</v>
      </c>
      <c r="O2334" s="68" t="s">
        <v>3782</v>
      </c>
      <c r="P2334" s="8" t="s">
        <v>33</v>
      </c>
      <c r="Q2334" s="8" t="s">
        <v>34</v>
      </c>
      <c r="R2334" s="8" t="s">
        <v>31</v>
      </c>
      <c r="S2334" s="8" t="s">
        <v>31</v>
      </c>
      <c r="T2334" s="44" t="s">
        <v>4367</v>
      </c>
      <c r="U2334" s="77" t="s">
        <v>3816</v>
      </c>
      <c r="V2334" s="17">
        <v>121</v>
      </c>
      <c r="W2334" s="17">
        <v>120</v>
      </c>
      <c r="X2334" s="17">
        <v>1.6</v>
      </c>
      <c r="Y2334" s="18">
        <v>2</v>
      </c>
      <c r="Z2334" s="33" t="s">
        <v>2707</v>
      </c>
      <c r="AA2334" s="33">
        <v>24</v>
      </c>
      <c r="AB2334" s="33">
        <v>32</v>
      </c>
      <c r="AC2334" s="33"/>
      <c r="AD2334" s="33" t="s">
        <v>724</v>
      </c>
      <c r="AF2334"/>
    </row>
    <row r="2335" spans="1:32">
      <c r="A2335" s="103">
        <v>45121</v>
      </c>
      <c r="B2335" s="7" t="s">
        <v>29</v>
      </c>
      <c r="C2335" s="8" t="s">
        <v>91</v>
      </c>
      <c r="D2335" s="24" t="s">
        <v>41</v>
      </c>
      <c r="E2335" s="9"/>
      <c r="F2335" s="29" t="s">
        <v>4370</v>
      </c>
      <c r="G2335" s="11">
        <v>1025410</v>
      </c>
      <c r="H2335" s="25" t="s">
        <v>1105</v>
      </c>
      <c r="I2335" s="25" t="s">
        <v>707</v>
      </c>
      <c r="J2335" s="25" t="s">
        <v>871</v>
      </c>
      <c r="K2335" s="25" t="s">
        <v>255</v>
      </c>
      <c r="L2335" s="32">
        <v>20</v>
      </c>
      <c r="M2335" s="14">
        <v>1507022294</v>
      </c>
      <c r="N2335" s="15">
        <v>45078</v>
      </c>
      <c r="O2335" s="68" t="s">
        <v>3782</v>
      </c>
      <c r="P2335" s="8" t="s">
        <v>699</v>
      </c>
      <c r="Q2335" s="8" t="s">
        <v>34</v>
      </c>
      <c r="R2335" s="8" t="s">
        <v>31</v>
      </c>
      <c r="S2335" s="8" t="s">
        <v>31</v>
      </c>
      <c r="T2335" s="8" t="s">
        <v>31</v>
      </c>
      <c r="U2335" s="77" t="s">
        <v>3816</v>
      </c>
      <c r="V2335" s="17">
        <v>338</v>
      </c>
      <c r="W2335" s="17">
        <v>210</v>
      </c>
      <c r="X2335" s="17">
        <v>1.6</v>
      </c>
      <c r="Y2335" s="18">
        <v>5</v>
      </c>
      <c r="Z2335" s="18" t="s">
        <v>1163</v>
      </c>
      <c r="AA2335" s="370">
        <v>1365</v>
      </c>
      <c r="AB2335" s="33"/>
      <c r="AC2335" s="33"/>
      <c r="AD2335" s="33" t="s">
        <v>688</v>
      </c>
      <c r="AF2335"/>
    </row>
    <row r="2336" spans="1:32">
      <c r="A2336" s="103">
        <v>45121</v>
      </c>
      <c r="B2336" s="7" t="s">
        <v>29</v>
      </c>
      <c r="C2336" s="8" t="s">
        <v>91</v>
      </c>
      <c r="D2336" s="24" t="s">
        <v>41</v>
      </c>
      <c r="E2336" s="9"/>
      <c r="F2336" s="29" t="s">
        <v>4370</v>
      </c>
      <c r="G2336" s="11">
        <v>1025410</v>
      </c>
      <c r="H2336" s="25" t="s">
        <v>1105</v>
      </c>
      <c r="I2336" s="25" t="s">
        <v>872</v>
      </c>
      <c r="J2336" s="25" t="s">
        <v>871</v>
      </c>
      <c r="K2336" s="25" t="s">
        <v>257</v>
      </c>
      <c r="L2336" s="32">
        <v>20</v>
      </c>
      <c r="M2336" s="14">
        <v>2578</v>
      </c>
      <c r="N2336" s="15">
        <v>45078</v>
      </c>
      <c r="O2336" s="68" t="s">
        <v>3782</v>
      </c>
      <c r="P2336" s="8" t="s">
        <v>699</v>
      </c>
      <c r="Q2336" s="8" t="s">
        <v>34</v>
      </c>
      <c r="R2336" s="8" t="s">
        <v>31</v>
      </c>
      <c r="S2336" s="8" t="s">
        <v>31</v>
      </c>
      <c r="T2336" s="8" t="s">
        <v>31</v>
      </c>
      <c r="U2336" s="77" t="s">
        <v>3816</v>
      </c>
      <c r="V2336" s="17">
        <v>338</v>
      </c>
      <c r="W2336" s="17">
        <v>210</v>
      </c>
      <c r="X2336" s="17">
        <v>1.6</v>
      </c>
      <c r="Y2336" s="18">
        <v>5</v>
      </c>
      <c r="Z2336" s="33" t="s">
        <v>1106</v>
      </c>
      <c r="AA2336" s="370"/>
      <c r="AB2336" s="33"/>
      <c r="AC2336" s="33"/>
      <c r="AD2336" s="33" t="s">
        <v>688</v>
      </c>
      <c r="AF2336"/>
    </row>
    <row r="2337" spans="1:32">
      <c r="A2337" s="103">
        <v>45121</v>
      </c>
      <c r="B2337" s="7" t="s">
        <v>29</v>
      </c>
      <c r="C2337" s="8" t="s">
        <v>91</v>
      </c>
      <c r="D2337" s="8"/>
      <c r="F2337" s="25" t="s">
        <v>4555</v>
      </c>
      <c r="G2337" s="11">
        <v>1991338</v>
      </c>
      <c r="H2337" s="11" t="s">
        <v>1984</v>
      </c>
      <c r="I2337" s="12" t="s">
        <v>104</v>
      </c>
      <c r="J2337" s="11" t="s">
        <v>2827</v>
      </c>
      <c r="K2337" s="11" t="s">
        <v>2010</v>
      </c>
      <c r="L2337" s="13">
        <v>10</v>
      </c>
      <c r="M2337" s="92" t="s">
        <v>61</v>
      </c>
      <c r="N2337" s="15">
        <v>45097</v>
      </c>
      <c r="O2337" s="68" t="s">
        <v>3782</v>
      </c>
      <c r="P2337" s="8" t="s">
        <v>33</v>
      </c>
      <c r="Q2337" s="8" t="s">
        <v>34</v>
      </c>
      <c r="R2337" s="8" t="s">
        <v>31</v>
      </c>
      <c r="S2337" s="8" t="s">
        <v>61</v>
      </c>
      <c r="T2337" s="44" t="s">
        <v>4431</v>
      </c>
      <c r="U2337" s="77" t="s">
        <v>3816</v>
      </c>
      <c r="V2337" s="17">
        <v>272</v>
      </c>
      <c r="W2337" s="17">
        <v>104</v>
      </c>
      <c r="X2337" s="17">
        <v>1.6</v>
      </c>
      <c r="Y2337" s="18" t="s">
        <v>31</v>
      </c>
      <c r="Z2337" s="33" t="s">
        <v>1016</v>
      </c>
      <c r="AA2337" s="370">
        <v>172</v>
      </c>
      <c r="AB2337" s="370">
        <v>143</v>
      </c>
      <c r="AC2337" s="33"/>
      <c r="AD2337" s="33"/>
      <c r="AF2337"/>
    </row>
    <row r="2338" spans="1:32">
      <c r="A2338" s="103">
        <v>45121</v>
      </c>
      <c r="B2338" s="7" t="s">
        <v>29</v>
      </c>
      <c r="C2338" s="8" t="s">
        <v>91</v>
      </c>
      <c r="D2338" s="8"/>
      <c r="F2338" s="25" t="s">
        <v>4556</v>
      </c>
      <c r="G2338" s="11">
        <v>1991338</v>
      </c>
      <c r="H2338" s="11" t="s">
        <v>1984</v>
      </c>
      <c r="I2338" s="12" t="s">
        <v>709</v>
      </c>
      <c r="J2338" s="11" t="s">
        <v>2827</v>
      </c>
      <c r="K2338" s="11" t="s">
        <v>2828</v>
      </c>
      <c r="L2338" s="13">
        <v>10</v>
      </c>
      <c r="M2338" s="92">
        <v>7117</v>
      </c>
      <c r="N2338" s="15">
        <v>45097</v>
      </c>
      <c r="O2338" s="68" t="s">
        <v>3782</v>
      </c>
      <c r="P2338" s="8" t="s">
        <v>33</v>
      </c>
      <c r="Q2338" s="8" t="s">
        <v>34</v>
      </c>
      <c r="R2338" s="8" t="s">
        <v>31</v>
      </c>
      <c r="S2338" s="8" t="s">
        <v>31</v>
      </c>
      <c r="T2338" s="44" t="s">
        <v>4431</v>
      </c>
      <c r="U2338" s="77" t="s">
        <v>3816</v>
      </c>
      <c r="V2338" s="17">
        <v>272</v>
      </c>
      <c r="W2338" s="17">
        <v>104</v>
      </c>
      <c r="X2338" s="17">
        <v>1.6</v>
      </c>
      <c r="Y2338" s="18" t="s">
        <v>31</v>
      </c>
      <c r="Z2338" s="33" t="s">
        <v>990</v>
      </c>
      <c r="AA2338" s="370"/>
      <c r="AB2338" s="370"/>
      <c r="AC2338" s="33"/>
      <c r="AD2338" s="33"/>
      <c r="AF2338"/>
    </row>
    <row r="2339" spans="1:32">
      <c r="A2339" s="103">
        <v>45121</v>
      </c>
      <c r="B2339" s="7" t="s">
        <v>29</v>
      </c>
      <c r="C2339" s="8" t="s">
        <v>91</v>
      </c>
      <c r="D2339" s="8"/>
      <c r="F2339" s="25" t="s">
        <v>4557</v>
      </c>
      <c r="G2339" s="11">
        <v>1991338</v>
      </c>
      <c r="H2339" s="11" t="s">
        <v>1984</v>
      </c>
      <c r="I2339" s="12" t="s">
        <v>707</v>
      </c>
      <c r="J2339" s="11" t="s">
        <v>2827</v>
      </c>
      <c r="K2339" s="11" t="s">
        <v>2013</v>
      </c>
      <c r="L2339" s="13">
        <v>10</v>
      </c>
      <c r="M2339" s="92" t="s">
        <v>61</v>
      </c>
      <c r="N2339" s="15">
        <v>45097</v>
      </c>
      <c r="O2339" s="68" t="s">
        <v>3782</v>
      </c>
      <c r="P2339" s="8" t="s">
        <v>33</v>
      </c>
      <c r="Q2339" s="8" t="s">
        <v>34</v>
      </c>
      <c r="R2339" s="8" t="s">
        <v>31</v>
      </c>
      <c r="S2339" s="8" t="s">
        <v>31</v>
      </c>
      <c r="T2339" s="44" t="s">
        <v>4431</v>
      </c>
      <c r="U2339" s="77" t="s">
        <v>3816</v>
      </c>
      <c r="V2339" s="17">
        <v>272</v>
      </c>
      <c r="W2339" s="17">
        <v>104</v>
      </c>
      <c r="X2339" s="17">
        <v>1.6</v>
      </c>
      <c r="Y2339" s="18" t="s">
        <v>31</v>
      </c>
      <c r="Z2339" s="33" t="s">
        <v>985</v>
      </c>
      <c r="AA2339" s="370"/>
      <c r="AB2339" s="370"/>
      <c r="AC2339" s="33"/>
      <c r="AD2339" s="33"/>
      <c r="AF2339"/>
    </row>
    <row r="2340" spans="1:32">
      <c r="A2340" s="103">
        <v>45121</v>
      </c>
      <c r="B2340" s="7" t="s">
        <v>29</v>
      </c>
      <c r="C2340" s="8" t="s">
        <v>91</v>
      </c>
      <c r="D2340" s="8"/>
      <c r="F2340" s="25" t="s">
        <v>4558</v>
      </c>
      <c r="G2340" s="11">
        <v>1991338</v>
      </c>
      <c r="H2340" s="11" t="s">
        <v>1984</v>
      </c>
      <c r="I2340" s="12" t="s">
        <v>2019</v>
      </c>
      <c r="J2340" s="11" t="s">
        <v>2827</v>
      </c>
      <c r="K2340" s="11" t="s">
        <v>2020</v>
      </c>
      <c r="L2340" s="13">
        <v>10</v>
      </c>
      <c r="M2340" s="92" t="s">
        <v>61</v>
      </c>
      <c r="N2340" s="15">
        <v>45097</v>
      </c>
      <c r="O2340" s="68" t="s">
        <v>3782</v>
      </c>
      <c r="P2340" s="8" t="s">
        <v>33</v>
      </c>
      <c r="Q2340" s="8" t="s">
        <v>34</v>
      </c>
      <c r="R2340" s="8" t="s">
        <v>31</v>
      </c>
      <c r="S2340" s="8" t="s">
        <v>31</v>
      </c>
      <c r="T2340" s="44" t="s">
        <v>4431</v>
      </c>
      <c r="U2340" s="77" t="s">
        <v>3816</v>
      </c>
      <c r="V2340" s="17">
        <v>272</v>
      </c>
      <c r="W2340" s="17">
        <v>104</v>
      </c>
      <c r="X2340" s="17">
        <v>1.6</v>
      </c>
      <c r="Y2340" s="18" t="s">
        <v>31</v>
      </c>
      <c r="Z2340" s="33" t="s">
        <v>991</v>
      </c>
      <c r="AA2340" s="370"/>
      <c r="AB2340" s="370"/>
      <c r="AC2340" s="33"/>
      <c r="AD2340" s="33"/>
      <c r="AF2340"/>
    </row>
    <row r="2341" spans="1:32">
      <c r="A2341" s="103">
        <v>45125</v>
      </c>
      <c r="B2341" s="20" t="s">
        <v>39</v>
      </c>
      <c r="C2341" s="96" t="s">
        <v>1545</v>
      </c>
      <c r="D2341" s="8"/>
      <c r="E2341" s="27" t="s">
        <v>56</v>
      </c>
      <c r="F2341" s="25" t="s">
        <v>4516</v>
      </c>
      <c r="G2341" s="11">
        <v>1991338</v>
      </c>
      <c r="H2341" s="11" t="s">
        <v>1984</v>
      </c>
      <c r="I2341" s="12" t="s">
        <v>528</v>
      </c>
      <c r="J2341" s="11" t="s">
        <v>4441</v>
      </c>
      <c r="K2341" s="11" t="s">
        <v>4442</v>
      </c>
      <c r="L2341" s="32">
        <v>10</v>
      </c>
      <c r="M2341" s="92" t="s">
        <v>4443</v>
      </c>
      <c r="N2341" s="15">
        <v>45099</v>
      </c>
      <c r="O2341" s="68" t="s">
        <v>3782</v>
      </c>
      <c r="P2341" s="8" t="s">
        <v>33</v>
      </c>
      <c r="Q2341" s="8" t="s">
        <v>115</v>
      </c>
      <c r="R2341" s="8" t="s">
        <v>31</v>
      </c>
      <c r="S2341" s="8" t="s">
        <v>31</v>
      </c>
      <c r="T2341" s="8" t="s">
        <v>31</v>
      </c>
      <c r="U2341" s="8" t="s">
        <v>35</v>
      </c>
      <c r="V2341" s="17">
        <v>410</v>
      </c>
      <c r="W2341" s="17">
        <v>290</v>
      </c>
      <c r="X2341" s="17">
        <v>2.25</v>
      </c>
      <c r="Y2341" s="18" t="s">
        <v>31</v>
      </c>
      <c r="Z2341" s="18" t="s">
        <v>987</v>
      </c>
      <c r="AA2341" s="372">
        <v>436</v>
      </c>
      <c r="AB2341" s="372">
        <v>592</v>
      </c>
      <c r="AC2341" s="33"/>
      <c r="AD2341" s="33" t="s">
        <v>724</v>
      </c>
      <c r="AF2341"/>
    </row>
    <row r="2342" spans="1:32">
      <c r="A2342" s="103">
        <v>45125</v>
      </c>
      <c r="B2342" s="20" t="s">
        <v>39</v>
      </c>
      <c r="C2342" s="96" t="s">
        <v>1545</v>
      </c>
      <c r="D2342" s="8"/>
      <c r="E2342" s="27" t="s">
        <v>56</v>
      </c>
      <c r="F2342" s="25" t="s">
        <v>4517</v>
      </c>
      <c r="G2342" s="11">
        <v>1991338</v>
      </c>
      <c r="H2342" s="11" t="s">
        <v>1984</v>
      </c>
      <c r="I2342" s="12" t="s">
        <v>882</v>
      </c>
      <c r="J2342" s="11" t="s">
        <v>4441</v>
      </c>
      <c r="K2342" s="11" t="s">
        <v>4216</v>
      </c>
      <c r="L2342" s="32">
        <v>10</v>
      </c>
      <c r="M2342" s="92" t="s">
        <v>4444</v>
      </c>
      <c r="N2342" s="15">
        <v>45099</v>
      </c>
      <c r="O2342" s="68" t="s">
        <v>3782</v>
      </c>
      <c r="P2342" s="8" t="s">
        <v>33</v>
      </c>
      <c r="Q2342" s="8" t="s">
        <v>115</v>
      </c>
      <c r="R2342" s="8" t="s">
        <v>31</v>
      </c>
      <c r="S2342" s="8" t="s">
        <v>31</v>
      </c>
      <c r="T2342" s="8" t="s">
        <v>31</v>
      </c>
      <c r="U2342" s="8" t="s">
        <v>35</v>
      </c>
      <c r="V2342" s="17">
        <v>410</v>
      </c>
      <c r="W2342" s="17">
        <v>290</v>
      </c>
      <c r="X2342" s="17">
        <v>2.25</v>
      </c>
      <c r="Y2342" s="18" t="s">
        <v>31</v>
      </c>
      <c r="Z2342" s="18" t="s">
        <v>990</v>
      </c>
      <c r="AA2342" s="372"/>
      <c r="AB2342" s="372"/>
      <c r="AC2342" s="33"/>
      <c r="AD2342" s="33" t="s">
        <v>724</v>
      </c>
      <c r="AF2342"/>
    </row>
    <row r="2343" spans="1:32">
      <c r="A2343" s="109">
        <v>45125</v>
      </c>
      <c r="B2343" s="7" t="s">
        <v>29</v>
      </c>
      <c r="C2343" s="8" t="s">
        <v>91</v>
      </c>
      <c r="D2343" s="8"/>
      <c r="E2343" s="9"/>
      <c r="F2343" s="11" t="s">
        <v>4407</v>
      </c>
      <c r="G2343" s="11">
        <v>1023821</v>
      </c>
      <c r="H2343" s="11" t="s">
        <v>608</v>
      </c>
      <c r="I2343" s="12" t="s">
        <v>1003</v>
      </c>
      <c r="J2343" s="11" t="s">
        <v>31</v>
      </c>
      <c r="K2343" s="11" t="s">
        <v>610</v>
      </c>
      <c r="L2343" s="13">
        <v>50</v>
      </c>
      <c r="M2343" s="14">
        <v>6560</v>
      </c>
      <c r="N2343" s="15">
        <v>45091</v>
      </c>
      <c r="O2343" s="68" t="s">
        <v>3782</v>
      </c>
      <c r="P2343" s="8" t="s">
        <v>33</v>
      </c>
      <c r="Q2343" s="8" t="s">
        <v>34</v>
      </c>
      <c r="R2343" s="8" t="s">
        <v>31</v>
      </c>
      <c r="S2343" s="8" t="s">
        <v>31</v>
      </c>
      <c r="T2343" s="23" t="s">
        <v>31</v>
      </c>
      <c r="U2343" s="77" t="s">
        <v>3816</v>
      </c>
      <c r="V2343" s="17">
        <v>275</v>
      </c>
      <c r="W2343" s="17">
        <v>90</v>
      </c>
      <c r="X2343" s="17">
        <v>1.6</v>
      </c>
      <c r="Y2343" s="18">
        <v>5</v>
      </c>
      <c r="Z2343" s="33"/>
      <c r="AA2343" s="33">
        <v>35</v>
      </c>
      <c r="AB2343" s="33">
        <v>230</v>
      </c>
      <c r="AC2343" s="33"/>
      <c r="AD2343" s="33" t="s">
        <v>688</v>
      </c>
      <c r="AF2343"/>
    </row>
    <row r="2344" spans="1:32">
      <c r="A2344" s="103">
        <v>45126</v>
      </c>
      <c r="B2344" s="20" t="s">
        <v>39</v>
      </c>
      <c r="C2344" s="21" t="s">
        <v>281</v>
      </c>
      <c r="D2344" s="8"/>
      <c r="E2344" s="27" t="s">
        <v>56</v>
      </c>
      <c r="F2344" s="10" t="s">
        <v>4450</v>
      </c>
      <c r="G2344" s="11">
        <v>1027304</v>
      </c>
      <c r="H2344" s="11" t="s">
        <v>4451</v>
      </c>
      <c r="I2344" s="12" t="s">
        <v>4452</v>
      </c>
      <c r="J2344" s="11" t="s">
        <v>31</v>
      </c>
      <c r="K2344" s="11" t="s">
        <v>4453</v>
      </c>
      <c r="L2344" s="30" t="s">
        <v>154</v>
      </c>
      <c r="M2344" s="14">
        <v>6449</v>
      </c>
      <c r="N2344" s="15">
        <v>45103</v>
      </c>
      <c r="O2344" s="68" t="s">
        <v>3782</v>
      </c>
      <c r="P2344" s="8" t="s">
        <v>33</v>
      </c>
      <c r="Q2344" s="8" t="s">
        <v>34</v>
      </c>
      <c r="R2344" s="8" t="s">
        <v>31</v>
      </c>
      <c r="S2344" s="8" t="s">
        <v>31</v>
      </c>
      <c r="T2344" s="23" t="s">
        <v>31</v>
      </c>
      <c r="U2344" s="8" t="s">
        <v>35</v>
      </c>
      <c r="V2344" s="17">
        <v>303</v>
      </c>
      <c r="W2344" s="17">
        <v>222</v>
      </c>
      <c r="X2344" s="17">
        <v>2.4</v>
      </c>
      <c r="Y2344" s="18" t="s">
        <v>417</v>
      </c>
      <c r="Z2344" s="33"/>
      <c r="AA2344" s="33">
        <v>297</v>
      </c>
      <c r="AB2344" s="70">
        <v>915</v>
      </c>
      <c r="AC2344" s="291"/>
      <c r="AD2344" s="33" t="s">
        <v>724</v>
      </c>
      <c r="AF2344"/>
    </row>
    <row r="2345" spans="1:32">
      <c r="A2345" s="103">
        <v>45126</v>
      </c>
      <c r="B2345" s="7" t="s">
        <v>29</v>
      </c>
      <c r="C2345" s="21" t="s">
        <v>281</v>
      </c>
      <c r="D2345" s="8"/>
      <c r="E2345" s="27" t="s">
        <v>56</v>
      </c>
      <c r="F2345" s="11" t="s">
        <v>4413</v>
      </c>
      <c r="G2345" s="11">
        <v>1026396</v>
      </c>
      <c r="H2345" s="11" t="s">
        <v>1273</v>
      </c>
      <c r="I2345" s="12" t="s">
        <v>1274</v>
      </c>
      <c r="J2345" s="11" t="s">
        <v>31</v>
      </c>
      <c r="K2345" s="11" t="s">
        <v>1275</v>
      </c>
      <c r="L2345" s="13">
        <v>15</v>
      </c>
      <c r="M2345" s="14">
        <v>6805</v>
      </c>
      <c r="N2345" s="52">
        <v>45092</v>
      </c>
      <c r="O2345" s="68" t="s">
        <v>3782</v>
      </c>
      <c r="P2345" s="8" t="s">
        <v>33</v>
      </c>
      <c r="Q2345" s="8" t="s">
        <v>34</v>
      </c>
      <c r="R2345" s="8" t="s">
        <v>31</v>
      </c>
      <c r="S2345" s="8" t="s">
        <v>31</v>
      </c>
      <c r="T2345" s="23" t="s">
        <v>31</v>
      </c>
      <c r="U2345" s="77" t="s">
        <v>3816</v>
      </c>
      <c r="V2345" s="17">
        <v>192.7</v>
      </c>
      <c r="W2345" s="17">
        <v>111.15</v>
      </c>
      <c r="X2345" s="17">
        <v>1.6</v>
      </c>
      <c r="Y2345" s="18" t="s">
        <v>31</v>
      </c>
      <c r="Z2345" s="33"/>
      <c r="AA2345" s="33">
        <v>353</v>
      </c>
      <c r="AB2345" s="33">
        <v>230</v>
      </c>
      <c r="AC2345" s="33"/>
      <c r="AD2345" s="33" t="s">
        <v>688</v>
      </c>
      <c r="AF2345"/>
    </row>
    <row r="2346" spans="1:32">
      <c r="A2346" s="103">
        <v>45126</v>
      </c>
      <c r="B2346" s="7" t="s">
        <v>29</v>
      </c>
      <c r="C2346" s="21" t="s">
        <v>281</v>
      </c>
      <c r="D2346" s="8"/>
      <c r="E2346" s="27" t="s">
        <v>56</v>
      </c>
      <c r="F2346" s="11" t="s">
        <v>4413</v>
      </c>
      <c r="G2346" s="11">
        <v>1026396</v>
      </c>
      <c r="H2346" s="11" t="s">
        <v>1273</v>
      </c>
      <c r="I2346" s="12" t="s">
        <v>1284</v>
      </c>
      <c r="J2346" s="11" t="s">
        <v>31</v>
      </c>
      <c r="K2346" s="11" t="s">
        <v>1285</v>
      </c>
      <c r="L2346" s="13">
        <v>15</v>
      </c>
      <c r="M2346" s="14">
        <v>6806</v>
      </c>
      <c r="N2346" s="52">
        <v>45092</v>
      </c>
      <c r="O2346" s="68" t="s">
        <v>3782</v>
      </c>
      <c r="P2346" s="8" t="s">
        <v>33</v>
      </c>
      <c r="Q2346" s="8" t="s">
        <v>34</v>
      </c>
      <c r="R2346" s="8" t="s">
        <v>31</v>
      </c>
      <c r="S2346" s="23" t="s">
        <v>31</v>
      </c>
      <c r="T2346" s="23" t="s">
        <v>31</v>
      </c>
      <c r="U2346" s="77" t="s">
        <v>3816</v>
      </c>
      <c r="V2346" s="17">
        <v>233.3</v>
      </c>
      <c r="W2346" s="17">
        <v>115</v>
      </c>
      <c r="X2346" s="17">
        <v>1.6</v>
      </c>
      <c r="Y2346" s="18">
        <v>2</v>
      </c>
      <c r="Z2346" s="33" t="s">
        <v>2707</v>
      </c>
      <c r="AA2346" s="33">
        <v>338</v>
      </c>
      <c r="AB2346" s="33">
        <v>214</v>
      </c>
      <c r="AC2346" s="33"/>
      <c r="AD2346" s="33" t="s">
        <v>688</v>
      </c>
      <c r="AF2346"/>
    </row>
    <row r="2347" spans="1:32">
      <c r="A2347" s="103">
        <v>45127</v>
      </c>
      <c r="B2347" s="20" t="s">
        <v>39</v>
      </c>
      <c r="C2347" s="21" t="s">
        <v>281</v>
      </c>
      <c r="D2347" s="8"/>
      <c r="E2347" s="27" t="s">
        <v>56</v>
      </c>
      <c r="F2347" s="11" t="s">
        <v>4347</v>
      </c>
      <c r="G2347" s="11">
        <v>1023178</v>
      </c>
      <c r="H2347" s="11" t="s">
        <v>2065</v>
      </c>
      <c r="I2347" s="12" t="s">
        <v>528</v>
      </c>
      <c r="J2347" s="11" t="s">
        <v>31</v>
      </c>
      <c r="K2347" s="11" t="s">
        <v>854</v>
      </c>
      <c r="L2347" s="13">
        <v>20</v>
      </c>
      <c r="M2347" s="14">
        <v>7235</v>
      </c>
      <c r="N2347" s="15">
        <v>45104</v>
      </c>
      <c r="O2347" s="68" t="s">
        <v>3782</v>
      </c>
      <c r="P2347" s="56" t="s">
        <v>244</v>
      </c>
      <c r="Q2347" s="8" t="s">
        <v>115</v>
      </c>
      <c r="R2347" s="8" t="s">
        <v>31</v>
      </c>
      <c r="S2347" s="23" t="s">
        <v>31</v>
      </c>
      <c r="T2347" s="23" t="s">
        <v>31</v>
      </c>
      <c r="U2347" s="8" t="s">
        <v>35</v>
      </c>
      <c r="V2347" s="17">
        <v>430</v>
      </c>
      <c r="W2347" s="17">
        <v>352</v>
      </c>
      <c r="X2347" s="17">
        <v>2.7</v>
      </c>
      <c r="Y2347" s="18" t="s">
        <v>31</v>
      </c>
      <c r="Z2347" s="33"/>
      <c r="AA2347" s="33">
        <v>3017</v>
      </c>
      <c r="AB2347" s="33">
        <v>2199</v>
      </c>
      <c r="AC2347" s="33"/>
      <c r="AD2347" s="33" t="s">
        <v>688</v>
      </c>
      <c r="AF2347"/>
    </row>
    <row r="2348" spans="1:32">
      <c r="A2348" s="103">
        <v>45127</v>
      </c>
      <c r="B2348" s="7" t="s">
        <v>29</v>
      </c>
      <c r="C2348" s="8" t="s">
        <v>91</v>
      </c>
      <c r="D2348" s="8"/>
      <c r="E2348" s="26"/>
      <c r="F2348" s="11" t="s">
        <v>4494</v>
      </c>
      <c r="G2348" s="11">
        <v>1027026</v>
      </c>
      <c r="H2348" s="11" t="s">
        <v>136</v>
      </c>
      <c r="I2348" s="12" t="s">
        <v>707</v>
      </c>
      <c r="J2348" s="11" t="s">
        <v>2114</v>
      </c>
      <c r="K2348" s="11" t="s">
        <v>2115</v>
      </c>
      <c r="L2348" s="13">
        <v>3</v>
      </c>
      <c r="M2348" s="14">
        <v>5861</v>
      </c>
      <c r="N2348" s="15">
        <v>45114</v>
      </c>
      <c r="O2348" s="68" t="s">
        <v>3782</v>
      </c>
      <c r="P2348" s="8" t="s">
        <v>33</v>
      </c>
      <c r="Q2348" s="8" t="s">
        <v>34</v>
      </c>
      <c r="R2348" s="8" t="s">
        <v>31</v>
      </c>
      <c r="S2348" s="8" t="s">
        <v>31</v>
      </c>
      <c r="T2348" s="31" t="s">
        <v>4497</v>
      </c>
      <c r="U2348" s="77" t="s">
        <v>3816</v>
      </c>
      <c r="V2348" s="17">
        <v>255</v>
      </c>
      <c r="W2348" s="17">
        <v>137</v>
      </c>
      <c r="X2348" s="17">
        <v>1.6</v>
      </c>
      <c r="Y2348" s="18" t="s">
        <v>31</v>
      </c>
      <c r="Z2348" s="18" t="s">
        <v>990</v>
      </c>
      <c r="AA2348" s="370">
        <v>1</v>
      </c>
      <c r="AB2348" s="370">
        <v>221</v>
      </c>
      <c r="AC2348" s="370"/>
      <c r="AD2348" s="33" t="s">
        <v>724</v>
      </c>
      <c r="AF2348"/>
    </row>
    <row r="2349" spans="1:32">
      <c r="A2349" s="103">
        <v>45127</v>
      </c>
      <c r="B2349" s="7" t="s">
        <v>29</v>
      </c>
      <c r="C2349" s="8" t="s">
        <v>91</v>
      </c>
      <c r="D2349" s="8"/>
      <c r="E2349" s="26"/>
      <c r="F2349" s="11" t="s">
        <v>4494</v>
      </c>
      <c r="G2349" s="11">
        <v>1027026</v>
      </c>
      <c r="H2349" s="11" t="s">
        <v>136</v>
      </c>
      <c r="I2349" s="12" t="s">
        <v>1854</v>
      </c>
      <c r="J2349" s="11" t="s">
        <v>2114</v>
      </c>
      <c r="K2349" s="11" t="s">
        <v>2116</v>
      </c>
      <c r="L2349" s="13">
        <v>3</v>
      </c>
      <c r="M2349" s="14">
        <v>5862</v>
      </c>
      <c r="N2349" s="15">
        <v>45114</v>
      </c>
      <c r="O2349" s="68" t="s">
        <v>3782</v>
      </c>
      <c r="P2349" s="8" t="s">
        <v>33</v>
      </c>
      <c r="Q2349" s="8" t="s">
        <v>34</v>
      </c>
      <c r="R2349" s="8" t="s">
        <v>31</v>
      </c>
      <c r="S2349" s="8" t="s">
        <v>31</v>
      </c>
      <c r="T2349" s="31" t="s">
        <v>4497</v>
      </c>
      <c r="U2349" s="77" t="s">
        <v>3816</v>
      </c>
      <c r="V2349" s="17">
        <v>255</v>
      </c>
      <c r="W2349" s="17">
        <v>137</v>
      </c>
      <c r="X2349" s="17">
        <v>1.6</v>
      </c>
      <c r="Y2349" s="18" t="s">
        <v>31</v>
      </c>
      <c r="Z2349" s="18" t="s">
        <v>987</v>
      </c>
      <c r="AA2349" s="370"/>
      <c r="AB2349" s="370"/>
      <c r="AC2349" s="370"/>
      <c r="AD2349" s="33" t="s">
        <v>724</v>
      </c>
      <c r="AF2349"/>
    </row>
    <row r="2350" spans="1:32">
      <c r="A2350" s="103">
        <v>45128</v>
      </c>
      <c r="B2350" s="20" t="s">
        <v>39</v>
      </c>
      <c r="C2350" s="21" t="s">
        <v>281</v>
      </c>
      <c r="D2350" s="8"/>
      <c r="E2350" s="9"/>
      <c r="F2350" s="11" t="s">
        <v>4457</v>
      </c>
      <c r="G2350" s="11">
        <v>1023178</v>
      </c>
      <c r="H2350" s="11" t="s">
        <v>2065</v>
      </c>
      <c r="I2350" s="12" t="s">
        <v>292</v>
      </c>
      <c r="J2350" s="11" t="s">
        <v>31</v>
      </c>
      <c r="K2350" s="11" t="s">
        <v>224</v>
      </c>
      <c r="L2350" s="13">
        <v>20</v>
      </c>
      <c r="M2350" s="14">
        <v>6653</v>
      </c>
      <c r="N2350" s="15">
        <v>45105</v>
      </c>
      <c r="O2350" s="68" t="s">
        <v>3782</v>
      </c>
      <c r="P2350" s="8" t="s">
        <v>266</v>
      </c>
      <c r="Q2350" s="8" t="s">
        <v>115</v>
      </c>
      <c r="R2350" s="8" t="s">
        <v>31</v>
      </c>
      <c r="S2350" s="8" t="s">
        <v>31</v>
      </c>
      <c r="T2350" s="23" t="s">
        <v>31</v>
      </c>
      <c r="U2350" s="8" t="s">
        <v>35</v>
      </c>
      <c r="V2350" s="17">
        <v>371</v>
      </c>
      <c r="W2350" s="17">
        <v>190</v>
      </c>
      <c r="X2350" s="17">
        <v>3</v>
      </c>
      <c r="Y2350" s="18" t="s">
        <v>31</v>
      </c>
      <c r="Z2350" s="33"/>
      <c r="AA2350" s="33">
        <v>6</v>
      </c>
      <c r="AB2350" s="33">
        <v>0</v>
      </c>
      <c r="AC2350" s="33"/>
      <c r="AD2350" s="33" t="s">
        <v>688</v>
      </c>
      <c r="AF2350"/>
    </row>
    <row r="2351" spans="1:32">
      <c r="A2351" s="103">
        <v>45128</v>
      </c>
      <c r="B2351" s="20" t="s">
        <v>39</v>
      </c>
      <c r="C2351" s="21" t="s">
        <v>281</v>
      </c>
      <c r="D2351" s="8"/>
      <c r="E2351" s="9"/>
      <c r="F2351" s="10" t="s">
        <v>4572</v>
      </c>
      <c r="G2351" s="11">
        <v>1023224</v>
      </c>
      <c r="H2351" s="11" t="s">
        <v>1491</v>
      </c>
      <c r="I2351" s="12" t="s">
        <v>1492</v>
      </c>
      <c r="J2351" s="11" t="s">
        <v>31</v>
      </c>
      <c r="K2351" s="11" t="s">
        <v>1493</v>
      </c>
      <c r="L2351" s="13">
        <v>20</v>
      </c>
      <c r="M2351" s="14">
        <v>7446</v>
      </c>
      <c r="N2351" s="15">
        <v>45125</v>
      </c>
      <c r="O2351" s="68" t="s">
        <v>3782</v>
      </c>
      <c r="P2351" s="8" t="s">
        <v>33</v>
      </c>
      <c r="Q2351" s="8" t="s">
        <v>115</v>
      </c>
      <c r="R2351" s="8" t="s">
        <v>31</v>
      </c>
      <c r="S2351" s="8" t="s">
        <v>31</v>
      </c>
      <c r="T2351" s="8" t="s">
        <v>31</v>
      </c>
      <c r="U2351" s="8" t="s">
        <v>35</v>
      </c>
      <c r="V2351" s="17">
        <v>409</v>
      </c>
      <c r="W2351" s="17">
        <v>96</v>
      </c>
      <c r="X2351" s="17">
        <v>1.6</v>
      </c>
      <c r="Y2351" s="18">
        <v>2</v>
      </c>
      <c r="Z2351" s="33"/>
      <c r="AA2351" s="33">
        <v>534</v>
      </c>
      <c r="AB2351" s="33">
        <v>224</v>
      </c>
      <c r="AC2351" s="33"/>
      <c r="AD2351" s="33" t="s">
        <v>724</v>
      </c>
      <c r="AF2351"/>
    </row>
    <row r="2352" spans="1:32">
      <c r="A2352" s="103">
        <v>45128</v>
      </c>
      <c r="B2352" s="20" t="s">
        <v>39</v>
      </c>
      <c r="C2352" s="8" t="s">
        <v>91</v>
      </c>
      <c r="D2352" s="8"/>
      <c r="E2352" s="9"/>
      <c r="F2352" s="10" t="s">
        <v>4572</v>
      </c>
      <c r="G2352" s="11">
        <v>1023224</v>
      </c>
      <c r="H2352" s="11" t="s">
        <v>1491</v>
      </c>
      <c r="I2352" s="12" t="s">
        <v>707</v>
      </c>
      <c r="J2352" s="11" t="s">
        <v>1503</v>
      </c>
      <c r="K2352" s="11" t="s">
        <v>1504</v>
      </c>
      <c r="L2352" s="13">
        <v>20</v>
      </c>
      <c r="M2352" s="14">
        <v>5190</v>
      </c>
      <c r="N2352" s="15">
        <v>45125</v>
      </c>
      <c r="O2352" s="68" t="s">
        <v>3782</v>
      </c>
      <c r="P2352" s="8" t="s">
        <v>33</v>
      </c>
      <c r="Q2352" s="8" t="s">
        <v>115</v>
      </c>
      <c r="R2352" s="8" t="s">
        <v>31</v>
      </c>
      <c r="S2352" s="8" t="s">
        <v>31</v>
      </c>
      <c r="T2352" s="8" t="s">
        <v>31</v>
      </c>
      <c r="U2352" s="8" t="s">
        <v>35</v>
      </c>
      <c r="V2352" s="17">
        <v>409</v>
      </c>
      <c r="W2352" s="17">
        <v>152</v>
      </c>
      <c r="X2352" s="17">
        <v>1.6</v>
      </c>
      <c r="Y2352" s="18">
        <v>2</v>
      </c>
      <c r="Z2352" s="33" t="s">
        <v>1506</v>
      </c>
      <c r="AA2352" s="370">
        <v>464</v>
      </c>
      <c r="AB2352" s="370">
        <v>268</v>
      </c>
      <c r="AC2352" s="33"/>
      <c r="AD2352" s="33" t="s">
        <v>724</v>
      </c>
      <c r="AF2352"/>
    </row>
    <row r="2353" spans="1:32">
      <c r="A2353" s="103">
        <v>45128</v>
      </c>
      <c r="B2353" s="20" t="s">
        <v>39</v>
      </c>
      <c r="C2353" s="8" t="s">
        <v>91</v>
      </c>
      <c r="D2353" s="8"/>
      <c r="E2353" s="9"/>
      <c r="F2353" s="10" t="s">
        <v>4572</v>
      </c>
      <c r="G2353" s="11">
        <v>1023224</v>
      </c>
      <c r="H2353" s="11" t="s">
        <v>1491</v>
      </c>
      <c r="I2353" s="12" t="s">
        <v>725</v>
      </c>
      <c r="J2353" s="11" t="s">
        <v>1503</v>
      </c>
      <c r="K2353" s="11" t="s">
        <v>1507</v>
      </c>
      <c r="L2353" s="13">
        <v>20</v>
      </c>
      <c r="M2353" s="14">
        <v>3300</v>
      </c>
      <c r="N2353" s="15">
        <v>45125</v>
      </c>
      <c r="O2353" s="68" t="s">
        <v>3782</v>
      </c>
      <c r="P2353" s="8" t="s">
        <v>33</v>
      </c>
      <c r="Q2353" s="8" t="s">
        <v>115</v>
      </c>
      <c r="R2353" s="8" t="s">
        <v>31</v>
      </c>
      <c r="S2353" s="8" t="s">
        <v>31</v>
      </c>
      <c r="T2353" s="8" t="s">
        <v>31</v>
      </c>
      <c r="U2353" s="8" t="s">
        <v>35</v>
      </c>
      <c r="V2353" s="17">
        <v>409</v>
      </c>
      <c r="W2353" s="17">
        <v>152</v>
      </c>
      <c r="X2353" s="17">
        <v>1.6</v>
      </c>
      <c r="Y2353" s="18">
        <v>2</v>
      </c>
      <c r="Z2353" s="33" t="s">
        <v>1508</v>
      </c>
      <c r="AA2353" s="370"/>
      <c r="AB2353" s="370"/>
      <c r="AC2353" s="33"/>
      <c r="AD2353" s="33" t="s">
        <v>724</v>
      </c>
      <c r="AF2353"/>
    </row>
    <row r="2354" spans="1:32">
      <c r="A2354" s="103">
        <v>45128</v>
      </c>
      <c r="B2354" s="7" t="s">
        <v>29</v>
      </c>
      <c r="C2354" s="8" t="s">
        <v>91</v>
      </c>
      <c r="D2354" s="8"/>
      <c r="E2354" s="9"/>
      <c r="F2354" s="11" t="s">
        <v>4052</v>
      </c>
      <c r="G2354" s="11">
        <v>1023195</v>
      </c>
      <c r="H2354" s="11" t="s">
        <v>404</v>
      </c>
      <c r="I2354" s="332" t="s">
        <v>2280</v>
      </c>
      <c r="J2354" s="11" t="s">
        <v>31</v>
      </c>
      <c r="K2354" s="11" t="s">
        <v>327</v>
      </c>
      <c r="L2354" s="13">
        <v>9</v>
      </c>
      <c r="M2354" s="14">
        <v>1095</v>
      </c>
      <c r="N2354" s="15">
        <v>45083</v>
      </c>
      <c r="O2354" s="68" t="s">
        <v>3782</v>
      </c>
      <c r="P2354" s="8" t="s">
        <v>33</v>
      </c>
      <c r="Q2354" s="8" t="s">
        <v>34</v>
      </c>
      <c r="R2354" s="8" t="s">
        <v>31</v>
      </c>
      <c r="S2354" s="8" t="s">
        <v>31</v>
      </c>
      <c r="T2354" s="44" t="s">
        <v>4381</v>
      </c>
      <c r="U2354" s="77" t="s">
        <v>3816</v>
      </c>
      <c r="V2354" s="17">
        <v>146</v>
      </c>
      <c r="W2354" s="17">
        <v>140</v>
      </c>
      <c r="X2354" s="17">
        <v>2</v>
      </c>
      <c r="Y2354" s="18" t="s">
        <v>31</v>
      </c>
      <c r="Z2354" s="33"/>
      <c r="AA2354" s="33">
        <v>160</v>
      </c>
      <c r="AB2354" s="33">
        <v>87</v>
      </c>
      <c r="AC2354" s="33"/>
      <c r="AD2354" s="33" t="s">
        <v>724</v>
      </c>
      <c r="AF2354"/>
    </row>
    <row r="2355" spans="1:32">
      <c r="A2355" s="103">
        <v>45128</v>
      </c>
      <c r="B2355" s="7" t="s">
        <v>29</v>
      </c>
      <c r="C2355" s="8" t="s">
        <v>91</v>
      </c>
      <c r="D2355" s="8"/>
      <c r="E2355" s="9"/>
      <c r="F2355" s="11" t="s">
        <v>4052</v>
      </c>
      <c r="G2355" s="11">
        <v>1023195</v>
      </c>
      <c r="H2355" s="11" t="s">
        <v>404</v>
      </c>
      <c r="I2355" s="12" t="s">
        <v>2282</v>
      </c>
      <c r="J2355" s="11" t="s">
        <v>31</v>
      </c>
      <c r="K2355" s="11" t="s">
        <v>328</v>
      </c>
      <c r="L2355" s="13">
        <v>3</v>
      </c>
      <c r="M2355" s="14">
        <v>1096</v>
      </c>
      <c r="N2355" s="15">
        <v>45083</v>
      </c>
      <c r="O2355" s="68" t="s">
        <v>3782</v>
      </c>
      <c r="P2355" s="8" t="s">
        <v>33</v>
      </c>
      <c r="Q2355" s="8" t="s">
        <v>34</v>
      </c>
      <c r="R2355" s="8" t="s">
        <v>31</v>
      </c>
      <c r="S2355" s="8" t="s">
        <v>31</v>
      </c>
      <c r="T2355" s="44" t="s">
        <v>4381</v>
      </c>
      <c r="U2355" s="77" t="s">
        <v>3816</v>
      </c>
      <c r="V2355" s="17">
        <v>146</v>
      </c>
      <c r="W2355" s="17">
        <v>140</v>
      </c>
      <c r="X2355" s="17">
        <v>2</v>
      </c>
      <c r="Y2355" s="18" t="s">
        <v>31</v>
      </c>
      <c r="Z2355" s="33"/>
      <c r="AA2355" s="33">
        <v>160</v>
      </c>
      <c r="AB2355" s="33">
        <v>87</v>
      </c>
      <c r="AD2355" s="33" t="s">
        <v>724</v>
      </c>
      <c r="AF2355"/>
    </row>
    <row r="2356" spans="1:32">
      <c r="A2356" s="103">
        <v>45128</v>
      </c>
      <c r="B2356" s="7" t="s">
        <v>29</v>
      </c>
      <c r="C2356" s="8" t="s">
        <v>91</v>
      </c>
      <c r="D2356" s="8"/>
      <c r="E2356" s="9"/>
      <c r="F2356" s="11" t="s">
        <v>4052</v>
      </c>
      <c r="G2356" s="11">
        <v>1023195</v>
      </c>
      <c r="H2356" s="11" t="s">
        <v>404</v>
      </c>
      <c r="I2356" s="12" t="s">
        <v>2289</v>
      </c>
      <c r="J2356" s="11" t="s">
        <v>31</v>
      </c>
      <c r="K2356" s="11" t="s">
        <v>383</v>
      </c>
      <c r="L2356" s="13">
        <v>3</v>
      </c>
      <c r="M2356" s="14">
        <v>552</v>
      </c>
      <c r="N2356" s="15">
        <v>45083</v>
      </c>
      <c r="O2356" s="68" t="s">
        <v>3782</v>
      </c>
      <c r="P2356" s="8" t="s">
        <v>33</v>
      </c>
      <c r="Q2356" s="8" t="s">
        <v>34</v>
      </c>
      <c r="R2356" s="8" t="s">
        <v>31</v>
      </c>
      <c r="S2356" s="8" t="s">
        <v>31</v>
      </c>
      <c r="T2356" s="44" t="s">
        <v>4381</v>
      </c>
      <c r="U2356" s="77" t="s">
        <v>3816</v>
      </c>
      <c r="V2356" s="17">
        <v>146</v>
      </c>
      <c r="W2356" s="17">
        <v>140</v>
      </c>
      <c r="X2356" s="17">
        <v>2</v>
      </c>
      <c r="Y2356" s="18" t="s">
        <v>31</v>
      </c>
      <c r="Z2356" s="33"/>
      <c r="AA2356" s="33">
        <v>173</v>
      </c>
      <c r="AB2356" s="33">
        <v>99</v>
      </c>
      <c r="AC2356" s="33"/>
      <c r="AD2356" s="33" t="s">
        <v>724</v>
      </c>
      <c r="AF2356"/>
    </row>
    <row r="2357" spans="1:32" ht="19.5">
      <c r="A2357" s="103">
        <v>45128</v>
      </c>
      <c r="B2357" s="7" t="s">
        <v>29</v>
      </c>
      <c r="C2357" s="8" t="s">
        <v>91</v>
      </c>
      <c r="D2357" s="8"/>
      <c r="E2357" s="9"/>
      <c r="F2357" s="11" t="s">
        <v>4052</v>
      </c>
      <c r="G2357" s="11">
        <v>1023195</v>
      </c>
      <c r="H2357" s="11" t="s">
        <v>404</v>
      </c>
      <c r="I2357" s="332" t="s">
        <v>2293</v>
      </c>
      <c r="J2357" s="11" t="s">
        <v>31</v>
      </c>
      <c r="K2357" s="25" t="s">
        <v>801</v>
      </c>
      <c r="L2357" s="13">
        <v>9</v>
      </c>
      <c r="M2357" s="14">
        <v>550</v>
      </c>
      <c r="N2357" s="15">
        <v>45083</v>
      </c>
      <c r="O2357" s="68" t="s">
        <v>3782</v>
      </c>
      <c r="P2357" s="8" t="s">
        <v>33</v>
      </c>
      <c r="Q2357" s="8" t="s">
        <v>34</v>
      </c>
      <c r="R2357" s="8" t="s">
        <v>31</v>
      </c>
      <c r="S2357" s="8" t="s">
        <v>31</v>
      </c>
      <c r="T2357" s="269" t="s">
        <v>4380</v>
      </c>
      <c r="U2357" s="77" t="s">
        <v>3816</v>
      </c>
      <c r="V2357" s="17">
        <v>146</v>
      </c>
      <c r="W2357" s="17">
        <v>140</v>
      </c>
      <c r="X2357" s="17">
        <v>2</v>
      </c>
      <c r="Y2357" s="18" t="s">
        <v>31</v>
      </c>
      <c r="Z2357" s="33"/>
      <c r="AA2357" s="33">
        <v>156</v>
      </c>
      <c r="AB2357" s="33">
        <v>132</v>
      </c>
      <c r="AD2357" s="33" t="s">
        <v>724</v>
      </c>
      <c r="AF2357"/>
    </row>
    <row r="2358" spans="1:32" ht="19.5">
      <c r="A2358" s="103">
        <v>45128</v>
      </c>
      <c r="B2358" s="7" t="s">
        <v>29</v>
      </c>
      <c r="C2358" s="8" t="s">
        <v>91</v>
      </c>
      <c r="D2358" s="8"/>
      <c r="E2358" s="9"/>
      <c r="F2358" s="11" t="s">
        <v>4518</v>
      </c>
      <c r="G2358" s="11"/>
      <c r="H2358" s="11" t="s">
        <v>4531</v>
      </c>
      <c r="I2358" s="332" t="s">
        <v>2293</v>
      </c>
      <c r="J2358" s="11" t="s">
        <v>31</v>
      </c>
      <c r="K2358" s="25" t="s">
        <v>4534</v>
      </c>
      <c r="L2358" s="13">
        <v>3</v>
      </c>
      <c r="M2358" s="14">
        <v>550</v>
      </c>
      <c r="N2358" s="15">
        <v>45117</v>
      </c>
      <c r="O2358" s="68" t="s">
        <v>3782</v>
      </c>
      <c r="P2358" s="8" t="s">
        <v>33</v>
      </c>
      <c r="Q2358" s="8" t="s">
        <v>34</v>
      </c>
      <c r="R2358" s="38" t="s">
        <v>158</v>
      </c>
      <c r="S2358" s="94" t="s">
        <v>4535</v>
      </c>
      <c r="T2358" s="269" t="s">
        <v>4380</v>
      </c>
      <c r="U2358" s="77" t="s">
        <v>3816</v>
      </c>
      <c r="V2358" s="17">
        <v>146</v>
      </c>
      <c r="W2358" s="17">
        <v>140</v>
      </c>
      <c r="X2358" s="17">
        <v>2</v>
      </c>
      <c r="Y2358" s="18" t="s">
        <v>31</v>
      </c>
      <c r="Z2358" s="33"/>
      <c r="AA2358" s="33">
        <v>156</v>
      </c>
      <c r="AB2358" s="33">
        <v>132</v>
      </c>
      <c r="AD2358" s="33"/>
      <c r="AF2358"/>
    </row>
    <row r="2359" spans="1:32" ht="19.5">
      <c r="A2359" s="103">
        <v>45128</v>
      </c>
      <c r="B2359" s="7" t="s">
        <v>29</v>
      </c>
      <c r="C2359" s="8" t="s">
        <v>91</v>
      </c>
      <c r="D2359" s="8"/>
      <c r="E2359" s="9"/>
      <c r="F2359" s="11" t="s">
        <v>4532</v>
      </c>
      <c r="G2359" s="11"/>
      <c r="H2359" s="11" t="s">
        <v>4531</v>
      </c>
      <c r="I2359" s="332" t="s">
        <v>2293</v>
      </c>
      <c r="J2359" s="11" t="s">
        <v>31</v>
      </c>
      <c r="K2359" s="25" t="s">
        <v>4534</v>
      </c>
      <c r="L2359" s="13">
        <v>2</v>
      </c>
      <c r="M2359" s="14">
        <v>550</v>
      </c>
      <c r="N2359" s="15">
        <v>45117</v>
      </c>
      <c r="O2359" s="68" t="s">
        <v>3782</v>
      </c>
      <c r="P2359" s="8" t="s">
        <v>33</v>
      </c>
      <c r="Q2359" s="8" t="s">
        <v>34</v>
      </c>
      <c r="R2359" s="38" t="s">
        <v>158</v>
      </c>
      <c r="S2359" s="94" t="s">
        <v>4535</v>
      </c>
      <c r="T2359" s="269" t="s">
        <v>4380</v>
      </c>
      <c r="U2359" s="77" t="s">
        <v>3816</v>
      </c>
      <c r="V2359" s="17">
        <v>146</v>
      </c>
      <c r="W2359" s="17">
        <v>140</v>
      </c>
      <c r="X2359" s="17">
        <v>2</v>
      </c>
      <c r="Y2359" s="18" t="s">
        <v>31</v>
      </c>
      <c r="Z2359" s="33"/>
      <c r="AA2359" s="33">
        <v>156</v>
      </c>
      <c r="AB2359" s="33">
        <v>132</v>
      </c>
      <c r="AD2359" s="33"/>
      <c r="AF2359"/>
    </row>
    <row r="2360" spans="1:32" ht="19.5">
      <c r="A2360" s="103">
        <v>45128</v>
      </c>
      <c r="B2360" s="7" t="s">
        <v>29</v>
      </c>
      <c r="C2360" s="8" t="s">
        <v>91</v>
      </c>
      <c r="D2360" s="8"/>
      <c r="E2360" s="9"/>
      <c r="F2360" s="11" t="s">
        <v>4581</v>
      </c>
      <c r="G2360" s="11" t="s">
        <v>4054</v>
      </c>
      <c r="H2360" s="11" t="s">
        <v>4531</v>
      </c>
      <c r="I2360" s="332" t="s">
        <v>4519</v>
      </c>
      <c r="J2360" s="11" t="s">
        <v>31</v>
      </c>
      <c r="K2360" s="11" t="s">
        <v>2537</v>
      </c>
      <c r="L2360" s="13">
        <v>3</v>
      </c>
      <c r="M2360" s="14">
        <v>6168</v>
      </c>
      <c r="N2360" s="15">
        <v>45117</v>
      </c>
      <c r="O2360" s="68" t="s">
        <v>3782</v>
      </c>
      <c r="P2360" s="8" t="s">
        <v>33</v>
      </c>
      <c r="Q2360" s="8" t="s">
        <v>34</v>
      </c>
      <c r="R2360" s="8" t="s">
        <v>31</v>
      </c>
      <c r="S2360" s="23" t="s">
        <v>31</v>
      </c>
      <c r="T2360" s="269" t="s">
        <v>4533</v>
      </c>
      <c r="U2360" s="77" t="s">
        <v>3816</v>
      </c>
      <c r="V2360" s="17">
        <v>140</v>
      </c>
      <c r="W2360" s="17">
        <v>135</v>
      </c>
      <c r="X2360" s="17">
        <v>1.6</v>
      </c>
      <c r="Y2360" s="18" t="s">
        <v>61</v>
      </c>
      <c r="AA2360" s="33">
        <v>176</v>
      </c>
      <c r="AB2360" s="33">
        <v>140</v>
      </c>
      <c r="AF2360"/>
    </row>
    <row r="2361" spans="1:32" ht="19.5">
      <c r="A2361" s="103">
        <v>45128</v>
      </c>
      <c r="B2361" s="7" t="s">
        <v>29</v>
      </c>
      <c r="C2361" s="8" t="s">
        <v>91</v>
      </c>
      <c r="D2361" s="8"/>
      <c r="E2361" s="6"/>
      <c r="F2361" s="11" t="s">
        <v>4582</v>
      </c>
      <c r="G2361" s="11">
        <v>1023045</v>
      </c>
      <c r="H2361" s="11" t="s">
        <v>4531</v>
      </c>
      <c r="I2361" s="332" t="s">
        <v>2536</v>
      </c>
      <c r="J2361" s="11" t="s">
        <v>31</v>
      </c>
      <c r="K2361" s="11" t="s">
        <v>2537</v>
      </c>
      <c r="L2361" s="13">
        <v>2</v>
      </c>
      <c r="M2361" s="14">
        <v>6168</v>
      </c>
      <c r="N2361" s="15">
        <v>45117</v>
      </c>
      <c r="O2361" s="68" t="s">
        <v>3782</v>
      </c>
      <c r="P2361" s="8" t="s">
        <v>33</v>
      </c>
      <c r="Q2361" s="8" t="s">
        <v>34</v>
      </c>
      <c r="R2361" s="8" t="s">
        <v>31</v>
      </c>
      <c r="S2361" s="23" t="s">
        <v>31</v>
      </c>
      <c r="T2361" s="269" t="s">
        <v>4533</v>
      </c>
      <c r="U2361" s="77" t="s">
        <v>3816</v>
      </c>
      <c r="V2361" s="17">
        <v>140</v>
      </c>
      <c r="W2361" s="17">
        <v>135</v>
      </c>
      <c r="X2361" s="17">
        <v>1.6</v>
      </c>
      <c r="Y2361" s="18" t="s">
        <v>61</v>
      </c>
      <c r="AA2361" s="33">
        <v>176</v>
      </c>
      <c r="AB2361" s="33">
        <v>140</v>
      </c>
      <c r="AF2361"/>
    </row>
    <row r="2362" spans="1:32">
      <c r="A2362" s="103">
        <v>45128</v>
      </c>
      <c r="B2362" s="7" t="s">
        <v>29</v>
      </c>
      <c r="C2362" s="8" t="s">
        <v>91</v>
      </c>
      <c r="D2362" s="8"/>
      <c r="E2362" s="9"/>
      <c r="F2362" s="11" t="s">
        <v>4052</v>
      </c>
      <c r="G2362" s="11">
        <v>1023195</v>
      </c>
      <c r="H2362" s="11" t="s">
        <v>404</v>
      </c>
      <c r="I2362" s="332" t="s">
        <v>2454</v>
      </c>
      <c r="J2362" s="14" t="s">
        <v>31</v>
      </c>
      <c r="K2362" s="25" t="s">
        <v>806</v>
      </c>
      <c r="L2362" s="32">
        <v>12</v>
      </c>
      <c r="M2362" s="14">
        <v>6028</v>
      </c>
      <c r="N2362" s="15">
        <v>45126</v>
      </c>
      <c r="O2362" s="68" t="s">
        <v>3782</v>
      </c>
      <c r="P2362" s="8" t="s">
        <v>33</v>
      </c>
      <c r="Q2362" s="8" t="s">
        <v>34</v>
      </c>
      <c r="R2362" s="8" t="s">
        <v>31</v>
      </c>
      <c r="S2362" s="8" t="s">
        <v>31</v>
      </c>
      <c r="T2362" s="23" t="s">
        <v>31</v>
      </c>
      <c r="U2362" s="77" t="s">
        <v>3816</v>
      </c>
      <c r="V2362" s="17">
        <v>224</v>
      </c>
      <c r="W2362" s="17">
        <v>130</v>
      </c>
      <c r="X2362" s="17">
        <v>1.6</v>
      </c>
      <c r="Y2362" s="18" t="s">
        <v>31</v>
      </c>
      <c r="Z2362" s="33"/>
      <c r="AA2362" s="33"/>
      <c r="AB2362" s="33"/>
      <c r="AC2362" s="33"/>
      <c r="AD2362" s="33" t="s">
        <v>724</v>
      </c>
      <c r="AF2362"/>
    </row>
    <row r="2363" spans="1:32">
      <c r="A2363" s="103">
        <v>45128</v>
      </c>
      <c r="B2363" s="7" t="s">
        <v>29</v>
      </c>
      <c r="C2363" s="8" t="s">
        <v>91</v>
      </c>
      <c r="D2363" s="8"/>
      <c r="E2363" s="9"/>
      <c r="F2363" s="11" t="s">
        <v>4052</v>
      </c>
      <c r="G2363" s="11">
        <v>1023195</v>
      </c>
      <c r="H2363" s="11" t="s">
        <v>187</v>
      </c>
      <c r="I2363" s="332" t="s">
        <v>2265</v>
      </c>
      <c r="J2363" s="14" t="s">
        <v>31</v>
      </c>
      <c r="K2363" s="25" t="s">
        <v>772</v>
      </c>
      <c r="L2363" s="32">
        <v>36</v>
      </c>
      <c r="M2363" s="14">
        <v>6029</v>
      </c>
      <c r="N2363" s="15">
        <v>45126</v>
      </c>
      <c r="O2363" s="68" t="s">
        <v>3782</v>
      </c>
      <c r="P2363" s="8" t="s">
        <v>33</v>
      </c>
      <c r="Q2363" s="8" t="s">
        <v>34</v>
      </c>
      <c r="R2363" s="8" t="s">
        <v>31</v>
      </c>
      <c r="S2363" s="8" t="s">
        <v>31</v>
      </c>
      <c r="T2363" s="23" t="s">
        <v>31</v>
      </c>
      <c r="U2363" s="77" t="s">
        <v>3816</v>
      </c>
      <c r="V2363" s="17">
        <v>194</v>
      </c>
      <c r="W2363" s="17">
        <v>130</v>
      </c>
      <c r="X2363" s="17">
        <v>1.6</v>
      </c>
      <c r="Y2363" s="18" t="s">
        <v>31</v>
      </c>
      <c r="Z2363" s="33"/>
      <c r="AA2363" s="33"/>
      <c r="AB2363" s="33"/>
      <c r="AC2363" s="33"/>
      <c r="AD2363" s="33" t="s">
        <v>724</v>
      </c>
      <c r="AF2363"/>
    </row>
    <row r="2364" spans="1:32">
      <c r="A2364" s="103">
        <v>45128</v>
      </c>
      <c r="B2364" s="7" t="s">
        <v>29</v>
      </c>
      <c r="C2364" s="8" t="s">
        <v>91</v>
      </c>
      <c r="D2364" s="8"/>
      <c r="E2364" s="9"/>
      <c r="F2364" s="11" t="s">
        <v>4433</v>
      </c>
      <c r="G2364" s="11">
        <v>1023828</v>
      </c>
      <c r="H2364" s="11" t="s">
        <v>1346</v>
      </c>
      <c r="I2364" s="12" t="s">
        <v>1603</v>
      </c>
      <c r="J2364" s="11" t="s">
        <v>31</v>
      </c>
      <c r="K2364" s="11" t="s">
        <v>1604</v>
      </c>
      <c r="L2364" s="32">
        <v>50</v>
      </c>
      <c r="M2364" s="14">
        <v>5222</v>
      </c>
      <c r="N2364" s="15">
        <v>45106</v>
      </c>
      <c r="O2364" s="68" t="s">
        <v>3782</v>
      </c>
      <c r="P2364" s="8" t="s">
        <v>85</v>
      </c>
      <c r="Q2364" s="8" t="s">
        <v>34</v>
      </c>
      <c r="R2364" s="8" t="s">
        <v>31</v>
      </c>
      <c r="S2364" s="8" t="s">
        <v>31</v>
      </c>
      <c r="T2364" s="23" t="s">
        <v>31</v>
      </c>
      <c r="U2364" s="77" t="s">
        <v>3816</v>
      </c>
      <c r="V2364" s="17">
        <v>160.75</v>
      </c>
      <c r="W2364" s="17">
        <v>134</v>
      </c>
      <c r="X2364" s="17">
        <v>3.2</v>
      </c>
      <c r="Y2364" s="18">
        <v>5</v>
      </c>
      <c r="Z2364" s="33" t="s">
        <v>3872</v>
      </c>
      <c r="AA2364" s="33">
        <v>10</v>
      </c>
      <c r="AB2364" s="33">
        <v>0</v>
      </c>
      <c r="AC2364" s="33"/>
      <c r="AD2364" s="33" t="s">
        <v>724</v>
      </c>
      <c r="AF2364"/>
    </row>
    <row r="2365" spans="1:32">
      <c r="A2365" s="103">
        <v>45128</v>
      </c>
      <c r="B2365" s="7" t="s">
        <v>29</v>
      </c>
      <c r="C2365" s="8" t="s">
        <v>91</v>
      </c>
      <c r="D2365" s="8"/>
      <c r="E2365" s="9"/>
      <c r="F2365" s="11" t="s">
        <v>4414</v>
      </c>
      <c r="G2365" s="11">
        <v>1023867</v>
      </c>
      <c r="H2365" s="11" t="s">
        <v>1098</v>
      </c>
      <c r="I2365" s="12" t="s">
        <v>2100</v>
      </c>
      <c r="J2365" s="11" t="s">
        <v>31</v>
      </c>
      <c r="K2365" s="11" t="s">
        <v>663</v>
      </c>
      <c r="L2365" s="13">
        <v>30</v>
      </c>
      <c r="M2365" s="14">
        <v>5208</v>
      </c>
      <c r="N2365" s="15">
        <v>45106</v>
      </c>
      <c r="O2365" s="68" t="s">
        <v>3782</v>
      </c>
      <c r="P2365" s="8" t="s">
        <v>85</v>
      </c>
      <c r="Q2365" s="8" t="s">
        <v>34</v>
      </c>
      <c r="R2365" s="8" t="s">
        <v>31</v>
      </c>
      <c r="S2365" s="8" t="s">
        <v>31</v>
      </c>
      <c r="T2365" s="23" t="s">
        <v>31</v>
      </c>
      <c r="U2365" s="77" t="s">
        <v>3816</v>
      </c>
      <c r="V2365" s="17">
        <v>160.75</v>
      </c>
      <c r="W2365" s="17">
        <v>134</v>
      </c>
      <c r="X2365" s="17">
        <v>3</v>
      </c>
      <c r="Y2365" s="18">
        <v>5</v>
      </c>
      <c r="Z2365" s="33" t="s">
        <v>3872</v>
      </c>
      <c r="AA2365" s="33">
        <v>55</v>
      </c>
      <c r="AB2365" s="33">
        <v>0</v>
      </c>
      <c r="AC2365" s="33"/>
      <c r="AD2365" s="33" t="s">
        <v>724</v>
      </c>
      <c r="AF2365"/>
    </row>
    <row r="2366" spans="1:32">
      <c r="A2366" s="103">
        <v>45132</v>
      </c>
      <c r="B2366" s="20" t="s">
        <v>39</v>
      </c>
      <c r="C2366" s="21" t="s">
        <v>281</v>
      </c>
      <c r="D2366" s="8"/>
      <c r="E2366" s="27" t="s">
        <v>56</v>
      </c>
      <c r="F2366" s="11" t="s">
        <v>4398</v>
      </c>
      <c r="G2366" s="11" t="s">
        <v>4396</v>
      </c>
      <c r="H2366" s="41" t="s">
        <v>4394</v>
      </c>
      <c r="I2366" s="41" t="s">
        <v>135</v>
      </c>
      <c r="J2366" s="11" t="s">
        <v>31</v>
      </c>
      <c r="K2366" s="25" t="s">
        <v>4397</v>
      </c>
      <c r="L2366" s="32">
        <v>10</v>
      </c>
      <c r="M2366" s="14">
        <v>5857</v>
      </c>
      <c r="N2366" s="15">
        <v>45090</v>
      </c>
      <c r="O2366" s="68" t="s">
        <v>3782</v>
      </c>
      <c r="P2366" s="8" t="s">
        <v>33</v>
      </c>
      <c r="Q2366" s="8" t="s">
        <v>115</v>
      </c>
      <c r="R2366" s="8" t="s">
        <v>31</v>
      </c>
      <c r="S2366" s="23" t="s">
        <v>31</v>
      </c>
      <c r="T2366" s="44" t="s">
        <v>4402</v>
      </c>
      <c r="U2366" s="8" t="s">
        <v>35</v>
      </c>
      <c r="V2366" s="17">
        <v>382</v>
      </c>
      <c r="W2366" s="17">
        <v>370</v>
      </c>
      <c r="X2366" s="17">
        <v>2.2999999999999998</v>
      </c>
      <c r="Y2366" s="18" t="s">
        <v>61</v>
      </c>
      <c r="Z2366" s="33"/>
      <c r="AA2366" s="72">
        <v>2063</v>
      </c>
      <c r="AB2366" s="72">
        <v>1607</v>
      </c>
      <c r="AC2366" s="33"/>
      <c r="AD2366" s="33" t="s">
        <v>688</v>
      </c>
      <c r="AF2366"/>
    </row>
    <row r="2367" spans="1:32">
      <c r="A2367" s="103">
        <v>45132</v>
      </c>
      <c r="B2367" s="20" t="s">
        <v>39</v>
      </c>
      <c r="C2367" s="21" t="s">
        <v>281</v>
      </c>
      <c r="D2367" s="8"/>
      <c r="E2367" s="27" t="s">
        <v>56</v>
      </c>
      <c r="F2367" s="11" t="s">
        <v>4399</v>
      </c>
      <c r="G2367" s="11" t="s">
        <v>4396</v>
      </c>
      <c r="H2367" s="41" t="s">
        <v>4394</v>
      </c>
      <c r="I2367" s="41" t="s">
        <v>135</v>
      </c>
      <c r="J2367" s="11" t="s">
        <v>31</v>
      </c>
      <c r="K2367" s="25" t="s">
        <v>4400</v>
      </c>
      <c r="L2367" s="32">
        <v>20</v>
      </c>
      <c r="M2367" s="14">
        <v>7216</v>
      </c>
      <c r="N2367" s="15">
        <v>45090</v>
      </c>
      <c r="O2367" s="68" t="s">
        <v>3782</v>
      </c>
      <c r="P2367" s="8" t="s">
        <v>33</v>
      </c>
      <c r="Q2367" s="8" t="s">
        <v>115</v>
      </c>
      <c r="R2367" s="8" t="s">
        <v>31</v>
      </c>
      <c r="S2367" s="23" t="s">
        <v>31</v>
      </c>
      <c r="T2367" s="44" t="s">
        <v>4402</v>
      </c>
      <c r="U2367" s="8" t="s">
        <v>35</v>
      </c>
      <c r="V2367" s="17">
        <v>382</v>
      </c>
      <c r="W2367" s="17">
        <v>370</v>
      </c>
      <c r="X2367" s="17">
        <v>2.2999999999999998</v>
      </c>
      <c r="Y2367" s="18" t="s">
        <v>61</v>
      </c>
      <c r="Z2367" s="33"/>
      <c r="AA2367" s="72">
        <v>2063</v>
      </c>
      <c r="AB2367" s="72">
        <v>1607</v>
      </c>
      <c r="AC2367" s="33"/>
      <c r="AD2367" s="33" t="s">
        <v>688</v>
      </c>
      <c r="AF2367"/>
    </row>
    <row r="2368" spans="1:32">
      <c r="A2368" s="103">
        <v>45132</v>
      </c>
      <c r="B2368" s="20" t="s">
        <v>39</v>
      </c>
      <c r="C2368" s="21" t="s">
        <v>281</v>
      </c>
      <c r="D2368" s="8"/>
      <c r="E2368" s="27" t="s">
        <v>56</v>
      </c>
      <c r="F2368" s="11" t="s">
        <v>4395</v>
      </c>
      <c r="G2368" s="11">
        <v>1011365</v>
      </c>
      <c r="H2368" s="41" t="s">
        <v>4394</v>
      </c>
      <c r="I2368" s="41" t="s">
        <v>135</v>
      </c>
      <c r="J2368" s="11" t="s">
        <v>31</v>
      </c>
      <c r="K2368" s="25" t="s">
        <v>4401</v>
      </c>
      <c r="L2368" s="32">
        <v>20</v>
      </c>
      <c r="M2368" s="14">
        <v>7216</v>
      </c>
      <c r="N2368" s="15">
        <v>45090</v>
      </c>
      <c r="O2368" s="68" t="s">
        <v>3782</v>
      </c>
      <c r="P2368" s="8" t="s">
        <v>33</v>
      </c>
      <c r="Q2368" s="8" t="s">
        <v>115</v>
      </c>
      <c r="R2368" s="8" t="s">
        <v>31</v>
      </c>
      <c r="S2368" s="23" t="s">
        <v>31</v>
      </c>
      <c r="T2368" s="44" t="s">
        <v>4402</v>
      </c>
      <c r="U2368" s="8" t="s">
        <v>35</v>
      </c>
      <c r="V2368" s="17">
        <v>382</v>
      </c>
      <c r="W2368" s="17">
        <v>370</v>
      </c>
      <c r="X2368" s="17">
        <v>2.2999999999999998</v>
      </c>
      <c r="Y2368" s="18" t="s">
        <v>61</v>
      </c>
      <c r="Z2368" s="33"/>
      <c r="AA2368" s="72">
        <v>2063</v>
      </c>
      <c r="AB2368" s="72">
        <v>1607</v>
      </c>
      <c r="AC2368" s="33"/>
      <c r="AD2368" s="33" t="s">
        <v>688</v>
      </c>
      <c r="AF2368"/>
    </row>
    <row r="2369" spans="1:32">
      <c r="A2369" s="103">
        <v>45132</v>
      </c>
      <c r="B2369" s="20" t="s">
        <v>39</v>
      </c>
      <c r="C2369" s="8" t="s">
        <v>91</v>
      </c>
      <c r="D2369" s="24" t="s">
        <v>41</v>
      </c>
      <c r="E2369" s="9"/>
      <c r="F2369" s="10" t="s">
        <v>4414</v>
      </c>
      <c r="G2369" s="11">
        <v>1023867</v>
      </c>
      <c r="H2369" s="11" t="s">
        <v>655</v>
      </c>
      <c r="I2369" s="12" t="s">
        <v>292</v>
      </c>
      <c r="J2369" s="11" t="s">
        <v>31</v>
      </c>
      <c r="K2369" s="11" t="s">
        <v>1262</v>
      </c>
      <c r="L2369" s="13">
        <v>30</v>
      </c>
      <c r="M2369" s="14">
        <v>5319</v>
      </c>
      <c r="N2369" s="15">
        <v>45092</v>
      </c>
      <c r="O2369" s="68" t="s">
        <v>3782</v>
      </c>
      <c r="P2369" s="8" t="s">
        <v>33</v>
      </c>
      <c r="Q2369" s="8" t="s">
        <v>115</v>
      </c>
      <c r="R2369" s="8" t="s">
        <v>31</v>
      </c>
      <c r="S2369" s="23" t="s">
        <v>31</v>
      </c>
      <c r="T2369" s="23" t="s">
        <v>31</v>
      </c>
      <c r="U2369" s="8" t="s">
        <v>35</v>
      </c>
      <c r="V2369" s="17">
        <v>387</v>
      </c>
      <c r="W2369" s="17">
        <v>113.6</v>
      </c>
      <c r="X2369" s="17">
        <v>3.2</v>
      </c>
      <c r="Y2369" s="18">
        <v>2</v>
      </c>
      <c r="Z2369" s="33" t="s">
        <v>2707</v>
      </c>
      <c r="AA2369" s="33">
        <v>12</v>
      </c>
      <c r="AB2369" s="33">
        <v>68</v>
      </c>
      <c r="AC2369" s="33"/>
      <c r="AD2369" s="33" t="s">
        <v>688</v>
      </c>
      <c r="AF2369"/>
    </row>
    <row r="2370" spans="1:32">
      <c r="A2370" s="103">
        <v>45132</v>
      </c>
      <c r="B2370" s="20" t="s">
        <v>39</v>
      </c>
      <c r="C2370" s="8" t="s">
        <v>91</v>
      </c>
      <c r="D2370" s="8"/>
      <c r="E2370" s="9"/>
      <c r="F2370" s="11" t="s">
        <v>4433</v>
      </c>
      <c r="G2370" s="11">
        <v>1023828</v>
      </c>
      <c r="H2370" s="11" t="s">
        <v>1346</v>
      </c>
      <c r="I2370" s="12" t="s">
        <v>104</v>
      </c>
      <c r="J2370" s="11" t="s">
        <v>31</v>
      </c>
      <c r="K2370" s="11" t="s">
        <v>1347</v>
      </c>
      <c r="L2370" s="32">
        <v>50</v>
      </c>
      <c r="M2370" s="14">
        <v>6555</v>
      </c>
      <c r="N2370" s="15">
        <v>45097</v>
      </c>
      <c r="O2370" s="68" t="s">
        <v>3782</v>
      </c>
      <c r="P2370" s="8" t="s">
        <v>85</v>
      </c>
      <c r="Q2370" s="8" t="s">
        <v>115</v>
      </c>
      <c r="R2370" s="8" t="s">
        <v>31</v>
      </c>
      <c r="S2370" s="8" t="s">
        <v>31</v>
      </c>
      <c r="T2370" s="23" t="s">
        <v>31</v>
      </c>
      <c r="U2370" s="8" t="s">
        <v>35</v>
      </c>
      <c r="V2370" s="17">
        <v>349.6</v>
      </c>
      <c r="W2370" s="17">
        <v>126</v>
      </c>
      <c r="X2370" s="17">
        <v>1.6</v>
      </c>
      <c r="Y2370" s="18" t="s">
        <v>31</v>
      </c>
      <c r="Z2370" s="33"/>
      <c r="AA2370" s="33">
        <v>0</v>
      </c>
      <c r="AB2370" s="33">
        <v>672</v>
      </c>
      <c r="AC2370" s="33"/>
      <c r="AD2370" s="33" t="s">
        <v>688</v>
      </c>
      <c r="AF2370"/>
    </row>
    <row r="2371" spans="1:32">
      <c r="A2371" s="103">
        <v>45132</v>
      </c>
      <c r="B2371" s="7" t="s">
        <v>29</v>
      </c>
      <c r="C2371" s="8" t="s">
        <v>91</v>
      </c>
      <c r="D2371" s="8"/>
      <c r="E2371" s="9"/>
      <c r="F2371" s="11" t="s">
        <v>4414</v>
      </c>
      <c r="G2371" s="11">
        <v>1023867</v>
      </c>
      <c r="H2371" s="11" t="s">
        <v>1098</v>
      </c>
      <c r="I2371" s="12" t="s">
        <v>2099</v>
      </c>
      <c r="J2371" s="11" t="s">
        <v>31</v>
      </c>
      <c r="K2371" s="11" t="s">
        <v>660</v>
      </c>
      <c r="L2371" s="13">
        <v>30</v>
      </c>
      <c r="M2371" s="14" t="s">
        <v>61</v>
      </c>
      <c r="N2371" s="15">
        <v>45106</v>
      </c>
      <c r="O2371" s="68" t="s">
        <v>3782</v>
      </c>
      <c r="P2371" s="8" t="s">
        <v>85</v>
      </c>
      <c r="Q2371" s="8" t="s">
        <v>34</v>
      </c>
      <c r="R2371" s="8" t="s">
        <v>31</v>
      </c>
      <c r="S2371" s="8" t="s">
        <v>31</v>
      </c>
      <c r="T2371" s="23" t="s">
        <v>31</v>
      </c>
      <c r="U2371" s="77" t="s">
        <v>3816</v>
      </c>
      <c r="V2371" s="17">
        <v>150</v>
      </c>
      <c r="W2371" s="17">
        <v>94</v>
      </c>
      <c r="X2371" s="17">
        <v>1.6</v>
      </c>
      <c r="Y2371" s="18">
        <v>10</v>
      </c>
      <c r="Z2371" s="33" t="s">
        <v>3829</v>
      </c>
      <c r="AA2371" s="33">
        <v>0</v>
      </c>
      <c r="AB2371" s="33">
        <v>10</v>
      </c>
      <c r="AC2371" s="33"/>
      <c r="AD2371" s="33" t="s">
        <v>724</v>
      </c>
      <c r="AF2371"/>
    </row>
    <row r="2372" spans="1:32">
      <c r="A2372" s="103">
        <v>45132</v>
      </c>
      <c r="B2372" s="7" t="s">
        <v>29</v>
      </c>
      <c r="C2372" s="8" t="s">
        <v>91</v>
      </c>
      <c r="D2372" s="8"/>
      <c r="E2372" s="9"/>
      <c r="F2372" s="11" t="s">
        <v>4414</v>
      </c>
      <c r="G2372" s="11">
        <v>1023867</v>
      </c>
      <c r="H2372" s="11" t="s">
        <v>1098</v>
      </c>
      <c r="I2372" s="12" t="s">
        <v>1465</v>
      </c>
      <c r="J2372" s="11" t="s">
        <v>31</v>
      </c>
      <c r="K2372" s="11" t="s">
        <v>656</v>
      </c>
      <c r="L2372" s="13">
        <v>30</v>
      </c>
      <c r="M2372" s="14" t="s">
        <v>61</v>
      </c>
      <c r="N2372" s="15">
        <v>45106</v>
      </c>
      <c r="O2372" s="68" t="s">
        <v>3782</v>
      </c>
      <c r="P2372" s="8" t="s">
        <v>85</v>
      </c>
      <c r="Q2372" s="8" t="s">
        <v>34</v>
      </c>
      <c r="R2372" s="8" t="s">
        <v>31</v>
      </c>
      <c r="S2372" s="8" t="s">
        <v>31</v>
      </c>
      <c r="T2372" s="23" t="s">
        <v>31</v>
      </c>
      <c r="U2372" s="77" t="s">
        <v>3816</v>
      </c>
      <c r="V2372" s="17">
        <v>300</v>
      </c>
      <c r="W2372" s="17">
        <v>237</v>
      </c>
      <c r="X2372" s="17">
        <v>1.6</v>
      </c>
      <c r="Y2372" s="18">
        <v>10</v>
      </c>
      <c r="Z2372" s="33" t="s">
        <v>3829</v>
      </c>
      <c r="AA2372" s="33">
        <v>0</v>
      </c>
      <c r="AB2372" s="33">
        <v>50</v>
      </c>
      <c r="AC2372" s="33"/>
      <c r="AD2372" s="33" t="s">
        <v>724</v>
      </c>
      <c r="AF2372"/>
    </row>
    <row r="2373" spans="1:32">
      <c r="A2373" s="103">
        <v>45132</v>
      </c>
      <c r="B2373" s="7" t="s">
        <v>29</v>
      </c>
      <c r="C2373" s="8" t="s">
        <v>91</v>
      </c>
      <c r="D2373" s="8"/>
      <c r="E2373" s="26"/>
      <c r="F2373" s="11" t="s">
        <v>3941</v>
      </c>
      <c r="G2373" s="11">
        <v>1025987</v>
      </c>
      <c r="H2373" s="11" t="s">
        <v>233</v>
      </c>
      <c r="I2373" s="12" t="s">
        <v>2260</v>
      </c>
      <c r="J2373" s="11" t="s">
        <v>524</v>
      </c>
      <c r="K2373" s="25" t="s">
        <v>525</v>
      </c>
      <c r="L2373" s="13">
        <v>10</v>
      </c>
      <c r="M2373" s="14">
        <v>2878</v>
      </c>
      <c r="N2373" s="15">
        <v>45103</v>
      </c>
      <c r="O2373" s="68" t="s">
        <v>3782</v>
      </c>
      <c r="P2373" s="8" t="s">
        <v>33</v>
      </c>
      <c r="Q2373" s="8" t="s">
        <v>34</v>
      </c>
      <c r="R2373" s="8" t="s">
        <v>31</v>
      </c>
      <c r="S2373" s="23" t="s">
        <v>31</v>
      </c>
      <c r="T2373" s="23" t="s">
        <v>31</v>
      </c>
      <c r="U2373" s="77" t="s">
        <v>3816</v>
      </c>
      <c r="V2373" s="17">
        <v>185</v>
      </c>
      <c r="W2373" s="17">
        <v>94</v>
      </c>
      <c r="X2373" s="17">
        <v>1.6</v>
      </c>
      <c r="Y2373" s="18" t="s">
        <v>31</v>
      </c>
      <c r="Z2373" s="33" t="s">
        <v>1016</v>
      </c>
      <c r="AA2373" s="374">
        <v>71</v>
      </c>
      <c r="AB2373" s="374">
        <v>200</v>
      </c>
      <c r="AC2373" s="291"/>
      <c r="AD2373" s="33" t="s">
        <v>724</v>
      </c>
      <c r="AF2373"/>
    </row>
    <row r="2374" spans="1:32">
      <c r="A2374" s="103">
        <v>45132</v>
      </c>
      <c r="B2374" s="7" t="s">
        <v>29</v>
      </c>
      <c r="C2374" s="8" t="s">
        <v>91</v>
      </c>
      <c r="D2374" s="8"/>
      <c r="E2374" s="26"/>
      <c r="F2374" s="11" t="s">
        <v>3941</v>
      </c>
      <c r="G2374" s="11">
        <v>1025987</v>
      </c>
      <c r="H2374" s="11" t="s">
        <v>233</v>
      </c>
      <c r="I2374" s="12" t="s">
        <v>2261</v>
      </c>
      <c r="J2374" s="11" t="s">
        <v>2262</v>
      </c>
      <c r="K2374" s="25" t="s">
        <v>526</v>
      </c>
      <c r="L2374" s="13">
        <v>10</v>
      </c>
      <c r="M2374" s="14">
        <v>3676</v>
      </c>
      <c r="N2374" s="15">
        <v>45103</v>
      </c>
      <c r="O2374" s="68" t="s">
        <v>3782</v>
      </c>
      <c r="P2374" s="8" t="s">
        <v>33</v>
      </c>
      <c r="Q2374" s="8" t="s">
        <v>34</v>
      </c>
      <c r="R2374" s="8" t="s">
        <v>31</v>
      </c>
      <c r="S2374" s="23" t="s">
        <v>31</v>
      </c>
      <c r="T2374" s="23" t="s">
        <v>31</v>
      </c>
      <c r="U2374" s="77" t="s">
        <v>3816</v>
      </c>
      <c r="V2374" s="17">
        <v>185</v>
      </c>
      <c r="W2374" s="17">
        <v>94</v>
      </c>
      <c r="X2374" s="17">
        <v>1.6</v>
      </c>
      <c r="Y2374" s="18" t="s">
        <v>31</v>
      </c>
      <c r="Z2374" s="33" t="s">
        <v>1018</v>
      </c>
      <c r="AA2374" s="374"/>
      <c r="AB2374" s="374"/>
      <c r="AC2374" s="291"/>
      <c r="AD2374" s="33" t="s">
        <v>724</v>
      </c>
      <c r="AF2374"/>
    </row>
    <row r="2375" spans="1:32">
      <c r="A2375" s="103">
        <v>45132</v>
      </c>
      <c r="B2375" s="7" t="s">
        <v>29</v>
      </c>
      <c r="C2375" s="8" t="s">
        <v>91</v>
      </c>
      <c r="D2375" s="8"/>
      <c r="E2375" s="49"/>
      <c r="F2375" s="11" t="s">
        <v>4454</v>
      </c>
      <c r="G2375" s="11">
        <v>1025987</v>
      </c>
      <c r="H2375" s="11" t="s">
        <v>511</v>
      </c>
      <c r="I2375" s="12" t="s">
        <v>2099</v>
      </c>
      <c r="J2375" s="11" t="s">
        <v>512</v>
      </c>
      <c r="K2375" s="45" t="s">
        <v>513</v>
      </c>
      <c r="L2375" s="13">
        <v>10</v>
      </c>
      <c r="M2375" s="14">
        <v>2881</v>
      </c>
      <c r="N2375" s="15">
        <v>45104</v>
      </c>
      <c r="O2375" s="68" t="s">
        <v>3782</v>
      </c>
      <c r="P2375" s="8" t="s">
        <v>85</v>
      </c>
      <c r="Q2375" s="8" t="s">
        <v>182</v>
      </c>
      <c r="R2375" s="8" t="s">
        <v>31</v>
      </c>
      <c r="S2375" s="8" t="s">
        <v>31</v>
      </c>
      <c r="T2375" s="23" t="s">
        <v>31</v>
      </c>
      <c r="U2375" s="77" t="s">
        <v>3816</v>
      </c>
      <c r="V2375" s="17">
        <v>164.5</v>
      </c>
      <c r="W2375" s="17">
        <v>113</v>
      </c>
      <c r="X2375" s="17">
        <v>1.6</v>
      </c>
      <c r="Y2375" s="18" t="s">
        <v>31</v>
      </c>
      <c r="Z2375" s="33" t="s">
        <v>1016</v>
      </c>
      <c r="AA2375" s="373">
        <v>0</v>
      </c>
      <c r="AB2375" s="373">
        <v>88</v>
      </c>
      <c r="AC2375" s="373"/>
      <c r="AD2375" s="33" t="s">
        <v>724</v>
      </c>
      <c r="AF2375"/>
    </row>
    <row r="2376" spans="1:32">
      <c r="A2376" s="103">
        <v>45132</v>
      </c>
      <c r="B2376" s="7" t="s">
        <v>29</v>
      </c>
      <c r="C2376" s="8" t="s">
        <v>91</v>
      </c>
      <c r="D2376" s="8"/>
      <c r="E2376" s="49"/>
      <c r="F2376" s="11" t="s">
        <v>4454</v>
      </c>
      <c r="G2376" s="11">
        <v>1025987</v>
      </c>
      <c r="H2376" s="11" t="s">
        <v>1824</v>
      </c>
      <c r="I2376" s="12" t="s">
        <v>514</v>
      </c>
      <c r="J2376" s="11" t="s">
        <v>512</v>
      </c>
      <c r="K2376" s="45" t="s">
        <v>515</v>
      </c>
      <c r="L2376" s="13">
        <v>10</v>
      </c>
      <c r="M2376" s="14">
        <v>2883</v>
      </c>
      <c r="N2376" s="15">
        <v>45104</v>
      </c>
      <c r="O2376" s="68" t="s">
        <v>3782</v>
      </c>
      <c r="P2376" s="8" t="s">
        <v>85</v>
      </c>
      <c r="Q2376" s="8" t="s">
        <v>182</v>
      </c>
      <c r="R2376" s="8" t="s">
        <v>31</v>
      </c>
      <c r="S2376" s="8" t="s">
        <v>31</v>
      </c>
      <c r="T2376" s="23" t="s">
        <v>31</v>
      </c>
      <c r="U2376" s="77" t="s">
        <v>3816</v>
      </c>
      <c r="V2376" s="17">
        <v>164.5</v>
      </c>
      <c r="W2376" s="17">
        <v>113</v>
      </c>
      <c r="X2376" s="17">
        <v>1.6</v>
      </c>
      <c r="Y2376" s="18" t="s">
        <v>31</v>
      </c>
      <c r="Z2376" s="33" t="s">
        <v>1018</v>
      </c>
      <c r="AA2376" s="373"/>
      <c r="AB2376" s="373"/>
      <c r="AC2376" s="373"/>
      <c r="AD2376" s="33" t="s">
        <v>724</v>
      </c>
      <c r="AF2376"/>
    </row>
    <row r="2377" spans="1:32">
      <c r="A2377" s="103">
        <v>45132</v>
      </c>
      <c r="B2377" s="7" t="s">
        <v>29</v>
      </c>
      <c r="C2377" s="8" t="s">
        <v>91</v>
      </c>
      <c r="D2377" s="8"/>
      <c r="E2377" s="49"/>
      <c r="F2377" s="11" t="s">
        <v>4454</v>
      </c>
      <c r="G2377" s="11">
        <v>1025987</v>
      </c>
      <c r="H2377" s="11" t="s">
        <v>1824</v>
      </c>
      <c r="I2377" s="12" t="s">
        <v>2257</v>
      </c>
      <c r="J2377" s="11" t="s">
        <v>512</v>
      </c>
      <c r="K2377" s="45" t="s">
        <v>516</v>
      </c>
      <c r="L2377" s="13">
        <v>10</v>
      </c>
      <c r="M2377" s="14">
        <v>2884</v>
      </c>
      <c r="N2377" s="15">
        <v>45104</v>
      </c>
      <c r="O2377" s="68" t="s">
        <v>3782</v>
      </c>
      <c r="P2377" s="8" t="s">
        <v>85</v>
      </c>
      <c r="Q2377" s="8" t="s">
        <v>182</v>
      </c>
      <c r="R2377" s="8" t="s">
        <v>31</v>
      </c>
      <c r="S2377" s="8" t="s">
        <v>31</v>
      </c>
      <c r="T2377" s="23" t="s">
        <v>31</v>
      </c>
      <c r="U2377" s="77" t="s">
        <v>3816</v>
      </c>
      <c r="V2377" s="17">
        <v>164.5</v>
      </c>
      <c r="W2377" s="17">
        <v>113</v>
      </c>
      <c r="X2377" s="17">
        <v>1.6</v>
      </c>
      <c r="Y2377" s="18" t="s">
        <v>31</v>
      </c>
      <c r="Z2377" s="33" t="s">
        <v>1021</v>
      </c>
      <c r="AA2377" s="373"/>
      <c r="AB2377" s="373"/>
      <c r="AC2377" s="373"/>
      <c r="AD2377" s="33" t="s">
        <v>724</v>
      </c>
      <c r="AF2377"/>
    </row>
    <row r="2378" spans="1:32">
      <c r="A2378" s="103">
        <v>45132</v>
      </c>
      <c r="B2378" s="7" t="s">
        <v>29</v>
      </c>
      <c r="C2378" s="21" t="s">
        <v>281</v>
      </c>
      <c r="D2378" s="8"/>
      <c r="E2378" s="49"/>
      <c r="F2378" s="11" t="s">
        <v>4454</v>
      </c>
      <c r="G2378" s="11">
        <v>1025987</v>
      </c>
      <c r="H2378" s="11" t="s">
        <v>1824</v>
      </c>
      <c r="I2378" s="12" t="s">
        <v>2258</v>
      </c>
      <c r="J2378" s="11" t="s">
        <v>512</v>
      </c>
      <c r="K2378" s="45" t="s">
        <v>517</v>
      </c>
      <c r="L2378" s="13">
        <v>10</v>
      </c>
      <c r="M2378" s="14">
        <v>6000</v>
      </c>
      <c r="N2378" s="15">
        <v>45104</v>
      </c>
      <c r="O2378" s="68" t="s">
        <v>3782</v>
      </c>
      <c r="P2378" s="8" t="s">
        <v>85</v>
      </c>
      <c r="Q2378" s="8" t="s">
        <v>182</v>
      </c>
      <c r="R2378" s="8" t="s">
        <v>31</v>
      </c>
      <c r="S2378" s="8" t="s">
        <v>31</v>
      </c>
      <c r="T2378" s="23" t="s">
        <v>31</v>
      </c>
      <c r="U2378" s="77" t="s">
        <v>3816</v>
      </c>
      <c r="V2378" s="17">
        <v>164.5</v>
      </c>
      <c r="W2378" s="17">
        <v>113</v>
      </c>
      <c r="X2378" s="17">
        <v>1.6</v>
      </c>
      <c r="Y2378" s="18" t="s">
        <v>31</v>
      </c>
      <c r="Z2378" s="33" t="s">
        <v>991</v>
      </c>
      <c r="AA2378" s="373"/>
      <c r="AB2378" s="373"/>
      <c r="AC2378" s="373"/>
      <c r="AD2378" s="33" t="s">
        <v>724</v>
      </c>
      <c r="AF2378"/>
    </row>
    <row r="2379" spans="1:32">
      <c r="A2379" s="103">
        <v>45133</v>
      </c>
      <c r="B2379" s="20" t="s">
        <v>39</v>
      </c>
      <c r="C2379" s="8" t="s">
        <v>91</v>
      </c>
      <c r="D2379" s="8"/>
      <c r="E2379" s="9"/>
      <c r="F2379" s="10" t="s">
        <v>4415</v>
      </c>
      <c r="G2379" s="11">
        <v>1023867</v>
      </c>
      <c r="H2379" s="11" t="s">
        <v>655</v>
      </c>
      <c r="I2379" s="12" t="s">
        <v>104</v>
      </c>
      <c r="J2379" s="11" t="s">
        <v>31</v>
      </c>
      <c r="K2379" s="11" t="s">
        <v>668</v>
      </c>
      <c r="L2379" s="13">
        <v>30</v>
      </c>
      <c r="M2379" s="14" t="s">
        <v>61</v>
      </c>
      <c r="N2379" s="15">
        <v>45092</v>
      </c>
      <c r="O2379" s="68" t="s">
        <v>3782</v>
      </c>
      <c r="P2379" s="8" t="s">
        <v>266</v>
      </c>
      <c r="Q2379" s="8" t="s">
        <v>115</v>
      </c>
      <c r="R2379" s="8" t="s">
        <v>31</v>
      </c>
      <c r="S2379" s="8" t="s">
        <v>31</v>
      </c>
      <c r="T2379" s="23" t="s">
        <v>31</v>
      </c>
      <c r="U2379" s="8" t="s">
        <v>35</v>
      </c>
      <c r="V2379" s="17">
        <v>402</v>
      </c>
      <c r="W2379" s="17">
        <v>225</v>
      </c>
      <c r="X2379" s="17">
        <v>3</v>
      </c>
      <c r="Y2379" s="18">
        <v>5</v>
      </c>
      <c r="Z2379" s="33"/>
      <c r="AA2379" s="33">
        <v>0</v>
      </c>
      <c r="AB2379" s="33">
        <v>85</v>
      </c>
      <c r="AC2379" s="33"/>
      <c r="AD2379" s="33" t="s">
        <v>688</v>
      </c>
      <c r="AF2379"/>
    </row>
    <row r="2380" spans="1:32">
      <c r="A2380" s="103">
        <v>45133</v>
      </c>
      <c r="B2380" s="20" t="s">
        <v>39</v>
      </c>
      <c r="C2380" s="21" t="s">
        <v>281</v>
      </c>
      <c r="D2380" s="8"/>
      <c r="E2380" s="9"/>
      <c r="F2380" s="10" t="s">
        <v>4414</v>
      </c>
      <c r="G2380" s="11">
        <v>1023867</v>
      </c>
      <c r="H2380" s="11" t="s">
        <v>655</v>
      </c>
      <c r="I2380" s="12" t="s">
        <v>2111</v>
      </c>
      <c r="J2380" s="11" t="s">
        <v>31</v>
      </c>
      <c r="K2380" s="11" t="s">
        <v>664</v>
      </c>
      <c r="L2380" s="13">
        <v>30</v>
      </c>
      <c r="M2380" s="14">
        <v>6797</v>
      </c>
      <c r="N2380" s="15">
        <v>45093</v>
      </c>
      <c r="O2380" s="68" t="s">
        <v>3782</v>
      </c>
      <c r="P2380" s="8" t="s">
        <v>33</v>
      </c>
      <c r="Q2380" s="8" t="s">
        <v>115</v>
      </c>
      <c r="R2380" s="8" t="s">
        <v>31</v>
      </c>
      <c r="S2380" s="8" t="s">
        <v>31</v>
      </c>
      <c r="T2380" s="23" t="s">
        <v>31</v>
      </c>
      <c r="U2380" s="8" t="s">
        <v>35</v>
      </c>
      <c r="V2380" s="17">
        <v>380.7</v>
      </c>
      <c r="W2380" s="17">
        <v>132.5</v>
      </c>
      <c r="X2380" s="17">
        <v>1.6</v>
      </c>
      <c r="Y2380" s="18" t="s">
        <v>61</v>
      </c>
      <c r="Z2380" s="33"/>
      <c r="AA2380" s="72">
        <v>307</v>
      </c>
      <c r="AB2380" s="72">
        <v>757</v>
      </c>
      <c r="AC2380" s="33"/>
      <c r="AD2380" s="33" t="s">
        <v>688</v>
      </c>
      <c r="AF2380"/>
    </row>
    <row r="2381" spans="1:32">
      <c r="A2381" s="103">
        <v>45133</v>
      </c>
      <c r="B2381" s="7" t="s">
        <v>29</v>
      </c>
      <c r="C2381" s="8" t="s">
        <v>91</v>
      </c>
      <c r="D2381" s="8"/>
      <c r="E2381" s="9"/>
      <c r="F2381" s="11" t="s">
        <v>4429</v>
      </c>
      <c r="G2381" s="11">
        <v>1991317</v>
      </c>
      <c r="H2381" s="11" t="s">
        <v>1304</v>
      </c>
      <c r="I2381" s="12" t="s">
        <v>676</v>
      </c>
      <c r="J2381" s="11" t="s">
        <v>31</v>
      </c>
      <c r="K2381" s="25" t="s">
        <v>677</v>
      </c>
      <c r="L2381" s="32">
        <v>10</v>
      </c>
      <c r="M2381" s="14" t="s">
        <v>4424</v>
      </c>
      <c r="N2381" s="15">
        <v>45096</v>
      </c>
      <c r="O2381" s="68" t="s">
        <v>3782</v>
      </c>
      <c r="P2381" s="8" t="s">
        <v>33</v>
      </c>
      <c r="Q2381" s="8" t="s">
        <v>34</v>
      </c>
      <c r="R2381" s="8" t="s">
        <v>31</v>
      </c>
      <c r="S2381" s="23" t="s">
        <v>31</v>
      </c>
      <c r="T2381" s="44" t="s">
        <v>4426</v>
      </c>
      <c r="U2381" s="77" t="s">
        <v>3816</v>
      </c>
      <c r="V2381" s="17">
        <v>187</v>
      </c>
      <c r="W2381" s="17">
        <v>154.5</v>
      </c>
      <c r="X2381" s="17">
        <v>1.6</v>
      </c>
      <c r="Y2381" s="18" t="s">
        <v>61</v>
      </c>
      <c r="Z2381" s="33"/>
      <c r="AA2381" s="72">
        <v>155</v>
      </c>
      <c r="AB2381" s="72">
        <v>348</v>
      </c>
      <c r="AC2381" s="33"/>
      <c r="AD2381" s="33" t="s">
        <v>688</v>
      </c>
      <c r="AF2381"/>
    </row>
    <row r="2382" spans="1:32">
      <c r="A2382" s="103">
        <v>45134</v>
      </c>
      <c r="B2382" s="20" t="s">
        <v>39</v>
      </c>
      <c r="C2382" s="8" t="s">
        <v>91</v>
      </c>
      <c r="D2382" s="251"/>
      <c r="F2382" s="11" t="s">
        <v>3941</v>
      </c>
      <c r="G2382" s="11">
        <v>1025987</v>
      </c>
      <c r="H2382" s="11" t="s">
        <v>1824</v>
      </c>
      <c r="I2382" s="12" t="s">
        <v>528</v>
      </c>
      <c r="J2382" s="11" t="s">
        <v>396</v>
      </c>
      <c r="K2382" s="45" t="s">
        <v>397</v>
      </c>
      <c r="L2382" s="13">
        <v>10</v>
      </c>
      <c r="M2382" s="14">
        <v>6490</v>
      </c>
      <c r="N2382" s="15">
        <v>45097</v>
      </c>
      <c r="O2382" s="68" t="s">
        <v>3782</v>
      </c>
      <c r="P2382" s="8" t="s">
        <v>33</v>
      </c>
      <c r="Q2382" s="8" t="s">
        <v>351</v>
      </c>
      <c r="R2382" s="8" t="s">
        <v>31</v>
      </c>
      <c r="S2382" s="8" t="s">
        <v>31</v>
      </c>
      <c r="T2382" s="23" t="s">
        <v>31</v>
      </c>
      <c r="U2382" s="8" t="s">
        <v>35</v>
      </c>
      <c r="V2382" s="17">
        <v>384</v>
      </c>
      <c r="W2382" s="17">
        <v>190</v>
      </c>
      <c r="X2382" s="17">
        <v>2</v>
      </c>
      <c r="Y2382" s="48" t="s">
        <v>31</v>
      </c>
      <c r="Z2382" s="33" t="s">
        <v>1016</v>
      </c>
      <c r="AA2382" s="370">
        <v>259</v>
      </c>
      <c r="AB2382" s="370">
        <v>945</v>
      </c>
      <c r="AC2382" s="33"/>
      <c r="AD2382" s="33" t="s">
        <v>688</v>
      </c>
      <c r="AF2382"/>
    </row>
    <row r="2383" spans="1:32">
      <c r="A2383" s="103">
        <v>45134</v>
      </c>
      <c r="B2383" s="20" t="s">
        <v>39</v>
      </c>
      <c r="C2383" s="8" t="s">
        <v>91</v>
      </c>
      <c r="D2383" s="251"/>
      <c r="F2383" s="11" t="s">
        <v>3941</v>
      </c>
      <c r="G2383" s="11">
        <v>1025987</v>
      </c>
      <c r="H2383" s="11" t="s">
        <v>233</v>
      </c>
      <c r="I2383" s="12" t="s">
        <v>398</v>
      </c>
      <c r="J2383" s="11" t="s">
        <v>396</v>
      </c>
      <c r="K2383" s="45" t="s">
        <v>399</v>
      </c>
      <c r="L2383" s="13">
        <v>10</v>
      </c>
      <c r="M2383" s="14">
        <v>4023</v>
      </c>
      <c r="N2383" s="15">
        <v>45097</v>
      </c>
      <c r="O2383" s="68" t="s">
        <v>3782</v>
      </c>
      <c r="P2383" s="8" t="s">
        <v>33</v>
      </c>
      <c r="Q2383" s="8" t="s">
        <v>351</v>
      </c>
      <c r="R2383" s="8" t="s">
        <v>31</v>
      </c>
      <c r="S2383" s="8" t="s">
        <v>31</v>
      </c>
      <c r="T2383" s="23" t="s">
        <v>31</v>
      </c>
      <c r="U2383" s="8" t="s">
        <v>35</v>
      </c>
      <c r="V2383" s="17">
        <v>384</v>
      </c>
      <c r="W2383" s="17">
        <v>190</v>
      </c>
      <c r="X2383" s="17">
        <v>2</v>
      </c>
      <c r="Y2383" s="48" t="s">
        <v>31</v>
      </c>
      <c r="Z2383" s="33" t="s">
        <v>1018</v>
      </c>
      <c r="AA2383" s="370"/>
      <c r="AB2383" s="370"/>
      <c r="AC2383" s="33"/>
      <c r="AD2383" s="33" t="s">
        <v>688</v>
      </c>
      <c r="AF2383"/>
    </row>
    <row r="2384" spans="1:32">
      <c r="A2384" s="103">
        <v>45134</v>
      </c>
      <c r="B2384" s="7" t="s">
        <v>29</v>
      </c>
      <c r="C2384" s="8" t="s">
        <v>91</v>
      </c>
      <c r="D2384" s="8"/>
      <c r="E2384" s="9"/>
      <c r="F2384" s="10" t="s">
        <v>4175</v>
      </c>
      <c r="G2384" s="11">
        <v>1025958</v>
      </c>
      <c r="H2384" s="11" t="s">
        <v>1404</v>
      </c>
      <c r="I2384" s="12" t="s">
        <v>528</v>
      </c>
      <c r="J2384" s="11" t="s">
        <v>31</v>
      </c>
      <c r="K2384" s="11" t="s">
        <v>1543</v>
      </c>
      <c r="L2384" s="13">
        <v>10</v>
      </c>
      <c r="M2384" s="14">
        <v>6087</v>
      </c>
      <c r="N2384" s="42">
        <v>45035</v>
      </c>
      <c r="O2384" s="68" t="s">
        <v>3782</v>
      </c>
      <c r="P2384" s="8" t="s">
        <v>33</v>
      </c>
      <c r="Q2384" s="8" t="s">
        <v>34</v>
      </c>
      <c r="R2384" s="38" t="s">
        <v>158</v>
      </c>
      <c r="S2384" s="39" t="s">
        <v>1992</v>
      </c>
      <c r="T2384" s="8" t="s">
        <v>31</v>
      </c>
      <c r="U2384" s="77" t="s">
        <v>3816</v>
      </c>
      <c r="V2384" s="17">
        <v>300</v>
      </c>
      <c r="W2384" s="17">
        <v>219.5</v>
      </c>
      <c r="X2384" s="17">
        <v>1.6</v>
      </c>
      <c r="Y2384" s="18" t="s">
        <v>31</v>
      </c>
      <c r="Z2384" s="33"/>
      <c r="AA2384" s="33">
        <v>754</v>
      </c>
      <c r="AB2384" s="33">
        <v>882</v>
      </c>
      <c r="AC2384" s="33"/>
      <c r="AD2384" s="33" t="s">
        <v>724</v>
      </c>
      <c r="AF2384"/>
    </row>
    <row r="2385" spans="1:32">
      <c r="A2385" s="103">
        <v>45135</v>
      </c>
      <c r="B2385" s="7" t="s">
        <v>29</v>
      </c>
      <c r="C2385" s="8" t="s">
        <v>91</v>
      </c>
      <c r="D2385" s="8"/>
      <c r="E2385" s="27" t="s">
        <v>56</v>
      </c>
      <c r="F2385" s="11" t="s">
        <v>4347</v>
      </c>
      <c r="G2385" s="11">
        <v>1023178</v>
      </c>
      <c r="H2385" s="11" t="s">
        <v>2065</v>
      </c>
      <c r="I2385" s="12" t="s">
        <v>447</v>
      </c>
      <c r="J2385" s="11" t="s">
        <v>31</v>
      </c>
      <c r="K2385" s="11" t="s">
        <v>448</v>
      </c>
      <c r="L2385" s="13">
        <v>20</v>
      </c>
      <c r="M2385" s="14" t="s">
        <v>4318</v>
      </c>
      <c r="N2385" s="15">
        <v>45107</v>
      </c>
      <c r="O2385" s="68" t="s">
        <v>3782</v>
      </c>
      <c r="P2385" s="8" t="s">
        <v>85</v>
      </c>
      <c r="Q2385" s="8" t="s">
        <v>34</v>
      </c>
      <c r="R2385" s="8" t="s">
        <v>31</v>
      </c>
      <c r="S2385" s="8" t="s">
        <v>31</v>
      </c>
      <c r="T2385" s="31" t="s">
        <v>2358</v>
      </c>
      <c r="U2385" s="77" t="s">
        <v>3816</v>
      </c>
      <c r="V2385" s="17">
        <v>245</v>
      </c>
      <c r="W2385" s="17">
        <v>90</v>
      </c>
      <c r="X2385" s="17">
        <v>1.6</v>
      </c>
      <c r="Y2385" s="18">
        <v>5</v>
      </c>
      <c r="Z2385" s="33" t="s">
        <v>3872</v>
      </c>
      <c r="AA2385" s="33">
        <v>0</v>
      </c>
      <c r="AB2385" s="33">
        <v>135</v>
      </c>
      <c r="AC2385" s="33"/>
      <c r="AD2385" s="33" t="s">
        <v>724</v>
      </c>
      <c r="AF2385"/>
    </row>
    <row r="2386" spans="1:32">
      <c r="A2386" s="103">
        <v>45135</v>
      </c>
      <c r="B2386" s="7" t="s">
        <v>29</v>
      </c>
      <c r="C2386" s="8" t="s">
        <v>91</v>
      </c>
      <c r="D2386" s="8"/>
      <c r="E2386" s="27" t="s">
        <v>56</v>
      </c>
      <c r="F2386" s="11" t="s">
        <v>4347</v>
      </c>
      <c r="G2386" s="11">
        <v>1023178</v>
      </c>
      <c r="H2386" s="11" t="s">
        <v>2065</v>
      </c>
      <c r="I2386" s="12" t="s">
        <v>4436</v>
      </c>
      <c r="J2386" s="11" t="s">
        <v>31</v>
      </c>
      <c r="K2386" s="11" t="s">
        <v>450</v>
      </c>
      <c r="L2386" s="13">
        <v>20</v>
      </c>
      <c r="M2386" s="14" t="s">
        <v>4319</v>
      </c>
      <c r="N2386" s="15">
        <v>45107</v>
      </c>
      <c r="O2386" s="68" t="s">
        <v>3782</v>
      </c>
      <c r="P2386" s="8" t="s">
        <v>85</v>
      </c>
      <c r="Q2386" s="8" t="s">
        <v>34</v>
      </c>
      <c r="R2386" s="8" t="s">
        <v>31</v>
      </c>
      <c r="S2386" s="8" t="s">
        <v>31</v>
      </c>
      <c r="T2386" s="31" t="s">
        <v>2358</v>
      </c>
      <c r="U2386" s="77" t="s">
        <v>3816</v>
      </c>
      <c r="V2386" s="17">
        <v>245</v>
      </c>
      <c r="W2386" s="17">
        <v>90</v>
      </c>
      <c r="X2386" s="17">
        <v>1.6</v>
      </c>
      <c r="Y2386" s="18">
        <v>5</v>
      </c>
      <c r="Z2386" s="33" t="s">
        <v>3872</v>
      </c>
      <c r="AA2386" s="33">
        <v>0</v>
      </c>
      <c r="AB2386" s="33">
        <v>65</v>
      </c>
      <c r="AC2386" s="33"/>
      <c r="AD2386" s="33" t="s">
        <v>724</v>
      </c>
      <c r="AF2386"/>
    </row>
    <row r="2387" spans="1:32">
      <c r="A2387" s="103">
        <v>45135</v>
      </c>
      <c r="B2387" s="7" t="s">
        <v>29</v>
      </c>
      <c r="C2387" s="8" t="s">
        <v>91</v>
      </c>
      <c r="D2387" s="19"/>
      <c r="E2387" s="9"/>
      <c r="F2387" s="11" t="s">
        <v>4347</v>
      </c>
      <c r="G2387" s="11">
        <v>1023178</v>
      </c>
      <c r="H2387" s="11" t="s">
        <v>2065</v>
      </c>
      <c r="I2387" s="12" t="s">
        <v>2063</v>
      </c>
      <c r="J2387" s="11" t="s">
        <v>31</v>
      </c>
      <c r="K2387" s="11" t="s">
        <v>167</v>
      </c>
      <c r="L2387" s="13">
        <v>20</v>
      </c>
      <c r="M2387" s="14" t="s">
        <v>454</v>
      </c>
      <c r="N2387" s="15">
        <v>45107</v>
      </c>
      <c r="O2387" s="68" t="s">
        <v>3782</v>
      </c>
      <c r="P2387" s="110" t="s">
        <v>455</v>
      </c>
      <c r="Q2387" s="8" t="s">
        <v>34</v>
      </c>
      <c r="R2387" s="8" t="s">
        <v>31</v>
      </c>
      <c r="S2387" s="8" t="s">
        <v>31</v>
      </c>
      <c r="T2387" s="8" t="s">
        <v>31</v>
      </c>
      <c r="U2387" s="77" t="s">
        <v>3816</v>
      </c>
      <c r="V2387" s="17">
        <v>200</v>
      </c>
      <c r="W2387" s="17">
        <v>130</v>
      </c>
      <c r="X2387" s="17">
        <v>1.6</v>
      </c>
      <c r="Y2387" s="18">
        <v>2</v>
      </c>
      <c r="Z2387" s="33" t="s">
        <v>2707</v>
      </c>
      <c r="AA2387" s="291">
        <v>0</v>
      </c>
      <c r="AB2387" s="291">
        <v>96</v>
      </c>
      <c r="AC2387" s="291"/>
      <c r="AD2387" s="33" t="s">
        <v>688</v>
      </c>
      <c r="AF2387"/>
    </row>
    <row r="2388" spans="1:32">
      <c r="A2388" s="103">
        <v>45135</v>
      </c>
      <c r="B2388" s="7" t="s">
        <v>29</v>
      </c>
      <c r="C2388" s="8" t="s">
        <v>91</v>
      </c>
      <c r="D2388" s="8"/>
      <c r="E2388" s="9"/>
      <c r="F2388" s="11" t="s">
        <v>4347</v>
      </c>
      <c r="G2388" s="11">
        <v>1023178</v>
      </c>
      <c r="H2388" s="25" t="s">
        <v>2065</v>
      </c>
      <c r="I2388" s="25" t="s">
        <v>2066</v>
      </c>
      <c r="J2388" s="11" t="s">
        <v>31</v>
      </c>
      <c r="K2388" s="25" t="s">
        <v>264</v>
      </c>
      <c r="L2388" s="30" t="s">
        <v>232</v>
      </c>
      <c r="M2388" s="14" t="s">
        <v>2067</v>
      </c>
      <c r="N2388" s="15">
        <v>45107</v>
      </c>
      <c r="O2388" s="68" t="s">
        <v>3782</v>
      </c>
      <c r="P2388" s="8" t="s">
        <v>266</v>
      </c>
      <c r="Q2388" s="8" t="s">
        <v>34</v>
      </c>
      <c r="R2388" s="8" t="s">
        <v>31</v>
      </c>
      <c r="S2388" s="23" t="s">
        <v>31</v>
      </c>
      <c r="T2388" s="8" t="s">
        <v>31</v>
      </c>
      <c r="U2388" s="77" t="s">
        <v>3816</v>
      </c>
      <c r="V2388" s="17">
        <v>320</v>
      </c>
      <c r="W2388" s="17">
        <v>120</v>
      </c>
      <c r="X2388" s="17">
        <v>1.6</v>
      </c>
      <c r="Y2388" s="18">
        <v>2</v>
      </c>
      <c r="Z2388" s="33" t="s">
        <v>2707</v>
      </c>
      <c r="AA2388" s="33">
        <v>0</v>
      </c>
      <c r="AB2388" s="33">
        <v>242</v>
      </c>
      <c r="AC2388" s="33"/>
      <c r="AD2388" s="33" t="s">
        <v>688</v>
      </c>
      <c r="AF2388"/>
    </row>
    <row r="2389" spans="1:32">
      <c r="A2389" s="103">
        <v>45135</v>
      </c>
      <c r="B2389" s="7" t="s">
        <v>29</v>
      </c>
      <c r="C2389" s="8" t="s">
        <v>91</v>
      </c>
      <c r="D2389" s="8"/>
      <c r="E2389" s="9"/>
      <c r="F2389" s="11" t="s">
        <v>4409</v>
      </c>
      <c r="G2389" s="11">
        <v>1025272</v>
      </c>
      <c r="H2389" s="11" t="s">
        <v>2241</v>
      </c>
      <c r="I2389" s="12" t="s">
        <v>112</v>
      </c>
      <c r="J2389" s="11" t="s">
        <v>31</v>
      </c>
      <c r="K2389" s="11" t="s">
        <v>2242</v>
      </c>
      <c r="L2389" s="13">
        <v>100</v>
      </c>
      <c r="M2389" s="14">
        <v>1778</v>
      </c>
      <c r="N2389" s="15">
        <v>45091</v>
      </c>
      <c r="O2389" s="68" t="s">
        <v>3782</v>
      </c>
      <c r="P2389" s="8" t="s">
        <v>85</v>
      </c>
      <c r="Q2389" s="8" t="s">
        <v>34</v>
      </c>
      <c r="R2389" s="8" t="s">
        <v>31</v>
      </c>
      <c r="S2389" s="8" t="s">
        <v>31</v>
      </c>
      <c r="T2389" s="8"/>
      <c r="U2389" s="77" t="s">
        <v>3816</v>
      </c>
      <c r="V2389" s="17">
        <v>285</v>
      </c>
      <c r="W2389" s="17">
        <v>180</v>
      </c>
      <c r="X2389" s="17">
        <v>1.6</v>
      </c>
      <c r="Y2389" s="18">
        <v>5</v>
      </c>
      <c r="AA2389" s="33">
        <v>0</v>
      </c>
      <c r="AB2389" s="33">
        <v>630</v>
      </c>
      <c r="AD2389" s="33" t="s">
        <v>688</v>
      </c>
      <c r="AF2389"/>
    </row>
    <row r="2390" spans="1:32">
      <c r="A2390" s="103">
        <v>45136</v>
      </c>
      <c r="B2390" s="7" t="s">
        <v>29</v>
      </c>
      <c r="C2390" s="21" t="s">
        <v>281</v>
      </c>
      <c r="D2390" s="8"/>
      <c r="E2390" s="8"/>
      <c r="F2390" s="11" t="s">
        <v>4143</v>
      </c>
      <c r="G2390" s="73">
        <v>1023869</v>
      </c>
      <c r="H2390" s="11" t="s">
        <v>759</v>
      </c>
      <c r="I2390" s="12" t="s">
        <v>114</v>
      </c>
      <c r="J2390" s="11" t="s">
        <v>31</v>
      </c>
      <c r="K2390" s="11" t="s">
        <v>4144</v>
      </c>
      <c r="L2390" s="32">
        <v>30</v>
      </c>
      <c r="M2390" s="55">
        <v>5232</v>
      </c>
      <c r="N2390" s="15">
        <v>45054</v>
      </c>
      <c r="O2390" s="68" t="s">
        <v>3782</v>
      </c>
      <c r="P2390" s="8" t="s">
        <v>85</v>
      </c>
      <c r="Q2390" s="28" t="s">
        <v>131</v>
      </c>
      <c r="R2390" s="8" t="s">
        <v>31</v>
      </c>
      <c r="S2390" s="8" t="s">
        <v>31</v>
      </c>
      <c r="T2390" s="44" t="s">
        <v>4145</v>
      </c>
      <c r="U2390" s="77" t="s">
        <v>3816</v>
      </c>
      <c r="V2390" s="17">
        <v>160.75</v>
      </c>
      <c r="W2390" s="17">
        <v>134</v>
      </c>
      <c r="X2390" s="17">
        <v>3</v>
      </c>
      <c r="Y2390" s="18">
        <v>5</v>
      </c>
      <c r="Z2390" s="33"/>
      <c r="AA2390" s="33">
        <v>10</v>
      </c>
      <c r="AB2390" s="33">
        <v>0</v>
      </c>
      <c r="AC2390" s="33"/>
      <c r="AD2390" s="33" t="s">
        <v>724</v>
      </c>
      <c r="AF2390"/>
    </row>
    <row r="2391" spans="1:32">
      <c r="A2391" s="103">
        <v>45136</v>
      </c>
      <c r="B2391" s="7" t="s">
        <v>29</v>
      </c>
      <c r="C2391" s="8" t="s">
        <v>91</v>
      </c>
      <c r="D2391" s="8"/>
      <c r="E2391" s="9"/>
      <c r="F2391" s="11" t="s">
        <v>4560</v>
      </c>
      <c r="G2391" s="11">
        <v>1023808</v>
      </c>
      <c r="H2391" s="11" t="s">
        <v>1799</v>
      </c>
      <c r="I2391" s="12" t="s">
        <v>598</v>
      </c>
      <c r="J2391" s="11" t="s">
        <v>31</v>
      </c>
      <c r="K2391" s="11" t="s">
        <v>1800</v>
      </c>
      <c r="L2391" s="13">
        <v>500</v>
      </c>
      <c r="M2391" s="14">
        <v>5213</v>
      </c>
      <c r="N2391" s="15">
        <v>45120</v>
      </c>
      <c r="O2391" s="68" t="s">
        <v>3782</v>
      </c>
      <c r="P2391" s="8" t="s">
        <v>85</v>
      </c>
      <c r="Q2391" s="8" t="s">
        <v>34</v>
      </c>
      <c r="R2391" s="8" t="s">
        <v>31</v>
      </c>
      <c r="S2391" s="8" t="s">
        <v>31</v>
      </c>
      <c r="T2391" s="23" t="s">
        <v>31</v>
      </c>
      <c r="U2391" s="77" t="s">
        <v>3816</v>
      </c>
      <c r="V2391" s="17">
        <v>160.75</v>
      </c>
      <c r="W2391" s="17">
        <v>134</v>
      </c>
      <c r="X2391" s="17">
        <v>2.8</v>
      </c>
      <c r="Y2391" s="18">
        <v>5</v>
      </c>
      <c r="Z2391" s="33" t="s">
        <v>3872</v>
      </c>
      <c r="AA2391" s="33">
        <v>10</v>
      </c>
      <c r="AB2391" s="33">
        <v>0</v>
      </c>
      <c r="AC2391" s="33"/>
      <c r="AD2391" s="33" t="s">
        <v>724</v>
      </c>
      <c r="AF2391"/>
    </row>
    <row r="2392" spans="1:32">
      <c r="A2392" s="103">
        <v>45136</v>
      </c>
      <c r="B2392" s="7" t="s">
        <v>29</v>
      </c>
      <c r="C2392" s="8" t="s">
        <v>91</v>
      </c>
      <c r="D2392" s="8"/>
      <c r="E2392" s="9"/>
      <c r="F2392" s="10" t="s">
        <v>4461</v>
      </c>
      <c r="G2392" s="11">
        <v>1023814</v>
      </c>
      <c r="H2392" s="11" t="s">
        <v>2084</v>
      </c>
      <c r="I2392" s="12" t="s">
        <v>598</v>
      </c>
      <c r="J2392" s="11" t="s">
        <v>31</v>
      </c>
      <c r="K2392" s="11" t="s">
        <v>2371</v>
      </c>
      <c r="L2392" s="13">
        <v>100</v>
      </c>
      <c r="M2392" s="14">
        <v>5216</v>
      </c>
      <c r="N2392" s="15">
        <v>45132</v>
      </c>
      <c r="O2392" s="68" t="s">
        <v>3782</v>
      </c>
      <c r="P2392" s="8" t="s">
        <v>85</v>
      </c>
      <c r="Q2392" s="8" t="s">
        <v>34</v>
      </c>
      <c r="R2392" s="8" t="s">
        <v>31</v>
      </c>
      <c r="S2392" s="8" t="s">
        <v>31</v>
      </c>
      <c r="T2392" s="31" t="s">
        <v>2371</v>
      </c>
      <c r="U2392" s="77" t="s">
        <v>3816</v>
      </c>
      <c r="V2392" s="17">
        <v>160.75</v>
      </c>
      <c r="W2392" s="17">
        <v>134</v>
      </c>
      <c r="X2392" s="17">
        <v>2.8</v>
      </c>
      <c r="Y2392" s="18">
        <v>5</v>
      </c>
      <c r="Z2392" s="33" t="s">
        <v>3872</v>
      </c>
      <c r="AA2392" s="33">
        <v>10</v>
      </c>
      <c r="AB2392" s="33">
        <v>0</v>
      </c>
      <c r="AD2392" s="33" t="s">
        <v>724</v>
      </c>
      <c r="AF2392"/>
    </row>
    <row r="2393" spans="1:32">
      <c r="A2393" s="103">
        <v>45136</v>
      </c>
      <c r="B2393" s="7" t="s">
        <v>29</v>
      </c>
      <c r="C2393" s="8" t="s">
        <v>91</v>
      </c>
      <c r="D2393" s="8"/>
      <c r="E2393" s="9"/>
      <c r="F2393" s="10" t="s">
        <v>4540</v>
      </c>
      <c r="G2393" s="11">
        <v>1023814</v>
      </c>
      <c r="H2393" s="11" t="s">
        <v>2084</v>
      </c>
      <c r="I2393" s="12" t="s">
        <v>598</v>
      </c>
      <c r="J2393" s="11" t="s">
        <v>31</v>
      </c>
      <c r="K2393" s="11" t="s">
        <v>2371</v>
      </c>
      <c r="L2393" s="13">
        <v>100</v>
      </c>
      <c r="M2393" s="14">
        <v>5216</v>
      </c>
      <c r="N2393" s="15">
        <v>45132</v>
      </c>
      <c r="O2393" s="68" t="s">
        <v>3782</v>
      </c>
      <c r="P2393" s="8" t="s">
        <v>85</v>
      </c>
      <c r="Q2393" s="8" t="s">
        <v>34</v>
      </c>
      <c r="R2393" s="8" t="s">
        <v>31</v>
      </c>
      <c r="S2393" s="8" t="s">
        <v>31</v>
      </c>
      <c r="T2393" s="31" t="s">
        <v>2371</v>
      </c>
      <c r="U2393" s="77" t="s">
        <v>3816</v>
      </c>
      <c r="V2393" s="17">
        <v>160.75</v>
      </c>
      <c r="W2393" s="17">
        <v>134</v>
      </c>
      <c r="X2393" s="17">
        <v>2.8</v>
      </c>
      <c r="Y2393" s="18">
        <v>5</v>
      </c>
      <c r="Z2393" s="33" t="s">
        <v>3872</v>
      </c>
      <c r="AA2393" s="33">
        <v>10</v>
      </c>
      <c r="AB2393" s="33">
        <v>0</v>
      </c>
      <c r="AD2393" s="33" t="s">
        <v>724</v>
      </c>
      <c r="AF2393"/>
    </row>
    <row r="2394" spans="1:32">
      <c r="A2394" s="103">
        <v>45136</v>
      </c>
      <c r="B2394" s="7" t="s">
        <v>29</v>
      </c>
      <c r="C2394" s="21" t="s">
        <v>281</v>
      </c>
      <c r="D2394" s="8"/>
      <c r="E2394" s="9"/>
      <c r="F2394" s="11" t="s">
        <v>4571</v>
      </c>
      <c r="G2394" s="11">
        <v>1023863</v>
      </c>
      <c r="H2394" s="11" t="s">
        <v>2363</v>
      </c>
      <c r="I2394" s="12" t="s">
        <v>114</v>
      </c>
      <c r="J2394" s="11" t="s">
        <v>31</v>
      </c>
      <c r="K2394" s="25" t="s">
        <v>479</v>
      </c>
      <c r="L2394" s="32">
        <v>300</v>
      </c>
      <c r="M2394" s="14">
        <v>7234</v>
      </c>
      <c r="N2394" s="15">
        <v>45125</v>
      </c>
      <c r="O2394" s="68" t="s">
        <v>3782</v>
      </c>
      <c r="P2394" s="8" t="s">
        <v>85</v>
      </c>
      <c r="Q2394" s="8" t="s">
        <v>34</v>
      </c>
      <c r="R2394" s="8" t="s">
        <v>31</v>
      </c>
      <c r="S2394" s="23" t="s">
        <v>31</v>
      </c>
      <c r="T2394" s="44" t="s">
        <v>4592</v>
      </c>
      <c r="U2394" s="77" t="s">
        <v>3816</v>
      </c>
      <c r="V2394" s="17">
        <v>160.75</v>
      </c>
      <c r="W2394" s="17">
        <v>114</v>
      </c>
      <c r="X2394" s="17">
        <v>3.3</v>
      </c>
      <c r="Y2394" s="18">
        <v>5</v>
      </c>
      <c r="Z2394" s="33" t="s">
        <v>3872</v>
      </c>
      <c r="AA2394" s="33">
        <v>10</v>
      </c>
      <c r="AB2394" s="33">
        <v>0</v>
      </c>
      <c r="AC2394" s="33"/>
      <c r="AD2394" s="33" t="s">
        <v>724</v>
      </c>
      <c r="AF2394"/>
    </row>
    <row r="2395" spans="1:32">
      <c r="A2395" s="103">
        <v>45136</v>
      </c>
      <c r="B2395" s="7" t="s">
        <v>29</v>
      </c>
      <c r="C2395" s="21" t="s">
        <v>281</v>
      </c>
      <c r="D2395" s="8"/>
      <c r="E2395" s="9"/>
      <c r="F2395" s="11" t="s">
        <v>4551</v>
      </c>
      <c r="G2395" s="11">
        <v>1023890</v>
      </c>
      <c r="H2395" s="11" t="s">
        <v>1593</v>
      </c>
      <c r="I2395" s="12" t="s">
        <v>114</v>
      </c>
      <c r="J2395" s="11" t="s">
        <v>31</v>
      </c>
      <c r="K2395" s="25" t="s">
        <v>479</v>
      </c>
      <c r="L2395" s="32">
        <v>300</v>
      </c>
      <c r="M2395" s="14">
        <v>7234</v>
      </c>
      <c r="N2395" s="15">
        <v>45125</v>
      </c>
      <c r="O2395" s="68" t="s">
        <v>3782</v>
      </c>
      <c r="P2395" s="8" t="s">
        <v>85</v>
      </c>
      <c r="Q2395" s="8" t="s">
        <v>34</v>
      </c>
      <c r="R2395" s="8" t="s">
        <v>31</v>
      </c>
      <c r="S2395" s="23" t="s">
        <v>31</v>
      </c>
      <c r="T2395" s="44" t="s">
        <v>4592</v>
      </c>
      <c r="U2395" s="77" t="s">
        <v>3816</v>
      </c>
      <c r="V2395" s="17">
        <v>160.75</v>
      </c>
      <c r="W2395" s="17">
        <v>114</v>
      </c>
      <c r="X2395" s="17">
        <v>3.3</v>
      </c>
      <c r="Y2395" s="18">
        <v>5</v>
      </c>
      <c r="Z2395" s="33" t="s">
        <v>3872</v>
      </c>
      <c r="AA2395" s="33">
        <v>10</v>
      </c>
      <c r="AB2395" s="33">
        <v>0</v>
      </c>
      <c r="AC2395" s="33"/>
      <c r="AD2395" s="33" t="s">
        <v>724</v>
      </c>
      <c r="AF2395"/>
    </row>
    <row r="2396" spans="1:32" ht="19.5">
      <c r="A2396" s="103">
        <v>45138</v>
      </c>
      <c r="B2396" s="20" t="s">
        <v>108</v>
      </c>
      <c r="C2396" s="21" t="s">
        <v>281</v>
      </c>
      <c r="D2396" s="71"/>
      <c r="E2396" s="6"/>
      <c r="F2396" s="11" t="s">
        <v>4538</v>
      </c>
      <c r="G2396" s="11">
        <v>1025943</v>
      </c>
      <c r="H2396" s="11" t="s">
        <v>484</v>
      </c>
      <c r="I2396" s="12" t="s">
        <v>348</v>
      </c>
      <c r="J2396" s="11" t="s">
        <v>31</v>
      </c>
      <c r="K2396" s="11" t="s">
        <v>485</v>
      </c>
      <c r="L2396" s="13">
        <v>50</v>
      </c>
      <c r="M2396" s="14">
        <v>7410</v>
      </c>
      <c r="N2396" s="15">
        <v>45128</v>
      </c>
      <c r="O2396" s="68" t="s">
        <v>3782</v>
      </c>
      <c r="P2396" s="8" t="s">
        <v>33</v>
      </c>
      <c r="Q2396" s="8" t="s">
        <v>115</v>
      </c>
      <c r="R2396" s="38" t="s">
        <v>97</v>
      </c>
      <c r="S2396" s="39" t="s">
        <v>2118</v>
      </c>
      <c r="T2396" s="31" t="s">
        <v>4539</v>
      </c>
      <c r="U2396" s="8" t="s">
        <v>35</v>
      </c>
      <c r="V2396" s="17">
        <v>410</v>
      </c>
      <c r="W2396" s="17">
        <v>96</v>
      </c>
      <c r="X2396" s="17">
        <v>1.6</v>
      </c>
      <c r="Y2396" s="18">
        <v>2</v>
      </c>
      <c r="Z2396" s="33" t="s">
        <v>2707</v>
      </c>
      <c r="AA2396" s="33">
        <v>412</v>
      </c>
      <c r="AB2396" s="33">
        <v>108</v>
      </c>
      <c r="AC2396" s="291"/>
      <c r="AD2396" s="33" t="s">
        <v>688</v>
      </c>
      <c r="AF2396"/>
    </row>
    <row r="2397" spans="1:32" ht="19.5">
      <c r="A2397" s="103">
        <v>45138</v>
      </c>
      <c r="B2397" s="20" t="s">
        <v>108</v>
      </c>
      <c r="C2397" s="21" t="s">
        <v>281</v>
      </c>
      <c r="D2397" s="24"/>
      <c r="E2397" s="9"/>
      <c r="F2397" s="11" t="s">
        <v>4536</v>
      </c>
      <c r="G2397" s="11">
        <v>1025944</v>
      </c>
      <c r="H2397" s="11" t="s">
        <v>1476</v>
      </c>
      <c r="I2397" s="12" t="s">
        <v>348</v>
      </c>
      <c r="J2397" s="14" t="s">
        <v>31</v>
      </c>
      <c r="K2397" s="11" t="s">
        <v>349</v>
      </c>
      <c r="L2397" s="13">
        <v>50</v>
      </c>
      <c r="M2397" s="14">
        <v>7420</v>
      </c>
      <c r="N2397" s="15">
        <v>45128</v>
      </c>
      <c r="O2397" s="68" t="s">
        <v>3782</v>
      </c>
      <c r="P2397" s="8" t="s">
        <v>33</v>
      </c>
      <c r="Q2397" s="8" t="s">
        <v>115</v>
      </c>
      <c r="R2397" s="38" t="s">
        <v>97</v>
      </c>
      <c r="S2397" s="39" t="s">
        <v>2118</v>
      </c>
      <c r="T2397" s="31" t="s">
        <v>4539</v>
      </c>
      <c r="U2397" s="8" t="s">
        <v>35</v>
      </c>
      <c r="V2397" s="17">
        <v>410</v>
      </c>
      <c r="W2397" s="17">
        <v>96</v>
      </c>
      <c r="X2397" s="17">
        <v>1.6</v>
      </c>
      <c r="Y2397" s="18">
        <v>2</v>
      </c>
      <c r="Z2397" s="33" t="s">
        <v>2707</v>
      </c>
      <c r="AA2397" s="33">
        <v>476</v>
      </c>
      <c r="AB2397" s="33">
        <v>140</v>
      </c>
      <c r="AC2397" s="33"/>
      <c r="AD2397" s="33" t="s">
        <v>688</v>
      </c>
      <c r="AF2397"/>
    </row>
    <row r="2398" spans="1:32" ht="19.5">
      <c r="A2398" s="103">
        <v>45138</v>
      </c>
      <c r="B2398" s="20" t="s">
        <v>39</v>
      </c>
      <c r="C2398" s="21" t="s">
        <v>281</v>
      </c>
      <c r="D2398" s="251"/>
      <c r="E2398" s="8"/>
      <c r="F2398" s="11" t="s">
        <v>4448</v>
      </c>
      <c r="G2398" s="11">
        <v>1023174</v>
      </c>
      <c r="H2398" s="11" t="s">
        <v>1139</v>
      </c>
      <c r="I2398" s="12" t="s">
        <v>1473</v>
      </c>
      <c r="J2398" s="11" t="s">
        <v>31</v>
      </c>
      <c r="K2398" s="25" t="s">
        <v>200</v>
      </c>
      <c r="L2398" s="13">
        <v>30</v>
      </c>
      <c r="M2398" s="14">
        <v>7438</v>
      </c>
      <c r="N2398" s="15">
        <v>45128</v>
      </c>
      <c r="O2398" s="68" t="s">
        <v>3782</v>
      </c>
      <c r="P2398" s="8" t="s">
        <v>33</v>
      </c>
      <c r="Q2398" s="8" t="s">
        <v>115</v>
      </c>
      <c r="R2398" s="38" t="s">
        <v>97</v>
      </c>
      <c r="S2398" s="39" t="s">
        <v>1482</v>
      </c>
      <c r="T2398" s="31" t="s">
        <v>4539</v>
      </c>
      <c r="U2398" s="8" t="s">
        <v>35</v>
      </c>
      <c r="V2398" s="17">
        <v>410</v>
      </c>
      <c r="W2398" s="17">
        <v>96</v>
      </c>
      <c r="X2398" s="17">
        <v>1.6</v>
      </c>
      <c r="Y2398" s="18">
        <v>2</v>
      </c>
      <c r="Z2398" s="33" t="s">
        <v>2707</v>
      </c>
      <c r="AA2398" s="33">
        <v>412</v>
      </c>
      <c r="AB2398" s="33">
        <v>108</v>
      </c>
      <c r="AC2398" s="33"/>
      <c r="AD2398" s="33" t="s">
        <v>688</v>
      </c>
      <c r="AF2398"/>
    </row>
    <row r="2399" spans="1:32" ht="19.5">
      <c r="A2399" s="103">
        <v>45138</v>
      </c>
      <c r="B2399" s="20" t="s">
        <v>39</v>
      </c>
      <c r="C2399" s="8" t="s">
        <v>91</v>
      </c>
      <c r="D2399" s="8"/>
      <c r="E2399" s="9"/>
      <c r="F2399" s="11" t="s">
        <v>4537</v>
      </c>
      <c r="G2399" s="11">
        <v>1023175</v>
      </c>
      <c r="H2399" s="11" t="s">
        <v>851</v>
      </c>
      <c r="I2399" s="12" t="s">
        <v>1473</v>
      </c>
      <c r="J2399" s="11" t="s">
        <v>417</v>
      </c>
      <c r="K2399" s="11" t="s">
        <v>852</v>
      </c>
      <c r="L2399" s="13">
        <v>30</v>
      </c>
      <c r="M2399" s="14">
        <v>7439</v>
      </c>
      <c r="N2399" s="15">
        <v>45128</v>
      </c>
      <c r="O2399" s="68" t="s">
        <v>3782</v>
      </c>
      <c r="P2399" s="8" t="s">
        <v>33</v>
      </c>
      <c r="Q2399" s="8" t="s">
        <v>115</v>
      </c>
      <c r="R2399" s="38" t="s">
        <v>97</v>
      </c>
      <c r="S2399" s="39" t="s">
        <v>1482</v>
      </c>
      <c r="T2399" s="31" t="s">
        <v>4539</v>
      </c>
      <c r="U2399" s="8" t="s">
        <v>35</v>
      </c>
      <c r="V2399" s="17">
        <v>410</v>
      </c>
      <c r="W2399" s="17">
        <v>96</v>
      </c>
      <c r="X2399" s="17">
        <v>1.6</v>
      </c>
      <c r="Y2399" s="18">
        <v>2</v>
      </c>
      <c r="Z2399" s="33" t="s">
        <v>2707</v>
      </c>
      <c r="AA2399" s="33">
        <v>476</v>
      </c>
      <c r="AB2399" s="33">
        <v>140</v>
      </c>
      <c r="AC2399" s="33"/>
      <c r="AD2399" s="33" t="s">
        <v>688</v>
      </c>
      <c r="AF2399"/>
    </row>
    <row r="2400" spans="1:32">
      <c r="A2400" s="103">
        <v>45138</v>
      </c>
      <c r="B2400" s="7" t="s">
        <v>29</v>
      </c>
      <c r="C2400" s="8" t="s">
        <v>91</v>
      </c>
      <c r="D2400" s="100"/>
      <c r="E2400" s="9"/>
      <c r="F2400" s="11" t="s">
        <v>4546</v>
      </c>
      <c r="G2400" s="11">
        <v>1027324</v>
      </c>
      <c r="H2400" s="11" t="s">
        <v>1746</v>
      </c>
      <c r="I2400" s="12" t="s">
        <v>1747</v>
      </c>
      <c r="J2400" s="11" t="s">
        <v>2101</v>
      </c>
      <c r="K2400" s="11" t="s">
        <v>2102</v>
      </c>
      <c r="L2400" s="13">
        <v>20</v>
      </c>
      <c r="M2400" s="14">
        <v>5851</v>
      </c>
      <c r="N2400" s="15">
        <v>45118</v>
      </c>
      <c r="O2400" s="68" t="s">
        <v>3782</v>
      </c>
      <c r="P2400" s="8" t="s">
        <v>33</v>
      </c>
      <c r="Q2400" s="8" t="s">
        <v>34</v>
      </c>
      <c r="R2400" s="8" t="s">
        <v>31</v>
      </c>
      <c r="S2400" s="8" t="s">
        <v>31</v>
      </c>
      <c r="T2400" s="31" t="s">
        <v>2101</v>
      </c>
      <c r="U2400" s="77" t="s">
        <v>3816</v>
      </c>
      <c r="V2400" s="17">
        <v>195</v>
      </c>
      <c r="W2400" s="17">
        <v>90</v>
      </c>
      <c r="X2400" s="17">
        <v>1.6</v>
      </c>
      <c r="Y2400" s="18" t="s">
        <v>31</v>
      </c>
      <c r="Z2400" s="33" t="s">
        <v>990</v>
      </c>
      <c r="AA2400" s="370">
        <v>1</v>
      </c>
      <c r="AB2400" s="370">
        <v>47</v>
      </c>
      <c r="AC2400" s="33"/>
      <c r="AD2400" s="33" t="s">
        <v>724</v>
      </c>
      <c r="AF2400"/>
    </row>
    <row r="2401" spans="1:32">
      <c r="A2401" s="103">
        <v>45138</v>
      </c>
      <c r="B2401" s="7" t="s">
        <v>29</v>
      </c>
      <c r="C2401" s="21" t="s">
        <v>281</v>
      </c>
      <c r="D2401" s="6"/>
      <c r="E2401" s="9"/>
      <c r="F2401" s="11" t="s">
        <v>4546</v>
      </c>
      <c r="G2401" s="11">
        <v>1027324</v>
      </c>
      <c r="H2401" s="11" t="s">
        <v>1746</v>
      </c>
      <c r="I2401" s="12" t="s">
        <v>1751</v>
      </c>
      <c r="J2401" s="11" t="s">
        <v>2101</v>
      </c>
      <c r="K2401" s="45" t="s">
        <v>2104</v>
      </c>
      <c r="L2401" s="13">
        <v>20</v>
      </c>
      <c r="M2401" s="14">
        <v>6342</v>
      </c>
      <c r="N2401" s="15">
        <v>45118</v>
      </c>
      <c r="O2401" s="68" t="s">
        <v>3782</v>
      </c>
      <c r="P2401" s="8" t="s">
        <v>33</v>
      </c>
      <c r="Q2401" s="8" t="s">
        <v>34</v>
      </c>
      <c r="R2401" s="8" t="s">
        <v>31</v>
      </c>
      <c r="S2401" s="8" t="s">
        <v>31</v>
      </c>
      <c r="T2401" s="31" t="s">
        <v>2101</v>
      </c>
      <c r="U2401" s="77" t="s">
        <v>3816</v>
      </c>
      <c r="V2401" s="17">
        <v>195</v>
      </c>
      <c r="W2401" s="17">
        <v>90</v>
      </c>
      <c r="X2401" s="17">
        <v>1.6</v>
      </c>
      <c r="Y2401" s="18" t="s">
        <v>31</v>
      </c>
      <c r="Z2401" s="33" t="s">
        <v>985</v>
      </c>
      <c r="AA2401" s="370"/>
      <c r="AB2401" s="370"/>
      <c r="AC2401" s="33"/>
      <c r="AD2401" s="33" t="s">
        <v>724</v>
      </c>
      <c r="AF2401"/>
    </row>
    <row r="2402" spans="1:32">
      <c r="A2402" s="103">
        <v>45138</v>
      </c>
      <c r="B2402" s="7" t="s">
        <v>29</v>
      </c>
      <c r="C2402" s="8" t="s">
        <v>91</v>
      </c>
      <c r="D2402" s="6"/>
      <c r="E2402" s="9"/>
      <c r="F2402" s="11" t="s">
        <v>4546</v>
      </c>
      <c r="G2402" s="11">
        <v>1027324</v>
      </c>
      <c r="H2402" s="11" t="s">
        <v>1746</v>
      </c>
      <c r="I2402" s="12" t="s">
        <v>815</v>
      </c>
      <c r="J2402" s="11" t="s">
        <v>2101</v>
      </c>
      <c r="K2402" s="11" t="s">
        <v>1754</v>
      </c>
      <c r="L2402" s="13">
        <v>20</v>
      </c>
      <c r="M2402" s="14">
        <v>5853</v>
      </c>
      <c r="N2402" s="15">
        <v>45118</v>
      </c>
      <c r="O2402" s="68" t="s">
        <v>3782</v>
      </c>
      <c r="P2402" s="8" t="s">
        <v>33</v>
      </c>
      <c r="Q2402" s="8" t="s">
        <v>34</v>
      </c>
      <c r="R2402" s="8" t="s">
        <v>31</v>
      </c>
      <c r="S2402" s="8" t="s">
        <v>31</v>
      </c>
      <c r="T2402" s="31" t="s">
        <v>2101</v>
      </c>
      <c r="U2402" s="77" t="s">
        <v>3816</v>
      </c>
      <c r="V2402" s="17">
        <v>195</v>
      </c>
      <c r="W2402" s="17">
        <v>90</v>
      </c>
      <c r="X2402" s="17">
        <v>1.6</v>
      </c>
      <c r="Y2402" s="18" t="s">
        <v>31</v>
      </c>
      <c r="Z2402" s="33" t="s">
        <v>1016</v>
      </c>
      <c r="AA2402" s="370"/>
      <c r="AB2402" s="370"/>
      <c r="AC2402" s="33"/>
      <c r="AD2402" s="33" t="s">
        <v>724</v>
      </c>
      <c r="AF2402"/>
    </row>
    <row r="2403" spans="1:32">
      <c r="A2403" s="103">
        <v>45138</v>
      </c>
      <c r="B2403" s="7" t="s">
        <v>29</v>
      </c>
      <c r="C2403" s="8" t="s">
        <v>91</v>
      </c>
      <c r="D2403" s="100"/>
      <c r="E2403" s="9"/>
      <c r="F2403" s="11" t="s">
        <v>4545</v>
      </c>
      <c r="G2403" s="11">
        <v>1027325</v>
      </c>
      <c r="H2403" s="11" t="s">
        <v>2381</v>
      </c>
      <c r="I2403" s="12" t="s">
        <v>1747</v>
      </c>
      <c r="J2403" s="11" t="s">
        <v>2101</v>
      </c>
      <c r="K2403" s="11" t="s">
        <v>2102</v>
      </c>
      <c r="L2403" s="13">
        <v>20</v>
      </c>
      <c r="M2403" s="14">
        <v>5851</v>
      </c>
      <c r="N2403" s="15">
        <v>45118</v>
      </c>
      <c r="O2403" s="68" t="s">
        <v>3782</v>
      </c>
      <c r="P2403" s="8" t="s">
        <v>33</v>
      </c>
      <c r="Q2403" s="8" t="s">
        <v>34</v>
      </c>
      <c r="R2403" s="8" t="s">
        <v>31</v>
      </c>
      <c r="S2403" s="8" t="s">
        <v>31</v>
      </c>
      <c r="T2403" s="31" t="s">
        <v>2101</v>
      </c>
      <c r="U2403" s="77" t="s">
        <v>3816</v>
      </c>
      <c r="V2403" s="17">
        <v>195</v>
      </c>
      <c r="W2403" s="17">
        <v>90</v>
      </c>
      <c r="X2403" s="17">
        <v>1.6</v>
      </c>
      <c r="Y2403" s="18" t="s">
        <v>31</v>
      </c>
      <c r="Z2403" s="33" t="s">
        <v>990</v>
      </c>
      <c r="AA2403" s="370">
        <v>1</v>
      </c>
      <c r="AB2403" s="370">
        <v>47</v>
      </c>
      <c r="AC2403" s="33"/>
      <c r="AD2403" s="33" t="s">
        <v>724</v>
      </c>
      <c r="AF2403"/>
    </row>
    <row r="2404" spans="1:32">
      <c r="A2404" s="103">
        <v>45138</v>
      </c>
      <c r="B2404" s="7" t="s">
        <v>29</v>
      </c>
      <c r="C2404" s="21" t="s">
        <v>281</v>
      </c>
      <c r="D2404" s="6"/>
      <c r="E2404" s="9"/>
      <c r="F2404" s="11" t="s">
        <v>4545</v>
      </c>
      <c r="G2404" s="11">
        <v>1027325</v>
      </c>
      <c r="H2404" s="11" t="s">
        <v>2382</v>
      </c>
      <c r="I2404" s="12" t="s">
        <v>1751</v>
      </c>
      <c r="J2404" s="11" t="s">
        <v>2101</v>
      </c>
      <c r="K2404" s="45" t="s">
        <v>2104</v>
      </c>
      <c r="L2404" s="13">
        <v>20</v>
      </c>
      <c r="M2404" s="14">
        <v>6342</v>
      </c>
      <c r="N2404" s="15">
        <v>45118</v>
      </c>
      <c r="O2404" s="68" t="s">
        <v>3782</v>
      </c>
      <c r="P2404" s="8" t="s">
        <v>33</v>
      </c>
      <c r="Q2404" s="8" t="s">
        <v>34</v>
      </c>
      <c r="R2404" s="8" t="s">
        <v>31</v>
      </c>
      <c r="S2404" s="8" t="s">
        <v>31</v>
      </c>
      <c r="T2404" s="31" t="s">
        <v>2101</v>
      </c>
      <c r="U2404" s="77" t="s">
        <v>3816</v>
      </c>
      <c r="V2404" s="17">
        <v>195</v>
      </c>
      <c r="W2404" s="17">
        <v>90</v>
      </c>
      <c r="X2404" s="17">
        <v>1.6</v>
      </c>
      <c r="Y2404" s="18" t="s">
        <v>31</v>
      </c>
      <c r="Z2404" s="33" t="s">
        <v>985</v>
      </c>
      <c r="AA2404" s="370"/>
      <c r="AB2404" s="370"/>
      <c r="AC2404" s="33"/>
      <c r="AD2404" s="33" t="s">
        <v>724</v>
      </c>
      <c r="AF2404"/>
    </row>
    <row r="2405" spans="1:32">
      <c r="A2405" s="103">
        <v>45138</v>
      </c>
      <c r="B2405" s="7" t="s">
        <v>29</v>
      </c>
      <c r="C2405" s="8" t="s">
        <v>91</v>
      </c>
      <c r="D2405" s="6"/>
      <c r="E2405" s="9"/>
      <c r="F2405" s="11" t="s">
        <v>4545</v>
      </c>
      <c r="G2405" s="11">
        <v>1027325</v>
      </c>
      <c r="H2405" s="11" t="s">
        <v>2382</v>
      </c>
      <c r="I2405" s="12" t="s">
        <v>815</v>
      </c>
      <c r="J2405" s="11" t="s">
        <v>2101</v>
      </c>
      <c r="K2405" s="11" t="s">
        <v>1754</v>
      </c>
      <c r="L2405" s="13">
        <v>20</v>
      </c>
      <c r="M2405" s="14">
        <v>5853</v>
      </c>
      <c r="N2405" s="15">
        <v>45118</v>
      </c>
      <c r="O2405" s="68" t="s">
        <v>3782</v>
      </c>
      <c r="P2405" s="8" t="s">
        <v>33</v>
      </c>
      <c r="Q2405" s="8" t="s">
        <v>34</v>
      </c>
      <c r="R2405" s="8" t="s">
        <v>31</v>
      </c>
      <c r="S2405" s="8" t="s">
        <v>31</v>
      </c>
      <c r="T2405" s="31" t="s">
        <v>2101</v>
      </c>
      <c r="U2405" s="77" t="s">
        <v>3816</v>
      </c>
      <c r="V2405" s="17">
        <v>195</v>
      </c>
      <c r="W2405" s="17">
        <v>90</v>
      </c>
      <c r="X2405" s="17">
        <v>1.6</v>
      </c>
      <c r="Y2405" s="18" t="s">
        <v>31</v>
      </c>
      <c r="Z2405" s="33" t="s">
        <v>1016</v>
      </c>
      <c r="AA2405" s="370"/>
      <c r="AB2405" s="370"/>
      <c r="AC2405" s="33"/>
      <c r="AD2405" s="33" t="s">
        <v>724</v>
      </c>
      <c r="AF2405"/>
    </row>
    <row r="2406" spans="1:32">
      <c r="A2406" s="103">
        <v>45138</v>
      </c>
      <c r="B2406" s="7" t="s">
        <v>29</v>
      </c>
      <c r="C2406" s="8" t="s">
        <v>91</v>
      </c>
      <c r="D2406" s="8"/>
      <c r="E2406" s="9"/>
      <c r="F2406" s="11" t="s">
        <v>4470</v>
      </c>
      <c r="G2406" s="11" t="s">
        <v>2227</v>
      </c>
      <c r="H2406" s="11" t="s">
        <v>2228</v>
      </c>
      <c r="I2406" s="12" t="s">
        <v>160</v>
      </c>
      <c r="J2406" s="11" t="s">
        <v>31</v>
      </c>
      <c r="K2406" s="11" t="s">
        <v>239</v>
      </c>
      <c r="L2406" s="30" t="s">
        <v>4471</v>
      </c>
      <c r="M2406" s="14">
        <v>3778</v>
      </c>
      <c r="N2406" s="15">
        <v>45107</v>
      </c>
      <c r="O2406" s="68" t="s">
        <v>3782</v>
      </c>
      <c r="P2406" s="8" t="s">
        <v>33</v>
      </c>
      <c r="Q2406" s="8" t="s">
        <v>34</v>
      </c>
      <c r="R2406" s="8" t="s">
        <v>31</v>
      </c>
      <c r="S2406" s="23" t="s">
        <v>31</v>
      </c>
      <c r="T2406" s="23" t="s">
        <v>31</v>
      </c>
      <c r="U2406" s="77" t="s">
        <v>3816</v>
      </c>
      <c r="V2406" s="17">
        <v>191</v>
      </c>
      <c r="W2406" s="17">
        <v>152</v>
      </c>
      <c r="X2406" s="17">
        <v>1.6</v>
      </c>
      <c r="Y2406" s="18" t="s">
        <v>31</v>
      </c>
      <c r="Z2406" s="33"/>
      <c r="AA2406" s="33">
        <v>45</v>
      </c>
      <c r="AB2406" s="33">
        <v>267</v>
      </c>
      <c r="AC2406" s="33"/>
      <c r="AD2406" s="33" t="s">
        <v>724</v>
      </c>
      <c r="AF2406"/>
    </row>
    <row r="2407" spans="1:32">
      <c r="A2407" s="103">
        <v>45139</v>
      </c>
      <c r="B2407" s="7" t="s">
        <v>29</v>
      </c>
      <c r="C2407" s="8" t="s">
        <v>91</v>
      </c>
      <c r="D2407" s="8"/>
      <c r="E2407" s="9"/>
      <c r="F2407" s="11" t="s">
        <v>4472</v>
      </c>
      <c r="G2407" s="11">
        <v>1025989</v>
      </c>
      <c r="H2407" s="11" t="s">
        <v>337</v>
      </c>
      <c r="I2407" s="12" t="s">
        <v>338</v>
      </c>
      <c r="J2407" s="14" t="s">
        <v>31</v>
      </c>
      <c r="K2407" s="11" t="s">
        <v>339</v>
      </c>
      <c r="L2407" s="30" t="s">
        <v>226</v>
      </c>
      <c r="M2407" s="14">
        <v>6482</v>
      </c>
      <c r="N2407" s="15">
        <v>45107</v>
      </c>
      <c r="O2407" s="68" t="s">
        <v>3782</v>
      </c>
      <c r="P2407" s="8" t="s">
        <v>33</v>
      </c>
      <c r="Q2407" s="8" t="s">
        <v>34</v>
      </c>
      <c r="R2407" s="8" t="s">
        <v>31</v>
      </c>
      <c r="S2407" s="8" t="s">
        <v>31</v>
      </c>
      <c r="T2407" s="23" t="s">
        <v>31</v>
      </c>
      <c r="U2407" s="77" t="s">
        <v>3816</v>
      </c>
      <c r="V2407" s="17">
        <v>191</v>
      </c>
      <c r="W2407" s="17">
        <v>152</v>
      </c>
      <c r="X2407" s="17">
        <v>1.6</v>
      </c>
      <c r="Y2407" s="18" t="s">
        <v>31</v>
      </c>
      <c r="Z2407" s="33"/>
      <c r="AA2407" s="33">
        <v>60</v>
      </c>
      <c r="AB2407" s="33">
        <v>395</v>
      </c>
      <c r="AC2407" s="33"/>
      <c r="AD2407" s="33" t="s">
        <v>724</v>
      </c>
      <c r="AF2407"/>
    </row>
    <row r="2408" spans="1:32">
      <c r="A2408" s="103">
        <v>45139</v>
      </c>
      <c r="B2408" s="7" t="s">
        <v>29</v>
      </c>
      <c r="C2408" s="8" t="s">
        <v>91</v>
      </c>
      <c r="D2408" s="8"/>
      <c r="F2408" s="25" t="s">
        <v>4630</v>
      </c>
      <c r="G2408" s="11">
        <v>1019290</v>
      </c>
      <c r="H2408" s="11" t="s">
        <v>1984</v>
      </c>
      <c r="I2408" s="332" t="s">
        <v>4590</v>
      </c>
      <c r="J2408" s="11" t="s">
        <v>31</v>
      </c>
      <c r="K2408" s="11" t="s">
        <v>3735</v>
      </c>
      <c r="L2408" s="13">
        <v>20</v>
      </c>
      <c r="M2408" s="14" t="s">
        <v>61</v>
      </c>
      <c r="N2408" s="15">
        <v>45131</v>
      </c>
      <c r="O2408" s="68" t="s">
        <v>3782</v>
      </c>
      <c r="P2408" s="8" t="s">
        <v>85</v>
      </c>
      <c r="Q2408" s="8" t="s">
        <v>34</v>
      </c>
      <c r="R2408" s="8" t="s">
        <v>31</v>
      </c>
      <c r="S2408" s="8" t="s">
        <v>31</v>
      </c>
      <c r="T2408" s="44" t="s">
        <v>4593</v>
      </c>
      <c r="U2408" s="77" t="s">
        <v>3816</v>
      </c>
      <c r="V2408" s="17">
        <v>270</v>
      </c>
      <c r="W2408" s="17">
        <v>120</v>
      </c>
      <c r="X2408" s="17">
        <v>1.6</v>
      </c>
      <c r="Y2408" s="18">
        <v>10</v>
      </c>
      <c r="Z2408" s="33" t="s">
        <v>3829</v>
      </c>
      <c r="AA2408" s="33">
        <v>0</v>
      </c>
      <c r="AB2408" s="33">
        <v>20</v>
      </c>
      <c r="AC2408" s="33"/>
      <c r="AD2408" s="33" t="s">
        <v>688</v>
      </c>
      <c r="AF2408"/>
    </row>
    <row r="2409" spans="1:32">
      <c r="A2409" s="103">
        <v>45139</v>
      </c>
      <c r="B2409" s="7" t="s">
        <v>29</v>
      </c>
      <c r="C2409" s="8" t="s">
        <v>91</v>
      </c>
      <c r="D2409" s="8"/>
      <c r="F2409" s="25" t="s">
        <v>4633</v>
      </c>
      <c r="G2409" s="11">
        <v>1991341</v>
      </c>
      <c r="H2409" s="11" t="s">
        <v>2822</v>
      </c>
      <c r="I2409" s="332" t="s">
        <v>4590</v>
      </c>
      <c r="J2409" s="11" t="s">
        <v>31</v>
      </c>
      <c r="K2409" s="11" t="s">
        <v>3735</v>
      </c>
      <c r="L2409" s="13">
        <v>40</v>
      </c>
      <c r="M2409" s="14" t="s">
        <v>61</v>
      </c>
      <c r="N2409" s="15">
        <v>45131</v>
      </c>
      <c r="O2409" s="68" t="s">
        <v>3782</v>
      </c>
      <c r="P2409" s="8" t="s">
        <v>85</v>
      </c>
      <c r="Q2409" s="8" t="s">
        <v>34</v>
      </c>
      <c r="R2409" s="8" t="s">
        <v>31</v>
      </c>
      <c r="S2409" s="8" t="s">
        <v>31</v>
      </c>
      <c r="T2409" s="44" t="s">
        <v>4593</v>
      </c>
      <c r="U2409" s="77" t="s">
        <v>3816</v>
      </c>
      <c r="V2409" s="17">
        <v>270</v>
      </c>
      <c r="W2409" s="17">
        <v>120</v>
      </c>
      <c r="X2409" s="17">
        <v>1.6</v>
      </c>
      <c r="Y2409" s="18">
        <v>10</v>
      </c>
      <c r="Z2409" s="33" t="s">
        <v>3829</v>
      </c>
      <c r="AA2409" s="33">
        <v>0</v>
      </c>
      <c r="AB2409" s="33">
        <v>20</v>
      </c>
      <c r="AC2409" s="33"/>
      <c r="AD2409" s="33" t="s">
        <v>688</v>
      </c>
      <c r="AF2409"/>
    </row>
    <row r="2410" spans="1:32">
      <c r="A2410" s="103">
        <v>45139</v>
      </c>
      <c r="B2410" s="7" t="s">
        <v>29</v>
      </c>
      <c r="C2410" s="8" t="s">
        <v>91</v>
      </c>
      <c r="D2410" s="8"/>
      <c r="F2410" s="25" t="s">
        <v>4634</v>
      </c>
      <c r="G2410" s="11"/>
      <c r="H2410" s="11" t="s">
        <v>4588</v>
      </c>
      <c r="I2410" s="332" t="s">
        <v>4590</v>
      </c>
      <c r="J2410" s="11" t="s">
        <v>31</v>
      </c>
      <c r="K2410" s="11" t="s">
        <v>3735</v>
      </c>
      <c r="L2410" s="13">
        <v>2</v>
      </c>
      <c r="M2410" s="14" t="s">
        <v>61</v>
      </c>
      <c r="N2410" s="15">
        <v>45131</v>
      </c>
      <c r="O2410" s="68" t="s">
        <v>3782</v>
      </c>
      <c r="P2410" s="8" t="s">
        <v>85</v>
      </c>
      <c r="Q2410" s="8" t="s">
        <v>34</v>
      </c>
      <c r="R2410" s="8" t="s">
        <v>31</v>
      </c>
      <c r="S2410" s="8" t="s">
        <v>31</v>
      </c>
      <c r="T2410" s="44" t="s">
        <v>4593</v>
      </c>
      <c r="U2410" s="77" t="s">
        <v>3816</v>
      </c>
      <c r="V2410" s="17">
        <v>270</v>
      </c>
      <c r="W2410" s="17">
        <v>120</v>
      </c>
      <c r="X2410" s="17">
        <v>1.6</v>
      </c>
      <c r="Y2410" s="18">
        <v>10</v>
      </c>
      <c r="Z2410" s="33" t="s">
        <v>3829</v>
      </c>
      <c r="AA2410" s="33">
        <v>0</v>
      </c>
      <c r="AB2410" s="33">
        <v>20</v>
      </c>
      <c r="AC2410" s="33"/>
      <c r="AD2410" s="33"/>
      <c r="AF2410"/>
    </row>
    <row r="2411" spans="1:32">
      <c r="A2411" s="103">
        <v>45139</v>
      </c>
      <c r="B2411" s="7" t="s">
        <v>29</v>
      </c>
      <c r="C2411" s="8" t="s">
        <v>91</v>
      </c>
      <c r="D2411" s="8"/>
      <c r="E2411" s="9"/>
      <c r="F2411" s="11" t="s">
        <v>4553</v>
      </c>
      <c r="G2411" s="11">
        <v>1023818</v>
      </c>
      <c r="H2411" s="11" t="s">
        <v>2356</v>
      </c>
      <c r="I2411" s="12" t="s">
        <v>307</v>
      </c>
      <c r="J2411" s="11" t="s">
        <v>31</v>
      </c>
      <c r="K2411" s="11" t="s">
        <v>1654</v>
      </c>
      <c r="L2411" s="13">
        <v>50</v>
      </c>
      <c r="M2411" s="14">
        <v>14</v>
      </c>
      <c r="N2411" s="15">
        <v>45119</v>
      </c>
      <c r="O2411" s="68" t="s">
        <v>3782</v>
      </c>
      <c r="P2411" s="8" t="s">
        <v>309</v>
      </c>
      <c r="Q2411" s="8" t="s">
        <v>34</v>
      </c>
      <c r="R2411" s="8" t="s">
        <v>31</v>
      </c>
      <c r="S2411" s="8" t="s">
        <v>31</v>
      </c>
      <c r="T2411" s="31" t="s">
        <v>1654</v>
      </c>
      <c r="U2411" s="77" t="s">
        <v>3816</v>
      </c>
      <c r="V2411" s="17">
        <v>160.75</v>
      </c>
      <c r="W2411" s="17">
        <v>134</v>
      </c>
      <c r="X2411" s="17">
        <v>3</v>
      </c>
      <c r="Y2411" s="18">
        <v>5</v>
      </c>
      <c r="Z2411" s="33" t="s">
        <v>3872</v>
      </c>
      <c r="AA2411" s="33">
        <v>10</v>
      </c>
      <c r="AB2411" s="33">
        <v>0</v>
      </c>
      <c r="AC2411" s="33"/>
      <c r="AD2411" s="33" t="s">
        <v>688</v>
      </c>
      <c r="AF2411"/>
    </row>
    <row r="2412" spans="1:32">
      <c r="A2412" s="103">
        <v>45139</v>
      </c>
      <c r="B2412" s="7" t="s">
        <v>29</v>
      </c>
      <c r="C2412" s="8" t="s">
        <v>91</v>
      </c>
      <c r="D2412" s="8"/>
      <c r="E2412" s="9"/>
      <c r="F2412" s="11" t="s">
        <v>4554</v>
      </c>
      <c r="G2412" s="11">
        <v>1023818</v>
      </c>
      <c r="H2412" s="11" t="s">
        <v>2356</v>
      </c>
      <c r="I2412" s="12" t="s">
        <v>307</v>
      </c>
      <c r="J2412" s="11" t="s">
        <v>31</v>
      </c>
      <c r="K2412" s="11" t="s">
        <v>1654</v>
      </c>
      <c r="L2412" s="13">
        <v>50</v>
      </c>
      <c r="M2412" s="14">
        <v>14</v>
      </c>
      <c r="N2412" s="15">
        <v>45119</v>
      </c>
      <c r="O2412" s="68" t="s">
        <v>3782</v>
      </c>
      <c r="P2412" s="8" t="s">
        <v>309</v>
      </c>
      <c r="Q2412" s="8" t="s">
        <v>34</v>
      </c>
      <c r="R2412" s="8" t="s">
        <v>31</v>
      </c>
      <c r="S2412" s="8" t="s">
        <v>31</v>
      </c>
      <c r="T2412" s="31" t="s">
        <v>1654</v>
      </c>
      <c r="U2412" s="77" t="s">
        <v>3816</v>
      </c>
      <c r="V2412" s="17">
        <v>160.75</v>
      </c>
      <c r="W2412" s="17">
        <v>134</v>
      </c>
      <c r="X2412" s="17">
        <v>3</v>
      </c>
      <c r="Y2412" s="18">
        <v>5</v>
      </c>
      <c r="Z2412" s="33" t="s">
        <v>3872</v>
      </c>
      <c r="AA2412" s="33">
        <v>10</v>
      </c>
      <c r="AB2412" s="33">
        <v>0</v>
      </c>
      <c r="AC2412" s="33"/>
      <c r="AD2412" s="33" t="s">
        <v>688</v>
      </c>
      <c r="AF2412"/>
    </row>
    <row r="2413" spans="1:32">
      <c r="A2413" s="103">
        <v>45139</v>
      </c>
      <c r="B2413" s="7" t="s">
        <v>29</v>
      </c>
      <c r="C2413" s="8" t="s">
        <v>91</v>
      </c>
      <c r="D2413" s="8"/>
      <c r="E2413" s="9"/>
      <c r="F2413" s="11" t="s">
        <v>4339</v>
      </c>
      <c r="G2413" s="11">
        <v>1023219</v>
      </c>
      <c r="H2413" s="11" t="s">
        <v>1371</v>
      </c>
      <c r="I2413" s="12" t="s">
        <v>165</v>
      </c>
      <c r="J2413" s="11" t="s">
        <v>31</v>
      </c>
      <c r="K2413" s="25" t="s">
        <v>864</v>
      </c>
      <c r="L2413" s="30" t="s">
        <v>55</v>
      </c>
      <c r="M2413" s="14">
        <v>5737</v>
      </c>
      <c r="N2413" s="15">
        <v>45138</v>
      </c>
      <c r="O2413" s="68" t="s">
        <v>3782</v>
      </c>
      <c r="P2413" s="8" t="s">
        <v>33</v>
      </c>
      <c r="Q2413" s="8" t="s">
        <v>115</v>
      </c>
      <c r="R2413" s="8" t="s">
        <v>31</v>
      </c>
      <c r="S2413" s="23" t="s">
        <v>31</v>
      </c>
      <c r="T2413" s="44" t="s">
        <v>4629</v>
      </c>
      <c r="U2413" s="77" t="s">
        <v>3816</v>
      </c>
      <c r="V2413" s="17">
        <v>335</v>
      </c>
      <c r="W2413" s="17">
        <v>300</v>
      </c>
      <c r="X2413" s="17">
        <v>2.8</v>
      </c>
      <c r="Y2413" s="18">
        <v>5</v>
      </c>
      <c r="Z2413" s="33" t="s">
        <v>3872</v>
      </c>
      <c r="AA2413" s="33">
        <v>25</v>
      </c>
      <c r="AB2413" s="33">
        <v>95</v>
      </c>
      <c r="AC2413" s="33"/>
      <c r="AD2413" s="33" t="s">
        <v>688</v>
      </c>
      <c r="AF2413"/>
    </row>
    <row r="2414" spans="1:32">
      <c r="A2414" s="103">
        <v>45139</v>
      </c>
      <c r="B2414" s="7" t="s">
        <v>29</v>
      </c>
      <c r="C2414" s="8" t="s">
        <v>91</v>
      </c>
      <c r="D2414" s="8"/>
      <c r="E2414" s="9"/>
      <c r="F2414" s="25" t="s">
        <v>4338</v>
      </c>
      <c r="G2414" s="11">
        <v>1023217</v>
      </c>
      <c r="H2414" s="11" t="s">
        <v>305</v>
      </c>
      <c r="I2414" s="12" t="s">
        <v>165</v>
      </c>
      <c r="J2414" s="14" t="s">
        <v>31</v>
      </c>
      <c r="K2414" s="25" t="s">
        <v>858</v>
      </c>
      <c r="L2414" s="32">
        <v>20</v>
      </c>
      <c r="M2414" s="14">
        <v>5738</v>
      </c>
      <c r="N2414" s="15">
        <v>45138</v>
      </c>
      <c r="O2414" s="68" t="s">
        <v>3782</v>
      </c>
      <c r="P2414" s="8" t="s">
        <v>33</v>
      </c>
      <c r="Q2414" s="8" t="s">
        <v>351</v>
      </c>
      <c r="R2414" s="8" t="s">
        <v>31</v>
      </c>
      <c r="S2414" s="23" t="s">
        <v>31</v>
      </c>
      <c r="T2414" s="44" t="s">
        <v>4629</v>
      </c>
      <c r="U2414" s="77" t="s">
        <v>3816</v>
      </c>
      <c r="V2414" s="17">
        <v>335</v>
      </c>
      <c r="W2414" s="17">
        <v>300</v>
      </c>
      <c r="X2414" s="17">
        <v>2.8</v>
      </c>
      <c r="Y2414" s="18">
        <v>5</v>
      </c>
      <c r="Z2414" s="33" t="s">
        <v>3872</v>
      </c>
      <c r="AA2414" s="72">
        <v>25</v>
      </c>
      <c r="AB2414" s="72">
        <v>85</v>
      </c>
      <c r="AC2414" s="33"/>
      <c r="AD2414" s="33" t="s">
        <v>688</v>
      </c>
      <c r="AF2414"/>
    </row>
    <row r="2415" spans="1:32">
      <c r="A2415" s="103">
        <v>45139</v>
      </c>
      <c r="B2415" s="7" t="s">
        <v>29</v>
      </c>
      <c r="C2415" s="8" t="s">
        <v>91</v>
      </c>
      <c r="D2415" s="8"/>
      <c r="E2415" s="9"/>
      <c r="F2415" s="25" t="s">
        <v>4628</v>
      </c>
      <c r="G2415" s="11">
        <v>1023217</v>
      </c>
      <c r="H2415" s="11" t="s">
        <v>305</v>
      </c>
      <c r="I2415" s="12" t="s">
        <v>165</v>
      </c>
      <c r="J2415" s="14" t="s">
        <v>31</v>
      </c>
      <c r="K2415" s="25" t="s">
        <v>858</v>
      </c>
      <c r="L2415" s="32">
        <v>20</v>
      </c>
      <c r="M2415" s="14">
        <v>5738</v>
      </c>
      <c r="N2415" s="15">
        <v>45138</v>
      </c>
      <c r="O2415" s="68" t="s">
        <v>3782</v>
      </c>
      <c r="P2415" s="8" t="s">
        <v>33</v>
      </c>
      <c r="Q2415" s="8" t="s">
        <v>351</v>
      </c>
      <c r="R2415" s="8" t="s">
        <v>31</v>
      </c>
      <c r="S2415" s="23" t="s">
        <v>31</v>
      </c>
      <c r="T2415" s="44" t="s">
        <v>4629</v>
      </c>
      <c r="U2415" s="77" t="s">
        <v>3816</v>
      </c>
      <c r="V2415" s="17">
        <v>335</v>
      </c>
      <c r="W2415" s="17">
        <v>300</v>
      </c>
      <c r="X2415" s="17">
        <v>2.8</v>
      </c>
      <c r="Y2415" s="18">
        <v>5</v>
      </c>
      <c r="Z2415" s="33" t="s">
        <v>3872</v>
      </c>
      <c r="AA2415" s="72">
        <v>25</v>
      </c>
      <c r="AB2415" s="72">
        <v>85</v>
      </c>
      <c r="AC2415" s="33"/>
      <c r="AD2415" s="33" t="s">
        <v>688</v>
      </c>
      <c r="AF2415"/>
    </row>
    <row r="2416" spans="1:32">
      <c r="A2416" s="103">
        <v>45140</v>
      </c>
      <c r="B2416" s="20" t="s">
        <v>39</v>
      </c>
      <c r="C2416" s="21" t="s">
        <v>281</v>
      </c>
      <c r="D2416" s="71"/>
      <c r="E2416" s="8"/>
      <c r="F2416" s="11" t="s">
        <v>4379</v>
      </c>
      <c r="G2416" s="11">
        <v>1011379</v>
      </c>
      <c r="H2416" s="11" t="s">
        <v>965</v>
      </c>
      <c r="I2416" s="12" t="s">
        <v>406</v>
      </c>
      <c r="J2416" s="11" t="s">
        <v>792</v>
      </c>
      <c r="K2416" s="25" t="s">
        <v>797</v>
      </c>
      <c r="L2416" s="13">
        <v>30</v>
      </c>
      <c r="M2416" s="14" t="s">
        <v>4179</v>
      </c>
      <c r="N2416" s="15">
        <v>45113</v>
      </c>
      <c r="O2416" s="68" t="s">
        <v>3782</v>
      </c>
      <c r="P2416" s="8" t="s">
        <v>33</v>
      </c>
      <c r="Q2416" s="8" t="s">
        <v>115</v>
      </c>
      <c r="R2416" s="8" t="s">
        <v>31</v>
      </c>
      <c r="S2416" s="8" t="s">
        <v>31</v>
      </c>
      <c r="T2416" s="44" t="s">
        <v>4488</v>
      </c>
      <c r="U2416" s="8" t="s">
        <v>35</v>
      </c>
      <c r="V2416" s="17">
        <v>430</v>
      </c>
      <c r="W2416" s="17">
        <v>220</v>
      </c>
      <c r="X2416" s="17">
        <v>2.4500000000000002</v>
      </c>
      <c r="Y2416" s="18" t="s">
        <v>31</v>
      </c>
      <c r="Z2416" s="33" t="s">
        <v>987</v>
      </c>
      <c r="AA2416" s="370">
        <v>1451</v>
      </c>
      <c r="AB2416" s="370">
        <v>933</v>
      </c>
      <c r="AC2416" s="33"/>
      <c r="AD2416" s="33" t="s">
        <v>724</v>
      </c>
      <c r="AF2416"/>
    </row>
    <row r="2417" spans="1:32">
      <c r="A2417" s="103">
        <v>45140</v>
      </c>
      <c r="B2417" s="20" t="s">
        <v>39</v>
      </c>
      <c r="C2417" s="8" t="s">
        <v>91</v>
      </c>
      <c r="D2417" s="71"/>
      <c r="E2417" s="8"/>
      <c r="F2417" s="11" t="s">
        <v>4379</v>
      </c>
      <c r="G2417" s="11">
        <v>1011379</v>
      </c>
      <c r="H2417" s="11" t="s">
        <v>161</v>
      </c>
      <c r="I2417" s="12" t="s">
        <v>3768</v>
      </c>
      <c r="J2417" s="11" t="s">
        <v>792</v>
      </c>
      <c r="K2417" s="25" t="s">
        <v>793</v>
      </c>
      <c r="L2417" s="13">
        <v>30</v>
      </c>
      <c r="M2417" s="14">
        <v>4592</v>
      </c>
      <c r="N2417" s="15">
        <v>45113</v>
      </c>
      <c r="O2417" s="68" t="s">
        <v>3782</v>
      </c>
      <c r="P2417" s="8" t="s">
        <v>33</v>
      </c>
      <c r="Q2417" s="8" t="s">
        <v>115</v>
      </c>
      <c r="R2417" s="8" t="s">
        <v>31</v>
      </c>
      <c r="S2417" s="8" t="s">
        <v>31</v>
      </c>
      <c r="T2417" s="44" t="s">
        <v>4488</v>
      </c>
      <c r="U2417" s="8" t="s">
        <v>35</v>
      </c>
      <c r="V2417" s="17">
        <v>430</v>
      </c>
      <c r="W2417" s="17">
        <v>220</v>
      </c>
      <c r="X2417" s="17">
        <v>2.4500000000000002</v>
      </c>
      <c r="Y2417" s="18" t="s">
        <v>31</v>
      </c>
      <c r="Z2417" s="33" t="s">
        <v>990</v>
      </c>
      <c r="AA2417" s="370"/>
      <c r="AB2417" s="370"/>
      <c r="AD2417" s="33" t="s">
        <v>724</v>
      </c>
      <c r="AF2417"/>
    </row>
    <row r="2418" spans="1:32">
      <c r="A2418" s="103">
        <v>45140</v>
      </c>
      <c r="B2418" s="20" t="s">
        <v>39</v>
      </c>
      <c r="C2418" s="8" t="s">
        <v>91</v>
      </c>
      <c r="D2418" s="71"/>
      <c r="E2418" s="8"/>
      <c r="F2418" s="11" t="s">
        <v>4379</v>
      </c>
      <c r="G2418" s="11">
        <v>1011379</v>
      </c>
      <c r="H2418" s="11" t="s">
        <v>161</v>
      </c>
      <c r="I2418" s="12" t="s">
        <v>3769</v>
      </c>
      <c r="J2418" s="11" t="s">
        <v>792</v>
      </c>
      <c r="K2418" s="25" t="s">
        <v>795</v>
      </c>
      <c r="L2418" s="13">
        <v>30</v>
      </c>
      <c r="M2418" s="14">
        <v>4593</v>
      </c>
      <c r="N2418" s="15">
        <v>45113</v>
      </c>
      <c r="O2418" s="68" t="s">
        <v>3782</v>
      </c>
      <c r="P2418" s="8" t="s">
        <v>33</v>
      </c>
      <c r="Q2418" s="8" t="s">
        <v>115</v>
      </c>
      <c r="R2418" s="8" t="s">
        <v>31</v>
      </c>
      <c r="S2418" s="8" t="s">
        <v>31</v>
      </c>
      <c r="T2418" s="44" t="s">
        <v>4488</v>
      </c>
      <c r="U2418" s="8" t="s">
        <v>35</v>
      </c>
      <c r="V2418" s="17">
        <v>430</v>
      </c>
      <c r="W2418" s="17">
        <v>220</v>
      </c>
      <c r="X2418" s="17">
        <v>2.4500000000000002</v>
      </c>
      <c r="Y2418" s="18" t="s">
        <v>31</v>
      </c>
      <c r="Z2418" s="33" t="s">
        <v>985</v>
      </c>
      <c r="AA2418" s="370"/>
      <c r="AB2418" s="370"/>
      <c r="AD2418" s="33" t="s">
        <v>724</v>
      </c>
      <c r="AF2418"/>
    </row>
    <row r="2419" spans="1:32">
      <c r="A2419" s="103">
        <v>45140</v>
      </c>
      <c r="B2419" s="20" t="s">
        <v>39</v>
      </c>
      <c r="C2419" s="8" t="s">
        <v>91</v>
      </c>
      <c r="D2419" s="71"/>
      <c r="E2419" s="8"/>
      <c r="F2419" s="11" t="s">
        <v>4379</v>
      </c>
      <c r="G2419" s="11">
        <v>1011379</v>
      </c>
      <c r="H2419" s="11" t="s">
        <v>161</v>
      </c>
      <c r="I2419" s="12" t="s">
        <v>621</v>
      </c>
      <c r="J2419" s="11" t="s">
        <v>792</v>
      </c>
      <c r="K2419" s="25" t="s">
        <v>796</v>
      </c>
      <c r="L2419" s="13">
        <v>30</v>
      </c>
      <c r="M2419" s="14">
        <v>4932</v>
      </c>
      <c r="N2419" s="15">
        <v>45113</v>
      </c>
      <c r="O2419" s="68" t="s">
        <v>3782</v>
      </c>
      <c r="P2419" s="8" t="s">
        <v>33</v>
      </c>
      <c r="Q2419" s="8" t="s">
        <v>115</v>
      </c>
      <c r="R2419" s="8" t="s">
        <v>31</v>
      </c>
      <c r="S2419" s="8" t="s">
        <v>31</v>
      </c>
      <c r="T2419" s="44" t="s">
        <v>4488</v>
      </c>
      <c r="U2419" s="8" t="s">
        <v>35</v>
      </c>
      <c r="V2419" s="17">
        <v>430</v>
      </c>
      <c r="W2419" s="17">
        <v>220</v>
      </c>
      <c r="X2419" s="17">
        <v>2.4500000000000002</v>
      </c>
      <c r="Y2419" s="18" t="s">
        <v>31</v>
      </c>
      <c r="Z2419" s="33" t="s">
        <v>991</v>
      </c>
      <c r="AA2419" s="370"/>
      <c r="AB2419" s="370"/>
      <c r="AD2419" s="33" t="s">
        <v>724</v>
      </c>
      <c r="AF2419"/>
    </row>
    <row r="2420" spans="1:32">
      <c r="A2420" s="103">
        <v>45140</v>
      </c>
      <c r="B2420" s="20" t="s">
        <v>39</v>
      </c>
      <c r="C2420" s="8" t="s">
        <v>91</v>
      </c>
      <c r="D2420" s="71"/>
      <c r="E2420" s="8"/>
      <c r="F2420" s="11" t="s">
        <v>4445</v>
      </c>
      <c r="G2420" s="11"/>
      <c r="H2420" s="11" t="s">
        <v>4209</v>
      </c>
      <c r="I2420" s="12" t="s">
        <v>406</v>
      </c>
      <c r="J2420" s="11" t="s">
        <v>792</v>
      </c>
      <c r="K2420" s="25" t="s">
        <v>797</v>
      </c>
      <c r="L2420" s="13">
        <v>5</v>
      </c>
      <c r="M2420" s="14" t="s">
        <v>4179</v>
      </c>
      <c r="N2420" s="15">
        <v>45120</v>
      </c>
      <c r="O2420" s="68" t="s">
        <v>3782</v>
      </c>
      <c r="P2420" s="8" t="s">
        <v>33</v>
      </c>
      <c r="Q2420" s="8" t="s">
        <v>115</v>
      </c>
      <c r="R2420" s="8" t="s">
        <v>31</v>
      </c>
      <c r="S2420" s="8" t="s">
        <v>31</v>
      </c>
      <c r="T2420" s="44" t="s">
        <v>4488</v>
      </c>
      <c r="U2420" s="8" t="s">
        <v>35</v>
      </c>
      <c r="V2420" s="17">
        <v>430</v>
      </c>
      <c r="W2420" s="17">
        <v>220</v>
      </c>
      <c r="X2420" s="17">
        <v>2.4500000000000002</v>
      </c>
      <c r="Y2420" s="18" t="s">
        <v>31</v>
      </c>
      <c r="Z2420" s="33" t="s">
        <v>987</v>
      </c>
      <c r="AA2420" s="370">
        <v>1451</v>
      </c>
      <c r="AB2420" s="370">
        <v>933</v>
      </c>
      <c r="AC2420" s="33"/>
      <c r="AD2420" s="33" t="s">
        <v>724</v>
      </c>
      <c r="AF2420"/>
    </row>
    <row r="2421" spans="1:32">
      <c r="A2421" s="103">
        <v>45140</v>
      </c>
      <c r="B2421" s="20" t="s">
        <v>39</v>
      </c>
      <c r="C2421" s="8" t="s">
        <v>91</v>
      </c>
      <c r="D2421" s="71"/>
      <c r="E2421" s="8"/>
      <c r="F2421" s="11" t="s">
        <v>4445</v>
      </c>
      <c r="G2421" s="11"/>
      <c r="H2421" s="11" t="s">
        <v>4209</v>
      </c>
      <c r="I2421" s="12" t="s">
        <v>3768</v>
      </c>
      <c r="J2421" s="11" t="s">
        <v>792</v>
      </c>
      <c r="K2421" s="25" t="s">
        <v>793</v>
      </c>
      <c r="L2421" s="13">
        <v>5</v>
      </c>
      <c r="M2421" s="14">
        <v>4592</v>
      </c>
      <c r="N2421" s="15">
        <v>45120</v>
      </c>
      <c r="O2421" s="68" t="s">
        <v>3782</v>
      </c>
      <c r="P2421" s="8" t="s">
        <v>33</v>
      </c>
      <c r="Q2421" s="8" t="s">
        <v>115</v>
      </c>
      <c r="R2421" s="8" t="s">
        <v>31</v>
      </c>
      <c r="S2421" s="8" t="s">
        <v>31</v>
      </c>
      <c r="T2421" s="44" t="s">
        <v>4488</v>
      </c>
      <c r="U2421" s="8" t="s">
        <v>35</v>
      </c>
      <c r="V2421" s="17">
        <v>430</v>
      </c>
      <c r="W2421" s="17">
        <v>220</v>
      </c>
      <c r="X2421" s="17">
        <v>2.4500000000000002</v>
      </c>
      <c r="Y2421" s="18" t="s">
        <v>31</v>
      </c>
      <c r="Z2421" s="33" t="s">
        <v>990</v>
      </c>
      <c r="AA2421" s="370"/>
      <c r="AB2421" s="370"/>
      <c r="AD2421" s="33" t="s">
        <v>724</v>
      </c>
      <c r="AF2421"/>
    </row>
    <row r="2422" spans="1:32">
      <c r="A2422" s="103">
        <v>45140</v>
      </c>
      <c r="B2422" s="20" t="s">
        <v>39</v>
      </c>
      <c r="C2422" s="8" t="s">
        <v>91</v>
      </c>
      <c r="D2422" s="71"/>
      <c r="E2422" s="8"/>
      <c r="F2422" s="11" t="s">
        <v>4445</v>
      </c>
      <c r="G2422" s="11"/>
      <c r="H2422" s="11" t="s">
        <v>4209</v>
      </c>
      <c r="I2422" s="12" t="s">
        <v>3769</v>
      </c>
      <c r="J2422" s="11" t="s">
        <v>792</v>
      </c>
      <c r="K2422" s="25" t="s">
        <v>795</v>
      </c>
      <c r="L2422" s="13">
        <v>5</v>
      </c>
      <c r="M2422" s="14">
        <v>4593</v>
      </c>
      <c r="N2422" s="15">
        <v>45120</v>
      </c>
      <c r="O2422" s="68" t="s">
        <v>3782</v>
      </c>
      <c r="P2422" s="8" t="s">
        <v>33</v>
      </c>
      <c r="Q2422" s="8" t="s">
        <v>115</v>
      </c>
      <c r="R2422" s="8" t="s">
        <v>31</v>
      </c>
      <c r="S2422" s="8" t="s">
        <v>31</v>
      </c>
      <c r="T2422" s="44" t="s">
        <v>4488</v>
      </c>
      <c r="U2422" s="8" t="s">
        <v>35</v>
      </c>
      <c r="V2422" s="17">
        <v>430</v>
      </c>
      <c r="W2422" s="17">
        <v>220</v>
      </c>
      <c r="X2422" s="17">
        <v>2.4500000000000002</v>
      </c>
      <c r="Y2422" s="18" t="s">
        <v>31</v>
      </c>
      <c r="Z2422" s="33" t="s">
        <v>985</v>
      </c>
      <c r="AA2422" s="370"/>
      <c r="AB2422" s="370"/>
      <c r="AD2422" s="33" t="s">
        <v>724</v>
      </c>
      <c r="AF2422"/>
    </row>
    <row r="2423" spans="1:32">
      <c r="A2423" s="103">
        <v>45140</v>
      </c>
      <c r="B2423" s="20" t="s">
        <v>39</v>
      </c>
      <c r="C2423" s="8" t="s">
        <v>91</v>
      </c>
      <c r="D2423" s="71"/>
      <c r="E2423" s="8"/>
      <c r="F2423" s="11" t="s">
        <v>4445</v>
      </c>
      <c r="G2423" s="11"/>
      <c r="H2423" s="11" t="s">
        <v>4209</v>
      </c>
      <c r="I2423" s="12" t="s">
        <v>621</v>
      </c>
      <c r="J2423" s="11" t="s">
        <v>792</v>
      </c>
      <c r="K2423" s="25" t="s">
        <v>796</v>
      </c>
      <c r="L2423" s="13">
        <v>5</v>
      </c>
      <c r="M2423" s="14">
        <v>4932</v>
      </c>
      <c r="N2423" s="15">
        <v>45120</v>
      </c>
      <c r="O2423" s="68" t="s">
        <v>3782</v>
      </c>
      <c r="P2423" s="8" t="s">
        <v>33</v>
      </c>
      <c r="Q2423" s="8" t="s">
        <v>115</v>
      </c>
      <c r="R2423" s="8" t="s">
        <v>31</v>
      </c>
      <c r="S2423" s="8" t="s">
        <v>31</v>
      </c>
      <c r="T2423" s="44" t="s">
        <v>4488</v>
      </c>
      <c r="U2423" s="8" t="s">
        <v>35</v>
      </c>
      <c r="V2423" s="17">
        <v>430</v>
      </c>
      <c r="W2423" s="17">
        <v>220</v>
      </c>
      <c r="X2423" s="17">
        <v>2.4500000000000002</v>
      </c>
      <c r="Y2423" s="18" t="s">
        <v>31</v>
      </c>
      <c r="Z2423" s="33" t="s">
        <v>991</v>
      </c>
      <c r="AA2423" s="370"/>
      <c r="AB2423" s="370"/>
      <c r="AD2423" s="33" t="s">
        <v>724</v>
      </c>
      <c r="AF2423"/>
    </row>
    <row r="2424" spans="1:32">
      <c r="A2424" s="103">
        <v>45140</v>
      </c>
      <c r="B2424" s="20" t="s">
        <v>39</v>
      </c>
      <c r="C2424" s="21" t="s">
        <v>281</v>
      </c>
      <c r="D2424" s="71"/>
      <c r="E2424" s="8"/>
      <c r="F2424" s="11" t="s">
        <v>4482</v>
      </c>
      <c r="G2424" s="11">
        <v>1011384</v>
      </c>
      <c r="H2424" s="11" t="s">
        <v>4484</v>
      </c>
      <c r="I2424" s="12" t="s">
        <v>406</v>
      </c>
      <c r="J2424" s="11" t="s">
        <v>4487</v>
      </c>
      <c r="K2424" s="25" t="s">
        <v>797</v>
      </c>
      <c r="L2424" s="13">
        <v>50</v>
      </c>
      <c r="M2424" s="14" t="s">
        <v>4486</v>
      </c>
      <c r="N2424" s="15">
        <v>45113</v>
      </c>
      <c r="O2424" s="68" t="s">
        <v>3782</v>
      </c>
      <c r="P2424" s="8" t="s">
        <v>33</v>
      </c>
      <c r="Q2424" s="8" t="s">
        <v>115</v>
      </c>
      <c r="R2424" s="8" t="s">
        <v>31</v>
      </c>
      <c r="S2424" s="8" t="s">
        <v>31</v>
      </c>
      <c r="T2424" s="44" t="s">
        <v>4488</v>
      </c>
      <c r="U2424" s="8" t="s">
        <v>35</v>
      </c>
      <c r="V2424" s="17">
        <v>430</v>
      </c>
      <c r="W2424" s="17">
        <v>220</v>
      </c>
      <c r="X2424" s="17">
        <v>2.4500000000000002</v>
      </c>
      <c r="Y2424" s="18" t="s">
        <v>31</v>
      </c>
      <c r="Z2424" s="33" t="s">
        <v>987</v>
      </c>
      <c r="AA2424" s="370">
        <v>1451</v>
      </c>
      <c r="AB2424" s="370">
        <v>933</v>
      </c>
      <c r="AC2424" s="33"/>
      <c r="AD2424" s="33" t="s">
        <v>724</v>
      </c>
      <c r="AF2424"/>
    </row>
    <row r="2425" spans="1:32">
      <c r="A2425" s="103">
        <v>45140</v>
      </c>
      <c r="B2425" s="20" t="s">
        <v>39</v>
      </c>
      <c r="C2425" s="8" t="s">
        <v>91</v>
      </c>
      <c r="D2425" s="71"/>
      <c r="E2425" s="8"/>
      <c r="F2425" s="11" t="s">
        <v>4482</v>
      </c>
      <c r="G2425" s="11">
        <v>1011384</v>
      </c>
      <c r="H2425" s="11" t="s">
        <v>4484</v>
      </c>
      <c r="I2425" s="12" t="s">
        <v>3768</v>
      </c>
      <c r="J2425" s="11" t="s">
        <v>4487</v>
      </c>
      <c r="K2425" s="25" t="s">
        <v>793</v>
      </c>
      <c r="L2425" s="13">
        <v>50</v>
      </c>
      <c r="M2425" s="14">
        <v>4592</v>
      </c>
      <c r="N2425" s="15">
        <v>45113</v>
      </c>
      <c r="O2425" s="68" t="s">
        <v>3782</v>
      </c>
      <c r="P2425" s="8" t="s">
        <v>33</v>
      </c>
      <c r="Q2425" s="8" t="s">
        <v>115</v>
      </c>
      <c r="R2425" s="8" t="s">
        <v>31</v>
      </c>
      <c r="S2425" s="8" t="s">
        <v>31</v>
      </c>
      <c r="T2425" s="44" t="s">
        <v>4488</v>
      </c>
      <c r="U2425" s="8" t="s">
        <v>35</v>
      </c>
      <c r="V2425" s="17">
        <v>430</v>
      </c>
      <c r="W2425" s="17">
        <v>220</v>
      </c>
      <c r="X2425" s="17">
        <v>2.4500000000000002</v>
      </c>
      <c r="Y2425" s="18" t="s">
        <v>31</v>
      </c>
      <c r="Z2425" s="33" t="s">
        <v>990</v>
      </c>
      <c r="AA2425" s="370"/>
      <c r="AB2425" s="370"/>
      <c r="AD2425" s="33" t="s">
        <v>724</v>
      </c>
      <c r="AF2425"/>
    </row>
    <row r="2426" spans="1:32">
      <c r="A2426" s="103">
        <v>45140</v>
      </c>
      <c r="B2426" s="20" t="s">
        <v>39</v>
      </c>
      <c r="C2426" s="8" t="s">
        <v>91</v>
      </c>
      <c r="D2426" s="71"/>
      <c r="E2426" s="8"/>
      <c r="F2426" s="11" t="s">
        <v>4482</v>
      </c>
      <c r="G2426" s="11">
        <v>1011384</v>
      </c>
      <c r="H2426" s="11" t="s">
        <v>4484</v>
      </c>
      <c r="I2426" s="12" t="s">
        <v>3769</v>
      </c>
      <c r="J2426" s="11" t="s">
        <v>4487</v>
      </c>
      <c r="K2426" s="25" t="s">
        <v>795</v>
      </c>
      <c r="L2426" s="13">
        <v>50</v>
      </c>
      <c r="M2426" s="14">
        <v>4593</v>
      </c>
      <c r="N2426" s="15">
        <v>45113</v>
      </c>
      <c r="O2426" s="68" t="s">
        <v>3782</v>
      </c>
      <c r="P2426" s="8" t="s">
        <v>33</v>
      </c>
      <c r="Q2426" s="8" t="s">
        <v>115</v>
      </c>
      <c r="R2426" s="8" t="s">
        <v>31</v>
      </c>
      <c r="S2426" s="8" t="s">
        <v>31</v>
      </c>
      <c r="T2426" s="44" t="s">
        <v>4488</v>
      </c>
      <c r="U2426" s="8" t="s">
        <v>35</v>
      </c>
      <c r="V2426" s="17">
        <v>430</v>
      </c>
      <c r="W2426" s="17">
        <v>220</v>
      </c>
      <c r="X2426" s="17">
        <v>2.4500000000000002</v>
      </c>
      <c r="Y2426" s="18" t="s">
        <v>31</v>
      </c>
      <c r="Z2426" s="33" t="s">
        <v>985</v>
      </c>
      <c r="AA2426" s="370"/>
      <c r="AB2426" s="370"/>
      <c r="AD2426" s="33" t="s">
        <v>724</v>
      </c>
      <c r="AF2426"/>
    </row>
    <row r="2427" spans="1:32">
      <c r="A2427" s="103">
        <v>45140</v>
      </c>
      <c r="B2427" s="20" t="s">
        <v>39</v>
      </c>
      <c r="C2427" s="8" t="s">
        <v>91</v>
      </c>
      <c r="D2427" s="71"/>
      <c r="E2427" s="8"/>
      <c r="F2427" s="11" t="s">
        <v>4482</v>
      </c>
      <c r="G2427" s="11">
        <v>1011384</v>
      </c>
      <c r="H2427" s="11" t="s">
        <v>4484</v>
      </c>
      <c r="I2427" s="12" t="s">
        <v>621</v>
      </c>
      <c r="J2427" s="11" t="s">
        <v>4487</v>
      </c>
      <c r="K2427" s="25" t="s">
        <v>796</v>
      </c>
      <c r="L2427" s="95" t="s">
        <v>1582</v>
      </c>
      <c r="M2427" s="14">
        <v>4932</v>
      </c>
      <c r="N2427" s="15">
        <v>45113</v>
      </c>
      <c r="O2427" s="68" t="s">
        <v>3782</v>
      </c>
      <c r="P2427" s="8" t="s">
        <v>33</v>
      </c>
      <c r="Q2427" s="8" t="s">
        <v>115</v>
      </c>
      <c r="R2427" s="8" t="s">
        <v>31</v>
      </c>
      <c r="S2427" s="8" t="s">
        <v>31</v>
      </c>
      <c r="T2427" s="44" t="s">
        <v>4488</v>
      </c>
      <c r="U2427" s="8" t="s">
        <v>35</v>
      </c>
      <c r="V2427" s="17">
        <v>430</v>
      </c>
      <c r="W2427" s="17">
        <v>220</v>
      </c>
      <c r="X2427" s="17">
        <v>2.4500000000000002</v>
      </c>
      <c r="Y2427" s="18" t="s">
        <v>31</v>
      </c>
      <c r="Z2427" s="33" t="s">
        <v>991</v>
      </c>
      <c r="AA2427" s="370"/>
      <c r="AB2427" s="370"/>
      <c r="AD2427" s="33" t="s">
        <v>724</v>
      </c>
      <c r="AF2427"/>
    </row>
    <row r="2428" spans="1:32">
      <c r="A2428" s="103">
        <v>45140</v>
      </c>
      <c r="B2428" s="20" t="s">
        <v>39</v>
      </c>
      <c r="C2428" s="21" t="s">
        <v>281</v>
      </c>
      <c r="D2428" s="71"/>
      <c r="E2428" s="8"/>
      <c r="F2428" s="11" t="s">
        <v>4483</v>
      </c>
      <c r="G2428" s="11">
        <v>1011384</v>
      </c>
      <c r="H2428" s="11" t="s">
        <v>4484</v>
      </c>
      <c r="I2428" s="12" t="s">
        <v>406</v>
      </c>
      <c r="J2428" s="11" t="s">
        <v>4487</v>
      </c>
      <c r="K2428" s="25" t="s">
        <v>797</v>
      </c>
      <c r="L2428" s="13">
        <v>50</v>
      </c>
      <c r="M2428" s="14" t="s">
        <v>4486</v>
      </c>
      <c r="N2428" s="15">
        <v>45113</v>
      </c>
      <c r="O2428" s="68" t="s">
        <v>3782</v>
      </c>
      <c r="P2428" s="8" t="s">
        <v>33</v>
      </c>
      <c r="Q2428" s="8" t="s">
        <v>115</v>
      </c>
      <c r="R2428" s="8" t="s">
        <v>31</v>
      </c>
      <c r="S2428" s="8" t="s">
        <v>31</v>
      </c>
      <c r="T2428" s="44" t="s">
        <v>4488</v>
      </c>
      <c r="U2428" s="8" t="s">
        <v>35</v>
      </c>
      <c r="V2428" s="17">
        <v>430</v>
      </c>
      <c r="W2428" s="17">
        <v>220</v>
      </c>
      <c r="X2428" s="17">
        <v>2.4500000000000002</v>
      </c>
      <c r="Y2428" s="18" t="s">
        <v>31</v>
      </c>
      <c r="Z2428" s="33" t="s">
        <v>987</v>
      </c>
      <c r="AA2428" s="370">
        <v>1451</v>
      </c>
      <c r="AB2428" s="370">
        <v>933</v>
      </c>
      <c r="AC2428" s="33"/>
      <c r="AD2428" s="33" t="s">
        <v>724</v>
      </c>
      <c r="AF2428"/>
    </row>
    <row r="2429" spans="1:32">
      <c r="A2429" s="103">
        <v>45140</v>
      </c>
      <c r="B2429" s="20" t="s">
        <v>39</v>
      </c>
      <c r="C2429" s="8" t="s">
        <v>91</v>
      </c>
      <c r="D2429" s="71"/>
      <c r="E2429" s="8"/>
      <c r="F2429" s="11" t="s">
        <v>4483</v>
      </c>
      <c r="G2429" s="11">
        <v>1011384</v>
      </c>
      <c r="H2429" s="11" t="s">
        <v>4484</v>
      </c>
      <c r="I2429" s="12" t="s">
        <v>3768</v>
      </c>
      <c r="J2429" s="11" t="s">
        <v>4487</v>
      </c>
      <c r="K2429" s="25" t="s">
        <v>793</v>
      </c>
      <c r="L2429" s="13">
        <v>50</v>
      </c>
      <c r="M2429" s="14">
        <v>4592</v>
      </c>
      <c r="N2429" s="15">
        <v>45113</v>
      </c>
      <c r="O2429" s="68" t="s">
        <v>3782</v>
      </c>
      <c r="P2429" s="8" t="s">
        <v>33</v>
      </c>
      <c r="Q2429" s="8" t="s">
        <v>115</v>
      </c>
      <c r="R2429" s="8" t="s">
        <v>31</v>
      </c>
      <c r="S2429" s="8" t="s">
        <v>31</v>
      </c>
      <c r="T2429" s="44" t="s">
        <v>4488</v>
      </c>
      <c r="U2429" s="8" t="s">
        <v>35</v>
      </c>
      <c r="V2429" s="17">
        <v>430</v>
      </c>
      <c r="W2429" s="17">
        <v>220</v>
      </c>
      <c r="X2429" s="17">
        <v>2.4500000000000002</v>
      </c>
      <c r="Y2429" s="18" t="s">
        <v>31</v>
      </c>
      <c r="Z2429" s="33" t="s">
        <v>990</v>
      </c>
      <c r="AA2429" s="370"/>
      <c r="AB2429" s="370"/>
      <c r="AD2429" s="33" t="s">
        <v>724</v>
      </c>
      <c r="AF2429"/>
    </row>
    <row r="2430" spans="1:32">
      <c r="A2430" s="103">
        <v>45140</v>
      </c>
      <c r="B2430" s="20" t="s">
        <v>39</v>
      </c>
      <c r="C2430" s="8" t="s">
        <v>91</v>
      </c>
      <c r="D2430" s="71"/>
      <c r="E2430" s="8"/>
      <c r="F2430" s="11" t="s">
        <v>4483</v>
      </c>
      <c r="G2430" s="11">
        <v>1011384</v>
      </c>
      <c r="H2430" s="11" t="s">
        <v>4484</v>
      </c>
      <c r="I2430" s="12" t="s">
        <v>3769</v>
      </c>
      <c r="J2430" s="11" t="s">
        <v>4487</v>
      </c>
      <c r="K2430" s="25" t="s">
        <v>795</v>
      </c>
      <c r="L2430" s="13">
        <v>50</v>
      </c>
      <c r="M2430" s="14">
        <v>4593</v>
      </c>
      <c r="N2430" s="15">
        <v>45113</v>
      </c>
      <c r="O2430" s="68" t="s">
        <v>3782</v>
      </c>
      <c r="P2430" s="8" t="s">
        <v>33</v>
      </c>
      <c r="Q2430" s="8" t="s">
        <v>115</v>
      </c>
      <c r="R2430" s="8" t="s">
        <v>31</v>
      </c>
      <c r="S2430" s="8" t="s">
        <v>31</v>
      </c>
      <c r="T2430" s="44" t="s">
        <v>4488</v>
      </c>
      <c r="U2430" s="8" t="s">
        <v>35</v>
      </c>
      <c r="V2430" s="17">
        <v>430</v>
      </c>
      <c r="W2430" s="17">
        <v>220</v>
      </c>
      <c r="X2430" s="17">
        <v>2.4500000000000002</v>
      </c>
      <c r="Y2430" s="18" t="s">
        <v>31</v>
      </c>
      <c r="Z2430" s="33" t="s">
        <v>985</v>
      </c>
      <c r="AA2430" s="370"/>
      <c r="AB2430" s="370"/>
      <c r="AD2430" s="33" t="s">
        <v>724</v>
      </c>
      <c r="AF2430"/>
    </row>
    <row r="2431" spans="1:32">
      <c r="A2431" s="103">
        <v>45140</v>
      </c>
      <c r="B2431" s="20" t="s">
        <v>39</v>
      </c>
      <c r="C2431" s="8" t="s">
        <v>91</v>
      </c>
      <c r="D2431" s="71"/>
      <c r="E2431" s="8"/>
      <c r="F2431" s="11" t="s">
        <v>4483</v>
      </c>
      <c r="G2431" s="11">
        <v>1011384</v>
      </c>
      <c r="H2431" s="11" t="s">
        <v>4484</v>
      </c>
      <c r="I2431" s="12" t="s">
        <v>621</v>
      </c>
      <c r="J2431" s="11" t="s">
        <v>4487</v>
      </c>
      <c r="K2431" s="25" t="s">
        <v>796</v>
      </c>
      <c r="L2431" s="95" t="s">
        <v>1582</v>
      </c>
      <c r="M2431" s="14">
        <v>4932</v>
      </c>
      <c r="N2431" s="15">
        <v>45113</v>
      </c>
      <c r="O2431" s="68" t="s">
        <v>3782</v>
      </c>
      <c r="P2431" s="8" t="s">
        <v>33</v>
      </c>
      <c r="Q2431" s="8" t="s">
        <v>115</v>
      </c>
      <c r="R2431" s="8" t="s">
        <v>31</v>
      </c>
      <c r="S2431" s="8" t="s">
        <v>31</v>
      </c>
      <c r="T2431" s="44" t="s">
        <v>4488</v>
      </c>
      <c r="U2431" s="8" t="s">
        <v>35</v>
      </c>
      <c r="V2431" s="17">
        <v>430</v>
      </c>
      <c r="W2431" s="17">
        <v>220</v>
      </c>
      <c r="X2431" s="17">
        <v>2.4500000000000002</v>
      </c>
      <c r="Y2431" s="18" t="s">
        <v>31</v>
      </c>
      <c r="Z2431" s="33" t="s">
        <v>991</v>
      </c>
      <c r="AA2431" s="370"/>
      <c r="AB2431" s="370"/>
      <c r="AD2431" s="33" t="s">
        <v>724</v>
      </c>
      <c r="AF2431"/>
    </row>
    <row r="2432" spans="1:32">
      <c r="A2432" s="103">
        <v>45140</v>
      </c>
      <c r="B2432" s="7" t="s">
        <v>29</v>
      </c>
      <c r="C2432" s="21" t="s">
        <v>281</v>
      </c>
      <c r="D2432" s="8"/>
      <c r="E2432" s="6"/>
      <c r="F2432" s="11" t="s">
        <v>4459</v>
      </c>
      <c r="G2432" s="11">
        <v>1026715</v>
      </c>
      <c r="H2432" s="11" t="s">
        <v>1925</v>
      </c>
      <c r="I2432" s="12" t="s">
        <v>1926</v>
      </c>
      <c r="J2432" s="11" t="s">
        <v>31</v>
      </c>
      <c r="K2432" s="11" t="s">
        <v>730</v>
      </c>
      <c r="L2432" s="13">
        <v>30</v>
      </c>
      <c r="M2432" s="14">
        <v>6861</v>
      </c>
      <c r="N2432" s="15">
        <v>45132</v>
      </c>
      <c r="O2432" s="68" t="s">
        <v>3782</v>
      </c>
      <c r="P2432" s="8" t="s">
        <v>262</v>
      </c>
      <c r="Q2432" s="8" t="s">
        <v>34</v>
      </c>
      <c r="R2432" s="8" t="s">
        <v>31</v>
      </c>
      <c r="S2432" s="8" t="s">
        <v>31</v>
      </c>
      <c r="T2432" s="31" t="s">
        <v>730</v>
      </c>
      <c r="U2432" s="77" t="s">
        <v>3816</v>
      </c>
      <c r="V2432" s="17">
        <v>170</v>
      </c>
      <c r="W2432" s="17">
        <v>170</v>
      </c>
      <c r="X2432" s="17">
        <v>1.6</v>
      </c>
      <c r="Y2432" s="18">
        <v>2</v>
      </c>
      <c r="Z2432" s="33" t="s">
        <v>2707</v>
      </c>
      <c r="AA2432" s="33">
        <v>312</v>
      </c>
      <c r="AB2432" s="33">
        <v>696</v>
      </c>
      <c r="AC2432" s="33"/>
      <c r="AD2432" s="33" t="s">
        <v>724</v>
      </c>
      <c r="AF2432"/>
    </row>
    <row r="2433" spans="1:32">
      <c r="A2433" s="103">
        <v>45140</v>
      </c>
      <c r="B2433" s="7" t="s">
        <v>29</v>
      </c>
      <c r="C2433" s="8" t="s">
        <v>91</v>
      </c>
      <c r="D2433" s="8"/>
      <c r="E2433" s="6"/>
      <c r="F2433" s="11" t="s">
        <v>4601</v>
      </c>
      <c r="G2433" s="11">
        <v>1026715</v>
      </c>
      <c r="H2433" s="11" t="s">
        <v>1925</v>
      </c>
      <c r="I2433" s="12" t="s">
        <v>1926</v>
      </c>
      <c r="J2433" s="11" t="s">
        <v>31</v>
      </c>
      <c r="K2433" s="11" t="s">
        <v>730</v>
      </c>
      <c r="L2433" s="13">
        <v>30</v>
      </c>
      <c r="M2433" s="14">
        <v>6861</v>
      </c>
      <c r="N2433" s="15">
        <v>45132</v>
      </c>
      <c r="O2433" s="68" t="s">
        <v>3782</v>
      </c>
      <c r="P2433" s="8" t="s">
        <v>262</v>
      </c>
      <c r="Q2433" s="8" t="s">
        <v>34</v>
      </c>
      <c r="R2433" s="8" t="s">
        <v>31</v>
      </c>
      <c r="S2433" s="8" t="s">
        <v>31</v>
      </c>
      <c r="T2433" s="31" t="s">
        <v>730</v>
      </c>
      <c r="U2433" s="77" t="s">
        <v>3816</v>
      </c>
      <c r="V2433" s="17">
        <v>170</v>
      </c>
      <c r="W2433" s="17">
        <v>170</v>
      </c>
      <c r="X2433" s="17">
        <v>1.6</v>
      </c>
      <c r="Y2433" s="18">
        <v>2</v>
      </c>
      <c r="Z2433" s="33" t="s">
        <v>2707</v>
      </c>
      <c r="AA2433" s="33">
        <v>312</v>
      </c>
      <c r="AB2433" s="33">
        <v>696</v>
      </c>
      <c r="AC2433" s="33"/>
      <c r="AD2433" s="33" t="s">
        <v>724</v>
      </c>
      <c r="AF2433"/>
    </row>
    <row r="2434" spans="1:32">
      <c r="A2434" s="103">
        <v>45141</v>
      </c>
      <c r="B2434" s="20" t="s">
        <v>39</v>
      </c>
      <c r="C2434" s="8" t="s">
        <v>91</v>
      </c>
      <c r="D2434" s="8"/>
      <c r="E2434" s="8"/>
      <c r="F2434" s="11" t="s">
        <v>4559</v>
      </c>
      <c r="G2434" s="11">
        <v>1023194</v>
      </c>
      <c r="H2434" s="11" t="s">
        <v>3579</v>
      </c>
      <c r="I2434" s="12" t="s">
        <v>3580</v>
      </c>
      <c r="J2434" s="11" t="s">
        <v>31</v>
      </c>
      <c r="K2434" s="11" t="s">
        <v>3581</v>
      </c>
      <c r="L2434" s="13">
        <v>5</v>
      </c>
      <c r="M2434" s="14">
        <v>6305</v>
      </c>
      <c r="N2434" s="15">
        <v>45120</v>
      </c>
      <c r="O2434" s="68" t="s">
        <v>3782</v>
      </c>
      <c r="P2434" s="8" t="s">
        <v>33</v>
      </c>
      <c r="Q2434" s="8" t="s">
        <v>182</v>
      </c>
      <c r="R2434" s="8" t="s">
        <v>31</v>
      </c>
      <c r="S2434" s="8" t="s">
        <v>31</v>
      </c>
      <c r="T2434" s="8" t="s">
        <v>31</v>
      </c>
      <c r="U2434" s="8" t="s">
        <v>35</v>
      </c>
      <c r="V2434" s="17">
        <v>284</v>
      </c>
      <c r="W2434" s="17">
        <v>205</v>
      </c>
      <c r="X2434" s="17">
        <v>2.2000000000000002</v>
      </c>
      <c r="Y2434" s="18" t="s">
        <v>31</v>
      </c>
      <c r="AA2434" s="33">
        <v>1017</v>
      </c>
      <c r="AB2434" s="33">
        <v>1059</v>
      </c>
      <c r="AD2434" s="33" t="s">
        <v>688</v>
      </c>
      <c r="AF2434"/>
    </row>
    <row r="2435" spans="1:32">
      <c r="A2435" s="103">
        <v>45141</v>
      </c>
      <c r="B2435" s="20" t="s">
        <v>39</v>
      </c>
      <c r="C2435" s="21" t="s">
        <v>281</v>
      </c>
      <c r="D2435" s="8"/>
      <c r="E2435" s="27" t="s">
        <v>56</v>
      </c>
      <c r="F2435" s="11" t="s">
        <v>4347</v>
      </c>
      <c r="G2435" s="11">
        <v>1023178</v>
      </c>
      <c r="H2435" s="11" t="s">
        <v>2065</v>
      </c>
      <c r="I2435" s="12" t="s">
        <v>878</v>
      </c>
      <c r="J2435" s="11" t="s">
        <v>31</v>
      </c>
      <c r="K2435" s="11" t="s">
        <v>482</v>
      </c>
      <c r="L2435" s="13">
        <v>20</v>
      </c>
      <c r="M2435" s="14">
        <v>7391</v>
      </c>
      <c r="N2435" s="15">
        <v>45135</v>
      </c>
      <c r="O2435" s="68" t="s">
        <v>3782</v>
      </c>
      <c r="P2435" s="56" t="s">
        <v>244</v>
      </c>
      <c r="Q2435" s="8" t="s">
        <v>115</v>
      </c>
      <c r="R2435" s="8" t="s">
        <v>31</v>
      </c>
      <c r="S2435" s="8" t="s">
        <v>31</v>
      </c>
      <c r="T2435" s="23" t="s">
        <v>31</v>
      </c>
      <c r="U2435" s="8" t="s">
        <v>35</v>
      </c>
      <c r="V2435" s="17">
        <v>310</v>
      </c>
      <c r="W2435" s="17">
        <v>244</v>
      </c>
      <c r="X2435" s="17">
        <v>2</v>
      </c>
      <c r="Y2435" s="18" t="s">
        <v>31</v>
      </c>
      <c r="Z2435" s="33"/>
      <c r="AA2435" s="33">
        <v>1196</v>
      </c>
      <c r="AB2435" s="33">
        <v>860</v>
      </c>
      <c r="AC2435" s="33"/>
      <c r="AD2435" s="33" t="s">
        <v>688</v>
      </c>
      <c r="AF2435"/>
    </row>
    <row r="2436" spans="1:32">
      <c r="A2436" s="103">
        <v>45141</v>
      </c>
      <c r="B2436" s="7" t="s">
        <v>29</v>
      </c>
      <c r="C2436" s="8" t="s">
        <v>91</v>
      </c>
      <c r="D2436" s="8"/>
      <c r="E2436" s="9"/>
      <c r="F2436" s="25" t="s">
        <v>4636</v>
      </c>
      <c r="G2436" s="11">
        <v>1019290</v>
      </c>
      <c r="H2436" s="11" t="s">
        <v>1984</v>
      </c>
      <c r="I2436" s="12" t="s">
        <v>1994</v>
      </c>
      <c r="J2436" s="11" t="s">
        <v>1995</v>
      </c>
      <c r="K2436" s="11" t="s">
        <v>1996</v>
      </c>
      <c r="L2436" s="13">
        <v>10</v>
      </c>
      <c r="M2436" s="14">
        <v>6529</v>
      </c>
      <c r="N2436" s="15">
        <v>45131</v>
      </c>
      <c r="O2436" s="68" t="s">
        <v>3782</v>
      </c>
      <c r="P2436" s="8" t="s">
        <v>33</v>
      </c>
      <c r="Q2436" s="8" t="s">
        <v>34</v>
      </c>
      <c r="R2436" s="8" t="s">
        <v>31</v>
      </c>
      <c r="S2436" s="8" t="s">
        <v>31</v>
      </c>
      <c r="T2436" s="44" t="s">
        <v>1995</v>
      </c>
      <c r="U2436" s="77" t="s">
        <v>3816</v>
      </c>
      <c r="V2436" s="17">
        <v>195.6</v>
      </c>
      <c r="W2436" s="17">
        <v>113</v>
      </c>
      <c r="X2436" s="17">
        <v>1.6</v>
      </c>
      <c r="Y2436" s="18" t="s">
        <v>31</v>
      </c>
      <c r="Z2436" s="33" t="s">
        <v>1016</v>
      </c>
      <c r="AA2436" s="373">
        <v>209</v>
      </c>
      <c r="AB2436" s="373">
        <v>32</v>
      </c>
      <c r="AC2436" s="33"/>
      <c r="AD2436" s="33" t="s">
        <v>688</v>
      </c>
      <c r="AF2436"/>
    </row>
    <row r="2437" spans="1:32">
      <c r="A2437" s="103">
        <v>45141</v>
      </c>
      <c r="B2437" s="7" t="s">
        <v>29</v>
      </c>
      <c r="C2437" s="8" t="s">
        <v>91</v>
      </c>
      <c r="D2437" s="8"/>
      <c r="E2437" s="9"/>
      <c r="F2437" s="25" t="s">
        <v>4637</v>
      </c>
      <c r="G2437" s="11">
        <v>1019290</v>
      </c>
      <c r="H2437" s="11" t="s">
        <v>1984</v>
      </c>
      <c r="I2437" s="12" t="s">
        <v>3745</v>
      </c>
      <c r="J2437" s="11" t="s">
        <v>1995</v>
      </c>
      <c r="K2437" s="11" t="s">
        <v>1999</v>
      </c>
      <c r="L2437" s="13">
        <v>10</v>
      </c>
      <c r="M2437" s="14">
        <v>6530</v>
      </c>
      <c r="N2437" s="15">
        <v>45131</v>
      </c>
      <c r="O2437" s="68" t="s">
        <v>3782</v>
      </c>
      <c r="P2437" s="8" t="s">
        <v>33</v>
      </c>
      <c r="Q2437" s="8" t="s">
        <v>34</v>
      </c>
      <c r="R2437" s="8" t="s">
        <v>31</v>
      </c>
      <c r="S2437" s="8" t="s">
        <v>31</v>
      </c>
      <c r="T2437" s="44" t="s">
        <v>1995</v>
      </c>
      <c r="U2437" s="77" t="s">
        <v>3816</v>
      </c>
      <c r="V2437" s="17">
        <v>195.6</v>
      </c>
      <c r="W2437" s="17">
        <v>113</v>
      </c>
      <c r="X2437" s="17">
        <v>1.6</v>
      </c>
      <c r="Y2437" s="18" t="s">
        <v>31</v>
      </c>
      <c r="Z2437" s="33" t="s">
        <v>990</v>
      </c>
      <c r="AA2437" s="373"/>
      <c r="AB2437" s="373"/>
      <c r="AC2437" s="33"/>
      <c r="AD2437" s="33" t="s">
        <v>688</v>
      </c>
      <c r="AF2437"/>
    </row>
    <row r="2438" spans="1:32">
      <c r="A2438" s="103">
        <v>45141</v>
      </c>
      <c r="B2438" s="7" t="s">
        <v>29</v>
      </c>
      <c r="C2438" s="8" t="s">
        <v>91</v>
      </c>
      <c r="D2438" s="8"/>
      <c r="E2438" s="9"/>
      <c r="F2438" s="25" t="s">
        <v>4638</v>
      </c>
      <c r="G2438" s="11">
        <v>1019290</v>
      </c>
      <c r="H2438" s="11" t="s">
        <v>1984</v>
      </c>
      <c r="I2438" s="332" t="s">
        <v>4591</v>
      </c>
      <c r="J2438" s="11" t="s">
        <v>1995</v>
      </c>
      <c r="K2438" s="11" t="s">
        <v>2002</v>
      </c>
      <c r="L2438" s="13">
        <v>20</v>
      </c>
      <c r="M2438" s="14">
        <v>6531</v>
      </c>
      <c r="N2438" s="15">
        <v>45131</v>
      </c>
      <c r="O2438" s="68" t="s">
        <v>3782</v>
      </c>
      <c r="P2438" s="8" t="s">
        <v>33</v>
      </c>
      <c r="Q2438" s="8" t="s">
        <v>34</v>
      </c>
      <c r="R2438" s="8" t="s">
        <v>31</v>
      </c>
      <c r="S2438" s="8" t="s">
        <v>31</v>
      </c>
      <c r="T2438" s="44" t="s">
        <v>1995</v>
      </c>
      <c r="U2438" s="77" t="s">
        <v>3816</v>
      </c>
      <c r="V2438" s="17">
        <v>195.6</v>
      </c>
      <c r="W2438" s="17">
        <v>113</v>
      </c>
      <c r="X2438" s="17">
        <v>1.6</v>
      </c>
      <c r="Y2438" s="18">
        <v>2</v>
      </c>
      <c r="Z2438" s="33" t="s">
        <v>1521</v>
      </c>
      <c r="AA2438" s="373"/>
      <c r="AB2438" s="373"/>
      <c r="AC2438" s="33"/>
      <c r="AD2438" s="33" t="s">
        <v>688</v>
      </c>
      <c r="AF2438"/>
    </row>
    <row r="2439" spans="1:32">
      <c r="A2439" s="103">
        <v>45141</v>
      </c>
      <c r="B2439" s="7" t="s">
        <v>29</v>
      </c>
      <c r="C2439" s="8" t="s">
        <v>91</v>
      </c>
      <c r="D2439" s="8"/>
      <c r="E2439" s="9"/>
      <c r="F2439" s="25" t="s">
        <v>4640</v>
      </c>
      <c r="G2439" s="11">
        <v>1991341</v>
      </c>
      <c r="H2439" s="11" t="s">
        <v>2822</v>
      </c>
      <c r="I2439" s="12" t="s">
        <v>1994</v>
      </c>
      <c r="J2439" s="11" t="s">
        <v>1995</v>
      </c>
      <c r="K2439" s="11" t="s">
        <v>1996</v>
      </c>
      <c r="L2439" s="13">
        <v>20</v>
      </c>
      <c r="M2439" s="14">
        <v>6529</v>
      </c>
      <c r="N2439" s="15">
        <v>45131</v>
      </c>
      <c r="O2439" s="68" t="s">
        <v>3782</v>
      </c>
      <c r="P2439" s="8" t="s">
        <v>33</v>
      </c>
      <c r="Q2439" s="8" t="s">
        <v>34</v>
      </c>
      <c r="R2439" s="8" t="s">
        <v>31</v>
      </c>
      <c r="S2439" s="8" t="s">
        <v>31</v>
      </c>
      <c r="T2439" s="44" t="s">
        <v>1995</v>
      </c>
      <c r="U2439" s="77" t="s">
        <v>3816</v>
      </c>
      <c r="V2439" s="17">
        <v>195.6</v>
      </c>
      <c r="W2439" s="17">
        <v>113</v>
      </c>
      <c r="X2439" s="17">
        <v>1.6</v>
      </c>
      <c r="Y2439" s="18" t="s">
        <v>31</v>
      </c>
      <c r="Z2439" s="33" t="s">
        <v>1016</v>
      </c>
      <c r="AA2439" s="373">
        <v>209</v>
      </c>
      <c r="AB2439" s="373">
        <v>32</v>
      </c>
      <c r="AC2439" s="33"/>
      <c r="AD2439" s="33" t="s">
        <v>724</v>
      </c>
      <c r="AF2439"/>
    </row>
    <row r="2440" spans="1:32">
      <c r="A2440" s="103">
        <v>45141</v>
      </c>
      <c r="B2440" s="7" t="s">
        <v>29</v>
      </c>
      <c r="C2440" s="8" t="s">
        <v>91</v>
      </c>
      <c r="D2440" s="8"/>
      <c r="E2440" s="9"/>
      <c r="F2440" s="25" t="s">
        <v>4641</v>
      </c>
      <c r="G2440" s="11">
        <v>1991341</v>
      </c>
      <c r="H2440" s="11" t="s">
        <v>2822</v>
      </c>
      <c r="I2440" s="12" t="s">
        <v>3745</v>
      </c>
      <c r="J2440" s="11" t="s">
        <v>1995</v>
      </c>
      <c r="K2440" s="11" t="s">
        <v>1999</v>
      </c>
      <c r="L2440" s="13">
        <v>20</v>
      </c>
      <c r="M2440" s="14">
        <v>6530</v>
      </c>
      <c r="N2440" s="15">
        <v>45131</v>
      </c>
      <c r="O2440" s="68" t="s">
        <v>3782</v>
      </c>
      <c r="P2440" s="8" t="s">
        <v>33</v>
      </c>
      <c r="Q2440" s="8" t="s">
        <v>34</v>
      </c>
      <c r="R2440" s="8" t="s">
        <v>31</v>
      </c>
      <c r="S2440" s="8" t="s">
        <v>31</v>
      </c>
      <c r="T2440" s="44" t="s">
        <v>1995</v>
      </c>
      <c r="U2440" s="77" t="s">
        <v>3816</v>
      </c>
      <c r="V2440" s="17">
        <v>195.6</v>
      </c>
      <c r="W2440" s="17">
        <v>113</v>
      </c>
      <c r="X2440" s="17">
        <v>1.6</v>
      </c>
      <c r="Y2440" s="18" t="s">
        <v>31</v>
      </c>
      <c r="Z2440" s="33" t="s">
        <v>990</v>
      </c>
      <c r="AA2440" s="373"/>
      <c r="AB2440" s="373"/>
      <c r="AC2440" s="33"/>
      <c r="AD2440" s="33" t="s">
        <v>724</v>
      </c>
      <c r="AF2440"/>
    </row>
    <row r="2441" spans="1:32">
      <c r="A2441" s="103">
        <v>45141</v>
      </c>
      <c r="B2441" s="7" t="s">
        <v>29</v>
      </c>
      <c r="C2441" s="8" t="s">
        <v>91</v>
      </c>
      <c r="D2441" s="8"/>
      <c r="E2441" s="9"/>
      <c r="F2441" s="25" t="s">
        <v>4642</v>
      </c>
      <c r="G2441" s="11">
        <v>1991341</v>
      </c>
      <c r="H2441" s="11" t="s">
        <v>2822</v>
      </c>
      <c r="I2441" s="332" t="s">
        <v>4591</v>
      </c>
      <c r="J2441" s="11" t="s">
        <v>1995</v>
      </c>
      <c r="K2441" s="11" t="s">
        <v>2002</v>
      </c>
      <c r="L2441" s="13">
        <v>40</v>
      </c>
      <c r="M2441" s="14">
        <v>6531</v>
      </c>
      <c r="N2441" s="15">
        <v>45131</v>
      </c>
      <c r="O2441" s="68" t="s">
        <v>3782</v>
      </c>
      <c r="P2441" s="8" t="s">
        <v>33</v>
      </c>
      <c r="Q2441" s="8" t="s">
        <v>34</v>
      </c>
      <c r="R2441" s="8" t="s">
        <v>31</v>
      </c>
      <c r="S2441" s="8" t="s">
        <v>31</v>
      </c>
      <c r="T2441" s="44" t="s">
        <v>1995</v>
      </c>
      <c r="U2441" s="77" t="s">
        <v>3816</v>
      </c>
      <c r="V2441" s="17">
        <v>195.6</v>
      </c>
      <c r="W2441" s="17">
        <v>113</v>
      </c>
      <c r="X2441" s="17">
        <v>1.6</v>
      </c>
      <c r="Y2441" s="18">
        <v>2</v>
      </c>
      <c r="Z2441" s="33" t="s">
        <v>1521</v>
      </c>
      <c r="AA2441" s="373"/>
      <c r="AB2441" s="373"/>
      <c r="AC2441" s="33"/>
      <c r="AD2441" s="33" t="s">
        <v>724</v>
      </c>
      <c r="AF2441"/>
    </row>
    <row r="2442" spans="1:32">
      <c r="A2442" s="103">
        <v>45141</v>
      </c>
      <c r="B2442" s="7" t="s">
        <v>29</v>
      </c>
      <c r="C2442" s="8" t="s">
        <v>91</v>
      </c>
      <c r="D2442" s="8"/>
      <c r="E2442" s="9"/>
      <c r="F2442" s="25" t="s">
        <v>4639</v>
      </c>
      <c r="G2442" s="11">
        <v>1991326</v>
      </c>
      <c r="H2442" s="11" t="s">
        <v>1350</v>
      </c>
      <c r="I2442" s="12" t="s">
        <v>1994</v>
      </c>
      <c r="J2442" s="11" t="s">
        <v>1995</v>
      </c>
      <c r="K2442" s="11" t="s">
        <v>1996</v>
      </c>
      <c r="L2442" s="13">
        <v>15</v>
      </c>
      <c r="M2442" s="14">
        <v>6529</v>
      </c>
      <c r="N2442" s="15">
        <v>45131</v>
      </c>
      <c r="O2442" s="68" t="s">
        <v>3782</v>
      </c>
      <c r="P2442" s="8" t="s">
        <v>33</v>
      </c>
      <c r="Q2442" s="8" t="s">
        <v>34</v>
      </c>
      <c r="R2442" s="8" t="s">
        <v>31</v>
      </c>
      <c r="S2442" s="8" t="s">
        <v>31</v>
      </c>
      <c r="T2442" s="44" t="s">
        <v>1995</v>
      </c>
      <c r="U2442" s="77" t="s">
        <v>3816</v>
      </c>
      <c r="V2442" s="17">
        <v>195.6</v>
      </c>
      <c r="W2442" s="17">
        <v>113</v>
      </c>
      <c r="X2442" s="17">
        <v>1.6</v>
      </c>
      <c r="Y2442" s="18" t="s">
        <v>31</v>
      </c>
      <c r="Z2442" s="33" t="s">
        <v>1016</v>
      </c>
      <c r="AA2442" s="373">
        <v>209</v>
      </c>
      <c r="AB2442" s="373">
        <v>32</v>
      </c>
      <c r="AC2442" s="33"/>
      <c r="AD2442" s="33" t="s">
        <v>688</v>
      </c>
      <c r="AF2442"/>
    </row>
    <row r="2443" spans="1:32">
      <c r="A2443" s="103">
        <v>45141</v>
      </c>
      <c r="B2443" s="7" t="s">
        <v>29</v>
      </c>
      <c r="C2443" s="8" t="s">
        <v>91</v>
      </c>
      <c r="D2443" s="8"/>
      <c r="E2443" s="9"/>
      <c r="F2443" s="25" t="s">
        <v>4639</v>
      </c>
      <c r="G2443" s="11">
        <v>1991326</v>
      </c>
      <c r="H2443" s="11" t="s">
        <v>1350</v>
      </c>
      <c r="I2443" s="12" t="s">
        <v>3745</v>
      </c>
      <c r="J2443" s="11" t="s">
        <v>1995</v>
      </c>
      <c r="K2443" s="11" t="s">
        <v>1999</v>
      </c>
      <c r="L2443" s="13">
        <v>15</v>
      </c>
      <c r="M2443" s="14">
        <v>6530</v>
      </c>
      <c r="N2443" s="15">
        <v>45131</v>
      </c>
      <c r="O2443" s="68" t="s">
        <v>3782</v>
      </c>
      <c r="P2443" s="8" t="s">
        <v>33</v>
      </c>
      <c r="Q2443" s="8" t="s">
        <v>34</v>
      </c>
      <c r="R2443" s="8" t="s">
        <v>31</v>
      </c>
      <c r="S2443" s="8" t="s">
        <v>31</v>
      </c>
      <c r="T2443" s="44" t="s">
        <v>1995</v>
      </c>
      <c r="U2443" s="77" t="s">
        <v>3816</v>
      </c>
      <c r="V2443" s="17">
        <v>195.6</v>
      </c>
      <c r="W2443" s="17">
        <v>113</v>
      </c>
      <c r="X2443" s="17">
        <v>1.6</v>
      </c>
      <c r="Y2443" s="18" t="s">
        <v>31</v>
      </c>
      <c r="Z2443" s="33" t="s">
        <v>990</v>
      </c>
      <c r="AA2443" s="373"/>
      <c r="AB2443" s="373"/>
      <c r="AC2443" s="33"/>
      <c r="AD2443" s="33" t="s">
        <v>688</v>
      </c>
      <c r="AF2443"/>
    </row>
    <row r="2444" spans="1:32">
      <c r="A2444" s="103">
        <v>45141</v>
      </c>
      <c r="B2444" s="7" t="s">
        <v>29</v>
      </c>
      <c r="C2444" s="8" t="s">
        <v>91</v>
      </c>
      <c r="D2444" s="8"/>
      <c r="E2444" s="9"/>
      <c r="F2444" s="25" t="s">
        <v>4639</v>
      </c>
      <c r="G2444" s="11">
        <v>1991326</v>
      </c>
      <c r="H2444" s="11" t="s">
        <v>1350</v>
      </c>
      <c r="I2444" s="332" t="s">
        <v>4591</v>
      </c>
      <c r="J2444" s="11" t="s">
        <v>1995</v>
      </c>
      <c r="K2444" s="11" t="s">
        <v>2002</v>
      </c>
      <c r="L2444" s="13">
        <v>30</v>
      </c>
      <c r="M2444" s="14">
        <v>6531</v>
      </c>
      <c r="N2444" s="15">
        <v>45131</v>
      </c>
      <c r="O2444" s="68" t="s">
        <v>3782</v>
      </c>
      <c r="P2444" s="8" t="s">
        <v>33</v>
      </c>
      <c r="Q2444" s="8" t="s">
        <v>34</v>
      </c>
      <c r="R2444" s="8" t="s">
        <v>31</v>
      </c>
      <c r="S2444" s="8" t="s">
        <v>31</v>
      </c>
      <c r="T2444" s="44" t="s">
        <v>1995</v>
      </c>
      <c r="U2444" s="77" t="s">
        <v>3816</v>
      </c>
      <c r="V2444" s="17">
        <v>195.6</v>
      </c>
      <c r="W2444" s="17">
        <v>113</v>
      </c>
      <c r="X2444" s="17">
        <v>1.6</v>
      </c>
      <c r="Y2444" s="18">
        <v>2</v>
      </c>
      <c r="Z2444" s="33" t="s">
        <v>1521</v>
      </c>
      <c r="AA2444" s="373"/>
      <c r="AB2444" s="373"/>
      <c r="AC2444" s="33"/>
      <c r="AD2444" s="33" t="s">
        <v>688</v>
      </c>
      <c r="AF2444"/>
    </row>
    <row r="2445" spans="1:32">
      <c r="A2445" s="103">
        <v>45141</v>
      </c>
      <c r="B2445" s="7" t="s">
        <v>29</v>
      </c>
      <c r="C2445" s="8" t="s">
        <v>91</v>
      </c>
      <c r="D2445" s="8"/>
      <c r="E2445" s="9"/>
      <c r="F2445" s="25" t="s">
        <v>4643</v>
      </c>
      <c r="G2445" s="11"/>
      <c r="H2445" s="11" t="s">
        <v>4588</v>
      </c>
      <c r="I2445" s="12" t="s">
        <v>1994</v>
      </c>
      <c r="J2445" s="11" t="s">
        <v>1995</v>
      </c>
      <c r="K2445" s="11" t="s">
        <v>1996</v>
      </c>
      <c r="L2445" s="13">
        <v>1</v>
      </c>
      <c r="M2445" s="14">
        <v>6529</v>
      </c>
      <c r="N2445" s="15">
        <v>45131</v>
      </c>
      <c r="O2445" s="68" t="s">
        <v>3782</v>
      </c>
      <c r="P2445" s="8" t="s">
        <v>33</v>
      </c>
      <c r="Q2445" s="8" t="s">
        <v>34</v>
      </c>
      <c r="R2445" s="8" t="s">
        <v>31</v>
      </c>
      <c r="S2445" s="8" t="s">
        <v>31</v>
      </c>
      <c r="T2445" s="44" t="s">
        <v>1995</v>
      </c>
      <c r="U2445" s="77" t="s">
        <v>3816</v>
      </c>
      <c r="V2445" s="17">
        <v>195.6</v>
      </c>
      <c r="W2445" s="17">
        <v>113</v>
      </c>
      <c r="X2445" s="17">
        <v>1.6</v>
      </c>
      <c r="Y2445" s="18" t="s">
        <v>31</v>
      </c>
      <c r="Z2445" s="33" t="s">
        <v>1016</v>
      </c>
      <c r="AA2445" s="373">
        <v>209</v>
      </c>
      <c r="AB2445" s="373">
        <v>32</v>
      </c>
      <c r="AC2445" s="33"/>
      <c r="AD2445" s="33"/>
      <c r="AF2445"/>
    </row>
    <row r="2446" spans="1:32">
      <c r="A2446" s="103">
        <v>45141</v>
      </c>
      <c r="B2446" s="7" t="s">
        <v>29</v>
      </c>
      <c r="C2446" s="8" t="s">
        <v>91</v>
      </c>
      <c r="D2446" s="8"/>
      <c r="E2446" s="9"/>
      <c r="F2446" s="25" t="s">
        <v>4644</v>
      </c>
      <c r="G2446" s="11"/>
      <c r="H2446" s="11" t="s">
        <v>4588</v>
      </c>
      <c r="I2446" s="12" t="s">
        <v>3745</v>
      </c>
      <c r="J2446" s="11" t="s">
        <v>1995</v>
      </c>
      <c r="K2446" s="11" t="s">
        <v>1999</v>
      </c>
      <c r="L2446" s="13">
        <v>1</v>
      </c>
      <c r="M2446" s="14">
        <v>6530</v>
      </c>
      <c r="N2446" s="15">
        <v>45131</v>
      </c>
      <c r="O2446" s="68" t="s">
        <v>3782</v>
      </c>
      <c r="P2446" s="8" t="s">
        <v>33</v>
      </c>
      <c r="Q2446" s="8" t="s">
        <v>34</v>
      </c>
      <c r="R2446" s="8" t="s">
        <v>31</v>
      </c>
      <c r="S2446" s="8" t="s">
        <v>31</v>
      </c>
      <c r="T2446" s="44" t="s">
        <v>1995</v>
      </c>
      <c r="U2446" s="77" t="s">
        <v>3816</v>
      </c>
      <c r="V2446" s="17">
        <v>195.6</v>
      </c>
      <c r="W2446" s="17">
        <v>113</v>
      </c>
      <c r="X2446" s="17">
        <v>1.6</v>
      </c>
      <c r="Y2446" s="18" t="s">
        <v>31</v>
      </c>
      <c r="Z2446" s="33" t="s">
        <v>990</v>
      </c>
      <c r="AA2446" s="373"/>
      <c r="AB2446" s="373"/>
      <c r="AC2446" s="33"/>
      <c r="AD2446" s="33"/>
      <c r="AF2446"/>
    </row>
    <row r="2447" spans="1:32">
      <c r="A2447" s="103">
        <v>45141</v>
      </c>
      <c r="B2447" s="7" t="s">
        <v>29</v>
      </c>
      <c r="C2447" s="8" t="s">
        <v>91</v>
      </c>
      <c r="D2447" s="8"/>
      <c r="E2447" s="9"/>
      <c r="F2447" s="25" t="s">
        <v>4645</v>
      </c>
      <c r="G2447" s="11"/>
      <c r="H2447" s="11" t="s">
        <v>4588</v>
      </c>
      <c r="I2447" s="332" t="s">
        <v>4591</v>
      </c>
      <c r="J2447" s="11" t="s">
        <v>1995</v>
      </c>
      <c r="K2447" s="11" t="s">
        <v>2002</v>
      </c>
      <c r="L2447" s="13">
        <v>2</v>
      </c>
      <c r="M2447" s="14">
        <v>6531</v>
      </c>
      <c r="N2447" s="15">
        <v>45131</v>
      </c>
      <c r="O2447" s="68" t="s">
        <v>3782</v>
      </c>
      <c r="P2447" s="8" t="s">
        <v>33</v>
      </c>
      <c r="Q2447" s="8" t="s">
        <v>34</v>
      </c>
      <c r="R2447" s="8" t="s">
        <v>31</v>
      </c>
      <c r="S2447" s="8" t="s">
        <v>31</v>
      </c>
      <c r="T2447" s="44" t="s">
        <v>1995</v>
      </c>
      <c r="U2447" s="77" t="s">
        <v>3816</v>
      </c>
      <c r="V2447" s="17">
        <v>195.6</v>
      </c>
      <c r="W2447" s="17">
        <v>113</v>
      </c>
      <c r="X2447" s="17">
        <v>1.6</v>
      </c>
      <c r="Y2447" s="18">
        <v>2</v>
      </c>
      <c r="Z2447" s="33" t="s">
        <v>1521</v>
      </c>
      <c r="AA2447" s="373"/>
      <c r="AB2447" s="373"/>
      <c r="AC2447" s="33"/>
      <c r="AD2447" s="33"/>
      <c r="AF2447"/>
    </row>
    <row r="2448" spans="1:32">
      <c r="A2448" s="103">
        <v>45141</v>
      </c>
      <c r="B2448" s="7" t="s">
        <v>29</v>
      </c>
      <c r="C2448" s="8" t="s">
        <v>91</v>
      </c>
      <c r="D2448" s="8"/>
      <c r="E2448" s="9"/>
      <c r="F2448" s="11" t="s">
        <v>4549</v>
      </c>
      <c r="G2448" s="11">
        <v>1026461</v>
      </c>
      <c r="H2448" s="11" t="s">
        <v>2548</v>
      </c>
      <c r="I2448" s="12" t="s">
        <v>2836</v>
      </c>
      <c r="J2448" s="11" t="s">
        <v>31</v>
      </c>
      <c r="K2448" s="25" t="s">
        <v>509</v>
      </c>
      <c r="L2448" s="13">
        <v>3</v>
      </c>
      <c r="M2448" s="14">
        <v>1708</v>
      </c>
      <c r="N2448" s="15">
        <v>45118</v>
      </c>
      <c r="O2448" s="68" t="s">
        <v>3782</v>
      </c>
      <c r="P2448" s="8" t="s">
        <v>85</v>
      </c>
      <c r="Q2448" s="8" t="s">
        <v>34</v>
      </c>
      <c r="R2448" s="8" t="s">
        <v>31</v>
      </c>
      <c r="S2448" s="23" t="s">
        <v>31</v>
      </c>
      <c r="T2448" s="23" t="s">
        <v>31</v>
      </c>
      <c r="U2448" s="77" t="s">
        <v>3816</v>
      </c>
      <c r="V2448" s="17">
        <v>141</v>
      </c>
      <c r="W2448" s="17">
        <v>90</v>
      </c>
      <c r="X2448" s="17">
        <v>1.6</v>
      </c>
      <c r="Y2448" s="18">
        <v>10</v>
      </c>
      <c r="Z2448" s="33" t="s">
        <v>3829</v>
      </c>
      <c r="AA2448" s="291">
        <v>0</v>
      </c>
      <c r="AB2448" s="291">
        <v>20</v>
      </c>
      <c r="AC2448" s="291"/>
      <c r="AD2448" s="33" t="s">
        <v>688</v>
      </c>
      <c r="AF2448"/>
    </row>
    <row r="2449" spans="1:32">
      <c r="A2449" s="103">
        <v>45141</v>
      </c>
      <c r="B2449" s="20" t="s">
        <v>39</v>
      </c>
      <c r="C2449" s="8" t="s">
        <v>91</v>
      </c>
      <c r="D2449" s="8"/>
      <c r="E2449" s="27" t="s">
        <v>56</v>
      </c>
      <c r="F2449" s="25" t="s">
        <v>4566</v>
      </c>
      <c r="G2449" s="11">
        <v>1023229</v>
      </c>
      <c r="H2449" s="11" t="s">
        <v>3792</v>
      </c>
      <c r="I2449" s="12" t="s">
        <v>2790</v>
      </c>
      <c r="J2449" s="11" t="s">
        <v>31</v>
      </c>
      <c r="K2449" s="11" t="s">
        <v>2791</v>
      </c>
      <c r="L2449" s="32">
        <v>50</v>
      </c>
      <c r="M2449" s="14">
        <v>6940</v>
      </c>
      <c r="N2449" s="15">
        <v>45125</v>
      </c>
      <c r="O2449" s="68" t="s">
        <v>3782</v>
      </c>
      <c r="P2449" s="8" t="s">
        <v>33</v>
      </c>
      <c r="Q2449" s="8" t="s">
        <v>351</v>
      </c>
      <c r="R2449" s="8" t="s">
        <v>31</v>
      </c>
      <c r="S2449" s="8" t="s">
        <v>31</v>
      </c>
      <c r="T2449" s="23" t="s">
        <v>31</v>
      </c>
      <c r="U2449" s="8" t="s">
        <v>35</v>
      </c>
      <c r="V2449" s="17">
        <v>470</v>
      </c>
      <c r="W2449" s="17">
        <v>206</v>
      </c>
      <c r="X2449" s="17">
        <v>1.6</v>
      </c>
      <c r="Y2449" s="18">
        <v>5</v>
      </c>
      <c r="Z2449" s="33" t="s">
        <v>3872</v>
      </c>
      <c r="AA2449" s="48">
        <v>875</v>
      </c>
      <c r="AB2449" s="48">
        <v>490</v>
      </c>
      <c r="AC2449" s="33"/>
      <c r="AD2449" s="33" t="s">
        <v>688</v>
      </c>
      <c r="AF2449"/>
    </row>
    <row r="2450" spans="1:32">
      <c r="A2450" s="103">
        <v>45142</v>
      </c>
      <c r="B2450" s="20" t="s">
        <v>39</v>
      </c>
      <c r="C2450" s="8" t="s">
        <v>91</v>
      </c>
      <c r="D2450" s="8"/>
      <c r="E2450" s="9"/>
      <c r="F2450" s="11" t="s">
        <v>4347</v>
      </c>
      <c r="G2450" s="11">
        <v>1023178</v>
      </c>
      <c r="H2450" s="11" t="s">
        <v>2065</v>
      </c>
      <c r="I2450" s="332" t="s">
        <v>242</v>
      </c>
      <c r="J2450" s="11" t="s">
        <v>31</v>
      </c>
      <c r="K2450" s="11" t="s">
        <v>243</v>
      </c>
      <c r="L2450" s="13">
        <v>40</v>
      </c>
      <c r="M2450" s="14">
        <v>1605023340</v>
      </c>
      <c r="N2450" s="15">
        <v>45111</v>
      </c>
      <c r="O2450" s="68" t="s">
        <v>3782</v>
      </c>
      <c r="P2450" s="56" t="s">
        <v>244</v>
      </c>
      <c r="Q2450" s="8" t="s">
        <v>34</v>
      </c>
      <c r="R2450" s="8" t="s">
        <v>31</v>
      </c>
      <c r="S2450" s="8" t="s">
        <v>31</v>
      </c>
      <c r="T2450" s="8" t="s">
        <v>31</v>
      </c>
      <c r="U2450" s="8" t="s">
        <v>35</v>
      </c>
      <c r="V2450" s="17">
        <v>310</v>
      </c>
      <c r="W2450" s="17">
        <v>244</v>
      </c>
      <c r="X2450" s="17">
        <v>1.6</v>
      </c>
      <c r="Y2450" s="18" t="s">
        <v>31</v>
      </c>
      <c r="Z2450" s="33"/>
      <c r="AA2450" s="72">
        <v>715</v>
      </c>
      <c r="AB2450" s="72">
        <v>407</v>
      </c>
      <c r="AC2450" s="33"/>
      <c r="AD2450" s="33" t="s">
        <v>688</v>
      </c>
      <c r="AF2450"/>
    </row>
    <row r="2451" spans="1:32">
      <c r="A2451" s="103">
        <v>45142</v>
      </c>
      <c r="B2451" s="7" t="s">
        <v>29</v>
      </c>
      <c r="C2451" s="8" t="s">
        <v>91</v>
      </c>
      <c r="D2451" s="8"/>
      <c r="E2451" s="9"/>
      <c r="F2451" s="11" t="s">
        <v>4549</v>
      </c>
      <c r="G2451" s="11">
        <v>1026461</v>
      </c>
      <c r="H2451" s="11" t="s">
        <v>490</v>
      </c>
      <c r="I2451" s="12" t="s">
        <v>504</v>
      </c>
      <c r="J2451" s="11" t="s">
        <v>31</v>
      </c>
      <c r="K2451" s="11" t="s">
        <v>505</v>
      </c>
      <c r="L2451" s="13">
        <v>3</v>
      </c>
      <c r="M2451" s="14" t="s">
        <v>61</v>
      </c>
      <c r="N2451" s="15">
        <v>45118</v>
      </c>
      <c r="O2451" s="68" t="s">
        <v>3782</v>
      </c>
      <c r="P2451" s="8" t="s">
        <v>33</v>
      </c>
      <c r="Q2451" s="8" t="s">
        <v>34</v>
      </c>
      <c r="R2451" s="8" t="s">
        <v>31</v>
      </c>
      <c r="S2451" s="8" t="s">
        <v>31</v>
      </c>
      <c r="T2451" s="23" t="s">
        <v>31</v>
      </c>
      <c r="U2451" s="77" t="s">
        <v>3816</v>
      </c>
      <c r="V2451" s="17">
        <v>220</v>
      </c>
      <c r="W2451" s="17">
        <v>101</v>
      </c>
      <c r="X2451" s="17">
        <v>2</v>
      </c>
      <c r="Y2451" s="18">
        <v>2</v>
      </c>
      <c r="Z2451" s="33" t="s">
        <v>2707</v>
      </c>
      <c r="AA2451" s="33">
        <v>64</v>
      </c>
      <c r="AB2451" s="33">
        <v>6</v>
      </c>
      <c r="AC2451" s="33"/>
      <c r="AD2451" s="33" t="s">
        <v>688</v>
      </c>
      <c r="AF2451"/>
    </row>
    <row r="2452" spans="1:32">
      <c r="A2452" s="103">
        <v>45142</v>
      </c>
      <c r="B2452" s="7" t="s">
        <v>29</v>
      </c>
      <c r="C2452" s="8" t="s">
        <v>91</v>
      </c>
      <c r="D2452" s="8"/>
      <c r="E2452" s="9"/>
      <c r="F2452" s="11" t="s">
        <v>4602</v>
      </c>
      <c r="G2452" s="11">
        <v>1025947</v>
      </c>
      <c r="H2452" s="11" t="s">
        <v>2412</v>
      </c>
      <c r="I2452" s="12" t="s">
        <v>48</v>
      </c>
      <c r="J2452" s="11" t="s">
        <v>31</v>
      </c>
      <c r="K2452" s="11" t="s">
        <v>116</v>
      </c>
      <c r="L2452" s="13">
        <v>5</v>
      </c>
      <c r="M2452" s="14">
        <v>5108</v>
      </c>
      <c r="N2452" s="15">
        <v>45132</v>
      </c>
      <c r="O2452" s="68" t="s">
        <v>3782</v>
      </c>
      <c r="P2452" s="8" t="s">
        <v>85</v>
      </c>
      <c r="Q2452" s="8" t="s">
        <v>34</v>
      </c>
      <c r="R2452" s="8" t="s">
        <v>31</v>
      </c>
      <c r="S2452" s="8" t="s">
        <v>31</v>
      </c>
      <c r="T2452" s="23" t="s">
        <v>31</v>
      </c>
      <c r="U2452" s="77" t="s">
        <v>3816</v>
      </c>
      <c r="V2452" s="17">
        <v>253</v>
      </c>
      <c r="W2452" s="17">
        <v>160</v>
      </c>
      <c r="X2452" s="17">
        <v>1.6</v>
      </c>
      <c r="Y2452" s="18">
        <v>2</v>
      </c>
      <c r="Z2452" s="33" t="s">
        <v>2707</v>
      </c>
      <c r="AA2452" s="33">
        <v>0</v>
      </c>
      <c r="AB2452" s="33">
        <v>130</v>
      </c>
      <c r="AC2452" s="33"/>
      <c r="AD2452" s="33" t="s">
        <v>724</v>
      </c>
      <c r="AF2452"/>
    </row>
    <row r="2453" spans="1:32">
      <c r="A2453" s="103">
        <v>45153</v>
      </c>
      <c r="B2453" s="20" t="s">
        <v>39</v>
      </c>
      <c r="C2453" s="21" t="s">
        <v>281</v>
      </c>
      <c r="D2453" s="8"/>
      <c r="E2453" s="8"/>
      <c r="F2453" s="11" t="s">
        <v>4546</v>
      </c>
      <c r="G2453" s="11">
        <v>1027324</v>
      </c>
      <c r="H2453" s="11" t="s">
        <v>1746</v>
      </c>
      <c r="I2453" s="12" t="s">
        <v>197</v>
      </c>
      <c r="J2453" s="11" t="s">
        <v>31</v>
      </c>
      <c r="K2453" s="25" t="s">
        <v>1763</v>
      </c>
      <c r="L2453" s="66" t="s">
        <v>4485</v>
      </c>
      <c r="M2453" s="14">
        <v>7307</v>
      </c>
      <c r="N2453" s="15">
        <v>45120</v>
      </c>
      <c r="O2453" s="68" t="s">
        <v>3782</v>
      </c>
      <c r="P2453" s="8" t="s">
        <v>33</v>
      </c>
      <c r="Q2453" s="8" t="s">
        <v>502</v>
      </c>
      <c r="R2453" s="8" t="s">
        <v>31</v>
      </c>
      <c r="S2453" s="8" t="s">
        <v>31</v>
      </c>
      <c r="T2453" s="23" t="s">
        <v>31</v>
      </c>
      <c r="U2453" s="8" t="s">
        <v>35</v>
      </c>
      <c r="V2453" s="17">
        <v>367</v>
      </c>
      <c r="W2453" s="17">
        <v>228</v>
      </c>
      <c r="X2453" s="17">
        <v>2.4</v>
      </c>
      <c r="Y2453" s="18" t="s">
        <v>31</v>
      </c>
      <c r="Z2453" s="33"/>
      <c r="AA2453" s="33">
        <v>854</v>
      </c>
      <c r="AB2453" s="33">
        <v>1428</v>
      </c>
      <c r="AC2453" s="33"/>
      <c r="AD2453" s="33" t="s">
        <v>688</v>
      </c>
      <c r="AF2453"/>
    </row>
    <row r="2454" spans="1:32">
      <c r="A2454" s="103">
        <v>45153</v>
      </c>
      <c r="B2454" s="7" t="s">
        <v>29</v>
      </c>
      <c r="C2454" s="8" t="s">
        <v>91</v>
      </c>
      <c r="D2454" s="8"/>
      <c r="E2454" s="9"/>
      <c r="F2454" s="11" t="s">
        <v>4549</v>
      </c>
      <c r="G2454" s="11">
        <v>1026461</v>
      </c>
      <c r="H2454" s="11" t="s">
        <v>2548</v>
      </c>
      <c r="I2454" s="12" t="s">
        <v>2451</v>
      </c>
      <c r="J2454" s="11" t="s">
        <v>31</v>
      </c>
      <c r="K2454" s="25" t="s">
        <v>510</v>
      </c>
      <c r="L2454" s="13">
        <v>3</v>
      </c>
      <c r="M2454" s="14">
        <v>1707</v>
      </c>
      <c r="N2454" s="15">
        <v>45118</v>
      </c>
      <c r="O2454" s="68" t="s">
        <v>3782</v>
      </c>
      <c r="P2454" s="56" t="s">
        <v>244</v>
      </c>
      <c r="Q2454" s="8" t="s">
        <v>34</v>
      </c>
      <c r="R2454" s="8" t="s">
        <v>31</v>
      </c>
      <c r="S2454" s="23" t="s">
        <v>31</v>
      </c>
      <c r="T2454" s="23" t="s">
        <v>31</v>
      </c>
      <c r="U2454" s="77" t="s">
        <v>3816</v>
      </c>
      <c r="V2454" s="17">
        <v>116.65</v>
      </c>
      <c r="W2454" s="17">
        <v>112</v>
      </c>
      <c r="X2454" s="17">
        <v>1.6</v>
      </c>
      <c r="Y2454" s="18">
        <v>2</v>
      </c>
      <c r="Z2454" s="33"/>
      <c r="AA2454" s="291">
        <v>44</v>
      </c>
      <c r="AB2454" s="291">
        <v>312</v>
      </c>
      <c r="AC2454" s="291"/>
      <c r="AD2454" s="33" t="s">
        <v>688</v>
      </c>
      <c r="AF2454"/>
    </row>
    <row r="2455" spans="1:32">
      <c r="A2455" s="103">
        <v>45153</v>
      </c>
      <c r="B2455" s="7" t="s">
        <v>29</v>
      </c>
      <c r="C2455" s="8" t="s">
        <v>91</v>
      </c>
      <c r="D2455" s="8"/>
      <c r="E2455" s="9"/>
      <c r="F2455" s="11" t="s">
        <v>4547</v>
      </c>
      <c r="G2455" s="11">
        <v>1019132</v>
      </c>
      <c r="H2455" s="11" t="s">
        <v>566</v>
      </c>
      <c r="I2455" s="12" t="s">
        <v>567</v>
      </c>
      <c r="J2455" s="11" t="s">
        <v>31</v>
      </c>
      <c r="K2455" s="11" t="s">
        <v>568</v>
      </c>
      <c r="L2455" s="13">
        <v>200</v>
      </c>
      <c r="M2455" s="14">
        <v>1919</v>
      </c>
      <c r="N2455" s="15">
        <v>45118</v>
      </c>
      <c r="O2455" s="68" t="s">
        <v>3782</v>
      </c>
      <c r="P2455" s="8" t="s">
        <v>85</v>
      </c>
      <c r="Q2455" s="8" t="s">
        <v>34</v>
      </c>
      <c r="R2455" s="8" t="s">
        <v>31</v>
      </c>
      <c r="S2455" s="8" t="s">
        <v>31</v>
      </c>
      <c r="T2455" s="44" t="s">
        <v>4548</v>
      </c>
      <c r="U2455" s="77" t="s">
        <v>3816</v>
      </c>
      <c r="V2455" s="17">
        <v>120</v>
      </c>
      <c r="W2455" s="17">
        <v>113</v>
      </c>
      <c r="X2455" s="17">
        <v>1.6</v>
      </c>
      <c r="Y2455" s="18" t="s">
        <v>31</v>
      </c>
      <c r="Z2455" s="33"/>
      <c r="AA2455" s="33">
        <v>0</v>
      </c>
      <c r="AB2455" s="70">
        <v>234</v>
      </c>
      <c r="AD2455" s="33" t="s">
        <v>724</v>
      </c>
      <c r="AF2455"/>
    </row>
    <row r="2456" spans="1:32">
      <c r="A2456" s="103">
        <v>45154</v>
      </c>
      <c r="B2456" s="20" t="s">
        <v>39</v>
      </c>
      <c r="C2456" s="8" t="s">
        <v>91</v>
      </c>
      <c r="D2456" s="8"/>
      <c r="F2456" s="11" t="s">
        <v>4447</v>
      </c>
      <c r="G2456" s="11">
        <v>1025922</v>
      </c>
      <c r="H2456" s="11" t="s">
        <v>2906</v>
      </c>
      <c r="I2456" s="12" t="s">
        <v>4156</v>
      </c>
      <c r="J2456" s="11" t="s">
        <v>31</v>
      </c>
      <c r="K2456" s="11" t="s">
        <v>4159</v>
      </c>
      <c r="L2456" s="13">
        <v>20</v>
      </c>
      <c r="M2456" s="14">
        <v>5367</v>
      </c>
      <c r="N2456" s="15">
        <v>45113</v>
      </c>
      <c r="O2456" s="68" t="s">
        <v>3782</v>
      </c>
      <c r="P2456" s="8" t="s">
        <v>33</v>
      </c>
      <c r="Q2456" s="8" t="s">
        <v>115</v>
      </c>
      <c r="R2456" s="8" t="s">
        <v>31</v>
      </c>
      <c r="S2456" s="8" t="s">
        <v>31</v>
      </c>
      <c r="T2456" s="8" t="s">
        <v>31</v>
      </c>
      <c r="U2456" s="8" t="s">
        <v>35</v>
      </c>
      <c r="V2456" s="17">
        <v>409</v>
      </c>
      <c r="W2456" s="17">
        <v>96</v>
      </c>
      <c r="X2456" s="17">
        <v>1.6</v>
      </c>
      <c r="Y2456" s="18">
        <v>2</v>
      </c>
      <c r="Z2456" s="33" t="s">
        <v>2707</v>
      </c>
      <c r="AA2456" s="70">
        <v>392</v>
      </c>
      <c r="AB2456" s="70">
        <v>32</v>
      </c>
      <c r="AD2456" s="33" t="s">
        <v>688</v>
      </c>
      <c r="AF2456"/>
    </row>
    <row r="2457" spans="1:32">
      <c r="A2457" s="109">
        <v>45154</v>
      </c>
      <c r="B2457" s="7" t="s">
        <v>29</v>
      </c>
      <c r="C2457" s="8" t="s">
        <v>91</v>
      </c>
      <c r="D2457" s="8"/>
      <c r="E2457" s="9"/>
      <c r="F2457" s="11" t="s">
        <v>4552</v>
      </c>
      <c r="G2457" s="11">
        <v>1026461</v>
      </c>
      <c r="H2457" s="11" t="s">
        <v>2548</v>
      </c>
      <c r="I2457" s="12" t="s">
        <v>3722</v>
      </c>
      <c r="J2457" s="11" t="s">
        <v>3723</v>
      </c>
      <c r="K2457" s="11" t="s">
        <v>3724</v>
      </c>
      <c r="L2457" s="13">
        <v>3</v>
      </c>
      <c r="M2457" s="14">
        <v>6143</v>
      </c>
      <c r="N2457" s="15">
        <v>45119</v>
      </c>
      <c r="O2457" s="68" t="s">
        <v>3782</v>
      </c>
      <c r="P2457" s="8" t="s">
        <v>85</v>
      </c>
      <c r="Q2457" s="8" t="s">
        <v>34</v>
      </c>
      <c r="R2457" s="8" t="s">
        <v>31</v>
      </c>
      <c r="S2457" s="8" t="s">
        <v>31</v>
      </c>
      <c r="T2457" s="23" t="s">
        <v>31</v>
      </c>
      <c r="U2457" s="77" t="s">
        <v>3816</v>
      </c>
      <c r="V2457" s="17">
        <v>199.75</v>
      </c>
      <c r="W2457" s="17">
        <v>185</v>
      </c>
      <c r="X2457" s="17">
        <v>1.6</v>
      </c>
      <c r="Y2457" s="18" t="s">
        <v>31</v>
      </c>
      <c r="Z2457" s="33" t="s">
        <v>1016</v>
      </c>
      <c r="AA2457" s="370">
        <v>0</v>
      </c>
      <c r="AB2457" s="370">
        <v>76</v>
      </c>
      <c r="AC2457" s="33"/>
      <c r="AD2457" s="33" t="s">
        <v>688</v>
      </c>
      <c r="AF2457"/>
    </row>
    <row r="2458" spans="1:32">
      <c r="A2458" s="109">
        <v>45154</v>
      </c>
      <c r="B2458" s="7" t="s">
        <v>29</v>
      </c>
      <c r="C2458" s="8" t="s">
        <v>91</v>
      </c>
      <c r="D2458" s="8"/>
      <c r="E2458" s="9"/>
      <c r="F2458" s="11" t="s">
        <v>4552</v>
      </c>
      <c r="G2458" s="11">
        <v>1026461</v>
      </c>
      <c r="H2458" s="11" t="s">
        <v>2548</v>
      </c>
      <c r="I2458" s="12" t="s">
        <v>271</v>
      </c>
      <c r="J2458" s="11" t="s">
        <v>3723</v>
      </c>
      <c r="K2458" s="11" t="s">
        <v>3725</v>
      </c>
      <c r="L2458" s="13">
        <v>3</v>
      </c>
      <c r="M2458" s="14" t="s">
        <v>61</v>
      </c>
      <c r="N2458" s="15">
        <v>45119</v>
      </c>
      <c r="O2458" s="68" t="s">
        <v>3782</v>
      </c>
      <c r="P2458" s="8" t="s">
        <v>85</v>
      </c>
      <c r="Q2458" s="8" t="s">
        <v>34</v>
      </c>
      <c r="R2458" s="8" t="s">
        <v>31</v>
      </c>
      <c r="S2458" s="8" t="s">
        <v>31</v>
      </c>
      <c r="T2458" s="23" t="s">
        <v>31</v>
      </c>
      <c r="U2458" s="77" t="s">
        <v>3816</v>
      </c>
      <c r="V2458" s="17">
        <v>199.75</v>
      </c>
      <c r="W2458" s="17">
        <v>185</v>
      </c>
      <c r="X2458" s="17">
        <v>1.6</v>
      </c>
      <c r="Y2458" s="18" t="s">
        <v>31</v>
      </c>
      <c r="Z2458" s="33" t="s">
        <v>1018</v>
      </c>
      <c r="AA2458" s="370"/>
      <c r="AB2458" s="370"/>
      <c r="AC2458" s="291"/>
      <c r="AD2458" s="33" t="s">
        <v>688</v>
      </c>
      <c r="AF2458"/>
    </row>
    <row r="2459" spans="1:32">
      <c r="A2459" s="103">
        <v>45155</v>
      </c>
      <c r="B2459" s="20" t="s">
        <v>39</v>
      </c>
      <c r="C2459" s="21" t="s">
        <v>281</v>
      </c>
      <c r="D2459" s="71"/>
      <c r="E2459" s="9"/>
      <c r="F2459" s="25" t="s">
        <v>4393</v>
      </c>
      <c r="G2459" s="11">
        <v>1025272</v>
      </c>
      <c r="H2459" s="11" t="s">
        <v>497</v>
      </c>
      <c r="I2459" s="12" t="s">
        <v>528</v>
      </c>
      <c r="J2459" s="11" t="s">
        <v>498</v>
      </c>
      <c r="K2459" s="11" t="s">
        <v>499</v>
      </c>
      <c r="L2459" s="66" t="s">
        <v>4161</v>
      </c>
      <c r="M2459" s="14">
        <v>6472</v>
      </c>
      <c r="N2459" s="15">
        <v>45089</v>
      </c>
      <c r="O2459" s="68" t="s">
        <v>3782</v>
      </c>
      <c r="P2459" s="56" t="s">
        <v>244</v>
      </c>
      <c r="Q2459" s="8" t="s">
        <v>115</v>
      </c>
      <c r="R2459" s="8" t="s">
        <v>31</v>
      </c>
      <c r="S2459" s="23" t="s">
        <v>31</v>
      </c>
      <c r="T2459" s="23" t="s">
        <v>31</v>
      </c>
      <c r="U2459" s="8" t="s">
        <v>35</v>
      </c>
      <c r="V2459" s="17">
        <v>380</v>
      </c>
      <c r="W2459" s="17">
        <v>340</v>
      </c>
      <c r="X2459" s="17">
        <v>1.6</v>
      </c>
      <c r="Y2459" s="48" t="s">
        <v>31</v>
      </c>
      <c r="Z2459" s="33" t="s">
        <v>987</v>
      </c>
      <c r="AA2459" s="374">
        <v>2148</v>
      </c>
      <c r="AB2459" s="374">
        <v>1496</v>
      </c>
      <c r="AC2459" s="291"/>
      <c r="AD2459" s="33" t="s">
        <v>688</v>
      </c>
      <c r="AF2459"/>
    </row>
    <row r="2460" spans="1:32">
      <c r="A2460" s="103">
        <v>45155</v>
      </c>
      <c r="B2460" s="20" t="s">
        <v>39</v>
      </c>
      <c r="C2460" s="8" t="s">
        <v>91</v>
      </c>
      <c r="D2460" s="71"/>
      <c r="E2460" s="9"/>
      <c r="F2460" s="25" t="s">
        <v>4393</v>
      </c>
      <c r="G2460" s="11">
        <v>1025272</v>
      </c>
      <c r="H2460" s="11" t="s">
        <v>497</v>
      </c>
      <c r="I2460" s="12" t="s">
        <v>500</v>
      </c>
      <c r="J2460" s="11" t="s">
        <v>498</v>
      </c>
      <c r="K2460" s="11" t="s">
        <v>501</v>
      </c>
      <c r="L2460" s="66" t="s">
        <v>4161</v>
      </c>
      <c r="M2460" s="14" t="s">
        <v>31</v>
      </c>
      <c r="N2460" s="15">
        <v>45089</v>
      </c>
      <c r="O2460" s="68" t="s">
        <v>3782</v>
      </c>
      <c r="P2460" s="56" t="s">
        <v>244</v>
      </c>
      <c r="Q2460" s="8" t="s">
        <v>502</v>
      </c>
      <c r="R2460" s="8" t="s">
        <v>31</v>
      </c>
      <c r="S2460" s="8" t="s">
        <v>31</v>
      </c>
      <c r="T2460" s="23" t="s">
        <v>31</v>
      </c>
      <c r="U2460" s="8" t="s">
        <v>35</v>
      </c>
      <c r="V2460" s="17">
        <v>380</v>
      </c>
      <c r="W2460" s="17">
        <v>340</v>
      </c>
      <c r="X2460" s="17">
        <v>1.6</v>
      </c>
      <c r="Y2460" s="48" t="s">
        <v>31</v>
      </c>
      <c r="Z2460" s="33" t="s">
        <v>990</v>
      </c>
      <c r="AA2460" s="374"/>
      <c r="AB2460" s="374"/>
      <c r="AC2460" s="291"/>
      <c r="AD2460" s="33" t="s">
        <v>688</v>
      </c>
      <c r="AF2460"/>
    </row>
    <row r="2461" spans="1:32">
      <c r="A2461" s="103">
        <v>45155</v>
      </c>
      <c r="B2461" s="7" t="s">
        <v>29</v>
      </c>
      <c r="C2461" s="8" t="s">
        <v>91</v>
      </c>
      <c r="D2461" s="8"/>
      <c r="E2461" s="9"/>
      <c r="F2461" s="11" t="s">
        <v>4379</v>
      </c>
      <c r="G2461" s="11">
        <v>1011379</v>
      </c>
      <c r="H2461" s="11" t="s">
        <v>965</v>
      </c>
      <c r="I2461" s="12" t="s">
        <v>104</v>
      </c>
      <c r="J2461" s="11" t="s">
        <v>31</v>
      </c>
      <c r="K2461" s="11" t="s">
        <v>644</v>
      </c>
      <c r="L2461" s="13">
        <v>30</v>
      </c>
      <c r="M2461" s="92" t="s">
        <v>61</v>
      </c>
      <c r="N2461" s="15">
        <v>45133</v>
      </c>
      <c r="O2461" s="68" t="s">
        <v>3782</v>
      </c>
      <c r="P2461" s="8" t="s">
        <v>33</v>
      </c>
      <c r="Q2461" s="8" t="s">
        <v>34</v>
      </c>
      <c r="R2461" s="8" t="s">
        <v>31</v>
      </c>
      <c r="S2461" s="8" t="s">
        <v>31</v>
      </c>
      <c r="T2461" s="44" t="s">
        <v>4610</v>
      </c>
      <c r="U2461" s="77" t="s">
        <v>3816</v>
      </c>
      <c r="V2461" s="17">
        <v>310</v>
      </c>
      <c r="W2461" s="17">
        <v>96</v>
      </c>
      <c r="X2461" s="17">
        <v>1.6</v>
      </c>
      <c r="Y2461" s="18">
        <v>2</v>
      </c>
      <c r="Z2461" s="33" t="s">
        <v>2707</v>
      </c>
      <c r="AA2461" s="33">
        <v>396</v>
      </c>
      <c r="AB2461" s="33">
        <v>160</v>
      </c>
      <c r="AC2461" s="33"/>
      <c r="AD2461" s="33" t="s">
        <v>688</v>
      </c>
      <c r="AF2461"/>
    </row>
    <row r="2462" spans="1:32">
      <c r="A2462" s="103">
        <v>45155</v>
      </c>
      <c r="B2462" s="7" t="s">
        <v>29</v>
      </c>
      <c r="C2462" s="8" t="s">
        <v>91</v>
      </c>
      <c r="D2462" s="8"/>
      <c r="E2462" s="9"/>
      <c r="F2462" s="11" t="s">
        <v>4611</v>
      </c>
      <c r="G2462" s="11">
        <v>1011384</v>
      </c>
      <c r="H2462" s="11" t="s">
        <v>1704</v>
      </c>
      <c r="I2462" s="12" t="s">
        <v>104</v>
      </c>
      <c r="J2462" s="11" t="s">
        <v>31</v>
      </c>
      <c r="K2462" s="11" t="s">
        <v>644</v>
      </c>
      <c r="L2462" s="47">
        <v>50</v>
      </c>
      <c r="M2462" s="14">
        <v>7512</v>
      </c>
      <c r="N2462" s="15">
        <v>45133</v>
      </c>
      <c r="O2462" s="68" t="s">
        <v>3782</v>
      </c>
      <c r="P2462" s="8" t="s">
        <v>33</v>
      </c>
      <c r="Q2462" s="8" t="s">
        <v>34</v>
      </c>
      <c r="R2462" s="8" t="s">
        <v>31</v>
      </c>
      <c r="S2462" s="8" t="s">
        <v>31</v>
      </c>
      <c r="T2462" s="44" t="s">
        <v>4610</v>
      </c>
      <c r="U2462" s="77" t="s">
        <v>3816</v>
      </c>
      <c r="V2462" s="17">
        <v>310</v>
      </c>
      <c r="W2462" s="17">
        <v>96</v>
      </c>
      <c r="X2462" s="17">
        <v>1.6</v>
      </c>
      <c r="Y2462" s="18">
        <v>2</v>
      </c>
      <c r="Z2462" s="33" t="s">
        <v>2707</v>
      </c>
      <c r="AA2462" s="33">
        <v>396</v>
      </c>
      <c r="AB2462" s="33">
        <v>160</v>
      </c>
      <c r="AC2462" s="33"/>
      <c r="AD2462" s="33" t="s">
        <v>688</v>
      </c>
      <c r="AF2462"/>
    </row>
    <row r="2463" spans="1:32">
      <c r="A2463" s="103">
        <v>45155</v>
      </c>
      <c r="B2463" s="7" t="s">
        <v>29</v>
      </c>
      <c r="C2463" s="8" t="s">
        <v>91</v>
      </c>
      <c r="D2463" s="8"/>
      <c r="E2463" s="9"/>
      <c r="F2463" s="11" t="s">
        <v>4612</v>
      </c>
      <c r="G2463" s="11">
        <v>1011384</v>
      </c>
      <c r="H2463" s="11" t="s">
        <v>1704</v>
      </c>
      <c r="I2463" s="12" t="s">
        <v>104</v>
      </c>
      <c r="J2463" s="11" t="s">
        <v>31</v>
      </c>
      <c r="K2463" s="11" t="s">
        <v>644</v>
      </c>
      <c r="L2463" s="47">
        <v>50</v>
      </c>
      <c r="M2463" s="14">
        <v>7514</v>
      </c>
      <c r="N2463" s="15">
        <v>45133</v>
      </c>
      <c r="O2463" s="68" t="s">
        <v>3782</v>
      </c>
      <c r="P2463" s="8" t="s">
        <v>33</v>
      </c>
      <c r="Q2463" s="8" t="s">
        <v>34</v>
      </c>
      <c r="R2463" s="8" t="s">
        <v>31</v>
      </c>
      <c r="S2463" s="8" t="s">
        <v>31</v>
      </c>
      <c r="T2463" s="44" t="s">
        <v>4610</v>
      </c>
      <c r="U2463" s="77" t="s">
        <v>3816</v>
      </c>
      <c r="V2463" s="17">
        <v>310</v>
      </c>
      <c r="W2463" s="17">
        <v>96</v>
      </c>
      <c r="X2463" s="17">
        <v>1.6</v>
      </c>
      <c r="Y2463" s="18">
        <v>2</v>
      </c>
      <c r="Z2463" s="33" t="s">
        <v>2707</v>
      </c>
      <c r="AA2463" s="33">
        <v>396</v>
      </c>
      <c r="AB2463" s="33">
        <v>160</v>
      </c>
      <c r="AC2463" s="33"/>
      <c r="AD2463" s="33" t="s">
        <v>688</v>
      </c>
      <c r="AF2463"/>
    </row>
    <row r="2464" spans="1:32">
      <c r="A2464" s="103">
        <v>45155</v>
      </c>
      <c r="B2464" s="7" t="s">
        <v>29</v>
      </c>
      <c r="C2464" s="8" t="s">
        <v>91</v>
      </c>
      <c r="D2464" s="8"/>
      <c r="E2464" s="9"/>
      <c r="F2464" s="11" t="s">
        <v>4350</v>
      </c>
      <c r="G2464" s="11">
        <v>1011370</v>
      </c>
      <c r="H2464" s="11" t="s">
        <v>3548</v>
      </c>
      <c r="I2464" s="12" t="s">
        <v>104</v>
      </c>
      <c r="J2464" s="11" t="s">
        <v>31</v>
      </c>
      <c r="K2464" s="11" t="s">
        <v>4613</v>
      </c>
      <c r="L2464" s="13">
        <v>50</v>
      </c>
      <c r="M2464" s="14">
        <v>7515</v>
      </c>
      <c r="N2464" s="15">
        <v>45133</v>
      </c>
      <c r="O2464" s="68" t="s">
        <v>3782</v>
      </c>
      <c r="P2464" s="8" t="s">
        <v>33</v>
      </c>
      <c r="Q2464" s="8" t="s">
        <v>34</v>
      </c>
      <c r="R2464" s="8" t="s">
        <v>31</v>
      </c>
      <c r="S2464" s="8" t="s">
        <v>31</v>
      </c>
      <c r="T2464" s="44" t="s">
        <v>4610</v>
      </c>
      <c r="U2464" s="77" t="s">
        <v>3816</v>
      </c>
      <c r="V2464" s="17">
        <v>310</v>
      </c>
      <c r="W2464" s="17">
        <v>96</v>
      </c>
      <c r="X2464" s="17">
        <v>1.6</v>
      </c>
      <c r="Y2464" s="18">
        <v>2</v>
      </c>
      <c r="Z2464" s="33" t="s">
        <v>2707</v>
      </c>
      <c r="AA2464" s="33">
        <v>396</v>
      </c>
      <c r="AB2464" s="33">
        <v>160</v>
      </c>
      <c r="AC2464" s="33"/>
      <c r="AD2464" s="33" t="s">
        <v>688</v>
      </c>
      <c r="AF2464"/>
    </row>
    <row r="2465" spans="1:32">
      <c r="A2465" s="103">
        <v>45155</v>
      </c>
      <c r="B2465" s="7" t="s">
        <v>29</v>
      </c>
      <c r="C2465" s="8" t="s">
        <v>91</v>
      </c>
      <c r="D2465" s="8"/>
      <c r="E2465" s="9"/>
      <c r="F2465" s="11" t="s">
        <v>4349</v>
      </c>
      <c r="G2465" s="11">
        <v>1011349</v>
      </c>
      <c r="H2465" s="11" t="s">
        <v>4352</v>
      </c>
      <c r="I2465" s="12" t="s">
        <v>104</v>
      </c>
      <c r="J2465" s="11" t="s">
        <v>31</v>
      </c>
      <c r="K2465" s="11" t="s">
        <v>4613</v>
      </c>
      <c r="L2465" s="13">
        <v>50</v>
      </c>
      <c r="M2465" s="14">
        <v>7515</v>
      </c>
      <c r="N2465" s="15">
        <v>45133</v>
      </c>
      <c r="O2465" s="68" t="s">
        <v>3782</v>
      </c>
      <c r="P2465" s="8" t="s">
        <v>33</v>
      </c>
      <c r="Q2465" s="8" t="s">
        <v>34</v>
      </c>
      <c r="R2465" s="8" t="s">
        <v>31</v>
      </c>
      <c r="S2465" s="8" t="s">
        <v>31</v>
      </c>
      <c r="T2465" s="44" t="s">
        <v>4610</v>
      </c>
      <c r="U2465" s="77" t="s">
        <v>3816</v>
      </c>
      <c r="V2465" s="17">
        <v>310</v>
      </c>
      <c r="W2465" s="17">
        <v>96</v>
      </c>
      <c r="X2465" s="17">
        <v>1.6</v>
      </c>
      <c r="Y2465" s="18">
        <v>2</v>
      </c>
      <c r="Z2465" s="33" t="s">
        <v>2707</v>
      </c>
      <c r="AA2465" s="33">
        <v>396</v>
      </c>
      <c r="AB2465" s="33">
        <v>160</v>
      </c>
      <c r="AC2465" s="33"/>
      <c r="AD2465" s="33" t="s">
        <v>688</v>
      </c>
      <c r="AF2465"/>
    </row>
    <row r="2466" spans="1:32">
      <c r="A2466" s="103">
        <v>45156</v>
      </c>
      <c r="B2466" s="7" t="s">
        <v>29</v>
      </c>
      <c r="C2466" s="8" t="s">
        <v>91</v>
      </c>
      <c r="D2466" s="8"/>
      <c r="E2466" s="9"/>
      <c r="F2466" s="25" t="s">
        <v>4338</v>
      </c>
      <c r="G2466" s="11">
        <v>1023217</v>
      </c>
      <c r="H2466" s="11" t="s">
        <v>305</v>
      </c>
      <c r="I2466" s="12" t="s">
        <v>306</v>
      </c>
      <c r="J2466" s="11" t="s">
        <v>31</v>
      </c>
      <c r="K2466" s="25" t="s">
        <v>859</v>
      </c>
      <c r="L2466" s="13">
        <v>20</v>
      </c>
      <c r="M2466" s="14">
        <v>1900</v>
      </c>
      <c r="N2466" s="15">
        <v>45138</v>
      </c>
      <c r="O2466" s="68" t="s">
        <v>3782</v>
      </c>
      <c r="P2466" s="8" t="s">
        <v>33</v>
      </c>
      <c r="Q2466" s="8" t="s">
        <v>34</v>
      </c>
      <c r="R2466" s="8" t="s">
        <v>31</v>
      </c>
      <c r="S2466" s="8" t="s">
        <v>31</v>
      </c>
      <c r="T2466" s="31" t="s">
        <v>859</v>
      </c>
      <c r="U2466" s="77" t="s">
        <v>3816</v>
      </c>
      <c r="V2466" s="17">
        <v>280</v>
      </c>
      <c r="W2466" s="17">
        <v>134</v>
      </c>
      <c r="X2466" s="17">
        <v>2.8</v>
      </c>
      <c r="Y2466" s="18" t="s">
        <v>61</v>
      </c>
      <c r="Z2466" s="33"/>
      <c r="AA2466" s="72">
        <v>8</v>
      </c>
      <c r="AB2466" s="72">
        <v>11</v>
      </c>
      <c r="AC2466" s="33"/>
      <c r="AD2466" s="33" t="s">
        <v>688</v>
      </c>
      <c r="AF2466"/>
    </row>
    <row r="2467" spans="1:32">
      <c r="A2467" s="103">
        <v>45156</v>
      </c>
      <c r="B2467" s="7" t="s">
        <v>29</v>
      </c>
      <c r="C2467" s="8" t="s">
        <v>91</v>
      </c>
      <c r="D2467" s="8"/>
      <c r="E2467" s="9"/>
      <c r="F2467" s="25" t="s">
        <v>4628</v>
      </c>
      <c r="G2467" s="11">
        <v>1023217</v>
      </c>
      <c r="H2467" s="11" t="s">
        <v>305</v>
      </c>
      <c r="I2467" s="12" t="s">
        <v>306</v>
      </c>
      <c r="J2467" s="11" t="s">
        <v>31</v>
      </c>
      <c r="K2467" s="25" t="s">
        <v>859</v>
      </c>
      <c r="L2467" s="13">
        <v>20</v>
      </c>
      <c r="M2467" s="14">
        <v>1900</v>
      </c>
      <c r="N2467" s="15">
        <v>45138</v>
      </c>
      <c r="O2467" s="68" t="s">
        <v>3782</v>
      </c>
      <c r="P2467" s="8" t="s">
        <v>33</v>
      </c>
      <c r="Q2467" s="8" t="s">
        <v>34</v>
      </c>
      <c r="R2467" s="8" t="s">
        <v>31</v>
      </c>
      <c r="S2467" s="8" t="s">
        <v>31</v>
      </c>
      <c r="T2467" s="31" t="s">
        <v>859</v>
      </c>
      <c r="U2467" s="77" t="s">
        <v>3816</v>
      </c>
      <c r="V2467" s="17">
        <v>280</v>
      </c>
      <c r="W2467" s="17">
        <v>134</v>
      </c>
      <c r="X2467" s="17">
        <v>2.8</v>
      </c>
      <c r="Y2467" s="18" t="s">
        <v>61</v>
      </c>
      <c r="Z2467" s="33"/>
      <c r="AA2467" s="72">
        <v>8</v>
      </c>
      <c r="AB2467" s="72">
        <v>11</v>
      </c>
      <c r="AC2467" s="33"/>
      <c r="AD2467" s="33" t="s">
        <v>688</v>
      </c>
      <c r="AF2467"/>
    </row>
    <row r="2468" spans="1:32">
      <c r="A2468" s="103">
        <v>45156</v>
      </c>
      <c r="B2468" s="7" t="s">
        <v>29</v>
      </c>
      <c r="C2468" s="8" t="s">
        <v>91</v>
      </c>
      <c r="D2468" s="8"/>
      <c r="E2468" s="9"/>
      <c r="F2468" s="11" t="s">
        <v>4365</v>
      </c>
      <c r="G2468" s="11">
        <v>1023219</v>
      </c>
      <c r="H2468" s="11" t="s">
        <v>1371</v>
      </c>
      <c r="I2468" s="12" t="s">
        <v>292</v>
      </c>
      <c r="J2468" s="11" t="s">
        <v>31</v>
      </c>
      <c r="K2468" s="25" t="s">
        <v>868</v>
      </c>
      <c r="L2468" s="13">
        <v>50</v>
      </c>
      <c r="M2468" s="14" t="s">
        <v>869</v>
      </c>
      <c r="N2468" s="15">
        <v>45076</v>
      </c>
      <c r="O2468" s="68" t="s">
        <v>3782</v>
      </c>
      <c r="P2468" s="8" t="s">
        <v>33</v>
      </c>
      <c r="Q2468" s="8" t="s">
        <v>34</v>
      </c>
      <c r="R2468" s="8" t="s">
        <v>31</v>
      </c>
      <c r="S2468" s="8" t="s">
        <v>31</v>
      </c>
      <c r="T2468" s="8" t="s">
        <v>31</v>
      </c>
      <c r="U2468" s="77" t="s">
        <v>3816</v>
      </c>
      <c r="V2468" s="17">
        <v>280</v>
      </c>
      <c r="W2468" s="17">
        <v>134</v>
      </c>
      <c r="X2468" s="17">
        <v>2.8</v>
      </c>
      <c r="Y2468" s="18" t="s">
        <v>31</v>
      </c>
      <c r="Z2468" s="33"/>
      <c r="AA2468" s="72">
        <v>8</v>
      </c>
      <c r="AB2468" s="72">
        <v>11</v>
      </c>
      <c r="AC2468" s="33"/>
      <c r="AD2468" s="33" t="s">
        <v>724</v>
      </c>
      <c r="AF2468"/>
    </row>
    <row r="2469" spans="1:32">
      <c r="A2469" s="103">
        <v>45156</v>
      </c>
      <c r="B2469" s="7" t="s">
        <v>29</v>
      </c>
      <c r="C2469" s="21" t="s">
        <v>774</v>
      </c>
      <c r="E2469" s="27" t="s">
        <v>56</v>
      </c>
      <c r="F2469" s="11" t="s">
        <v>4675</v>
      </c>
      <c r="G2469" s="11">
        <v>1026727</v>
      </c>
      <c r="H2469" s="11" t="s">
        <v>4475</v>
      </c>
      <c r="I2469" s="12" t="s">
        <v>4578</v>
      </c>
      <c r="J2469" s="11" t="s">
        <v>4476</v>
      </c>
      <c r="K2469" s="25" t="s">
        <v>4478</v>
      </c>
      <c r="L2469" s="66" t="s">
        <v>4616</v>
      </c>
      <c r="M2469" s="92" t="s">
        <v>4619</v>
      </c>
      <c r="N2469" s="15">
        <v>45135</v>
      </c>
      <c r="O2469" s="68" t="s">
        <v>3782</v>
      </c>
      <c r="P2469" s="8" t="s">
        <v>33</v>
      </c>
      <c r="Q2469" s="8" t="s">
        <v>34</v>
      </c>
      <c r="R2469" s="8" t="s">
        <v>31</v>
      </c>
      <c r="S2469" s="8" t="s">
        <v>31</v>
      </c>
      <c r="T2469" s="23" t="s">
        <v>31</v>
      </c>
      <c r="U2469" s="77" t="s">
        <v>3816</v>
      </c>
      <c r="V2469" s="17">
        <v>159</v>
      </c>
      <c r="W2469" s="17">
        <v>133.4</v>
      </c>
      <c r="X2469" s="17">
        <v>1.6</v>
      </c>
      <c r="Y2469" s="18" t="s">
        <v>31</v>
      </c>
      <c r="Z2469" s="33" t="s">
        <v>1016</v>
      </c>
      <c r="AA2469" s="372">
        <v>130</v>
      </c>
      <c r="AB2469" s="372">
        <v>257</v>
      </c>
      <c r="AC2469" s="33"/>
      <c r="AD2469" s="33"/>
      <c r="AF2469"/>
    </row>
    <row r="2470" spans="1:32">
      <c r="A2470" s="103">
        <v>45156</v>
      </c>
      <c r="B2470" s="7" t="s">
        <v>29</v>
      </c>
      <c r="C2470" s="21" t="s">
        <v>774</v>
      </c>
      <c r="E2470" s="27" t="s">
        <v>56</v>
      </c>
      <c r="F2470" s="11" t="s">
        <v>4674</v>
      </c>
      <c r="G2470" s="11">
        <v>1026727</v>
      </c>
      <c r="H2470" s="11" t="s">
        <v>4475</v>
      </c>
      <c r="I2470" s="12" t="s">
        <v>6353</v>
      </c>
      <c r="J2470" s="11" t="s">
        <v>4476</v>
      </c>
      <c r="K2470" s="25" t="s">
        <v>4477</v>
      </c>
      <c r="L2470" s="66" t="s">
        <v>4616</v>
      </c>
      <c r="M2470" s="92" t="s">
        <v>4618</v>
      </c>
      <c r="N2470" s="15">
        <v>45135</v>
      </c>
      <c r="O2470" s="68" t="s">
        <v>3782</v>
      </c>
      <c r="P2470" s="8" t="s">
        <v>33</v>
      </c>
      <c r="Q2470" s="8" t="s">
        <v>34</v>
      </c>
      <c r="R2470" s="8" t="s">
        <v>31</v>
      </c>
      <c r="S2470" s="8" t="s">
        <v>31</v>
      </c>
      <c r="T2470" s="23" t="s">
        <v>31</v>
      </c>
      <c r="U2470" s="77" t="s">
        <v>3816</v>
      </c>
      <c r="V2470" s="17">
        <v>159</v>
      </c>
      <c r="W2470" s="17">
        <v>133.4</v>
      </c>
      <c r="X2470" s="17">
        <v>1.6</v>
      </c>
      <c r="Y2470" s="18" t="s">
        <v>31</v>
      </c>
      <c r="Z2470" s="33" t="s">
        <v>1018</v>
      </c>
      <c r="AA2470" s="372"/>
      <c r="AB2470" s="372"/>
      <c r="AC2470" s="33"/>
      <c r="AD2470" s="33"/>
      <c r="AF2470"/>
    </row>
    <row r="2471" spans="1:32">
      <c r="A2471" s="103">
        <v>45159</v>
      </c>
      <c r="B2471" s="20" t="s">
        <v>39</v>
      </c>
      <c r="C2471" s="21" t="s">
        <v>281</v>
      </c>
      <c r="D2471" s="8"/>
      <c r="E2471" s="27" t="s">
        <v>56</v>
      </c>
      <c r="F2471" s="10" t="s">
        <v>4492</v>
      </c>
      <c r="G2471" s="11">
        <v>1011337</v>
      </c>
      <c r="H2471" s="11" t="s">
        <v>1057</v>
      </c>
      <c r="I2471" s="12" t="s">
        <v>1058</v>
      </c>
      <c r="J2471" s="11" t="s">
        <v>31</v>
      </c>
      <c r="K2471" s="11" t="s">
        <v>966</v>
      </c>
      <c r="L2471" s="13">
        <v>50</v>
      </c>
      <c r="M2471" s="14">
        <v>6238</v>
      </c>
      <c r="N2471" s="15">
        <v>45114</v>
      </c>
      <c r="O2471" s="68" t="s">
        <v>3782</v>
      </c>
      <c r="P2471" s="8" t="s">
        <v>33</v>
      </c>
      <c r="Q2471" s="8" t="s">
        <v>115</v>
      </c>
      <c r="R2471" s="38" t="s">
        <v>158</v>
      </c>
      <c r="S2471" s="94" t="s">
        <v>1781</v>
      </c>
      <c r="T2471" s="44" t="s">
        <v>4499</v>
      </c>
      <c r="U2471" s="8" t="s">
        <v>35</v>
      </c>
      <c r="V2471" s="17">
        <v>382</v>
      </c>
      <c r="W2471" s="17">
        <v>370</v>
      </c>
      <c r="X2471" s="17">
        <v>2.2999999999999998</v>
      </c>
      <c r="Y2471" s="18" t="s">
        <v>31</v>
      </c>
      <c r="Z2471" s="33"/>
      <c r="AA2471" s="33">
        <v>2086</v>
      </c>
      <c r="AB2471" s="33">
        <v>1862</v>
      </c>
      <c r="AC2471" s="33"/>
      <c r="AD2471" s="33" t="s">
        <v>724</v>
      </c>
      <c r="AF2471"/>
    </row>
    <row r="2472" spans="1:32">
      <c r="A2472" s="103">
        <v>45159</v>
      </c>
      <c r="B2472" s="20" t="s">
        <v>39</v>
      </c>
      <c r="C2472" s="21" t="s">
        <v>281</v>
      </c>
      <c r="D2472" s="8"/>
      <c r="E2472" s="27" t="s">
        <v>56</v>
      </c>
      <c r="F2472" s="10" t="s">
        <v>4493</v>
      </c>
      <c r="G2472" s="11">
        <v>1011337</v>
      </c>
      <c r="H2472" s="11" t="s">
        <v>1057</v>
      </c>
      <c r="I2472" s="12" t="s">
        <v>1058</v>
      </c>
      <c r="J2472" s="11" t="s">
        <v>31</v>
      </c>
      <c r="K2472" s="11" t="s">
        <v>4498</v>
      </c>
      <c r="L2472" s="13">
        <v>50</v>
      </c>
      <c r="M2472" s="14">
        <v>7128</v>
      </c>
      <c r="N2472" s="15">
        <v>45114</v>
      </c>
      <c r="O2472" s="68" t="s">
        <v>3782</v>
      </c>
      <c r="P2472" s="8" t="s">
        <v>33</v>
      </c>
      <c r="Q2472" s="8" t="s">
        <v>115</v>
      </c>
      <c r="R2472" s="38" t="s">
        <v>158</v>
      </c>
      <c r="S2472" s="94" t="s">
        <v>1781</v>
      </c>
      <c r="T2472" s="44" t="s">
        <v>4499</v>
      </c>
      <c r="U2472" s="8" t="s">
        <v>35</v>
      </c>
      <c r="V2472" s="17">
        <v>382</v>
      </c>
      <c r="W2472" s="17">
        <v>370</v>
      </c>
      <c r="X2472" s="17">
        <v>2.2999999999999998</v>
      </c>
      <c r="Y2472" s="18" t="s">
        <v>31</v>
      </c>
      <c r="Z2472" s="33"/>
      <c r="AA2472" s="33">
        <v>2086</v>
      </c>
      <c r="AB2472" s="33">
        <v>1862</v>
      </c>
      <c r="AC2472" s="33"/>
      <c r="AD2472" s="33" t="s">
        <v>724</v>
      </c>
      <c r="AF2472"/>
    </row>
    <row r="2473" spans="1:32">
      <c r="A2473" s="103">
        <v>45159</v>
      </c>
      <c r="B2473" s="7" t="s">
        <v>29</v>
      </c>
      <c r="C2473" s="8" t="s">
        <v>91</v>
      </c>
      <c r="D2473" s="8"/>
      <c r="E2473" s="9"/>
      <c r="F2473" s="11" t="s">
        <v>4664</v>
      </c>
      <c r="G2473" s="11">
        <v>1027355</v>
      </c>
      <c r="H2473" s="11" t="s">
        <v>4665</v>
      </c>
      <c r="I2473" s="12" t="s">
        <v>4661</v>
      </c>
      <c r="J2473" s="11" t="s">
        <v>4666</v>
      </c>
      <c r="K2473" s="25" t="s">
        <v>4662</v>
      </c>
      <c r="L2473" s="32">
        <v>10</v>
      </c>
      <c r="M2473" s="14">
        <v>2938</v>
      </c>
      <c r="N2473" s="15">
        <v>45154</v>
      </c>
      <c r="O2473" s="68" t="s">
        <v>3782</v>
      </c>
      <c r="P2473" s="8" t="s">
        <v>33</v>
      </c>
      <c r="Q2473" s="8" t="s">
        <v>34</v>
      </c>
      <c r="R2473" s="8" t="s">
        <v>31</v>
      </c>
      <c r="S2473" s="23" t="s">
        <v>31</v>
      </c>
      <c r="T2473" s="31" t="s">
        <v>4679</v>
      </c>
      <c r="U2473" s="77" t="s">
        <v>3816</v>
      </c>
      <c r="V2473" s="17">
        <v>245.8</v>
      </c>
      <c r="W2473" s="17">
        <v>148.5</v>
      </c>
      <c r="X2473" s="17">
        <v>2.4</v>
      </c>
      <c r="Y2473" s="48" t="s">
        <v>31</v>
      </c>
      <c r="Z2473" s="33" t="s">
        <v>1016</v>
      </c>
      <c r="AA2473" s="33"/>
      <c r="AB2473" s="33"/>
      <c r="AC2473" s="33"/>
      <c r="AD2473" s="33" t="s">
        <v>688</v>
      </c>
      <c r="AF2473"/>
    </row>
    <row r="2474" spans="1:32">
      <c r="A2474" s="103">
        <v>45159</v>
      </c>
      <c r="B2474" s="7" t="s">
        <v>29</v>
      </c>
      <c r="C2474" s="21" t="s">
        <v>281</v>
      </c>
      <c r="D2474" s="8"/>
      <c r="E2474" s="9"/>
      <c r="F2474" s="11" t="s">
        <v>4668</v>
      </c>
      <c r="G2474" s="11">
        <v>1027355</v>
      </c>
      <c r="H2474" s="11" t="s">
        <v>4665</v>
      </c>
      <c r="I2474" s="12" t="s">
        <v>4660</v>
      </c>
      <c r="J2474" s="11" t="s">
        <v>4666</v>
      </c>
      <c r="K2474" s="25" t="s">
        <v>4667</v>
      </c>
      <c r="L2474" s="32" t="s">
        <v>4668</v>
      </c>
      <c r="M2474" s="14">
        <v>5499</v>
      </c>
      <c r="N2474" s="15">
        <v>45154</v>
      </c>
      <c r="O2474" s="68" t="s">
        <v>3782</v>
      </c>
      <c r="P2474" s="8" t="s">
        <v>33</v>
      </c>
      <c r="Q2474" s="8" t="s">
        <v>34</v>
      </c>
      <c r="R2474" s="8" t="s">
        <v>31</v>
      </c>
      <c r="S2474" s="23" t="s">
        <v>31</v>
      </c>
      <c r="T2474" s="31" t="s">
        <v>4679</v>
      </c>
      <c r="U2474" s="77" t="s">
        <v>3816</v>
      </c>
      <c r="V2474" s="17">
        <v>245.8</v>
      </c>
      <c r="W2474" s="17">
        <v>148.5</v>
      </c>
      <c r="X2474" s="17">
        <v>2.4</v>
      </c>
      <c r="Y2474" s="48" t="s">
        <v>31</v>
      </c>
      <c r="Z2474" s="33" t="s">
        <v>1018</v>
      </c>
      <c r="AA2474" s="33"/>
      <c r="AB2474" s="33"/>
      <c r="AC2474" s="33"/>
      <c r="AD2474" s="19"/>
      <c r="AF2474"/>
    </row>
    <row r="2475" spans="1:32">
      <c r="A2475" s="103">
        <v>45159</v>
      </c>
      <c r="B2475" s="7" t="s">
        <v>29</v>
      </c>
      <c r="C2475" s="8" t="s">
        <v>91</v>
      </c>
      <c r="D2475" s="8"/>
      <c r="F2475" s="25" t="s">
        <v>4589</v>
      </c>
      <c r="G2475" s="11">
        <v>1991326</v>
      </c>
      <c r="H2475" s="11" t="s">
        <v>1350</v>
      </c>
      <c r="I2475" s="12" t="s">
        <v>104</v>
      </c>
      <c r="J2475" s="11" t="s">
        <v>4686</v>
      </c>
      <c r="K2475" s="11" t="s">
        <v>4597</v>
      </c>
      <c r="L2475" s="95" t="s">
        <v>1141</v>
      </c>
      <c r="M2475" s="92" t="s">
        <v>61</v>
      </c>
      <c r="N2475" s="15">
        <v>45156</v>
      </c>
      <c r="O2475" s="68" t="s">
        <v>3782</v>
      </c>
      <c r="P2475" s="8" t="s">
        <v>33</v>
      </c>
      <c r="Q2475" s="8" t="s">
        <v>34</v>
      </c>
      <c r="R2475" s="8" t="s">
        <v>31</v>
      </c>
      <c r="S2475" s="8" t="s">
        <v>61</v>
      </c>
      <c r="T2475" s="8" t="s">
        <v>31</v>
      </c>
      <c r="U2475" s="77" t="s">
        <v>3816</v>
      </c>
      <c r="V2475" s="17">
        <v>272</v>
      </c>
      <c r="W2475" s="17">
        <v>104</v>
      </c>
      <c r="X2475" s="17">
        <v>1.6</v>
      </c>
      <c r="Y2475" s="18" t="s">
        <v>31</v>
      </c>
      <c r="Z2475" s="33" t="s">
        <v>1016</v>
      </c>
      <c r="AA2475" s="370">
        <v>22</v>
      </c>
      <c r="AB2475" s="370">
        <v>50</v>
      </c>
      <c r="AC2475" s="33"/>
      <c r="AD2475" s="33" t="s">
        <v>688</v>
      </c>
      <c r="AF2475"/>
    </row>
    <row r="2476" spans="1:32">
      <c r="A2476" s="103">
        <v>45159</v>
      </c>
      <c r="B2476" s="7" t="s">
        <v>29</v>
      </c>
      <c r="C2476" s="8" t="s">
        <v>91</v>
      </c>
      <c r="D2476" s="8"/>
      <c r="F2476" s="25" t="s">
        <v>4589</v>
      </c>
      <c r="G2476" s="11">
        <v>1991326</v>
      </c>
      <c r="H2476" s="11" t="s">
        <v>1350</v>
      </c>
      <c r="I2476" s="12" t="s">
        <v>707</v>
      </c>
      <c r="J2476" s="11" t="s">
        <v>4686</v>
      </c>
      <c r="K2476" s="11" t="s">
        <v>2013</v>
      </c>
      <c r="L2476" s="95" t="s">
        <v>1141</v>
      </c>
      <c r="M2476" s="92" t="s">
        <v>61</v>
      </c>
      <c r="N2476" s="15">
        <v>45156</v>
      </c>
      <c r="O2476" s="68" t="s">
        <v>3782</v>
      </c>
      <c r="P2476" s="8" t="s">
        <v>33</v>
      </c>
      <c r="Q2476" s="8" t="s">
        <v>34</v>
      </c>
      <c r="R2476" s="8" t="s">
        <v>31</v>
      </c>
      <c r="S2476" s="8" t="s">
        <v>31</v>
      </c>
      <c r="T2476" s="8" t="s">
        <v>31</v>
      </c>
      <c r="U2476" s="77" t="s">
        <v>3816</v>
      </c>
      <c r="V2476" s="17">
        <v>272</v>
      </c>
      <c r="W2476" s="17">
        <v>104</v>
      </c>
      <c r="X2476" s="17">
        <v>1.6</v>
      </c>
      <c r="Y2476" s="18" t="s">
        <v>31</v>
      </c>
      <c r="Z2476" s="33" t="s">
        <v>985</v>
      </c>
      <c r="AA2476" s="370"/>
      <c r="AB2476" s="370"/>
      <c r="AC2476" s="33"/>
      <c r="AD2476" s="33" t="s">
        <v>688</v>
      </c>
      <c r="AF2476"/>
    </row>
    <row r="2477" spans="1:32">
      <c r="A2477" s="103">
        <v>45159</v>
      </c>
      <c r="B2477" s="7" t="s">
        <v>29</v>
      </c>
      <c r="C2477" s="8" t="s">
        <v>91</v>
      </c>
      <c r="D2477" s="8"/>
      <c r="F2477" s="25" t="s">
        <v>4639</v>
      </c>
      <c r="G2477" s="11">
        <v>1991326</v>
      </c>
      <c r="H2477" s="11" t="s">
        <v>1350</v>
      </c>
      <c r="I2477" s="12" t="s">
        <v>709</v>
      </c>
      <c r="J2477" s="11" t="s">
        <v>4686</v>
      </c>
      <c r="K2477" s="11" t="s">
        <v>2828</v>
      </c>
      <c r="L2477" s="13">
        <v>15</v>
      </c>
      <c r="M2477" s="92">
        <v>7117</v>
      </c>
      <c r="N2477" s="15">
        <v>45156</v>
      </c>
      <c r="O2477" s="68" t="s">
        <v>3782</v>
      </c>
      <c r="P2477" s="8" t="s">
        <v>33</v>
      </c>
      <c r="Q2477" s="8" t="s">
        <v>34</v>
      </c>
      <c r="R2477" s="8" t="s">
        <v>31</v>
      </c>
      <c r="S2477" s="8" t="s">
        <v>31</v>
      </c>
      <c r="T2477" s="8" t="s">
        <v>31</v>
      </c>
      <c r="U2477" s="77" t="s">
        <v>3816</v>
      </c>
      <c r="V2477" s="17">
        <v>272</v>
      </c>
      <c r="W2477" s="17">
        <v>104</v>
      </c>
      <c r="X2477" s="17">
        <v>1.6</v>
      </c>
      <c r="Y2477" s="18" t="s">
        <v>31</v>
      </c>
      <c r="Z2477" s="33" t="s">
        <v>990</v>
      </c>
      <c r="AA2477" s="370"/>
      <c r="AB2477" s="370"/>
      <c r="AC2477" s="33"/>
      <c r="AD2477" s="33" t="s">
        <v>688</v>
      </c>
      <c r="AF2477"/>
    </row>
    <row r="2478" spans="1:32">
      <c r="A2478" s="103">
        <v>45159</v>
      </c>
      <c r="B2478" s="7" t="s">
        <v>29</v>
      </c>
      <c r="C2478" s="8" t="s">
        <v>91</v>
      </c>
      <c r="D2478" s="8"/>
      <c r="F2478" s="25" t="s">
        <v>4589</v>
      </c>
      <c r="G2478" s="11">
        <v>1991326</v>
      </c>
      <c r="H2478" s="11" t="s">
        <v>1350</v>
      </c>
      <c r="I2478" s="12" t="s">
        <v>2019</v>
      </c>
      <c r="J2478" s="11" t="s">
        <v>4686</v>
      </c>
      <c r="K2478" s="11" t="s">
        <v>2020</v>
      </c>
      <c r="L2478" s="95" t="s">
        <v>1582</v>
      </c>
      <c r="M2478" s="92" t="s">
        <v>61</v>
      </c>
      <c r="N2478" s="15">
        <v>45156</v>
      </c>
      <c r="O2478" s="68" t="s">
        <v>3782</v>
      </c>
      <c r="P2478" s="8" t="s">
        <v>33</v>
      </c>
      <c r="Q2478" s="8" t="s">
        <v>34</v>
      </c>
      <c r="R2478" s="8" t="s">
        <v>31</v>
      </c>
      <c r="S2478" s="8" t="s">
        <v>31</v>
      </c>
      <c r="T2478" s="8" t="s">
        <v>31</v>
      </c>
      <c r="U2478" s="77" t="s">
        <v>3816</v>
      </c>
      <c r="V2478" s="17">
        <v>272</v>
      </c>
      <c r="W2478" s="17">
        <v>104</v>
      </c>
      <c r="X2478" s="17">
        <v>1.6</v>
      </c>
      <c r="Y2478" s="18" t="s">
        <v>31</v>
      </c>
      <c r="Z2478" s="33" t="s">
        <v>991</v>
      </c>
      <c r="AA2478" s="370"/>
      <c r="AB2478" s="370"/>
      <c r="AC2478" s="33"/>
      <c r="AD2478" s="33" t="s">
        <v>688</v>
      </c>
      <c r="AF2478"/>
    </row>
    <row r="2479" spans="1:32">
      <c r="A2479" s="103">
        <v>45159</v>
      </c>
      <c r="B2479" s="7" t="s">
        <v>29</v>
      </c>
      <c r="C2479" s="8" t="s">
        <v>91</v>
      </c>
      <c r="D2479" s="8"/>
      <c r="F2479" s="25" t="s">
        <v>4698</v>
      </c>
      <c r="G2479" s="11">
        <v>1019291</v>
      </c>
      <c r="H2479" s="11" t="s">
        <v>2822</v>
      </c>
      <c r="I2479" s="12" t="s">
        <v>104</v>
      </c>
      <c r="J2479" s="11" t="s">
        <v>4599</v>
      </c>
      <c r="K2479" s="11" t="s">
        <v>2010</v>
      </c>
      <c r="L2479" s="13">
        <v>20</v>
      </c>
      <c r="M2479" s="92" t="s">
        <v>61</v>
      </c>
      <c r="N2479" s="15">
        <v>45132</v>
      </c>
      <c r="O2479" s="68" t="s">
        <v>3782</v>
      </c>
      <c r="P2479" s="8" t="s">
        <v>33</v>
      </c>
      <c r="Q2479" s="8" t="s">
        <v>34</v>
      </c>
      <c r="R2479" s="8" t="s">
        <v>31</v>
      </c>
      <c r="S2479" s="8" t="s">
        <v>61</v>
      </c>
      <c r="T2479" s="44" t="s">
        <v>4598</v>
      </c>
      <c r="U2479" s="77" t="s">
        <v>3816</v>
      </c>
      <c r="V2479" s="17">
        <v>272</v>
      </c>
      <c r="W2479" s="17">
        <v>104</v>
      </c>
      <c r="X2479" s="17">
        <v>1.6</v>
      </c>
      <c r="Y2479" s="18" t="s">
        <v>31</v>
      </c>
      <c r="Z2479" s="33" t="s">
        <v>1016</v>
      </c>
      <c r="AA2479" s="370">
        <v>172</v>
      </c>
      <c r="AB2479" s="370">
        <v>143</v>
      </c>
      <c r="AC2479" s="33"/>
      <c r="AD2479" s="33" t="s">
        <v>688</v>
      </c>
      <c r="AF2479"/>
    </row>
    <row r="2480" spans="1:32">
      <c r="A2480" s="103">
        <v>45159</v>
      </c>
      <c r="B2480" s="7" t="s">
        <v>29</v>
      </c>
      <c r="C2480" s="8" t="s">
        <v>91</v>
      </c>
      <c r="D2480" s="8"/>
      <c r="F2480" s="25" t="s">
        <v>4699</v>
      </c>
      <c r="G2480" s="11">
        <v>1019291</v>
      </c>
      <c r="H2480" s="11" t="s">
        <v>2822</v>
      </c>
      <c r="I2480" s="12" t="s">
        <v>707</v>
      </c>
      <c r="J2480" s="11" t="s">
        <v>4599</v>
      </c>
      <c r="K2480" s="11" t="s">
        <v>2013</v>
      </c>
      <c r="L2480" s="13">
        <v>20</v>
      </c>
      <c r="M2480" s="92" t="s">
        <v>61</v>
      </c>
      <c r="N2480" s="15">
        <v>45132</v>
      </c>
      <c r="O2480" s="68" t="s">
        <v>3782</v>
      </c>
      <c r="P2480" s="8" t="s">
        <v>33</v>
      </c>
      <c r="Q2480" s="8" t="s">
        <v>34</v>
      </c>
      <c r="R2480" s="8" t="s">
        <v>31</v>
      </c>
      <c r="S2480" s="8" t="s">
        <v>31</v>
      </c>
      <c r="T2480" s="44" t="s">
        <v>4598</v>
      </c>
      <c r="U2480" s="77" t="s">
        <v>3816</v>
      </c>
      <c r="V2480" s="17">
        <v>272</v>
      </c>
      <c r="W2480" s="17">
        <v>104</v>
      </c>
      <c r="X2480" s="17">
        <v>1.6</v>
      </c>
      <c r="Y2480" s="18" t="s">
        <v>31</v>
      </c>
      <c r="Z2480" s="33" t="s">
        <v>985</v>
      </c>
      <c r="AA2480" s="370"/>
      <c r="AB2480" s="370"/>
      <c r="AC2480" s="33"/>
      <c r="AD2480" s="33" t="s">
        <v>688</v>
      </c>
      <c r="AF2480"/>
    </row>
    <row r="2481" spans="1:32">
      <c r="A2481" s="103">
        <v>45159</v>
      </c>
      <c r="B2481" s="7" t="s">
        <v>29</v>
      </c>
      <c r="C2481" s="8" t="s">
        <v>91</v>
      </c>
      <c r="D2481" s="8"/>
      <c r="F2481" s="25" t="s">
        <v>4700</v>
      </c>
      <c r="G2481" s="11">
        <v>1019291</v>
      </c>
      <c r="H2481" s="11" t="s">
        <v>2822</v>
      </c>
      <c r="I2481" s="12" t="s">
        <v>709</v>
      </c>
      <c r="J2481" s="11" t="s">
        <v>4599</v>
      </c>
      <c r="K2481" s="11" t="s">
        <v>2828</v>
      </c>
      <c r="L2481" s="13">
        <v>20</v>
      </c>
      <c r="M2481" s="92">
        <v>7117</v>
      </c>
      <c r="N2481" s="15">
        <v>45132</v>
      </c>
      <c r="O2481" s="68" t="s">
        <v>3782</v>
      </c>
      <c r="P2481" s="8" t="s">
        <v>33</v>
      </c>
      <c r="Q2481" s="8" t="s">
        <v>34</v>
      </c>
      <c r="R2481" s="8" t="s">
        <v>31</v>
      </c>
      <c r="S2481" s="8" t="s">
        <v>31</v>
      </c>
      <c r="T2481" s="44" t="s">
        <v>4598</v>
      </c>
      <c r="U2481" s="77" t="s">
        <v>3816</v>
      </c>
      <c r="V2481" s="17">
        <v>272</v>
      </c>
      <c r="W2481" s="17">
        <v>104</v>
      </c>
      <c r="X2481" s="17">
        <v>1.6</v>
      </c>
      <c r="Y2481" s="18" t="s">
        <v>31</v>
      </c>
      <c r="Z2481" s="33" t="s">
        <v>990</v>
      </c>
      <c r="AA2481" s="370"/>
      <c r="AB2481" s="370"/>
      <c r="AC2481" s="33"/>
      <c r="AD2481" s="33" t="s">
        <v>688</v>
      </c>
      <c r="AF2481"/>
    </row>
    <row r="2482" spans="1:32">
      <c r="A2482" s="103">
        <v>45159</v>
      </c>
      <c r="B2482" s="7" t="s">
        <v>29</v>
      </c>
      <c r="C2482" s="8" t="s">
        <v>91</v>
      </c>
      <c r="D2482" s="8"/>
      <c r="F2482" s="25" t="s">
        <v>4701</v>
      </c>
      <c r="G2482" s="11">
        <v>1019291</v>
      </c>
      <c r="H2482" s="11" t="s">
        <v>2822</v>
      </c>
      <c r="I2482" s="12" t="s">
        <v>2019</v>
      </c>
      <c r="J2482" s="11" t="s">
        <v>4599</v>
      </c>
      <c r="K2482" s="11" t="s">
        <v>2020</v>
      </c>
      <c r="L2482" s="13">
        <v>20</v>
      </c>
      <c r="M2482" s="92" t="s">
        <v>61</v>
      </c>
      <c r="N2482" s="15">
        <v>45132</v>
      </c>
      <c r="O2482" s="68" t="s">
        <v>3782</v>
      </c>
      <c r="P2482" s="8" t="s">
        <v>33</v>
      </c>
      <c r="Q2482" s="8" t="s">
        <v>34</v>
      </c>
      <c r="R2482" s="8" t="s">
        <v>31</v>
      </c>
      <c r="S2482" s="8" t="s">
        <v>31</v>
      </c>
      <c r="T2482" s="44" t="s">
        <v>4598</v>
      </c>
      <c r="U2482" s="77" t="s">
        <v>3816</v>
      </c>
      <c r="V2482" s="17">
        <v>272</v>
      </c>
      <c r="W2482" s="17">
        <v>104</v>
      </c>
      <c r="X2482" s="17">
        <v>1.6</v>
      </c>
      <c r="Y2482" s="18" t="s">
        <v>31</v>
      </c>
      <c r="Z2482" s="33" t="s">
        <v>991</v>
      </c>
      <c r="AA2482" s="370"/>
      <c r="AB2482" s="370"/>
      <c r="AC2482" s="33"/>
      <c r="AD2482" s="33" t="s">
        <v>688</v>
      </c>
      <c r="AF2482"/>
    </row>
    <row r="2483" spans="1:32" ht="19.5">
      <c r="A2483" s="103">
        <v>45159</v>
      </c>
      <c r="B2483" s="7" t="s">
        <v>29</v>
      </c>
      <c r="C2483" s="8" t="s">
        <v>91</v>
      </c>
      <c r="D2483" s="8"/>
      <c r="F2483" s="25" t="s">
        <v>4694</v>
      </c>
      <c r="G2483" s="11"/>
      <c r="H2483" s="11" t="s">
        <v>4600</v>
      </c>
      <c r="I2483" s="12" t="s">
        <v>104</v>
      </c>
      <c r="J2483" s="11" t="s">
        <v>4599</v>
      </c>
      <c r="K2483" s="11" t="s">
        <v>2010</v>
      </c>
      <c r="L2483" s="13">
        <v>1</v>
      </c>
      <c r="M2483" s="92" t="s">
        <v>61</v>
      </c>
      <c r="N2483" s="15">
        <v>45132</v>
      </c>
      <c r="O2483" s="68" t="s">
        <v>3782</v>
      </c>
      <c r="P2483" s="8" t="s">
        <v>33</v>
      </c>
      <c r="Q2483" s="8" t="s">
        <v>34</v>
      </c>
      <c r="R2483" s="8" t="s">
        <v>31</v>
      </c>
      <c r="S2483" s="8" t="s">
        <v>61</v>
      </c>
      <c r="T2483" s="44" t="s">
        <v>4598</v>
      </c>
      <c r="U2483" s="77" t="s">
        <v>3816</v>
      </c>
      <c r="V2483" s="17">
        <v>272</v>
      </c>
      <c r="W2483" s="17">
        <v>104</v>
      </c>
      <c r="X2483" s="17">
        <v>1.6</v>
      </c>
      <c r="Y2483" s="18" t="s">
        <v>31</v>
      </c>
      <c r="Z2483" s="33" t="s">
        <v>1016</v>
      </c>
      <c r="AA2483" s="370">
        <v>172</v>
      </c>
      <c r="AB2483" s="370">
        <v>143</v>
      </c>
      <c r="AC2483" s="33"/>
      <c r="AD2483" s="33"/>
      <c r="AF2483"/>
    </row>
    <row r="2484" spans="1:32" ht="19.5">
      <c r="A2484" s="103">
        <v>45159</v>
      </c>
      <c r="B2484" s="7" t="s">
        <v>29</v>
      </c>
      <c r="C2484" s="8" t="s">
        <v>91</v>
      </c>
      <c r="D2484" s="8"/>
      <c r="F2484" s="25" t="s">
        <v>4695</v>
      </c>
      <c r="G2484" s="11"/>
      <c r="H2484" s="11" t="s">
        <v>4600</v>
      </c>
      <c r="I2484" s="12" t="s">
        <v>707</v>
      </c>
      <c r="J2484" s="11" t="s">
        <v>4599</v>
      </c>
      <c r="K2484" s="11" t="s">
        <v>2013</v>
      </c>
      <c r="L2484" s="13">
        <v>1</v>
      </c>
      <c r="M2484" s="92" t="s">
        <v>61</v>
      </c>
      <c r="N2484" s="15">
        <v>45132</v>
      </c>
      <c r="O2484" s="68" t="s">
        <v>3782</v>
      </c>
      <c r="P2484" s="8" t="s">
        <v>33</v>
      </c>
      <c r="Q2484" s="8" t="s">
        <v>34</v>
      </c>
      <c r="R2484" s="8" t="s">
        <v>31</v>
      </c>
      <c r="S2484" s="8" t="s">
        <v>31</v>
      </c>
      <c r="T2484" s="44" t="s">
        <v>4598</v>
      </c>
      <c r="U2484" s="77" t="s">
        <v>3816</v>
      </c>
      <c r="V2484" s="17">
        <v>272</v>
      </c>
      <c r="W2484" s="17">
        <v>104</v>
      </c>
      <c r="X2484" s="17">
        <v>1.6</v>
      </c>
      <c r="Y2484" s="18" t="s">
        <v>31</v>
      </c>
      <c r="Z2484" s="33" t="s">
        <v>985</v>
      </c>
      <c r="AA2484" s="370"/>
      <c r="AB2484" s="370"/>
      <c r="AC2484" s="33"/>
      <c r="AD2484" s="33"/>
      <c r="AF2484"/>
    </row>
    <row r="2485" spans="1:32" ht="19.5">
      <c r="A2485" s="103">
        <v>45159</v>
      </c>
      <c r="B2485" s="7" t="s">
        <v>29</v>
      </c>
      <c r="C2485" s="8" t="s">
        <v>91</v>
      </c>
      <c r="D2485" s="8"/>
      <c r="F2485" s="25" t="s">
        <v>4696</v>
      </c>
      <c r="G2485" s="11"/>
      <c r="H2485" s="11" t="s">
        <v>4600</v>
      </c>
      <c r="I2485" s="12" t="s">
        <v>709</v>
      </c>
      <c r="J2485" s="11" t="s">
        <v>4599</v>
      </c>
      <c r="K2485" s="11" t="s">
        <v>2828</v>
      </c>
      <c r="L2485" s="13">
        <v>1</v>
      </c>
      <c r="M2485" s="92">
        <v>7117</v>
      </c>
      <c r="N2485" s="15">
        <v>45132</v>
      </c>
      <c r="O2485" s="68" t="s">
        <v>3782</v>
      </c>
      <c r="P2485" s="8" t="s">
        <v>33</v>
      </c>
      <c r="Q2485" s="8" t="s">
        <v>34</v>
      </c>
      <c r="R2485" s="8" t="s">
        <v>31</v>
      </c>
      <c r="S2485" s="8" t="s">
        <v>31</v>
      </c>
      <c r="T2485" s="44" t="s">
        <v>4598</v>
      </c>
      <c r="U2485" s="77" t="s">
        <v>3816</v>
      </c>
      <c r="V2485" s="17">
        <v>272</v>
      </c>
      <c r="W2485" s="17">
        <v>104</v>
      </c>
      <c r="X2485" s="17">
        <v>1.6</v>
      </c>
      <c r="Y2485" s="18" t="s">
        <v>31</v>
      </c>
      <c r="Z2485" s="33" t="s">
        <v>990</v>
      </c>
      <c r="AA2485" s="370"/>
      <c r="AB2485" s="370"/>
      <c r="AC2485" s="33"/>
      <c r="AD2485" s="33"/>
      <c r="AF2485"/>
    </row>
    <row r="2486" spans="1:32" ht="19.5">
      <c r="A2486" s="103">
        <v>45159</v>
      </c>
      <c r="B2486" s="7" t="s">
        <v>29</v>
      </c>
      <c r="C2486" s="8" t="s">
        <v>91</v>
      </c>
      <c r="D2486" s="8"/>
      <c r="F2486" s="25" t="s">
        <v>4697</v>
      </c>
      <c r="G2486" s="11"/>
      <c r="H2486" s="11" t="s">
        <v>4600</v>
      </c>
      <c r="I2486" s="12" t="s">
        <v>2019</v>
      </c>
      <c r="J2486" s="11" t="s">
        <v>4599</v>
      </c>
      <c r="K2486" s="11" t="s">
        <v>2020</v>
      </c>
      <c r="L2486" s="13">
        <v>1</v>
      </c>
      <c r="M2486" s="92" t="s">
        <v>61</v>
      </c>
      <c r="N2486" s="15">
        <v>45132</v>
      </c>
      <c r="O2486" s="68" t="s">
        <v>3782</v>
      </c>
      <c r="P2486" s="8" t="s">
        <v>33</v>
      </c>
      <c r="Q2486" s="8" t="s">
        <v>34</v>
      </c>
      <c r="R2486" s="8" t="s">
        <v>31</v>
      </c>
      <c r="S2486" s="8" t="s">
        <v>31</v>
      </c>
      <c r="T2486" s="44" t="s">
        <v>4598</v>
      </c>
      <c r="U2486" s="77" t="s">
        <v>3816</v>
      </c>
      <c r="V2486" s="17">
        <v>272</v>
      </c>
      <c r="W2486" s="17">
        <v>104</v>
      </c>
      <c r="X2486" s="17">
        <v>1.6</v>
      </c>
      <c r="Y2486" s="18" t="s">
        <v>31</v>
      </c>
      <c r="Z2486" s="33" t="s">
        <v>991</v>
      </c>
      <c r="AA2486" s="370"/>
      <c r="AB2486" s="370"/>
      <c r="AC2486" s="33"/>
      <c r="AD2486" s="33"/>
      <c r="AF2486"/>
    </row>
    <row r="2487" spans="1:32">
      <c r="A2487" s="103">
        <v>45160</v>
      </c>
      <c r="B2487" s="20" t="s">
        <v>39</v>
      </c>
      <c r="C2487" s="21" t="s">
        <v>77</v>
      </c>
      <c r="D2487" s="8"/>
      <c r="E2487" s="27" t="s">
        <v>56</v>
      </c>
      <c r="F2487" s="11" t="s">
        <v>4561</v>
      </c>
      <c r="G2487" s="11">
        <v>1011347</v>
      </c>
      <c r="H2487" s="11" t="s">
        <v>3831</v>
      </c>
      <c r="I2487" s="12" t="s">
        <v>197</v>
      </c>
      <c r="J2487" s="11" t="s">
        <v>31</v>
      </c>
      <c r="K2487" s="11" t="s">
        <v>3832</v>
      </c>
      <c r="L2487" s="13">
        <v>20</v>
      </c>
      <c r="M2487" s="14">
        <v>6240</v>
      </c>
      <c r="N2487" s="15">
        <v>45120</v>
      </c>
      <c r="O2487" s="68" t="s">
        <v>3782</v>
      </c>
      <c r="P2487" s="56" t="s">
        <v>244</v>
      </c>
      <c r="Q2487" s="8" t="s">
        <v>115</v>
      </c>
      <c r="R2487" s="8" t="s">
        <v>31</v>
      </c>
      <c r="S2487" s="8" t="s">
        <v>31</v>
      </c>
      <c r="T2487" s="23" t="s">
        <v>31</v>
      </c>
      <c r="U2487" s="8" t="s">
        <v>35</v>
      </c>
      <c r="V2487" s="17">
        <v>382</v>
      </c>
      <c r="W2487" s="17">
        <v>370</v>
      </c>
      <c r="X2487" s="17">
        <v>2.2999999999999998</v>
      </c>
      <c r="Y2487" s="48" t="s">
        <v>31</v>
      </c>
      <c r="Z2487" s="33"/>
      <c r="AA2487" s="291">
        <v>1900</v>
      </c>
      <c r="AB2487" s="291">
        <v>1688</v>
      </c>
      <c r="AC2487" s="291"/>
      <c r="AD2487" s="33" t="s">
        <v>688</v>
      </c>
      <c r="AF2487"/>
    </row>
    <row r="2488" spans="1:32">
      <c r="A2488" s="103">
        <v>45160</v>
      </c>
      <c r="B2488" s="20" t="s">
        <v>39</v>
      </c>
      <c r="C2488" s="21" t="s">
        <v>4567</v>
      </c>
      <c r="D2488" s="8"/>
      <c r="E2488" s="27" t="s">
        <v>56</v>
      </c>
      <c r="F2488" s="25" t="s">
        <v>4570</v>
      </c>
      <c r="G2488" s="11">
        <v>1023869</v>
      </c>
      <c r="H2488" s="11" t="s">
        <v>759</v>
      </c>
      <c r="I2488" s="12" t="s">
        <v>157</v>
      </c>
      <c r="J2488" s="11" t="s">
        <v>31</v>
      </c>
      <c r="K2488" s="11" t="s">
        <v>4568</v>
      </c>
      <c r="L2488" s="13">
        <v>30</v>
      </c>
      <c r="M2488" s="14">
        <v>6559</v>
      </c>
      <c r="N2488" s="15">
        <v>45125</v>
      </c>
      <c r="O2488" s="68" t="s">
        <v>3782</v>
      </c>
      <c r="P2488" s="8" t="s">
        <v>33</v>
      </c>
      <c r="Q2488" s="8" t="s">
        <v>115</v>
      </c>
      <c r="R2488" s="38" t="s">
        <v>158</v>
      </c>
      <c r="S2488" s="39" t="s">
        <v>4569</v>
      </c>
      <c r="T2488" s="23" t="s">
        <v>31</v>
      </c>
      <c r="U2488" s="8" t="s">
        <v>35</v>
      </c>
      <c r="V2488" s="17">
        <v>349.6</v>
      </c>
      <c r="W2488" s="17">
        <v>126</v>
      </c>
      <c r="X2488" s="17">
        <v>1.6</v>
      </c>
      <c r="Y2488" s="18" t="s">
        <v>61</v>
      </c>
      <c r="Z2488" s="33"/>
      <c r="AA2488" s="33">
        <v>64</v>
      </c>
      <c r="AB2488" s="33">
        <v>423</v>
      </c>
      <c r="AC2488" s="33"/>
      <c r="AD2488" s="33" t="s">
        <v>688</v>
      </c>
      <c r="AF2488"/>
    </row>
    <row r="2489" spans="1:32">
      <c r="A2489" s="103">
        <v>45160</v>
      </c>
      <c r="B2489" s="7" t="s">
        <v>29</v>
      </c>
      <c r="C2489" s="8" t="s">
        <v>91</v>
      </c>
      <c r="D2489" s="8"/>
      <c r="E2489" s="9"/>
      <c r="F2489" s="25" t="s">
        <v>4707</v>
      </c>
      <c r="G2489" s="11">
        <v>1019291</v>
      </c>
      <c r="H2489" s="11" t="s">
        <v>2822</v>
      </c>
      <c r="I2489" s="332" t="s">
        <v>4596</v>
      </c>
      <c r="J2489" s="11" t="s">
        <v>2824</v>
      </c>
      <c r="K2489" s="11" t="s">
        <v>2825</v>
      </c>
      <c r="L2489">
        <v>60</v>
      </c>
      <c r="M2489" s="92">
        <v>7214</v>
      </c>
      <c r="N2489" s="15">
        <v>45132</v>
      </c>
      <c r="O2489" s="68" t="s">
        <v>3782</v>
      </c>
      <c r="P2489" s="8" t="s">
        <v>33</v>
      </c>
      <c r="Q2489" s="8" t="s">
        <v>34</v>
      </c>
      <c r="R2489" s="8" t="s">
        <v>31</v>
      </c>
      <c r="S2489" s="8" t="s">
        <v>31</v>
      </c>
      <c r="T2489" s="23" t="s">
        <v>31</v>
      </c>
      <c r="U2489" s="77" t="s">
        <v>3816</v>
      </c>
      <c r="V2489" s="17">
        <v>149.69999999999999</v>
      </c>
      <c r="W2489" s="17">
        <v>98</v>
      </c>
      <c r="X2489" s="17">
        <v>1.6</v>
      </c>
      <c r="Y2489" s="18">
        <v>3</v>
      </c>
      <c r="Z2489" s="33" t="s">
        <v>4203</v>
      </c>
      <c r="AA2489" s="33"/>
      <c r="AB2489" s="33"/>
      <c r="AC2489" s="33"/>
      <c r="AD2489" s="33" t="s">
        <v>724</v>
      </c>
      <c r="AF2489"/>
    </row>
    <row r="2490" spans="1:32">
      <c r="A2490" s="103">
        <v>45161</v>
      </c>
      <c r="B2490" s="20" t="s">
        <v>39</v>
      </c>
      <c r="C2490" s="8" t="s">
        <v>91</v>
      </c>
      <c r="D2490" s="8"/>
      <c r="E2490" s="27" t="s">
        <v>56</v>
      </c>
      <c r="F2490" s="11" t="s">
        <v>4482</v>
      </c>
      <c r="G2490" s="11">
        <v>1011384</v>
      </c>
      <c r="H2490" s="11" t="s">
        <v>1704</v>
      </c>
      <c r="I2490" s="332" t="s">
        <v>1705</v>
      </c>
      <c r="J2490" s="11" t="s">
        <v>1706</v>
      </c>
      <c r="K2490" s="25" t="s">
        <v>1707</v>
      </c>
      <c r="L2490">
        <v>100</v>
      </c>
      <c r="M2490" s="14">
        <v>7025</v>
      </c>
      <c r="N2490" s="15">
        <v>45156</v>
      </c>
      <c r="O2490" s="68" t="s">
        <v>3782</v>
      </c>
      <c r="P2490" s="8" t="s">
        <v>33</v>
      </c>
      <c r="Q2490" s="8" t="s">
        <v>115</v>
      </c>
      <c r="R2490" s="8" t="s">
        <v>31</v>
      </c>
      <c r="S2490" s="8" t="s">
        <v>31</v>
      </c>
      <c r="T2490" s="44" t="s">
        <v>4688</v>
      </c>
      <c r="U2490" s="8" t="s">
        <v>35</v>
      </c>
      <c r="V2490" s="17">
        <v>434.2</v>
      </c>
      <c r="W2490" s="17">
        <v>225</v>
      </c>
      <c r="X2490" s="17">
        <v>1.9</v>
      </c>
      <c r="Y2490" s="18" t="s">
        <v>31</v>
      </c>
      <c r="Z2490" s="18" t="s">
        <v>987</v>
      </c>
      <c r="AA2490" s="370">
        <v>529</v>
      </c>
      <c r="AB2490" s="370">
        <v>663</v>
      </c>
      <c r="AC2490" s="33"/>
      <c r="AD2490" s="33" t="s">
        <v>688</v>
      </c>
      <c r="AF2490"/>
    </row>
    <row r="2491" spans="1:32">
      <c r="A2491" s="103">
        <v>45161</v>
      </c>
      <c r="B2491" s="20" t="s">
        <v>39</v>
      </c>
      <c r="C2491" s="8" t="s">
        <v>91</v>
      </c>
      <c r="D2491" s="8"/>
      <c r="E2491" s="27" t="s">
        <v>56</v>
      </c>
      <c r="F2491" s="11" t="s">
        <v>4482</v>
      </c>
      <c r="G2491" s="11">
        <v>1011384</v>
      </c>
      <c r="H2491" s="11" t="s">
        <v>1644</v>
      </c>
      <c r="I2491" s="332" t="s">
        <v>1709</v>
      </c>
      <c r="J2491" s="11" t="s">
        <v>1706</v>
      </c>
      <c r="K2491" s="25" t="s">
        <v>1710</v>
      </c>
      <c r="L2491">
        <v>100</v>
      </c>
      <c r="M2491" s="14">
        <v>6060</v>
      </c>
      <c r="N2491" s="15">
        <v>45156</v>
      </c>
      <c r="O2491" s="68" t="s">
        <v>3782</v>
      </c>
      <c r="P2491" s="8" t="s">
        <v>33</v>
      </c>
      <c r="Q2491" s="8" t="s">
        <v>115</v>
      </c>
      <c r="R2491" s="8" t="s">
        <v>31</v>
      </c>
      <c r="S2491" s="8" t="s">
        <v>31</v>
      </c>
      <c r="T2491" s="44" t="s">
        <v>4688</v>
      </c>
      <c r="U2491" s="8" t="s">
        <v>35</v>
      </c>
      <c r="V2491" s="17">
        <v>434.2</v>
      </c>
      <c r="W2491" s="17">
        <v>225</v>
      </c>
      <c r="X2491" s="17">
        <v>1.9</v>
      </c>
      <c r="Y2491" s="18" t="s">
        <v>31</v>
      </c>
      <c r="Z2491" s="18" t="s">
        <v>990</v>
      </c>
      <c r="AA2491" s="370"/>
      <c r="AB2491" s="370"/>
      <c r="AC2491" s="33"/>
      <c r="AD2491" s="33" t="s">
        <v>688</v>
      </c>
      <c r="AF2491"/>
    </row>
    <row r="2492" spans="1:32">
      <c r="A2492" s="103">
        <v>45161</v>
      </c>
      <c r="B2492" s="20" t="s">
        <v>39</v>
      </c>
      <c r="C2492" s="8" t="s">
        <v>91</v>
      </c>
      <c r="D2492" s="8"/>
      <c r="E2492" s="27" t="s">
        <v>56</v>
      </c>
      <c r="F2492" s="11" t="s">
        <v>4483</v>
      </c>
      <c r="G2492" s="11">
        <v>1011384</v>
      </c>
      <c r="H2492" s="11" t="s">
        <v>1704</v>
      </c>
      <c r="I2492" s="332" t="s">
        <v>1705</v>
      </c>
      <c r="J2492" s="11" t="s">
        <v>4687</v>
      </c>
      <c r="K2492" s="25" t="s">
        <v>4690</v>
      </c>
      <c r="L2492" s="66" t="s">
        <v>2600</v>
      </c>
      <c r="M2492" s="14">
        <v>7206</v>
      </c>
      <c r="N2492" s="15">
        <v>45156</v>
      </c>
      <c r="O2492" s="68" t="s">
        <v>3782</v>
      </c>
      <c r="P2492" s="8" t="s">
        <v>33</v>
      </c>
      <c r="Q2492" s="8" t="s">
        <v>115</v>
      </c>
      <c r="R2492" s="8" t="s">
        <v>31</v>
      </c>
      <c r="S2492" s="8" t="s">
        <v>31</v>
      </c>
      <c r="T2492" s="44" t="s">
        <v>4688</v>
      </c>
      <c r="U2492" s="8" t="s">
        <v>35</v>
      </c>
      <c r="V2492" s="17">
        <v>434.2</v>
      </c>
      <c r="W2492" s="17">
        <v>225</v>
      </c>
      <c r="X2492" s="17">
        <v>1.9</v>
      </c>
      <c r="Y2492" s="18" t="s">
        <v>31</v>
      </c>
      <c r="Z2492" s="18" t="s">
        <v>987</v>
      </c>
      <c r="AA2492" s="370">
        <v>529</v>
      </c>
      <c r="AB2492" s="370">
        <v>663</v>
      </c>
      <c r="AC2492" s="33"/>
      <c r="AD2492" s="33" t="s">
        <v>688</v>
      </c>
      <c r="AF2492"/>
    </row>
    <row r="2493" spans="1:32">
      <c r="A2493" s="103">
        <v>45161</v>
      </c>
      <c r="B2493" s="20" t="s">
        <v>39</v>
      </c>
      <c r="C2493" s="8" t="s">
        <v>91</v>
      </c>
      <c r="D2493" s="8"/>
      <c r="E2493" s="27" t="s">
        <v>56</v>
      </c>
      <c r="F2493" s="11" t="s">
        <v>4483</v>
      </c>
      <c r="G2493" s="11">
        <v>1011384</v>
      </c>
      <c r="H2493" s="11" t="s">
        <v>1644</v>
      </c>
      <c r="I2493" s="332" t="s">
        <v>1709</v>
      </c>
      <c r="J2493" s="11" t="s">
        <v>4687</v>
      </c>
      <c r="K2493" s="25" t="s">
        <v>4691</v>
      </c>
      <c r="L2493" s="66" t="s">
        <v>2600</v>
      </c>
      <c r="M2493" s="14" t="s">
        <v>4689</v>
      </c>
      <c r="N2493" s="15">
        <v>45156</v>
      </c>
      <c r="O2493" s="68" t="s">
        <v>3782</v>
      </c>
      <c r="P2493" s="8" t="s">
        <v>33</v>
      </c>
      <c r="Q2493" s="8" t="s">
        <v>115</v>
      </c>
      <c r="R2493" s="8" t="s">
        <v>31</v>
      </c>
      <c r="S2493" s="8" t="s">
        <v>31</v>
      </c>
      <c r="T2493" s="44" t="s">
        <v>4688</v>
      </c>
      <c r="U2493" s="8" t="s">
        <v>35</v>
      </c>
      <c r="V2493" s="17">
        <v>434.2</v>
      </c>
      <c r="W2493" s="17">
        <v>225</v>
      </c>
      <c r="X2493" s="17">
        <v>1.9</v>
      </c>
      <c r="Y2493" s="18" t="s">
        <v>31</v>
      </c>
      <c r="Z2493" s="18" t="s">
        <v>990</v>
      </c>
      <c r="AA2493" s="370"/>
      <c r="AB2493" s="370"/>
      <c r="AC2493" s="33"/>
      <c r="AD2493" s="33" t="s">
        <v>688</v>
      </c>
      <c r="AF2493"/>
    </row>
    <row r="2494" spans="1:32">
      <c r="A2494" s="103">
        <v>45161</v>
      </c>
      <c r="B2494" s="7" t="s">
        <v>29</v>
      </c>
      <c r="C2494" s="21" t="s">
        <v>77</v>
      </c>
      <c r="E2494" s="9"/>
      <c r="F2494" s="25" t="s">
        <v>4062</v>
      </c>
      <c r="G2494" s="11">
        <v>1027330</v>
      </c>
      <c r="H2494" s="11" t="s">
        <v>4064</v>
      </c>
      <c r="I2494" s="12" t="s">
        <v>4068</v>
      </c>
      <c r="J2494" s="11" t="s">
        <v>31</v>
      </c>
      <c r="K2494" s="11" t="s">
        <v>4073</v>
      </c>
      <c r="L2494" s="13">
        <v>5</v>
      </c>
      <c r="M2494" s="14">
        <v>5270</v>
      </c>
      <c r="N2494" s="15">
        <v>45133</v>
      </c>
      <c r="O2494" s="68" t="s">
        <v>3782</v>
      </c>
      <c r="P2494" s="8" t="s">
        <v>168</v>
      </c>
      <c r="Q2494" s="8" t="s">
        <v>115</v>
      </c>
      <c r="R2494" s="8" t="s">
        <v>31</v>
      </c>
      <c r="S2494" s="8" t="s">
        <v>31</v>
      </c>
      <c r="T2494" s="31" t="s">
        <v>4607</v>
      </c>
      <c r="U2494" s="77" t="s">
        <v>3816</v>
      </c>
      <c r="V2494" s="17">
        <v>322</v>
      </c>
      <c r="W2494" s="17">
        <v>295</v>
      </c>
      <c r="X2494" s="17">
        <v>1.85</v>
      </c>
      <c r="Y2494" s="18" t="s">
        <v>417</v>
      </c>
      <c r="Z2494" s="33"/>
      <c r="AA2494" s="72">
        <v>0</v>
      </c>
      <c r="AB2494" s="72">
        <v>129</v>
      </c>
      <c r="AC2494" s="33"/>
      <c r="AD2494" s="33" t="s">
        <v>724</v>
      </c>
      <c r="AF2494"/>
    </row>
    <row r="2495" spans="1:32">
      <c r="A2495" s="103">
        <v>45161</v>
      </c>
      <c r="B2495" s="7" t="s">
        <v>29</v>
      </c>
      <c r="C2495" s="8" t="s">
        <v>91</v>
      </c>
      <c r="E2495" s="9"/>
      <c r="F2495" s="25" t="s">
        <v>4605</v>
      </c>
      <c r="G2495" s="11">
        <v>1027330</v>
      </c>
      <c r="H2495" s="11" t="s">
        <v>4064</v>
      </c>
      <c r="I2495" s="12" t="s">
        <v>4068</v>
      </c>
      <c r="J2495" s="11" t="s">
        <v>31</v>
      </c>
      <c r="K2495" s="11" t="s">
        <v>4073</v>
      </c>
      <c r="L2495" s="13">
        <v>10</v>
      </c>
      <c r="M2495" s="14">
        <v>5270</v>
      </c>
      <c r="N2495" s="15">
        <v>45133</v>
      </c>
      <c r="O2495" s="68" t="s">
        <v>3782</v>
      </c>
      <c r="P2495" s="8" t="s">
        <v>168</v>
      </c>
      <c r="Q2495" s="8" t="s">
        <v>115</v>
      </c>
      <c r="R2495" s="8" t="s">
        <v>31</v>
      </c>
      <c r="S2495" s="8" t="s">
        <v>31</v>
      </c>
      <c r="T2495" s="31" t="s">
        <v>4607</v>
      </c>
      <c r="U2495" s="77" t="s">
        <v>3816</v>
      </c>
      <c r="V2495" s="17">
        <v>322</v>
      </c>
      <c r="W2495" s="17">
        <v>295</v>
      </c>
      <c r="X2495" s="17">
        <v>1.85</v>
      </c>
      <c r="Y2495" s="18" t="s">
        <v>417</v>
      </c>
      <c r="Z2495" s="33"/>
      <c r="AA2495" s="72">
        <v>0</v>
      </c>
      <c r="AB2495" s="72">
        <v>129</v>
      </c>
      <c r="AC2495" s="33"/>
      <c r="AD2495" s="33" t="s">
        <v>724</v>
      </c>
      <c r="AF2495"/>
    </row>
    <row r="2496" spans="1:32">
      <c r="A2496" s="103">
        <v>45161</v>
      </c>
      <c r="B2496" s="7" t="s">
        <v>29</v>
      </c>
      <c r="C2496" s="21" t="s">
        <v>77</v>
      </c>
      <c r="D2496" s="8"/>
      <c r="E2496" s="9"/>
      <c r="F2496" s="25" t="s">
        <v>4063</v>
      </c>
      <c r="G2496" s="11">
        <v>1027333</v>
      </c>
      <c r="H2496" s="11" t="s">
        <v>4065</v>
      </c>
      <c r="I2496" s="12" t="s">
        <v>4068</v>
      </c>
      <c r="J2496" s="11" t="s">
        <v>31</v>
      </c>
      <c r="K2496" s="11" t="s">
        <v>4074</v>
      </c>
      <c r="L2496" s="13">
        <v>5</v>
      </c>
      <c r="M2496" s="14">
        <v>5281</v>
      </c>
      <c r="N2496" s="15">
        <v>45133</v>
      </c>
      <c r="O2496" s="68" t="s">
        <v>3782</v>
      </c>
      <c r="P2496" s="8" t="s">
        <v>168</v>
      </c>
      <c r="Q2496" s="8" t="s">
        <v>115</v>
      </c>
      <c r="R2496" s="8" t="s">
        <v>31</v>
      </c>
      <c r="S2496" s="8" t="s">
        <v>31</v>
      </c>
      <c r="T2496" s="31" t="s">
        <v>4607</v>
      </c>
      <c r="U2496" s="77" t="s">
        <v>3816</v>
      </c>
      <c r="V2496" s="17">
        <v>322</v>
      </c>
      <c r="W2496" s="17">
        <v>295</v>
      </c>
      <c r="X2496" s="17">
        <v>1.85</v>
      </c>
      <c r="Y2496" s="18" t="s">
        <v>417</v>
      </c>
      <c r="Z2496" s="33"/>
      <c r="AA2496" s="72">
        <v>0</v>
      </c>
      <c r="AB2496" s="72">
        <v>129</v>
      </c>
      <c r="AC2496" s="33"/>
      <c r="AD2496" s="33" t="s">
        <v>724</v>
      </c>
      <c r="AF2496"/>
    </row>
    <row r="2497" spans="1:32">
      <c r="A2497" s="103">
        <v>45161</v>
      </c>
      <c r="B2497" s="7" t="s">
        <v>29</v>
      </c>
      <c r="C2497" s="8" t="s">
        <v>91</v>
      </c>
      <c r="D2497" s="8"/>
      <c r="E2497" s="9"/>
      <c r="F2497" s="25" t="s">
        <v>4606</v>
      </c>
      <c r="G2497" s="11">
        <v>1027333</v>
      </c>
      <c r="H2497" s="11" t="s">
        <v>4065</v>
      </c>
      <c r="I2497" s="12" t="s">
        <v>4068</v>
      </c>
      <c r="J2497" s="11" t="s">
        <v>31</v>
      </c>
      <c r="K2497" s="11" t="s">
        <v>4074</v>
      </c>
      <c r="L2497" s="13">
        <v>10</v>
      </c>
      <c r="M2497" s="14">
        <v>5281</v>
      </c>
      <c r="N2497" s="15">
        <v>45133</v>
      </c>
      <c r="O2497" s="68" t="s">
        <v>3782</v>
      </c>
      <c r="P2497" s="8" t="s">
        <v>168</v>
      </c>
      <c r="Q2497" s="8" t="s">
        <v>115</v>
      </c>
      <c r="R2497" s="8" t="s">
        <v>31</v>
      </c>
      <c r="S2497" s="8" t="s">
        <v>31</v>
      </c>
      <c r="T2497" s="31" t="s">
        <v>4607</v>
      </c>
      <c r="U2497" s="77" t="s">
        <v>3816</v>
      </c>
      <c r="V2497" s="17">
        <v>322</v>
      </c>
      <c r="W2497" s="17">
        <v>295</v>
      </c>
      <c r="X2497" s="17">
        <v>1.85</v>
      </c>
      <c r="Y2497" s="18" t="s">
        <v>417</v>
      </c>
      <c r="Z2497" s="33"/>
      <c r="AA2497" s="72">
        <v>0</v>
      </c>
      <c r="AB2497" s="72">
        <v>129</v>
      </c>
      <c r="AC2497" s="33"/>
      <c r="AD2497" s="33" t="s">
        <v>724</v>
      </c>
      <c r="AF2497"/>
    </row>
    <row r="2498" spans="1:32">
      <c r="A2498" s="103">
        <v>45161</v>
      </c>
      <c r="B2498" s="7" t="s">
        <v>29</v>
      </c>
      <c r="C2498" s="8" t="s">
        <v>91</v>
      </c>
      <c r="E2498" s="9"/>
      <c r="F2498" s="25" t="s">
        <v>4603</v>
      </c>
      <c r="G2498" s="11">
        <v>1027354</v>
      </c>
      <c r="H2498" s="11" t="s">
        <v>4608</v>
      </c>
      <c r="I2498" s="12" t="s">
        <v>4068</v>
      </c>
      <c r="J2498" s="11" t="s">
        <v>31</v>
      </c>
      <c r="K2498" s="11" t="s">
        <v>4609</v>
      </c>
      <c r="L2498" s="13">
        <v>50</v>
      </c>
      <c r="M2498" s="92" t="s">
        <v>61</v>
      </c>
      <c r="N2498" s="15">
        <v>45133</v>
      </c>
      <c r="O2498" s="68" t="s">
        <v>3782</v>
      </c>
      <c r="P2498" s="8" t="s">
        <v>168</v>
      </c>
      <c r="Q2498" s="8" t="s">
        <v>115</v>
      </c>
      <c r="R2498" s="8" t="s">
        <v>31</v>
      </c>
      <c r="S2498" s="8" t="s">
        <v>31</v>
      </c>
      <c r="T2498" s="31" t="s">
        <v>4607</v>
      </c>
      <c r="U2498" s="77" t="s">
        <v>3816</v>
      </c>
      <c r="V2498" s="17">
        <v>322</v>
      </c>
      <c r="W2498" s="17">
        <v>295</v>
      </c>
      <c r="X2498" s="17">
        <v>1.85</v>
      </c>
      <c r="Y2498" s="18" t="s">
        <v>417</v>
      </c>
      <c r="Z2498" s="33"/>
      <c r="AA2498" s="72">
        <v>0</v>
      </c>
      <c r="AB2498" s="72">
        <v>129</v>
      </c>
      <c r="AC2498" s="33"/>
      <c r="AD2498" s="33" t="s">
        <v>724</v>
      </c>
      <c r="AF2498"/>
    </row>
    <row r="2499" spans="1:32">
      <c r="A2499" s="103">
        <v>45161</v>
      </c>
      <c r="B2499" s="7" t="s">
        <v>29</v>
      </c>
      <c r="C2499" s="8" t="s">
        <v>91</v>
      </c>
      <c r="E2499" s="9"/>
      <c r="F2499" s="25" t="s">
        <v>4604</v>
      </c>
      <c r="G2499" s="11">
        <v>1027354</v>
      </c>
      <c r="H2499" s="11" t="s">
        <v>4608</v>
      </c>
      <c r="I2499" s="12" t="s">
        <v>4068</v>
      </c>
      <c r="J2499" s="11" t="s">
        <v>31</v>
      </c>
      <c r="K2499" s="11" t="s">
        <v>4609</v>
      </c>
      <c r="L2499" s="13">
        <v>100</v>
      </c>
      <c r="M2499" s="92" t="s">
        <v>61</v>
      </c>
      <c r="N2499" s="15">
        <v>45133</v>
      </c>
      <c r="O2499" s="68" t="s">
        <v>3782</v>
      </c>
      <c r="P2499" s="8" t="s">
        <v>168</v>
      </c>
      <c r="Q2499" s="8" t="s">
        <v>115</v>
      </c>
      <c r="R2499" s="8" t="s">
        <v>31</v>
      </c>
      <c r="S2499" s="8" t="s">
        <v>31</v>
      </c>
      <c r="T2499" s="31" t="s">
        <v>4607</v>
      </c>
      <c r="U2499" s="77" t="s">
        <v>3816</v>
      </c>
      <c r="V2499" s="17">
        <v>322</v>
      </c>
      <c r="W2499" s="17">
        <v>295</v>
      </c>
      <c r="X2499" s="17">
        <v>1.85</v>
      </c>
      <c r="Y2499" s="18" t="s">
        <v>417</v>
      </c>
      <c r="Z2499" s="33"/>
      <c r="AA2499" s="72">
        <v>0</v>
      </c>
      <c r="AB2499" s="72">
        <v>129</v>
      </c>
      <c r="AC2499" s="33"/>
      <c r="AD2499" s="33" t="s">
        <v>724</v>
      </c>
      <c r="AF2499"/>
    </row>
    <row r="2500" spans="1:32" ht="19.5">
      <c r="A2500" s="103">
        <v>45162</v>
      </c>
      <c r="B2500" s="20" t="s">
        <v>39</v>
      </c>
      <c r="C2500" s="8" t="s">
        <v>91</v>
      </c>
      <c r="D2500" s="8"/>
      <c r="E2500" s="9"/>
      <c r="F2500" s="10" t="s">
        <v>4404</v>
      </c>
      <c r="G2500" s="11">
        <v>1023214</v>
      </c>
      <c r="H2500" s="11" t="s">
        <v>299</v>
      </c>
      <c r="I2500" s="12" t="s">
        <v>2121</v>
      </c>
      <c r="J2500" s="11" t="s">
        <v>31</v>
      </c>
      <c r="K2500" s="11" t="s">
        <v>301</v>
      </c>
      <c r="L2500" s="13">
        <v>20</v>
      </c>
      <c r="M2500" s="14">
        <v>5067</v>
      </c>
      <c r="N2500" s="15">
        <v>45127</v>
      </c>
      <c r="O2500" s="68" t="s">
        <v>3782</v>
      </c>
      <c r="P2500" s="8" t="s">
        <v>33</v>
      </c>
      <c r="Q2500" s="8" t="s">
        <v>115</v>
      </c>
      <c r="R2500" s="99" t="s">
        <v>1725</v>
      </c>
      <c r="S2500" s="39" t="s">
        <v>4721</v>
      </c>
      <c r="T2500" s="23" t="s">
        <v>31</v>
      </c>
      <c r="U2500" s="8" t="s">
        <v>35</v>
      </c>
      <c r="V2500" s="17">
        <v>400</v>
      </c>
      <c r="W2500" s="17">
        <v>321.2</v>
      </c>
      <c r="X2500" s="17">
        <v>2</v>
      </c>
      <c r="Y2500" s="18" t="s">
        <v>61</v>
      </c>
      <c r="Z2500" s="33"/>
      <c r="AA2500" s="72">
        <v>368</v>
      </c>
      <c r="AB2500" s="72">
        <v>601</v>
      </c>
      <c r="AC2500" s="33"/>
      <c r="AD2500" s="33" t="s">
        <v>724</v>
      </c>
      <c r="AF2500"/>
    </row>
    <row r="2501" spans="1:32">
      <c r="A2501" s="103">
        <v>45162</v>
      </c>
      <c r="B2501" s="20" t="s">
        <v>39</v>
      </c>
      <c r="C2501" s="8" t="s">
        <v>91</v>
      </c>
      <c r="D2501" s="8"/>
      <c r="E2501" s="9"/>
      <c r="F2501" s="6" t="s">
        <v>4602</v>
      </c>
      <c r="G2501" s="11" t="s">
        <v>92</v>
      </c>
      <c r="H2501" s="11" t="s">
        <v>93</v>
      </c>
      <c r="I2501" s="12" t="s">
        <v>334</v>
      </c>
      <c r="J2501" s="11" t="s">
        <v>31</v>
      </c>
      <c r="K2501" s="11" t="s">
        <v>335</v>
      </c>
      <c r="L2501" s="30" t="s">
        <v>227</v>
      </c>
      <c r="M2501" s="14">
        <v>6361</v>
      </c>
      <c r="N2501" s="15">
        <v>45132</v>
      </c>
      <c r="O2501" s="68" t="s">
        <v>3782</v>
      </c>
      <c r="P2501" s="56" t="s">
        <v>244</v>
      </c>
      <c r="Q2501" s="8" t="s">
        <v>115</v>
      </c>
      <c r="R2501" s="38" t="s">
        <v>158</v>
      </c>
      <c r="S2501" s="39" t="s">
        <v>2365</v>
      </c>
      <c r="T2501" s="23" t="s">
        <v>31</v>
      </c>
      <c r="U2501" s="8" t="s">
        <v>35</v>
      </c>
      <c r="V2501" s="17">
        <v>425</v>
      </c>
      <c r="W2501" s="17">
        <v>210</v>
      </c>
      <c r="X2501" s="17">
        <v>3.2</v>
      </c>
      <c r="Y2501" s="18" t="s">
        <v>31</v>
      </c>
      <c r="Z2501" s="33"/>
      <c r="AA2501" s="33">
        <v>1110</v>
      </c>
      <c r="AB2501" s="33">
        <v>867</v>
      </c>
      <c r="AC2501" s="33"/>
      <c r="AD2501" s="33" t="s">
        <v>688</v>
      </c>
      <c r="AF2501"/>
    </row>
    <row r="2502" spans="1:32">
      <c r="A2502" s="103">
        <v>45162</v>
      </c>
      <c r="B2502" s="7" t="s">
        <v>29</v>
      </c>
      <c r="C2502" s="21" t="s">
        <v>774</v>
      </c>
      <c r="D2502" s="19"/>
      <c r="E2502" s="27" t="s">
        <v>56</v>
      </c>
      <c r="F2502" s="11" t="s">
        <v>4445</v>
      </c>
      <c r="G2502" s="11">
        <v>1011386</v>
      </c>
      <c r="H2502" s="11" t="s">
        <v>4310</v>
      </c>
      <c r="I2502" s="12" t="s">
        <v>4311</v>
      </c>
      <c r="J2502" s="11" t="s">
        <v>417</v>
      </c>
      <c r="K2502" s="25" t="s">
        <v>4312</v>
      </c>
      <c r="L2502" s="13">
        <v>5</v>
      </c>
      <c r="M2502" s="14">
        <v>7450</v>
      </c>
      <c r="N2502" s="52">
        <v>45128</v>
      </c>
      <c r="O2502" s="68" t="s">
        <v>3782</v>
      </c>
      <c r="P2502" s="8" t="s">
        <v>168</v>
      </c>
      <c r="Q2502" s="8" t="s">
        <v>34</v>
      </c>
      <c r="R2502" s="8" t="s">
        <v>31</v>
      </c>
      <c r="S2502" s="8" t="s">
        <v>31</v>
      </c>
      <c r="T2502" s="8" t="s">
        <v>31</v>
      </c>
      <c r="U2502" s="77" t="s">
        <v>3816</v>
      </c>
      <c r="V2502" s="17">
        <v>236</v>
      </c>
      <c r="W2502" s="17">
        <v>103</v>
      </c>
      <c r="X2502" s="17">
        <v>1.4</v>
      </c>
      <c r="Y2502" s="18">
        <v>5</v>
      </c>
      <c r="Z2502" s="33" t="s">
        <v>3872</v>
      </c>
      <c r="AA2502" s="291">
        <v>5</v>
      </c>
      <c r="AB2502" s="291">
        <v>0</v>
      </c>
      <c r="AC2502" s="291"/>
      <c r="AD2502" s="33" t="s">
        <v>688</v>
      </c>
      <c r="AF2502"/>
    </row>
    <row r="2503" spans="1:32">
      <c r="A2503" s="103">
        <v>45162</v>
      </c>
      <c r="B2503" s="7" t="s">
        <v>29</v>
      </c>
      <c r="C2503" s="21" t="s">
        <v>774</v>
      </c>
      <c r="D2503" s="19"/>
      <c r="E2503" s="27" t="s">
        <v>56</v>
      </c>
      <c r="F2503" s="11" t="s">
        <v>4445</v>
      </c>
      <c r="G2503" s="11">
        <v>1011386</v>
      </c>
      <c r="H2503" s="11" t="s">
        <v>4209</v>
      </c>
      <c r="I2503" s="332" t="s">
        <v>4580</v>
      </c>
      <c r="J2503" s="11" t="s">
        <v>417</v>
      </c>
      <c r="K2503" s="25" t="s">
        <v>4211</v>
      </c>
      <c r="L2503" s="13">
        <v>6</v>
      </c>
      <c r="M2503" s="14">
        <v>7451</v>
      </c>
      <c r="N2503" s="52">
        <v>45131</v>
      </c>
      <c r="O2503" s="68" t="s">
        <v>3782</v>
      </c>
      <c r="P2503" s="8" t="s">
        <v>33</v>
      </c>
      <c r="Q2503" s="8" t="s">
        <v>34</v>
      </c>
      <c r="R2503" s="8" t="s">
        <v>31</v>
      </c>
      <c r="S2503" s="8" t="s">
        <v>31</v>
      </c>
      <c r="T2503" s="8" t="s">
        <v>31</v>
      </c>
      <c r="U2503" s="77" t="s">
        <v>3816</v>
      </c>
      <c r="V2503" s="17">
        <v>125</v>
      </c>
      <c r="W2503" s="17">
        <v>152</v>
      </c>
      <c r="X2503" s="17">
        <v>1.6</v>
      </c>
      <c r="Y2503" s="18">
        <v>2</v>
      </c>
      <c r="Z2503" s="33" t="s">
        <v>2707</v>
      </c>
      <c r="AA2503" s="291">
        <v>64</v>
      </c>
      <c r="AB2503" s="291">
        <v>200</v>
      </c>
      <c r="AC2503" s="291"/>
      <c r="AD2503" s="33" t="s">
        <v>688</v>
      </c>
      <c r="AF2503"/>
    </row>
    <row r="2504" spans="1:32">
      <c r="A2504" s="103">
        <v>45163</v>
      </c>
      <c r="B2504" s="7" t="s">
        <v>29</v>
      </c>
      <c r="C2504" s="8" t="s">
        <v>91</v>
      </c>
      <c r="D2504" s="8"/>
      <c r="E2504" s="9"/>
      <c r="F2504" s="6" t="s">
        <v>4602</v>
      </c>
      <c r="G2504" s="25">
        <v>1025947</v>
      </c>
      <c r="H2504" s="11" t="s">
        <v>2412</v>
      </c>
      <c r="I2504" s="12" t="s">
        <v>59</v>
      </c>
      <c r="J2504" s="11" t="s">
        <v>771</v>
      </c>
      <c r="K2504" s="11" t="s">
        <v>1352</v>
      </c>
      <c r="L2504" s="13">
        <v>10</v>
      </c>
      <c r="M2504" s="14">
        <v>6371</v>
      </c>
      <c r="N2504" s="15">
        <v>45132</v>
      </c>
      <c r="O2504" s="68" t="s">
        <v>3782</v>
      </c>
      <c r="P2504" s="8" t="s">
        <v>33</v>
      </c>
      <c r="Q2504" s="8" t="s">
        <v>34</v>
      </c>
      <c r="R2504" s="8" t="s">
        <v>31</v>
      </c>
      <c r="S2504" s="8" t="s">
        <v>31</v>
      </c>
      <c r="T2504" s="23" t="s">
        <v>31</v>
      </c>
      <c r="U2504" s="77" t="s">
        <v>3816</v>
      </c>
      <c r="V2504" s="17">
        <v>195</v>
      </c>
      <c r="W2504" s="17">
        <v>133.5</v>
      </c>
      <c r="X2504" s="17">
        <v>1.6</v>
      </c>
      <c r="Y2504" s="18" t="s">
        <v>31</v>
      </c>
      <c r="Z2504" s="33" t="s">
        <v>1018</v>
      </c>
      <c r="AA2504" s="370">
        <v>415</v>
      </c>
      <c r="AB2504" s="370">
        <v>168</v>
      </c>
      <c r="AC2504" s="33"/>
      <c r="AD2504" s="33" t="s">
        <v>724</v>
      </c>
      <c r="AF2504"/>
    </row>
    <row r="2505" spans="1:32">
      <c r="A2505" s="103">
        <v>45163</v>
      </c>
      <c r="B2505" s="7" t="s">
        <v>29</v>
      </c>
      <c r="C2505" s="8" t="s">
        <v>91</v>
      </c>
      <c r="D2505" s="8"/>
      <c r="E2505" s="9"/>
      <c r="F2505" s="6" t="s">
        <v>4602</v>
      </c>
      <c r="G2505" s="25">
        <v>1025947</v>
      </c>
      <c r="H2505" s="11" t="s">
        <v>2412</v>
      </c>
      <c r="I2505" s="12" t="s">
        <v>2570</v>
      </c>
      <c r="J2505" s="11" t="s">
        <v>771</v>
      </c>
      <c r="K2505" s="10" t="s">
        <v>3800</v>
      </c>
      <c r="L2505" s="13">
        <v>10</v>
      </c>
      <c r="M2505" s="14">
        <v>1603023103</v>
      </c>
      <c r="N2505" s="15">
        <v>45132</v>
      </c>
      <c r="O2505" s="68" t="s">
        <v>3782</v>
      </c>
      <c r="P2505" s="8" t="s">
        <v>33</v>
      </c>
      <c r="Q2505" s="8" t="s">
        <v>34</v>
      </c>
      <c r="R2505" s="8" t="s">
        <v>31</v>
      </c>
      <c r="S2505" s="8" t="s">
        <v>31</v>
      </c>
      <c r="T2505" s="23" t="s">
        <v>31</v>
      </c>
      <c r="U2505" s="77" t="s">
        <v>3816</v>
      </c>
      <c r="V2505" s="17">
        <v>195</v>
      </c>
      <c r="W2505" s="17">
        <v>133.5</v>
      </c>
      <c r="X2505" s="17">
        <v>1.6</v>
      </c>
      <c r="Y2505" s="18" t="s">
        <v>31</v>
      </c>
      <c r="Z2505" s="33" t="s">
        <v>1016</v>
      </c>
      <c r="AA2505" s="370"/>
      <c r="AB2505" s="370"/>
      <c r="AC2505" s="33"/>
      <c r="AD2505" s="33" t="s">
        <v>724</v>
      </c>
      <c r="AF2505"/>
    </row>
    <row r="2506" spans="1:32">
      <c r="A2506" s="103">
        <v>45163</v>
      </c>
      <c r="B2506" s="20" t="s">
        <v>39</v>
      </c>
      <c r="C2506" s="8" t="s">
        <v>91</v>
      </c>
      <c r="D2506" s="8"/>
      <c r="E2506" s="9"/>
      <c r="F2506" s="11" t="s">
        <v>4579</v>
      </c>
      <c r="G2506" s="11">
        <v>1026461</v>
      </c>
      <c r="H2506" s="11" t="s">
        <v>490</v>
      </c>
      <c r="I2506" s="12" t="s">
        <v>487</v>
      </c>
      <c r="J2506" s="11" t="s">
        <v>31</v>
      </c>
      <c r="K2506" s="11" t="s">
        <v>491</v>
      </c>
      <c r="L2506" s="13">
        <v>3</v>
      </c>
      <c r="M2506" s="14" t="s">
        <v>31</v>
      </c>
      <c r="N2506" s="15">
        <v>45127</v>
      </c>
      <c r="O2506" s="68" t="s">
        <v>3782</v>
      </c>
      <c r="P2506" s="8" t="s">
        <v>33</v>
      </c>
      <c r="Q2506" s="8" t="s">
        <v>115</v>
      </c>
      <c r="R2506" s="38" t="s">
        <v>158</v>
      </c>
      <c r="S2506" s="39" t="s">
        <v>409</v>
      </c>
      <c r="T2506" s="23" t="s">
        <v>31</v>
      </c>
      <c r="U2506" s="8" t="s">
        <v>35</v>
      </c>
      <c r="V2506" s="17">
        <v>450</v>
      </c>
      <c r="W2506" s="17">
        <v>96</v>
      </c>
      <c r="X2506" s="17">
        <v>2</v>
      </c>
      <c r="Y2506" s="18">
        <v>2</v>
      </c>
      <c r="Z2506" s="33" t="s">
        <v>2707</v>
      </c>
      <c r="AA2506" s="291">
        <v>16</v>
      </c>
      <c r="AB2506" s="291">
        <v>182</v>
      </c>
      <c r="AC2506" s="291"/>
      <c r="AD2506" s="33" t="s">
        <v>688</v>
      </c>
      <c r="AF2506"/>
    </row>
    <row r="2507" spans="1:32">
      <c r="A2507" s="103">
        <v>45163</v>
      </c>
      <c r="B2507" s="20" t="s">
        <v>39</v>
      </c>
      <c r="C2507" s="8" t="s">
        <v>91</v>
      </c>
      <c r="D2507" s="24" t="s">
        <v>41</v>
      </c>
      <c r="E2507" s="79"/>
      <c r="F2507" s="25" t="s">
        <v>4121</v>
      </c>
      <c r="G2507" s="11">
        <v>1023038</v>
      </c>
      <c r="H2507" s="11" t="s">
        <v>827</v>
      </c>
      <c r="I2507" s="332" t="s">
        <v>822</v>
      </c>
      <c r="J2507" s="11" t="s">
        <v>31</v>
      </c>
      <c r="K2507" s="25" t="s">
        <v>823</v>
      </c>
      <c r="L2507" s="32">
        <v>6</v>
      </c>
      <c r="M2507" s="14">
        <v>6664</v>
      </c>
      <c r="N2507" s="15">
        <v>45126</v>
      </c>
      <c r="O2507" s="68" t="s">
        <v>3782</v>
      </c>
      <c r="P2507" s="8" t="s">
        <v>33</v>
      </c>
      <c r="Q2507" s="8" t="s">
        <v>115</v>
      </c>
      <c r="R2507" s="8" t="s">
        <v>31</v>
      </c>
      <c r="S2507" s="23" t="s">
        <v>31</v>
      </c>
      <c r="T2507" s="44" t="s">
        <v>2702</v>
      </c>
      <c r="U2507" s="8" t="s">
        <v>35</v>
      </c>
      <c r="V2507" s="17">
        <v>455</v>
      </c>
      <c r="W2507" s="17">
        <v>225</v>
      </c>
      <c r="X2507" s="17">
        <v>2.4</v>
      </c>
      <c r="Y2507" s="18" t="s">
        <v>31</v>
      </c>
      <c r="Z2507" s="33"/>
      <c r="AA2507" s="33">
        <v>956</v>
      </c>
      <c r="AB2507" s="33">
        <v>874</v>
      </c>
      <c r="AC2507" s="33"/>
      <c r="AD2507" s="33" t="s">
        <v>688</v>
      </c>
      <c r="AF2507"/>
    </row>
    <row r="2508" spans="1:32">
      <c r="A2508" s="103">
        <v>45163</v>
      </c>
      <c r="B2508" s="20" t="s">
        <v>39</v>
      </c>
      <c r="C2508" s="8" t="s">
        <v>91</v>
      </c>
      <c r="D2508" s="24" t="s">
        <v>41</v>
      </c>
      <c r="E2508" s="79"/>
      <c r="F2508" s="25" t="s">
        <v>4562</v>
      </c>
      <c r="G2508" s="11">
        <v>1023040</v>
      </c>
      <c r="H2508" s="11" t="s">
        <v>4575</v>
      </c>
      <c r="I2508" s="12" t="s">
        <v>3976</v>
      </c>
      <c r="J2508" s="11" t="s">
        <v>31</v>
      </c>
      <c r="K2508" s="25" t="s">
        <v>823</v>
      </c>
      <c r="L2508" s="32">
        <v>10</v>
      </c>
      <c r="M2508" s="14">
        <v>6664</v>
      </c>
      <c r="N2508" s="15">
        <v>45126</v>
      </c>
      <c r="O2508" s="68" t="s">
        <v>3782</v>
      </c>
      <c r="P2508" s="8" t="s">
        <v>33</v>
      </c>
      <c r="Q2508" s="8" t="s">
        <v>115</v>
      </c>
      <c r="R2508" s="8" t="s">
        <v>31</v>
      </c>
      <c r="S2508" s="23" t="s">
        <v>31</v>
      </c>
      <c r="T2508" s="44" t="s">
        <v>2702</v>
      </c>
      <c r="U2508" s="8" t="s">
        <v>35</v>
      </c>
      <c r="V2508" s="17">
        <v>455</v>
      </c>
      <c r="W2508" s="17">
        <v>225</v>
      </c>
      <c r="X2508" s="17">
        <v>2.4</v>
      </c>
      <c r="Y2508" s="18" t="s">
        <v>31</v>
      </c>
      <c r="Z2508" s="33"/>
      <c r="AA2508" s="33">
        <v>956</v>
      </c>
      <c r="AB2508" s="33">
        <v>874</v>
      </c>
      <c r="AC2508" s="33"/>
      <c r="AD2508" s="33" t="s">
        <v>688</v>
      </c>
      <c r="AF2508"/>
    </row>
    <row r="2509" spans="1:32">
      <c r="A2509" s="103">
        <v>45166</v>
      </c>
      <c r="B2509" s="20" t="s">
        <v>39</v>
      </c>
      <c r="C2509" s="8" t="s">
        <v>91</v>
      </c>
      <c r="D2509" s="8"/>
      <c r="E2509" s="8"/>
      <c r="F2509" s="25" t="s">
        <v>4121</v>
      </c>
      <c r="G2509" s="11">
        <v>1023038</v>
      </c>
      <c r="H2509" s="11" t="s">
        <v>827</v>
      </c>
      <c r="I2509" s="332" t="s">
        <v>842</v>
      </c>
      <c r="J2509" s="11" t="s">
        <v>31</v>
      </c>
      <c r="K2509" s="25" t="s">
        <v>843</v>
      </c>
      <c r="L2509" s="32">
        <v>6</v>
      </c>
      <c r="M2509" s="14">
        <v>6521</v>
      </c>
      <c r="N2509" s="15">
        <v>45126</v>
      </c>
      <c r="O2509" s="68" t="s">
        <v>3782</v>
      </c>
      <c r="P2509" s="8" t="s">
        <v>33</v>
      </c>
      <c r="Q2509" s="8" t="s">
        <v>115</v>
      </c>
      <c r="R2509" s="8" t="s">
        <v>31</v>
      </c>
      <c r="S2509" s="23" t="s">
        <v>31</v>
      </c>
      <c r="T2509" s="44" t="s">
        <v>2702</v>
      </c>
      <c r="U2509" s="8" t="s">
        <v>35</v>
      </c>
      <c r="V2509" s="17">
        <v>455</v>
      </c>
      <c r="W2509" s="17">
        <v>225</v>
      </c>
      <c r="X2509" s="17">
        <v>2.4</v>
      </c>
      <c r="Y2509" s="18" t="s">
        <v>31</v>
      </c>
      <c r="Z2509" s="33"/>
      <c r="AA2509" s="33">
        <v>1958</v>
      </c>
      <c r="AB2509" s="33">
        <v>1075</v>
      </c>
      <c r="AC2509" s="33"/>
      <c r="AD2509" s="33" t="s">
        <v>688</v>
      </c>
      <c r="AF2509"/>
    </row>
    <row r="2510" spans="1:32">
      <c r="A2510" s="103">
        <v>45166</v>
      </c>
      <c r="B2510" s="20" t="s">
        <v>39</v>
      </c>
      <c r="C2510" s="8" t="s">
        <v>91</v>
      </c>
      <c r="D2510" s="8"/>
      <c r="E2510" s="8"/>
      <c r="F2510" s="25" t="s">
        <v>4562</v>
      </c>
      <c r="G2510" s="11">
        <v>1023040</v>
      </c>
      <c r="H2510" s="11" t="s">
        <v>4575</v>
      </c>
      <c r="I2510" s="12" t="s">
        <v>3975</v>
      </c>
      <c r="J2510" s="11" t="s">
        <v>31</v>
      </c>
      <c r="K2510" s="25" t="s">
        <v>843</v>
      </c>
      <c r="L2510" s="32">
        <v>10</v>
      </c>
      <c r="M2510" s="14">
        <v>6521</v>
      </c>
      <c r="N2510" s="15">
        <v>45126</v>
      </c>
      <c r="O2510" s="68" t="s">
        <v>3782</v>
      </c>
      <c r="P2510" s="8" t="s">
        <v>33</v>
      </c>
      <c r="Q2510" s="8" t="s">
        <v>115</v>
      </c>
      <c r="R2510" s="8" t="s">
        <v>31</v>
      </c>
      <c r="S2510" s="23" t="s">
        <v>31</v>
      </c>
      <c r="T2510" s="44" t="s">
        <v>2702</v>
      </c>
      <c r="U2510" s="8" t="s">
        <v>35</v>
      </c>
      <c r="V2510" s="17">
        <v>455</v>
      </c>
      <c r="W2510" s="17">
        <v>225</v>
      </c>
      <c r="X2510" s="17">
        <v>2.4</v>
      </c>
      <c r="Y2510" s="18" t="s">
        <v>31</v>
      </c>
      <c r="Z2510" s="33"/>
      <c r="AA2510" s="33">
        <v>1958</v>
      </c>
      <c r="AB2510" s="33">
        <v>1075</v>
      </c>
      <c r="AC2510" s="33"/>
      <c r="AD2510" s="33" t="s">
        <v>688</v>
      </c>
      <c r="AF2510"/>
    </row>
    <row r="2511" spans="1:32">
      <c r="A2511" s="103">
        <v>45166</v>
      </c>
      <c r="B2511" s="7" t="s">
        <v>29</v>
      </c>
      <c r="C2511" s="8" t="s">
        <v>91</v>
      </c>
      <c r="D2511" s="24" t="s">
        <v>41</v>
      </c>
      <c r="E2511" s="8"/>
      <c r="F2511" s="25" t="s">
        <v>4121</v>
      </c>
      <c r="G2511" s="11">
        <v>1023038</v>
      </c>
      <c r="H2511" s="11" t="s">
        <v>827</v>
      </c>
      <c r="I2511" s="12" t="s">
        <v>840</v>
      </c>
      <c r="J2511" s="11" t="s">
        <v>835</v>
      </c>
      <c r="K2511" s="25" t="s">
        <v>841</v>
      </c>
      <c r="L2511" s="32">
        <v>3</v>
      </c>
      <c r="M2511" s="14">
        <v>2037</v>
      </c>
      <c r="N2511" s="15">
        <v>45134</v>
      </c>
      <c r="O2511" s="68" t="s">
        <v>3782</v>
      </c>
      <c r="P2511" s="8" t="s">
        <v>33</v>
      </c>
      <c r="Q2511" s="8" t="s">
        <v>34</v>
      </c>
      <c r="R2511" s="8" t="s">
        <v>31</v>
      </c>
      <c r="S2511" s="23" t="s">
        <v>31</v>
      </c>
      <c r="T2511" s="23" t="s">
        <v>31</v>
      </c>
      <c r="U2511" s="77" t="s">
        <v>3816</v>
      </c>
      <c r="V2511" s="17">
        <v>193</v>
      </c>
      <c r="W2511" s="17">
        <v>290</v>
      </c>
      <c r="X2511" s="17">
        <v>1.6</v>
      </c>
      <c r="Y2511" s="18" t="s">
        <v>31</v>
      </c>
      <c r="Z2511" s="33" t="s">
        <v>1016</v>
      </c>
      <c r="AA2511" s="370">
        <v>62</v>
      </c>
      <c r="AB2511" s="370">
        <v>643</v>
      </c>
      <c r="AC2511" s="33"/>
      <c r="AD2511" s="33" t="s">
        <v>688</v>
      </c>
      <c r="AF2511"/>
    </row>
    <row r="2512" spans="1:32">
      <c r="A2512" s="103">
        <v>45166</v>
      </c>
      <c r="B2512" s="7" t="s">
        <v>29</v>
      </c>
      <c r="C2512" s="8" t="s">
        <v>91</v>
      </c>
      <c r="D2512" s="24" t="s">
        <v>41</v>
      </c>
      <c r="E2512" s="8"/>
      <c r="F2512" s="25" t="s">
        <v>4121</v>
      </c>
      <c r="G2512" s="11">
        <v>1023038</v>
      </c>
      <c r="H2512" s="11" t="s">
        <v>827</v>
      </c>
      <c r="I2512" s="12" t="s">
        <v>834</v>
      </c>
      <c r="J2512" s="11" t="s">
        <v>835</v>
      </c>
      <c r="K2512" s="25" t="s">
        <v>836</v>
      </c>
      <c r="L2512" s="32">
        <v>3</v>
      </c>
      <c r="M2512" s="14">
        <v>2162</v>
      </c>
      <c r="N2512" s="15">
        <v>45134</v>
      </c>
      <c r="O2512" s="68" t="s">
        <v>3782</v>
      </c>
      <c r="P2512" s="8" t="s">
        <v>33</v>
      </c>
      <c r="Q2512" s="8" t="s">
        <v>34</v>
      </c>
      <c r="R2512" s="8" t="s">
        <v>31</v>
      </c>
      <c r="S2512" s="23" t="s">
        <v>31</v>
      </c>
      <c r="T2512" s="23" t="s">
        <v>31</v>
      </c>
      <c r="U2512" s="77" t="s">
        <v>3816</v>
      </c>
      <c r="V2512" s="17">
        <v>193</v>
      </c>
      <c r="W2512" s="17">
        <v>290</v>
      </c>
      <c r="X2512" s="17">
        <v>1.6</v>
      </c>
      <c r="Y2512" s="18" t="s">
        <v>31</v>
      </c>
      <c r="Z2512" s="33" t="s">
        <v>1018</v>
      </c>
      <c r="AA2512" s="370"/>
      <c r="AB2512" s="370"/>
      <c r="AC2512" s="33"/>
      <c r="AD2512" s="33" t="s">
        <v>688</v>
      </c>
      <c r="AF2512"/>
    </row>
    <row r="2513" spans="1:35">
      <c r="A2513" s="103">
        <v>45166</v>
      </c>
      <c r="B2513" s="7" t="s">
        <v>29</v>
      </c>
      <c r="C2513" s="8" t="s">
        <v>91</v>
      </c>
      <c r="D2513" s="24" t="s">
        <v>41</v>
      </c>
      <c r="E2513" s="8"/>
      <c r="F2513" s="25" t="s">
        <v>4121</v>
      </c>
      <c r="G2513" s="11">
        <v>1023038</v>
      </c>
      <c r="H2513" s="11" t="s">
        <v>773</v>
      </c>
      <c r="I2513" s="12" t="s">
        <v>837</v>
      </c>
      <c r="J2513" s="11" t="s">
        <v>835</v>
      </c>
      <c r="K2513" s="25" t="s">
        <v>838</v>
      </c>
      <c r="L2513" s="32">
        <v>3</v>
      </c>
      <c r="M2513" s="14">
        <v>2035</v>
      </c>
      <c r="N2513" s="15">
        <v>45134</v>
      </c>
      <c r="O2513" s="68" t="s">
        <v>3782</v>
      </c>
      <c r="P2513" s="8" t="s">
        <v>33</v>
      </c>
      <c r="Q2513" s="8" t="s">
        <v>34</v>
      </c>
      <c r="R2513" s="8" t="s">
        <v>31</v>
      </c>
      <c r="S2513" s="23" t="s">
        <v>31</v>
      </c>
      <c r="T2513" s="23" t="s">
        <v>31</v>
      </c>
      <c r="U2513" s="77" t="s">
        <v>3816</v>
      </c>
      <c r="V2513" s="17">
        <v>193</v>
      </c>
      <c r="W2513" s="17">
        <v>290</v>
      </c>
      <c r="X2513" s="17">
        <v>1.6</v>
      </c>
      <c r="Y2513" s="18" t="s">
        <v>31</v>
      </c>
      <c r="Z2513" s="33" t="s">
        <v>1021</v>
      </c>
      <c r="AA2513" s="370"/>
      <c r="AB2513" s="370"/>
      <c r="AC2513" s="33"/>
      <c r="AD2513" s="33" t="s">
        <v>688</v>
      </c>
      <c r="AF2513"/>
    </row>
    <row r="2514" spans="1:35">
      <c r="A2514" s="103">
        <v>45166</v>
      </c>
      <c r="B2514" s="7" t="s">
        <v>29</v>
      </c>
      <c r="C2514" s="8" t="s">
        <v>91</v>
      </c>
      <c r="D2514" s="24" t="s">
        <v>41</v>
      </c>
      <c r="E2514" s="8"/>
      <c r="F2514" s="25" t="s">
        <v>4121</v>
      </c>
      <c r="G2514" s="11">
        <v>1023038</v>
      </c>
      <c r="H2514" s="11" t="s">
        <v>827</v>
      </c>
      <c r="I2514" s="332" t="s">
        <v>2734</v>
      </c>
      <c r="J2514" s="11" t="s">
        <v>835</v>
      </c>
      <c r="K2514" s="25" t="s">
        <v>839</v>
      </c>
      <c r="L2514" s="32">
        <v>6</v>
      </c>
      <c r="M2514" s="14">
        <v>6279</v>
      </c>
      <c r="N2514" s="15">
        <v>45134</v>
      </c>
      <c r="O2514" s="68" t="s">
        <v>3782</v>
      </c>
      <c r="P2514" s="8" t="s">
        <v>33</v>
      </c>
      <c r="Q2514" s="8" t="s">
        <v>34</v>
      </c>
      <c r="R2514" s="8" t="s">
        <v>31</v>
      </c>
      <c r="S2514" s="23" t="s">
        <v>31</v>
      </c>
      <c r="T2514" s="23" t="s">
        <v>31</v>
      </c>
      <c r="U2514" s="77" t="s">
        <v>3816</v>
      </c>
      <c r="V2514" s="17">
        <v>193</v>
      </c>
      <c r="W2514" s="17">
        <v>290</v>
      </c>
      <c r="X2514" s="17">
        <v>1.6</v>
      </c>
      <c r="Y2514" s="18">
        <v>2</v>
      </c>
      <c r="Z2514" s="33" t="s">
        <v>2733</v>
      </c>
      <c r="AA2514" s="370"/>
      <c r="AB2514" s="370"/>
      <c r="AC2514" s="33"/>
      <c r="AD2514" s="33" t="s">
        <v>688</v>
      </c>
      <c r="AF2514"/>
    </row>
    <row r="2515" spans="1:35">
      <c r="A2515" s="103">
        <v>45167</v>
      </c>
      <c r="B2515" s="20" t="s">
        <v>39</v>
      </c>
      <c r="C2515" s="8" t="s">
        <v>91</v>
      </c>
      <c r="D2515" s="19"/>
      <c r="E2515" s="9"/>
      <c r="F2515" s="11" t="s">
        <v>4379</v>
      </c>
      <c r="G2515" s="11">
        <v>1011379</v>
      </c>
      <c r="H2515" s="11" t="s">
        <v>965</v>
      </c>
      <c r="I2515" s="12" t="s">
        <v>975</v>
      </c>
      <c r="J2515" s="11" t="s">
        <v>31</v>
      </c>
      <c r="K2515" s="11" t="s">
        <v>976</v>
      </c>
      <c r="L2515" s="13">
        <v>30</v>
      </c>
      <c r="M2515" s="14">
        <v>5765</v>
      </c>
      <c r="N2515" s="52">
        <v>45154</v>
      </c>
      <c r="O2515" s="68" t="s">
        <v>3782</v>
      </c>
      <c r="P2515" s="8" t="s">
        <v>33</v>
      </c>
      <c r="Q2515" s="8" t="s">
        <v>115</v>
      </c>
      <c r="R2515" s="8" t="s">
        <v>31</v>
      </c>
      <c r="S2515" s="8" t="s">
        <v>31</v>
      </c>
      <c r="T2515" s="8" t="s">
        <v>31</v>
      </c>
      <c r="U2515" s="8" t="s">
        <v>35</v>
      </c>
      <c r="V2515" s="17">
        <v>455</v>
      </c>
      <c r="W2515" s="17">
        <v>225</v>
      </c>
      <c r="X2515" s="17">
        <v>2.6</v>
      </c>
      <c r="Y2515" s="18" t="s">
        <v>31</v>
      </c>
      <c r="Z2515" s="18"/>
      <c r="AA2515" s="291">
        <v>901</v>
      </c>
      <c r="AB2515" s="291">
        <v>1182</v>
      </c>
      <c r="AC2515" s="291"/>
      <c r="AD2515" s="33" t="s">
        <v>688</v>
      </c>
      <c r="AF2515"/>
    </row>
    <row r="2516" spans="1:35">
      <c r="A2516" s="103">
        <v>45167</v>
      </c>
      <c r="B2516" s="7" t="s">
        <v>29</v>
      </c>
      <c r="C2516" s="21" t="s">
        <v>77</v>
      </c>
      <c r="D2516" s="8"/>
      <c r="E2516" s="9"/>
      <c r="F2516" s="25" t="s">
        <v>4121</v>
      </c>
      <c r="G2516" s="11">
        <v>1023038</v>
      </c>
      <c r="H2516" s="11" t="s">
        <v>773</v>
      </c>
      <c r="I2516" s="12" t="s">
        <v>2566</v>
      </c>
      <c r="J2516" s="14" t="s">
        <v>31</v>
      </c>
      <c r="K2516" s="25" t="s">
        <v>401</v>
      </c>
      <c r="L2516" s="32">
        <v>3</v>
      </c>
      <c r="M2516" s="14">
        <v>7492</v>
      </c>
      <c r="N2516" s="15">
        <v>45134</v>
      </c>
      <c r="O2516" s="68" t="s">
        <v>3782</v>
      </c>
      <c r="P2516" s="8" t="s">
        <v>33</v>
      </c>
      <c r="Q2516" s="8" t="s">
        <v>34</v>
      </c>
      <c r="R2516" s="8" t="s">
        <v>31</v>
      </c>
      <c r="S2516" s="23" t="s">
        <v>31</v>
      </c>
      <c r="T2516" s="23" t="s">
        <v>31</v>
      </c>
      <c r="U2516" s="77" t="s">
        <v>3816</v>
      </c>
      <c r="V2516" s="17">
        <v>225</v>
      </c>
      <c r="W2516" s="17">
        <v>194.5</v>
      </c>
      <c r="X2516" s="17">
        <v>2.4</v>
      </c>
      <c r="Y2516" s="18" t="s">
        <v>31</v>
      </c>
      <c r="Z2516" s="18"/>
      <c r="AA2516" s="33">
        <v>81</v>
      </c>
      <c r="AB2516" s="33">
        <v>351</v>
      </c>
      <c r="AC2516" s="33"/>
      <c r="AD2516" s="33" t="s">
        <v>688</v>
      </c>
      <c r="AF2516"/>
    </row>
    <row r="2517" spans="1:35">
      <c r="A2517" s="103">
        <v>45168</v>
      </c>
      <c r="B2517" s="20" t="s">
        <v>39</v>
      </c>
      <c r="C2517" s="86" t="s">
        <v>1324</v>
      </c>
      <c r="D2517" s="19"/>
      <c r="E2517" s="27" t="s">
        <v>56</v>
      </c>
      <c r="F2517" s="11" t="s">
        <v>4617</v>
      </c>
      <c r="G2517" s="11">
        <v>1023052</v>
      </c>
      <c r="H2517" s="11" t="s">
        <v>1007</v>
      </c>
      <c r="I2517" s="12" t="s">
        <v>1008</v>
      </c>
      <c r="J2517" s="11" t="s">
        <v>417</v>
      </c>
      <c r="K2517" s="11" t="s">
        <v>1009</v>
      </c>
      <c r="L2517" s="76" t="s">
        <v>561</v>
      </c>
      <c r="M2517" s="14">
        <v>6667</v>
      </c>
      <c r="N2517" s="52">
        <v>45134</v>
      </c>
      <c r="O2517" s="68" t="s">
        <v>3782</v>
      </c>
      <c r="P2517" s="8" t="s">
        <v>33</v>
      </c>
      <c r="Q2517" s="8" t="s">
        <v>115</v>
      </c>
      <c r="R2517" s="8" t="s">
        <v>31</v>
      </c>
      <c r="S2517" s="8" t="s">
        <v>31</v>
      </c>
      <c r="T2517" s="31" t="s">
        <v>1860</v>
      </c>
      <c r="U2517" s="8" t="s">
        <v>35</v>
      </c>
      <c r="V2517" s="17">
        <v>455</v>
      </c>
      <c r="W2517" s="17">
        <v>225</v>
      </c>
      <c r="X2517" s="17">
        <v>2.4</v>
      </c>
      <c r="Y2517" s="18" t="s">
        <v>31</v>
      </c>
      <c r="Z2517" s="18"/>
      <c r="AA2517" s="33">
        <v>888</v>
      </c>
      <c r="AB2517" s="33">
        <v>1233</v>
      </c>
      <c r="AC2517" s="33"/>
      <c r="AD2517" s="33" t="s">
        <v>688</v>
      </c>
      <c r="AF2517"/>
    </row>
    <row r="2518" spans="1:35">
      <c r="A2518" s="103">
        <v>45168</v>
      </c>
      <c r="B2518" s="20" t="s">
        <v>39</v>
      </c>
      <c r="C2518" s="86" t="s">
        <v>1324</v>
      </c>
      <c r="D2518" s="19"/>
      <c r="E2518" s="27" t="s">
        <v>56</v>
      </c>
      <c r="F2518" s="11" t="s">
        <v>4617</v>
      </c>
      <c r="G2518" s="11">
        <v>1023052</v>
      </c>
      <c r="H2518" s="11" t="s">
        <v>1007</v>
      </c>
      <c r="I2518" s="12" t="s">
        <v>1038</v>
      </c>
      <c r="J2518" s="11" t="s">
        <v>417</v>
      </c>
      <c r="K2518" s="11" t="s">
        <v>1039</v>
      </c>
      <c r="L2518" s="76" t="s">
        <v>561</v>
      </c>
      <c r="M2518" s="14">
        <v>6463</v>
      </c>
      <c r="N2518" s="52">
        <v>45134</v>
      </c>
      <c r="O2518" s="68" t="s">
        <v>3782</v>
      </c>
      <c r="P2518" s="8" t="s">
        <v>33</v>
      </c>
      <c r="Q2518" s="8" t="s">
        <v>115</v>
      </c>
      <c r="R2518" s="8" t="s">
        <v>31</v>
      </c>
      <c r="S2518" s="8" t="s">
        <v>31</v>
      </c>
      <c r="T2518" s="31" t="s">
        <v>1860</v>
      </c>
      <c r="U2518" s="8" t="s">
        <v>35</v>
      </c>
      <c r="V2518" s="17">
        <v>455</v>
      </c>
      <c r="W2518" s="17">
        <v>225</v>
      </c>
      <c r="X2518" s="17">
        <v>2.4</v>
      </c>
      <c r="Y2518" s="18" t="s">
        <v>31</v>
      </c>
      <c r="Z2518" s="18"/>
      <c r="AA2518" s="33">
        <v>768</v>
      </c>
      <c r="AB2518" s="33">
        <v>1277</v>
      </c>
      <c r="AC2518" s="33"/>
      <c r="AD2518" s="33" t="s">
        <v>688</v>
      </c>
      <c r="AF2518"/>
    </row>
    <row r="2519" spans="1:35">
      <c r="A2519" s="103">
        <v>45168</v>
      </c>
      <c r="B2519" s="20" t="s">
        <v>39</v>
      </c>
      <c r="C2519" s="8" t="s">
        <v>91</v>
      </c>
      <c r="D2519" s="8"/>
      <c r="E2519" s="8"/>
      <c r="F2519" s="25" t="s">
        <v>4716</v>
      </c>
      <c r="G2519" s="11">
        <v>1019287</v>
      </c>
      <c r="H2519" s="11" t="s">
        <v>1350</v>
      </c>
      <c r="I2519" s="12" t="s">
        <v>528</v>
      </c>
      <c r="J2519" s="11" t="s">
        <v>4622</v>
      </c>
      <c r="K2519" s="11" t="s">
        <v>4442</v>
      </c>
      <c r="L2519" s="32">
        <v>25</v>
      </c>
      <c r="M2519" s="81" t="s">
        <v>4624</v>
      </c>
      <c r="N2519" s="15">
        <v>45138</v>
      </c>
      <c r="O2519" s="68" t="s">
        <v>3782</v>
      </c>
      <c r="P2519" s="8" t="s">
        <v>33</v>
      </c>
      <c r="Q2519" s="8" t="s">
        <v>115</v>
      </c>
      <c r="R2519" s="8" t="s">
        <v>31</v>
      </c>
      <c r="S2519" s="8" t="s">
        <v>31</v>
      </c>
      <c r="T2519" s="44" t="s">
        <v>4627</v>
      </c>
      <c r="U2519" s="8" t="s">
        <v>35</v>
      </c>
      <c r="V2519" s="17">
        <v>410</v>
      </c>
      <c r="W2519" s="17">
        <v>290</v>
      </c>
      <c r="X2519" s="17">
        <v>2.25</v>
      </c>
      <c r="Y2519" s="18" t="s">
        <v>31</v>
      </c>
      <c r="Z2519" s="18" t="s">
        <v>987</v>
      </c>
      <c r="AA2519" s="372">
        <v>436</v>
      </c>
      <c r="AB2519" s="372">
        <v>592</v>
      </c>
      <c r="AC2519" s="33"/>
      <c r="AD2519" s="33" t="s">
        <v>724</v>
      </c>
      <c r="AF2519"/>
    </row>
    <row r="2520" spans="1:35">
      <c r="A2520" s="103">
        <v>45168</v>
      </c>
      <c r="B2520" s="20" t="s">
        <v>39</v>
      </c>
      <c r="C2520" s="8" t="s">
        <v>91</v>
      </c>
      <c r="D2520" s="8"/>
      <c r="E2520" s="27" t="s">
        <v>56</v>
      </c>
      <c r="F2520" s="25" t="s">
        <v>4717</v>
      </c>
      <c r="G2520" s="11">
        <v>1019287</v>
      </c>
      <c r="H2520" s="11" t="s">
        <v>1350</v>
      </c>
      <c r="I2520" s="12" t="s">
        <v>882</v>
      </c>
      <c r="J2520" s="11" t="s">
        <v>4622</v>
      </c>
      <c r="K2520" s="11" t="s">
        <v>4216</v>
      </c>
      <c r="L2520" s="32">
        <v>25</v>
      </c>
      <c r="M2520" s="81" t="s">
        <v>4623</v>
      </c>
      <c r="N2520" s="15">
        <v>45138</v>
      </c>
      <c r="O2520" s="68" t="s">
        <v>3782</v>
      </c>
      <c r="P2520" s="8" t="s">
        <v>33</v>
      </c>
      <c r="Q2520" s="8" t="s">
        <v>115</v>
      </c>
      <c r="R2520" s="8" t="s">
        <v>31</v>
      </c>
      <c r="S2520" s="8" t="s">
        <v>31</v>
      </c>
      <c r="T2520" s="44" t="s">
        <v>4627</v>
      </c>
      <c r="U2520" s="8" t="s">
        <v>35</v>
      </c>
      <c r="V2520" s="17">
        <v>410</v>
      </c>
      <c r="W2520" s="17">
        <v>290</v>
      </c>
      <c r="X2520" s="17">
        <v>2.25</v>
      </c>
      <c r="Y2520" s="18" t="s">
        <v>31</v>
      </c>
      <c r="Z2520" s="18" t="s">
        <v>990</v>
      </c>
      <c r="AA2520" s="372"/>
      <c r="AB2520" s="372"/>
      <c r="AC2520" s="33"/>
      <c r="AD2520" s="33" t="s">
        <v>724</v>
      </c>
      <c r="AF2520"/>
    </row>
    <row r="2521" spans="1:35">
      <c r="A2521" s="103">
        <v>45169</v>
      </c>
      <c r="B2521" s="20" t="s">
        <v>39</v>
      </c>
      <c r="C2521" s="8" t="s">
        <v>91</v>
      </c>
      <c r="D2521" s="126"/>
      <c r="E2521" s="8"/>
      <c r="F2521" s="25" t="s">
        <v>4718</v>
      </c>
      <c r="G2521" s="11">
        <v>1019291</v>
      </c>
      <c r="H2521" s="11" t="s">
        <v>2822</v>
      </c>
      <c r="I2521" s="12" t="s">
        <v>528</v>
      </c>
      <c r="J2521" s="11" t="s">
        <v>4626</v>
      </c>
      <c r="K2521" s="11" t="s">
        <v>4215</v>
      </c>
      <c r="L2521" s="32">
        <v>20</v>
      </c>
      <c r="M2521" s="81" t="s">
        <v>4625</v>
      </c>
      <c r="N2521" s="15">
        <v>45138</v>
      </c>
      <c r="O2521" s="68" t="s">
        <v>3782</v>
      </c>
      <c r="P2521" s="8" t="s">
        <v>33</v>
      </c>
      <c r="Q2521" s="8" t="s">
        <v>115</v>
      </c>
      <c r="R2521" s="8" t="s">
        <v>31</v>
      </c>
      <c r="S2521" s="8" t="s">
        <v>31</v>
      </c>
      <c r="T2521" s="44" t="s">
        <v>4627</v>
      </c>
      <c r="U2521" s="8" t="s">
        <v>35</v>
      </c>
      <c r="V2521" s="17">
        <v>410</v>
      </c>
      <c r="W2521" s="17">
        <v>290</v>
      </c>
      <c r="X2521" s="17">
        <v>2.25</v>
      </c>
      <c r="Y2521" s="18">
        <v>1</v>
      </c>
      <c r="Z2521" s="18" t="s">
        <v>987</v>
      </c>
      <c r="AA2521" s="372">
        <v>694</v>
      </c>
      <c r="AB2521" s="372">
        <v>930</v>
      </c>
      <c r="AC2521" s="33"/>
      <c r="AD2521" s="33" t="s">
        <v>688</v>
      </c>
      <c r="AF2521"/>
      <c r="AG2521" s="338">
        <f t="shared" ref="AG2521" si="3">SUM(AA2521:AB2521)</f>
        <v>1624</v>
      </c>
      <c r="AH2521" s="338">
        <f t="shared" ref="AH2521" si="4">QUOTIENT(AG2521,Y2521)</f>
        <v>1624</v>
      </c>
      <c r="AI2521" s="338">
        <f t="shared" ref="AI2521" si="5">SUMPRODUCT(AH2521,L2521)</f>
        <v>32480</v>
      </c>
    </row>
    <row r="2522" spans="1:35">
      <c r="A2522" s="103">
        <v>45169</v>
      </c>
      <c r="B2522" s="20" t="s">
        <v>39</v>
      </c>
      <c r="C2522" s="8" t="s">
        <v>91</v>
      </c>
      <c r="D2522" s="126"/>
      <c r="E2522" s="27" t="s">
        <v>56</v>
      </c>
      <c r="F2522" s="25" t="s">
        <v>4719</v>
      </c>
      <c r="G2522" s="11">
        <v>1019291</v>
      </c>
      <c r="H2522" s="11" t="s">
        <v>2822</v>
      </c>
      <c r="I2522" s="12" t="s">
        <v>882</v>
      </c>
      <c r="J2522" s="11" t="s">
        <v>4626</v>
      </c>
      <c r="K2522" s="11" t="s">
        <v>4216</v>
      </c>
      <c r="L2522" s="32">
        <v>20</v>
      </c>
      <c r="M2522" s="81" t="s">
        <v>4623</v>
      </c>
      <c r="N2522" s="15">
        <v>45138</v>
      </c>
      <c r="O2522" s="68" t="s">
        <v>3782</v>
      </c>
      <c r="P2522" s="8" t="s">
        <v>33</v>
      </c>
      <c r="Q2522" s="8" t="s">
        <v>115</v>
      </c>
      <c r="R2522" s="8" t="s">
        <v>31</v>
      </c>
      <c r="S2522" s="8" t="s">
        <v>31</v>
      </c>
      <c r="T2522" s="44" t="s">
        <v>4627</v>
      </c>
      <c r="U2522" s="8" t="s">
        <v>35</v>
      </c>
      <c r="V2522" s="17">
        <v>410</v>
      </c>
      <c r="W2522" s="17">
        <v>290</v>
      </c>
      <c r="X2522" s="17">
        <v>2.25</v>
      </c>
      <c r="Y2522" s="18">
        <v>1</v>
      </c>
      <c r="Z2522" s="18" t="s">
        <v>990</v>
      </c>
      <c r="AA2522" s="372"/>
      <c r="AB2522" s="372"/>
      <c r="AC2522" s="33"/>
      <c r="AD2522" s="33" t="s">
        <v>688</v>
      </c>
      <c r="AF2522"/>
    </row>
    <row r="2523" spans="1:35">
      <c r="A2523" s="103">
        <v>45168</v>
      </c>
      <c r="B2523" s="7" t="s">
        <v>29</v>
      </c>
      <c r="C2523" s="8" t="s">
        <v>91</v>
      </c>
      <c r="D2523" s="8"/>
      <c r="E2523" s="9"/>
      <c r="F2523" s="11" t="s">
        <v>4615</v>
      </c>
      <c r="G2523" s="11">
        <v>1025280</v>
      </c>
      <c r="H2523" s="11" t="s">
        <v>1430</v>
      </c>
      <c r="I2523" s="12" t="s">
        <v>2384</v>
      </c>
      <c r="J2523" s="11" t="s">
        <v>31</v>
      </c>
      <c r="K2523" s="11" t="s">
        <v>945</v>
      </c>
      <c r="L2523" s="13">
        <v>50</v>
      </c>
      <c r="M2523" s="14">
        <v>2465</v>
      </c>
      <c r="N2523" s="15">
        <v>45134</v>
      </c>
      <c r="O2523" s="68" t="s">
        <v>3782</v>
      </c>
      <c r="P2523" s="8" t="s">
        <v>33</v>
      </c>
      <c r="Q2523" s="8" t="s">
        <v>34</v>
      </c>
      <c r="R2523" s="8" t="s">
        <v>31</v>
      </c>
      <c r="S2523" s="8" t="s">
        <v>31</v>
      </c>
      <c r="T2523" s="23" t="s">
        <v>31</v>
      </c>
      <c r="U2523" s="77" t="s">
        <v>3816</v>
      </c>
      <c r="V2523" s="17">
        <v>261</v>
      </c>
      <c r="W2523" s="17">
        <v>90</v>
      </c>
      <c r="X2523" s="17">
        <v>1.6</v>
      </c>
      <c r="Y2523" s="18" t="s">
        <v>417</v>
      </c>
      <c r="Z2523" s="33"/>
      <c r="AA2523" s="33">
        <v>212</v>
      </c>
      <c r="AB2523" s="33">
        <v>356</v>
      </c>
      <c r="AC2523" s="33"/>
      <c r="AD2523" s="33" t="s">
        <v>724</v>
      </c>
      <c r="AF2523"/>
    </row>
    <row r="2524" spans="1:35">
      <c r="A2524" s="103">
        <v>45169</v>
      </c>
      <c r="B2524" s="20" t="s">
        <v>39</v>
      </c>
      <c r="C2524" s="86" t="s">
        <v>1324</v>
      </c>
      <c r="D2524" s="8"/>
      <c r="E2524" s="9"/>
      <c r="F2524" s="25" t="s">
        <v>4121</v>
      </c>
      <c r="G2524" s="11">
        <v>1023038</v>
      </c>
      <c r="H2524" s="11" t="s">
        <v>773</v>
      </c>
      <c r="I2524" s="332" t="s">
        <v>830</v>
      </c>
      <c r="J2524" s="11" t="s">
        <v>31</v>
      </c>
      <c r="K2524" s="11" t="s">
        <v>831</v>
      </c>
      <c r="L2524" s="32">
        <v>6</v>
      </c>
      <c r="M2524" s="14">
        <v>6663</v>
      </c>
      <c r="N2524" s="15">
        <v>45126</v>
      </c>
      <c r="O2524" s="68" t="s">
        <v>3782</v>
      </c>
      <c r="P2524" s="8" t="s">
        <v>33</v>
      </c>
      <c r="Q2524" s="8" t="s">
        <v>115</v>
      </c>
      <c r="R2524" s="8" t="s">
        <v>31</v>
      </c>
      <c r="S2524" s="23" t="s">
        <v>31</v>
      </c>
      <c r="T2524" s="44" t="s">
        <v>2702</v>
      </c>
      <c r="U2524" s="8" t="s">
        <v>35</v>
      </c>
      <c r="V2524" s="17">
        <v>455</v>
      </c>
      <c r="W2524" s="17">
        <v>225</v>
      </c>
      <c r="X2524" s="17">
        <v>2.4</v>
      </c>
      <c r="Y2524" s="18" t="s">
        <v>31</v>
      </c>
      <c r="Z2524" s="33"/>
      <c r="AA2524" s="33">
        <v>543</v>
      </c>
      <c r="AB2524" s="33">
        <v>1032</v>
      </c>
      <c r="AC2524" s="33"/>
      <c r="AD2524" s="33" t="s">
        <v>688</v>
      </c>
      <c r="AF2524"/>
    </row>
    <row r="2525" spans="1:35">
      <c r="A2525" s="103">
        <v>45170</v>
      </c>
      <c r="B2525" s="20" t="s">
        <v>39</v>
      </c>
      <c r="C2525" s="86" t="s">
        <v>1324</v>
      </c>
      <c r="D2525" s="8"/>
      <c r="E2525" s="8"/>
      <c r="F2525" s="25" t="s">
        <v>4121</v>
      </c>
      <c r="G2525" s="11">
        <v>1023038</v>
      </c>
      <c r="H2525" s="11" t="s">
        <v>827</v>
      </c>
      <c r="I2525" s="332" t="s">
        <v>2722</v>
      </c>
      <c r="J2525" s="11" t="s">
        <v>31</v>
      </c>
      <c r="K2525" s="25" t="s">
        <v>824</v>
      </c>
      <c r="L2525" s="32">
        <v>6</v>
      </c>
      <c r="M2525" s="14">
        <v>6499</v>
      </c>
      <c r="N2525" s="15">
        <v>45126</v>
      </c>
      <c r="O2525" s="68" t="s">
        <v>3782</v>
      </c>
      <c r="P2525" s="8" t="s">
        <v>33</v>
      </c>
      <c r="Q2525" s="8" t="s">
        <v>115</v>
      </c>
      <c r="R2525" s="8" t="s">
        <v>31</v>
      </c>
      <c r="S2525" s="23" t="s">
        <v>31</v>
      </c>
      <c r="T2525" s="44" t="s">
        <v>2702</v>
      </c>
      <c r="U2525" s="8" t="s">
        <v>35</v>
      </c>
      <c r="V2525" s="17">
        <v>359</v>
      </c>
      <c r="W2525" s="17">
        <v>377</v>
      </c>
      <c r="X2525" s="17">
        <v>2.8</v>
      </c>
      <c r="Y2525" s="18" t="s">
        <v>31</v>
      </c>
      <c r="Z2525" s="33"/>
      <c r="AA2525" s="33">
        <v>642</v>
      </c>
      <c r="AB2525" s="33">
        <v>1156</v>
      </c>
      <c r="AC2525" s="33"/>
      <c r="AD2525" s="33" t="s">
        <v>688</v>
      </c>
      <c r="AF2525"/>
    </row>
    <row r="2526" spans="1:35">
      <c r="A2526" s="103">
        <v>45170</v>
      </c>
      <c r="B2526" s="20" t="s">
        <v>39</v>
      </c>
      <c r="C2526" s="86" t="s">
        <v>1324</v>
      </c>
      <c r="D2526" s="8"/>
      <c r="E2526" s="8"/>
      <c r="F2526" s="25" t="s">
        <v>4121</v>
      </c>
      <c r="G2526" s="11">
        <v>1023038</v>
      </c>
      <c r="H2526" s="11" t="s">
        <v>773</v>
      </c>
      <c r="I2526" s="12" t="s">
        <v>878</v>
      </c>
      <c r="J2526" s="14" t="s">
        <v>31</v>
      </c>
      <c r="K2526" s="25" t="s">
        <v>403</v>
      </c>
      <c r="L2526" s="32">
        <v>3</v>
      </c>
      <c r="M2526" s="14">
        <v>7491</v>
      </c>
      <c r="N2526" s="15">
        <v>45167</v>
      </c>
      <c r="O2526" s="68" t="s">
        <v>3782</v>
      </c>
      <c r="P2526" s="8" t="s">
        <v>33</v>
      </c>
      <c r="Q2526" s="8" t="s">
        <v>115</v>
      </c>
      <c r="R2526" s="8" t="s">
        <v>31</v>
      </c>
      <c r="S2526" s="23" t="s">
        <v>31</v>
      </c>
      <c r="T2526" s="44" t="s">
        <v>2702</v>
      </c>
      <c r="U2526" s="8" t="s">
        <v>35</v>
      </c>
      <c r="V2526" s="17">
        <v>445</v>
      </c>
      <c r="W2526" s="17">
        <v>225</v>
      </c>
      <c r="X2526" s="17">
        <v>2.4</v>
      </c>
      <c r="Y2526" s="18" t="s">
        <v>31</v>
      </c>
      <c r="Z2526" s="33"/>
      <c r="AA2526" s="33">
        <v>1350</v>
      </c>
      <c r="AB2526" s="33">
        <v>1408</v>
      </c>
      <c r="AC2526" s="33"/>
      <c r="AD2526" s="33" t="s">
        <v>688</v>
      </c>
      <c r="AF2526"/>
    </row>
    <row r="2527" spans="1:35">
      <c r="A2527" s="103">
        <v>45170</v>
      </c>
      <c r="B2527" s="20" t="s">
        <v>39</v>
      </c>
      <c r="C2527" s="86" t="s">
        <v>1324</v>
      </c>
      <c r="D2527" s="8"/>
      <c r="E2527" s="22"/>
      <c r="F2527" s="25" t="s">
        <v>4121</v>
      </c>
      <c r="G2527" s="11">
        <v>1023038</v>
      </c>
      <c r="H2527" s="11" t="s">
        <v>827</v>
      </c>
      <c r="I2527" s="332" t="s">
        <v>844</v>
      </c>
      <c r="J2527" s="11" t="s">
        <v>31</v>
      </c>
      <c r="K2527" s="11" t="s">
        <v>845</v>
      </c>
      <c r="L2527" s="13">
        <v>9</v>
      </c>
      <c r="M2527" s="14">
        <v>6665</v>
      </c>
      <c r="N2527" s="15">
        <v>45126</v>
      </c>
      <c r="O2527" s="68" t="s">
        <v>3782</v>
      </c>
      <c r="P2527" s="8" t="s">
        <v>33</v>
      </c>
      <c r="Q2527" s="8" t="s">
        <v>115</v>
      </c>
      <c r="R2527" s="8" t="s">
        <v>31</v>
      </c>
      <c r="S2527" s="23" t="s">
        <v>31</v>
      </c>
      <c r="T2527" s="44" t="s">
        <v>2702</v>
      </c>
      <c r="U2527" s="8" t="s">
        <v>35</v>
      </c>
      <c r="V2527" s="17">
        <v>455</v>
      </c>
      <c r="W2527" s="17">
        <v>225</v>
      </c>
      <c r="X2527" s="17">
        <v>2.4</v>
      </c>
      <c r="Y2527" s="18" t="s">
        <v>31</v>
      </c>
      <c r="Z2527" s="33"/>
      <c r="AA2527" s="33">
        <v>481</v>
      </c>
      <c r="AB2527" s="33">
        <v>829</v>
      </c>
      <c r="AC2527" s="33"/>
      <c r="AD2527" s="33" t="s">
        <v>688</v>
      </c>
      <c r="AF2527"/>
    </row>
    <row r="2528" spans="1:35">
      <c r="A2528" s="103">
        <v>45170</v>
      </c>
      <c r="B2528" s="20" t="s">
        <v>39</v>
      </c>
      <c r="C2528" s="86" t="s">
        <v>1324</v>
      </c>
      <c r="D2528" s="8"/>
      <c r="E2528" s="22"/>
      <c r="F2528" s="25" t="s">
        <v>4574</v>
      </c>
      <c r="G2528" s="11">
        <v>1023041</v>
      </c>
      <c r="H2528" s="11" t="s">
        <v>2730</v>
      </c>
      <c r="I2528" s="12" t="s">
        <v>2728</v>
      </c>
      <c r="J2528" s="11" t="s">
        <v>31</v>
      </c>
      <c r="K2528" s="11" t="s">
        <v>845</v>
      </c>
      <c r="L2528" s="13">
        <v>10</v>
      </c>
      <c r="M2528" s="14">
        <v>6665</v>
      </c>
      <c r="N2528" s="15">
        <v>45126</v>
      </c>
      <c r="O2528" s="68" t="s">
        <v>3782</v>
      </c>
      <c r="P2528" s="8" t="s">
        <v>33</v>
      </c>
      <c r="Q2528" s="8" t="s">
        <v>115</v>
      </c>
      <c r="R2528" s="8" t="s">
        <v>31</v>
      </c>
      <c r="S2528" s="23" t="s">
        <v>31</v>
      </c>
      <c r="T2528" s="44" t="s">
        <v>2702</v>
      </c>
      <c r="U2528" s="8" t="s">
        <v>35</v>
      </c>
      <c r="V2528" s="17">
        <v>455</v>
      </c>
      <c r="W2528" s="17">
        <v>225</v>
      </c>
      <c r="X2528" s="17">
        <v>2.4</v>
      </c>
      <c r="Y2528" s="18" t="s">
        <v>31</v>
      </c>
      <c r="Z2528" s="33"/>
      <c r="AA2528" s="33">
        <v>481</v>
      </c>
      <c r="AB2528" s="33">
        <v>829</v>
      </c>
      <c r="AC2528" s="33"/>
      <c r="AD2528" s="33" t="s">
        <v>688</v>
      </c>
      <c r="AF2528"/>
    </row>
    <row r="2529" spans="1:32">
      <c r="A2529" s="103">
        <v>45170</v>
      </c>
      <c r="B2529" s="20" t="s">
        <v>39</v>
      </c>
      <c r="C2529" s="86" t="s">
        <v>1324</v>
      </c>
      <c r="D2529" s="8"/>
      <c r="E2529" s="9"/>
      <c r="F2529" s="25" t="s">
        <v>4573</v>
      </c>
      <c r="G2529" s="11">
        <v>1023042</v>
      </c>
      <c r="H2529" s="11" t="s">
        <v>4576</v>
      </c>
      <c r="I2529" s="12" t="s">
        <v>4577</v>
      </c>
      <c r="J2529" s="11" t="s">
        <v>31</v>
      </c>
      <c r="K2529" s="11" t="s">
        <v>831</v>
      </c>
      <c r="L2529" s="32">
        <v>10</v>
      </c>
      <c r="M2529" s="14">
        <v>6663</v>
      </c>
      <c r="N2529" s="15">
        <v>45126</v>
      </c>
      <c r="O2529" s="68" t="s">
        <v>3782</v>
      </c>
      <c r="P2529" s="8" t="s">
        <v>33</v>
      </c>
      <c r="Q2529" s="8" t="s">
        <v>115</v>
      </c>
      <c r="R2529" s="8" t="s">
        <v>31</v>
      </c>
      <c r="S2529" s="23" t="s">
        <v>31</v>
      </c>
      <c r="T2529" s="44" t="s">
        <v>2702</v>
      </c>
      <c r="U2529" s="8" t="s">
        <v>35</v>
      </c>
      <c r="V2529" s="17">
        <v>455</v>
      </c>
      <c r="W2529" s="17">
        <v>225</v>
      </c>
      <c r="X2529" s="17">
        <v>2.4</v>
      </c>
      <c r="Y2529" s="18" t="s">
        <v>31</v>
      </c>
      <c r="Z2529" s="33"/>
      <c r="AA2529" s="33">
        <v>543</v>
      </c>
      <c r="AB2529" s="33">
        <v>1032</v>
      </c>
      <c r="AC2529" s="33"/>
      <c r="AD2529" s="33" t="s">
        <v>688</v>
      </c>
      <c r="AF2529"/>
    </row>
    <row r="2530" spans="1:32">
      <c r="A2530" s="103">
        <v>45170</v>
      </c>
      <c r="B2530" s="7" t="s">
        <v>29</v>
      </c>
      <c r="C2530" s="21" t="s">
        <v>281</v>
      </c>
      <c r="D2530" s="8"/>
      <c r="F2530" s="11" t="s">
        <v>4614</v>
      </c>
      <c r="G2530" s="11">
        <v>1026518</v>
      </c>
      <c r="H2530" s="11" t="s">
        <v>1113</v>
      </c>
      <c r="I2530" s="12" t="s">
        <v>504</v>
      </c>
      <c r="J2530" s="11" t="s">
        <v>417</v>
      </c>
      <c r="K2530" s="11" t="s">
        <v>2842</v>
      </c>
      <c r="L2530" s="13">
        <v>100</v>
      </c>
      <c r="M2530" s="14">
        <v>7583</v>
      </c>
      <c r="N2530" s="52">
        <v>45166</v>
      </c>
      <c r="O2530" s="68" t="s">
        <v>3782</v>
      </c>
      <c r="P2530" s="8" t="s">
        <v>33</v>
      </c>
      <c r="Q2530" s="8" t="s">
        <v>34</v>
      </c>
      <c r="R2530" s="8" t="s">
        <v>31</v>
      </c>
      <c r="S2530" s="8" t="s">
        <v>31</v>
      </c>
      <c r="T2530" s="44" t="s">
        <v>4735</v>
      </c>
      <c r="U2530" s="77" t="s">
        <v>3816</v>
      </c>
      <c r="V2530" s="17">
        <v>121.15</v>
      </c>
      <c r="W2530" s="17">
        <v>187.65</v>
      </c>
      <c r="X2530" s="17">
        <v>1.6</v>
      </c>
      <c r="Y2530" s="18" t="s">
        <v>31</v>
      </c>
      <c r="AA2530" s="33">
        <v>331</v>
      </c>
      <c r="AB2530" s="33">
        <v>534</v>
      </c>
      <c r="AC2530" s="33"/>
      <c r="AD2530" s="18" t="s">
        <v>688</v>
      </c>
      <c r="AF2530"/>
    </row>
    <row r="2531" spans="1:32">
      <c r="A2531" s="103">
        <v>45170</v>
      </c>
      <c r="B2531" s="7" t="s">
        <v>29</v>
      </c>
      <c r="C2531" s="21" t="s">
        <v>281</v>
      </c>
      <c r="D2531" s="8"/>
      <c r="F2531" s="11" t="s">
        <v>4733</v>
      </c>
      <c r="G2531" s="11"/>
      <c r="H2531" s="11" t="s">
        <v>4734</v>
      </c>
      <c r="I2531" s="12" t="s">
        <v>504</v>
      </c>
      <c r="J2531" s="11" t="s">
        <v>417</v>
      </c>
      <c r="K2531" s="11" t="s">
        <v>2842</v>
      </c>
      <c r="L2531" s="13">
        <v>2</v>
      </c>
      <c r="M2531" s="14">
        <v>7583</v>
      </c>
      <c r="N2531" s="52">
        <v>45166</v>
      </c>
      <c r="O2531" s="68" t="s">
        <v>3782</v>
      </c>
      <c r="P2531" s="8" t="s">
        <v>33</v>
      </c>
      <c r="Q2531" s="8" t="s">
        <v>34</v>
      </c>
      <c r="R2531" s="8" t="s">
        <v>31</v>
      </c>
      <c r="S2531" s="8" t="s">
        <v>31</v>
      </c>
      <c r="T2531" s="44" t="s">
        <v>4735</v>
      </c>
      <c r="U2531" s="77" t="s">
        <v>3816</v>
      </c>
      <c r="V2531" s="17">
        <v>121.15</v>
      </c>
      <c r="W2531" s="17">
        <v>187.65</v>
      </c>
      <c r="X2531" s="17">
        <v>1.6</v>
      </c>
      <c r="Y2531" s="18" t="s">
        <v>31</v>
      </c>
      <c r="AA2531" s="33">
        <v>331</v>
      </c>
      <c r="AB2531" s="33">
        <v>534</v>
      </c>
      <c r="AC2531" s="33"/>
      <c r="AD2531" s="18"/>
      <c r="AF2531"/>
    </row>
    <row r="2532" spans="1:32">
      <c r="A2532" s="103">
        <v>45170</v>
      </c>
      <c r="B2532" s="7" t="s">
        <v>29</v>
      </c>
      <c r="C2532" s="21" t="s">
        <v>281</v>
      </c>
      <c r="D2532" s="24" t="s">
        <v>41</v>
      </c>
      <c r="E2532" s="6"/>
      <c r="F2532" s="11" t="s">
        <v>4658</v>
      </c>
      <c r="G2532" s="11">
        <v>1019134</v>
      </c>
      <c r="H2532" s="11" t="s">
        <v>952</v>
      </c>
      <c r="I2532" s="12" t="s">
        <v>953</v>
      </c>
      <c r="J2532" s="11" t="s">
        <v>954</v>
      </c>
      <c r="K2532" s="11" t="s">
        <v>955</v>
      </c>
      <c r="L2532" s="32">
        <v>100</v>
      </c>
      <c r="M2532" s="14">
        <v>6712</v>
      </c>
      <c r="N2532" s="15">
        <v>45141</v>
      </c>
      <c r="O2532" s="68" t="s">
        <v>3782</v>
      </c>
      <c r="P2532" s="8" t="s">
        <v>85</v>
      </c>
      <c r="Q2532" s="8" t="s">
        <v>34</v>
      </c>
      <c r="R2532" s="38" t="s">
        <v>158</v>
      </c>
      <c r="S2532" s="94" t="s">
        <v>1781</v>
      </c>
      <c r="T2532" s="23" t="s">
        <v>31</v>
      </c>
      <c r="U2532" s="77" t="s">
        <v>3816</v>
      </c>
      <c r="V2532" s="17">
        <v>162</v>
      </c>
      <c r="W2532" s="17">
        <v>151.5</v>
      </c>
      <c r="X2532" s="17">
        <v>1.6</v>
      </c>
      <c r="Y2532" s="18" t="s">
        <v>31</v>
      </c>
      <c r="Z2532" s="33" t="s">
        <v>1016</v>
      </c>
      <c r="AA2532" s="374">
        <v>0</v>
      </c>
      <c r="AB2532" s="374">
        <v>186</v>
      </c>
      <c r="AC2532" s="291"/>
      <c r="AD2532" s="33" t="s">
        <v>688</v>
      </c>
      <c r="AF2532"/>
    </row>
    <row r="2533" spans="1:32">
      <c r="A2533" s="103">
        <v>45170</v>
      </c>
      <c r="B2533" s="7" t="s">
        <v>29</v>
      </c>
      <c r="C2533" s="8" t="s">
        <v>91</v>
      </c>
      <c r="D2533" s="24" t="s">
        <v>41</v>
      </c>
      <c r="E2533" s="6"/>
      <c r="F2533" s="11" t="s">
        <v>4658</v>
      </c>
      <c r="G2533" s="11">
        <v>1019134</v>
      </c>
      <c r="H2533" s="11" t="s">
        <v>952</v>
      </c>
      <c r="I2533" s="12" t="s">
        <v>957</v>
      </c>
      <c r="J2533" s="11" t="s">
        <v>954</v>
      </c>
      <c r="K2533" s="11" t="s">
        <v>958</v>
      </c>
      <c r="L2533" s="32">
        <v>100</v>
      </c>
      <c r="M2533" s="14">
        <v>1606023485</v>
      </c>
      <c r="N2533" s="15">
        <v>45141</v>
      </c>
      <c r="O2533" s="68" t="s">
        <v>3782</v>
      </c>
      <c r="P2533" s="8" t="s">
        <v>85</v>
      </c>
      <c r="Q2533" s="8" t="s">
        <v>34</v>
      </c>
      <c r="R2533" s="8" t="s">
        <v>31</v>
      </c>
      <c r="S2533" s="8" t="s">
        <v>31</v>
      </c>
      <c r="T2533" s="23" t="s">
        <v>31</v>
      </c>
      <c r="U2533" s="77" t="s">
        <v>3816</v>
      </c>
      <c r="V2533" s="17">
        <v>162</v>
      </c>
      <c r="W2533" s="17">
        <v>151.5</v>
      </c>
      <c r="X2533" s="17">
        <v>1.6</v>
      </c>
      <c r="Y2533" s="18" t="s">
        <v>31</v>
      </c>
      <c r="Z2533" s="33" t="s">
        <v>1018</v>
      </c>
      <c r="AA2533" s="374"/>
      <c r="AB2533" s="374"/>
      <c r="AC2533" s="291"/>
      <c r="AD2533" s="33" t="s">
        <v>688</v>
      </c>
      <c r="AF2533"/>
    </row>
    <row r="2534" spans="1:32">
      <c r="A2534" s="103">
        <v>45173</v>
      </c>
      <c r="B2534" s="20" t="s">
        <v>39</v>
      </c>
      <c r="C2534" s="21" t="s">
        <v>774</v>
      </c>
      <c r="D2534" s="19"/>
      <c r="E2534" s="27" t="s">
        <v>56</v>
      </c>
      <c r="F2534" s="11" t="s">
        <v>4594</v>
      </c>
      <c r="G2534" s="11">
        <v>1011386</v>
      </c>
      <c r="H2534" s="11" t="s">
        <v>4209</v>
      </c>
      <c r="I2534" s="12" t="s">
        <v>975</v>
      </c>
      <c r="J2534" s="11" t="s">
        <v>417</v>
      </c>
      <c r="K2534" s="11" t="s">
        <v>4210</v>
      </c>
      <c r="L2534" s="13">
        <v>3</v>
      </c>
      <c r="M2534" s="14">
        <v>7449</v>
      </c>
      <c r="N2534" s="52">
        <v>45128</v>
      </c>
      <c r="O2534" s="68" t="s">
        <v>3782</v>
      </c>
      <c r="P2534" s="8" t="s">
        <v>33</v>
      </c>
      <c r="Q2534" s="8" t="s">
        <v>115</v>
      </c>
      <c r="R2534" s="8" t="s">
        <v>31</v>
      </c>
      <c r="S2534" s="8" t="s">
        <v>31</v>
      </c>
      <c r="T2534" s="8" t="s">
        <v>31</v>
      </c>
      <c r="U2534" s="8" t="s">
        <v>35</v>
      </c>
      <c r="V2534" s="17">
        <v>372</v>
      </c>
      <c r="W2534" s="17">
        <v>225</v>
      </c>
      <c r="X2534" s="17">
        <v>2</v>
      </c>
      <c r="Y2534" s="18" t="s">
        <v>31</v>
      </c>
      <c r="Z2534" s="18"/>
      <c r="AA2534" s="291">
        <v>221</v>
      </c>
      <c r="AB2534" s="291">
        <v>566</v>
      </c>
      <c r="AC2534" s="291"/>
      <c r="AD2534" s="33" t="s">
        <v>688</v>
      </c>
      <c r="AF2534"/>
    </row>
    <row r="2535" spans="1:32">
      <c r="A2535" s="103">
        <v>45173</v>
      </c>
      <c r="B2535" s="7" t="s">
        <v>29</v>
      </c>
      <c r="C2535" s="71" t="s">
        <v>1386</v>
      </c>
      <c r="D2535" s="8"/>
      <c r="E2535" s="27" t="s">
        <v>56</v>
      </c>
      <c r="F2535" s="11" t="s">
        <v>4602</v>
      </c>
      <c r="G2535" s="11">
        <v>1025947</v>
      </c>
      <c r="H2535" s="11" t="s">
        <v>2412</v>
      </c>
      <c r="I2535" s="12" t="s">
        <v>598</v>
      </c>
      <c r="J2535" s="14" t="s">
        <v>31</v>
      </c>
      <c r="K2535" s="11" t="s">
        <v>770</v>
      </c>
      <c r="L2535" s="13">
        <v>10</v>
      </c>
      <c r="M2535" s="14">
        <v>6358</v>
      </c>
      <c r="N2535" s="15">
        <v>45162</v>
      </c>
      <c r="O2535" s="68" t="s">
        <v>3782</v>
      </c>
      <c r="P2535" s="8" t="s">
        <v>33</v>
      </c>
      <c r="Q2535" s="8" t="s">
        <v>115</v>
      </c>
      <c r="R2535" s="8" t="s">
        <v>31</v>
      </c>
      <c r="S2535" s="8" t="s">
        <v>31</v>
      </c>
      <c r="T2535" s="23" t="s">
        <v>31</v>
      </c>
      <c r="U2535" s="77" t="s">
        <v>3816</v>
      </c>
      <c r="V2535" s="17">
        <v>400</v>
      </c>
      <c r="W2535" s="17">
        <v>91.4</v>
      </c>
      <c r="X2535" s="17">
        <v>1.6</v>
      </c>
      <c r="Y2535" s="18" t="s">
        <v>31</v>
      </c>
      <c r="Z2535" s="33"/>
      <c r="AA2535" s="33">
        <v>197</v>
      </c>
      <c r="AB2535" s="33">
        <v>187</v>
      </c>
      <c r="AC2535" s="33"/>
      <c r="AD2535" s="33" t="s">
        <v>724</v>
      </c>
      <c r="AF2535"/>
    </row>
    <row r="2536" spans="1:32">
      <c r="A2536" s="103">
        <v>45174</v>
      </c>
      <c r="B2536" s="7" t="s">
        <v>29</v>
      </c>
      <c r="C2536" s="21" t="s">
        <v>281</v>
      </c>
      <c r="F2536" s="11" t="s">
        <v>4673</v>
      </c>
      <c r="G2536" s="11">
        <v>1026726</v>
      </c>
      <c r="H2536" s="11" t="s">
        <v>3946</v>
      </c>
      <c r="I2536" s="12" t="s">
        <v>4102</v>
      </c>
      <c r="J2536" s="11" t="s">
        <v>31</v>
      </c>
      <c r="K2536" s="25" t="s">
        <v>3947</v>
      </c>
      <c r="L2536" s="32">
        <v>30</v>
      </c>
      <c r="M2536" s="14">
        <v>7611</v>
      </c>
      <c r="N2536" s="15">
        <v>45169</v>
      </c>
      <c r="O2536" s="68" t="s">
        <v>3782</v>
      </c>
      <c r="P2536" s="8" t="s">
        <v>262</v>
      </c>
      <c r="Q2536" s="8" t="s">
        <v>34</v>
      </c>
      <c r="R2536" s="8" t="s">
        <v>31</v>
      </c>
      <c r="S2536" s="8" t="s">
        <v>31</v>
      </c>
      <c r="T2536" s="23" t="s">
        <v>31</v>
      </c>
      <c r="U2536" s="77" t="s">
        <v>3816</v>
      </c>
      <c r="V2536" s="17">
        <v>170</v>
      </c>
      <c r="W2536" s="17">
        <v>155.5</v>
      </c>
      <c r="X2536" s="17">
        <v>1.6</v>
      </c>
      <c r="Y2536" s="18">
        <v>2</v>
      </c>
      <c r="Z2536" s="33" t="s">
        <v>2707</v>
      </c>
      <c r="AA2536" s="33">
        <v>270</v>
      </c>
      <c r="AB2536" s="33">
        <v>424</v>
      </c>
      <c r="AC2536" s="33"/>
      <c r="AD2536" s="33" t="s">
        <v>688</v>
      </c>
      <c r="AF2536"/>
    </row>
    <row r="2537" spans="1:32">
      <c r="A2537" s="103">
        <v>45175</v>
      </c>
      <c r="B2537" s="20" t="s">
        <v>39</v>
      </c>
      <c r="C2537" s="8" t="s">
        <v>91</v>
      </c>
      <c r="D2537" s="8"/>
      <c r="E2537" s="8"/>
      <c r="F2537" s="25" t="s">
        <v>4339</v>
      </c>
      <c r="G2537" s="11">
        <v>1023219</v>
      </c>
      <c r="H2537" s="11" t="s">
        <v>1371</v>
      </c>
      <c r="I2537" s="12" t="s">
        <v>878</v>
      </c>
      <c r="J2537" s="11" t="s">
        <v>2762</v>
      </c>
      <c r="K2537" s="25" t="s">
        <v>2763</v>
      </c>
      <c r="L2537" s="32">
        <v>50</v>
      </c>
      <c r="M2537" s="14">
        <v>7119</v>
      </c>
      <c r="N2537" s="15">
        <v>45077</v>
      </c>
      <c r="O2537" s="68" t="s">
        <v>3782</v>
      </c>
      <c r="P2537" s="8" t="s">
        <v>33</v>
      </c>
      <c r="Q2537" s="8" t="s">
        <v>115</v>
      </c>
      <c r="R2537" s="8" t="s">
        <v>31</v>
      </c>
      <c r="S2537" s="23" t="s">
        <v>31</v>
      </c>
      <c r="T2537" s="44" t="s">
        <v>4266</v>
      </c>
      <c r="U2537" s="8" t="s">
        <v>35</v>
      </c>
      <c r="V2537" s="17">
        <v>375</v>
      </c>
      <c r="W2537" s="17">
        <v>214.4</v>
      </c>
      <c r="X2537" s="17">
        <v>2</v>
      </c>
      <c r="Y2537" s="18" t="s">
        <v>61</v>
      </c>
      <c r="Z2537" s="33" t="s">
        <v>987</v>
      </c>
      <c r="AA2537" s="373">
        <v>1611</v>
      </c>
      <c r="AB2537" s="373">
        <v>1071</v>
      </c>
      <c r="AC2537" s="33"/>
      <c r="AD2537" s="33" t="s">
        <v>688</v>
      </c>
      <c r="AF2537"/>
    </row>
    <row r="2538" spans="1:32">
      <c r="A2538" s="103">
        <v>45175</v>
      </c>
      <c r="B2538" s="20" t="s">
        <v>39</v>
      </c>
      <c r="C2538" s="8" t="s">
        <v>91</v>
      </c>
      <c r="D2538" s="8"/>
      <c r="E2538" s="19"/>
      <c r="F2538" s="25" t="s">
        <v>4339</v>
      </c>
      <c r="G2538" s="11">
        <v>1023219</v>
      </c>
      <c r="H2538" s="11" t="s">
        <v>1371</v>
      </c>
      <c r="I2538" s="12" t="s">
        <v>598</v>
      </c>
      <c r="J2538" s="11" t="s">
        <v>2762</v>
      </c>
      <c r="K2538" s="25" t="s">
        <v>64</v>
      </c>
      <c r="L2538" s="32">
        <v>50</v>
      </c>
      <c r="M2538" s="14">
        <v>828</v>
      </c>
      <c r="N2538" s="15">
        <v>45077</v>
      </c>
      <c r="O2538" s="68" t="s">
        <v>3782</v>
      </c>
      <c r="P2538" s="8" t="s">
        <v>33</v>
      </c>
      <c r="Q2538" s="8" t="s">
        <v>115</v>
      </c>
      <c r="R2538" s="8" t="s">
        <v>31</v>
      </c>
      <c r="S2538" s="23" t="s">
        <v>31</v>
      </c>
      <c r="T2538" s="44" t="s">
        <v>4266</v>
      </c>
      <c r="U2538" s="8" t="s">
        <v>35</v>
      </c>
      <c r="V2538" s="17">
        <v>375</v>
      </c>
      <c r="W2538" s="17">
        <v>214.4</v>
      </c>
      <c r="X2538" s="17">
        <v>2</v>
      </c>
      <c r="Y2538" s="18" t="s">
        <v>61</v>
      </c>
      <c r="Z2538" s="33" t="s">
        <v>990</v>
      </c>
      <c r="AA2538" s="373"/>
      <c r="AB2538" s="373"/>
      <c r="AD2538" s="33" t="s">
        <v>688</v>
      </c>
      <c r="AF2538"/>
    </row>
    <row r="2539" spans="1:32">
      <c r="A2539" s="103">
        <v>45175</v>
      </c>
      <c r="B2539" s="20" t="s">
        <v>39</v>
      </c>
      <c r="C2539" s="21" t="s">
        <v>281</v>
      </c>
      <c r="D2539" s="8"/>
      <c r="E2539" s="19"/>
      <c r="F2539" s="11" t="s">
        <v>4338</v>
      </c>
      <c r="G2539" s="11">
        <v>1023217</v>
      </c>
      <c r="H2539" s="11" t="s">
        <v>305</v>
      </c>
      <c r="I2539" s="12" t="s">
        <v>878</v>
      </c>
      <c r="J2539" s="11" t="s">
        <v>4122</v>
      </c>
      <c r="K2539" s="25" t="s">
        <v>4004</v>
      </c>
      <c r="L2539" s="32">
        <v>20</v>
      </c>
      <c r="M2539" s="14">
        <v>7318</v>
      </c>
      <c r="N2539" s="15">
        <v>45141</v>
      </c>
      <c r="O2539" s="68" t="s">
        <v>3782</v>
      </c>
      <c r="P2539" s="8" t="s">
        <v>33</v>
      </c>
      <c r="Q2539" s="8" t="s">
        <v>115</v>
      </c>
      <c r="R2539" s="8" t="s">
        <v>31</v>
      </c>
      <c r="S2539" s="23" t="s">
        <v>31</v>
      </c>
      <c r="T2539" s="44" t="s">
        <v>4266</v>
      </c>
      <c r="U2539" s="8" t="s">
        <v>35</v>
      </c>
      <c r="V2539" s="17">
        <v>375</v>
      </c>
      <c r="W2539" s="17">
        <v>214.4</v>
      </c>
      <c r="X2539" s="17">
        <v>2</v>
      </c>
      <c r="Y2539" s="18" t="s">
        <v>61</v>
      </c>
      <c r="Z2539" s="33" t="s">
        <v>987</v>
      </c>
      <c r="AA2539" s="373">
        <v>1611</v>
      </c>
      <c r="AB2539" s="373">
        <v>1071</v>
      </c>
      <c r="AC2539" s="33"/>
      <c r="AD2539" s="33" t="s">
        <v>688</v>
      </c>
      <c r="AF2539"/>
    </row>
    <row r="2540" spans="1:32">
      <c r="A2540" s="103">
        <v>45175</v>
      </c>
      <c r="B2540" s="20" t="s">
        <v>39</v>
      </c>
      <c r="C2540" s="8" t="s">
        <v>91</v>
      </c>
      <c r="D2540" s="8"/>
      <c r="E2540" s="19"/>
      <c r="F2540" s="11" t="s">
        <v>4338</v>
      </c>
      <c r="G2540" s="11">
        <v>1023217</v>
      </c>
      <c r="H2540" s="11" t="s">
        <v>305</v>
      </c>
      <c r="I2540" s="12" t="s">
        <v>598</v>
      </c>
      <c r="J2540" s="11" t="s">
        <v>4122</v>
      </c>
      <c r="K2540" s="25" t="s">
        <v>313</v>
      </c>
      <c r="L2540" s="32">
        <v>20</v>
      </c>
      <c r="M2540" s="14" t="s">
        <v>31</v>
      </c>
      <c r="N2540" s="15">
        <v>45141</v>
      </c>
      <c r="O2540" s="68" t="s">
        <v>3782</v>
      </c>
      <c r="P2540" s="8" t="s">
        <v>33</v>
      </c>
      <c r="Q2540" s="8" t="s">
        <v>115</v>
      </c>
      <c r="R2540" s="8" t="s">
        <v>31</v>
      </c>
      <c r="S2540" s="23" t="s">
        <v>31</v>
      </c>
      <c r="T2540" s="44" t="s">
        <v>4266</v>
      </c>
      <c r="U2540" s="8" t="s">
        <v>35</v>
      </c>
      <c r="V2540" s="17">
        <v>375</v>
      </c>
      <c r="W2540" s="17">
        <v>214.4</v>
      </c>
      <c r="X2540" s="17">
        <v>2</v>
      </c>
      <c r="Y2540" s="18" t="s">
        <v>61</v>
      </c>
      <c r="Z2540" s="33" t="s">
        <v>990</v>
      </c>
      <c r="AA2540" s="373"/>
      <c r="AB2540" s="373"/>
      <c r="AC2540" s="33"/>
      <c r="AD2540" s="33" t="s">
        <v>688</v>
      </c>
      <c r="AF2540"/>
    </row>
    <row r="2541" spans="1:32">
      <c r="A2541" s="103">
        <v>45175</v>
      </c>
      <c r="B2541" s="20" t="s">
        <v>39</v>
      </c>
      <c r="C2541" s="8" t="s">
        <v>91</v>
      </c>
      <c r="D2541" s="8"/>
      <c r="E2541" s="19"/>
      <c r="F2541" s="11" t="s">
        <v>4628</v>
      </c>
      <c r="G2541" s="11">
        <v>1023217</v>
      </c>
      <c r="H2541" s="11" t="s">
        <v>305</v>
      </c>
      <c r="I2541" s="12" t="s">
        <v>878</v>
      </c>
      <c r="J2541" s="11" t="s">
        <v>4122</v>
      </c>
      <c r="K2541" s="25" t="s">
        <v>4004</v>
      </c>
      <c r="L2541" s="32">
        <v>20</v>
      </c>
      <c r="M2541" s="14">
        <v>7318</v>
      </c>
      <c r="N2541" s="15">
        <v>45141</v>
      </c>
      <c r="O2541" s="68" t="s">
        <v>3782</v>
      </c>
      <c r="P2541" s="8" t="s">
        <v>33</v>
      </c>
      <c r="Q2541" s="8" t="s">
        <v>115</v>
      </c>
      <c r="R2541" s="8" t="s">
        <v>31</v>
      </c>
      <c r="S2541" s="23" t="s">
        <v>31</v>
      </c>
      <c r="T2541" s="44" t="s">
        <v>4266</v>
      </c>
      <c r="U2541" s="8" t="s">
        <v>35</v>
      </c>
      <c r="V2541" s="17">
        <v>375</v>
      </c>
      <c r="W2541" s="17">
        <v>214.4</v>
      </c>
      <c r="X2541" s="17">
        <v>2</v>
      </c>
      <c r="Y2541" s="18" t="s">
        <v>61</v>
      </c>
      <c r="Z2541" s="33" t="s">
        <v>987</v>
      </c>
      <c r="AA2541" s="373">
        <v>1611</v>
      </c>
      <c r="AB2541" s="373">
        <v>1071</v>
      </c>
      <c r="AC2541" s="33"/>
      <c r="AD2541" s="33" t="s">
        <v>688</v>
      </c>
      <c r="AF2541"/>
    </row>
    <row r="2542" spans="1:32">
      <c r="A2542" s="103">
        <v>45175</v>
      </c>
      <c r="B2542" s="20" t="s">
        <v>39</v>
      </c>
      <c r="C2542" s="8" t="s">
        <v>91</v>
      </c>
      <c r="D2542" s="8"/>
      <c r="E2542" s="19"/>
      <c r="F2542" s="11" t="s">
        <v>4628</v>
      </c>
      <c r="G2542" s="11">
        <v>1023217</v>
      </c>
      <c r="H2542" s="11" t="s">
        <v>305</v>
      </c>
      <c r="I2542" s="12" t="s">
        <v>598</v>
      </c>
      <c r="J2542" s="11" t="s">
        <v>4122</v>
      </c>
      <c r="K2542" s="25" t="s">
        <v>313</v>
      </c>
      <c r="L2542" s="32">
        <v>20</v>
      </c>
      <c r="M2542" s="14" t="s">
        <v>31</v>
      </c>
      <c r="N2542" s="15">
        <v>45141</v>
      </c>
      <c r="O2542" s="68" t="s">
        <v>3782</v>
      </c>
      <c r="P2542" s="8" t="s">
        <v>33</v>
      </c>
      <c r="Q2542" s="8" t="s">
        <v>115</v>
      </c>
      <c r="R2542" s="8" t="s">
        <v>31</v>
      </c>
      <c r="S2542" s="23" t="s">
        <v>31</v>
      </c>
      <c r="T2542" s="44" t="s">
        <v>4266</v>
      </c>
      <c r="U2542" s="8" t="s">
        <v>35</v>
      </c>
      <c r="V2542" s="17">
        <v>375</v>
      </c>
      <c r="W2542" s="17">
        <v>214.4</v>
      </c>
      <c r="X2542" s="17">
        <v>2</v>
      </c>
      <c r="Y2542" s="18" t="s">
        <v>61</v>
      </c>
      <c r="Z2542" s="33" t="s">
        <v>990</v>
      </c>
      <c r="AA2542" s="373"/>
      <c r="AB2542" s="373"/>
      <c r="AC2542" s="33"/>
      <c r="AD2542" s="33" t="s">
        <v>688</v>
      </c>
      <c r="AF2542"/>
    </row>
    <row r="2543" spans="1:32">
      <c r="A2543" s="103">
        <v>45175</v>
      </c>
      <c r="B2543" s="7" t="s">
        <v>29</v>
      </c>
      <c r="C2543" s="71" t="s">
        <v>1386</v>
      </c>
      <c r="D2543" s="8"/>
      <c r="E2543" s="27" t="s">
        <v>56</v>
      </c>
      <c r="F2543" s="10" t="s">
        <v>4722</v>
      </c>
      <c r="G2543" s="11">
        <v>1025945</v>
      </c>
      <c r="H2543" s="11" t="s">
        <v>4198</v>
      </c>
      <c r="I2543" s="12" t="s">
        <v>2967</v>
      </c>
      <c r="J2543" s="11" t="s">
        <v>31</v>
      </c>
      <c r="K2543" s="11" t="s">
        <v>4632</v>
      </c>
      <c r="L2543" s="30" t="s">
        <v>232</v>
      </c>
      <c r="M2543" s="14">
        <v>7419</v>
      </c>
      <c r="N2543" s="15">
        <v>45162</v>
      </c>
      <c r="O2543" s="68" t="s">
        <v>3782</v>
      </c>
      <c r="P2543" s="56" t="s">
        <v>244</v>
      </c>
      <c r="Q2543" s="8" t="s">
        <v>115</v>
      </c>
      <c r="R2543" s="38" t="s">
        <v>158</v>
      </c>
      <c r="S2543" s="267" t="s">
        <v>4199</v>
      </c>
      <c r="T2543" s="44" t="s">
        <v>4632</v>
      </c>
      <c r="U2543" s="77" t="s">
        <v>3816</v>
      </c>
      <c r="V2543" s="17">
        <v>410</v>
      </c>
      <c r="W2543" s="17">
        <v>96</v>
      </c>
      <c r="X2543" s="17">
        <v>1.6</v>
      </c>
      <c r="Y2543" s="18" t="s">
        <v>31</v>
      </c>
      <c r="AA2543" s="33">
        <v>200</v>
      </c>
      <c r="AB2543" s="33">
        <v>235</v>
      </c>
      <c r="AD2543" s="33" t="s">
        <v>688</v>
      </c>
      <c r="AF2543"/>
    </row>
    <row r="2544" spans="1:32">
      <c r="A2544" s="103">
        <v>45175</v>
      </c>
      <c r="B2544" s="7" t="s">
        <v>29</v>
      </c>
      <c r="C2544" s="71" t="s">
        <v>1386</v>
      </c>
      <c r="D2544" s="8"/>
      <c r="E2544" s="27" t="s">
        <v>56</v>
      </c>
      <c r="F2544" s="10" t="s">
        <v>4631</v>
      </c>
      <c r="G2544" s="11">
        <v>1025945</v>
      </c>
      <c r="H2544" s="11" t="s">
        <v>4198</v>
      </c>
      <c r="I2544" s="12" t="s">
        <v>4849</v>
      </c>
      <c r="J2544" s="11" t="s">
        <v>31</v>
      </c>
      <c r="K2544" s="11" t="s">
        <v>4632</v>
      </c>
      <c r="L2544" s="30" t="s">
        <v>232</v>
      </c>
      <c r="M2544" s="14">
        <v>7419</v>
      </c>
      <c r="N2544" s="15">
        <v>45162</v>
      </c>
      <c r="O2544" s="68" t="s">
        <v>3782</v>
      </c>
      <c r="P2544" s="56" t="s">
        <v>244</v>
      </c>
      <c r="Q2544" s="8" t="s">
        <v>115</v>
      </c>
      <c r="R2544" s="38" t="s">
        <v>158</v>
      </c>
      <c r="S2544" s="267" t="s">
        <v>4199</v>
      </c>
      <c r="T2544" s="44" t="s">
        <v>4632</v>
      </c>
      <c r="U2544" s="77" t="s">
        <v>3816</v>
      </c>
      <c r="V2544" s="17">
        <v>410</v>
      </c>
      <c r="W2544" s="17">
        <v>96</v>
      </c>
      <c r="X2544" s="17">
        <v>1.6</v>
      </c>
      <c r="Y2544" s="18" t="s">
        <v>31</v>
      </c>
      <c r="AA2544" s="33">
        <v>200</v>
      </c>
      <c r="AB2544" s="33">
        <v>235</v>
      </c>
      <c r="AD2544" s="33" t="s">
        <v>688</v>
      </c>
      <c r="AF2544"/>
    </row>
    <row r="2545" spans="1:32">
      <c r="A2545" s="103">
        <v>45176</v>
      </c>
      <c r="B2545" s="20" t="s">
        <v>39</v>
      </c>
      <c r="C2545" s="8" t="s">
        <v>91</v>
      </c>
      <c r="D2545" s="8"/>
      <c r="E2545" s="8"/>
      <c r="F2545" s="10" t="s">
        <v>4682</v>
      </c>
      <c r="G2545" s="11">
        <v>1027309</v>
      </c>
      <c r="H2545" s="11" t="s">
        <v>234</v>
      </c>
      <c r="I2545" s="12" t="s">
        <v>950</v>
      </c>
      <c r="J2545" s="11" t="s">
        <v>31</v>
      </c>
      <c r="K2545" s="11" t="s">
        <v>867</v>
      </c>
      <c r="L2545" s="13">
        <v>20</v>
      </c>
      <c r="M2545" s="14">
        <v>7141</v>
      </c>
      <c r="N2545" s="15">
        <v>45166</v>
      </c>
      <c r="O2545" s="68" t="s">
        <v>3782</v>
      </c>
      <c r="P2545" s="56" t="s">
        <v>244</v>
      </c>
      <c r="Q2545" s="8" t="s">
        <v>502</v>
      </c>
      <c r="R2545" s="8" t="s">
        <v>31</v>
      </c>
      <c r="S2545" s="23" t="s">
        <v>31</v>
      </c>
      <c r="T2545" s="44" t="s">
        <v>4727</v>
      </c>
      <c r="U2545" s="8" t="s">
        <v>35</v>
      </c>
      <c r="V2545" s="17">
        <v>403.2</v>
      </c>
      <c r="W2545" s="17">
        <v>152.5</v>
      </c>
      <c r="X2545" s="17">
        <v>2</v>
      </c>
      <c r="Y2545" s="18" t="s">
        <v>31</v>
      </c>
      <c r="Z2545" s="33"/>
      <c r="AA2545" s="33">
        <v>1238</v>
      </c>
      <c r="AB2545" s="33">
        <v>617</v>
      </c>
      <c r="AC2545" s="33"/>
      <c r="AD2545" s="33" t="s">
        <v>688</v>
      </c>
      <c r="AF2545"/>
    </row>
    <row r="2546" spans="1:32">
      <c r="A2546" s="103">
        <v>45176</v>
      </c>
      <c r="B2546" s="20" t="s">
        <v>39</v>
      </c>
      <c r="C2546" s="86" t="s">
        <v>1324</v>
      </c>
      <c r="D2546" s="8"/>
      <c r="E2546" s="8"/>
      <c r="F2546" s="10" t="s">
        <v>4726</v>
      </c>
      <c r="G2546" s="11">
        <v>1027326</v>
      </c>
      <c r="H2546" s="11" t="s">
        <v>3664</v>
      </c>
      <c r="I2546" s="12" t="s">
        <v>72</v>
      </c>
      <c r="J2546" s="11" t="s">
        <v>31</v>
      </c>
      <c r="K2546" s="11" t="s">
        <v>3661</v>
      </c>
      <c r="L2546" s="13">
        <v>20</v>
      </c>
      <c r="M2546" s="14">
        <v>7137</v>
      </c>
      <c r="N2546" s="15">
        <v>45166</v>
      </c>
      <c r="O2546" s="68" t="s">
        <v>3782</v>
      </c>
      <c r="P2546" s="56" t="s">
        <v>244</v>
      </c>
      <c r="Q2546" s="8" t="s">
        <v>502</v>
      </c>
      <c r="R2546" s="8" t="s">
        <v>31</v>
      </c>
      <c r="S2546" s="23" t="s">
        <v>31</v>
      </c>
      <c r="T2546" s="44" t="s">
        <v>4727</v>
      </c>
      <c r="U2546" s="8" t="s">
        <v>35</v>
      </c>
      <c r="V2546" s="17">
        <v>403.2</v>
      </c>
      <c r="W2546" s="17">
        <v>152.5</v>
      </c>
      <c r="X2546" s="17">
        <v>2</v>
      </c>
      <c r="Y2546" s="18" t="s">
        <v>31</v>
      </c>
      <c r="Z2546" s="33"/>
      <c r="AA2546" s="33">
        <v>1238</v>
      </c>
      <c r="AB2546" s="33">
        <v>617</v>
      </c>
      <c r="AC2546" s="33"/>
      <c r="AD2546" s="33" t="s">
        <v>688</v>
      </c>
      <c r="AF2546"/>
    </row>
    <row r="2547" spans="1:32">
      <c r="A2547" s="103">
        <v>45176</v>
      </c>
      <c r="B2547" s="7" t="s">
        <v>29</v>
      </c>
      <c r="C2547" s="8" t="s">
        <v>91</v>
      </c>
      <c r="D2547" s="24" t="s">
        <v>41</v>
      </c>
      <c r="E2547" s="9"/>
      <c r="F2547" s="11" t="s">
        <v>4655</v>
      </c>
      <c r="G2547" s="11">
        <v>1025986</v>
      </c>
      <c r="H2547" s="11" t="s">
        <v>533</v>
      </c>
      <c r="I2547" s="12" t="s">
        <v>466</v>
      </c>
      <c r="J2547" s="11" t="s">
        <v>534</v>
      </c>
      <c r="K2547" s="59" t="s">
        <v>535</v>
      </c>
      <c r="L2547" s="32">
        <v>20</v>
      </c>
      <c r="M2547" s="14">
        <v>4206</v>
      </c>
      <c r="N2547" s="15">
        <v>45141</v>
      </c>
      <c r="O2547" s="68" t="s">
        <v>3782</v>
      </c>
      <c r="P2547" s="8" t="s">
        <v>33</v>
      </c>
      <c r="Q2547" s="8" t="s">
        <v>34</v>
      </c>
      <c r="R2547" s="8" t="s">
        <v>31</v>
      </c>
      <c r="S2547" s="8" t="s">
        <v>31</v>
      </c>
      <c r="T2547" s="23" t="s">
        <v>31</v>
      </c>
      <c r="U2547" s="77" t="s">
        <v>3816</v>
      </c>
      <c r="V2547" s="17">
        <v>220</v>
      </c>
      <c r="W2547" s="17">
        <v>144</v>
      </c>
      <c r="X2547" s="17">
        <v>1.6</v>
      </c>
      <c r="Y2547" s="18">
        <v>2</v>
      </c>
      <c r="Z2547" s="18" t="s">
        <v>4656</v>
      </c>
      <c r="AA2547" s="374">
        <v>284</v>
      </c>
      <c r="AB2547" s="374">
        <v>128</v>
      </c>
      <c r="AC2547" s="291"/>
      <c r="AD2547" s="33" t="s">
        <v>688</v>
      </c>
      <c r="AF2547"/>
    </row>
    <row r="2548" spans="1:32">
      <c r="A2548" s="103">
        <v>45176</v>
      </c>
      <c r="B2548" s="7" t="s">
        <v>29</v>
      </c>
      <c r="C2548" s="8" t="s">
        <v>91</v>
      </c>
      <c r="D2548" s="24" t="s">
        <v>41</v>
      </c>
      <c r="E2548" s="9"/>
      <c r="F2548" s="11" t="s">
        <v>4655</v>
      </c>
      <c r="G2548" s="11">
        <v>1025986</v>
      </c>
      <c r="H2548" s="11" t="s">
        <v>533</v>
      </c>
      <c r="I2548" s="12" t="s">
        <v>536</v>
      </c>
      <c r="J2548" s="11" t="s">
        <v>534</v>
      </c>
      <c r="K2548" s="59" t="s">
        <v>537</v>
      </c>
      <c r="L2548" s="32">
        <v>20</v>
      </c>
      <c r="M2548" s="14">
        <v>2200</v>
      </c>
      <c r="N2548" s="15">
        <v>45141</v>
      </c>
      <c r="O2548" s="68" t="s">
        <v>3782</v>
      </c>
      <c r="P2548" s="8" t="s">
        <v>33</v>
      </c>
      <c r="Q2548" s="8" t="s">
        <v>34</v>
      </c>
      <c r="R2548" s="8" t="s">
        <v>31</v>
      </c>
      <c r="S2548" s="8" t="s">
        <v>31</v>
      </c>
      <c r="T2548" s="23" t="s">
        <v>31</v>
      </c>
      <c r="U2548" s="77" t="s">
        <v>3816</v>
      </c>
      <c r="V2548" s="17">
        <v>220</v>
      </c>
      <c r="W2548" s="17">
        <v>144</v>
      </c>
      <c r="X2548" s="17">
        <v>1.6</v>
      </c>
      <c r="Y2548" s="18">
        <v>2</v>
      </c>
      <c r="Z2548" s="18" t="s">
        <v>4657</v>
      </c>
      <c r="AA2548" s="374"/>
      <c r="AB2548" s="374"/>
      <c r="AC2548" s="33"/>
      <c r="AD2548" s="33" t="s">
        <v>688</v>
      </c>
      <c r="AF2548"/>
    </row>
    <row r="2549" spans="1:32">
      <c r="A2549" s="103">
        <v>45177</v>
      </c>
      <c r="B2549" s="20" t="s">
        <v>108</v>
      </c>
      <c r="C2549" s="96" t="s">
        <v>1545</v>
      </c>
      <c r="D2549" s="8"/>
      <c r="E2549" s="27" t="s">
        <v>56</v>
      </c>
      <c r="F2549" s="11" t="s">
        <v>4736</v>
      </c>
      <c r="G2549" s="11">
        <v>1023233</v>
      </c>
      <c r="H2549" s="25" t="s">
        <v>3795</v>
      </c>
      <c r="I2549" s="12" t="s">
        <v>612</v>
      </c>
      <c r="J2549" s="11" t="s">
        <v>31</v>
      </c>
      <c r="K2549" s="11" t="s">
        <v>4740</v>
      </c>
      <c r="L2549" s="13">
        <v>20</v>
      </c>
      <c r="M2549" s="14">
        <v>7526</v>
      </c>
      <c r="N2549" s="15">
        <v>45169</v>
      </c>
      <c r="O2549" s="68" t="s">
        <v>3782</v>
      </c>
      <c r="P2549" s="8" t="s">
        <v>33</v>
      </c>
      <c r="Q2549" s="8" t="s">
        <v>502</v>
      </c>
      <c r="R2549" s="8" t="s">
        <v>31</v>
      </c>
      <c r="S2549" s="8" t="s">
        <v>31</v>
      </c>
      <c r="T2549" s="8" t="s">
        <v>31</v>
      </c>
      <c r="U2549" s="8" t="s">
        <v>35</v>
      </c>
      <c r="V2549" s="17">
        <v>320</v>
      </c>
      <c r="W2549" s="17">
        <v>292</v>
      </c>
      <c r="X2549" s="17">
        <v>1.6</v>
      </c>
      <c r="Y2549" s="18" t="s">
        <v>31</v>
      </c>
      <c r="Z2549" s="33"/>
      <c r="AA2549" s="33">
        <v>182</v>
      </c>
      <c r="AB2549" s="33">
        <v>1262</v>
      </c>
      <c r="AC2549" s="33"/>
      <c r="AD2549" s="33" t="s">
        <v>724</v>
      </c>
      <c r="AF2549"/>
    </row>
    <row r="2550" spans="1:32">
      <c r="A2550" s="103">
        <v>45177</v>
      </c>
      <c r="B2550" s="7" t="s">
        <v>29</v>
      </c>
      <c r="C2550" s="21" t="s">
        <v>281</v>
      </c>
      <c r="D2550" s="8"/>
      <c r="E2550" s="67"/>
      <c r="F2550" s="11" t="s">
        <v>4655</v>
      </c>
      <c r="G2550" s="11">
        <v>1025986</v>
      </c>
      <c r="H2550" s="11" t="s">
        <v>533</v>
      </c>
      <c r="I2550" s="12" t="s">
        <v>1492</v>
      </c>
      <c r="J2550" s="11" t="s">
        <v>31</v>
      </c>
      <c r="K2550" s="25" t="s">
        <v>583</v>
      </c>
      <c r="L2550" s="32">
        <v>20</v>
      </c>
      <c r="M2550" s="14">
        <v>7418</v>
      </c>
      <c r="N2550" s="15">
        <v>45141</v>
      </c>
      <c r="O2550" s="68" t="s">
        <v>3782</v>
      </c>
      <c r="P2550" s="8" t="s">
        <v>33</v>
      </c>
      <c r="Q2550" s="8" t="s">
        <v>34</v>
      </c>
      <c r="R2550" s="8" t="s">
        <v>31</v>
      </c>
      <c r="S2550" s="8" t="s">
        <v>31</v>
      </c>
      <c r="T2550" s="23" t="s">
        <v>31</v>
      </c>
      <c r="U2550" s="77" t="s">
        <v>3816</v>
      </c>
      <c r="V2550" s="17">
        <v>218</v>
      </c>
      <c r="W2550" s="17">
        <v>96</v>
      </c>
      <c r="X2550" s="17">
        <v>1.6</v>
      </c>
      <c r="Y2550" s="18">
        <v>2</v>
      </c>
      <c r="Z2550" s="18" t="s">
        <v>4656</v>
      </c>
      <c r="AA2550" s="33">
        <v>304</v>
      </c>
      <c r="AB2550" s="33">
        <v>342</v>
      </c>
      <c r="AC2550" s="33"/>
      <c r="AD2550" s="33" t="s">
        <v>688</v>
      </c>
      <c r="AF2550"/>
    </row>
    <row r="2551" spans="1:32">
      <c r="A2551" s="103">
        <v>45180</v>
      </c>
      <c r="B2551" s="20" t="s">
        <v>39</v>
      </c>
      <c r="C2551" s="86" t="s">
        <v>1324</v>
      </c>
      <c r="D2551" s="8"/>
      <c r="E2551" s="19"/>
      <c r="F2551" s="25" t="s">
        <v>4685</v>
      </c>
      <c r="G2551" s="11">
        <v>1023222</v>
      </c>
      <c r="H2551" s="11" t="s">
        <v>1682</v>
      </c>
      <c r="I2551" s="12" t="s">
        <v>1036</v>
      </c>
      <c r="J2551" s="11" t="s">
        <v>31</v>
      </c>
      <c r="K2551" s="25" t="s">
        <v>884</v>
      </c>
      <c r="L2551" s="13">
        <v>70</v>
      </c>
      <c r="M2551" s="14">
        <v>7276</v>
      </c>
      <c r="N2551" s="15">
        <v>45156</v>
      </c>
      <c r="O2551" s="68" t="s">
        <v>3782</v>
      </c>
      <c r="P2551" s="8" t="s">
        <v>33</v>
      </c>
      <c r="Q2551" s="8" t="s">
        <v>115</v>
      </c>
      <c r="R2551" s="8" t="s">
        <v>31</v>
      </c>
      <c r="S2551" s="23" t="s">
        <v>31</v>
      </c>
      <c r="T2551" s="23" t="s">
        <v>31</v>
      </c>
      <c r="U2551" s="8" t="s">
        <v>35</v>
      </c>
      <c r="V2551" s="17">
        <v>420</v>
      </c>
      <c r="W2551" s="17">
        <v>214.4</v>
      </c>
      <c r="X2551" s="17">
        <v>2.7</v>
      </c>
      <c r="Y2551" s="18" t="s">
        <v>31</v>
      </c>
      <c r="Z2551" s="33"/>
      <c r="AA2551" s="33">
        <v>696</v>
      </c>
      <c r="AB2551" s="33">
        <v>867</v>
      </c>
      <c r="AC2551" s="33"/>
      <c r="AD2551" s="33" t="s">
        <v>688</v>
      </c>
      <c r="AF2551"/>
    </row>
    <row r="2552" spans="1:32">
      <c r="A2552" s="103">
        <v>45180</v>
      </c>
      <c r="B2552" s="7" t="s">
        <v>29</v>
      </c>
      <c r="C2552" s="8" t="s">
        <v>91</v>
      </c>
      <c r="D2552" s="26"/>
      <c r="F2552" s="11" t="s">
        <v>4676</v>
      </c>
      <c r="G2552" s="11">
        <v>1023185</v>
      </c>
      <c r="H2552" s="11" t="s">
        <v>2528</v>
      </c>
      <c r="I2552" s="12" t="s">
        <v>707</v>
      </c>
      <c r="J2552" s="11" t="s">
        <v>2529</v>
      </c>
      <c r="K2552" s="11" t="s">
        <v>4163</v>
      </c>
      <c r="L2552" s="13">
        <v>30</v>
      </c>
      <c r="M2552" s="14">
        <v>3407</v>
      </c>
      <c r="N2552" s="15">
        <v>45154</v>
      </c>
      <c r="O2552" s="68" t="s">
        <v>3782</v>
      </c>
      <c r="P2552" s="8" t="s">
        <v>33</v>
      </c>
      <c r="Q2552" s="8" t="s">
        <v>34</v>
      </c>
      <c r="R2552" s="8" t="s">
        <v>31</v>
      </c>
      <c r="S2552" s="23" t="s">
        <v>31</v>
      </c>
      <c r="T2552" s="31" t="s">
        <v>2523</v>
      </c>
      <c r="U2552" s="77" t="s">
        <v>3816</v>
      </c>
      <c r="V2552" s="17">
        <v>202</v>
      </c>
      <c r="W2552" s="17">
        <v>146</v>
      </c>
      <c r="X2552" s="17">
        <v>1.6</v>
      </c>
      <c r="Y2552" s="18" t="s">
        <v>31</v>
      </c>
      <c r="Z2552" s="33" t="s">
        <v>987</v>
      </c>
      <c r="AD2552" s="33" t="s">
        <v>724</v>
      </c>
      <c r="AF2552"/>
    </row>
    <row r="2553" spans="1:32">
      <c r="A2553" s="103">
        <v>45180</v>
      </c>
      <c r="B2553" s="7" t="s">
        <v>29</v>
      </c>
      <c r="C2553" s="8" t="s">
        <v>91</v>
      </c>
      <c r="D2553" s="26"/>
      <c r="E2553" s="26"/>
      <c r="F2553" s="11" t="s">
        <v>4676</v>
      </c>
      <c r="G2553" s="11">
        <v>1023185</v>
      </c>
      <c r="H2553" s="11" t="s">
        <v>2528</v>
      </c>
      <c r="I2553" s="12" t="s">
        <v>725</v>
      </c>
      <c r="J2553" s="11" t="s">
        <v>2529</v>
      </c>
      <c r="K2553" s="11" t="s">
        <v>2531</v>
      </c>
      <c r="L2553" s="13" t="s">
        <v>31</v>
      </c>
      <c r="M2553" s="62" t="s">
        <v>2532</v>
      </c>
      <c r="N2553" s="15">
        <v>45154</v>
      </c>
      <c r="O2553" s="68" t="s">
        <v>3782</v>
      </c>
      <c r="P2553" s="8" t="s">
        <v>33</v>
      </c>
      <c r="Q2553" s="8" t="s">
        <v>34</v>
      </c>
      <c r="R2553" s="8" t="s">
        <v>31</v>
      </c>
      <c r="S2553" s="23" t="s">
        <v>31</v>
      </c>
      <c r="T2553" s="31" t="s">
        <v>2523</v>
      </c>
      <c r="U2553" s="77" t="s">
        <v>3816</v>
      </c>
      <c r="V2553" s="17">
        <v>202</v>
      </c>
      <c r="W2553" s="17">
        <v>146</v>
      </c>
      <c r="X2553" s="17">
        <v>1.6</v>
      </c>
      <c r="Y2553" s="18" t="s">
        <v>31</v>
      </c>
      <c r="Z2553" s="33" t="s">
        <v>2524</v>
      </c>
      <c r="AD2553" s="33" t="s">
        <v>724</v>
      </c>
      <c r="AF2553"/>
    </row>
    <row r="2554" spans="1:32">
      <c r="A2554" s="103">
        <v>45180</v>
      </c>
      <c r="B2554" s="7" t="s">
        <v>29</v>
      </c>
      <c r="C2554" s="8" t="s">
        <v>91</v>
      </c>
      <c r="D2554" s="8"/>
      <c r="E2554" s="9"/>
      <c r="F2554" s="11" t="s">
        <v>4677</v>
      </c>
      <c r="G2554" s="11">
        <v>1023225</v>
      </c>
      <c r="H2554" s="11" t="s">
        <v>1830</v>
      </c>
      <c r="I2554" s="12" t="s">
        <v>707</v>
      </c>
      <c r="J2554" s="11" t="s">
        <v>722</v>
      </c>
      <c r="K2554" s="11" t="s">
        <v>723</v>
      </c>
      <c r="L2554" s="30" t="s">
        <v>232</v>
      </c>
      <c r="M2554" s="14">
        <v>4602</v>
      </c>
      <c r="N2554" s="15">
        <v>45154</v>
      </c>
      <c r="O2554" s="68" t="s">
        <v>3782</v>
      </c>
      <c r="P2554" s="8" t="s">
        <v>33</v>
      </c>
      <c r="Q2554" s="8" t="s">
        <v>34</v>
      </c>
      <c r="R2554" s="8" t="s">
        <v>31</v>
      </c>
      <c r="S2554" s="8" t="s">
        <v>31</v>
      </c>
      <c r="T2554" s="31" t="s">
        <v>2523</v>
      </c>
      <c r="U2554" s="77" t="s">
        <v>3816</v>
      </c>
      <c r="V2554" s="17">
        <v>202</v>
      </c>
      <c r="W2554" s="17">
        <v>146</v>
      </c>
      <c r="X2554" s="17">
        <v>1.6</v>
      </c>
      <c r="Y2554" s="18" t="s">
        <v>61</v>
      </c>
      <c r="Z2554" s="33" t="s">
        <v>987</v>
      </c>
      <c r="AA2554" s="372">
        <v>310</v>
      </c>
      <c r="AB2554" s="372">
        <v>27</v>
      </c>
      <c r="AC2554" s="33"/>
      <c r="AD2554" s="33" t="s">
        <v>724</v>
      </c>
      <c r="AF2554"/>
    </row>
    <row r="2555" spans="1:32">
      <c r="A2555" s="103">
        <v>45180</v>
      </c>
      <c r="B2555" s="7" t="s">
        <v>29</v>
      </c>
      <c r="C2555" s="8" t="s">
        <v>91</v>
      </c>
      <c r="D2555" s="8"/>
      <c r="E2555" s="9"/>
      <c r="F2555" s="11" t="s">
        <v>4677</v>
      </c>
      <c r="G2555" s="11" t="s">
        <v>720</v>
      </c>
      <c r="H2555" s="11" t="s">
        <v>1830</v>
      </c>
      <c r="I2555" s="332" t="s">
        <v>4164</v>
      </c>
      <c r="J2555" s="11" t="s">
        <v>722</v>
      </c>
      <c r="K2555" s="11" t="s">
        <v>726</v>
      </c>
      <c r="L2555" s="30" t="s">
        <v>4678</v>
      </c>
      <c r="M2555" s="14">
        <v>4603</v>
      </c>
      <c r="N2555" s="15">
        <v>45154</v>
      </c>
      <c r="O2555" s="68" t="s">
        <v>3782</v>
      </c>
      <c r="P2555" s="8" t="s">
        <v>33</v>
      </c>
      <c r="Q2555" s="8" t="s">
        <v>34</v>
      </c>
      <c r="R2555" s="8" t="s">
        <v>31</v>
      </c>
      <c r="S2555" s="8" t="s">
        <v>31</v>
      </c>
      <c r="T2555" s="31" t="s">
        <v>2523</v>
      </c>
      <c r="U2555" s="77" t="s">
        <v>3816</v>
      </c>
      <c r="V2555" s="17">
        <v>202</v>
      </c>
      <c r="W2555" s="17">
        <v>146</v>
      </c>
      <c r="X2555" s="17">
        <v>1.6</v>
      </c>
      <c r="Y2555" s="18">
        <v>2</v>
      </c>
      <c r="Z2555" s="33" t="s">
        <v>2524</v>
      </c>
      <c r="AA2555" s="372"/>
      <c r="AB2555" s="372"/>
      <c r="AC2555" s="33"/>
      <c r="AD2555" s="33" t="s">
        <v>724</v>
      </c>
      <c r="AF2555"/>
    </row>
    <row r="2556" spans="1:32">
      <c r="A2556" s="103">
        <v>45180</v>
      </c>
      <c r="B2556" s="7" t="s">
        <v>29</v>
      </c>
      <c r="C2556" s="8" t="s">
        <v>91</v>
      </c>
      <c r="D2556" s="8"/>
      <c r="E2556" s="6"/>
      <c r="F2556" s="11" t="s">
        <v>4635</v>
      </c>
      <c r="G2556" s="11">
        <v>1025950</v>
      </c>
      <c r="H2556" s="11" t="s">
        <v>1871</v>
      </c>
      <c r="I2556" s="12" t="s">
        <v>707</v>
      </c>
      <c r="J2556" s="11" t="s">
        <v>722</v>
      </c>
      <c r="K2556" s="11" t="s">
        <v>723</v>
      </c>
      <c r="L2556" s="13">
        <v>30</v>
      </c>
      <c r="M2556" s="14">
        <v>4602</v>
      </c>
      <c r="N2556" s="15">
        <v>45154</v>
      </c>
      <c r="O2556" s="68" t="s">
        <v>3782</v>
      </c>
      <c r="P2556" s="8" t="s">
        <v>33</v>
      </c>
      <c r="Q2556" s="8" t="s">
        <v>34</v>
      </c>
      <c r="R2556" s="8" t="s">
        <v>31</v>
      </c>
      <c r="S2556" s="8" t="s">
        <v>31</v>
      </c>
      <c r="T2556" s="31" t="s">
        <v>2523</v>
      </c>
      <c r="U2556" s="77" t="s">
        <v>3816</v>
      </c>
      <c r="V2556" s="17">
        <v>202</v>
      </c>
      <c r="W2556" s="17">
        <v>146</v>
      </c>
      <c r="X2556" s="17">
        <v>1.6</v>
      </c>
      <c r="Y2556" s="18" t="s">
        <v>31</v>
      </c>
      <c r="Z2556" s="33" t="s">
        <v>987</v>
      </c>
      <c r="AA2556" s="372">
        <v>310</v>
      </c>
      <c r="AB2556" s="372">
        <v>27</v>
      </c>
      <c r="AC2556" s="33"/>
      <c r="AD2556" s="33" t="s">
        <v>724</v>
      </c>
      <c r="AF2556"/>
    </row>
    <row r="2557" spans="1:32">
      <c r="A2557" s="103">
        <v>45180</v>
      </c>
      <c r="B2557" s="7" t="s">
        <v>29</v>
      </c>
      <c r="C2557" s="8" t="s">
        <v>91</v>
      </c>
      <c r="D2557" s="8"/>
      <c r="E2557" s="6"/>
      <c r="F2557" s="11" t="s">
        <v>4635</v>
      </c>
      <c r="G2557" s="11">
        <v>1025950</v>
      </c>
      <c r="H2557" s="11" t="s">
        <v>1871</v>
      </c>
      <c r="I2557" s="332" t="s">
        <v>4164</v>
      </c>
      <c r="J2557" s="11" t="s">
        <v>722</v>
      </c>
      <c r="K2557" s="11" t="s">
        <v>726</v>
      </c>
      <c r="L2557" s="13">
        <v>60</v>
      </c>
      <c r="M2557" s="14">
        <v>4603</v>
      </c>
      <c r="N2557" s="15">
        <v>45154</v>
      </c>
      <c r="O2557" s="68" t="s">
        <v>3782</v>
      </c>
      <c r="P2557" s="8" t="s">
        <v>33</v>
      </c>
      <c r="Q2557" s="8" t="s">
        <v>34</v>
      </c>
      <c r="R2557" s="8" t="s">
        <v>31</v>
      </c>
      <c r="S2557" s="23" t="s">
        <v>31</v>
      </c>
      <c r="T2557" s="31" t="s">
        <v>2523</v>
      </c>
      <c r="U2557" s="77" t="s">
        <v>3816</v>
      </c>
      <c r="V2557" s="17">
        <v>202</v>
      </c>
      <c r="W2557" s="17">
        <v>146</v>
      </c>
      <c r="X2557" s="17">
        <v>1.6</v>
      </c>
      <c r="Y2557" s="18">
        <v>2</v>
      </c>
      <c r="Z2557" s="33" t="s">
        <v>2524</v>
      </c>
      <c r="AA2557" s="372"/>
      <c r="AB2557" s="372"/>
      <c r="AC2557" s="33"/>
      <c r="AD2557" s="33" t="s">
        <v>724</v>
      </c>
      <c r="AF2557"/>
    </row>
    <row r="2558" spans="1:32">
      <c r="A2558" s="103">
        <v>45180</v>
      </c>
      <c r="B2558" s="7" t="s">
        <v>29</v>
      </c>
      <c r="C2558" s="21" t="s">
        <v>77</v>
      </c>
      <c r="D2558" s="8"/>
      <c r="E2558" s="9"/>
      <c r="F2558" s="11" t="s">
        <v>4676</v>
      </c>
      <c r="G2558" s="11">
        <v>1023185</v>
      </c>
      <c r="H2558" s="11" t="s">
        <v>3592</v>
      </c>
      <c r="I2558" s="12" t="s">
        <v>3008</v>
      </c>
      <c r="J2558" s="11" t="s">
        <v>31</v>
      </c>
      <c r="K2558" s="11" t="s">
        <v>3593</v>
      </c>
      <c r="L2558" s="13">
        <v>30</v>
      </c>
      <c r="M2558" s="14">
        <v>7441</v>
      </c>
      <c r="N2558" s="15">
        <v>45155</v>
      </c>
      <c r="O2558" s="68" t="s">
        <v>3782</v>
      </c>
      <c r="P2558" s="8" t="s">
        <v>33</v>
      </c>
      <c r="Q2558" s="8" t="s">
        <v>34</v>
      </c>
      <c r="R2558" s="8" t="s">
        <v>31</v>
      </c>
      <c r="S2558" s="8" t="s">
        <v>31</v>
      </c>
      <c r="T2558" s="31" t="s">
        <v>4680</v>
      </c>
      <c r="U2558" s="77" t="s">
        <v>3816</v>
      </c>
      <c r="V2558" s="17">
        <v>215</v>
      </c>
      <c r="W2558" s="17">
        <v>195</v>
      </c>
      <c r="X2558" s="17">
        <v>1.6</v>
      </c>
      <c r="Y2558" s="18">
        <v>2</v>
      </c>
      <c r="AA2558" s="18">
        <v>220</v>
      </c>
      <c r="AB2558" s="18">
        <v>542</v>
      </c>
      <c r="AD2558" s="33" t="s">
        <v>724</v>
      </c>
      <c r="AF2558"/>
    </row>
    <row r="2559" spans="1:32">
      <c r="A2559" s="103">
        <v>45180</v>
      </c>
      <c r="B2559" s="7" t="s">
        <v>29</v>
      </c>
      <c r="C2559" s="21" t="s">
        <v>77</v>
      </c>
      <c r="D2559" s="8"/>
      <c r="E2559" s="9"/>
      <c r="F2559" s="11" t="s">
        <v>4635</v>
      </c>
      <c r="G2559" s="11">
        <v>1025950</v>
      </c>
      <c r="H2559" s="11" t="s">
        <v>1871</v>
      </c>
      <c r="I2559" s="12" t="s">
        <v>1492</v>
      </c>
      <c r="J2559" s="11" t="s">
        <v>31</v>
      </c>
      <c r="K2559" s="11" t="s">
        <v>1872</v>
      </c>
      <c r="L2559" s="13">
        <v>30</v>
      </c>
      <c r="M2559" s="14">
        <v>7427</v>
      </c>
      <c r="N2559" s="15">
        <v>45155</v>
      </c>
      <c r="O2559" s="68" t="s">
        <v>3782</v>
      </c>
      <c r="P2559" s="8" t="s">
        <v>33</v>
      </c>
      <c r="Q2559" s="8" t="s">
        <v>34</v>
      </c>
      <c r="R2559" s="8" t="s">
        <v>31</v>
      </c>
      <c r="S2559" s="8" t="s">
        <v>31</v>
      </c>
      <c r="T2559" s="31" t="s">
        <v>4680</v>
      </c>
      <c r="U2559" s="77" t="s">
        <v>3816</v>
      </c>
      <c r="V2559" s="17">
        <v>215</v>
      </c>
      <c r="W2559" s="17">
        <v>195</v>
      </c>
      <c r="X2559" s="17">
        <v>1.6</v>
      </c>
      <c r="Y2559" s="18">
        <v>2</v>
      </c>
      <c r="Z2559" s="33"/>
      <c r="AA2559" s="18">
        <v>220</v>
      </c>
      <c r="AB2559" s="18">
        <v>542</v>
      </c>
      <c r="AC2559" s="18"/>
      <c r="AD2559" s="33" t="s">
        <v>724</v>
      </c>
      <c r="AF2559"/>
    </row>
    <row r="2560" spans="1:32">
      <c r="A2560" s="103">
        <v>45180</v>
      </c>
      <c r="B2560" s="7" t="s">
        <v>29</v>
      </c>
      <c r="C2560" s="21" t="s">
        <v>77</v>
      </c>
      <c r="D2560" s="8"/>
      <c r="E2560" s="9"/>
      <c r="F2560" s="11" t="s">
        <v>4677</v>
      </c>
      <c r="G2560" s="11">
        <v>1023225</v>
      </c>
      <c r="H2560" s="11" t="s">
        <v>1830</v>
      </c>
      <c r="I2560" s="12" t="s">
        <v>1492</v>
      </c>
      <c r="J2560" s="11" t="s">
        <v>31</v>
      </c>
      <c r="K2560" s="11" t="s">
        <v>728</v>
      </c>
      <c r="L2560" s="13">
        <v>20</v>
      </c>
      <c r="M2560" s="14">
        <v>7447</v>
      </c>
      <c r="N2560" s="15">
        <v>45155</v>
      </c>
      <c r="O2560" s="68" t="s">
        <v>3782</v>
      </c>
      <c r="P2560" s="8" t="s">
        <v>33</v>
      </c>
      <c r="Q2560" s="8" t="s">
        <v>34</v>
      </c>
      <c r="R2560" s="8" t="s">
        <v>31</v>
      </c>
      <c r="S2560" s="8" t="s">
        <v>31</v>
      </c>
      <c r="T2560" s="31" t="s">
        <v>4680</v>
      </c>
      <c r="U2560" s="77" t="s">
        <v>3816</v>
      </c>
      <c r="V2560" s="17">
        <v>215</v>
      </c>
      <c r="W2560" s="17">
        <v>195</v>
      </c>
      <c r="X2560" s="17">
        <v>1.6</v>
      </c>
      <c r="Y2560" s="18">
        <v>2</v>
      </c>
      <c r="Z2560" s="33"/>
      <c r="AA2560" s="18">
        <v>220</v>
      </c>
      <c r="AB2560" s="18">
        <v>542</v>
      </c>
      <c r="AC2560" s="33"/>
      <c r="AD2560" s="33" t="s">
        <v>724</v>
      </c>
      <c r="AF2560"/>
    </row>
    <row r="2561" spans="1:32">
      <c r="A2561" s="103">
        <v>45181</v>
      </c>
      <c r="B2561" s="20" t="s">
        <v>39</v>
      </c>
      <c r="C2561" s="8" t="s">
        <v>91</v>
      </c>
      <c r="D2561" s="8"/>
      <c r="E2561" s="9"/>
      <c r="F2561" s="10" t="s">
        <v>4706</v>
      </c>
      <c r="G2561" s="11">
        <v>1026302</v>
      </c>
      <c r="H2561" s="11" t="s">
        <v>152</v>
      </c>
      <c r="I2561" s="12" t="s">
        <v>1736</v>
      </c>
      <c r="J2561" s="11" t="s">
        <v>31</v>
      </c>
      <c r="K2561" s="11" t="s">
        <v>475</v>
      </c>
      <c r="L2561" s="13">
        <v>30</v>
      </c>
      <c r="M2561" s="14">
        <v>6249</v>
      </c>
      <c r="N2561" s="15">
        <v>45159</v>
      </c>
      <c r="O2561" s="68" t="s">
        <v>3782</v>
      </c>
      <c r="P2561" s="8" t="s">
        <v>33</v>
      </c>
      <c r="Q2561" s="8" t="s">
        <v>34</v>
      </c>
      <c r="R2561" s="8" t="s">
        <v>31</v>
      </c>
      <c r="S2561" s="8" t="s">
        <v>31</v>
      </c>
      <c r="T2561" s="23" t="s">
        <v>31</v>
      </c>
      <c r="U2561" s="8" t="s">
        <v>35</v>
      </c>
      <c r="V2561" s="17">
        <v>337</v>
      </c>
      <c r="W2561" s="17">
        <v>115.15</v>
      </c>
      <c r="X2561" s="17">
        <v>1.6</v>
      </c>
      <c r="Y2561" s="18" t="s">
        <v>31</v>
      </c>
      <c r="Z2561" s="33"/>
      <c r="AA2561" s="33">
        <v>706</v>
      </c>
      <c r="AB2561" s="33">
        <v>646</v>
      </c>
      <c r="AC2561" s="33"/>
      <c r="AD2561" s="33" t="s">
        <v>688</v>
      </c>
      <c r="AF2561"/>
    </row>
    <row r="2562" spans="1:32">
      <c r="A2562" s="103">
        <v>45181</v>
      </c>
      <c r="B2562" s="7" t="s">
        <v>29</v>
      </c>
      <c r="C2562" s="8" t="s">
        <v>91</v>
      </c>
      <c r="D2562" s="8"/>
      <c r="E2562" s="8"/>
      <c r="F2562" s="11" t="s">
        <v>4654</v>
      </c>
      <c r="G2562" s="11">
        <v>1023204</v>
      </c>
      <c r="H2562" s="11" t="s">
        <v>1425</v>
      </c>
      <c r="I2562" s="12" t="s">
        <v>815</v>
      </c>
      <c r="J2562" s="14" t="s">
        <v>31</v>
      </c>
      <c r="K2562" s="25" t="s">
        <v>332</v>
      </c>
      <c r="L2562" s="32">
        <v>200</v>
      </c>
      <c r="M2562" s="14">
        <v>850</v>
      </c>
      <c r="N2562" s="15">
        <v>45141</v>
      </c>
      <c r="O2562" s="68" t="s">
        <v>3782</v>
      </c>
      <c r="P2562" s="8" t="s">
        <v>85</v>
      </c>
      <c r="Q2562" s="8" t="s">
        <v>34</v>
      </c>
      <c r="R2562" s="23" t="s">
        <v>31</v>
      </c>
      <c r="S2562" s="23" t="s">
        <v>31</v>
      </c>
      <c r="T2562" s="23" t="s">
        <v>31</v>
      </c>
      <c r="U2562" s="77" t="s">
        <v>3816</v>
      </c>
      <c r="V2562" s="17">
        <v>120</v>
      </c>
      <c r="W2562" s="17">
        <v>104</v>
      </c>
      <c r="X2562" s="17">
        <v>1.6</v>
      </c>
      <c r="Y2562" s="18">
        <v>10</v>
      </c>
      <c r="Z2562" s="33" t="s">
        <v>3829</v>
      </c>
      <c r="AA2562" s="33"/>
      <c r="AB2562" s="33"/>
      <c r="AC2562" s="33"/>
      <c r="AD2562" s="33" t="s">
        <v>688</v>
      </c>
      <c r="AF2562"/>
    </row>
    <row r="2563" spans="1:32">
      <c r="A2563" s="103">
        <v>45181</v>
      </c>
      <c r="B2563" s="7" t="s">
        <v>29</v>
      </c>
      <c r="C2563" s="8" t="s">
        <v>91</v>
      </c>
      <c r="D2563" s="8"/>
      <c r="E2563" s="9"/>
      <c r="F2563" s="11" t="s">
        <v>4445</v>
      </c>
      <c r="G2563" s="11">
        <v>1011386</v>
      </c>
      <c r="H2563" s="11" t="s">
        <v>4209</v>
      </c>
      <c r="I2563" s="12" t="s">
        <v>104</v>
      </c>
      <c r="J2563" s="11" t="s">
        <v>31</v>
      </c>
      <c r="K2563" s="11" t="s">
        <v>4613</v>
      </c>
      <c r="L2563" s="13">
        <v>5</v>
      </c>
      <c r="M2563" s="14">
        <v>7515</v>
      </c>
      <c r="N2563" s="15">
        <v>45133</v>
      </c>
      <c r="O2563" s="68" t="s">
        <v>3782</v>
      </c>
      <c r="P2563" s="8" t="s">
        <v>33</v>
      </c>
      <c r="Q2563" s="8" t="s">
        <v>34</v>
      </c>
      <c r="R2563" s="8" t="s">
        <v>31</v>
      </c>
      <c r="S2563" s="8" t="s">
        <v>31</v>
      </c>
      <c r="T2563" s="44" t="s">
        <v>4610</v>
      </c>
      <c r="U2563" s="77" t="s">
        <v>3816</v>
      </c>
      <c r="V2563" s="17">
        <v>310</v>
      </c>
      <c r="W2563" s="17">
        <v>96</v>
      </c>
      <c r="X2563" s="17">
        <v>1.6</v>
      </c>
      <c r="Y2563" s="18">
        <v>2</v>
      </c>
      <c r="Z2563" s="33" t="s">
        <v>2707</v>
      </c>
      <c r="AA2563" s="33">
        <v>396</v>
      </c>
      <c r="AB2563" s="33">
        <v>160</v>
      </c>
      <c r="AC2563" s="33"/>
      <c r="AD2563" s="33" t="s">
        <v>688</v>
      </c>
      <c r="AF2563"/>
    </row>
    <row r="2564" spans="1:32">
      <c r="A2564" s="103">
        <v>45182</v>
      </c>
      <c r="B2564" s="20" t="s">
        <v>39</v>
      </c>
      <c r="C2564" s="21" t="s">
        <v>281</v>
      </c>
      <c r="D2564" s="71"/>
      <c r="E2564" s="9"/>
      <c r="F2564" s="11" t="s">
        <v>4350</v>
      </c>
      <c r="G2564" s="11">
        <v>1011370</v>
      </c>
      <c r="H2564" s="11" t="s">
        <v>3257</v>
      </c>
      <c r="I2564" s="12" t="s">
        <v>135</v>
      </c>
      <c r="J2564" s="11" t="s">
        <v>31</v>
      </c>
      <c r="K2564" s="11" t="s">
        <v>849</v>
      </c>
      <c r="L2564" s="30" t="s">
        <v>55</v>
      </c>
      <c r="M2564" s="14">
        <v>7534</v>
      </c>
      <c r="N2564" s="15">
        <v>45170</v>
      </c>
      <c r="O2564" s="68" t="s">
        <v>3782</v>
      </c>
      <c r="P2564" s="8" t="s">
        <v>33</v>
      </c>
      <c r="Q2564" s="8" t="s">
        <v>502</v>
      </c>
      <c r="R2564" s="38" t="s">
        <v>158</v>
      </c>
      <c r="S2564" s="39" t="s">
        <v>2587</v>
      </c>
      <c r="T2564" s="44" t="s">
        <v>4745</v>
      </c>
      <c r="U2564" s="8" t="s">
        <v>35</v>
      </c>
      <c r="V2564" s="17">
        <v>402</v>
      </c>
      <c r="W2564" s="17">
        <v>335</v>
      </c>
      <c r="X2564" s="17">
        <v>2.15</v>
      </c>
      <c r="Y2564" s="18" t="s">
        <v>61</v>
      </c>
      <c r="Z2564" s="33"/>
      <c r="AA2564" s="33">
        <v>1060</v>
      </c>
      <c r="AB2564" s="33">
        <v>1292</v>
      </c>
      <c r="AC2564" s="33"/>
      <c r="AD2564" s="33" t="s">
        <v>688</v>
      </c>
      <c r="AF2564"/>
    </row>
    <row r="2565" spans="1:32">
      <c r="A2565" s="103">
        <v>45182</v>
      </c>
      <c r="B2565" s="7" t="s">
        <v>29</v>
      </c>
      <c r="C2565" s="8" t="s">
        <v>91</v>
      </c>
      <c r="D2565" s="19"/>
      <c r="E2565" s="9"/>
      <c r="F2565" s="11" t="s">
        <v>4767</v>
      </c>
      <c r="G2565" s="11">
        <v>1011386</v>
      </c>
      <c r="H2565" s="11" t="s">
        <v>4209</v>
      </c>
      <c r="I2565" s="12" t="s">
        <v>980</v>
      </c>
      <c r="J2565" s="11" t="s">
        <v>417</v>
      </c>
      <c r="K2565" s="11" t="s">
        <v>981</v>
      </c>
      <c r="L2565" s="13">
        <v>10</v>
      </c>
      <c r="M2565" s="14">
        <v>6619</v>
      </c>
      <c r="N2565" s="15">
        <v>45142</v>
      </c>
      <c r="O2565" s="68" t="s">
        <v>3782</v>
      </c>
      <c r="P2565" s="8" t="s">
        <v>33</v>
      </c>
      <c r="Q2565" s="8" t="s">
        <v>34</v>
      </c>
      <c r="R2565" s="8" t="s">
        <v>31</v>
      </c>
      <c r="S2565" s="8" t="s">
        <v>31</v>
      </c>
      <c r="T2565" s="23" t="s">
        <v>31</v>
      </c>
      <c r="U2565" s="77" t="s">
        <v>3816</v>
      </c>
      <c r="V2565" s="17">
        <v>200</v>
      </c>
      <c r="W2565" s="17">
        <v>140</v>
      </c>
      <c r="X2565" s="17">
        <v>2.7</v>
      </c>
      <c r="Y2565" s="18" t="s">
        <v>31</v>
      </c>
      <c r="Z2565" s="18" t="s">
        <v>31</v>
      </c>
      <c r="AA2565" s="72">
        <v>499</v>
      </c>
      <c r="AB2565" s="72">
        <v>455</v>
      </c>
      <c r="AC2565" s="33"/>
      <c r="AD2565" s="33"/>
      <c r="AF2565"/>
    </row>
    <row r="2566" spans="1:32">
      <c r="A2566" s="103">
        <v>45183</v>
      </c>
      <c r="B2566" s="20" t="s">
        <v>39</v>
      </c>
      <c r="C2566" s="96" t="s">
        <v>547</v>
      </c>
      <c r="D2566" s="8"/>
      <c r="E2566" s="27" t="s">
        <v>56</v>
      </c>
      <c r="F2566" s="10" t="s">
        <v>4349</v>
      </c>
      <c r="G2566" s="25">
        <v>1011349</v>
      </c>
      <c r="H2566" s="25" t="s">
        <v>4342</v>
      </c>
      <c r="I2566" s="29" t="s">
        <v>528</v>
      </c>
      <c r="J2566" s="11" t="s">
        <v>31</v>
      </c>
      <c r="K2566" s="25" t="s">
        <v>4112</v>
      </c>
      <c r="L2566" s="66" t="s">
        <v>4663</v>
      </c>
      <c r="M2566" s="14" t="s">
        <v>31</v>
      </c>
      <c r="N2566" s="15">
        <v>45170</v>
      </c>
      <c r="O2566" s="68" t="s">
        <v>3782</v>
      </c>
      <c r="P2566" s="56" t="s">
        <v>244</v>
      </c>
      <c r="Q2566" s="8" t="s">
        <v>115</v>
      </c>
      <c r="R2566" s="8" t="s">
        <v>31</v>
      </c>
      <c r="S2566" s="8" t="s">
        <v>31</v>
      </c>
      <c r="T2566" s="44" t="s">
        <v>4745</v>
      </c>
      <c r="U2566" s="8" t="s">
        <v>35</v>
      </c>
      <c r="V2566" s="17">
        <v>402</v>
      </c>
      <c r="W2566" s="17">
        <v>335</v>
      </c>
      <c r="X2566" s="17">
        <v>2.15</v>
      </c>
      <c r="Y2566" s="48" t="s">
        <v>31</v>
      </c>
      <c r="Z2566" s="33"/>
      <c r="AA2566" s="298">
        <v>1059</v>
      </c>
      <c r="AB2566" s="298">
        <v>1392</v>
      </c>
      <c r="AC2566" s="33"/>
      <c r="AD2566" s="33" t="s">
        <v>688</v>
      </c>
      <c r="AF2566"/>
    </row>
    <row r="2567" spans="1:32">
      <c r="A2567" s="103">
        <v>45183</v>
      </c>
      <c r="B2567" s="20" t="s">
        <v>39</v>
      </c>
      <c r="C2567" s="21" t="s">
        <v>774</v>
      </c>
      <c r="D2567" s="24"/>
      <c r="E2567" s="27" t="s">
        <v>56</v>
      </c>
      <c r="F2567" s="11" t="s">
        <v>4759</v>
      </c>
      <c r="G2567" s="11">
        <v>1026532</v>
      </c>
      <c r="H2567" s="11" t="s">
        <v>4728</v>
      </c>
      <c r="I2567" s="12" t="s">
        <v>751</v>
      </c>
      <c r="J2567" s="11" t="s">
        <v>31</v>
      </c>
      <c r="K2567" s="11" t="s">
        <v>4763</v>
      </c>
      <c r="L2567" s="13">
        <v>3</v>
      </c>
      <c r="M2567" s="14" t="s">
        <v>61</v>
      </c>
      <c r="N2567" s="15">
        <v>45180</v>
      </c>
      <c r="O2567" s="68" t="s">
        <v>3782</v>
      </c>
      <c r="P2567" s="56" t="s">
        <v>244</v>
      </c>
      <c r="Q2567" s="8" t="s">
        <v>502</v>
      </c>
      <c r="R2567" s="8" t="s">
        <v>31</v>
      </c>
      <c r="S2567" s="8" t="s">
        <v>31</v>
      </c>
      <c r="T2567" s="23" t="s">
        <v>31</v>
      </c>
      <c r="U2567" s="8" t="s">
        <v>35</v>
      </c>
      <c r="V2567" s="17">
        <v>425</v>
      </c>
      <c r="W2567" s="17">
        <v>118</v>
      </c>
      <c r="X2567" s="17">
        <v>1.6</v>
      </c>
      <c r="Y2567" s="18">
        <v>5</v>
      </c>
      <c r="Z2567" s="18" t="s">
        <v>3872</v>
      </c>
      <c r="AC2567" s="33"/>
      <c r="AD2567" s="33" t="s">
        <v>688</v>
      </c>
      <c r="AF2567"/>
    </row>
    <row r="2568" spans="1:32">
      <c r="A2568" s="103">
        <v>45183</v>
      </c>
      <c r="B2568" s="7" t="s">
        <v>29</v>
      </c>
      <c r="C2568" s="8" t="s">
        <v>91</v>
      </c>
      <c r="D2568" s="8"/>
      <c r="E2568" s="9"/>
      <c r="F2568" s="11" t="s">
        <v>4659</v>
      </c>
      <c r="G2568" s="11">
        <v>1025939</v>
      </c>
      <c r="H2568" s="11" t="s">
        <v>1478</v>
      </c>
      <c r="I2568" s="12" t="s">
        <v>1479</v>
      </c>
      <c r="J2568" s="11" t="s">
        <v>31</v>
      </c>
      <c r="K2568" s="11" t="s">
        <v>1480</v>
      </c>
      <c r="L2568" s="13">
        <v>10</v>
      </c>
      <c r="M2568" s="14">
        <v>1502021663</v>
      </c>
      <c r="N2568" s="15">
        <v>45142</v>
      </c>
      <c r="O2568" s="68" t="s">
        <v>3782</v>
      </c>
      <c r="P2568" s="8" t="s">
        <v>33</v>
      </c>
      <c r="Q2568" s="8" t="s">
        <v>34</v>
      </c>
      <c r="R2568" s="8" t="s">
        <v>31</v>
      </c>
      <c r="S2568" s="8" t="s">
        <v>31</v>
      </c>
      <c r="T2568" s="23" t="s">
        <v>31</v>
      </c>
      <c r="U2568" s="77" t="s">
        <v>3816</v>
      </c>
      <c r="V2568" s="17">
        <v>322</v>
      </c>
      <c r="W2568" s="17">
        <v>220</v>
      </c>
      <c r="X2568" s="17">
        <v>1.6</v>
      </c>
      <c r="Y2568" s="18" t="s">
        <v>31</v>
      </c>
      <c r="Z2568" s="33"/>
      <c r="AA2568" s="33">
        <v>55</v>
      </c>
      <c r="AB2568" s="33">
        <v>317</v>
      </c>
      <c r="AC2568" s="33"/>
      <c r="AD2568" s="33" t="s">
        <v>688</v>
      </c>
      <c r="AF2568"/>
    </row>
    <row r="2569" spans="1:32">
      <c r="A2569" s="103">
        <v>45183</v>
      </c>
      <c r="B2569" s="7" t="s">
        <v>29</v>
      </c>
      <c r="C2569" s="8" t="s">
        <v>91</v>
      </c>
      <c r="D2569" s="6"/>
      <c r="E2569" s="9"/>
      <c r="F2569" s="11" t="s">
        <v>4379</v>
      </c>
      <c r="G2569" s="11">
        <v>1011379</v>
      </c>
      <c r="H2569" s="11" t="s">
        <v>965</v>
      </c>
      <c r="I2569" s="12" t="s">
        <v>2623</v>
      </c>
      <c r="J2569" s="14" t="s">
        <v>31</v>
      </c>
      <c r="K2569" s="11" t="s">
        <v>2624</v>
      </c>
      <c r="L2569" s="13">
        <v>30</v>
      </c>
      <c r="M2569" s="14" t="s">
        <v>61</v>
      </c>
      <c r="N2569" s="15">
        <v>45170</v>
      </c>
      <c r="O2569" s="68" t="s">
        <v>3782</v>
      </c>
      <c r="P2569" s="8" t="s">
        <v>699</v>
      </c>
      <c r="Q2569" s="8" t="s">
        <v>34</v>
      </c>
      <c r="R2569" s="8" t="s">
        <v>31</v>
      </c>
      <c r="S2569" s="8" t="s">
        <v>31</v>
      </c>
      <c r="T2569" s="31" t="s">
        <v>2624</v>
      </c>
      <c r="U2569" s="77" t="s">
        <v>3816</v>
      </c>
      <c r="V2569" s="17">
        <v>270</v>
      </c>
      <c r="W2569" s="17">
        <v>110</v>
      </c>
      <c r="X2569" s="17">
        <v>1.6</v>
      </c>
      <c r="Y2569" s="18">
        <v>20</v>
      </c>
      <c r="Z2569" s="33" t="s">
        <v>3819</v>
      </c>
      <c r="AA2569" s="33">
        <v>0</v>
      </c>
      <c r="AB2569" s="70">
        <v>260</v>
      </c>
      <c r="AD2569" s="18"/>
      <c r="AF2569"/>
    </row>
    <row r="2570" spans="1:32">
      <c r="A2570" s="103">
        <v>45183</v>
      </c>
      <c r="B2570" s="7" t="s">
        <v>29</v>
      </c>
      <c r="C2570" s="8" t="s">
        <v>91</v>
      </c>
      <c r="D2570" s="6"/>
      <c r="E2570" s="9"/>
      <c r="F2570" s="11" t="s">
        <v>4482</v>
      </c>
      <c r="G2570" s="11">
        <v>1011384</v>
      </c>
      <c r="H2570" s="11" t="s">
        <v>1704</v>
      </c>
      <c r="I2570" s="12" t="s">
        <v>2623</v>
      </c>
      <c r="J2570" s="14" t="s">
        <v>31</v>
      </c>
      <c r="K2570" s="11" t="s">
        <v>2624</v>
      </c>
      <c r="L2570" s="13">
        <v>50</v>
      </c>
      <c r="M2570" s="14" t="s">
        <v>61</v>
      </c>
      <c r="N2570" s="15">
        <v>45170</v>
      </c>
      <c r="O2570" s="68" t="s">
        <v>3782</v>
      </c>
      <c r="P2570" s="8" t="s">
        <v>699</v>
      </c>
      <c r="Q2570" s="8" t="s">
        <v>34</v>
      </c>
      <c r="R2570" s="8" t="s">
        <v>31</v>
      </c>
      <c r="S2570" s="8" t="s">
        <v>31</v>
      </c>
      <c r="T2570" s="31" t="s">
        <v>2624</v>
      </c>
      <c r="U2570" s="77" t="s">
        <v>3816</v>
      </c>
      <c r="V2570" s="17">
        <v>270</v>
      </c>
      <c r="W2570" s="17">
        <v>110</v>
      </c>
      <c r="X2570" s="17">
        <v>1.6</v>
      </c>
      <c r="Y2570" s="18">
        <v>20</v>
      </c>
      <c r="Z2570" s="33" t="s">
        <v>3819</v>
      </c>
      <c r="AA2570" s="33">
        <v>0</v>
      </c>
      <c r="AB2570" s="70">
        <v>260</v>
      </c>
      <c r="AD2570" s="18"/>
      <c r="AF2570"/>
    </row>
    <row r="2571" spans="1:32">
      <c r="A2571" s="103">
        <v>45183</v>
      </c>
      <c r="B2571" s="7" t="s">
        <v>29</v>
      </c>
      <c r="C2571" s="8" t="s">
        <v>91</v>
      </c>
      <c r="D2571" s="6"/>
      <c r="E2571" s="9"/>
      <c r="F2571" s="11" t="s">
        <v>4351</v>
      </c>
      <c r="G2571" s="11">
        <v>1011349</v>
      </c>
      <c r="H2571" s="11" t="s">
        <v>2475</v>
      </c>
      <c r="I2571" s="12" t="s">
        <v>2623</v>
      </c>
      <c r="J2571" s="14" t="s">
        <v>31</v>
      </c>
      <c r="K2571" s="11" t="s">
        <v>2624</v>
      </c>
      <c r="L2571" s="13">
        <v>50</v>
      </c>
      <c r="M2571" s="14" t="s">
        <v>61</v>
      </c>
      <c r="N2571" s="15">
        <v>45170</v>
      </c>
      <c r="O2571" s="68" t="s">
        <v>3782</v>
      </c>
      <c r="P2571" s="8" t="s">
        <v>699</v>
      </c>
      <c r="Q2571" s="8" t="s">
        <v>34</v>
      </c>
      <c r="R2571" s="8" t="s">
        <v>31</v>
      </c>
      <c r="S2571" s="8" t="s">
        <v>31</v>
      </c>
      <c r="T2571" s="31" t="s">
        <v>2624</v>
      </c>
      <c r="U2571" s="77" t="s">
        <v>3816</v>
      </c>
      <c r="V2571" s="17">
        <v>270</v>
      </c>
      <c r="W2571" s="17">
        <v>110</v>
      </c>
      <c r="X2571" s="17">
        <v>1.6</v>
      </c>
      <c r="Y2571" s="18">
        <v>20</v>
      </c>
      <c r="Z2571" s="33" t="s">
        <v>3819</v>
      </c>
      <c r="AA2571" s="33">
        <v>0</v>
      </c>
      <c r="AB2571" s="70">
        <v>260</v>
      </c>
      <c r="AD2571" s="18"/>
      <c r="AF2571"/>
    </row>
    <row r="2572" spans="1:32">
      <c r="A2572" s="103">
        <v>45183</v>
      </c>
      <c r="B2572" s="7" t="s">
        <v>29</v>
      </c>
      <c r="C2572" s="8" t="s">
        <v>91</v>
      </c>
      <c r="D2572" s="6"/>
      <c r="F2572" s="11" t="s">
        <v>4369</v>
      </c>
      <c r="G2572" s="11">
        <v>1011355</v>
      </c>
      <c r="H2572" s="11" t="s">
        <v>356</v>
      </c>
      <c r="I2572" s="12" t="s">
        <v>2623</v>
      </c>
      <c r="J2572" s="14" t="s">
        <v>31</v>
      </c>
      <c r="K2572" s="11" t="s">
        <v>2624</v>
      </c>
      <c r="L2572" s="13">
        <v>50</v>
      </c>
      <c r="M2572" s="14" t="s">
        <v>61</v>
      </c>
      <c r="N2572" s="15">
        <v>45170</v>
      </c>
      <c r="O2572" s="68" t="s">
        <v>110</v>
      </c>
      <c r="P2572" s="8" t="s">
        <v>699</v>
      </c>
      <c r="Q2572" s="8" t="s">
        <v>34</v>
      </c>
      <c r="R2572" s="8" t="s">
        <v>31</v>
      </c>
      <c r="S2572" s="8" t="s">
        <v>31</v>
      </c>
      <c r="T2572" s="31" t="s">
        <v>2624</v>
      </c>
      <c r="U2572" s="77" t="s">
        <v>3816</v>
      </c>
      <c r="V2572" s="17">
        <v>270</v>
      </c>
      <c r="W2572" s="17">
        <v>110</v>
      </c>
      <c r="X2572" s="17">
        <v>1.6</v>
      </c>
      <c r="Y2572" s="18">
        <v>20</v>
      </c>
      <c r="Z2572" s="33" t="s">
        <v>3819</v>
      </c>
      <c r="AA2572" s="33">
        <v>0</v>
      </c>
      <c r="AB2572" s="70">
        <v>260</v>
      </c>
      <c r="AD2572" s="18"/>
      <c r="AF2572"/>
    </row>
    <row r="2573" spans="1:32">
      <c r="A2573" s="103">
        <v>45183</v>
      </c>
      <c r="B2573" s="7" t="s">
        <v>29</v>
      </c>
      <c r="C2573" s="8" t="s">
        <v>91</v>
      </c>
      <c r="D2573" s="6"/>
      <c r="E2573" s="9"/>
      <c r="F2573" s="11" t="s">
        <v>4744</v>
      </c>
      <c r="G2573" s="11">
        <v>1011379</v>
      </c>
      <c r="H2573" s="11" t="s">
        <v>965</v>
      </c>
      <c r="I2573" s="12" t="s">
        <v>2623</v>
      </c>
      <c r="J2573" s="14" t="s">
        <v>31</v>
      </c>
      <c r="K2573" s="11" t="s">
        <v>2624</v>
      </c>
      <c r="L2573" s="13">
        <v>50</v>
      </c>
      <c r="M2573" s="14" t="s">
        <v>61</v>
      </c>
      <c r="N2573" s="15">
        <v>45170</v>
      </c>
      <c r="O2573" s="68" t="s">
        <v>3782</v>
      </c>
      <c r="P2573" s="8" t="s">
        <v>699</v>
      </c>
      <c r="Q2573" s="8" t="s">
        <v>34</v>
      </c>
      <c r="R2573" s="8" t="s">
        <v>31</v>
      </c>
      <c r="S2573" s="8" t="s">
        <v>31</v>
      </c>
      <c r="T2573" s="31" t="s">
        <v>2624</v>
      </c>
      <c r="U2573" s="77" t="s">
        <v>3816</v>
      </c>
      <c r="V2573" s="17">
        <v>270</v>
      </c>
      <c r="W2573" s="17">
        <v>110</v>
      </c>
      <c r="X2573" s="17">
        <v>1.6</v>
      </c>
      <c r="Y2573" s="18">
        <v>20</v>
      </c>
      <c r="Z2573" s="33" t="s">
        <v>3819</v>
      </c>
      <c r="AA2573" s="33">
        <v>0</v>
      </c>
      <c r="AB2573" s="70">
        <v>260</v>
      </c>
      <c r="AD2573" s="18"/>
      <c r="AF2573"/>
    </row>
    <row r="2574" spans="1:32">
      <c r="A2574" s="103">
        <v>45183</v>
      </c>
      <c r="B2574" s="7" t="s">
        <v>29</v>
      </c>
      <c r="C2574" s="8" t="s">
        <v>91</v>
      </c>
      <c r="D2574" s="6"/>
      <c r="E2574" s="9"/>
      <c r="F2574" s="11" t="s">
        <v>4483</v>
      </c>
      <c r="G2574" s="11">
        <v>1011384</v>
      </c>
      <c r="H2574" s="11" t="s">
        <v>1704</v>
      </c>
      <c r="I2574" s="12" t="s">
        <v>2623</v>
      </c>
      <c r="J2574" s="14" t="s">
        <v>31</v>
      </c>
      <c r="K2574" s="11" t="s">
        <v>2624</v>
      </c>
      <c r="L2574" s="13">
        <v>50</v>
      </c>
      <c r="M2574" s="14" t="s">
        <v>61</v>
      </c>
      <c r="N2574" s="15">
        <v>45170</v>
      </c>
      <c r="O2574" s="68" t="s">
        <v>3782</v>
      </c>
      <c r="P2574" s="8" t="s">
        <v>699</v>
      </c>
      <c r="Q2574" s="8" t="s">
        <v>34</v>
      </c>
      <c r="R2574" s="8" t="s">
        <v>31</v>
      </c>
      <c r="S2574" s="8" t="s">
        <v>31</v>
      </c>
      <c r="T2574" s="31" t="s">
        <v>2624</v>
      </c>
      <c r="U2574" s="77" t="s">
        <v>3816</v>
      </c>
      <c r="V2574" s="17">
        <v>270</v>
      </c>
      <c r="W2574" s="17">
        <v>110</v>
      </c>
      <c r="X2574" s="17">
        <v>1.6</v>
      </c>
      <c r="Y2574" s="18">
        <v>20</v>
      </c>
      <c r="Z2574" s="33" t="s">
        <v>3819</v>
      </c>
      <c r="AA2574" s="33">
        <v>0</v>
      </c>
      <c r="AB2574" s="70">
        <v>260</v>
      </c>
      <c r="AD2574" s="18"/>
      <c r="AF2574"/>
    </row>
    <row r="2575" spans="1:32">
      <c r="A2575" s="103">
        <v>45183</v>
      </c>
      <c r="B2575" s="7" t="s">
        <v>29</v>
      </c>
      <c r="C2575" s="21" t="s">
        <v>774</v>
      </c>
      <c r="E2575" s="97" t="s">
        <v>1662</v>
      </c>
      <c r="F2575" s="11" t="s">
        <v>1527</v>
      </c>
      <c r="G2575" s="11"/>
      <c r="H2575" s="11" t="s">
        <v>4489</v>
      </c>
      <c r="I2575" s="12" t="s">
        <v>4491</v>
      </c>
      <c r="J2575" s="11" t="s">
        <v>31</v>
      </c>
      <c r="K2575" s="25" t="s">
        <v>4490</v>
      </c>
      <c r="L2575" s="13">
        <v>8</v>
      </c>
      <c r="M2575" s="14" t="s">
        <v>4715</v>
      </c>
      <c r="N2575" s="15">
        <v>45161</v>
      </c>
      <c r="O2575" s="68" t="s">
        <v>3782</v>
      </c>
      <c r="P2575" s="8" t="s">
        <v>85</v>
      </c>
      <c r="Q2575" s="8" t="s">
        <v>34</v>
      </c>
      <c r="R2575" s="8" t="s">
        <v>31</v>
      </c>
      <c r="S2575" s="8" t="s">
        <v>31</v>
      </c>
      <c r="T2575" s="23" t="s">
        <v>31</v>
      </c>
      <c r="U2575" s="77" t="s">
        <v>3816</v>
      </c>
      <c r="V2575" s="17">
        <v>134</v>
      </c>
      <c r="W2575" s="17">
        <v>50</v>
      </c>
      <c r="X2575" s="17">
        <v>1.6</v>
      </c>
      <c r="Y2575" s="18">
        <v>4</v>
      </c>
      <c r="Z2575" s="33" t="s">
        <v>3856</v>
      </c>
      <c r="AA2575" s="72">
        <v>0</v>
      </c>
      <c r="AB2575" s="72">
        <v>4</v>
      </c>
      <c r="AC2575" s="33"/>
      <c r="AD2575" s="33"/>
      <c r="AF2575"/>
    </row>
    <row r="2576" spans="1:32">
      <c r="A2576" s="103">
        <v>45184</v>
      </c>
      <c r="B2576" s="20" t="s">
        <v>39</v>
      </c>
      <c r="C2576" s="21" t="s">
        <v>774</v>
      </c>
      <c r="D2576" s="8"/>
      <c r="E2576" s="27" t="s">
        <v>56</v>
      </c>
      <c r="F2576" s="11" t="s">
        <v>4723</v>
      </c>
      <c r="G2576" s="11">
        <v>1011345</v>
      </c>
      <c r="H2576" s="11" t="s">
        <v>2253</v>
      </c>
      <c r="I2576" s="12" t="s">
        <v>528</v>
      </c>
      <c r="J2576" s="11" t="s">
        <v>31</v>
      </c>
      <c r="K2576" s="11" t="s">
        <v>4212</v>
      </c>
      <c r="L2576" s="66" t="s">
        <v>4725</v>
      </c>
      <c r="M2576" s="14" t="s">
        <v>4724</v>
      </c>
      <c r="N2576" s="15">
        <v>45163</v>
      </c>
      <c r="O2576" s="68" t="s">
        <v>3782</v>
      </c>
      <c r="P2576" s="8" t="s">
        <v>33</v>
      </c>
      <c r="Q2576" s="8" t="s">
        <v>115</v>
      </c>
      <c r="R2576" s="8" t="s">
        <v>31</v>
      </c>
      <c r="S2576" s="8" t="s">
        <v>31</v>
      </c>
      <c r="T2576" s="8" t="s">
        <v>31</v>
      </c>
      <c r="U2576" s="8" t="s">
        <v>35</v>
      </c>
      <c r="V2576" s="17">
        <v>382</v>
      </c>
      <c r="W2576" s="17">
        <v>370</v>
      </c>
      <c r="X2576" s="17">
        <v>2.2999999999999998</v>
      </c>
      <c r="Y2576" s="18" t="s">
        <v>31</v>
      </c>
      <c r="Z2576" s="33"/>
      <c r="AA2576" s="33">
        <v>1709</v>
      </c>
      <c r="AB2576" s="33">
        <v>1854</v>
      </c>
      <c r="AC2576" s="33"/>
      <c r="AD2576" s="33" t="s">
        <v>688</v>
      </c>
      <c r="AF2576"/>
    </row>
    <row r="2577" spans="1:32">
      <c r="A2577" s="103">
        <v>45184</v>
      </c>
      <c r="B2577" s="7" t="s">
        <v>29</v>
      </c>
      <c r="C2577" s="21" t="s">
        <v>281</v>
      </c>
      <c r="D2577" s="8"/>
      <c r="E2577" s="9"/>
      <c r="F2577" s="11" t="s">
        <v>4764</v>
      </c>
      <c r="G2577" s="11">
        <v>1019132</v>
      </c>
      <c r="H2577" s="11" t="s">
        <v>566</v>
      </c>
      <c r="I2577" s="12" t="s">
        <v>567</v>
      </c>
      <c r="J2577" s="11" t="s">
        <v>31</v>
      </c>
      <c r="K2577" s="11" t="s">
        <v>568</v>
      </c>
      <c r="L2577" s="13">
        <v>200</v>
      </c>
      <c r="M2577" s="14">
        <v>7255</v>
      </c>
      <c r="N2577" s="15">
        <v>45181</v>
      </c>
      <c r="O2577" s="68" t="s">
        <v>3782</v>
      </c>
      <c r="P2577" s="8" t="s">
        <v>85</v>
      </c>
      <c r="Q2577" s="8" t="s">
        <v>34</v>
      </c>
      <c r="R2577" s="8" t="s">
        <v>31</v>
      </c>
      <c r="S2577" s="8" t="s">
        <v>31</v>
      </c>
      <c r="T2577" s="23" t="s">
        <v>31</v>
      </c>
      <c r="U2577" s="77" t="s">
        <v>3816</v>
      </c>
      <c r="V2577" s="17">
        <v>120</v>
      </c>
      <c r="W2577" s="17">
        <v>113</v>
      </c>
      <c r="X2577" s="17">
        <v>1.6</v>
      </c>
      <c r="Y2577" s="18" t="s">
        <v>31</v>
      </c>
      <c r="Z2577" s="33"/>
      <c r="AA2577" s="33">
        <v>0</v>
      </c>
      <c r="AB2577" s="70">
        <v>234</v>
      </c>
      <c r="AD2577" s="33" t="s">
        <v>724</v>
      </c>
      <c r="AF2577"/>
    </row>
    <row r="2578" spans="1:32">
      <c r="A2578" s="103">
        <v>45188</v>
      </c>
      <c r="B2578" s="20" t="s">
        <v>39</v>
      </c>
      <c r="C2578" s="8" t="s">
        <v>91</v>
      </c>
      <c r="D2578" s="8"/>
      <c r="E2578" s="9"/>
      <c r="F2578" s="11" t="s">
        <v>4565</v>
      </c>
      <c r="G2578" s="11">
        <v>1027317</v>
      </c>
      <c r="H2578" s="11" t="s">
        <v>1923</v>
      </c>
      <c r="I2578" s="12" t="s">
        <v>1916</v>
      </c>
      <c r="J2578" s="11" t="s">
        <v>31</v>
      </c>
      <c r="K2578" s="11" t="s">
        <v>578</v>
      </c>
      <c r="L2578" s="13">
        <v>100</v>
      </c>
      <c r="M2578" s="14">
        <v>5109</v>
      </c>
      <c r="N2578" s="15">
        <v>45184</v>
      </c>
      <c r="O2578" s="68" t="s">
        <v>3782</v>
      </c>
      <c r="P2578" s="8" t="s">
        <v>85</v>
      </c>
      <c r="Q2578" s="8" t="s">
        <v>34</v>
      </c>
      <c r="R2578" s="8" t="s">
        <v>31</v>
      </c>
      <c r="S2578" s="8" t="s">
        <v>31</v>
      </c>
      <c r="T2578" s="23" t="s">
        <v>31</v>
      </c>
      <c r="U2578" s="8" t="s">
        <v>35</v>
      </c>
      <c r="V2578" s="17">
        <v>322</v>
      </c>
      <c r="W2578" s="17">
        <v>220</v>
      </c>
      <c r="X2578" s="17">
        <v>1.6</v>
      </c>
      <c r="Y2578" s="18" t="s">
        <v>31</v>
      </c>
      <c r="Z2578" s="33"/>
      <c r="AA2578" s="33">
        <v>0</v>
      </c>
      <c r="AB2578" s="33">
        <v>312</v>
      </c>
      <c r="AC2578" s="33"/>
      <c r="AD2578" s="33" t="s">
        <v>724</v>
      </c>
      <c r="AF2578"/>
    </row>
    <row r="2579" spans="1:32">
      <c r="A2579" s="103">
        <v>45189</v>
      </c>
      <c r="B2579" s="20" t="s">
        <v>39</v>
      </c>
      <c r="C2579" s="8" t="s">
        <v>91</v>
      </c>
      <c r="D2579" s="8"/>
      <c r="E2579" s="27" t="s">
        <v>56</v>
      </c>
      <c r="F2579" s="11" t="s">
        <v>4483</v>
      </c>
      <c r="G2579" s="11">
        <v>1011384</v>
      </c>
      <c r="H2579" s="11" t="s">
        <v>1704</v>
      </c>
      <c r="I2579" s="332" t="s">
        <v>1705</v>
      </c>
      <c r="J2579" s="11" t="s">
        <v>4687</v>
      </c>
      <c r="K2579" s="25" t="s">
        <v>4690</v>
      </c>
      <c r="L2579" s="66" t="s">
        <v>2600</v>
      </c>
      <c r="M2579" s="14">
        <v>7206</v>
      </c>
      <c r="N2579" s="15">
        <v>45167</v>
      </c>
      <c r="O2579" s="68" t="s">
        <v>3782</v>
      </c>
      <c r="P2579" s="8" t="s">
        <v>33</v>
      </c>
      <c r="Q2579" s="8" t="s">
        <v>115</v>
      </c>
      <c r="R2579" s="8" t="s">
        <v>31</v>
      </c>
      <c r="S2579" s="8" t="s">
        <v>31</v>
      </c>
      <c r="T2579" s="8" t="s">
        <v>31</v>
      </c>
      <c r="U2579" s="8" t="s">
        <v>35</v>
      </c>
      <c r="V2579" s="17">
        <v>434.2</v>
      </c>
      <c r="W2579" s="17">
        <v>225</v>
      </c>
      <c r="X2579" s="17">
        <v>1.9</v>
      </c>
      <c r="Y2579" s="18" t="s">
        <v>31</v>
      </c>
      <c r="Z2579" s="18" t="s">
        <v>987</v>
      </c>
      <c r="AA2579" s="370">
        <v>529</v>
      </c>
      <c r="AB2579" s="370">
        <v>663</v>
      </c>
      <c r="AC2579" s="33"/>
      <c r="AD2579" s="33" t="s">
        <v>688</v>
      </c>
      <c r="AF2579"/>
    </row>
    <row r="2580" spans="1:32">
      <c r="A2580" s="103">
        <v>45189</v>
      </c>
      <c r="B2580" s="20" t="s">
        <v>39</v>
      </c>
      <c r="C2580" s="8" t="s">
        <v>91</v>
      </c>
      <c r="D2580" s="8"/>
      <c r="E2580" s="27" t="s">
        <v>56</v>
      </c>
      <c r="F2580" s="11" t="s">
        <v>4483</v>
      </c>
      <c r="G2580" s="11">
        <v>1011384</v>
      </c>
      <c r="H2580" s="11" t="s">
        <v>1644</v>
      </c>
      <c r="I2580" s="332" t="s">
        <v>1709</v>
      </c>
      <c r="J2580" s="11" t="s">
        <v>4687</v>
      </c>
      <c r="K2580" s="25" t="s">
        <v>4691</v>
      </c>
      <c r="L2580" s="66" t="s">
        <v>2600</v>
      </c>
      <c r="M2580" s="14" t="s">
        <v>61</v>
      </c>
      <c r="N2580" s="15">
        <v>45167</v>
      </c>
      <c r="O2580" s="68" t="s">
        <v>3782</v>
      </c>
      <c r="P2580" s="8" t="s">
        <v>33</v>
      </c>
      <c r="Q2580" s="8" t="s">
        <v>115</v>
      </c>
      <c r="R2580" s="8" t="s">
        <v>31</v>
      </c>
      <c r="S2580" s="8" t="s">
        <v>31</v>
      </c>
      <c r="T2580" s="8" t="s">
        <v>31</v>
      </c>
      <c r="U2580" s="8" t="s">
        <v>35</v>
      </c>
      <c r="V2580" s="17">
        <v>434.2</v>
      </c>
      <c r="W2580" s="17">
        <v>225</v>
      </c>
      <c r="X2580" s="17">
        <v>1.9</v>
      </c>
      <c r="Y2580" s="18" t="s">
        <v>31</v>
      </c>
      <c r="Z2580" s="18" t="s">
        <v>990</v>
      </c>
      <c r="AA2580" s="370"/>
      <c r="AB2580" s="370"/>
      <c r="AC2580" s="33"/>
      <c r="AD2580" s="33" t="s">
        <v>688</v>
      </c>
      <c r="AF2580"/>
    </row>
    <row r="2581" spans="1:32">
      <c r="A2581" s="103">
        <v>45189</v>
      </c>
      <c r="B2581" s="7" t="s">
        <v>29</v>
      </c>
      <c r="C2581" s="21" t="s">
        <v>774</v>
      </c>
      <c r="D2581" s="24"/>
      <c r="E2581" s="27" t="s">
        <v>56</v>
      </c>
      <c r="F2581" s="25" t="s">
        <v>4769</v>
      </c>
      <c r="G2581" s="11"/>
      <c r="H2581" s="11" t="s">
        <v>4520</v>
      </c>
      <c r="I2581" s="12" t="s">
        <v>4521</v>
      </c>
      <c r="J2581" s="11" t="s">
        <v>4523</v>
      </c>
      <c r="K2581" s="10" t="s">
        <v>4524</v>
      </c>
      <c r="L2581" s="13">
        <v>5</v>
      </c>
      <c r="M2581" s="92" t="s">
        <v>4709</v>
      </c>
      <c r="N2581" s="15">
        <v>45160</v>
      </c>
      <c r="O2581" s="68" t="s">
        <v>3782</v>
      </c>
      <c r="P2581" s="8" t="s">
        <v>33</v>
      </c>
      <c r="Q2581" s="8" t="s">
        <v>34</v>
      </c>
      <c r="R2581" s="8" t="s">
        <v>31</v>
      </c>
      <c r="S2581" s="8" t="s">
        <v>31</v>
      </c>
      <c r="T2581" s="23" t="s">
        <v>31</v>
      </c>
      <c r="U2581" s="77" t="s">
        <v>3816</v>
      </c>
      <c r="V2581" s="17">
        <v>240</v>
      </c>
      <c r="W2581" s="17">
        <v>202</v>
      </c>
      <c r="X2581" s="17">
        <v>1.6</v>
      </c>
      <c r="Y2581" s="18" t="s">
        <v>31</v>
      </c>
      <c r="Z2581" s="33" t="s">
        <v>987</v>
      </c>
      <c r="AA2581" s="370">
        <v>486</v>
      </c>
      <c r="AB2581" s="370">
        <v>864</v>
      </c>
      <c r="AC2581" s="33"/>
      <c r="AD2581" s="18"/>
      <c r="AF2581"/>
    </row>
    <row r="2582" spans="1:32">
      <c r="A2582" s="103">
        <v>45189</v>
      </c>
      <c r="B2582" s="7" t="s">
        <v>29</v>
      </c>
      <c r="C2582" s="21" t="s">
        <v>774</v>
      </c>
      <c r="D2582" s="24"/>
      <c r="E2582" s="27" t="s">
        <v>56</v>
      </c>
      <c r="F2582" s="25" t="s">
        <v>4770</v>
      </c>
      <c r="G2582" s="11"/>
      <c r="H2582" s="11" t="s">
        <v>4520</v>
      </c>
      <c r="I2582" s="12" t="s">
        <v>4522</v>
      </c>
      <c r="J2582" s="11" t="s">
        <v>4523</v>
      </c>
      <c r="K2582" s="10" t="s">
        <v>4525</v>
      </c>
      <c r="L2582" s="13">
        <v>5</v>
      </c>
      <c r="M2582" s="92" t="s">
        <v>4710</v>
      </c>
      <c r="N2582" s="15">
        <v>45160</v>
      </c>
      <c r="O2582" s="68" t="s">
        <v>3782</v>
      </c>
      <c r="P2582" s="8" t="s">
        <v>33</v>
      </c>
      <c r="Q2582" s="8" t="s">
        <v>34</v>
      </c>
      <c r="R2582" s="8" t="s">
        <v>31</v>
      </c>
      <c r="S2582" s="8" t="s">
        <v>31</v>
      </c>
      <c r="T2582" s="23" t="s">
        <v>31</v>
      </c>
      <c r="U2582" s="77" t="s">
        <v>3816</v>
      </c>
      <c r="V2582" s="17">
        <v>240</v>
      </c>
      <c r="W2582" s="17">
        <v>202</v>
      </c>
      <c r="X2582" s="17">
        <v>1.6</v>
      </c>
      <c r="Y2582" s="18" t="s">
        <v>31</v>
      </c>
      <c r="Z2582" s="33" t="s">
        <v>985</v>
      </c>
      <c r="AA2582" s="370"/>
      <c r="AB2582" s="370"/>
      <c r="AC2582" s="33"/>
      <c r="AD2582" s="18"/>
      <c r="AF2582"/>
    </row>
    <row r="2583" spans="1:32">
      <c r="A2583" s="103">
        <v>45189</v>
      </c>
      <c r="B2583" s="7" t="s">
        <v>29</v>
      </c>
      <c r="C2583" s="21" t="s">
        <v>774</v>
      </c>
      <c r="D2583" s="24"/>
      <c r="E2583" s="27" t="s">
        <v>56</v>
      </c>
      <c r="F2583" s="25" t="s">
        <v>4771</v>
      </c>
      <c r="G2583" s="11"/>
      <c r="H2583" s="11" t="s">
        <v>4520</v>
      </c>
      <c r="I2583" s="12" t="s">
        <v>4708</v>
      </c>
      <c r="J2583" s="11" t="s">
        <v>4523</v>
      </c>
      <c r="K2583" s="10" t="s">
        <v>4526</v>
      </c>
      <c r="L2583" s="13">
        <v>5</v>
      </c>
      <c r="M2583" s="92" t="s">
        <v>4711</v>
      </c>
      <c r="N2583" s="15">
        <v>45160</v>
      </c>
      <c r="O2583" s="68" t="s">
        <v>3782</v>
      </c>
      <c r="P2583" s="8" t="s">
        <v>33</v>
      </c>
      <c r="Q2583" s="8" t="s">
        <v>34</v>
      </c>
      <c r="R2583" s="8" t="s">
        <v>31</v>
      </c>
      <c r="S2583" s="8" t="s">
        <v>31</v>
      </c>
      <c r="T2583" s="23" t="s">
        <v>31</v>
      </c>
      <c r="U2583" s="77" t="s">
        <v>3816</v>
      </c>
      <c r="V2583" s="17">
        <v>240</v>
      </c>
      <c r="W2583" s="17">
        <v>202</v>
      </c>
      <c r="X2583" s="17">
        <v>1.6</v>
      </c>
      <c r="Y2583" s="18" t="s">
        <v>31</v>
      </c>
      <c r="Z2583" s="33" t="s">
        <v>991</v>
      </c>
      <c r="AA2583" s="370"/>
      <c r="AB2583" s="370"/>
      <c r="AC2583" s="33"/>
      <c r="AD2583" s="19"/>
      <c r="AF2583"/>
    </row>
    <row r="2584" spans="1:32">
      <c r="A2584" s="103">
        <v>45189</v>
      </c>
      <c r="B2584" s="7" t="s">
        <v>29</v>
      </c>
      <c r="C2584" s="21" t="s">
        <v>774</v>
      </c>
      <c r="D2584" s="24"/>
      <c r="E2584" s="27" t="s">
        <v>56</v>
      </c>
      <c r="F2584" s="25" t="s">
        <v>4772</v>
      </c>
      <c r="G2584" s="11"/>
      <c r="H2584" s="11" t="s">
        <v>4520</v>
      </c>
      <c r="I2584" s="12" t="s">
        <v>4528</v>
      </c>
      <c r="J2584" s="11" t="s">
        <v>4523</v>
      </c>
      <c r="K2584" s="10" t="s">
        <v>4527</v>
      </c>
      <c r="L2584" s="13">
        <v>5</v>
      </c>
      <c r="M2584" s="92" t="s">
        <v>4712</v>
      </c>
      <c r="N2584" s="15">
        <v>45160</v>
      </c>
      <c r="O2584" s="68" t="s">
        <v>3782</v>
      </c>
      <c r="P2584" s="8" t="s">
        <v>33</v>
      </c>
      <c r="Q2584" s="8" t="s">
        <v>34</v>
      </c>
      <c r="R2584" s="8" t="s">
        <v>31</v>
      </c>
      <c r="S2584" s="8" t="s">
        <v>31</v>
      </c>
      <c r="T2584" s="23" t="s">
        <v>31</v>
      </c>
      <c r="U2584" s="77" t="s">
        <v>3816</v>
      </c>
      <c r="V2584" s="17">
        <v>240</v>
      </c>
      <c r="W2584" s="17">
        <v>202</v>
      </c>
      <c r="X2584" s="17">
        <v>1.6</v>
      </c>
      <c r="Y2584" s="18" t="s">
        <v>31</v>
      </c>
      <c r="Z2584" s="33" t="s">
        <v>990</v>
      </c>
      <c r="AA2584" s="370"/>
      <c r="AB2584" s="370"/>
      <c r="AC2584" s="33"/>
      <c r="AD2584" s="19"/>
      <c r="AF2584"/>
    </row>
    <row r="2585" spans="1:32">
      <c r="A2585" s="103">
        <v>45189</v>
      </c>
      <c r="B2585" s="7" t="s">
        <v>29</v>
      </c>
      <c r="C2585" s="21" t="s">
        <v>774</v>
      </c>
      <c r="D2585" s="24"/>
      <c r="E2585" s="27" t="s">
        <v>56</v>
      </c>
      <c r="F2585" s="25" t="s">
        <v>4692</v>
      </c>
      <c r="G2585" s="11"/>
      <c r="H2585" s="11" t="s">
        <v>4520</v>
      </c>
      <c r="I2585" s="332" t="s">
        <v>4595</v>
      </c>
      <c r="J2585" s="11" t="s">
        <v>4523</v>
      </c>
      <c r="K2585" s="275" t="s">
        <v>4529</v>
      </c>
      <c r="L2585" s="13">
        <v>10</v>
      </c>
      <c r="M2585" s="262" t="s">
        <v>4714</v>
      </c>
      <c r="N2585" s="15">
        <v>45160</v>
      </c>
      <c r="O2585" s="68" t="s">
        <v>3782</v>
      </c>
      <c r="P2585" s="8" t="s">
        <v>33</v>
      </c>
      <c r="Q2585" s="8" t="s">
        <v>34</v>
      </c>
      <c r="R2585" s="8" t="s">
        <v>31</v>
      </c>
      <c r="S2585" s="8" t="s">
        <v>31</v>
      </c>
      <c r="T2585" s="23" t="s">
        <v>31</v>
      </c>
      <c r="U2585" s="77" t="s">
        <v>3816</v>
      </c>
      <c r="V2585" s="17">
        <v>240</v>
      </c>
      <c r="W2585" s="17">
        <v>202</v>
      </c>
      <c r="X2585" s="17">
        <v>1.6</v>
      </c>
      <c r="Y2585" s="18" t="s">
        <v>31</v>
      </c>
      <c r="Z2585" s="33" t="s">
        <v>4713</v>
      </c>
      <c r="AA2585" s="33"/>
      <c r="AB2585" s="33"/>
      <c r="AC2585" s="33"/>
      <c r="AD2585" s="19"/>
      <c r="AF2585"/>
    </row>
    <row r="2586" spans="1:32">
      <c r="A2586" s="103">
        <v>45191</v>
      </c>
      <c r="B2586" s="20" t="s">
        <v>39</v>
      </c>
      <c r="C2586" s="21" t="s">
        <v>281</v>
      </c>
      <c r="D2586" s="8"/>
      <c r="F2586" s="11" t="s">
        <v>4762</v>
      </c>
      <c r="G2586" s="11">
        <v>1023220</v>
      </c>
      <c r="H2586" s="25" t="s">
        <v>1783</v>
      </c>
      <c r="I2586" s="25" t="s">
        <v>528</v>
      </c>
      <c r="J2586" s="11" t="s">
        <v>31</v>
      </c>
      <c r="K2586" s="25" t="s">
        <v>4295</v>
      </c>
      <c r="L2586" s="13">
        <v>70</v>
      </c>
      <c r="M2586" s="14">
        <v>7470</v>
      </c>
      <c r="N2586" s="15">
        <v>45180</v>
      </c>
      <c r="O2586" s="68" t="s">
        <v>3782</v>
      </c>
      <c r="P2586" s="8" t="s">
        <v>33</v>
      </c>
      <c r="Q2586" s="8" t="s">
        <v>115</v>
      </c>
      <c r="R2586" s="38" t="s">
        <v>158</v>
      </c>
      <c r="S2586" s="39" t="s">
        <v>1216</v>
      </c>
      <c r="T2586" s="23" t="s">
        <v>31</v>
      </c>
      <c r="U2586" s="8" t="s">
        <v>35</v>
      </c>
      <c r="V2586" s="17">
        <v>390</v>
      </c>
      <c r="W2586" s="17">
        <v>280</v>
      </c>
      <c r="X2586" s="17">
        <v>2.7</v>
      </c>
      <c r="Y2586" s="18" t="s">
        <v>31</v>
      </c>
      <c r="Z2586" s="33"/>
      <c r="AA2586" s="33">
        <v>2614</v>
      </c>
      <c r="AB2586" s="33">
        <v>1489</v>
      </c>
      <c r="AC2586" s="33"/>
      <c r="AD2586" s="33" t="s">
        <v>688</v>
      </c>
      <c r="AF2586"/>
    </row>
    <row r="2587" spans="1:32">
      <c r="A2587" s="103">
        <v>45190</v>
      </c>
      <c r="B2587" s="7" t="s">
        <v>29</v>
      </c>
      <c r="C2587" s="8" t="s">
        <v>91</v>
      </c>
      <c r="D2587" s="8"/>
      <c r="E2587" s="9"/>
      <c r="F2587" s="11" t="s">
        <v>4693</v>
      </c>
      <c r="G2587" s="11">
        <v>1025278</v>
      </c>
      <c r="H2587" s="11" t="s">
        <v>959</v>
      </c>
      <c r="I2587" s="12" t="s">
        <v>960</v>
      </c>
      <c r="J2587" s="11" t="s">
        <v>31</v>
      </c>
      <c r="K2587" s="11" t="s">
        <v>961</v>
      </c>
      <c r="L2587" s="13">
        <v>20</v>
      </c>
      <c r="M2587" s="14">
        <v>2468</v>
      </c>
      <c r="N2587" s="15">
        <v>45156</v>
      </c>
      <c r="O2587" s="68" t="s">
        <v>3782</v>
      </c>
      <c r="P2587" s="8" t="s">
        <v>33</v>
      </c>
      <c r="Q2587" s="8" t="s">
        <v>34</v>
      </c>
      <c r="R2587" s="8" t="s">
        <v>31</v>
      </c>
      <c r="S2587" s="8" t="s">
        <v>31</v>
      </c>
      <c r="T2587" s="23" t="s">
        <v>31</v>
      </c>
      <c r="U2587" s="77" t="s">
        <v>3816</v>
      </c>
      <c r="V2587" s="17">
        <v>140</v>
      </c>
      <c r="W2587" s="17">
        <v>90</v>
      </c>
      <c r="X2587" s="17">
        <v>1.6</v>
      </c>
      <c r="Y2587" s="18" t="s">
        <v>31</v>
      </c>
      <c r="Z2587" s="33"/>
      <c r="AA2587" s="33">
        <v>11</v>
      </c>
      <c r="AB2587" s="33">
        <v>84</v>
      </c>
      <c r="AD2587" s="33" t="s">
        <v>688</v>
      </c>
      <c r="AF2587"/>
    </row>
    <row r="2588" spans="1:32">
      <c r="A2588" s="103">
        <v>45190</v>
      </c>
      <c r="B2588" s="7" t="s">
        <v>29</v>
      </c>
      <c r="C2588" s="8" t="s">
        <v>91</v>
      </c>
      <c r="D2588" s="8"/>
      <c r="E2588" s="9"/>
      <c r="F2588" s="11" t="s">
        <v>4681</v>
      </c>
      <c r="G2588" s="11">
        <v>1026303</v>
      </c>
      <c r="H2588" s="11" t="s">
        <v>2237</v>
      </c>
      <c r="I2588" s="12" t="s">
        <v>2451</v>
      </c>
      <c r="J2588" s="11" t="s">
        <v>31</v>
      </c>
      <c r="K2588" s="11" t="s">
        <v>2238</v>
      </c>
      <c r="L2588" s="32">
        <v>20</v>
      </c>
      <c r="M2588" s="14">
        <v>3427</v>
      </c>
      <c r="N2588" s="15">
        <v>45155</v>
      </c>
      <c r="O2588" s="68" t="s">
        <v>3782</v>
      </c>
      <c r="P2588" s="8" t="s">
        <v>85</v>
      </c>
      <c r="Q2588" s="8" t="s">
        <v>34</v>
      </c>
      <c r="R2588" s="38" t="s">
        <v>1090</v>
      </c>
      <c r="S2588" s="39" t="s">
        <v>1292</v>
      </c>
      <c r="T2588" s="23" t="s">
        <v>31</v>
      </c>
      <c r="U2588" s="77" t="s">
        <v>3816</v>
      </c>
      <c r="V2588" s="17">
        <v>192.7</v>
      </c>
      <c r="W2588" s="17">
        <v>111.15</v>
      </c>
      <c r="X2588" s="17">
        <v>1.6</v>
      </c>
      <c r="Y2588" s="18" t="s">
        <v>31</v>
      </c>
      <c r="Z2588" s="18"/>
      <c r="AA2588" s="33">
        <v>0</v>
      </c>
      <c r="AB2588" s="33">
        <v>418</v>
      </c>
      <c r="AC2588" s="33"/>
      <c r="AD2588" s="33" t="s">
        <v>724</v>
      </c>
      <c r="AF2588"/>
    </row>
    <row r="2589" spans="1:32">
      <c r="A2589" s="103">
        <v>45191</v>
      </c>
      <c r="B2589" s="7" t="s">
        <v>29</v>
      </c>
      <c r="C2589" s="21" t="s">
        <v>774</v>
      </c>
      <c r="D2589" s="24"/>
      <c r="E2589" s="27" t="s">
        <v>56</v>
      </c>
      <c r="F2589" s="11" t="s">
        <v>4672</v>
      </c>
      <c r="G2589" s="11">
        <v>1026532</v>
      </c>
      <c r="H2589" s="11" t="s">
        <v>4728</v>
      </c>
      <c r="I2589" s="12" t="s">
        <v>4585</v>
      </c>
      <c r="J2589" s="11" t="s">
        <v>4584</v>
      </c>
      <c r="K2589" s="25" t="s">
        <v>4586</v>
      </c>
      <c r="L2589" s="66" t="s">
        <v>2043</v>
      </c>
      <c r="M2589" s="14" t="s">
        <v>61</v>
      </c>
      <c r="N2589" s="15">
        <v>45166</v>
      </c>
      <c r="O2589" s="68" t="s">
        <v>3782</v>
      </c>
      <c r="P2589" s="56" t="s">
        <v>244</v>
      </c>
      <c r="Q2589" s="8" t="s">
        <v>34</v>
      </c>
      <c r="R2589" s="8" t="s">
        <v>31</v>
      </c>
      <c r="S2589" s="8" t="s">
        <v>31</v>
      </c>
      <c r="T2589" s="31" t="s">
        <v>4730</v>
      </c>
      <c r="U2589" s="77" t="s">
        <v>3816</v>
      </c>
      <c r="V2589" s="17">
        <v>127</v>
      </c>
      <c r="W2589" s="17">
        <v>75</v>
      </c>
      <c r="X2589" s="17">
        <v>1.6</v>
      </c>
      <c r="Y2589" s="18" t="s">
        <v>31</v>
      </c>
      <c r="Z2589" s="33" t="s">
        <v>987</v>
      </c>
      <c r="AA2589" s="370">
        <v>90</v>
      </c>
      <c r="AB2589" s="370">
        <v>111</v>
      </c>
      <c r="AC2589" s="33"/>
      <c r="AD2589" s="33" t="s">
        <v>688</v>
      </c>
      <c r="AF2589"/>
    </row>
    <row r="2590" spans="1:32">
      <c r="A2590" s="103">
        <v>45191</v>
      </c>
      <c r="B2590" s="7" t="s">
        <v>29</v>
      </c>
      <c r="C2590" s="21" t="s">
        <v>774</v>
      </c>
      <c r="D2590" s="24"/>
      <c r="E2590" s="27" t="s">
        <v>56</v>
      </c>
      <c r="F2590" s="11" t="s">
        <v>4672</v>
      </c>
      <c r="G2590" s="11">
        <v>1026532</v>
      </c>
      <c r="H2590" s="11" t="s">
        <v>4728</v>
      </c>
      <c r="I2590" s="12" t="s">
        <v>271</v>
      </c>
      <c r="J2590" s="11" t="s">
        <v>4584</v>
      </c>
      <c r="K2590" s="25" t="s">
        <v>4587</v>
      </c>
      <c r="L2590" s="66" t="s">
        <v>2043</v>
      </c>
      <c r="M2590" s="14">
        <v>7582</v>
      </c>
      <c r="N2590" s="15">
        <v>45166</v>
      </c>
      <c r="O2590" s="68" t="s">
        <v>3782</v>
      </c>
      <c r="P2590" s="56" t="s">
        <v>244</v>
      </c>
      <c r="Q2590" s="8" t="s">
        <v>34</v>
      </c>
      <c r="R2590" s="8" t="s">
        <v>31</v>
      </c>
      <c r="S2590" s="8" t="s">
        <v>31</v>
      </c>
      <c r="T2590" s="31" t="s">
        <v>4730</v>
      </c>
      <c r="U2590" s="77" t="s">
        <v>3816</v>
      </c>
      <c r="V2590" s="17">
        <v>127</v>
      </c>
      <c r="W2590" s="17">
        <v>75</v>
      </c>
      <c r="X2590" s="17">
        <v>1.6</v>
      </c>
      <c r="Y2590" s="18" t="s">
        <v>31</v>
      </c>
      <c r="Z2590" s="33" t="s">
        <v>990</v>
      </c>
      <c r="AA2590" s="370"/>
      <c r="AB2590" s="370"/>
      <c r="AC2590" s="33"/>
      <c r="AD2590" s="33" t="s">
        <v>688</v>
      </c>
      <c r="AF2590"/>
    </row>
    <row r="2591" spans="1:32">
      <c r="A2591" s="103">
        <v>45191</v>
      </c>
      <c r="B2591" s="7" t="s">
        <v>29</v>
      </c>
      <c r="C2591" s="21" t="s">
        <v>774</v>
      </c>
      <c r="D2591" s="24"/>
      <c r="E2591" s="27" t="s">
        <v>56</v>
      </c>
      <c r="F2591" s="11" t="s">
        <v>4672</v>
      </c>
      <c r="G2591" s="11">
        <v>1026532</v>
      </c>
      <c r="H2591" s="11" t="s">
        <v>4728</v>
      </c>
      <c r="I2591" s="12" t="s">
        <v>4585</v>
      </c>
      <c r="J2591" s="11" t="s">
        <v>4731</v>
      </c>
      <c r="K2591" s="25" t="s">
        <v>4586</v>
      </c>
      <c r="L2591" s="66" t="s">
        <v>4729</v>
      </c>
      <c r="M2591" s="14" t="s">
        <v>61</v>
      </c>
      <c r="N2591" s="15">
        <v>45166</v>
      </c>
      <c r="O2591" s="68" t="s">
        <v>3782</v>
      </c>
      <c r="P2591" s="56" t="s">
        <v>244</v>
      </c>
      <c r="Q2591" s="8" t="s">
        <v>34</v>
      </c>
      <c r="R2591" s="8" t="s">
        <v>31</v>
      </c>
      <c r="S2591" s="8" t="s">
        <v>31</v>
      </c>
      <c r="T2591" s="31" t="s">
        <v>4730</v>
      </c>
      <c r="U2591" s="77" t="s">
        <v>3816</v>
      </c>
      <c r="V2591" s="17">
        <v>127</v>
      </c>
      <c r="W2591" s="17">
        <v>75</v>
      </c>
      <c r="X2591" s="17">
        <v>1.6</v>
      </c>
      <c r="Y2591" s="18" t="s">
        <v>31</v>
      </c>
      <c r="Z2591" s="33" t="s">
        <v>987</v>
      </c>
      <c r="AA2591" s="370">
        <v>90</v>
      </c>
      <c r="AB2591" s="370">
        <v>111</v>
      </c>
      <c r="AC2591" s="33"/>
      <c r="AD2591" s="33" t="s">
        <v>688</v>
      </c>
      <c r="AF2591"/>
    </row>
    <row r="2592" spans="1:32">
      <c r="A2592" s="103">
        <v>45191</v>
      </c>
      <c r="B2592" s="7" t="s">
        <v>29</v>
      </c>
      <c r="C2592" s="21" t="s">
        <v>774</v>
      </c>
      <c r="D2592" s="24"/>
      <c r="E2592" s="27" t="s">
        <v>56</v>
      </c>
      <c r="F2592" s="11" t="s">
        <v>4672</v>
      </c>
      <c r="G2592" s="11">
        <v>1026532</v>
      </c>
      <c r="H2592" s="11" t="s">
        <v>4728</v>
      </c>
      <c r="I2592" s="12" t="s">
        <v>271</v>
      </c>
      <c r="J2592" s="11" t="s">
        <v>4731</v>
      </c>
      <c r="K2592" s="25" t="s">
        <v>4587</v>
      </c>
      <c r="L2592" s="66" t="s">
        <v>4729</v>
      </c>
      <c r="M2592" s="14">
        <v>7582</v>
      </c>
      <c r="N2592" s="15">
        <v>45166</v>
      </c>
      <c r="O2592" s="68" t="s">
        <v>3782</v>
      </c>
      <c r="P2592" s="56" t="s">
        <v>244</v>
      </c>
      <c r="Q2592" s="8" t="s">
        <v>34</v>
      </c>
      <c r="R2592" s="8" t="s">
        <v>31</v>
      </c>
      <c r="S2592" s="8" t="s">
        <v>31</v>
      </c>
      <c r="T2592" s="31" t="s">
        <v>4730</v>
      </c>
      <c r="U2592" s="77" t="s">
        <v>3816</v>
      </c>
      <c r="V2592" s="17">
        <v>127</v>
      </c>
      <c r="W2592" s="17">
        <v>75</v>
      </c>
      <c r="X2592" s="17">
        <v>1.6</v>
      </c>
      <c r="Y2592" s="18" t="s">
        <v>31</v>
      </c>
      <c r="Z2592" s="33" t="s">
        <v>990</v>
      </c>
      <c r="AA2592" s="370"/>
      <c r="AB2592" s="370"/>
      <c r="AC2592" s="33"/>
      <c r="AD2592" s="33" t="s">
        <v>688</v>
      </c>
      <c r="AF2592"/>
    </row>
    <row r="2593" spans="1:35">
      <c r="A2593" s="103">
        <v>45194</v>
      </c>
      <c r="B2593" s="20" t="s">
        <v>39</v>
      </c>
      <c r="C2593" s="8" t="s">
        <v>91</v>
      </c>
      <c r="D2593" s="21" t="s">
        <v>41</v>
      </c>
      <c r="F2593" s="11" t="s">
        <v>4776</v>
      </c>
      <c r="G2593" s="80" t="s">
        <v>1128</v>
      </c>
      <c r="H2593" s="11" t="s">
        <v>2470</v>
      </c>
      <c r="I2593" s="12" t="s">
        <v>528</v>
      </c>
      <c r="J2593" s="11" t="s">
        <v>31</v>
      </c>
      <c r="K2593" s="10" t="s">
        <v>4780</v>
      </c>
      <c r="L2593" s="32">
        <v>30</v>
      </c>
      <c r="M2593" s="14" t="s">
        <v>5202</v>
      </c>
      <c r="N2593" s="15">
        <v>45181</v>
      </c>
      <c r="O2593" s="68" t="s">
        <v>3782</v>
      </c>
      <c r="P2593" s="8" t="s">
        <v>33</v>
      </c>
      <c r="Q2593" s="8" t="s">
        <v>34</v>
      </c>
      <c r="R2593" s="8" t="s">
        <v>31</v>
      </c>
      <c r="S2593" s="8" t="s">
        <v>31</v>
      </c>
      <c r="T2593" s="8" t="s">
        <v>31</v>
      </c>
      <c r="U2593" s="8" t="s">
        <v>35</v>
      </c>
      <c r="V2593" s="17">
        <v>210</v>
      </c>
      <c r="W2593" s="17">
        <v>210</v>
      </c>
      <c r="X2593" s="17">
        <v>1.6</v>
      </c>
      <c r="Y2593" s="18" t="s">
        <v>61</v>
      </c>
      <c r="Z2593" s="33"/>
      <c r="AA2593" s="33">
        <v>719</v>
      </c>
      <c r="AB2593" s="33">
        <v>581</v>
      </c>
      <c r="AC2593" s="33"/>
      <c r="AD2593" s="33"/>
      <c r="AF2593"/>
    </row>
    <row r="2594" spans="1:35">
      <c r="A2594" s="103">
        <v>45194</v>
      </c>
      <c r="B2594" s="7" t="s">
        <v>29</v>
      </c>
      <c r="C2594" s="21" t="s">
        <v>77</v>
      </c>
      <c r="F2594" s="11" t="s">
        <v>4732</v>
      </c>
      <c r="G2594" s="11">
        <v>1026728</v>
      </c>
      <c r="H2594" s="11" t="s">
        <v>3954</v>
      </c>
      <c r="I2594" s="12" t="s">
        <v>5233</v>
      </c>
      <c r="J2594" s="11" t="s">
        <v>31</v>
      </c>
      <c r="K2594" s="25" t="s">
        <v>4766</v>
      </c>
      <c r="L2594">
        <v>10</v>
      </c>
      <c r="M2594" s="14">
        <v>7352</v>
      </c>
      <c r="N2594" s="15">
        <v>45167</v>
      </c>
      <c r="O2594" s="68" t="s">
        <v>3782</v>
      </c>
      <c r="P2594" s="8" t="s">
        <v>33</v>
      </c>
      <c r="Q2594" s="8" t="s">
        <v>34</v>
      </c>
      <c r="R2594" s="8" t="s">
        <v>31</v>
      </c>
      <c r="S2594" s="8" t="s">
        <v>31</v>
      </c>
      <c r="T2594" s="23" t="s">
        <v>31</v>
      </c>
      <c r="U2594" s="77" t="s">
        <v>3816</v>
      </c>
      <c r="V2594" s="17">
        <v>170</v>
      </c>
      <c r="W2594" s="17">
        <v>152.5</v>
      </c>
      <c r="X2594" s="17">
        <v>1.7</v>
      </c>
      <c r="Y2594" s="18">
        <v>2</v>
      </c>
      <c r="Z2594" s="33" t="s">
        <v>2707</v>
      </c>
      <c r="AA2594" s="33">
        <v>326</v>
      </c>
      <c r="AB2594" s="33">
        <v>480</v>
      </c>
      <c r="AD2594" s="33" t="s">
        <v>688</v>
      </c>
      <c r="AF2594"/>
      <c r="AG2594" s="338">
        <f t="shared" ref="AG2594" si="6">SUM(AA2594:AB2594)</f>
        <v>806</v>
      </c>
      <c r="AH2594" s="338">
        <f t="shared" ref="AH2594" si="7">QUOTIENT(AG2594,Y2594)</f>
        <v>403</v>
      </c>
      <c r="AI2594" s="338">
        <f t="shared" ref="AI2594" si="8">SUMPRODUCT(AH2594,L2594)</f>
        <v>4030</v>
      </c>
    </row>
    <row r="2595" spans="1:35">
      <c r="A2595" s="103">
        <v>45194</v>
      </c>
      <c r="B2595" s="20" t="s">
        <v>39</v>
      </c>
      <c r="C2595" s="8" t="s">
        <v>91</v>
      </c>
      <c r="D2595" s="8"/>
      <c r="E2595" s="9"/>
      <c r="F2595" s="11" t="s">
        <v>4553</v>
      </c>
      <c r="G2595" s="11">
        <v>1023818</v>
      </c>
      <c r="H2595" s="11" t="s">
        <v>259</v>
      </c>
      <c r="I2595" s="12" t="s">
        <v>260</v>
      </c>
      <c r="J2595" s="11" t="s">
        <v>31</v>
      </c>
      <c r="K2595" s="11" t="s">
        <v>1679</v>
      </c>
      <c r="L2595" s="13">
        <v>50</v>
      </c>
      <c r="M2595" s="14">
        <v>3181</v>
      </c>
      <c r="N2595" s="15">
        <v>45168</v>
      </c>
      <c r="O2595" s="68" t="s">
        <v>3782</v>
      </c>
      <c r="P2595" s="8" t="s">
        <v>85</v>
      </c>
      <c r="Q2595" s="8" t="s">
        <v>115</v>
      </c>
      <c r="R2595" s="8" t="s">
        <v>31</v>
      </c>
      <c r="S2595" s="8" t="s">
        <v>31</v>
      </c>
      <c r="T2595" s="44" t="s">
        <v>1679</v>
      </c>
      <c r="U2595" s="8" t="s">
        <v>35</v>
      </c>
      <c r="V2595" s="17">
        <v>349.6</v>
      </c>
      <c r="W2595" s="17">
        <v>126</v>
      </c>
      <c r="X2595" s="17">
        <v>1.6</v>
      </c>
      <c r="Y2595" s="18" t="s">
        <v>61</v>
      </c>
      <c r="Z2595" s="33"/>
      <c r="AA2595" s="72">
        <v>0</v>
      </c>
      <c r="AB2595" s="72">
        <v>463</v>
      </c>
      <c r="AC2595" s="33"/>
      <c r="AD2595" s="33" t="s">
        <v>688</v>
      </c>
      <c r="AF2595"/>
    </row>
    <row r="2596" spans="1:35">
      <c r="A2596" s="103">
        <v>45195</v>
      </c>
      <c r="B2596" s="20" t="s">
        <v>39</v>
      </c>
      <c r="C2596" s="8" t="s">
        <v>91</v>
      </c>
      <c r="D2596" s="8"/>
      <c r="E2596" s="9"/>
      <c r="F2596" s="11" t="s">
        <v>4554</v>
      </c>
      <c r="G2596" s="11">
        <v>1023818</v>
      </c>
      <c r="H2596" s="11" t="s">
        <v>259</v>
      </c>
      <c r="I2596" s="12" t="s">
        <v>260</v>
      </c>
      <c r="J2596" s="11" t="s">
        <v>31</v>
      </c>
      <c r="K2596" s="11" t="s">
        <v>1679</v>
      </c>
      <c r="L2596" s="13">
        <v>50</v>
      </c>
      <c r="M2596" s="14">
        <v>3181</v>
      </c>
      <c r="N2596" s="15">
        <v>45168</v>
      </c>
      <c r="O2596" s="68" t="s">
        <v>3782</v>
      </c>
      <c r="P2596" s="8" t="s">
        <v>85</v>
      </c>
      <c r="Q2596" s="8" t="s">
        <v>115</v>
      </c>
      <c r="R2596" s="8" t="s">
        <v>31</v>
      </c>
      <c r="S2596" s="8" t="s">
        <v>31</v>
      </c>
      <c r="T2596" s="44" t="s">
        <v>1679</v>
      </c>
      <c r="U2596" s="8" t="s">
        <v>35</v>
      </c>
      <c r="V2596" s="17">
        <v>349.6</v>
      </c>
      <c r="W2596" s="17">
        <v>126</v>
      </c>
      <c r="X2596" s="17">
        <v>1.6</v>
      </c>
      <c r="Y2596" s="18" t="s">
        <v>61</v>
      </c>
      <c r="Z2596" s="33"/>
      <c r="AA2596" s="72">
        <v>0</v>
      </c>
      <c r="AB2596" s="72">
        <v>463</v>
      </c>
      <c r="AC2596" s="33"/>
      <c r="AD2596" s="33" t="s">
        <v>688</v>
      </c>
      <c r="AF2596"/>
    </row>
    <row r="2597" spans="1:35">
      <c r="A2597" s="103">
        <v>45196</v>
      </c>
      <c r="B2597" s="20" t="s">
        <v>39</v>
      </c>
      <c r="C2597" s="21" t="s">
        <v>281</v>
      </c>
      <c r="D2597" s="8"/>
      <c r="F2597" s="25" t="s">
        <v>4461</v>
      </c>
      <c r="G2597" s="11">
        <v>1023814</v>
      </c>
      <c r="H2597" s="11" t="s">
        <v>2084</v>
      </c>
      <c r="I2597" s="12" t="s">
        <v>104</v>
      </c>
      <c r="J2597" s="11" t="s">
        <v>31</v>
      </c>
      <c r="K2597" s="11" t="s">
        <v>3979</v>
      </c>
      <c r="L2597" s="32">
        <v>100</v>
      </c>
      <c r="M2597" s="14">
        <v>7084</v>
      </c>
      <c r="N2597" s="15">
        <v>45110</v>
      </c>
      <c r="O2597" s="68" t="s">
        <v>3782</v>
      </c>
      <c r="P2597" s="8" t="s">
        <v>33</v>
      </c>
      <c r="Q2597" s="8" t="s">
        <v>115</v>
      </c>
      <c r="R2597" s="8" t="s">
        <v>31</v>
      </c>
      <c r="S2597" s="23" t="s">
        <v>31</v>
      </c>
      <c r="T2597" s="44" t="s">
        <v>3979</v>
      </c>
      <c r="U2597" s="8" t="s">
        <v>35</v>
      </c>
      <c r="V2597" s="17">
        <v>349.6</v>
      </c>
      <c r="W2597" s="17">
        <v>126</v>
      </c>
      <c r="X2597" s="17">
        <v>1.6</v>
      </c>
      <c r="Y2597" s="18" t="s">
        <v>61</v>
      </c>
      <c r="Z2597" s="33"/>
      <c r="AA2597" s="33">
        <v>509</v>
      </c>
      <c r="AB2597" s="33">
        <v>702</v>
      </c>
      <c r="AD2597" s="33" t="s">
        <v>688</v>
      </c>
      <c r="AF2597"/>
    </row>
    <row r="2598" spans="1:35">
      <c r="A2598" s="103">
        <v>45196</v>
      </c>
      <c r="B2598" s="20" t="s">
        <v>39</v>
      </c>
      <c r="C2598" s="8" t="s">
        <v>91</v>
      </c>
      <c r="D2598" s="8"/>
      <c r="F2598" s="25" t="s">
        <v>4540</v>
      </c>
      <c r="G2598" s="11">
        <v>1023814</v>
      </c>
      <c r="H2598" s="11" t="s">
        <v>2084</v>
      </c>
      <c r="I2598" s="12" t="s">
        <v>104</v>
      </c>
      <c r="J2598" s="11" t="s">
        <v>31</v>
      </c>
      <c r="K2598" s="11" t="s">
        <v>3979</v>
      </c>
      <c r="L2598" s="32">
        <v>100</v>
      </c>
      <c r="M2598" s="14">
        <v>7084</v>
      </c>
      <c r="N2598" s="15">
        <v>45118</v>
      </c>
      <c r="O2598" s="68" t="s">
        <v>3782</v>
      </c>
      <c r="P2598" s="8" t="s">
        <v>33</v>
      </c>
      <c r="Q2598" s="8" t="s">
        <v>115</v>
      </c>
      <c r="R2598" s="8" t="s">
        <v>31</v>
      </c>
      <c r="S2598" s="23" t="s">
        <v>31</v>
      </c>
      <c r="T2598" s="44" t="s">
        <v>3979</v>
      </c>
      <c r="U2598" s="8" t="s">
        <v>35</v>
      </c>
      <c r="V2598" s="17">
        <v>349.6</v>
      </c>
      <c r="W2598" s="17">
        <v>126</v>
      </c>
      <c r="X2598" s="17">
        <v>1.6</v>
      </c>
      <c r="Y2598" s="18" t="s">
        <v>61</v>
      </c>
      <c r="Z2598" s="33"/>
      <c r="AA2598" s="33">
        <v>509</v>
      </c>
      <c r="AB2598" s="33">
        <v>702</v>
      </c>
      <c r="AD2598" s="33" t="s">
        <v>688</v>
      </c>
      <c r="AF2598"/>
    </row>
    <row r="2599" spans="1:35" ht="19.5">
      <c r="A2599" s="103">
        <v>45196</v>
      </c>
      <c r="B2599" s="7" t="s">
        <v>29</v>
      </c>
      <c r="C2599" s="8" t="s">
        <v>91</v>
      </c>
      <c r="D2599" s="8"/>
      <c r="E2599" s="6"/>
      <c r="F2599" s="11" t="s">
        <v>4720</v>
      </c>
      <c r="G2599" s="11" t="s">
        <v>2288</v>
      </c>
      <c r="H2599" s="11" t="s">
        <v>579</v>
      </c>
      <c r="I2599" s="12" t="s">
        <v>292</v>
      </c>
      <c r="J2599" s="11" t="s">
        <v>31</v>
      </c>
      <c r="K2599" s="11" t="s">
        <v>580</v>
      </c>
      <c r="L2599" s="13">
        <v>30</v>
      </c>
      <c r="M2599" s="14">
        <v>5774</v>
      </c>
      <c r="N2599" s="15">
        <v>45161</v>
      </c>
      <c r="O2599" s="68" t="s">
        <v>3782</v>
      </c>
      <c r="P2599" s="8" t="s">
        <v>33</v>
      </c>
      <c r="Q2599" s="8" t="s">
        <v>34</v>
      </c>
      <c r="R2599" s="38" t="s">
        <v>97</v>
      </c>
      <c r="S2599" s="261" t="s">
        <v>3999</v>
      </c>
      <c r="T2599" s="8" t="s">
        <v>31</v>
      </c>
      <c r="U2599" s="8" t="s">
        <v>4836</v>
      </c>
      <c r="V2599" s="17">
        <v>322</v>
      </c>
      <c r="W2599" s="17">
        <v>101.7</v>
      </c>
      <c r="X2599" s="17">
        <v>2</v>
      </c>
      <c r="Y2599" s="18" t="s">
        <v>31</v>
      </c>
      <c r="Z2599" s="33"/>
      <c r="AA2599" s="72">
        <v>51</v>
      </c>
      <c r="AB2599" s="72">
        <v>51</v>
      </c>
      <c r="AC2599" s="33"/>
      <c r="AD2599" s="33" t="s">
        <v>724</v>
      </c>
      <c r="AF2599"/>
    </row>
    <row r="2600" spans="1:35">
      <c r="A2600" s="103">
        <v>45196</v>
      </c>
      <c r="B2600" s="7" t="s">
        <v>29</v>
      </c>
      <c r="C2600" s="21" t="s">
        <v>77</v>
      </c>
      <c r="D2600" s="8"/>
      <c r="E2600" s="6"/>
      <c r="F2600" s="11" t="s">
        <v>4720</v>
      </c>
      <c r="G2600" s="11">
        <v>1011346</v>
      </c>
      <c r="H2600" s="11" t="s">
        <v>1081</v>
      </c>
      <c r="I2600" s="12" t="s">
        <v>104</v>
      </c>
      <c r="J2600" s="11" t="s">
        <v>31</v>
      </c>
      <c r="K2600" s="25" t="s">
        <v>1082</v>
      </c>
      <c r="L2600" s="13">
        <v>30</v>
      </c>
      <c r="M2600" s="14">
        <v>7344</v>
      </c>
      <c r="N2600" s="15">
        <v>45161</v>
      </c>
      <c r="O2600" s="68" t="s">
        <v>3782</v>
      </c>
      <c r="P2600" s="77" t="s">
        <v>1083</v>
      </c>
      <c r="Q2600" s="8" t="s">
        <v>34</v>
      </c>
      <c r="R2600" s="8" t="s">
        <v>31</v>
      </c>
      <c r="S2600" s="23" t="s">
        <v>31</v>
      </c>
      <c r="T2600" s="8" t="s">
        <v>31</v>
      </c>
      <c r="U2600" s="8" t="s">
        <v>4836</v>
      </c>
      <c r="V2600" s="17">
        <v>300</v>
      </c>
      <c r="W2600" s="17">
        <v>160</v>
      </c>
      <c r="X2600" s="17">
        <v>1.6</v>
      </c>
      <c r="Y2600" s="18">
        <v>2</v>
      </c>
      <c r="AA2600" s="33">
        <v>216</v>
      </c>
      <c r="AB2600" s="33">
        <v>452</v>
      </c>
      <c r="AD2600" s="33" t="s">
        <v>724</v>
      </c>
      <c r="AF2600"/>
    </row>
    <row r="2601" spans="1:35">
      <c r="A2601" s="103">
        <v>45196</v>
      </c>
      <c r="B2601" s="7" t="s">
        <v>29</v>
      </c>
      <c r="C2601" s="21" t="s">
        <v>281</v>
      </c>
      <c r="D2601" s="8"/>
      <c r="E2601" s="9"/>
      <c r="F2601" s="11" t="s">
        <v>4742</v>
      </c>
      <c r="G2601" s="11">
        <v>1011366</v>
      </c>
      <c r="H2601" s="11" t="s">
        <v>1086</v>
      </c>
      <c r="I2601" s="12" t="s">
        <v>157</v>
      </c>
      <c r="J2601" s="11" t="s">
        <v>31</v>
      </c>
      <c r="K2601" s="25" t="s">
        <v>1087</v>
      </c>
      <c r="L2601" s="32">
        <v>20</v>
      </c>
      <c r="M2601" s="14">
        <v>7345</v>
      </c>
      <c r="N2601" s="15">
        <v>45175</v>
      </c>
      <c r="O2601" s="68" t="s">
        <v>3782</v>
      </c>
      <c r="P2601" s="77" t="s">
        <v>1083</v>
      </c>
      <c r="Q2601" s="8" t="s">
        <v>34</v>
      </c>
      <c r="R2601" s="8" t="s">
        <v>31</v>
      </c>
      <c r="S2601" s="23" t="s">
        <v>31</v>
      </c>
      <c r="T2601" s="23" t="s">
        <v>31</v>
      </c>
      <c r="U2601" s="8" t="s">
        <v>4836</v>
      </c>
      <c r="V2601" s="17">
        <v>300</v>
      </c>
      <c r="W2601" s="17">
        <v>160</v>
      </c>
      <c r="X2601" s="17">
        <v>1.6</v>
      </c>
      <c r="Y2601" s="18">
        <v>2</v>
      </c>
      <c r="AA2601" s="33">
        <v>216</v>
      </c>
      <c r="AB2601" s="33">
        <v>452</v>
      </c>
      <c r="AC2601" s="33"/>
      <c r="AD2601" s="33" t="s">
        <v>724</v>
      </c>
      <c r="AF2601"/>
    </row>
    <row r="2602" spans="1:35">
      <c r="A2602" s="103">
        <v>45197</v>
      </c>
      <c r="B2602" s="20" t="s">
        <v>39</v>
      </c>
      <c r="C2602" s="8" t="s">
        <v>91</v>
      </c>
      <c r="D2602" s="8"/>
      <c r="E2602" s="9"/>
      <c r="F2602" s="11" t="s">
        <v>4742</v>
      </c>
      <c r="G2602" s="11">
        <v>1011366</v>
      </c>
      <c r="H2602" s="11" t="s">
        <v>1652</v>
      </c>
      <c r="I2602" s="12" t="s">
        <v>306</v>
      </c>
      <c r="J2602" s="11" t="s">
        <v>31</v>
      </c>
      <c r="K2602" s="25" t="s">
        <v>315</v>
      </c>
      <c r="L2602" s="32">
        <v>20</v>
      </c>
      <c r="M2602" s="14">
        <v>564</v>
      </c>
      <c r="N2602" s="15">
        <v>45170</v>
      </c>
      <c r="O2602" s="68" t="s">
        <v>3782</v>
      </c>
      <c r="P2602" s="8" t="s">
        <v>33</v>
      </c>
      <c r="Q2602" s="8" t="s">
        <v>34</v>
      </c>
      <c r="R2602" s="8" t="s">
        <v>31</v>
      </c>
      <c r="S2602" s="23" t="s">
        <v>31</v>
      </c>
      <c r="T2602" s="23" t="s">
        <v>31</v>
      </c>
      <c r="U2602" s="82" t="s">
        <v>4837</v>
      </c>
      <c r="V2602" s="17">
        <v>322</v>
      </c>
      <c r="W2602" s="17">
        <v>132</v>
      </c>
      <c r="X2602" s="17">
        <v>2</v>
      </c>
      <c r="Y2602" s="18" t="s">
        <v>31</v>
      </c>
      <c r="Z2602" s="33"/>
      <c r="AA2602" s="33">
        <v>65</v>
      </c>
      <c r="AB2602" s="33">
        <v>45</v>
      </c>
      <c r="AC2602" s="33"/>
      <c r="AD2602" s="33" t="s">
        <v>724</v>
      </c>
      <c r="AF2602"/>
    </row>
    <row r="2603" spans="1:35">
      <c r="A2603" s="103">
        <v>45197</v>
      </c>
      <c r="B2603" s="20" t="s">
        <v>39</v>
      </c>
      <c r="C2603" s="21" t="s">
        <v>281</v>
      </c>
      <c r="D2603" s="24"/>
      <c r="E2603" s="22"/>
      <c r="F2603" s="25" t="s">
        <v>4743</v>
      </c>
      <c r="G2603" s="11">
        <v>1023044</v>
      </c>
      <c r="H2603" s="25" t="s">
        <v>648</v>
      </c>
      <c r="I2603" s="29" t="s">
        <v>612</v>
      </c>
      <c r="J2603" s="11" t="s">
        <v>31</v>
      </c>
      <c r="K2603" s="25" t="s">
        <v>581</v>
      </c>
      <c r="L2603" s="32">
        <v>3</v>
      </c>
      <c r="M2603" s="14">
        <v>7341</v>
      </c>
      <c r="N2603" s="15">
        <v>45170</v>
      </c>
      <c r="O2603" s="68" t="s">
        <v>3782</v>
      </c>
      <c r="P2603" s="8" t="s">
        <v>33</v>
      </c>
      <c r="Q2603" s="8" t="s">
        <v>34</v>
      </c>
      <c r="R2603" s="8" t="s">
        <v>31</v>
      </c>
      <c r="S2603" s="23" t="s">
        <v>31</v>
      </c>
      <c r="T2603" s="23" t="s">
        <v>31</v>
      </c>
      <c r="U2603" s="82" t="s">
        <v>4837</v>
      </c>
      <c r="V2603" s="17">
        <v>220</v>
      </c>
      <c r="W2603" s="17">
        <v>190</v>
      </c>
      <c r="X2603" s="17">
        <v>1.6</v>
      </c>
      <c r="Y2603" s="18" t="s">
        <v>31</v>
      </c>
      <c r="Z2603" s="33"/>
      <c r="AA2603" s="33">
        <v>591</v>
      </c>
      <c r="AB2603" s="33">
        <v>573</v>
      </c>
      <c r="AC2603" s="33"/>
      <c r="AD2603" s="33" t="s">
        <v>688</v>
      </c>
      <c r="AF2603"/>
    </row>
    <row r="2604" spans="1:35">
      <c r="A2604" s="103">
        <v>45197</v>
      </c>
      <c r="B2604" s="7" t="s">
        <v>29</v>
      </c>
      <c r="C2604" s="8" t="s">
        <v>91</v>
      </c>
      <c r="D2604" s="8"/>
      <c r="E2604" s="9"/>
      <c r="F2604" s="11" t="s">
        <v>4738</v>
      </c>
      <c r="G2604" s="11" t="s">
        <v>2227</v>
      </c>
      <c r="H2604" s="11" t="s">
        <v>2228</v>
      </c>
      <c r="I2604" s="12" t="s">
        <v>160</v>
      </c>
      <c r="J2604" s="11" t="s">
        <v>31</v>
      </c>
      <c r="K2604" s="11" t="s">
        <v>239</v>
      </c>
      <c r="L2604" s="30" t="s">
        <v>232</v>
      </c>
      <c r="M2604" s="14">
        <v>3778</v>
      </c>
      <c r="N2604" s="15">
        <v>45166</v>
      </c>
      <c r="O2604" s="68" t="s">
        <v>3782</v>
      </c>
      <c r="P2604" s="8" t="s">
        <v>33</v>
      </c>
      <c r="Q2604" s="8" t="s">
        <v>34</v>
      </c>
      <c r="R2604" s="8" t="s">
        <v>31</v>
      </c>
      <c r="S2604" s="23" t="s">
        <v>31</v>
      </c>
      <c r="T2604" s="23" t="s">
        <v>31</v>
      </c>
      <c r="U2604" s="8" t="s">
        <v>4836</v>
      </c>
      <c r="V2604" s="17">
        <v>191</v>
      </c>
      <c r="W2604" s="17">
        <v>152</v>
      </c>
      <c r="X2604" s="17">
        <v>1.6</v>
      </c>
      <c r="Y2604" s="18" t="s">
        <v>31</v>
      </c>
      <c r="Z2604" s="33"/>
      <c r="AA2604" s="33">
        <v>45</v>
      </c>
      <c r="AB2604" s="33">
        <v>267</v>
      </c>
      <c r="AC2604" s="33"/>
      <c r="AD2604" s="33" t="s">
        <v>724</v>
      </c>
      <c r="AF2604"/>
    </row>
    <row r="2605" spans="1:35" ht="19.5">
      <c r="A2605" s="103">
        <v>45201</v>
      </c>
      <c r="B2605" s="20" t="s">
        <v>39</v>
      </c>
      <c r="C2605" s="8" t="s">
        <v>91</v>
      </c>
      <c r="D2605" s="24" t="s">
        <v>41</v>
      </c>
      <c r="E2605" s="61" t="s">
        <v>4818</v>
      </c>
      <c r="F2605" s="25" t="s">
        <v>4743</v>
      </c>
      <c r="G2605" s="11">
        <v>1023044</v>
      </c>
      <c r="H2605" s="25" t="s">
        <v>648</v>
      </c>
      <c r="I2605" s="25" t="s">
        <v>1381</v>
      </c>
      <c r="J2605" s="14" t="s">
        <v>31</v>
      </c>
      <c r="K2605" s="25" t="s">
        <v>1382</v>
      </c>
      <c r="L2605" s="32">
        <v>3</v>
      </c>
      <c r="M2605" s="14" t="s">
        <v>61</v>
      </c>
      <c r="N2605" s="15">
        <v>45170</v>
      </c>
      <c r="O2605" s="68" t="s">
        <v>3782</v>
      </c>
      <c r="P2605" s="8" t="s">
        <v>33</v>
      </c>
      <c r="Q2605" s="8" t="s">
        <v>115</v>
      </c>
      <c r="R2605" s="38" t="s">
        <v>962</v>
      </c>
      <c r="S2605" s="39" t="s">
        <v>5498</v>
      </c>
      <c r="T2605" s="23" t="s">
        <v>31</v>
      </c>
      <c r="U2605" s="82" t="s">
        <v>4837</v>
      </c>
      <c r="V2605" s="17">
        <v>400</v>
      </c>
      <c r="W2605" s="17">
        <v>388.5</v>
      </c>
      <c r="X2605" s="17">
        <v>2</v>
      </c>
      <c r="Y2605" s="18" t="s">
        <v>31</v>
      </c>
      <c r="Z2605" s="33"/>
      <c r="AA2605" s="70">
        <v>490</v>
      </c>
      <c r="AB2605" s="70">
        <v>773</v>
      </c>
      <c r="AC2605" s="291"/>
      <c r="AD2605" s="33" t="s">
        <v>688</v>
      </c>
      <c r="AF2605"/>
    </row>
    <row r="2606" spans="1:35">
      <c r="A2606" s="103">
        <v>45201</v>
      </c>
      <c r="B2606" s="7" t="s">
        <v>29</v>
      </c>
      <c r="C2606" s="8" t="s">
        <v>91</v>
      </c>
      <c r="D2606" s="8"/>
      <c r="E2606" s="9"/>
      <c r="F2606" s="11" t="s">
        <v>4494</v>
      </c>
      <c r="G2606" s="11">
        <v>1027026</v>
      </c>
      <c r="H2606" s="11" t="s">
        <v>136</v>
      </c>
      <c r="I2606" s="11" t="s">
        <v>1003</v>
      </c>
      <c r="J2606" s="11" t="s">
        <v>732</v>
      </c>
      <c r="K2606" s="11" t="s">
        <v>4495</v>
      </c>
      <c r="L2606" s="13">
        <v>3</v>
      </c>
      <c r="M2606" s="14">
        <v>1605023395</v>
      </c>
      <c r="N2606" s="15">
        <v>45114</v>
      </c>
      <c r="O2606" s="68" t="s">
        <v>3782</v>
      </c>
      <c r="P2606" s="8" t="s">
        <v>33</v>
      </c>
      <c r="Q2606" s="8" t="s">
        <v>34</v>
      </c>
      <c r="R2606" s="8" t="s">
        <v>31</v>
      </c>
      <c r="S2606" s="8" t="s">
        <v>31</v>
      </c>
      <c r="T2606" s="31" t="s">
        <v>4497</v>
      </c>
      <c r="U2606" s="8" t="s">
        <v>35</v>
      </c>
      <c r="V2606" s="17">
        <v>212</v>
      </c>
      <c r="W2606" s="17">
        <v>137</v>
      </c>
      <c r="X2606" s="17">
        <v>1.6</v>
      </c>
      <c r="Y2606" s="18" t="s">
        <v>31</v>
      </c>
      <c r="Z2606" s="33" t="s">
        <v>1016</v>
      </c>
      <c r="AA2606" s="370">
        <v>1</v>
      </c>
      <c r="AB2606" s="370">
        <v>233</v>
      </c>
      <c r="AC2606" s="370"/>
      <c r="AD2606" s="33" t="s">
        <v>724</v>
      </c>
      <c r="AF2606"/>
    </row>
    <row r="2607" spans="1:35">
      <c r="A2607" s="103">
        <v>45201</v>
      </c>
      <c r="B2607" s="7" t="s">
        <v>29</v>
      </c>
      <c r="C2607" s="8" t="s">
        <v>91</v>
      </c>
      <c r="D2607" s="8"/>
      <c r="E2607" s="9"/>
      <c r="F2607" s="11" t="s">
        <v>4494</v>
      </c>
      <c r="G2607" s="11">
        <v>1027026</v>
      </c>
      <c r="H2607" s="11" t="s">
        <v>136</v>
      </c>
      <c r="I2607" s="11" t="s">
        <v>733</v>
      </c>
      <c r="J2607" s="11" t="s">
        <v>732</v>
      </c>
      <c r="K2607" s="11" t="s">
        <v>4496</v>
      </c>
      <c r="L2607" s="13">
        <v>3</v>
      </c>
      <c r="M2607" s="11" t="s">
        <v>31</v>
      </c>
      <c r="N2607" s="15">
        <v>45114</v>
      </c>
      <c r="O2607" s="68" t="s">
        <v>3782</v>
      </c>
      <c r="P2607" s="8" t="s">
        <v>33</v>
      </c>
      <c r="Q2607" s="8" t="s">
        <v>34</v>
      </c>
      <c r="R2607" s="8" t="s">
        <v>31</v>
      </c>
      <c r="S2607" s="8" t="s">
        <v>31</v>
      </c>
      <c r="T2607" s="31" t="s">
        <v>4497</v>
      </c>
      <c r="U2607" s="8" t="s">
        <v>35</v>
      </c>
      <c r="V2607" s="17">
        <v>212</v>
      </c>
      <c r="W2607" s="17">
        <v>137</v>
      </c>
      <c r="X2607" s="17">
        <v>1.6</v>
      </c>
      <c r="Y2607" s="18" t="s">
        <v>31</v>
      </c>
      <c r="Z2607" s="33" t="s">
        <v>1018</v>
      </c>
      <c r="AA2607" s="370"/>
      <c r="AB2607" s="370"/>
      <c r="AC2607" s="370"/>
      <c r="AD2607" s="33" t="s">
        <v>724</v>
      </c>
      <c r="AF2607"/>
    </row>
    <row r="2608" spans="1:35">
      <c r="A2608" s="103">
        <v>45201</v>
      </c>
      <c r="B2608" s="7" t="s">
        <v>29</v>
      </c>
      <c r="C2608" s="8" t="s">
        <v>91</v>
      </c>
      <c r="D2608" s="6"/>
      <c r="F2608" s="11" t="s">
        <v>4739</v>
      </c>
      <c r="G2608" s="11">
        <v>1026723</v>
      </c>
      <c r="H2608" s="11" t="s">
        <v>2605</v>
      </c>
      <c r="I2608" s="332" t="s">
        <v>2606</v>
      </c>
      <c r="J2608" s="11" t="s">
        <v>31</v>
      </c>
      <c r="K2608" s="11" t="s">
        <v>2607</v>
      </c>
      <c r="L2608" s="13">
        <v>60</v>
      </c>
      <c r="M2608" s="14">
        <v>6580</v>
      </c>
      <c r="N2608" s="15">
        <v>45168</v>
      </c>
      <c r="O2608" s="68" t="s">
        <v>3782</v>
      </c>
      <c r="P2608" s="8" t="s">
        <v>85</v>
      </c>
      <c r="Q2608" s="8" t="s">
        <v>34</v>
      </c>
      <c r="R2608" s="8" t="s">
        <v>31</v>
      </c>
      <c r="S2608" s="8" t="s">
        <v>31</v>
      </c>
      <c r="T2608" s="23" t="s">
        <v>31</v>
      </c>
      <c r="U2608" s="8" t="s">
        <v>35</v>
      </c>
      <c r="V2608" s="17">
        <v>90</v>
      </c>
      <c r="W2608" s="17">
        <v>195</v>
      </c>
      <c r="X2608" s="17">
        <v>1.6</v>
      </c>
      <c r="Y2608" s="18">
        <v>5</v>
      </c>
      <c r="Z2608" s="33" t="s">
        <v>3872</v>
      </c>
      <c r="AA2608" s="33">
        <v>0</v>
      </c>
      <c r="AB2608" s="33">
        <v>10</v>
      </c>
      <c r="AC2608" s="33"/>
      <c r="AD2608" s="33" t="s">
        <v>688</v>
      </c>
      <c r="AF2608"/>
    </row>
    <row r="2609" spans="1:32">
      <c r="A2609" s="103">
        <v>45202</v>
      </c>
      <c r="B2609" s="20" t="s">
        <v>108</v>
      </c>
      <c r="C2609" s="21" t="s">
        <v>281</v>
      </c>
      <c r="D2609" s="71"/>
      <c r="F2609" s="25" t="s">
        <v>4736</v>
      </c>
      <c r="G2609" s="11">
        <v>1023233</v>
      </c>
      <c r="H2609" s="25" t="s">
        <v>3795</v>
      </c>
      <c r="I2609" s="12" t="s">
        <v>1467</v>
      </c>
      <c r="J2609" s="11" t="s">
        <v>31</v>
      </c>
      <c r="K2609" s="11" t="s">
        <v>3797</v>
      </c>
      <c r="L2609" s="13">
        <v>20</v>
      </c>
      <c r="M2609" s="14">
        <v>7622</v>
      </c>
      <c r="N2609" s="15">
        <v>45201</v>
      </c>
      <c r="O2609" s="68" t="s">
        <v>3782</v>
      </c>
      <c r="P2609" s="8" t="s">
        <v>113</v>
      </c>
      <c r="Q2609" s="8" t="s">
        <v>115</v>
      </c>
      <c r="R2609" s="8" t="s">
        <v>31</v>
      </c>
      <c r="S2609" s="8" t="s">
        <v>31</v>
      </c>
      <c r="T2609" s="8" t="s">
        <v>31</v>
      </c>
      <c r="U2609" s="82" t="s">
        <v>4837</v>
      </c>
      <c r="V2609" s="17">
        <v>422.5</v>
      </c>
      <c r="W2609" s="17">
        <v>330</v>
      </c>
      <c r="X2609" s="17">
        <v>1.6</v>
      </c>
      <c r="Y2609" s="18" t="s">
        <v>31</v>
      </c>
      <c r="Z2609" s="33"/>
      <c r="AA2609" s="72">
        <v>0</v>
      </c>
      <c r="AB2609" s="72">
        <v>1299</v>
      </c>
      <c r="AC2609" s="33"/>
      <c r="AD2609" s="33" t="s">
        <v>724</v>
      </c>
      <c r="AF2609"/>
    </row>
    <row r="2610" spans="1:32">
      <c r="A2610" s="103">
        <v>45202</v>
      </c>
      <c r="B2610" s="20" t="s">
        <v>39</v>
      </c>
      <c r="C2610" s="21" t="s">
        <v>281</v>
      </c>
      <c r="D2610" s="71"/>
      <c r="F2610" s="25" t="s">
        <v>4736</v>
      </c>
      <c r="G2610" s="11">
        <v>1023233</v>
      </c>
      <c r="H2610" s="25" t="s">
        <v>3795</v>
      </c>
      <c r="I2610" s="12" t="s">
        <v>2428</v>
      </c>
      <c r="J2610" s="11" t="s">
        <v>4191</v>
      </c>
      <c r="K2610" s="11" t="s">
        <v>3798</v>
      </c>
      <c r="L2610" s="13">
        <v>20</v>
      </c>
      <c r="M2610" s="14">
        <v>7625</v>
      </c>
      <c r="N2610" s="15">
        <v>45201</v>
      </c>
      <c r="O2610" s="68" t="s">
        <v>3782</v>
      </c>
      <c r="P2610" s="8" t="s">
        <v>113</v>
      </c>
      <c r="Q2610" s="8" t="s">
        <v>115</v>
      </c>
      <c r="R2610" s="8" t="s">
        <v>31</v>
      </c>
      <c r="S2610" s="8" t="s">
        <v>31</v>
      </c>
      <c r="T2610" s="8" t="s">
        <v>31</v>
      </c>
      <c r="U2610" s="82" t="s">
        <v>4837</v>
      </c>
      <c r="V2610" s="17">
        <v>358</v>
      </c>
      <c r="W2610" s="17">
        <v>330</v>
      </c>
      <c r="X2610" s="17">
        <v>1.6</v>
      </c>
      <c r="Y2610" s="18" t="s">
        <v>31</v>
      </c>
      <c r="Z2610" s="33" t="s">
        <v>985</v>
      </c>
      <c r="AA2610" s="372">
        <v>0</v>
      </c>
      <c r="AB2610" s="372">
        <v>708</v>
      </c>
      <c r="AC2610" s="33"/>
      <c r="AD2610" s="33" t="s">
        <v>688</v>
      </c>
      <c r="AF2610"/>
    </row>
    <row r="2611" spans="1:32">
      <c r="A2611" s="103">
        <v>45202</v>
      </c>
      <c r="B2611" s="20" t="s">
        <v>39</v>
      </c>
      <c r="C2611" s="8" t="s">
        <v>91</v>
      </c>
      <c r="D2611" s="71"/>
      <c r="F2611" s="25" t="s">
        <v>4736</v>
      </c>
      <c r="G2611" s="11">
        <v>1023233</v>
      </c>
      <c r="H2611" s="25" t="s">
        <v>3795</v>
      </c>
      <c r="I2611" s="12" t="s">
        <v>4188</v>
      </c>
      <c r="J2611" s="11" t="s">
        <v>4191</v>
      </c>
      <c r="K2611" s="11" t="s">
        <v>4187</v>
      </c>
      <c r="L2611" s="13">
        <v>20</v>
      </c>
      <c r="M2611" s="14">
        <v>7624</v>
      </c>
      <c r="N2611" s="15">
        <v>45201</v>
      </c>
      <c r="O2611" s="68" t="s">
        <v>3782</v>
      </c>
      <c r="P2611" s="8" t="s">
        <v>113</v>
      </c>
      <c r="Q2611" s="8" t="s">
        <v>115</v>
      </c>
      <c r="R2611" s="8" t="s">
        <v>31</v>
      </c>
      <c r="S2611" s="8" t="s">
        <v>31</v>
      </c>
      <c r="T2611" s="8" t="s">
        <v>31</v>
      </c>
      <c r="U2611" s="82" t="s">
        <v>4837</v>
      </c>
      <c r="V2611" s="17">
        <v>358</v>
      </c>
      <c r="W2611" s="17">
        <v>330</v>
      </c>
      <c r="X2611" s="17">
        <v>1.6</v>
      </c>
      <c r="Y2611" s="18" t="s">
        <v>31</v>
      </c>
      <c r="Z2611" s="33" t="s">
        <v>987</v>
      </c>
      <c r="AA2611" s="372"/>
      <c r="AB2611" s="372"/>
      <c r="AC2611" s="33"/>
      <c r="AD2611" s="33" t="s">
        <v>688</v>
      </c>
      <c r="AF2611"/>
    </row>
    <row r="2612" spans="1:32">
      <c r="A2612" s="103">
        <v>45202</v>
      </c>
      <c r="B2612" s="20" t="s">
        <v>39</v>
      </c>
      <c r="C2612" s="8" t="s">
        <v>91</v>
      </c>
      <c r="D2612" s="71"/>
      <c r="F2612" s="25" t="s">
        <v>4736</v>
      </c>
      <c r="G2612" s="11">
        <v>1023233</v>
      </c>
      <c r="H2612" s="25" t="s">
        <v>3795</v>
      </c>
      <c r="I2612" s="12" t="s">
        <v>250</v>
      </c>
      <c r="J2612" s="11" t="s">
        <v>4191</v>
      </c>
      <c r="K2612" s="11" t="s">
        <v>4189</v>
      </c>
      <c r="L2612" s="13">
        <v>20</v>
      </c>
      <c r="M2612" s="14">
        <v>7626</v>
      </c>
      <c r="N2612" s="15">
        <v>45201</v>
      </c>
      <c r="O2612" s="68" t="s">
        <v>3782</v>
      </c>
      <c r="P2612" s="8" t="s">
        <v>113</v>
      </c>
      <c r="Q2612" s="8" t="s">
        <v>115</v>
      </c>
      <c r="R2612" s="8" t="s">
        <v>31</v>
      </c>
      <c r="S2612" s="8" t="s">
        <v>31</v>
      </c>
      <c r="T2612" s="8" t="s">
        <v>31</v>
      </c>
      <c r="U2612" s="82" t="s">
        <v>4837</v>
      </c>
      <c r="V2612" s="17">
        <v>358</v>
      </c>
      <c r="W2612" s="17">
        <v>330</v>
      </c>
      <c r="X2612" s="17">
        <v>1.6</v>
      </c>
      <c r="Y2612" s="18" t="s">
        <v>31</v>
      </c>
      <c r="Z2612" s="33" t="s">
        <v>990</v>
      </c>
      <c r="AA2612" s="372"/>
      <c r="AB2612" s="372"/>
      <c r="AC2612" s="33"/>
      <c r="AD2612" s="33" t="s">
        <v>688</v>
      </c>
      <c r="AF2612"/>
    </row>
    <row r="2613" spans="1:32">
      <c r="A2613" s="103">
        <v>45202</v>
      </c>
      <c r="B2613" s="20" t="s">
        <v>39</v>
      </c>
      <c r="C2613" s="8" t="s">
        <v>91</v>
      </c>
      <c r="D2613" s="71"/>
      <c r="F2613" s="25" t="s">
        <v>4736</v>
      </c>
      <c r="G2613" s="11">
        <v>1023233</v>
      </c>
      <c r="H2613" s="25" t="s">
        <v>3795</v>
      </c>
      <c r="I2613" s="12" t="s">
        <v>252</v>
      </c>
      <c r="J2613" s="11" t="s">
        <v>4191</v>
      </c>
      <c r="K2613" s="11" t="s">
        <v>4190</v>
      </c>
      <c r="L2613" s="13">
        <v>20</v>
      </c>
      <c r="M2613" s="14">
        <v>7627</v>
      </c>
      <c r="N2613" s="15">
        <v>45201</v>
      </c>
      <c r="O2613" s="68" t="s">
        <v>3782</v>
      </c>
      <c r="P2613" s="8" t="s">
        <v>113</v>
      </c>
      <c r="Q2613" s="8" t="s">
        <v>115</v>
      </c>
      <c r="R2613" s="8" t="s">
        <v>31</v>
      </c>
      <c r="S2613" s="8" t="s">
        <v>31</v>
      </c>
      <c r="T2613" s="8" t="s">
        <v>31</v>
      </c>
      <c r="U2613" s="82" t="s">
        <v>4837</v>
      </c>
      <c r="V2613" s="17">
        <v>358</v>
      </c>
      <c r="W2613" s="17">
        <v>330</v>
      </c>
      <c r="X2613" s="17">
        <v>1.6</v>
      </c>
      <c r="Y2613" s="18" t="s">
        <v>31</v>
      </c>
      <c r="Z2613" s="33" t="s">
        <v>991</v>
      </c>
      <c r="AA2613" s="372"/>
      <c r="AB2613" s="372"/>
      <c r="AC2613" s="33"/>
      <c r="AD2613" s="33" t="s">
        <v>688</v>
      </c>
      <c r="AF2613"/>
    </row>
    <row r="2614" spans="1:32">
      <c r="A2614" s="103">
        <v>45202</v>
      </c>
      <c r="B2614" s="7" t="s">
        <v>29</v>
      </c>
      <c r="C2614" s="21" t="s">
        <v>281</v>
      </c>
      <c r="D2614" s="8"/>
      <c r="E2614" s="9"/>
      <c r="F2614" s="11" t="s">
        <v>4739</v>
      </c>
      <c r="G2614" s="11">
        <v>1026723</v>
      </c>
      <c r="H2614" s="11" t="s">
        <v>2582</v>
      </c>
      <c r="I2614" s="332" t="s">
        <v>4099</v>
      </c>
      <c r="J2614" s="11" t="s">
        <v>31</v>
      </c>
      <c r="K2614" s="25" t="s">
        <v>1891</v>
      </c>
      <c r="L2614" s="13">
        <v>60</v>
      </c>
      <c r="M2614" s="14">
        <v>7327</v>
      </c>
      <c r="N2614" s="15">
        <v>45168</v>
      </c>
      <c r="O2614" s="68" t="s">
        <v>3782</v>
      </c>
      <c r="P2614" s="8" t="s">
        <v>85</v>
      </c>
      <c r="Q2614" s="8" t="s">
        <v>34</v>
      </c>
      <c r="R2614" s="8" t="s">
        <v>31</v>
      </c>
      <c r="S2614" s="8" t="s">
        <v>31</v>
      </c>
      <c r="T2614" s="23" t="s">
        <v>31</v>
      </c>
      <c r="U2614" s="8" t="s">
        <v>35</v>
      </c>
      <c r="V2614" s="17">
        <v>310</v>
      </c>
      <c r="W2614" s="17">
        <v>130</v>
      </c>
      <c r="X2614" s="17">
        <v>2.4</v>
      </c>
      <c r="Y2614" s="18">
        <v>5</v>
      </c>
      <c r="Z2614" s="33" t="s">
        <v>3872</v>
      </c>
      <c r="AA2614" s="33">
        <v>0</v>
      </c>
      <c r="AB2614" s="33">
        <v>795</v>
      </c>
      <c r="AC2614" s="33"/>
      <c r="AD2614" s="33" t="s">
        <v>688</v>
      </c>
      <c r="AF2614"/>
    </row>
    <row r="2615" spans="1:32">
      <c r="A2615" s="103">
        <v>45202</v>
      </c>
      <c r="B2615" s="7" t="s">
        <v>29</v>
      </c>
      <c r="C2615" s="8" t="s">
        <v>91</v>
      </c>
      <c r="D2615" s="79"/>
      <c r="E2615" s="79"/>
      <c r="F2615" s="11" t="s">
        <v>4739</v>
      </c>
      <c r="G2615" s="11">
        <v>1026723</v>
      </c>
      <c r="H2615" s="11" t="s">
        <v>2582</v>
      </c>
      <c r="I2615" s="12" t="s">
        <v>1667</v>
      </c>
      <c r="J2615" s="11" t="s">
        <v>31</v>
      </c>
      <c r="K2615" s="11" t="s">
        <v>1668</v>
      </c>
      <c r="L2615" s="13">
        <v>30</v>
      </c>
      <c r="M2615" s="14">
        <v>6310</v>
      </c>
      <c r="N2615" s="15">
        <v>45168</v>
      </c>
      <c r="O2615" s="68" t="s">
        <v>3782</v>
      </c>
      <c r="P2615" s="8" t="s">
        <v>699</v>
      </c>
      <c r="Q2615" s="8" t="s">
        <v>34</v>
      </c>
      <c r="R2615" s="8" t="s">
        <v>31</v>
      </c>
      <c r="S2615" s="8" t="s">
        <v>31</v>
      </c>
      <c r="T2615" s="23" t="s">
        <v>31</v>
      </c>
      <c r="U2615" s="8" t="s">
        <v>35</v>
      </c>
      <c r="V2615" s="17">
        <v>115</v>
      </c>
      <c r="W2615" s="17">
        <v>50</v>
      </c>
      <c r="X2615" s="17">
        <v>1.6</v>
      </c>
      <c r="Y2615" s="18">
        <v>10</v>
      </c>
      <c r="Z2615" s="33" t="s">
        <v>3829</v>
      </c>
      <c r="AA2615" s="33">
        <v>0</v>
      </c>
      <c r="AB2615" s="33">
        <v>20</v>
      </c>
      <c r="AC2615" s="33"/>
      <c r="AD2615" s="33" t="s">
        <v>688</v>
      </c>
      <c r="AF2615"/>
    </row>
    <row r="2616" spans="1:32">
      <c r="A2616" s="103">
        <v>45202</v>
      </c>
      <c r="B2616" s="7" t="s">
        <v>29</v>
      </c>
      <c r="C2616" s="8" t="s">
        <v>91</v>
      </c>
      <c r="D2616" s="8"/>
      <c r="E2616" s="9"/>
      <c r="F2616" s="11" t="s">
        <v>4746</v>
      </c>
      <c r="G2616" s="11">
        <v>1024708</v>
      </c>
      <c r="H2616" s="11" t="s">
        <v>1887</v>
      </c>
      <c r="I2616" s="12" t="s">
        <v>815</v>
      </c>
      <c r="J2616" s="11" t="s">
        <v>5637</v>
      </c>
      <c r="K2616" s="25" t="s">
        <v>1958</v>
      </c>
      <c r="L2616" s="32">
        <v>20</v>
      </c>
      <c r="M2616" s="14">
        <v>5482</v>
      </c>
      <c r="N2616" s="15">
        <v>45173</v>
      </c>
      <c r="O2616" s="68" t="s">
        <v>3782</v>
      </c>
      <c r="P2616" s="8" t="s">
        <v>113</v>
      </c>
      <c r="Q2616" s="8" t="s">
        <v>34</v>
      </c>
      <c r="R2616" s="8" t="s">
        <v>31</v>
      </c>
      <c r="S2616" s="8" t="s">
        <v>31</v>
      </c>
      <c r="T2616" s="23" t="s">
        <v>31</v>
      </c>
      <c r="U2616" s="8" t="s">
        <v>35</v>
      </c>
      <c r="V2616" s="17">
        <v>120.9</v>
      </c>
      <c r="W2616" s="17">
        <v>110</v>
      </c>
      <c r="X2616" s="17">
        <v>1.6</v>
      </c>
      <c r="Y2616" s="18">
        <v>2</v>
      </c>
      <c r="Z2616" s="33" t="s">
        <v>1506</v>
      </c>
      <c r="AA2616" s="33">
        <v>0</v>
      </c>
      <c r="AB2616" s="33">
        <v>6</v>
      </c>
      <c r="AC2616" s="33"/>
      <c r="AD2616" s="33" t="s">
        <v>688</v>
      </c>
      <c r="AF2616"/>
    </row>
    <row r="2617" spans="1:32">
      <c r="A2617" s="103">
        <v>45202</v>
      </c>
      <c r="B2617" s="7" t="s">
        <v>29</v>
      </c>
      <c r="C2617" s="8" t="s">
        <v>91</v>
      </c>
      <c r="D2617" s="8"/>
      <c r="E2617" s="9"/>
      <c r="F2617" s="11" t="s">
        <v>4746</v>
      </c>
      <c r="G2617" s="11">
        <v>1024708</v>
      </c>
      <c r="H2617" s="11" t="s">
        <v>1887</v>
      </c>
      <c r="I2617" s="12" t="s">
        <v>1465</v>
      </c>
      <c r="J2617" s="11" t="s">
        <v>5637</v>
      </c>
      <c r="K2617" s="25" t="s">
        <v>1959</v>
      </c>
      <c r="L2617" s="32" t="s">
        <v>61</v>
      </c>
      <c r="M2617" s="95" t="s">
        <v>1141</v>
      </c>
      <c r="N2617" s="15">
        <v>45173</v>
      </c>
      <c r="O2617" s="68" t="s">
        <v>3782</v>
      </c>
      <c r="P2617" s="8" t="s">
        <v>33</v>
      </c>
      <c r="Q2617" s="8" t="s">
        <v>34</v>
      </c>
      <c r="R2617" s="8" t="s">
        <v>31</v>
      </c>
      <c r="S2617" s="8" t="s">
        <v>31</v>
      </c>
      <c r="T2617" s="23" t="s">
        <v>31</v>
      </c>
      <c r="U2617" s="8" t="s">
        <v>35</v>
      </c>
      <c r="V2617" s="17">
        <v>120.9</v>
      </c>
      <c r="W2617" s="17">
        <v>110</v>
      </c>
      <c r="X2617" s="17">
        <v>1.6</v>
      </c>
      <c r="Y2617" s="18">
        <v>2</v>
      </c>
      <c r="Z2617" s="33" t="s">
        <v>1508</v>
      </c>
      <c r="AA2617" s="33">
        <v>0</v>
      </c>
      <c r="AB2617" s="33">
        <v>0</v>
      </c>
      <c r="AC2617" s="33"/>
      <c r="AD2617" s="19"/>
      <c r="AF2617"/>
    </row>
    <row r="2618" spans="1:32">
      <c r="A2618" s="103">
        <v>45202</v>
      </c>
      <c r="B2618" s="7" t="s">
        <v>29</v>
      </c>
      <c r="C2618" s="8" t="s">
        <v>91</v>
      </c>
      <c r="D2618" s="8"/>
      <c r="E2618" s="9"/>
      <c r="F2618" s="11" t="s">
        <v>4746</v>
      </c>
      <c r="G2618" s="11">
        <v>1024708</v>
      </c>
      <c r="H2618" s="11" t="s">
        <v>1887</v>
      </c>
      <c r="I2618" s="12" t="s">
        <v>1884</v>
      </c>
      <c r="J2618" s="11" t="s">
        <v>31</v>
      </c>
      <c r="K2618" s="25" t="s">
        <v>1885</v>
      </c>
      <c r="L2618" s="32">
        <v>20</v>
      </c>
      <c r="M2618" s="14">
        <v>5909</v>
      </c>
      <c r="N2618" s="15">
        <v>45173</v>
      </c>
      <c r="O2618" s="68" t="s">
        <v>3782</v>
      </c>
      <c r="P2618" s="8" t="s">
        <v>33</v>
      </c>
      <c r="Q2618" s="8" t="s">
        <v>34</v>
      </c>
      <c r="R2618" s="8" t="s">
        <v>31</v>
      </c>
      <c r="S2618" s="8" t="s">
        <v>31</v>
      </c>
      <c r="T2618" s="23" t="s">
        <v>31</v>
      </c>
      <c r="U2618" s="8" t="s">
        <v>35</v>
      </c>
      <c r="V2618" s="17">
        <v>335</v>
      </c>
      <c r="W2618" s="17">
        <v>106</v>
      </c>
      <c r="X2618" s="17">
        <v>2</v>
      </c>
      <c r="Y2618" s="18">
        <v>2</v>
      </c>
      <c r="Z2618" s="33" t="s">
        <v>2707</v>
      </c>
      <c r="AA2618" s="33">
        <v>24</v>
      </c>
      <c r="AB2618" s="33">
        <v>174</v>
      </c>
      <c r="AC2618" s="33"/>
      <c r="AD2618" s="33" t="s">
        <v>688</v>
      </c>
      <c r="AF2618"/>
    </row>
    <row r="2619" spans="1:32">
      <c r="A2619" s="103">
        <v>45203</v>
      </c>
      <c r="B2619" s="20" t="s">
        <v>39</v>
      </c>
      <c r="C2619" s="21" t="s">
        <v>281</v>
      </c>
      <c r="D2619" s="8"/>
      <c r="F2619" s="11" t="s">
        <v>4739</v>
      </c>
      <c r="G2619" s="11">
        <v>1026723</v>
      </c>
      <c r="H2619" s="25" t="s">
        <v>2605</v>
      </c>
      <c r="I2619" s="12" t="s">
        <v>1615</v>
      </c>
      <c r="J2619" s="14" t="s">
        <v>31</v>
      </c>
      <c r="K2619" s="11" t="s">
        <v>2609</v>
      </c>
      <c r="L2619" s="13">
        <v>30</v>
      </c>
      <c r="M2619" s="14">
        <v>7321</v>
      </c>
      <c r="N2619" s="15">
        <v>45167</v>
      </c>
      <c r="O2619" s="68" t="s">
        <v>3782</v>
      </c>
      <c r="P2619" s="8" t="s">
        <v>33</v>
      </c>
      <c r="Q2619" s="8" t="s">
        <v>115</v>
      </c>
      <c r="R2619" s="8" t="s">
        <v>31</v>
      </c>
      <c r="S2619" s="8" t="s">
        <v>31</v>
      </c>
      <c r="T2619" s="8" t="s">
        <v>31</v>
      </c>
      <c r="U2619" s="82" t="s">
        <v>4837</v>
      </c>
      <c r="V2619" s="17">
        <v>412</v>
      </c>
      <c r="W2619" s="17">
        <v>155</v>
      </c>
      <c r="X2619" s="17">
        <v>2.2999999999999998</v>
      </c>
      <c r="Y2619" s="18" t="s">
        <v>31</v>
      </c>
      <c r="Z2619" s="33"/>
      <c r="AA2619" s="33">
        <v>497</v>
      </c>
      <c r="AB2619" s="33">
        <v>694</v>
      </c>
      <c r="AD2619" s="70" t="s">
        <v>679</v>
      </c>
      <c r="AF2619"/>
    </row>
    <row r="2620" spans="1:32">
      <c r="A2620" s="103">
        <v>45203</v>
      </c>
      <c r="B2620" s="7" t="s">
        <v>29</v>
      </c>
      <c r="C2620" s="8" t="s">
        <v>91</v>
      </c>
      <c r="D2620" s="8"/>
      <c r="E2620" s="9"/>
      <c r="F2620" s="11" t="s">
        <v>4746</v>
      </c>
      <c r="G2620" s="11">
        <v>1024708</v>
      </c>
      <c r="H2620" s="11" t="s">
        <v>1887</v>
      </c>
      <c r="I2620" s="12" t="s">
        <v>1888</v>
      </c>
      <c r="J2620" s="11" t="s">
        <v>31</v>
      </c>
      <c r="K2620" s="25" t="s">
        <v>1889</v>
      </c>
      <c r="L2620" s="32">
        <v>20</v>
      </c>
      <c r="M2620" s="14">
        <v>5910</v>
      </c>
      <c r="N2620" s="15">
        <v>45173</v>
      </c>
      <c r="O2620" s="68" t="s">
        <v>3782</v>
      </c>
      <c r="P2620" s="8" t="s">
        <v>33</v>
      </c>
      <c r="Q2620" s="8" t="s">
        <v>34</v>
      </c>
      <c r="R2620" s="8" t="s">
        <v>31</v>
      </c>
      <c r="S2620" s="8" t="s">
        <v>31</v>
      </c>
      <c r="T2620" s="23" t="s">
        <v>31</v>
      </c>
      <c r="U2620" s="8" t="s">
        <v>35</v>
      </c>
      <c r="V2620" s="17">
        <v>248</v>
      </c>
      <c r="W2620" s="17">
        <v>111</v>
      </c>
      <c r="X2620" s="17">
        <v>1.95</v>
      </c>
      <c r="Y2620" s="18">
        <v>2</v>
      </c>
      <c r="Z2620" s="33" t="s">
        <v>2707</v>
      </c>
      <c r="AA2620" s="33">
        <v>64</v>
      </c>
      <c r="AB2620" s="33">
        <v>4</v>
      </c>
      <c r="AC2620" s="33"/>
      <c r="AD2620" s="33" t="s">
        <v>688</v>
      </c>
      <c r="AF2620"/>
    </row>
    <row r="2621" spans="1:32">
      <c r="A2621" s="103">
        <v>45203</v>
      </c>
      <c r="B2621" s="7" t="s">
        <v>29</v>
      </c>
      <c r="C2621" s="21" t="s">
        <v>281</v>
      </c>
      <c r="D2621" s="8"/>
      <c r="E2621" s="9"/>
      <c r="F2621" s="25" t="s">
        <v>4446</v>
      </c>
      <c r="G2621" s="11">
        <v>1019296</v>
      </c>
      <c r="H2621" s="11" t="s">
        <v>2683</v>
      </c>
      <c r="I2621" s="12" t="s">
        <v>528</v>
      </c>
      <c r="J2621" s="11" t="s">
        <v>2684</v>
      </c>
      <c r="K2621" s="25" t="s">
        <v>2685</v>
      </c>
      <c r="L2621" s="32">
        <v>10</v>
      </c>
      <c r="M2621" s="14">
        <v>6528</v>
      </c>
      <c r="N2621" s="15">
        <v>45189</v>
      </c>
      <c r="O2621" s="68" t="s">
        <v>3782</v>
      </c>
      <c r="P2621" s="8" t="s">
        <v>33</v>
      </c>
      <c r="Q2621" s="8" t="s">
        <v>34</v>
      </c>
      <c r="R2621" s="8" t="s">
        <v>31</v>
      </c>
      <c r="S2621" s="23" t="s">
        <v>31</v>
      </c>
      <c r="T2621" s="23" t="s">
        <v>31</v>
      </c>
      <c r="U2621" s="8" t="s">
        <v>35</v>
      </c>
      <c r="V2621" s="17">
        <v>291.5</v>
      </c>
      <c r="W2621" s="17">
        <v>158</v>
      </c>
      <c r="X2621" s="17">
        <v>1.6</v>
      </c>
      <c r="Y2621" s="18" t="s">
        <v>31</v>
      </c>
      <c r="Z2621" s="33" t="s">
        <v>1016</v>
      </c>
      <c r="AA2621" s="370">
        <v>201</v>
      </c>
      <c r="AB2621" s="370">
        <v>635</v>
      </c>
      <c r="AC2621" s="33"/>
      <c r="AD2621" s="33" t="s">
        <v>724</v>
      </c>
      <c r="AF2621"/>
    </row>
    <row r="2622" spans="1:32">
      <c r="A2622" s="103">
        <v>45203</v>
      </c>
      <c r="B2622" s="7" t="s">
        <v>29</v>
      </c>
      <c r="C2622" s="8" t="s">
        <v>91</v>
      </c>
      <c r="D2622" s="8"/>
      <c r="E2622" s="9"/>
      <c r="F2622" s="25" t="s">
        <v>4446</v>
      </c>
      <c r="G2622" s="11">
        <v>1019296</v>
      </c>
      <c r="H2622" s="11" t="s">
        <v>2683</v>
      </c>
      <c r="I2622" s="12" t="s">
        <v>104</v>
      </c>
      <c r="J2622" s="11" t="s">
        <v>2684</v>
      </c>
      <c r="K2622" s="25" t="s">
        <v>2686</v>
      </c>
      <c r="L2622" s="32">
        <v>10</v>
      </c>
      <c r="M2622" s="14">
        <v>4208</v>
      </c>
      <c r="N2622" s="15">
        <v>45189</v>
      </c>
      <c r="O2622" s="68" t="s">
        <v>3782</v>
      </c>
      <c r="P2622" s="8" t="s">
        <v>33</v>
      </c>
      <c r="Q2622" s="8" t="s">
        <v>34</v>
      </c>
      <c r="R2622" s="8" t="s">
        <v>31</v>
      </c>
      <c r="S2622" s="23" t="s">
        <v>31</v>
      </c>
      <c r="T2622" s="23" t="s">
        <v>31</v>
      </c>
      <c r="U2622" s="8" t="s">
        <v>35</v>
      </c>
      <c r="V2622" s="17">
        <v>291.5</v>
      </c>
      <c r="W2622" s="17">
        <v>158</v>
      </c>
      <c r="X2622" s="17">
        <v>1.6</v>
      </c>
      <c r="Y2622" s="18" t="s">
        <v>31</v>
      </c>
      <c r="Z2622" s="33" t="s">
        <v>990</v>
      </c>
      <c r="AA2622" s="370"/>
      <c r="AB2622" s="370"/>
      <c r="AC2622" s="33"/>
      <c r="AD2622" s="33" t="s">
        <v>724</v>
      </c>
      <c r="AF2622"/>
    </row>
    <row r="2623" spans="1:32">
      <c r="A2623" s="103">
        <v>45203</v>
      </c>
      <c r="B2623" s="7" t="s">
        <v>29</v>
      </c>
      <c r="C2623" s="21" t="s">
        <v>281</v>
      </c>
      <c r="D2623" s="8"/>
      <c r="E2623" s="9"/>
      <c r="F2623" s="25" t="s">
        <v>4446</v>
      </c>
      <c r="G2623" s="11">
        <v>1019296</v>
      </c>
      <c r="H2623" s="11" t="s">
        <v>2683</v>
      </c>
      <c r="I2623" s="12" t="s">
        <v>598</v>
      </c>
      <c r="J2623" s="11" t="s">
        <v>2684</v>
      </c>
      <c r="K2623" s="25" t="s">
        <v>2687</v>
      </c>
      <c r="L2623" s="32">
        <v>10</v>
      </c>
      <c r="M2623" s="14">
        <v>7694</v>
      </c>
      <c r="N2623" s="15">
        <v>45189</v>
      </c>
      <c r="O2623" s="68" t="s">
        <v>3782</v>
      </c>
      <c r="P2623" s="8" t="s">
        <v>33</v>
      </c>
      <c r="Q2623" s="8" t="s">
        <v>34</v>
      </c>
      <c r="R2623" s="8" t="s">
        <v>31</v>
      </c>
      <c r="S2623" s="23" t="s">
        <v>31</v>
      </c>
      <c r="T2623" s="23" t="s">
        <v>31</v>
      </c>
      <c r="U2623" s="8" t="s">
        <v>35</v>
      </c>
      <c r="V2623" s="17">
        <v>291.5</v>
      </c>
      <c r="W2623" s="17">
        <v>158</v>
      </c>
      <c r="X2623" s="17">
        <v>1.6</v>
      </c>
      <c r="Y2623" s="18" t="s">
        <v>31</v>
      </c>
      <c r="Z2623" s="33" t="s">
        <v>985</v>
      </c>
      <c r="AA2623" s="370"/>
      <c r="AB2623" s="370"/>
      <c r="AC2623" s="33"/>
      <c r="AD2623" s="33" t="s">
        <v>724</v>
      </c>
      <c r="AF2623"/>
    </row>
    <row r="2624" spans="1:32">
      <c r="A2624" s="103">
        <v>45204</v>
      </c>
      <c r="B2624" s="7" t="s">
        <v>29</v>
      </c>
      <c r="C2624" s="8" t="s">
        <v>91</v>
      </c>
      <c r="D2624" s="24"/>
      <c r="E2624" s="9"/>
      <c r="F2624" s="11" t="s">
        <v>4765</v>
      </c>
      <c r="G2624" s="11">
        <v>1025283</v>
      </c>
      <c r="H2624" s="11" t="s">
        <v>1051</v>
      </c>
      <c r="I2624" s="12" t="s">
        <v>741</v>
      </c>
      <c r="J2624" s="11" t="s">
        <v>1044</v>
      </c>
      <c r="K2624" s="11" t="s">
        <v>1046</v>
      </c>
      <c r="L2624" s="13">
        <v>50</v>
      </c>
      <c r="M2624" s="14">
        <v>2287</v>
      </c>
      <c r="N2624" s="15">
        <v>45181</v>
      </c>
      <c r="O2624" s="68" t="s">
        <v>3782</v>
      </c>
      <c r="P2624" s="8" t="s">
        <v>33</v>
      </c>
      <c r="Q2624" s="8" t="s">
        <v>34</v>
      </c>
      <c r="R2624" s="8" t="s">
        <v>31</v>
      </c>
      <c r="S2624" s="8" t="s">
        <v>31</v>
      </c>
      <c r="T2624" s="23" t="s">
        <v>31</v>
      </c>
      <c r="U2624" s="8" t="s">
        <v>35</v>
      </c>
      <c r="V2624" s="17">
        <v>197.5</v>
      </c>
      <c r="W2624" s="17">
        <v>94</v>
      </c>
      <c r="X2624" s="17">
        <v>1.6</v>
      </c>
      <c r="Y2624" s="18" t="s">
        <v>31</v>
      </c>
      <c r="Z2624" s="33" t="s">
        <v>1016</v>
      </c>
      <c r="AA2624" s="371">
        <v>155</v>
      </c>
      <c r="AB2624" s="371">
        <v>87</v>
      </c>
      <c r="AD2624" s="33" t="s">
        <v>688</v>
      </c>
      <c r="AF2624"/>
    </row>
    <row r="2625" spans="1:32">
      <c r="A2625" s="103">
        <v>45204</v>
      </c>
      <c r="B2625" s="7" t="s">
        <v>29</v>
      </c>
      <c r="C2625" s="21" t="s">
        <v>281</v>
      </c>
      <c r="D2625" s="24"/>
      <c r="E2625" s="9"/>
      <c r="F2625" s="11" t="s">
        <v>4765</v>
      </c>
      <c r="G2625" s="11">
        <v>1025283</v>
      </c>
      <c r="H2625" s="11" t="s">
        <v>1051</v>
      </c>
      <c r="I2625" s="12" t="s">
        <v>707</v>
      </c>
      <c r="J2625" s="11" t="s">
        <v>1044</v>
      </c>
      <c r="K2625" s="11" t="s">
        <v>1047</v>
      </c>
      <c r="L2625" s="13">
        <v>50</v>
      </c>
      <c r="M2625" s="14">
        <v>6951</v>
      </c>
      <c r="N2625" s="15">
        <v>45181</v>
      </c>
      <c r="O2625" s="68" t="s">
        <v>3782</v>
      </c>
      <c r="P2625" s="8" t="s">
        <v>33</v>
      </c>
      <c r="Q2625" s="8" t="s">
        <v>34</v>
      </c>
      <c r="R2625" s="8" t="s">
        <v>31</v>
      </c>
      <c r="S2625" s="8" t="s">
        <v>31</v>
      </c>
      <c r="T2625" s="23" t="s">
        <v>31</v>
      </c>
      <c r="U2625" s="8" t="s">
        <v>35</v>
      </c>
      <c r="V2625" s="17">
        <v>197.5</v>
      </c>
      <c r="W2625" s="17">
        <v>94</v>
      </c>
      <c r="X2625" s="17">
        <v>1.6</v>
      </c>
      <c r="Y2625" s="18" t="s">
        <v>31</v>
      </c>
      <c r="Z2625" s="33" t="s">
        <v>1018</v>
      </c>
      <c r="AA2625" s="371"/>
      <c r="AB2625" s="371"/>
      <c r="AD2625" s="33" t="s">
        <v>688</v>
      </c>
      <c r="AF2625"/>
    </row>
    <row r="2626" spans="1:32">
      <c r="A2626" s="103">
        <v>45204</v>
      </c>
      <c r="B2626" s="7" t="s">
        <v>29</v>
      </c>
      <c r="C2626" s="8" t="s">
        <v>91</v>
      </c>
      <c r="D2626" s="24"/>
      <c r="E2626" s="9"/>
      <c r="F2626" s="11" t="s">
        <v>4765</v>
      </c>
      <c r="G2626" s="11">
        <v>1025283</v>
      </c>
      <c r="H2626" s="11" t="s">
        <v>1051</v>
      </c>
      <c r="I2626" s="12" t="s">
        <v>746</v>
      </c>
      <c r="J2626" s="11" t="s">
        <v>1044</v>
      </c>
      <c r="K2626" s="11" t="s">
        <v>1045</v>
      </c>
      <c r="L2626" s="13">
        <v>50</v>
      </c>
      <c r="M2626" s="14">
        <v>5243</v>
      </c>
      <c r="N2626" s="15">
        <v>45181</v>
      </c>
      <c r="O2626" s="68" t="s">
        <v>3782</v>
      </c>
      <c r="P2626" s="8" t="s">
        <v>33</v>
      </c>
      <c r="Q2626" s="8" t="s">
        <v>34</v>
      </c>
      <c r="R2626" s="8" t="s">
        <v>31</v>
      </c>
      <c r="S2626" s="8" t="s">
        <v>31</v>
      </c>
      <c r="T2626" s="23" t="s">
        <v>31</v>
      </c>
      <c r="U2626" s="8" t="s">
        <v>35</v>
      </c>
      <c r="V2626" s="17">
        <v>197.5</v>
      </c>
      <c r="W2626" s="17">
        <v>94</v>
      </c>
      <c r="X2626" s="17">
        <v>1.6</v>
      </c>
      <c r="Y2626" s="18" t="s">
        <v>31</v>
      </c>
      <c r="Z2626" s="33" t="s">
        <v>1021</v>
      </c>
      <c r="AA2626" s="371"/>
      <c r="AB2626" s="371"/>
      <c r="AD2626" s="33" t="s">
        <v>688</v>
      </c>
      <c r="AF2626"/>
    </row>
    <row r="2627" spans="1:32">
      <c r="A2627" s="103">
        <v>45205</v>
      </c>
      <c r="B2627" s="20" t="s">
        <v>39</v>
      </c>
      <c r="C2627" s="86" t="s">
        <v>1324</v>
      </c>
      <c r="D2627" s="126"/>
      <c r="F2627" s="11" t="s">
        <v>4647</v>
      </c>
      <c r="G2627" s="11">
        <v>1991345</v>
      </c>
      <c r="H2627" s="11" t="s">
        <v>2769</v>
      </c>
      <c r="I2627" s="12" t="s">
        <v>943</v>
      </c>
      <c r="J2627" s="11" t="s">
        <v>31</v>
      </c>
      <c r="K2627" s="11" t="s">
        <v>2772</v>
      </c>
      <c r="L2627" s="13">
        <v>100</v>
      </c>
      <c r="M2627" s="14">
        <v>7185</v>
      </c>
      <c r="N2627" s="15">
        <v>45201</v>
      </c>
      <c r="O2627" s="68" t="s">
        <v>3782</v>
      </c>
      <c r="P2627" s="8" t="s">
        <v>33</v>
      </c>
      <c r="Q2627" s="8" t="s">
        <v>351</v>
      </c>
      <c r="R2627" s="8" t="s">
        <v>31</v>
      </c>
      <c r="S2627" s="8" t="s">
        <v>31</v>
      </c>
      <c r="T2627" s="44" t="s">
        <v>4817</v>
      </c>
      <c r="U2627" s="82" t="s">
        <v>4837</v>
      </c>
      <c r="V2627" s="17">
        <v>342.3</v>
      </c>
      <c r="W2627" s="17">
        <v>223</v>
      </c>
      <c r="X2627" s="17">
        <v>2</v>
      </c>
      <c r="Y2627" s="18" t="s">
        <v>417</v>
      </c>
      <c r="Z2627" s="33"/>
      <c r="AA2627" s="33">
        <v>789</v>
      </c>
      <c r="AB2627" s="33">
        <v>836</v>
      </c>
      <c r="AC2627" s="33"/>
      <c r="AD2627" s="33" t="s">
        <v>688</v>
      </c>
      <c r="AF2627"/>
    </row>
    <row r="2628" spans="1:32">
      <c r="A2628" s="103">
        <v>45205</v>
      </c>
      <c r="B2628" s="20" t="s">
        <v>39</v>
      </c>
      <c r="C2628" s="86" t="s">
        <v>1324</v>
      </c>
      <c r="D2628" s="126"/>
      <c r="F2628" s="11" t="s">
        <v>4648</v>
      </c>
      <c r="G2628" s="11">
        <v>1025807</v>
      </c>
      <c r="H2628" s="11" t="s">
        <v>2771</v>
      </c>
      <c r="I2628" s="12" t="s">
        <v>943</v>
      </c>
      <c r="J2628" s="11" t="s">
        <v>31</v>
      </c>
      <c r="K2628" s="11" t="s">
        <v>2772</v>
      </c>
      <c r="L2628" s="13">
        <v>30</v>
      </c>
      <c r="M2628" s="14">
        <v>7185</v>
      </c>
      <c r="N2628" s="15">
        <v>45201</v>
      </c>
      <c r="O2628" s="68" t="s">
        <v>3782</v>
      </c>
      <c r="P2628" s="8" t="s">
        <v>33</v>
      </c>
      <c r="Q2628" s="8" t="s">
        <v>351</v>
      </c>
      <c r="R2628" s="8" t="s">
        <v>31</v>
      </c>
      <c r="S2628" s="8" t="s">
        <v>31</v>
      </c>
      <c r="T2628" s="44" t="s">
        <v>4817</v>
      </c>
      <c r="U2628" s="82" t="s">
        <v>4837</v>
      </c>
      <c r="V2628" s="17">
        <v>342.3</v>
      </c>
      <c r="W2628" s="17">
        <v>223</v>
      </c>
      <c r="X2628" s="17">
        <v>2</v>
      </c>
      <c r="Y2628" s="18" t="s">
        <v>417</v>
      </c>
      <c r="Z2628" s="33"/>
      <c r="AA2628" s="33">
        <v>789</v>
      </c>
      <c r="AB2628" s="33">
        <v>836</v>
      </c>
      <c r="AC2628" s="33"/>
      <c r="AD2628" s="33"/>
      <c r="AF2628"/>
    </row>
    <row r="2629" spans="1:32">
      <c r="A2629" s="103">
        <v>45205</v>
      </c>
      <c r="B2629" s="7" t="s">
        <v>29</v>
      </c>
      <c r="C2629" s="8" t="s">
        <v>91</v>
      </c>
      <c r="D2629" s="8"/>
      <c r="E2629" s="9"/>
      <c r="F2629" s="11" t="s">
        <v>4742</v>
      </c>
      <c r="G2629" s="11" t="s">
        <v>2314</v>
      </c>
      <c r="H2629" s="11" t="s">
        <v>1086</v>
      </c>
      <c r="I2629" s="12" t="s">
        <v>1095</v>
      </c>
      <c r="J2629" s="11" t="s">
        <v>31</v>
      </c>
      <c r="K2629" s="25" t="s">
        <v>1096</v>
      </c>
      <c r="L2629" s="32">
        <v>20</v>
      </c>
      <c r="M2629" s="14">
        <v>600</v>
      </c>
      <c r="N2629" s="15">
        <v>45202</v>
      </c>
      <c r="O2629" s="68" t="s">
        <v>3782</v>
      </c>
      <c r="P2629" s="8" t="s">
        <v>85</v>
      </c>
      <c r="Q2629" s="8" t="s">
        <v>34</v>
      </c>
      <c r="R2629" s="8" t="s">
        <v>31</v>
      </c>
      <c r="S2629" s="23" t="s">
        <v>31</v>
      </c>
      <c r="T2629" s="31" t="s">
        <v>1096</v>
      </c>
      <c r="U2629" s="8" t="s">
        <v>35</v>
      </c>
      <c r="V2629" s="17">
        <v>165.5</v>
      </c>
      <c r="W2629" s="17">
        <v>100</v>
      </c>
      <c r="X2629" s="17">
        <v>1.6</v>
      </c>
      <c r="Y2629" s="18">
        <v>2</v>
      </c>
      <c r="AA2629" s="33">
        <v>0</v>
      </c>
      <c r="AB2629" s="33">
        <v>34</v>
      </c>
      <c r="AC2629" s="33"/>
      <c r="AD2629" s="33" t="s">
        <v>724</v>
      </c>
      <c r="AF2629"/>
    </row>
    <row r="2630" spans="1:32">
      <c r="A2630" s="103">
        <v>45205</v>
      </c>
      <c r="B2630" s="7" t="s">
        <v>29</v>
      </c>
      <c r="C2630" s="8" t="s">
        <v>91</v>
      </c>
      <c r="D2630" s="8"/>
      <c r="E2630" s="9"/>
      <c r="F2630" s="11" t="s">
        <v>4822</v>
      </c>
      <c r="G2630" s="11" t="s">
        <v>2314</v>
      </c>
      <c r="H2630" s="11" t="s">
        <v>1086</v>
      </c>
      <c r="I2630" s="12" t="s">
        <v>1095</v>
      </c>
      <c r="J2630" s="11" t="s">
        <v>31</v>
      </c>
      <c r="K2630" s="25" t="s">
        <v>1096</v>
      </c>
      <c r="L2630" s="32">
        <v>20</v>
      </c>
      <c r="M2630" s="14">
        <v>600</v>
      </c>
      <c r="N2630" s="15">
        <v>45202</v>
      </c>
      <c r="O2630" s="68" t="s">
        <v>3782</v>
      </c>
      <c r="P2630" s="8" t="s">
        <v>85</v>
      </c>
      <c r="Q2630" s="8" t="s">
        <v>34</v>
      </c>
      <c r="R2630" s="8" t="s">
        <v>31</v>
      </c>
      <c r="S2630" s="23" t="s">
        <v>31</v>
      </c>
      <c r="T2630" s="31" t="s">
        <v>1096</v>
      </c>
      <c r="U2630" s="8" t="s">
        <v>35</v>
      </c>
      <c r="V2630" s="17">
        <v>165.5</v>
      </c>
      <c r="W2630" s="17">
        <v>100</v>
      </c>
      <c r="X2630" s="17">
        <v>1.6</v>
      </c>
      <c r="Y2630" s="18">
        <v>2</v>
      </c>
      <c r="AA2630" s="33">
        <v>0</v>
      </c>
      <c r="AB2630" s="33">
        <v>34</v>
      </c>
      <c r="AC2630" s="33"/>
      <c r="AD2630" s="33" t="s">
        <v>724</v>
      </c>
      <c r="AF2630"/>
    </row>
    <row r="2631" spans="1:32">
      <c r="A2631" s="103">
        <v>45205</v>
      </c>
      <c r="B2631" s="7" t="s">
        <v>29</v>
      </c>
      <c r="C2631" s="21" t="s">
        <v>281</v>
      </c>
      <c r="D2631" s="24" t="s">
        <v>41</v>
      </c>
      <c r="E2631" s="9"/>
      <c r="F2631" s="11" t="s">
        <v>4765</v>
      </c>
      <c r="G2631" s="11">
        <v>1025283</v>
      </c>
      <c r="H2631" s="11" t="s">
        <v>1051</v>
      </c>
      <c r="I2631" s="12" t="s">
        <v>528</v>
      </c>
      <c r="J2631" s="11" t="s">
        <v>31</v>
      </c>
      <c r="K2631" s="11" t="s">
        <v>1052</v>
      </c>
      <c r="L2631" s="13">
        <v>50</v>
      </c>
      <c r="M2631" s="14">
        <v>6441</v>
      </c>
      <c r="N2631" s="15">
        <v>45181</v>
      </c>
      <c r="O2631" s="68" t="s">
        <v>3782</v>
      </c>
      <c r="P2631" s="8" t="s">
        <v>33</v>
      </c>
      <c r="Q2631" s="8" t="s">
        <v>34</v>
      </c>
      <c r="R2631" s="8" t="s">
        <v>31</v>
      </c>
      <c r="S2631" s="8" t="s">
        <v>31</v>
      </c>
      <c r="T2631" s="23" t="s">
        <v>31</v>
      </c>
      <c r="U2631" s="8" t="s">
        <v>35</v>
      </c>
      <c r="V2631" s="17">
        <v>260</v>
      </c>
      <c r="W2631" s="17">
        <v>103</v>
      </c>
      <c r="X2631" s="17">
        <v>1.6</v>
      </c>
      <c r="Y2631" s="18" t="s">
        <v>31</v>
      </c>
      <c r="Z2631" s="33"/>
      <c r="AA2631" s="33">
        <v>288</v>
      </c>
      <c r="AB2631" s="33">
        <v>395</v>
      </c>
      <c r="AC2631" s="33"/>
      <c r="AD2631" s="33" t="s">
        <v>688</v>
      </c>
      <c r="AF2631"/>
    </row>
    <row r="2632" spans="1:32">
      <c r="A2632" s="103">
        <v>45209</v>
      </c>
      <c r="B2632" s="20" t="s">
        <v>39</v>
      </c>
      <c r="C2632" s="71" t="s">
        <v>1386</v>
      </c>
      <c r="D2632" s="8"/>
      <c r="E2632" s="8"/>
      <c r="F2632" s="10" t="s">
        <v>4647</v>
      </c>
      <c r="G2632" s="11">
        <v>1991345</v>
      </c>
      <c r="H2632" s="11" t="s">
        <v>2195</v>
      </c>
      <c r="I2632" s="12" t="s">
        <v>2215</v>
      </c>
      <c r="J2632" s="11" t="s">
        <v>4651</v>
      </c>
      <c r="K2632" s="11" t="s">
        <v>4031</v>
      </c>
      <c r="L2632" s="13">
        <v>100</v>
      </c>
      <c r="M2632" s="14">
        <v>6454</v>
      </c>
      <c r="N2632" s="15">
        <v>45201</v>
      </c>
      <c r="O2632" s="68" t="s">
        <v>3782</v>
      </c>
      <c r="P2632" s="8" t="s">
        <v>33</v>
      </c>
      <c r="Q2632" s="28" t="s">
        <v>131</v>
      </c>
      <c r="R2632" s="8" t="s">
        <v>31</v>
      </c>
      <c r="S2632" s="8" t="s">
        <v>31</v>
      </c>
      <c r="T2632" s="44" t="s">
        <v>4817</v>
      </c>
      <c r="U2632" s="82" t="s">
        <v>4837</v>
      </c>
      <c r="V2632" s="17">
        <v>209</v>
      </c>
      <c r="W2632" s="17">
        <v>182.5</v>
      </c>
      <c r="X2632" s="17">
        <v>1.6</v>
      </c>
      <c r="Y2632" s="18" t="s">
        <v>31</v>
      </c>
      <c r="Z2632" s="33" t="s">
        <v>1016</v>
      </c>
      <c r="AA2632" s="370">
        <v>174</v>
      </c>
      <c r="AB2632" s="370">
        <v>417</v>
      </c>
      <c r="AC2632" s="33"/>
      <c r="AD2632" s="33" t="s">
        <v>688</v>
      </c>
      <c r="AF2632"/>
    </row>
    <row r="2633" spans="1:32">
      <c r="A2633" s="103">
        <v>45209</v>
      </c>
      <c r="B2633" s="20" t="s">
        <v>39</v>
      </c>
      <c r="C2633" s="71" t="s">
        <v>1386</v>
      </c>
      <c r="D2633" s="8"/>
      <c r="E2633" s="8"/>
      <c r="F2633" s="10" t="s">
        <v>4647</v>
      </c>
      <c r="G2633" s="11">
        <v>1991345</v>
      </c>
      <c r="H2633" s="11" t="s">
        <v>2200</v>
      </c>
      <c r="I2633" s="12" t="s">
        <v>2201</v>
      </c>
      <c r="J2633" s="11" t="s">
        <v>4651</v>
      </c>
      <c r="K2633" s="11" t="s">
        <v>4032</v>
      </c>
      <c r="L2633" s="13">
        <v>100</v>
      </c>
      <c r="M2633" s="14" t="s">
        <v>4035</v>
      </c>
      <c r="N2633" s="15">
        <v>45201</v>
      </c>
      <c r="O2633" s="68" t="s">
        <v>3782</v>
      </c>
      <c r="P2633" s="8" t="s">
        <v>33</v>
      </c>
      <c r="Q2633" s="28" t="s">
        <v>131</v>
      </c>
      <c r="R2633" s="8" t="s">
        <v>31</v>
      </c>
      <c r="S2633" s="8" t="s">
        <v>31</v>
      </c>
      <c r="T2633" s="44" t="s">
        <v>4817</v>
      </c>
      <c r="U2633" s="82" t="s">
        <v>4837</v>
      </c>
      <c r="V2633" s="17">
        <v>209</v>
      </c>
      <c r="W2633" s="17">
        <v>182.5</v>
      </c>
      <c r="X2633" s="17">
        <v>1.6</v>
      </c>
      <c r="Y2633" s="18" t="s">
        <v>31</v>
      </c>
      <c r="Z2633" s="33" t="s">
        <v>1018</v>
      </c>
      <c r="AA2633" s="370"/>
      <c r="AB2633" s="370"/>
      <c r="AC2633" s="33"/>
      <c r="AD2633" s="33" t="s">
        <v>688</v>
      </c>
      <c r="AF2633"/>
    </row>
    <row r="2634" spans="1:32">
      <c r="A2634" s="103">
        <v>45209</v>
      </c>
      <c r="B2634" s="20" t="s">
        <v>39</v>
      </c>
      <c r="C2634" s="71" t="s">
        <v>1386</v>
      </c>
      <c r="D2634" s="8"/>
      <c r="E2634" s="8"/>
      <c r="F2634" s="10" t="s">
        <v>4647</v>
      </c>
      <c r="G2634" s="11">
        <v>1991345</v>
      </c>
      <c r="H2634" s="11" t="s">
        <v>2195</v>
      </c>
      <c r="I2634" s="12" t="s">
        <v>2204</v>
      </c>
      <c r="J2634" s="11" t="s">
        <v>4651</v>
      </c>
      <c r="K2634" s="11" t="s">
        <v>4801</v>
      </c>
      <c r="L2634" s="13">
        <v>100</v>
      </c>
      <c r="M2634" s="92">
        <v>7696</v>
      </c>
      <c r="N2634" s="15">
        <v>45201</v>
      </c>
      <c r="O2634" s="68" t="s">
        <v>3782</v>
      </c>
      <c r="P2634" s="8" t="s">
        <v>33</v>
      </c>
      <c r="Q2634" s="28" t="s">
        <v>131</v>
      </c>
      <c r="R2634" s="8" t="s">
        <v>31</v>
      </c>
      <c r="S2634" s="8" t="s">
        <v>31</v>
      </c>
      <c r="T2634" s="44" t="s">
        <v>4817</v>
      </c>
      <c r="U2634" s="82" t="s">
        <v>4837</v>
      </c>
      <c r="V2634" s="17">
        <v>209</v>
      </c>
      <c r="W2634" s="17">
        <v>182.5</v>
      </c>
      <c r="X2634" s="17">
        <v>1.6</v>
      </c>
      <c r="Y2634" s="18" t="s">
        <v>31</v>
      </c>
      <c r="Z2634" s="33" t="s">
        <v>1021</v>
      </c>
      <c r="AA2634" s="370"/>
      <c r="AB2634" s="370"/>
      <c r="AC2634" s="33"/>
      <c r="AD2634" s="33" t="s">
        <v>688</v>
      </c>
      <c r="AF2634"/>
    </row>
    <row r="2635" spans="1:32">
      <c r="A2635" s="103">
        <v>45209</v>
      </c>
      <c r="B2635" s="20" t="s">
        <v>39</v>
      </c>
      <c r="C2635" s="71" t="s">
        <v>1386</v>
      </c>
      <c r="D2635" s="8"/>
      <c r="E2635" s="6"/>
      <c r="F2635" s="10" t="s">
        <v>4650</v>
      </c>
      <c r="G2635" s="11">
        <v>1025807</v>
      </c>
      <c r="H2635" s="11" t="s">
        <v>2654</v>
      </c>
      <c r="I2635" s="12" t="s">
        <v>2215</v>
      </c>
      <c r="J2635" s="11" t="s">
        <v>4652</v>
      </c>
      <c r="K2635" s="11" t="s">
        <v>4031</v>
      </c>
      <c r="L2635" s="13">
        <v>30</v>
      </c>
      <c r="M2635" s="14">
        <v>6454</v>
      </c>
      <c r="N2635" s="15">
        <v>45201</v>
      </c>
      <c r="O2635" s="68" t="s">
        <v>3782</v>
      </c>
      <c r="P2635" s="8" t="s">
        <v>33</v>
      </c>
      <c r="Q2635" s="28" t="s">
        <v>131</v>
      </c>
      <c r="R2635" s="8" t="s">
        <v>31</v>
      </c>
      <c r="S2635" s="8" t="s">
        <v>31</v>
      </c>
      <c r="T2635" s="44" t="s">
        <v>4817</v>
      </c>
      <c r="U2635" s="82" t="s">
        <v>4837</v>
      </c>
      <c r="V2635" s="17">
        <v>209</v>
      </c>
      <c r="W2635" s="17">
        <v>182.5</v>
      </c>
      <c r="X2635" s="17">
        <v>1.6</v>
      </c>
      <c r="Y2635" s="18" t="s">
        <v>31</v>
      </c>
      <c r="Z2635" s="33" t="s">
        <v>1016</v>
      </c>
      <c r="AA2635" s="370">
        <v>136</v>
      </c>
      <c r="AB2635" s="370">
        <v>463</v>
      </c>
      <c r="AC2635" s="33"/>
      <c r="AD2635" s="33"/>
      <c r="AF2635"/>
    </row>
    <row r="2636" spans="1:32">
      <c r="A2636" s="103">
        <v>45209</v>
      </c>
      <c r="B2636" s="20" t="s">
        <v>39</v>
      </c>
      <c r="C2636" s="71" t="s">
        <v>1386</v>
      </c>
      <c r="D2636" s="8"/>
      <c r="E2636" s="6"/>
      <c r="F2636" s="10" t="s">
        <v>4650</v>
      </c>
      <c r="G2636" s="11">
        <v>1025807</v>
      </c>
      <c r="H2636" s="11" t="s">
        <v>2654</v>
      </c>
      <c r="I2636" s="12" t="s">
        <v>2201</v>
      </c>
      <c r="J2636" s="11" t="s">
        <v>4652</v>
      </c>
      <c r="K2636" s="11" t="s">
        <v>4417</v>
      </c>
      <c r="L2636" s="13">
        <v>30</v>
      </c>
      <c r="M2636" s="14" t="s">
        <v>4653</v>
      </c>
      <c r="N2636" s="15">
        <v>45201</v>
      </c>
      <c r="O2636" s="68" t="s">
        <v>3782</v>
      </c>
      <c r="P2636" s="8" t="s">
        <v>33</v>
      </c>
      <c r="Q2636" s="28" t="s">
        <v>131</v>
      </c>
      <c r="R2636" s="8" t="s">
        <v>31</v>
      </c>
      <c r="S2636" s="8" t="s">
        <v>31</v>
      </c>
      <c r="T2636" s="44" t="s">
        <v>4817</v>
      </c>
      <c r="U2636" s="82" t="s">
        <v>4837</v>
      </c>
      <c r="V2636" s="17">
        <v>209</v>
      </c>
      <c r="W2636" s="17">
        <v>182.5</v>
      </c>
      <c r="X2636" s="17">
        <v>1.6</v>
      </c>
      <c r="Y2636" s="18" t="s">
        <v>31</v>
      </c>
      <c r="Z2636" s="33" t="s">
        <v>1018</v>
      </c>
      <c r="AA2636" s="370"/>
      <c r="AB2636" s="370"/>
      <c r="AC2636" s="33"/>
      <c r="AD2636" s="33"/>
      <c r="AF2636"/>
    </row>
    <row r="2637" spans="1:32">
      <c r="A2637" s="103">
        <v>45209</v>
      </c>
      <c r="B2637" s="20" t="s">
        <v>39</v>
      </c>
      <c r="C2637" s="71" t="s">
        <v>1386</v>
      </c>
      <c r="D2637" s="8"/>
      <c r="E2637" s="6"/>
      <c r="F2637" s="10" t="s">
        <v>4650</v>
      </c>
      <c r="G2637" s="11">
        <v>1025807</v>
      </c>
      <c r="H2637" s="11" t="s">
        <v>2660</v>
      </c>
      <c r="I2637" s="12" t="s">
        <v>2204</v>
      </c>
      <c r="J2637" s="11" t="s">
        <v>4652</v>
      </c>
      <c r="K2637" s="11" t="s">
        <v>4801</v>
      </c>
      <c r="L2637" s="13">
        <v>30</v>
      </c>
      <c r="M2637" s="92">
        <v>7696</v>
      </c>
      <c r="N2637" s="15">
        <v>45201</v>
      </c>
      <c r="O2637" s="68" t="s">
        <v>3782</v>
      </c>
      <c r="P2637" s="8" t="s">
        <v>33</v>
      </c>
      <c r="Q2637" s="28" t="s">
        <v>131</v>
      </c>
      <c r="R2637" s="8" t="s">
        <v>31</v>
      </c>
      <c r="S2637" s="8" t="s">
        <v>31</v>
      </c>
      <c r="T2637" s="44" t="s">
        <v>4817</v>
      </c>
      <c r="U2637" s="82" t="s">
        <v>4837</v>
      </c>
      <c r="V2637" s="17">
        <v>209</v>
      </c>
      <c r="W2637" s="17">
        <v>182.5</v>
      </c>
      <c r="X2637" s="17">
        <v>1.6</v>
      </c>
      <c r="Y2637" s="18" t="s">
        <v>31</v>
      </c>
      <c r="Z2637" s="33" t="s">
        <v>1021</v>
      </c>
      <c r="AA2637" s="370"/>
      <c r="AB2637" s="370"/>
      <c r="AC2637" s="33"/>
      <c r="AD2637" s="33"/>
      <c r="AF2637"/>
    </row>
    <row r="2638" spans="1:32">
      <c r="A2638" s="103">
        <v>45209</v>
      </c>
      <c r="B2638" s="7" t="s">
        <v>29</v>
      </c>
      <c r="C2638" s="21" t="s">
        <v>774</v>
      </c>
      <c r="D2638" s="8"/>
      <c r="E2638" s="27" t="s">
        <v>56</v>
      </c>
      <c r="F2638" s="11" t="s">
        <v>4783</v>
      </c>
      <c r="G2638" s="11">
        <v>1026532</v>
      </c>
      <c r="H2638" s="11" t="s">
        <v>4831</v>
      </c>
      <c r="I2638" s="12" t="s">
        <v>4620</v>
      </c>
      <c r="J2638" s="11" t="s">
        <v>417</v>
      </c>
      <c r="K2638" s="11" t="s">
        <v>4621</v>
      </c>
      <c r="L2638" s="13">
        <v>3</v>
      </c>
      <c r="M2638" s="14">
        <v>7584</v>
      </c>
      <c r="N2638" s="52">
        <v>45190</v>
      </c>
      <c r="O2638" s="68" t="s">
        <v>3782</v>
      </c>
      <c r="P2638" s="8" t="s">
        <v>33</v>
      </c>
      <c r="Q2638" s="8" t="s">
        <v>34</v>
      </c>
      <c r="R2638" s="8" t="s">
        <v>31</v>
      </c>
      <c r="S2638" s="8" t="s">
        <v>31</v>
      </c>
      <c r="T2638" s="23" t="s">
        <v>31</v>
      </c>
      <c r="U2638" s="8" t="s">
        <v>35</v>
      </c>
      <c r="V2638" s="17">
        <v>112.5</v>
      </c>
      <c r="W2638" s="17">
        <v>185</v>
      </c>
      <c r="X2638" s="17">
        <v>1.6</v>
      </c>
      <c r="Y2638" s="18" t="s">
        <v>31</v>
      </c>
      <c r="AA2638" s="72">
        <v>253</v>
      </c>
      <c r="AB2638" s="72">
        <v>229</v>
      </c>
      <c r="AC2638" s="33"/>
      <c r="AD2638" s="33" t="s">
        <v>688</v>
      </c>
      <c r="AF2638"/>
    </row>
    <row r="2639" spans="1:32">
      <c r="A2639" s="103">
        <v>45209</v>
      </c>
      <c r="B2639" s="7" t="s">
        <v>29</v>
      </c>
      <c r="C2639" s="8" t="s">
        <v>91</v>
      </c>
      <c r="D2639" s="24"/>
      <c r="F2639" s="11" t="s">
        <v>4760</v>
      </c>
      <c r="G2639" s="11">
        <v>1026724</v>
      </c>
      <c r="H2639" s="11" t="s">
        <v>2324</v>
      </c>
      <c r="I2639" s="12" t="s">
        <v>2630</v>
      </c>
      <c r="J2639" s="11" t="s">
        <v>31</v>
      </c>
      <c r="K2639" s="11" t="s">
        <v>2631</v>
      </c>
      <c r="L2639" s="13">
        <v>20</v>
      </c>
      <c r="M2639" s="14">
        <v>7329</v>
      </c>
      <c r="N2639" s="15">
        <v>45177</v>
      </c>
      <c r="O2639" s="68" t="s">
        <v>3782</v>
      </c>
      <c r="P2639" s="8" t="s">
        <v>262</v>
      </c>
      <c r="Q2639" s="8" t="s">
        <v>182</v>
      </c>
      <c r="R2639" s="8" t="s">
        <v>31</v>
      </c>
      <c r="S2639" s="8" t="s">
        <v>31</v>
      </c>
      <c r="T2639" s="8" t="s">
        <v>31</v>
      </c>
      <c r="U2639" s="8" t="s">
        <v>35</v>
      </c>
      <c r="V2639" s="17">
        <v>230</v>
      </c>
      <c r="W2639" s="17">
        <v>156.5</v>
      </c>
      <c r="X2639" s="17">
        <v>1.45</v>
      </c>
      <c r="Y2639" s="18">
        <v>3</v>
      </c>
      <c r="Z2639" s="33" t="s">
        <v>4378</v>
      </c>
      <c r="AA2639" s="70">
        <v>345</v>
      </c>
      <c r="AB2639" s="70">
        <v>267</v>
      </c>
      <c r="AD2639" s="33" t="s">
        <v>688</v>
      </c>
      <c r="AF2639"/>
    </row>
    <row r="2640" spans="1:32">
      <c r="A2640" s="103">
        <v>45210</v>
      </c>
      <c r="B2640" s="20" t="s">
        <v>108</v>
      </c>
      <c r="C2640" s="71" t="s">
        <v>1386</v>
      </c>
      <c r="D2640" s="8"/>
      <c r="E2640" s="9"/>
      <c r="F2640" s="11" t="s">
        <v>4605</v>
      </c>
      <c r="G2640" s="11">
        <v>1027330</v>
      </c>
      <c r="H2640" s="11" t="s">
        <v>4064</v>
      </c>
      <c r="I2640" s="12" t="s">
        <v>4066</v>
      </c>
      <c r="J2640" s="11" t="s">
        <v>31</v>
      </c>
      <c r="K2640" s="11" t="s">
        <v>4059</v>
      </c>
      <c r="L2640" s="13">
        <v>10</v>
      </c>
      <c r="M2640" s="14">
        <v>4272</v>
      </c>
      <c r="N2640" s="15">
        <v>45202</v>
      </c>
      <c r="O2640" s="68" t="s">
        <v>3782</v>
      </c>
      <c r="P2640" s="8" t="s">
        <v>85</v>
      </c>
      <c r="Q2640" s="8" t="s">
        <v>34</v>
      </c>
      <c r="R2640" s="8" t="s">
        <v>31</v>
      </c>
      <c r="S2640" s="8" t="s">
        <v>31</v>
      </c>
      <c r="T2640" s="31" t="s">
        <v>4059</v>
      </c>
      <c r="U2640" s="82" t="s">
        <v>4837</v>
      </c>
      <c r="V2640" s="17">
        <v>278.5</v>
      </c>
      <c r="W2640" s="17">
        <v>190.2</v>
      </c>
      <c r="X2640" s="17">
        <v>1.6</v>
      </c>
      <c r="Y2640" s="18">
        <v>2</v>
      </c>
      <c r="Z2640" s="33" t="s">
        <v>2707</v>
      </c>
      <c r="AA2640" s="33">
        <v>0</v>
      </c>
      <c r="AB2640" s="33">
        <v>12</v>
      </c>
      <c r="AC2640" s="33"/>
      <c r="AD2640" s="33" t="s">
        <v>724</v>
      </c>
      <c r="AF2640"/>
    </row>
    <row r="2641" spans="1:32">
      <c r="A2641" s="103">
        <v>45210</v>
      </c>
      <c r="B2641" s="20" t="s">
        <v>108</v>
      </c>
      <c r="C2641" s="71" t="s">
        <v>1386</v>
      </c>
      <c r="D2641" s="8"/>
      <c r="E2641" s="9"/>
      <c r="F2641" s="11" t="s">
        <v>4606</v>
      </c>
      <c r="G2641" s="11">
        <v>1027333</v>
      </c>
      <c r="H2641" s="11" t="s">
        <v>4065</v>
      </c>
      <c r="I2641" s="12" t="s">
        <v>4066</v>
      </c>
      <c r="J2641" s="11" t="s">
        <v>31</v>
      </c>
      <c r="K2641" s="11" t="s">
        <v>4059</v>
      </c>
      <c r="L2641" s="13">
        <v>10</v>
      </c>
      <c r="M2641" s="14">
        <v>4272</v>
      </c>
      <c r="N2641" s="15">
        <v>45202</v>
      </c>
      <c r="O2641" s="68" t="s">
        <v>3782</v>
      </c>
      <c r="P2641" s="8" t="s">
        <v>85</v>
      </c>
      <c r="Q2641" s="8" t="s">
        <v>34</v>
      </c>
      <c r="R2641" s="8" t="s">
        <v>31</v>
      </c>
      <c r="S2641" s="8" t="s">
        <v>31</v>
      </c>
      <c r="T2641" s="31" t="s">
        <v>4059</v>
      </c>
      <c r="U2641" s="82" t="s">
        <v>4837</v>
      </c>
      <c r="V2641" s="17">
        <v>278.5</v>
      </c>
      <c r="W2641" s="17">
        <v>190.2</v>
      </c>
      <c r="X2641" s="17">
        <v>1.6</v>
      </c>
      <c r="Y2641" s="18">
        <v>2</v>
      </c>
      <c r="Z2641" s="33" t="s">
        <v>2707</v>
      </c>
      <c r="AA2641" s="33">
        <v>0</v>
      </c>
      <c r="AB2641" s="33">
        <v>12</v>
      </c>
      <c r="AC2641" s="33"/>
      <c r="AD2641" s="33" t="s">
        <v>724</v>
      </c>
      <c r="AF2641"/>
    </row>
    <row r="2642" spans="1:32">
      <c r="A2642" s="103">
        <v>45210</v>
      </c>
      <c r="B2642" s="7" t="s">
        <v>29</v>
      </c>
      <c r="C2642" s="8" t="s">
        <v>91</v>
      </c>
      <c r="D2642" s="8"/>
      <c r="E2642" s="9"/>
      <c r="F2642" s="25" t="s">
        <v>4753</v>
      </c>
      <c r="G2642" s="11">
        <v>1023044</v>
      </c>
      <c r="H2642" s="11" t="s">
        <v>46</v>
      </c>
      <c r="I2642" s="12" t="s">
        <v>569</v>
      </c>
      <c r="J2642" s="11" t="s">
        <v>570</v>
      </c>
      <c r="K2642" s="11" t="s">
        <v>49</v>
      </c>
      <c r="L2642" s="13">
        <v>3</v>
      </c>
      <c r="M2642" s="14">
        <v>1410021357</v>
      </c>
      <c r="N2642" s="15">
        <v>45175</v>
      </c>
      <c r="O2642" s="68" t="s">
        <v>3782</v>
      </c>
      <c r="P2642" s="8" t="s">
        <v>33</v>
      </c>
      <c r="Q2642" s="8" t="s">
        <v>34</v>
      </c>
      <c r="R2642" s="8" t="s">
        <v>31</v>
      </c>
      <c r="S2642" s="23" t="s">
        <v>31</v>
      </c>
      <c r="T2642" s="23" t="s">
        <v>31</v>
      </c>
      <c r="U2642" s="8" t="s">
        <v>35</v>
      </c>
      <c r="V2642" s="17">
        <v>168</v>
      </c>
      <c r="W2642" s="17">
        <v>135</v>
      </c>
      <c r="X2642" s="17">
        <v>1.6</v>
      </c>
      <c r="Y2642" s="18" t="s">
        <v>31</v>
      </c>
      <c r="Z2642" s="33" t="s">
        <v>987</v>
      </c>
      <c r="AA2642" s="370">
        <v>17</v>
      </c>
      <c r="AB2642" s="370">
        <v>76</v>
      </c>
      <c r="AC2642" s="33"/>
      <c r="AD2642" s="33" t="s">
        <v>688</v>
      </c>
      <c r="AF2642"/>
    </row>
    <row r="2643" spans="1:32">
      <c r="A2643" s="103">
        <v>45210</v>
      </c>
      <c r="B2643" s="7" t="s">
        <v>29</v>
      </c>
      <c r="C2643" s="8" t="s">
        <v>91</v>
      </c>
      <c r="D2643" s="8"/>
      <c r="E2643" s="9"/>
      <c r="F2643" s="25" t="s">
        <v>4753</v>
      </c>
      <c r="G2643" s="11">
        <v>1023044</v>
      </c>
      <c r="H2643" s="11" t="s">
        <v>545</v>
      </c>
      <c r="I2643" s="12" t="s">
        <v>571</v>
      </c>
      <c r="J2643" s="11" t="s">
        <v>570</v>
      </c>
      <c r="K2643" s="11" t="s">
        <v>1973</v>
      </c>
      <c r="L2643" s="13">
        <v>3</v>
      </c>
      <c r="M2643" s="14">
        <v>4504</v>
      </c>
      <c r="N2643" s="15">
        <v>45175</v>
      </c>
      <c r="O2643" s="68" t="s">
        <v>3782</v>
      </c>
      <c r="P2643" s="8" t="s">
        <v>33</v>
      </c>
      <c r="Q2643" s="8" t="s">
        <v>34</v>
      </c>
      <c r="R2643" s="8" t="s">
        <v>31</v>
      </c>
      <c r="S2643" s="23" t="s">
        <v>31</v>
      </c>
      <c r="T2643" s="23" t="s">
        <v>31</v>
      </c>
      <c r="U2643" s="8" t="s">
        <v>35</v>
      </c>
      <c r="V2643" s="17">
        <v>168</v>
      </c>
      <c r="W2643" s="17">
        <v>135</v>
      </c>
      <c r="X2643" s="17">
        <v>1.6</v>
      </c>
      <c r="Y2643" s="18" t="s">
        <v>31</v>
      </c>
      <c r="Z2643" s="33" t="s">
        <v>990</v>
      </c>
      <c r="AA2643" s="370"/>
      <c r="AB2643" s="370"/>
      <c r="AC2643" s="33"/>
      <c r="AD2643" s="33" t="s">
        <v>688</v>
      </c>
      <c r="AF2643"/>
    </row>
    <row r="2644" spans="1:32">
      <c r="A2644" s="103">
        <v>45210</v>
      </c>
      <c r="B2644" s="7" t="s">
        <v>29</v>
      </c>
      <c r="C2644" s="8" t="s">
        <v>91</v>
      </c>
      <c r="D2644" s="8"/>
      <c r="E2644" s="22"/>
      <c r="F2644" s="25" t="s">
        <v>4753</v>
      </c>
      <c r="G2644" s="11">
        <v>1023044</v>
      </c>
      <c r="H2644" s="11" t="s">
        <v>46</v>
      </c>
      <c r="I2644" s="12" t="s">
        <v>1977</v>
      </c>
      <c r="J2644" s="11" t="s">
        <v>570</v>
      </c>
      <c r="K2644" s="11" t="s">
        <v>1974</v>
      </c>
      <c r="L2644" s="13">
        <v>3</v>
      </c>
      <c r="M2644" s="14">
        <v>4055</v>
      </c>
      <c r="N2644" s="15">
        <v>45175</v>
      </c>
      <c r="O2644" s="68" t="s">
        <v>3782</v>
      </c>
      <c r="P2644" s="8" t="s">
        <v>33</v>
      </c>
      <c r="Q2644" s="8" t="s">
        <v>34</v>
      </c>
      <c r="R2644" s="8" t="s">
        <v>31</v>
      </c>
      <c r="S2644" s="23" t="s">
        <v>31</v>
      </c>
      <c r="T2644" s="23" t="s">
        <v>31</v>
      </c>
      <c r="U2644" s="8" t="s">
        <v>35</v>
      </c>
      <c r="V2644" s="17">
        <v>168</v>
      </c>
      <c r="W2644" s="17">
        <v>135</v>
      </c>
      <c r="X2644" s="17">
        <v>1.6</v>
      </c>
      <c r="Y2644" s="18" t="s">
        <v>31</v>
      </c>
      <c r="Z2644" s="33" t="s">
        <v>985</v>
      </c>
      <c r="AA2644" s="370"/>
      <c r="AB2644" s="370"/>
      <c r="AC2644" s="33"/>
      <c r="AD2644" s="33" t="s">
        <v>688</v>
      </c>
      <c r="AF2644"/>
    </row>
    <row r="2645" spans="1:32">
      <c r="A2645" s="103">
        <v>45210</v>
      </c>
      <c r="B2645" s="7" t="s">
        <v>29</v>
      </c>
      <c r="C2645" s="8" t="s">
        <v>91</v>
      </c>
      <c r="D2645" s="8"/>
      <c r="E2645" s="22"/>
      <c r="F2645" s="25" t="s">
        <v>4753</v>
      </c>
      <c r="G2645" s="11">
        <v>1023044</v>
      </c>
      <c r="H2645" s="11" t="s">
        <v>46</v>
      </c>
      <c r="I2645" s="12" t="s">
        <v>575</v>
      </c>
      <c r="J2645" s="11" t="s">
        <v>570</v>
      </c>
      <c r="K2645" s="11" t="s">
        <v>47</v>
      </c>
      <c r="L2645" s="13">
        <v>3</v>
      </c>
      <c r="M2645" s="14">
        <v>2719</v>
      </c>
      <c r="N2645" s="15">
        <v>45175</v>
      </c>
      <c r="O2645" s="68" t="s">
        <v>3782</v>
      </c>
      <c r="P2645" s="8" t="s">
        <v>33</v>
      </c>
      <c r="Q2645" s="8" t="s">
        <v>34</v>
      </c>
      <c r="R2645" s="8" t="s">
        <v>31</v>
      </c>
      <c r="S2645" s="23" t="s">
        <v>31</v>
      </c>
      <c r="T2645" s="23" t="s">
        <v>31</v>
      </c>
      <c r="U2645" s="8" t="s">
        <v>35</v>
      </c>
      <c r="V2645" s="17">
        <v>168</v>
      </c>
      <c r="W2645" s="17">
        <v>135</v>
      </c>
      <c r="X2645" s="17">
        <v>1.6</v>
      </c>
      <c r="Y2645" s="18" t="s">
        <v>31</v>
      </c>
      <c r="Z2645" s="33" t="s">
        <v>991</v>
      </c>
      <c r="AA2645" s="370"/>
      <c r="AB2645" s="370"/>
      <c r="AC2645" s="33"/>
      <c r="AD2645" s="33" t="s">
        <v>688</v>
      </c>
      <c r="AF2645"/>
    </row>
    <row r="2646" spans="1:32">
      <c r="A2646" s="103">
        <v>45210</v>
      </c>
      <c r="B2646" s="7" t="s">
        <v>29</v>
      </c>
      <c r="C2646" s="21" t="s">
        <v>281</v>
      </c>
      <c r="D2646" s="8"/>
      <c r="E2646" s="22"/>
      <c r="F2646" s="25" t="s">
        <v>4753</v>
      </c>
      <c r="G2646" s="11">
        <v>1023044</v>
      </c>
      <c r="H2646" s="11" t="s">
        <v>46</v>
      </c>
      <c r="I2646" s="12" t="s">
        <v>398</v>
      </c>
      <c r="J2646" s="11" t="s">
        <v>570</v>
      </c>
      <c r="K2646" s="11" t="s">
        <v>576</v>
      </c>
      <c r="L2646" s="13">
        <v>3</v>
      </c>
      <c r="M2646" s="14">
        <v>6284</v>
      </c>
      <c r="N2646" s="15">
        <v>45175</v>
      </c>
      <c r="O2646" s="68" t="s">
        <v>3782</v>
      </c>
      <c r="P2646" s="8" t="s">
        <v>33</v>
      </c>
      <c r="Q2646" s="8" t="s">
        <v>34</v>
      </c>
      <c r="R2646" s="8" t="s">
        <v>31</v>
      </c>
      <c r="S2646" s="23" t="s">
        <v>31</v>
      </c>
      <c r="T2646" s="23" t="s">
        <v>31</v>
      </c>
      <c r="U2646" s="8" t="s">
        <v>35</v>
      </c>
      <c r="V2646" s="17">
        <v>168</v>
      </c>
      <c r="W2646" s="17">
        <v>135</v>
      </c>
      <c r="X2646" s="17">
        <v>1.6</v>
      </c>
      <c r="Y2646" s="18" t="s">
        <v>31</v>
      </c>
      <c r="Z2646" s="33" t="s">
        <v>1145</v>
      </c>
      <c r="AA2646" s="370"/>
      <c r="AB2646" s="370"/>
      <c r="AD2646" s="33" t="s">
        <v>688</v>
      </c>
      <c r="AF2646"/>
    </row>
    <row r="2647" spans="1:32">
      <c r="A2647" s="103">
        <v>45210</v>
      </c>
      <c r="B2647" s="7" t="s">
        <v>1169</v>
      </c>
      <c r="C2647" s="21" t="s">
        <v>77</v>
      </c>
      <c r="D2647" s="8"/>
      <c r="F2647" s="11" t="s">
        <v>4736</v>
      </c>
      <c r="G2647" s="11">
        <v>1023233</v>
      </c>
      <c r="H2647" s="11" t="s">
        <v>3795</v>
      </c>
      <c r="I2647" s="12" t="s">
        <v>607</v>
      </c>
      <c r="J2647" s="14" t="s">
        <v>31</v>
      </c>
      <c r="K2647" s="11" t="s">
        <v>3796</v>
      </c>
      <c r="L2647" s="13">
        <v>20</v>
      </c>
      <c r="M2647" s="14">
        <v>7621</v>
      </c>
      <c r="N2647" s="15">
        <v>45184</v>
      </c>
      <c r="O2647" s="68" t="s">
        <v>3782</v>
      </c>
      <c r="P2647" s="8" t="s">
        <v>113</v>
      </c>
      <c r="Q2647" s="8" t="s">
        <v>115</v>
      </c>
      <c r="R2647" s="8" t="s">
        <v>31</v>
      </c>
      <c r="S2647" s="8" t="s">
        <v>31</v>
      </c>
      <c r="T2647" s="23" t="s">
        <v>31</v>
      </c>
      <c r="U2647" s="8" t="s">
        <v>35</v>
      </c>
      <c r="V2647" s="17">
        <v>330</v>
      </c>
      <c r="W2647" s="17">
        <v>246</v>
      </c>
      <c r="X2647" s="17">
        <v>1.6</v>
      </c>
      <c r="Y2647" s="18" t="s">
        <v>31</v>
      </c>
      <c r="Z2647" s="33"/>
      <c r="AA2647" s="33">
        <v>0</v>
      </c>
      <c r="AB2647" s="33">
        <v>784</v>
      </c>
      <c r="AC2647" s="33"/>
      <c r="AD2647" s="33" t="s">
        <v>724</v>
      </c>
      <c r="AF2647"/>
    </row>
    <row r="2648" spans="1:32">
      <c r="A2648" s="103">
        <v>45211</v>
      </c>
      <c r="B2648" s="20" t="s">
        <v>39</v>
      </c>
      <c r="C2648" s="8" t="s">
        <v>91</v>
      </c>
      <c r="D2648" s="79"/>
      <c r="E2648" s="19"/>
      <c r="F2648" s="11" t="s">
        <v>4754</v>
      </c>
      <c r="G2648" s="11">
        <v>1023878</v>
      </c>
      <c r="H2648" s="11" t="s">
        <v>777</v>
      </c>
      <c r="I2648" s="12" t="s">
        <v>292</v>
      </c>
      <c r="J2648" s="14" t="s">
        <v>31</v>
      </c>
      <c r="K2648" s="11" t="s">
        <v>1164</v>
      </c>
      <c r="L2648" s="13">
        <v>100</v>
      </c>
      <c r="M2648" s="14">
        <v>5253</v>
      </c>
      <c r="N2648" s="15">
        <v>45175</v>
      </c>
      <c r="O2648" s="68" t="s">
        <v>3782</v>
      </c>
      <c r="P2648" s="8" t="s">
        <v>33</v>
      </c>
      <c r="Q2648" s="8" t="s">
        <v>115</v>
      </c>
      <c r="R2648" s="8" t="s">
        <v>31</v>
      </c>
      <c r="S2648" s="8" t="s">
        <v>61</v>
      </c>
      <c r="T2648" s="44" t="s">
        <v>4756</v>
      </c>
      <c r="U2648" s="82" t="s">
        <v>4837</v>
      </c>
      <c r="V2648" s="17">
        <v>344.65</v>
      </c>
      <c r="W2648" s="17">
        <v>104.3</v>
      </c>
      <c r="X2648" s="17">
        <v>3.2</v>
      </c>
      <c r="Y2648" s="18" t="s">
        <v>31</v>
      </c>
      <c r="Z2648" s="33"/>
      <c r="AA2648" s="72">
        <v>73</v>
      </c>
      <c r="AB2648" s="72">
        <v>51</v>
      </c>
      <c r="AC2648" s="33"/>
      <c r="AD2648" s="33" t="s">
        <v>688</v>
      </c>
      <c r="AF2648"/>
    </row>
    <row r="2649" spans="1:32">
      <c r="A2649" s="103">
        <v>45211</v>
      </c>
      <c r="B2649" s="20" t="s">
        <v>39</v>
      </c>
      <c r="C2649" s="8" t="s">
        <v>91</v>
      </c>
      <c r="D2649" s="79"/>
      <c r="E2649" s="19"/>
      <c r="F2649" s="11" t="s">
        <v>4755</v>
      </c>
      <c r="G2649" s="11">
        <v>1023878</v>
      </c>
      <c r="H2649" s="11" t="s">
        <v>777</v>
      </c>
      <c r="I2649" s="12" t="s">
        <v>292</v>
      </c>
      <c r="J2649" s="14" t="s">
        <v>31</v>
      </c>
      <c r="K2649" s="11" t="s">
        <v>1164</v>
      </c>
      <c r="L2649" s="13">
        <v>100</v>
      </c>
      <c r="M2649" s="14">
        <v>5253</v>
      </c>
      <c r="N2649" s="15">
        <v>45175</v>
      </c>
      <c r="O2649" s="68" t="s">
        <v>3782</v>
      </c>
      <c r="P2649" s="8" t="s">
        <v>33</v>
      </c>
      <c r="Q2649" s="8" t="s">
        <v>115</v>
      </c>
      <c r="R2649" s="8" t="s">
        <v>31</v>
      </c>
      <c r="S2649" s="8" t="s">
        <v>61</v>
      </c>
      <c r="T2649" s="44" t="s">
        <v>4756</v>
      </c>
      <c r="U2649" s="82" t="s">
        <v>4837</v>
      </c>
      <c r="V2649" s="17">
        <v>344.65</v>
      </c>
      <c r="W2649" s="17">
        <v>104.3</v>
      </c>
      <c r="X2649" s="17">
        <v>3.2</v>
      </c>
      <c r="Y2649" s="18" t="s">
        <v>31</v>
      </c>
      <c r="Z2649" s="33"/>
      <c r="AA2649" s="72">
        <v>73</v>
      </c>
      <c r="AB2649" s="72">
        <v>51</v>
      </c>
      <c r="AC2649" s="33"/>
      <c r="AD2649" s="33" t="s">
        <v>688</v>
      </c>
      <c r="AF2649"/>
    </row>
    <row r="2650" spans="1:32">
      <c r="A2650" s="103">
        <v>45211</v>
      </c>
      <c r="B2650" s="7" t="s">
        <v>29</v>
      </c>
      <c r="C2650" s="8" t="s">
        <v>91</v>
      </c>
      <c r="D2650" s="8"/>
      <c r="E2650" s="57"/>
      <c r="F2650" s="11" t="s">
        <v>4754</v>
      </c>
      <c r="G2650" s="11">
        <v>1023878</v>
      </c>
      <c r="H2650" s="11" t="s">
        <v>777</v>
      </c>
      <c r="I2650" s="12" t="s">
        <v>1465</v>
      </c>
      <c r="J2650" s="11" t="s">
        <v>31</v>
      </c>
      <c r="K2650" s="25" t="s">
        <v>1663</v>
      </c>
      <c r="L2650" s="32">
        <v>100</v>
      </c>
      <c r="M2650" s="14" t="s">
        <v>61</v>
      </c>
      <c r="N2650" s="15">
        <v>45190</v>
      </c>
      <c r="O2650" s="68" t="s">
        <v>3782</v>
      </c>
      <c r="P2650" s="8" t="s">
        <v>85</v>
      </c>
      <c r="Q2650" s="8" t="s">
        <v>34</v>
      </c>
      <c r="R2650" s="8" t="s">
        <v>31</v>
      </c>
      <c r="S2650" s="23" t="s">
        <v>31</v>
      </c>
      <c r="T2650" s="31" t="s">
        <v>1663</v>
      </c>
      <c r="U2650" s="8" t="s">
        <v>35</v>
      </c>
      <c r="V2650" s="17">
        <v>96.6</v>
      </c>
      <c r="W2650" s="17">
        <v>90</v>
      </c>
      <c r="X2650" s="17">
        <v>1.6</v>
      </c>
      <c r="Y2650" s="18">
        <v>2</v>
      </c>
      <c r="Z2650" s="33" t="s">
        <v>2707</v>
      </c>
      <c r="AA2650" s="33">
        <v>0</v>
      </c>
      <c r="AB2650" s="33">
        <v>18</v>
      </c>
      <c r="AC2650" s="33"/>
      <c r="AD2650" s="33" t="s">
        <v>724</v>
      </c>
      <c r="AF2650"/>
    </row>
    <row r="2651" spans="1:32">
      <c r="A2651" s="103">
        <v>45211</v>
      </c>
      <c r="B2651" s="7" t="s">
        <v>29</v>
      </c>
      <c r="C2651" s="8" t="s">
        <v>91</v>
      </c>
      <c r="D2651" s="8"/>
      <c r="E2651" s="57"/>
      <c r="F2651" s="11" t="s">
        <v>4755</v>
      </c>
      <c r="G2651" s="11">
        <v>1023878</v>
      </c>
      <c r="H2651" s="11" t="s">
        <v>777</v>
      </c>
      <c r="I2651" s="12" t="s">
        <v>1465</v>
      </c>
      <c r="J2651" s="11" t="s">
        <v>31</v>
      </c>
      <c r="K2651" s="25" t="s">
        <v>1663</v>
      </c>
      <c r="L2651" s="32">
        <v>100</v>
      </c>
      <c r="M2651" s="14" t="s">
        <v>61</v>
      </c>
      <c r="N2651" s="15">
        <v>45190</v>
      </c>
      <c r="O2651" s="68" t="s">
        <v>3782</v>
      </c>
      <c r="P2651" s="8" t="s">
        <v>85</v>
      </c>
      <c r="Q2651" s="8" t="s">
        <v>34</v>
      </c>
      <c r="R2651" s="8" t="s">
        <v>31</v>
      </c>
      <c r="S2651" s="23" t="s">
        <v>31</v>
      </c>
      <c r="T2651" s="31" t="s">
        <v>1663</v>
      </c>
      <c r="U2651" s="8" t="s">
        <v>35</v>
      </c>
      <c r="V2651" s="17">
        <v>96.6</v>
      </c>
      <c r="W2651" s="17">
        <v>90</v>
      </c>
      <c r="X2651" s="17">
        <v>1.6</v>
      </c>
      <c r="Y2651" s="18">
        <v>2</v>
      </c>
      <c r="Z2651" s="33" t="s">
        <v>2707</v>
      </c>
      <c r="AA2651" s="33">
        <v>0</v>
      </c>
      <c r="AB2651" s="33">
        <v>18</v>
      </c>
      <c r="AC2651" s="33"/>
      <c r="AD2651" s="33" t="s">
        <v>724</v>
      </c>
      <c r="AF2651"/>
    </row>
    <row r="2652" spans="1:32">
      <c r="A2652" s="103">
        <v>45212</v>
      </c>
      <c r="B2652" s="20" t="s">
        <v>39</v>
      </c>
      <c r="C2652" s="21" t="s">
        <v>281</v>
      </c>
      <c r="D2652" s="251"/>
      <c r="F2652" s="25" t="s">
        <v>4755</v>
      </c>
      <c r="G2652" s="11">
        <v>1023878</v>
      </c>
      <c r="H2652" s="11" t="s">
        <v>777</v>
      </c>
      <c r="I2652" s="12" t="s">
        <v>1150</v>
      </c>
      <c r="J2652" s="11" t="s">
        <v>31</v>
      </c>
      <c r="K2652" s="25" t="s">
        <v>4100</v>
      </c>
      <c r="L2652" s="66" t="s">
        <v>4821</v>
      </c>
      <c r="M2652" s="14">
        <v>7398</v>
      </c>
      <c r="N2652" s="15">
        <v>45203</v>
      </c>
      <c r="O2652" s="68" t="s">
        <v>3782</v>
      </c>
      <c r="P2652" s="8" t="s">
        <v>33</v>
      </c>
      <c r="Q2652" s="8" t="s">
        <v>115</v>
      </c>
      <c r="R2652" s="8" t="s">
        <v>31</v>
      </c>
      <c r="S2652" s="8" t="s">
        <v>31</v>
      </c>
      <c r="T2652" s="23" t="s">
        <v>31</v>
      </c>
      <c r="U2652" s="82" t="s">
        <v>4837</v>
      </c>
      <c r="V2652" s="17">
        <v>348.5</v>
      </c>
      <c r="W2652" s="17">
        <v>101</v>
      </c>
      <c r="X2652" s="17">
        <v>1.6</v>
      </c>
      <c r="Y2652" s="18" t="s">
        <v>31</v>
      </c>
      <c r="Z2652" s="33"/>
      <c r="AA2652" s="291">
        <v>459</v>
      </c>
      <c r="AB2652" s="291">
        <v>607</v>
      </c>
      <c r="AC2652" s="291"/>
      <c r="AD2652" s="266" t="s">
        <v>4825</v>
      </c>
      <c r="AF2652"/>
    </row>
    <row r="2653" spans="1:32">
      <c r="A2653" s="103">
        <v>45212</v>
      </c>
      <c r="B2653" s="7" t="s">
        <v>29</v>
      </c>
      <c r="C2653" s="8" t="s">
        <v>91</v>
      </c>
      <c r="D2653" s="8"/>
      <c r="E2653" s="8"/>
      <c r="F2653" s="10" t="s">
        <v>4845</v>
      </c>
      <c r="G2653" s="11">
        <v>1025934</v>
      </c>
      <c r="H2653" s="11" t="s">
        <v>2431</v>
      </c>
      <c r="I2653" s="12" t="s">
        <v>2432</v>
      </c>
      <c r="J2653" s="11" t="s">
        <v>2433</v>
      </c>
      <c r="K2653" s="11" t="s">
        <v>359</v>
      </c>
      <c r="L2653" s="13">
        <v>20</v>
      </c>
      <c r="M2653" s="14">
        <v>1204018048</v>
      </c>
      <c r="N2653" s="15">
        <v>45176</v>
      </c>
      <c r="O2653" s="68" t="s">
        <v>3782</v>
      </c>
      <c r="P2653" s="8" t="s">
        <v>33</v>
      </c>
      <c r="Q2653" s="8" t="s">
        <v>34</v>
      </c>
      <c r="R2653" s="8" t="s">
        <v>31</v>
      </c>
      <c r="S2653" s="8" t="s">
        <v>31</v>
      </c>
      <c r="T2653" s="23" t="s">
        <v>31</v>
      </c>
      <c r="U2653" s="8" t="s">
        <v>35</v>
      </c>
      <c r="V2653" s="17">
        <v>171</v>
      </c>
      <c r="W2653" s="17">
        <v>114.5</v>
      </c>
      <c r="X2653" s="17">
        <v>1.6</v>
      </c>
      <c r="Y2653" s="18" t="s">
        <v>31</v>
      </c>
      <c r="Z2653" s="33" t="s">
        <v>1016</v>
      </c>
      <c r="AA2653" s="370">
        <v>185</v>
      </c>
      <c r="AB2653" s="370">
        <v>223</v>
      </c>
      <c r="AC2653" s="33"/>
      <c r="AD2653" s="33" t="s">
        <v>688</v>
      </c>
      <c r="AF2653"/>
    </row>
    <row r="2654" spans="1:32">
      <c r="A2654" s="103">
        <v>45212</v>
      </c>
      <c r="B2654" s="7" t="s">
        <v>29</v>
      </c>
      <c r="C2654" s="21" t="s">
        <v>281</v>
      </c>
      <c r="D2654" s="8"/>
      <c r="E2654" s="8"/>
      <c r="F2654" s="10" t="s">
        <v>4845</v>
      </c>
      <c r="G2654" s="11">
        <v>1025934</v>
      </c>
      <c r="H2654" s="11" t="s">
        <v>2431</v>
      </c>
      <c r="I2654" s="12" t="s">
        <v>1003</v>
      </c>
      <c r="J2654" s="11" t="s">
        <v>2433</v>
      </c>
      <c r="K2654" s="11" t="s">
        <v>360</v>
      </c>
      <c r="L2654" s="13">
        <v>20</v>
      </c>
      <c r="M2654" s="14">
        <v>7421</v>
      </c>
      <c r="N2654" s="15">
        <v>45176</v>
      </c>
      <c r="O2654" s="68" t="s">
        <v>3782</v>
      </c>
      <c r="P2654" s="8" t="s">
        <v>33</v>
      </c>
      <c r="Q2654" s="8" t="s">
        <v>34</v>
      </c>
      <c r="R2654" s="8" t="s">
        <v>31</v>
      </c>
      <c r="S2654" s="8" t="s">
        <v>31</v>
      </c>
      <c r="T2654" s="23" t="s">
        <v>31</v>
      </c>
      <c r="U2654" s="8" t="s">
        <v>35</v>
      </c>
      <c r="V2654" s="17">
        <v>171</v>
      </c>
      <c r="W2654" s="17">
        <v>114.5</v>
      </c>
      <c r="X2654" s="17">
        <v>1.6</v>
      </c>
      <c r="Y2654" s="18" t="s">
        <v>31</v>
      </c>
      <c r="Z2654" s="33" t="s">
        <v>990</v>
      </c>
      <c r="AA2654" s="370"/>
      <c r="AB2654" s="370"/>
      <c r="AC2654" s="33"/>
      <c r="AD2654" s="33" t="s">
        <v>688</v>
      </c>
      <c r="AF2654"/>
    </row>
    <row r="2655" spans="1:32">
      <c r="A2655" s="103">
        <v>45215</v>
      </c>
      <c r="B2655" s="20" t="s">
        <v>39</v>
      </c>
      <c r="C2655" s="8" t="s">
        <v>91</v>
      </c>
      <c r="D2655" s="8"/>
      <c r="E2655" s="9"/>
      <c r="F2655" s="11" t="s">
        <v>4774</v>
      </c>
      <c r="G2655" s="11">
        <v>1027302</v>
      </c>
      <c r="H2655" s="11" t="s">
        <v>645</v>
      </c>
      <c r="I2655" s="12" t="s">
        <v>367</v>
      </c>
      <c r="J2655" s="14" t="s">
        <v>31</v>
      </c>
      <c r="K2655" s="11" t="s">
        <v>368</v>
      </c>
      <c r="L2655" s="32">
        <v>5</v>
      </c>
      <c r="M2655" s="14">
        <v>3659</v>
      </c>
      <c r="N2655" s="15">
        <v>45184</v>
      </c>
      <c r="O2655" s="68" t="s">
        <v>3782</v>
      </c>
      <c r="P2655" s="8" t="s">
        <v>113</v>
      </c>
      <c r="Q2655" s="8" t="s">
        <v>115</v>
      </c>
      <c r="R2655" s="8" t="s">
        <v>31</v>
      </c>
      <c r="S2655" s="23" t="s">
        <v>31</v>
      </c>
      <c r="T2655" s="23" t="s">
        <v>31</v>
      </c>
      <c r="U2655" s="82" t="s">
        <v>4837</v>
      </c>
      <c r="V2655" s="17">
        <v>478.5</v>
      </c>
      <c r="W2655" s="17">
        <v>330</v>
      </c>
      <c r="X2655" s="17">
        <v>3</v>
      </c>
      <c r="Y2655" s="18">
        <v>5</v>
      </c>
      <c r="Z2655" s="33" t="s">
        <v>3872</v>
      </c>
      <c r="AA2655" s="33">
        <v>0</v>
      </c>
      <c r="AB2655" s="33">
        <v>20</v>
      </c>
      <c r="AC2655" s="33"/>
      <c r="AD2655" s="33" t="s">
        <v>688</v>
      </c>
      <c r="AF2655"/>
    </row>
    <row r="2656" spans="1:32">
      <c r="A2656" s="103">
        <v>45215</v>
      </c>
      <c r="B2656" s="20" t="s">
        <v>39</v>
      </c>
      <c r="C2656" s="21" t="s">
        <v>281</v>
      </c>
      <c r="D2656" s="8"/>
      <c r="E2656" s="9"/>
      <c r="F2656" s="11" t="s">
        <v>4774</v>
      </c>
      <c r="G2656" s="11">
        <v>1027302</v>
      </c>
      <c r="H2656" s="11" t="s">
        <v>109</v>
      </c>
      <c r="I2656" s="12" t="s">
        <v>372</v>
      </c>
      <c r="J2656" s="14" t="s">
        <v>31</v>
      </c>
      <c r="K2656" s="11" t="s">
        <v>373</v>
      </c>
      <c r="L2656" s="32">
        <v>5</v>
      </c>
      <c r="M2656" s="14">
        <v>6128</v>
      </c>
      <c r="N2656" s="15">
        <v>45184</v>
      </c>
      <c r="O2656" s="68" t="s">
        <v>3782</v>
      </c>
      <c r="P2656" s="8" t="s">
        <v>113</v>
      </c>
      <c r="Q2656" s="8" t="s">
        <v>115</v>
      </c>
      <c r="R2656" s="8" t="s">
        <v>31</v>
      </c>
      <c r="S2656" s="23" t="s">
        <v>31</v>
      </c>
      <c r="T2656" s="23" t="s">
        <v>31</v>
      </c>
      <c r="U2656" s="82" t="s">
        <v>4837</v>
      </c>
      <c r="V2656" s="17">
        <v>422</v>
      </c>
      <c r="W2656" s="17">
        <v>240</v>
      </c>
      <c r="X2656" s="17">
        <v>2.9</v>
      </c>
      <c r="Y2656" s="18">
        <v>2</v>
      </c>
      <c r="Z2656" s="33" t="s">
        <v>2707</v>
      </c>
      <c r="AA2656" s="33">
        <v>4</v>
      </c>
      <c r="AB2656" s="33">
        <v>0</v>
      </c>
      <c r="AC2656" s="33"/>
      <c r="AD2656" s="33" t="s">
        <v>688</v>
      </c>
      <c r="AF2656"/>
    </row>
    <row r="2657" spans="1:32">
      <c r="A2657" s="103">
        <v>45215</v>
      </c>
      <c r="B2657" s="20" t="s">
        <v>39</v>
      </c>
      <c r="C2657" s="8" t="s">
        <v>91</v>
      </c>
      <c r="D2657" s="8"/>
      <c r="E2657" s="9"/>
      <c r="F2657" s="11" t="s">
        <v>4774</v>
      </c>
      <c r="G2657" s="11">
        <v>1027302</v>
      </c>
      <c r="H2657" s="11" t="s">
        <v>109</v>
      </c>
      <c r="I2657" s="12" t="s">
        <v>206</v>
      </c>
      <c r="J2657" s="14" t="s">
        <v>31</v>
      </c>
      <c r="K2657" s="11" t="s">
        <v>370</v>
      </c>
      <c r="L2657" s="32">
        <v>5</v>
      </c>
      <c r="M2657" s="14">
        <v>3574</v>
      </c>
      <c r="N2657" s="15">
        <v>45184</v>
      </c>
      <c r="O2657" s="68" t="s">
        <v>3782</v>
      </c>
      <c r="P2657" s="8" t="s">
        <v>113</v>
      </c>
      <c r="Q2657" s="8" t="s">
        <v>115</v>
      </c>
      <c r="R2657" s="8" t="s">
        <v>31</v>
      </c>
      <c r="S2657" s="23" t="s">
        <v>31</v>
      </c>
      <c r="T2657" s="23" t="s">
        <v>31</v>
      </c>
      <c r="U2657" s="82" t="s">
        <v>4837</v>
      </c>
      <c r="V2657" s="17">
        <v>432</v>
      </c>
      <c r="W2657" s="17">
        <v>381</v>
      </c>
      <c r="X2657" s="17">
        <v>3.5</v>
      </c>
      <c r="Y2657" s="18">
        <v>2</v>
      </c>
      <c r="Z2657" s="33" t="s">
        <v>2707</v>
      </c>
      <c r="AA2657" s="33">
        <v>4</v>
      </c>
      <c r="AB2657" s="33">
        <v>0</v>
      </c>
      <c r="AC2657" s="33"/>
      <c r="AD2657" s="33" t="s">
        <v>688</v>
      </c>
      <c r="AF2657"/>
    </row>
    <row r="2658" spans="1:32">
      <c r="A2658" s="276" t="s">
        <v>4853</v>
      </c>
      <c r="B2658" s="7" t="s">
        <v>29</v>
      </c>
      <c r="C2658" s="8" t="s">
        <v>91</v>
      </c>
      <c r="D2658" s="8"/>
      <c r="E2658" s="9"/>
      <c r="F2658" s="11" t="s">
        <v>4754</v>
      </c>
      <c r="G2658" s="11">
        <v>1023878</v>
      </c>
      <c r="H2658" s="11" t="s">
        <v>777</v>
      </c>
      <c r="I2658" s="12" t="s">
        <v>778</v>
      </c>
      <c r="J2658" s="11" t="s">
        <v>31</v>
      </c>
      <c r="K2658" s="45" t="s">
        <v>1659</v>
      </c>
      <c r="L2658" s="13">
        <v>100</v>
      </c>
      <c r="M2658" s="14" t="s">
        <v>61</v>
      </c>
      <c r="N2658" s="15">
        <v>45191</v>
      </c>
      <c r="O2658" s="68" t="s">
        <v>3782</v>
      </c>
      <c r="P2658" s="8" t="s">
        <v>85</v>
      </c>
      <c r="Q2658" s="8" t="s">
        <v>34</v>
      </c>
      <c r="R2658" s="8" t="s">
        <v>31</v>
      </c>
      <c r="S2658" s="8" t="s">
        <v>31</v>
      </c>
      <c r="T2658" s="31" t="s">
        <v>1659</v>
      </c>
      <c r="U2658" s="77" t="s">
        <v>4866</v>
      </c>
      <c r="V2658" s="17">
        <v>235</v>
      </c>
      <c r="W2658" s="17">
        <v>101.5</v>
      </c>
      <c r="X2658" s="17">
        <v>1.6</v>
      </c>
      <c r="Y2658" s="18">
        <v>2</v>
      </c>
      <c r="Z2658" s="33" t="s">
        <v>2707</v>
      </c>
      <c r="AA2658" s="291">
        <v>166</v>
      </c>
      <c r="AB2658" s="291">
        <v>0</v>
      </c>
      <c r="AC2658" s="291"/>
      <c r="AD2658" s="33" t="s">
        <v>724</v>
      </c>
      <c r="AF2658"/>
    </row>
    <row r="2659" spans="1:32">
      <c r="A2659" s="276" t="s">
        <v>4853</v>
      </c>
      <c r="B2659" s="7" t="s">
        <v>29</v>
      </c>
      <c r="C2659" s="8" t="s">
        <v>91</v>
      </c>
      <c r="D2659" s="8"/>
      <c r="E2659" s="9"/>
      <c r="F2659" s="11" t="s">
        <v>4755</v>
      </c>
      <c r="G2659" s="11">
        <v>1023878</v>
      </c>
      <c r="H2659" s="11" t="s">
        <v>777</v>
      </c>
      <c r="I2659" s="12" t="s">
        <v>778</v>
      </c>
      <c r="J2659" s="11" t="s">
        <v>31</v>
      </c>
      <c r="K2659" s="45" t="s">
        <v>1659</v>
      </c>
      <c r="L2659" s="13">
        <v>100</v>
      </c>
      <c r="M2659" s="14" t="s">
        <v>61</v>
      </c>
      <c r="N2659" s="15">
        <v>45191</v>
      </c>
      <c r="O2659" s="68" t="s">
        <v>3782</v>
      </c>
      <c r="P2659" s="8" t="s">
        <v>85</v>
      </c>
      <c r="Q2659" s="8" t="s">
        <v>34</v>
      </c>
      <c r="R2659" s="8" t="s">
        <v>31</v>
      </c>
      <c r="S2659" s="8" t="s">
        <v>31</v>
      </c>
      <c r="T2659" s="31" t="s">
        <v>1659</v>
      </c>
      <c r="U2659" s="77" t="s">
        <v>4866</v>
      </c>
      <c r="V2659" s="17">
        <v>235</v>
      </c>
      <c r="W2659" s="17">
        <v>101.5</v>
      </c>
      <c r="X2659" s="17">
        <v>1.6</v>
      </c>
      <c r="Y2659" s="18">
        <v>2</v>
      </c>
      <c r="Z2659" s="33" t="s">
        <v>2707</v>
      </c>
      <c r="AA2659" s="291">
        <v>166</v>
      </c>
      <c r="AB2659" s="291">
        <v>0</v>
      </c>
      <c r="AC2659" s="291"/>
      <c r="AD2659" s="33" t="s">
        <v>724</v>
      </c>
      <c r="AF2659"/>
    </row>
    <row r="2660" spans="1:32">
      <c r="A2660" s="276" t="s">
        <v>4853</v>
      </c>
      <c r="B2660" s="7" t="s">
        <v>29</v>
      </c>
      <c r="C2660" s="8" t="s">
        <v>91</v>
      </c>
      <c r="D2660" s="79"/>
      <c r="E2660" s="9"/>
      <c r="F2660" s="11" t="s">
        <v>4754</v>
      </c>
      <c r="G2660" s="11">
        <v>1023878</v>
      </c>
      <c r="H2660" s="11" t="s">
        <v>777</v>
      </c>
      <c r="I2660" s="12" t="s">
        <v>312</v>
      </c>
      <c r="J2660" s="14" t="s">
        <v>31</v>
      </c>
      <c r="K2660" s="11" t="s">
        <v>1160</v>
      </c>
      <c r="L2660" s="13">
        <v>100</v>
      </c>
      <c r="M2660" s="14">
        <v>5517</v>
      </c>
      <c r="N2660" s="15">
        <v>45194</v>
      </c>
      <c r="O2660" s="68" t="s">
        <v>3782</v>
      </c>
      <c r="P2660" s="8" t="s">
        <v>33</v>
      </c>
      <c r="Q2660" s="8" t="s">
        <v>34</v>
      </c>
      <c r="R2660" s="8" t="s">
        <v>31</v>
      </c>
      <c r="S2660" s="8" t="s">
        <v>31</v>
      </c>
      <c r="T2660" s="31" t="s">
        <v>4804</v>
      </c>
      <c r="U2660" s="77" t="s">
        <v>4866</v>
      </c>
      <c r="V2660" s="17">
        <v>129.6</v>
      </c>
      <c r="W2660" s="17">
        <v>94</v>
      </c>
      <c r="X2660" s="17">
        <v>1.6</v>
      </c>
      <c r="Y2660" s="18">
        <v>2</v>
      </c>
      <c r="Z2660" s="33" t="s">
        <v>2707</v>
      </c>
      <c r="AA2660" s="33">
        <v>2</v>
      </c>
      <c r="AB2660" s="33">
        <v>168</v>
      </c>
      <c r="AC2660" s="33"/>
      <c r="AD2660" s="33" t="s">
        <v>724</v>
      </c>
      <c r="AF2660"/>
    </row>
    <row r="2661" spans="1:32">
      <c r="A2661" s="276" t="s">
        <v>4853</v>
      </c>
      <c r="B2661" s="7" t="s">
        <v>29</v>
      </c>
      <c r="C2661" s="8" t="s">
        <v>91</v>
      </c>
      <c r="D2661" s="79"/>
      <c r="E2661" s="9"/>
      <c r="F2661" s="11" t="s">
        <v>4755</v>
      </c>
      <c r="G2661" s="11">
        <v>1023878</v>
      </c>
      <c r="H2661" s="11" t="s">
        <v>777</v>
      </c>
      <c r="I2661" s="12" t="s">
        <v>312</v>
      </c>
      <c r="J2661" s="14" t="s">
        <v>31</v>
      </c>
      <c r="K2661" s="11" t="s">
        <v>1160</v>
      </c>
      <c r="L2661" s="13">
        <v>100</v>
      </c>
      <c r="M2661" s="14">
        <v>5517</v>
      </c>
      <c r="N2661" s="15">
        <v>45194</v>
      </c>
      <c r="O2661" s="68" t="s">
        <v>3782</v>
      </c>
      <c r="P2661" s="8" t="s">
        <v>33</v>
      </c>
      <c r="Q2661" s="8" t="s">
        <v>34</v>
      </c>
      <c r="R2661" s="8" t="s">
        <v>31</v>
      </c>
      <c r="S2661" s="8" t="s">
        <v>31</v>
      </c>
      <c r="T2661" s="31" t="s">
        <v>4804</v>
      </c>
      <c r="U2661" s="77" t="s">
        <v>4866</v>
      </c>
      <c r="V2661" s="17">
        <v>129.6</v>
      </c>
      <c r="W2661" s="17">
        <v>94</v>
      </c>
      <c r="X2661" s="17">
        <v>1.6</v>
      </c>
      <c r="Y2661" s="18">
        <v>2</v>
      </c>
      <c r="Z2661" s="33" t="s">
        <v>2707</v>
      </c>
      <c r="AA2661" s="33">
        <v>2</v>
      </c>
      <c r="AB2661" s="33">
        <v>168</v>
      </c>
      <c r="AC2661" s="33"/>
      <c r="AD2661" s="33" t="s">
        <v>724</v>
      </c>
      <c r="AF2661"/>
    </row>
    <row r="2662" spans="1:32">
      <c r="A2662" s="103">
        <v>45215</v>
      </c>
      <c r="B2662" s="20" t="s">
        <v>39</v>
      </c>
      <c r="C2662" s="8" t="s">
        <v>91</v>
      </c>
      <c r="D2662" s="8"/>
      <c r="E2662" s="8"/>
      <c r="F2662" s="25" t="s">
        <v>4773</v>
      </c>
      <c r="G2662" s="11">
        <v>1023228</v>
      </c>
      <c r="H2662" s="11" t="s">
        <v>3985</v>
      </c>
      <c r="I2662" s="12" t="s">
        <v>2790</v>
      </c>
      <c r="J2662" s="11" t="s">
        <v>31</v>
      </c>
      <c r="K2662" s="11" t="s">
        <v>3574</v>
      </c>
      <c r="L2662" s="32">
        <v>50</v>
      </c>
      <c r="M2662" s="14">
        <v>6941</v>
      </c>
      <c r="N2662" s="15">
        <v>45182</v>
      </c>
      <c r="O2662" s="68" t="s">
        <v>3782</v>
      </c>
      <c r="P2662" s="8" t="s">
        <v>33</v>
      </c>
      <c r="Q2662" s="8" t="s">
        <v>351</v>
      </c>
      <c r="R2662" s="8" t="s">
        <v>31</v>
      </c>
      <c r="S2662" s="8" t="s">
        <v>31</v>
      </c>
      <c r="T2662" s="8" t="s">
        <v>31</v>
      </c>
      <c r="U2662" s="82" t="s">
        <v>4837</v>
      </c>
      <c r="V2662" s="17">
        <v>470</v>
      </c>
      <c r="W2662" s="17">
        <v>206</v>
      </c>
      <c r="X2662" s="17">
        <v>1.6</v>
      </c>
      <c r="Y2662" s="18">
        <v>5</v>
      </c>
      <c r="Z2662" s="33" t="s">
        <v>3872</v>
      </c>
      <c r="AA2662" s="48"/>
      <c r="AB2662" s="48"/>
      <c r="AC2662" s="33"/>
      <c r="AD2662" s="33" t="s">
        <v>688</v>
      </c>
      <c r="AF2662"/>
    </row>
    <row r="2663" spans="1:32">
      <c r="A2663" s="103">
        <v>45215</v>
      </c>
      <c r="B2663" s="7" t="s">
        <v>29</v>
      </c>
      <c r="C2663" s="8" t="s">
        <v>91</v>
      </c>
      <c r="D2663" s="8"/>
      <c r="E2663" s="27" t="s">
        <v>56</v>
      </c>
      <c r="F2663" s="11" t="s">
        <v>4757</v>
      </c>
      <c r="G2663" s="11">
        <v>1023190</v>
      </c>
      <c r="H2663" s="11" t="s">
        <v>558</v>
      </c>
      <c r="I2663" s="12" t="s">
        <v>559</v>
      </c>
      <c r="J2663" s="11" t="s">
        <v>31</v>
      </c>
      <c r="K2663" s="11" t="s">
        <v>560</v>
      </c>
      <c r="L2663" s="30" t="s">
        <v>561</v>
      </c>
      <c r="M2663" s="14">
        <v>1730</v>
      </c>
      <c r="N2663" s="15">
        <v>45176</v>
      </c>
      <c r="O2663" s="68" t="s">
        <v>3782</v>
      </c>
      <c r="P2663" s="8" t="s">
        <v>33</v>
      </c>
      <c r="Q2663" s="8" t="s">
        <v>182</v>
      </c>
      <c r="R2663" s="8" t="s">
        <v>31</v>
      </c>
      <c r="S2663" s="8" t="s">
        <v>31</v>
      </c>
      <c r="T2663" s="8" t="s">
        <v>31</v>
      </c>
      <c r="U2663" s="8" t="s">
        <v>35</v>
      </c>
      <c r="V2663" s="17">
        <v>284</v>
      </c>
      <c r="W2663" s="17">
        <v>205</v>
      </c>
      <c r="X2663" s="17">
        <v>2.2000000000000002</v>
      </c>
      <c r="Y2663" s="18" t="s">
        <v>31</v>
      </c>
      <c r="Z2663" s="33"/>
      <c r="AA2663" s="33">
        <v>994</v>
      </c>
      <c r="AB2663" s="33">
        <v>997</v>
      </c>
      <c r="AC2663" s="33"/>
      <c r="AD2663" s="33" t="s">
        <v>688</v>
      </c>
      <c r="AF2663"/>
    </row>
    <row r="2664" spans="1:32">
      <c r="A2664" s="103">
        <v>45215</v>
      </c>
      <c r="B2664" s="7" t="s">
        <v>29</v>
      </c>
      <c r="C2664" s="21" t="s">
        <v>77</v>
      </c>
      <c r="D2664" s="19"/>
      <c r="E2664" s="9"/>
      <c r="F2664" s="11" t="s">
        <v>4760</v>
      </c>
      <c r="G2664" s="11">
        <v>1026724</v>
      </c>
      <c r="H2664" s="11" t="s">
        <v>2324</v>
      </c>
      <c r="I2664" s="12" t="s">
        <v>980</v>
      </c>
      <c r="J2664" s="11" t="s">
        <v>417</v>
      </c>
      <c r="K2664" s="11" t="s">
        <v>2325</v>
      </c>
      <c r="L2664" s="13">
        <v>20</v>
      </c>
      <c r="M2664" s="14">
        <v>7330</v>
      </c>
      <c r="N2664" s="15">
        <v>45188</v>
      </c>
      <c r="O2664" s="68" t="s">
        <v>3782</v>
      </c>
      <c r="P2664" s="8" t="s">
        <v>33</v>
      </c>
      <c r="Q2664" s="8" t="s">
        <v>34</v>
      </c>
      <c r="R2664" s="8" t="s">
        <v>31</v>
      </c>
      <c r="S2664" s="8" t="s">
        <v>31</v>
      </c>
      <c r="T2664" s="44" t="s">
        <v>4778</v>
      </c>
      <c r="U2664" s="8" t="s">
        <v>35</v>
      </c>
      <c r="V2664" s="17">
        <v>200</v>
      </c>
      <c r="W2664" s="17">
        <v>140</v>
      </c>
      <c r="X2664" s="17">
        <v>2.7</v>
      </c>
      <c r="Y2664" s="18" t="s">
        <v>31</v>
      </c>
      <c r="Z2664" s="18"/>
      <c r="AA2664" s="72">
        <v>499</v>
      </c>
      <c r="AB2664" s="72">
        <v>455</v>
      </c>
      <c r="AC2664" s="33"/>
      <c r="AD2664" s="33" t="s">
        <v>688</v>
      </c>
      <c r="AF2664"/>
    </row>
    <row r="2665" spans="1:32">
      <c r="A2665" s="103">
        <v>45215</v>
      </c>
      <c r="B2665" s="7" t="s">
        <v>29</v>
      </c>
      <c r="C2665" s="8" t="s">
        <v>91</v>
      </c>
      <c r="D2665" s="19"/>
      <c r="E2665" s="9"/>
      <c r="F2665" s="11" t="s">
        <v>4777</v>
      </c>
      <c r="G2665" s="11">
        <v>1027901</v>
      </c>
      <c r="H2665" s="11" t="s">
        <v>2814</v>
      </c>
      <c r="I2665" s="12" t="s">
        <v>980</v>
      </c>
      <c r="J2665" s="11" t="s">
        <v>417</v>
      </c>
      <c r="K2665" s="11" t="s">
        <v>2815</v>
      </c>
      <c r="L2665" s="13">
        <v>12</v>
      </c>
      <c r="M2665" s="14">
        <v>6431</v>
      </c>
      <c r="N2665" s="15">
        <v>45188</v>
      </c>
      <c r="O2665" s="68" t="s">
        <v>3782</v>
      </c>
      <c r="P2665" s="8" t="s">
        <v>33</v>
      </c>
      <c r="Q2665" s="8" t="s">
        <v>34</v>
      </c>
      <c r="R2665" s="8" t="s">
        <v>31</v>
      </c>
      <c r="S2665" s="8" t="s">
        <v>31</v>
      </c>
      <c r="T2665" s="44" t="s">
        <v>4778</v>
      </c>
      <c r="U2665" s="8" t="s">
        <v>35</v>
      </c>
      <c r="V2665" s="17">
        <v>200</v>
      </c>
      <c r="W2665" s="17">
        <v>140</v>
      </c>
      <c r="X2665" s="17">
        <v>2.7</v>
      </c>
      <c r="Y2665" s="18" t="s">
        <v>31</v>
      </c>
      <c r="Z2665" s="18"/>
      <c r="AA2665" s="72">
        <v>499</v>
      </c>
      <c r="AB2665" s="72">
        <v>455</v>
      </c>
      <c r="AC2665" s="33"/>
      <c r="AD2665" s="33" t="s">
        <v>688</v>
      </c>
      <c r="AF2665"/>
    </row>
    <row r="2666" spans="1:32">
      <c r="A2666" s="103">
        <v>45216</v>
      </c>
      <c r="B2666" s="20" t="s">
        <v>39</v>
      </c>
      <c r="C2666" s="21" t="s">
        <v>281</v>
      </c>
      <c r="D2666" s="28"/>
      <c r="F2666" s="10" t="s">
        <v>4739</v>
      </c>
      <c r="G2666" s="11">
        <v>1026723</v>
      </c>
      <c r="H2666" s="11" t="s">
        <v>2605</v>
      </c>
      <c r="I2666" s="12" t="s">
        <v>528</v>
      </c>
      <c r="J2666" s="11" t="s">
        <v>31</v>
      </c>
      <c r="K2666" s="10" t="s">
        <v>2611</v>
      </c>
      <c r="L2666" s="13">
        <v>30</v>
      </c>
      <c r="M2666" s="14">
        <v>7382</v>
      </c>
      <c r="N2666" s="15">
        <v>45194</v>
      </c>
      <c r="O2666" s="68" t="s">
        <v>3782</v>
      </c>
      <c r="P2666" s="8" t="s">
        <v>33</v>
      </c>
      <c r="Q2666" s="8" t="s">
        <v>115</v>
      </c>
      <c r="R2666" s="8" t="s">
        <v>31</v>
      </c>
      <c r="S2666" s="8" t="s">
        <v>31</v>
      </c>
      <c r="T2666" s="23" t="s">
        <v>31</v>
      </c>
      <c r="U2666" s="82" t="s">
        <v>4837</v>
      </c>
      <c r="V2666" s="17">
        <v>422</v>
      </c>
      <c r="W2666" s="17">
        <v>220</v>
      </c>
      <c r="X2666" s="17">
        <v>2.5</v>
      </c>
      <c r="Y2666" s="18" t="s">
        <v>31</v>
      </c>
      <c r="Z2666" s="33"/>
      <c r="AA2666" s="33">
        <v>1430</v>
      </c>
      <c r="AB2666" s="33">
        <v>1035</v>
      </c>
      <c r="AC2666" s="33"/>
      <c r="AD2666" s="33" t="s">
        <v>724</v>
      </c>
      <c r="AF2666"/>
    </row>
    <row r="2667" spans="1:32">
      <c r="A2667" s="103">
        <v>45216</v>
      </c>
      <c r="B2667" s="7" t="s">
        <v>29</v>
      </c>
      <c r="C2667" s="21" t="s">
        <v>281</v>
      </c>
      <c r="D2667" s="8"/>
      <c r="E2667" s="9"/>
      <c r="F2667" s="10" t="s">
        <v>4809</v>
      </c>
      <c r="G2667" s="11" t="s">
        <v>2507</v>
      </c>
      <c r="H2667" s="11" t="s">
        <v>1404</v>
      </c>
      <c r="I2667" s="12" t="s">
        <v>1405</v>
      </c>
      <c r="J2667" s="11" t="s">
        <v>31</v>
      </c>
      <c r="K2667" s="11" t="s">
        <v>1406</v>
      </c>
      <c r="L2667" s="13">
        <v>20</v>
      </c>
      <c r="M2667" s="14">
        <v>6381</v>
      </c>
      <c r="N2667" s="42">
        <v>45195</v>
      </c>
      <c r="O2667" s="68" t="s">
        <v>3782</v>
      </c>
      <c r="P2667" s="8" t="s">
        <v>85</v>
      </c>
      <c r="Q2667" s="8" t="s">
        <v>34</v>
      </c>
      <c r="R2667" s="8" t="s">
        <v>31</v>
      </c>
      <c r="S2667" s="8" t="s">
        <v>31</v>
      </c>
      <c r="T2667" s="31" t="s">
        <v>4810</v>
      </c>
      <c r="U2667" s="8" t="s">
        <v>35</v>
      </c>
      <c r="V2667" s="17">
        <v>271</v>
      </c>
      <c r="W2667" s="17">
        <v>100</v>
      </c>
      <c r="X2667" s="17">
        <v>1.6</v>
      </c>
      <c r="Y2667" s="18" t="s">
        <v>31</v>
      </c>
      <c r="Z2667" s="33"/>
      <c r="AA2667" s="33">
        <v>0</v>
      </c>
      <c r="AB2667" s="33">
        <v>636</v>
      </c>
      <c r="AC2667" s="33"/>
      <c r="AD2667" s="33" t="s">
        <v>724</v>
      </c>
      <c r="AF2667"/>
    </row>
    <row r="2668" spans="1:32">
      <c r="A2668" s="103">
        <v>45216</v>
      </c>
      <c r="B2668" s="7" t="s">
        <v>29</v>
      </c>
      <c r="C2668" s="8" t="s">
        <v>91</v>
      </c>
      <c r="D2668" s="8"/>
      <c r="E2668" s="9"/>
      <c r="F2668" s="10" t="s">
        <v>4809</v>
      </c>
      <c r="G2668" s="11">
        <v>1025958</v>
      </c>
      <c r="H2668" s="11" t="s">
        <v>1404</v>
      </c>
      <c r="I2668" s="12" t="s">
        <v>1409</v>
      </c>
      <c r="J2668" s="11" t="s">
        <v>31</v>
      </c>
      <c r="K2668" s="11" t="s">
        <v>1410</v>
      </c>
      <c r="L2668" s="13">
        <v>20</v>
      </c>
      <c r="M2668" s="14">
        <v>6253</v>
      </c>
      <c r="N2668" s="42">
        <v>45195</v>
      </c>
      <c r="O2668" s="68" t="s">
        <v>3782</v>
      </c>
      <c r="P2668" s="8" t="s">
        <v>85</v>
      </c>
      <c r="Q2668" s="8" t="s">
        <v>34</v>
      </c>
      <c r="R2668" s="8" t="s">
        <v>31</v>
      </c>
      <c r="S2668" s="8" t="s">
        <v>31</v>
      </c>
      <c r="T2668" s="31" t="s">
        <v>4810</v>
      </c>
      <c r="U2668" s="8" t="s">
        <v>35</v>
      </c>
      <c r="V2668" s="17">
        <v>114.5</v>
      </c>
      <c r="W2668" s="17">
        <v>100</v>
      </c>
      <c r="X2668" s="17">
        <v>1.6</v>
      </c>
      <c r="Y2668" s="18" t="s">
        <v>31</v>
      </c>
      <c r="Z2668" s="33"/>
      <c r="AA2668" s="33">
        <v>0</v>
      </c>
      <c r="AB2668" s="33">
        <v>208</v>
      </c>
      <c r="AC2668" s="33"/>
      <c r="AD2668" s="33" t="s">
        <v>724</v>
      </c>
      <c r="AF2668"/>
    </row>
    <row r="2669" spans="1:32" ht="19.5">
      <c r="A2669" s="103">
        <v>45217</v>
      </c>
      <c r="B2669" s="20" t="s">
        <v>39</v>
      </c>
      <c r="C2669" s="8" t="s">
        <v>91</v>
      </c>
      <c r="D2669" s="8"/>
      <c r="E2669" s="9"/>
      <c r="F2669" s="11" t="s">
        <v>4782</v>
      </c>
      <c r="G2669" s="11">
        <v>1023175</v>
      </c>
      <c r="H2669" s="11" t="s">
        <v>851</v>
      </c>
      <c r="I2669" s="12" t="s">
        <v>1473</v>
      </c>
      <c r="J2669" s="11" t="s">
        <v>417</v>
      </c>
      <c r="K2669" s="11" t="s">
        <v>852</v>
      </c>
      <c r="L2669" s="13">
        <v>30</v>
      </c>
      <c r="M2669" s="14">
        <v>7439</v>
      </c>
      <c r="N2669" s="15">
        <v>45189</v>
      </c>
      <c r="O2669" s="68" t="s">
        <v>3782</v>
      </c>
      <c r="P2669" s="8" t="s">
        <v>33</v>
      </c>
      <c r="Q2669" s="8" t="s">
        <v>115</v>
      </c>
      <c r="R2669" s="38" t="s">
        <v>97</v>
      </c>
      <c r="S2669" s="39" t="s">
        <v>1482</v>
      </c>
      <c r="T2669" s="8" t="s">
        <v>31</v>
      </c>
      <c r="U2669" s="82" t="s">
        <v>4837</v>
      </c>
      <c r="V2669" s="17">
        <v>410</v>
      </c>
      <c r="W2669" s="17">
        <v>96</v>
      </c>
      <c r="X2669" s="17">
        <v>1.6</v>
      </c>
      <c r="Y2669" s="18">
        <v>2</v>
      </c>
      <c r="Z2669" s="33" t="s">
        <v>2707</v>
      </c>
      <c r="AA2669" s="33">
        <v>476</v>
      </c>
      <c r="AB2669" s="33">
        <v>140</v>
      </c>
      <c r="AC2669" s="33"/>
      <c r="AD2669" s="33" t="s">
        <v>688</v>
      </c>
      <c r="AF2669"/>
    </row>
    <row r="2670" spans="1:32">
      <c r="A2670" s="103">
        <v>45217</v>
      </c>
      <c r="B2670" s="7" t="s">
        <v>29</v>
      </c>
      <c r="C2670" s="21" t="s">
        <v>281</v>
      </c>
      <c r="D2670" s="8"/>
      <c r="E2670" s="9"/>
      <c r="F2670" s="10" t="s">
        <v>4809</v>
      </c>
      <c r="G2670" s="11">
        <v>1025958</v>
      </c>
      <c r="H2670" s="11" t="s">
        <v>1404</v>
      </c>
      <c r="I2670" s="12" t="s">
        <v>528</v>
      </c>
      <c r="J2670" s="11" t="s">
        <v>31</v>
      </c>
      <c r="K2670" s="11" t="s">
        <v>1543</v>
      </c>
      <c r="L2670" s="13">
        <v>20</v>
      </c>
      <c r="M2670" s="14">
        <v>7423</v>
      </c>
      <c r="N2670" s="42">
        <v>45195</v>
      </c>
      <c r="O2670" s="68" t="s">
        <v>3782</v>
      </c>
      <c r="P2670" s="8" t="s">
        <v>33</v>
      </c>
      <c r="Q2670" s="8" t="s">
        <v>34</v>
      </c>
      <c r="R2670" s="38" t="s">
        <v>158</v>
      </c>
      <c r="S2670" s="39" t="s">
        <v>1992</v>
      </c>
      <c r="T2670" s="8" t="s">
        <v>31</v>
      </c>
      <c r="U2670" s="8" t="s">
        <v>35</v>
      </c>
      <c r="V2670" s="17">
        <v>300</v>
      </c>
      <c r="W2670" s="17">
        <v>219.5</v>
      </c>
      <c r="X2670" s="17">
        <v>1.6</v>
      </c>
      <c r="Y2670" s="18" t="s">
        <v>31</v>
      </c>
      <c r="Z2670" s="33"/>
      <c r="AA2670" s="33">
        <v>754</v>
      </c>
      <c r="AB2670" s="33">
        <v>882</v>
      </c>
      <c r="AC2670" s="33"/>
      <c r="AD2670" s="33" t="s">
        <v>724</v>
      </c>
      <c r="AF2670"/>
    </row>
    <row r="2671" spans="1:32">
      <c r="A2671" s="103">
        <v>45218</v>
      </c>
      <c r="B2671" s="20" t="s">
        <v>39</v>
      </c>
      <c r="C2671" s="21" t="s">
        <v>281</v>
      </c>
      <c r="D2671" s="8"/>
      <c r="E2671" s="9"/>
      <c r="F2671" s="11" t="s">
        <v>4775</v>
      </c>
      <c r="G2671" s="11">
        <v>1023218</v>
      </c>
      <c r="H2671" s="11" t="s">
        <v>3225</v>
      </c>
      <c r="I2671" s="12" t="s">
        <v>269</v>
      </c>
      <c r="J2671" s="11" t="s">
        <v>31</v>
      </c>
      <c r="K2671" s="25" t="s">
        <v>2148</v>
      </c>
      <c r="L2671" s="13">
        <v>60</v>
      </c>
      <c r="M2671" s="14">
        <v>7561</v>
      </c>
      <c r="N2671" s="15">
        <v>45184</v>
      </c>
      <c r="O2671" s="68" t="s">
        <v>3782</v>
      </c>
      <c r="P2671" s="8" t="s">
        <v>33</v>
      </c>
      <c r="Q2671" s="8" t="s">
        <v>115</v>
      </c>
      <c r="R2671" s="8" t="s">
        <v>31</v>
      </c>
      <c r="S2671" s="8" t="s">
        <v>31</v>
      </c>
      <c r="T2671" s="8" t="s">
        <v>31</v>
      </c>
      <c r="U2671" s="82" t="s">
        <v>4837</v>
      </c>
      <c r="V2671" s="17">
        <v>430</v>
      </c>
      <c r="W2671" s="17">
        <v>214.4</v>
      </c>
      <c r="X2671" s="17">
        <v>2.7</v>
      </c>
      <c r="Y2671" s="18" t="s">
        <v>31</v>
      </c>
      <c r="Z2671" s="33"/>
      <c r="AA2671" s="33">
        <v>741</v>
      </c>
      <c r="AB2671" s="33">
        <v>1068</v>
      </c>
      <c r="AC2671" s="33"/>
      <c r="AD2671" s="33" t="s">
        <v>688</v>
      </c>
      <c r="AF2671"/>
    </row>
    <row r="2672" spans="1:32">
      <c r="A2672" s="103">
        <v>45218</v>
      </c>
      <c r="B2672" s="7" t="s">
        <v>29</v>
      </c>
      <c r="C2672" s="8" t="s">
        <v>91</v>
      </c>
      <c r="D2672" s="79"/>
      <c r="E2672" s="9"/>
      <c r="F2672" s="11" t="s">
        <v>4754</v>
      </c>
      <c r="G2672" s="11">
        <v>1023878</v>
      </c>
      <c r="H2672" s="11" t="s">
        <v>777</v>
      </c>
      <c r="I2672" s="12" t="s">
        <v>1161</v>
      </c>
      <c r="J2672" s="14" t="s">
        <v>31</v>
      </c>
      <c r="K2672" s="11" t="s">
        <v>1162</v>
      </c>
      <c r="L2672" s="13">
        <v>100</v>
      </c>
      <c r="M2672" s="14">
        <v>5252</v>
      </c>
      <c r="N2672" s="15">
        <v>45203</v>
      </c>
      <c r="O2672" s="68" t="s">
        <v>3782</v>
      </c>
      <c r="P2672" s="8" t="s">
        <v>85</v>
      </c>
      <c r="Q2672" s="8" t="s">
        <v>34</v>
      </c>
      <c r="R2672" s="8" t="s">
        <v>31</v>
      </c>
      <c r="S2672" s="8" t="s">
        <v>31</v>
      </c>
      <c r="T2672" s="44" t="s">
        <v>4823</v>
      </c>
      <c r="U2672" s="8" t="s">
        <v>35</v>
      </c>
      <c r="V2672" s="17">
        <v>255.5</v>
      </c>
      <c r="W2672" s="17">
        <v>142.5</v>
      </c>
      <c r="X2672" s="17">
        <v>1.6</v>
      </c>
      <c r="Y2672" s="18">
        <v>5</v>
      </c>
      <c r="Z2672" s="33" t="s">
        <v>3872</v>
      </c>
      <c r="AA2672" s="33">
        <v>0</v>
      </c>
      <c r="AB2672" s="33">
        <v>65</v>
      </c>
      <c r="AC2672" s="33"/>
      <c r="AD2672" s="33" t="s">
        <v>724</v>
      </c>
      <c r="AF2672"/>
    </row>
    <row r="2673" spans="1:32">
      <c r="A2673" s="103">
        <v>45218</v>
      </c>
      <c r="B2673" s="7" t="s">
        <v>29</v>
      </c>
      <c r="C2673" s="8" t="s">
        <v>91</v>
      </c>
      <c r="D2673" s="79"/>
      <c r="E2673" s="9"/>
      <c r="F2673" s="11" t="s">
        <v>4755</v>
      </c>
      <c r="G2673" s="11">
        <v>1023878</v>
      </c>
      <c r="H2673" s="11" t="s">
        <v>777</v>
      </c>
      <c r="I2673" s="12" t="s">
        <v>1161</v>
      </c>
      <c r="J2673" s="14" t="s">
        <v>31</v>
      </c>
      <c r="K2673" s="11" t="s">
        <v>1162</v>
      </c>
      <c r="L2673" s="13">
        <v>100</v>
      </c>
      <c r="M2673" s="14">
        <v>5252</v>
      </c>
      <c r="N2673" s="15">
        <v>45203</v>
      </c>
      <c r="O2673" s="68" t="s">
        <v>3782</v>
      </c>
      <c r="P2673" s="8" t="s">
        <v>85</v>
      </c>
      <c r="Q2673" s="8" t="s">
        <v>34</v>
      </c>
      <c r="R2673" s="8" t="s">
        <v>31</v>
      </c>
      <c r="S2673" s="8" t="s">
        <v>31</v>
      </c>
      <c r="T2673" s="44" t="s">
        <v>4823</v>
      </c>
      <c r="U2673" s="8" t="s">
        <v>35</v>
      </c>
      <c r="V2673" s="17">
        <v>255.5</v>
      </c>
      <c r="W2673" s="17">
        <v>142.5</v>
      </c>
      <c r="X2673" s="17">
        <v>1.6</v>
      </c>
      <c r="Y2673" s="18">
        <v>5</v>
      </c>
      <c r="Z2673" s="33" t="s">
        <v>3872</v>
      </c>
      <c r="AA2673" s="33">
        <v>0</v>
      </c>
      <c r="AB2673" s="33">
        <v>65</v>
      </c>
      <c r="AC2673" s="33"/>
      <c r="AD2673" s="33" t="s">
        <v>724</v>
      </c>
      <c r="AF2673"/>
    </row>
    <row r="2674" spans="1:32">
      <c r="A2674" s="103">
        <v>45218</v>
      </c>
      <c r="B2674" s="7" t="s">
        <v>29</v>
      </c>
      <c r="C2674" s="86" t="s">
        <v>1324</v>
      </c>
      <c r="D2674" s="24"/>
      <c r="F2674" s="11" t="s">
        <v>4760</v>
      </c>
      <c r="G2674" s="11">
        <v>1026724</v>
      </c>
      <c r="H2674" s="11" t="s">
        <v>2324</v>
      </c>
      <c r="I2674" s="12" t="s">
        <v>2601</v>
      </c>
      <c r="J2674" s="11" t="s">
        <v>31</v>
      </c>
      <c r="K2674" s="11" t="s">
        <v>2602</v>
      </c>
      <c r="L2674" s="13">
        <v>20</v>
      </c>
      <c r="M2674" s="14">
        <v>7376</v>
      </c>
      <c r="N2674" s="15">
        <v>45188</v>
      </c>
      <c r="O2674" s="68" t="s">
        <v>3782</v>
      </c>
      <c r="P2674" s="8" t="s">
        <v>262</v>
      </c>
      <c r="Q2674" s="8" t="s">
        <v>182</v>
      </c>
      <c r="R2674" s="8" t="s">
        <v>31</v>
      </c>
      <c r="S2674" s="8" t="s">
        <v>31</v>
      </c>
      <c r="T2674" s="8" t="s">
        <v>31</v>
      </c>
      <c r="U2674" s="8" t="s">
        <v>35</v>
      </c>
      <c r="V2674" s="17">
        <v>140</v>
      </c>
      <c r="W2674" s="17">
        <v>180</v>
      </c>
      <c r="X2674" s="17">
        <v>1.6</v>
      </c>
      <c r="Y2674" s="18">
        <v>2</v>
      </c>
      <c r="Z2674" s="33" t="s">
        <v>2707</v>
      </c>
      <c r="AA2674" s="70">
        <v>584</v>
      </c>
      <c r="AB2674" s="70">
        <v>600</v>
      </c>
      <c r="AD2674" s="33" t="s">
        <v>688</v>
      </c>
      <c r="AF2674"/>
    </row>
    <row r="2675" spans="1:32">
      <c r="A2675" s="103">
        <v>45219</v>
      </c>
      <c r="B2675" s="20" t="s">
        <v>39</v>
      </c>
      <c r="C2675" s="21" t="s">
        <v>281</v>
      </c>
      <c r="D2675" s="8"/>
      <c r="F2675" s="11" t="s">
        <v>4805</v>
      </c>
      <c r="G2675" s="11" t="s">
        <v>2905</v>
      </c>
      <c r="H2675" s="11" t="s">
        <v>5871</v>
      </c>
      <c r="I2675" s="12" t="s">
        <v>582</v>
      </c>
      <c r="J2675" s="11" t="s">
        <v>31</v>
      </c>
      <c r="K2675" s="11" t="s">
        <v>4158</v>
      </c>
      <c r="L2675" s="13">
        <v>20</v>
      </c>
      <c r="M2675" s="14">
        <v>7461</v>
      </c>
      <c r="N2675" s="15">
        <v>45201</v>
      </c>
      <c r="O2675" s="68" t="s">
        <v>3782</v>
      </c>
      <c r="P2675" s="8" t="s">
        <v>33</v>
      </c>
      <c r="Q2675" s="8" t="s">
        <v>115</v>
      </c>
      <c r="R2675" s="8" t="s">
        <v>31</v>
      </c>
      <c r="S2675" s="8" t="s">
        <v>31</v>
      </c>
      <c r="T2675" s="23" t="s">
        <v>31</v>
      </c>
      <c r="U2675" s="82" t="s">
        <v>4837</v>
      </c>
      <c r="V2675" s="17">
        <v>409</v>
      </c>
      <c r="W2675" s="17">
        <v>96</v>
      </c>
      <c r="X2675" s="17">
        <v>1.6</v>
      </c>
      <c r="Y2675" s="18">
        <v>2</v>
      </c>
      <c r="Z2675" s="33" t="s">
        <v>2707</v>
      </c>
      <c r="AA2675" s="33">
        <v>534</v>
      </c>
      <c r="AB2675" s="33">
        <v>224</v>
      </c>
      <c r="AD2675" s="33" t="s">
        <v>688</v>
      </c>
      <c r="AF2675"/>
    </row>
    <row r="2676" spans="1:32">
      <c r="A2676" s="103">
        <v>45219</v>
      </c>
      <c r="B2676" s="20" t="s">
        <v>39</v>
      </c>
      <c r="C2676" s="8" t="s">
        <v>91</v>
      </c>
      <c r="D2676" s="8"/>
      <c r="F2676" s="11" t="s">
        <v>4805</v>
      </c>
      <c r="G2676" s="11">
        <v>1025922</v>
      </c>
      <c r="H2676" s="11" t="s">
        <v>2906</v>
      </c>
      <c r="I2676" s="12" t="s">
        <v>4156</v>
      </c>
      <c r="J2676" s="11" t="s">
        <v>31</v>
      </c>
      <c r="K2676" s="11" t="s">
        <v>4159</v>
      </c>
      <c r="L2676" s="13">
        <v>20</v>
      </c>
      <c r="M2676" s="14">
        <v>5367</v>
      </c>
      <c r="N2676" s="15">
        <v>45194</v>
      </c>
      <c r="O2676" s="68" t="s">
        <v>3782</v>
      </c>
      <c r="P2676" s="8" t="s">
        <v>33</v>
      </c>
      <c r="Q2676" s="8" t="s">
        <v>115</v>
      </c>
      <c r="R2676" s="8" t="s">
        <v>31</v>
      </c>
      <c r="S2676" s="8" t="s">
        <v>31</v>
      </c>
      <c r="T2676" s="8" t="s">
        <v>31</v>
      </c>
      <c r="U2676" s="82" t="s">
        <v>4837</v>
      </c>
      <c r="V2676" s="17">
        <v>409</v>
      </c>
      <c r="W2676" s="17">
        <v>96</v>
      </c>
      <c r="X2676" s="17">
        <v>1.6</v>
      </c>
      <c r="Y2676" s="18">
        <v>2</v>
      </c>
      <c r="Z2676" s="33" t="s">
        <v>2707</v>
      </c>
      <c r="AA2676" s="70">
        <v>392</v>
      </c>
      <c r="AB2676" s="70">
        <v>32</v>
      </c>
      <c r="AD2676" s="33" t="s">
        <v>688</v>
      </c>
      <c r="AF2676"/>
    </row>
    <row r="2677" spans="1:32">
      <c r="A2677" s="103">
        <v>45219</v>
      </c>
      <c r="B2677" s="7" t="s">
        <v>29</v>
      </c>
      <c r="C2677" s="8" t="s">
        <v>91</v>
      </c>
      <c r="D2677" s="8"/>
      <c r="E2677" s="9"/>
      <c r="F2677" s="255" t="s">
        <v>4779</v>
      </c>
      <c r="G2677" s="46">
        <v>1025921</v>
      </c>
      <c r="H2677" s="19" t="s">
        <v>3119</v>
      </c>
      <c r="I2677" s="12" t="s">
        <v>59</v>
      </c>
      <c r="J2677" s="11" t="s">
        <v>771</v>
      </c>
      <c r="K2677" s="11" t="s">
        <v>1352</v>
      </c>
      <c r="L2677" s="13">
        <v>10</v>
      </c>
      <c r="M2677" s="14">
        <v>6371</v>
      </c>
      <c r="N2677" s="15">
        <v>45188</v>
      </c>
      <c r="O2677" s="68" t="s">
        <v>3782</v>
      </c>
      <c r="P2677" s="8" t="s">
        <v>33</v>
      </c>
      <c r="Q2677" s="8" t="s">
        <v>34</v>
      </c>
      <c r="R2677" s="8" t="s">
        <v>31</v>
      </c>
      <c r="S2677" s="8" t="s">
        <v>31</v>
      </c>
      <c r="T2677" s="23" t="s">
        <v>31</v>
      </c>
      <c r="U2677" s="8" t="s">
        <v>35</v>
      </c>
      <c r="V2677" s="17">
        <v>195</v>
      </c>
      <c r="W2677" s="17">
        <v>133.5</v>
      </c>
      <c r="X2677" s="17">
        <v>1.6</v>
      </c>
      <c r="Y2677" s="18" t="s">
        <v>31</v>
      </c>
      <c r="Z2677" s="33" t="s">
        <v>1018</v>
      </c>
      <c r="AA2677" s="370">
        <v>415</v>
      </c>
      <c r="AB2677" s="370">
        <v>168</v>
      </c>
      <c r="AC2677" s="33"/>
      <c r="AD2677" s="33" t="s">
        <v>724</v>
      </c>
      <c r="AF2677"/>
    </row>
    <row r="2678" spans="1:32">
      <c r="A2678" s="103">
        <v>45219</v>
      </c>
      <c r="B2678" s="7" t="s">
        <v>29</v>
      </c>
      <c r="C2678" s="8" t="s">
        <v>91</v>
      </c>
      <c r="D2678" s="8"/>
      <c r="E2678" s="9"/>
      <c r="F2678" s="255" t="s">
        <v>4779</v>
      </c>
      <c r="G2678" s="46">
        <v>1025921</v>
      </c>
      <c r="H2678" s="19" t="s">
        <v>3119</v>
      </c>
      <c r="I2678" s="12" t="s">
        <v>2570</v>
      </c>
      <c r="J2678" s="11" t="s">
        <v>771</v>
      </c>
      <c r="K2678" s="10" t="s">
        <v>3800</v>
      </c>
      <c r="L2678" s="13">
        <v>10</v>
      </c>
      <c r="M2678" s="14">
        <v>1603023103</v>
      </c>
      <c r="N2678" s="15">
        <v>45188</v>
      </c>
      <c r="O2678" s="68" t="s">
        <v>3782</v>
      </c>
      <c r="P2678" s="8" t="s">
        <v>33</v>
      </c>
      <c r="Q2678" s="8" t="s">
        <v>34</v>
      </c>
      <c r="R2678" s="8" t="s">
        <v>31</v>
      </c>
      <c r="S2678" s="8" t="s">
        <v>31</v>
      </c>
      <c r="T2678" s="23" t="s">
        <v>31</v>
      </c>
      <c r="U2678" s="8" t="s">
        <v>35</v>
      </c>
      <c r="V2678" s="17">
        <v>195</v>
      </c>
      <c r="W2678" s="17">
        <v>133.5</v>
      </c>
      <c r="X2678" s="17">
        <v>1.6</v>
      </c>
      <c r="Y2678" s="18" t="s">
        <v>31</v>
      </c>
      <c r="Z2678" s="33" t="s">
        <v>1016</v>
      </c>
      <c r="AA2678" s="370"/>
      <c r="AB2678" s="370"/>
      <c r="AC2678" s="33"/>
      <c r="AD2678" s="33" t="s">
        <v>724</v>
      </c>
      <c r="AF2678"/>
    </row>
    <row r="2679" spans="1:32">
      <c r="A2679" s="103">
        <v>45222</v>
      </c>
      <c r="B2679" s="20" t="s">
        <v>108</v>
      </c>
      <c r="C2679" s="71" t="s">
        <v>1386</v>
      </c>
      <c r="D2679" s="8"/>
      <c r="E2679" s="27" t="s">
        <v>56</v>
      </c>
      <c r="F2679" s="25" t="s">
        <v>4834</v>
      </c>
      <c r="G2679" s="11">
        <v>1023850</v>
      </c>
      <c r="H2679" s="11" t="s">
        <v>2744</v>
      </c>
      <c r="I2679" s="12" t="s">
        <v>157</v>
      </c>
      <c r="J2679" s="11" t="s">
        <v>31</v>
      </c>
      <c r="K2679" s="11" t="s">
        <v>3509</v>
      </c>
      <c r="L2679" s="32">
        <v>50</v>
      </c>
      <c r="M2679" s="14">
        <v>7637</v>
      </c>
      <c r="N2679" s="15">
        <v>45204</v>
      </c>
      <c r="O2679" s="68" t="s">
        <v>3782</v>
      </c>
      <c r="P2679" s="8" t="s">
        <v>33</v>
      </c>
      <c r="Q2679" s="8" t="s">
        <v>34</v>
      </c>
      <c r="R2679" s="8" t="s">
        <v>31</v>
      </c>
      <c r="S2679" s="39" t="s">
        <v>3510</v>
      </c>
      <c r="T2679" s="23" t="s">
        <v>31</v>
      </c>
      <c r="U2679" s="82" t="s">
        <v>4837</v>
      </c>
      <c r="V2679" s="17">
        <v>350.5</v>
      </c>
      <c r="W2679" s="17">
        <v>126</v>
      </c>
      <c r="X2679" s="17">
        <v>1.6</v>
      </c>
      <c r="Y2679" s="18" t="s">
        <v>31</v>
      </c>
      <c r="AA2679" s="33">
        <v>85</v>
      </c>
      <c r="AB2679" s="33">
        <v>320</v>
      </c>
      <c r="AD2679" s="33" t="s">
        <v>724</v>
      </c>
      <c r="AF2679"/>
    </row>
    <row r="2680" spans="1:32">
      <c r="A2680" s="103">
        <v>45222</v>
      </c>
      <c r="B2680" s="7" t="s">
        <v>29</v>
      </c>
      <c r="C2680" s="21" t="s">
        <v>77</v>
      </c>
      <c r="D2680" s="8"/>
      <c r="E2680" s="27" t="s">
        <v>4828</v>
      </c>
      <c r="F2680" s="25" t="s">
        <v>4826</v>
      </c>
      <c r="G2680" s="11">
        <v>1026410</v>
      </c>
      <c r="H2680" s="11" t="s">
        <v>4827</v>
      </c>
      <c r="I2680" s="12" t="s">
        <v>4829</v>
      </c>
      <c r="J2680" s="11" t="s">
        <v>31</v>
      </c>
      <c r="K2680" s="25" t="s">
        <v>4830</v>
      </c>
      <c r="L2680" s="32">
        <v>40</v>
      </c>
      <c r="M2680" s="14">
        <v>7135</v>
      </c>
      <c r="N2680" s="15">
        <v>45203</v>
      </c>
      <c r="O2680" s="68" t="s">
        <v>3782</v>
      </c>
      <c r="P2680" s="8" t="s">
        <v>33</v>
      </c>
      <c r="Q2680" s="8" t="s">
        <v>34</v>
      </c>
      <c r="R2680" s="8" t="s">
        <v>31</v>
      </c>
      <c r="S2680" s="23" t="s">
        <v>31</v>
      </c>
      <c r="T2680" s="23" t="s">
        <v>31</v>
      </c>
      <c r="U2680" s="8" t="s">
        <v>35</v>
      </c>
      <c r="V2680" s="17">
        <v>120</v>
      </c>
      <c r="W2680" s="17">
        <v>118.4</v>
      </c>
      <c r="X2680" s="17">
        <v>2</v>
      </c>
      <c r="Y2680" s="18" t="s">
        <v>61</v>
      </c>
      <c r="Z2680" s="33"/>
      <c r="AA2680" s="72">
        <v>333</v>
      </c>
      <c r="AB2680" s="72">
        <v>301</v>
      </c>
      <c r="AC2680" s="33"/>
      <c r="AD2680" s="33" t="s">
        <v>688</v>
      </c>
      <c r="AF2680"/>
    </row>
    <row r="2681" spans="1:32" ht="19.5">
      <c r="A2681" s="103">
        <v>45223</v>
      </c>
      <c r="B2681" s="20" t="s">
        <v>108</v>
      </c>
      <c r="C2681" s="21" t="s">
        <v>281</v>
      </c>
      <c r="D2681" s="24"/>
      <c r="E2681" s="9"/>
      <c r="F2681" s="11" t="s">
        <v>4882</v>
      </c>
      <c r="G2681" s="11">
        <v>1025944</v>
      </c>
      <c r="H2681" s="11" t="s">
        <v>1476</v>
      </c>
      <c r="I2681" s="12" t="s">
        <v>348</v>
      </c>
      <c r="J2681" s="14" t="s">
        <v>31</v>
      </c>
      <c r="K2681" s="11" t="s">
        <v>349</v>
      </c>
      <c r="L2681" s="13">
        <v>50</v>
      </c>
      <c r="M2681" s="14">
        <v>7457</v>
      </c>
      <c r="N2681" s="15">
        <v>45222</v>
      </c>
      <c r="O2681" s="68" t="s">
        <v>3782</v>
      </c>
      <c r="P2681" s="8" t="s">
        <v>33</v>
      </c>
      <c r="Q2681" s="8" t="s">
        <v>115</v>
      </c>
      <c r="R2681" s="38" t="s">
        <v>97</v>
      </c>
      <c r="S2681" s="39" t="s">
        <v>2118</v>
      </c>
      <c r="T2681" s="31" t="s">
        <v>4884</v>
      </c>
      <c r="U2681" s="82" t="s">
        <v>4837</v>
      </c>
      <c r="V2681" s="17">
        <v>410</v>
      </c>
      <c r="W2681" s="17">
        <v>96</v>
      </c>
      <c r="X2681" s="17">
        <v>1.6</v>
      </c>
      <c r="Y2681" s="18">
        <v>2</v>
      </c>
      <c r="Z2681" s="33" t="s">
        <v>2707</v>
      </c>
      <c r="AA2681" s="33">
        <v>476</v>
      </c>
      <c r="AB2681" s="33">
        <v>140</v>
      </c>
      <c r="AC2681" s="33"/>
      <c r="AD2681" s="33" t="s">
        <v>688</v>
      </c>
      <c r="AF2681"/>
    </row>
    <row r="2682" spans="1:32" ht="19.5">
      <c r="A2682" s="103">
        <v>45223</v>
      </c>
      <c r="B2682" s="20" t="s">
        <v>39</v>
      </c>
      <c r="C2682" s="8" t="s">
        <v>91</v>
      </c>
      <c r="D2682" s="251"/>
      <c r="E2682" s="8"/>
      <c r="F2682" s="11" t="s">
        <v>4883</v>
      </c>
      <c r="G2682" s="11">
        <v>1023174</v>
      </c>
      <c r="H2682" s="11" t="s">
        <v>1139</v>
      </c>
      <c r="I2682" s="12" t="s">
        <v>1473</v>
      </c>
      <c r="J2682" s="11" t="s">
        <v>31</v>
      </c>
      <c r="K2682" s="11" t="s">
        <v>200</v>
      </c>
      <c r="L2682" s="13">
        <v>30</v>
      </c>
      <c r="M2682" s="14">
        <v>7654</v>
      </c>
      <c r="N2682" s="15">
        <v>45222</v>
      </c>
      <c r="O2682" s="68" t="s">
        <v>3782</v>
      </c>
      <c r="P2682" s="8" t="s">
        <v>33</v>
      </c>
      <c r="Q2682" s="8" t="s">
        <v>115</v>
      </c>
      <c r="R2682" s="38" t="s">
        <v>97</v>
      </c>
      <c r="S2682" s="39" t="s">
        <v>1482</v>
      </c>
      <c r="T2682" s="31" t="s">
        <v>4884</v>
      </c>
      <c r="U2682" s="82" t="s">
        <v>4837</v>
      </c>
      <c r="V2682" s="17">
        <v>410</v>
      </c>
      <c r="W2682" s="17">
        <v>96</v>
      </c>
      <c r="X2682" s="17">
        <v>1.6</v>
      </c>
      <c r="Y2682" s="18">
        <v>2</v>
      </c>
      <c r="Z2682" s="33" t="s">
        <v>2707</v>
      </c>
      <c r="AA2682" s="33">
        <v>412</v>
      </c>
      <c r="AB2682" s="33">
        <v>108</v>
      </c>
      <c r="AC2682" s="33"/>
      <c r="AD2682" s="33" t="s">
        <v>688</v>
      </c>
      <c r="AF2682"/>
    </row>
    <row r="2683" spans="1:32">
      <c r="A2683" s="103">
        <v>45223</v>
      </c>
      <c r="B2683" s="7" t="s">
        <v>29</v>
      </c>
      <c r="C2683" s="21" t="s">
        <v>77</v>
      </c>
      <c r="D2683" s="8"/>
      <c r="E2683" s="9"/>
      <c r="F2683" s="11" t="s">
        <v>4832</v>
      </c>
      <c r="G2683" s="11">
        <v>1025280</v>
      </c>
      <c r="H2683" s="11" t="s">
        <v>1430</v>
      </c>
      <c r="I2683" s="12" t="s">
        <v>2384</v>
      </c>
      <c r="J2683" s="11" t="s">
        <v>31</v>
      </c>
      <c r="K2683" s="11" t="s">
        <v>945</v>
      </c>
      <c r="L2683" s="13">
        <v>50</v>
      </c>
      <c r="M2683" s="14">
        <v>7394</v>
      </c>
      <c r="N2683" s="15">
        <v>45204</v>
      </c>
      <c r="O2683" s="68" t="s">
        <v>3782</v>
      </c>
      <c r="P2683" s="8" t="s">
        <v>33</v>
      </c>
      <c r="Q2683" s="8" t="s">
        <v>34</v>
      </c>
      <c r="R2683" s="8" t="s">
        <v>31</v>
      </c>
      <c r="S2683" s="8" t="s">
        <v>31</v>
      </c>
      <c r="T2683" s="23" t="s">
        <v>31</v>
      </c>
      <c r="U2683" s="8" t="s">
        <v>35</v>
      </c>
      <c r="V2683" s="17">
        <v>261</v>
      </c>
      <c r="W2683" s="17">
        <v>90</v>
      </c>
      <c r="X2683" s="17">
        <v>1.6</v>
      </c>
      <c r="Y2683" s="18" t="s">
        <v>417</v>
      </c>
      <c r="Z2683" s="33"/>
      <c r="AA2683" s="33">
        <v>212</v>
      </c>
      <c r="AB2683" s="33">
        <v>356</v>
      </c>
      <c r="AC2683" s="33"/>
      <c r="AD2683" s="33" t="s">
        <v>724</v>
      </c>
      <c r="AF2683"/>
    </row>
    <row r="2684" spans="1:32">
      <c r="A2684" s="103">
        <v>45224</v>
      </c>
      <c r="B2684" s="20" t="s">
        <v>39</v>
      </c>
      <c r="C2684" s="21" t="s">
        <v>774</v>
      </c>
      <c r="D2684" s="77"/>
      <c r="E2684" s="27" t="s">
        <v>56</v>
      </c>
      <c r="F2684" s="10" t="s">
        <v>1745</v>
      </c>
      <c r="G2684" s="11">
        <v>1027357</v>
      </c>
      <c r="H2684" s="11" t="s">
        <v>4843</v>
      </c>
      <c r="I2684" s="12" t="s">
        <v>4785</v>
      </c>
      <c r="J2684" s="11" t="s">
        <v>4786</v>
      </c>
      <c r="K2684" s="11" t="s">
        <v>4784</v>
      </c>
      <c r="L2684" s="13">
        <v>3</v>
      </c>
      <c r="M2684" s="14" t="s">
        <v>4867</v>
      </c>
      <c r="N2684" s="15">
        <v>45216</v>
      </c>
      <c r="O2684" s="68" t="s">
        <v>3782</v>
      </c>
      <c r="P2684" s="8" t="s">
        <v>33</v>
      </c>
      <c r="Q2684" s="8" t="s">
        <v>115</v>
      </c>
      <c r="R2684" s="8" t="s">
        <v>31</v>
      </c>
      <c r="S2684" s="8" t="s">
        <v>31</v>
      </c>
      <c r="T2684" s="8" t="s">
        <v>31</v>
      </c>
      <c r="U2684" s="82" t="s">
        <v>4837</v>
      </c>
      <c r="V2684" s="17">
        <v>454</v>
      </c>
      <c r="W2684" s="17">
        <v>152</v>
      </c>
      <c r="X2684" s="17">
        <v>2</v>
      </c>
      <c r="Y2684" s="18" t="s">
        <v>31</v>
      </c>
      <c r="Z2684" s="18" t="s">
        <v>987</v>
      </c>
      <c r="AA2684" s="370">
        <v>11</v>
      </c>
      <c r="AB2684" s="370">
        <v>626</v>
      </c>
      <c r="AC2684" s="33"/>
      <c r="AD2684" s="33"/>
    </row>
    <row r="2685" spans="1:32">
      <c r="A2685" s="103">
        <v>45224</v>
      </c>
      <c r="B2685" s="20" t="s">
        <v>39</v>
      </c>
      <c r="C2685" s="21" t="s">
        <v>774</v>
      </c>
      <c r="D2685" s="77"/>
      <c r="E2685" s="27" t="s">
        <v>56</v>
      </c>
      <c r="F2685" s="10" t="s">
        <v>1745</v>
      </c>
      <c r="G2685" s="11">
        <v>1027357</v>
      </c>
      <c r="H2685" s="11" t="s">
        <v>4843</v>
      </c>
      <c r="I2685" s="12" t="s">
        <v>4844</v>
      </c>
      <c r="J2685" s="11" t="s">
        <v>4786</v>
      </c>
      <c r="K2685" s="11" t="s">
        <v>4858</v>
      </c>
      <c r="L2685" s="13">
        <v>3</v>
      </c>
      <c r="M2685" s="14" t="s">
        <v>4868</v>
      </c>
      <c r="N2685" s="15">
        <v>45216</v>
      </c>
      <c r="O2685" s="68" t="s">
        <v>3782</v>
      </c>
      <c r="P2685" s="8" t="s">
        <v>33</v>
      </c>
      <c r="Q2685" s="8" t="s">
        <v>115</v>
      </c>
      <c r="R2685" s="8" t="s">
        <v>31</v>
      </c>
      <c r="S2685" s="8" t="s">
        <v>31</v>
      </c>
      <c r="T2685" s="8" t="s">
        <v>31</v>
      </c>
      <c r="U2685" s="82" t="s">
        <v>4837</v>
      </c>
      <c r="V2685" s="17">
        <v>454</v>
      </c>
      <c r="W2685" s="17">
        <v>152</v>
      </c>
      <c r="X2685" s="17">
        <v>2</v>
      </c>
      <c r="Y2685" s="18" t="s">
        <v>31</v>
      </c>
      <c r="Z2685" s="18" t="s">
        <v>990</v>
      </c>
      <c r="AA2685" s="370"/>
      <c r="AB2685" s="370"/>
      <c r="AC2685" s="33"/>
      <c r="AD2685" s="33"/>
    </row>
    <row r="2686" spans="1:32">
      <c r="A2686" s="103">
        <v>45224</v>
      </c>
      <c r="B2686" s="7" t="s">
        <v>29</v>
      </c>
      <c r="C2686" s="8" t="s">
        <v>91</v>
      </c>
      <c r="D2686" s="8"/>
      <c r="E2686" s="9"/>
      <c r="F2686" s="25" t="s">
        <v>4800</v>
      </c>
      <c r="G2686" s="11" t="s">
        <v>2192</v>
      </c>
      <c r="H2686" s="11" t="s">
        <v>2193</v>
      </c>
      <c r="I2686" s="12" t="s">
        <v>114</v>
      </c>
      <c r="J2686" s="14" t="s">
        <v>31</v>
      </c>
      <c r="K2686" s="11" t="s">
        <v>362</v>
      </c>
      <c r="L2686" s="30" t="s">
        <v>55</v>
      </c>
      <c r="M2686" s="14">
        <v>5223</v>
      </c>
      <c r="N2686" s="15">
        <v>45205</v>
      </c>
      <c r="O2686" s="68" t="s">
        <v>3782</v>
      </c>
      <c r="P2686" s="8" t="s">
        <v>85</v>
      </c>
      <c r="Q2686" s="8" t="s">
        <v>34</v>
      </c>
      <c r="R2686" s="8" t="s">
        <v>31</v>
      </c>
      <c r="S2686" s="8" t="s">
        <v>31</v>
      </c>
      <c r="T2686" s="8" t="s">
        <v>31</v>
      </c>
      <c r="U2686" s="8" t="s">
        <v>35</v>
      </c>
      <c r="V2686" s="17">
        <v>160.75</v>
      </c>
      <c r="W2686" s="17">
        <v>134</v>
      </c>
      <c r="X2686" s="17">
        <v>3</v>
      </c>
      <c r="Y2686" s="18">
        <v>5</v>
      </c>
      <c r="Z2686" s="33"/>
      <c r="AA2686" s="33">
        <v>10</v>
      </c>
      <c r="AB2686" s="33">
        <v>0</v>
      </c>
      <c r="AC2686" s="33"/>
      <c r="AD2686" s="18" t="s">
        <v>688</v>
      </c>
      <c r="AF2686"/>
    </row>
    <row r="2687" spans="1:32">
      <c r="A2687" s="103">
        <v>45224</v>
      </c>
      <c r="B2687" s="7" t="s">
        <v>29</v>
      </c>
      <c r="C2687" s="21" t="s">
        <v>281</v>
      </c>
      <c r="D2687" s="8"/>
      <c r="E2687" s="9"/>
      <c r="F2687" s="25" t="s">
        <v>4834</v>
      </c>
      <c r="G2687" s="11">
        <v>1023850</v>
      </c>
      <c r="H2687" s="11" t="s">
        <v>2744</v>
      </c>
      <c r="I2687" s="12" t="s">
        <v>1772</v>
      </c>
      <c r="J2687" s="11" t="s">
        <v>31</v>
      </c>
      <c r="K2687" s="25" t="s">
        <v>863</v>
      </c>
      <c r="L2687" s="32">
        <v>50</v>
      </c>
      <c r="M2687" s="14">
        <v>6074</v>
      </c>
      <c r="N2687" s="15">
        <v>45205</v>
      </c>
      <c r="O2687" s="68" t="s">
        <v>3782</v>
      </c>
      <c r="P2687" s="8" t="s">
        <v>699</v>
      </c>
      <c r="Q2687" s="8" t="s">
        <v>34</v>
      </c>
      <c r="R2687" s="8" t="s">
        <v>31</v>
      </c>
      <c r="S2687" s="8" t="s">
        <v>31</v>
      </c>
      <c r="T2687" s="8" t="s">
        <v>31</v>
      </c>
      <c r="U2687" s="8" t="s">
        <v>35</v>
      </c>
      <c r="V2687" s="17">
        <v>263.25</v>
      </c>
      <c r="W2687" s="17">
        <v>134</v>
      </c>
      <c r="X2687" s="17">
        <v>3.2</v>
      </c>
      <c r="Y2687" s="18">
        <v>5</v>
      </c>
      <c r="Z2687" s="33" t="s">
        <v>3872</v>
      </c>
      <c r="AA2687" s="33">
        <v>967</v>
      </c>
      <c r="AB2687" s="33">
        <v>0</v>
      </c>
      <c r="AC2687" s="33"/>
      <c r="AD2687" s="33" t="s">
        <v>724</v>
      </c>
      <c r="AF2687"/>
    </row>
    <row r="2688" spans="1:32">
      <c r="A2688" s="103">
        <v>45225</v>
      </c>
      <c r="B2688" s="7" t="s">
        <v>29</v>
      </c>
      <c r="C2688" s="21" t="s">
        <v>281</v>
      </c>
      <c r="D2688" s="8"/>
      <c r="F2688" s="10" t="s">
        <v>4833</v>
      </c>
      <c r="G2688" s="11">
        <v>1023163</v>
      </c>
      <c r="H2688" s="11" t="s">
        <v>1487</v>
      </c>
      <c r="I2688" s="12" t="s">
        <v>1488</v>
      </c>
      <c r="J2688" s="11" t="s">
        <v>31</v>
      </c>
      <c r="K2688" s="11" t="s">
        <v>2162</v>
      </c>
      <c r="L2688" s="13">
        <v>50</v>
      </c>
      <c r="M2688" s="14">
        <v>7236</v>
      </c>
      <c r="N2688" s="15">
        <v>45204</v>
      </c>
      <c r="O2688" s="68" t="s">
        <v>3782</v>
      </c>
      <c r="P2688" s="8" t="s">
        <v>33</v>
      </c>
      <c r="Q2688" s="8" t="s">
        <v>34</v>
      </c>
      <c r="R2688" s="8" t="s">
        <v>31</v>
      </c>
      <c r="S2688" s="8" t="s">
        <v>31</v>
      </c>
      <c r="T2688" s="23" t="s">
        <v>31</v>
      </c>
      <c r="U2688" s="8" t="s">
        <v>35</v>
      </c>
      <c r="V2688" s="17">
        <v>238.6</v>
      </c>
      <c r="W2688" s="17">
        <v>190</v>
      </c>
      <c r="X2688" s="17">
        <v>1.6</v>
      </c>
      <c r="Y2688" s="18">
        <v>2</v>
      </c>
      <c r="Z2688" s="33" t="s">
        <v>2707</v>
      </c>
      <c r="AA2688" s="33">
        <v>696</v>
      </c>
      <c r="AB2688" s="33">
        <v>834</v>
      </c>
      <c r="AC2688" s="33"/>
      <c r="AD2688" s="33" t="s">
        <v>688</v>
      </c>
      <c r="AF2688"/>
    </row>
    <row r="2689" spans="1:32">
      <c r="A2689" s="103">
        <v>45225</v>
      </c>
      <c r="B2689" s="20" t="s">
        <v>108</v>
      </c>
      <c r="C2689" s="71" t="s">
        <v>1545</v>
      </c>
      <c r="D2689" s="8"/>
      <c r="E2689" s="27" t="s">
        <v>56</v>
      </c>
      <c r="F2689" s="11" t="s">
        <v>4850</v>
      </c>
      <c r="G2689" s="11">
        <v>1026734</v>
      </c>
      <c r="H2689" s="11" t="s">
        <v>4851</v>
      </c>
      <c r="I2689" s="12" t="s">
        <v>1846</v>
      </c>
      <c r="J2689" s="11" t="s">
        <v>31</v>
      </c>
      <c r="K2689" s="25" t="s">
        <v>4852</v>
      </c>
      <c r="L2689" s="13">
        <v>15</v>
      </c>
      <c r="M2689" s="14">
        <v>7770</v>
      </c>
      <c r="N2689" s="15">
        <v>45215</v>
      </c>
      <c r="O2689" s="68" t="s">
        <v>3782</v>
      </c>
      <c r="P2689" s="8" t="s">
        <v>33</v>
      </c>
      <c r="Q2689" s="8" t="s">
        <v>34</v>
      </c>
      <c r="R2689" s="8" t="s">
        <v>31</v>
      </c>
      <c r="S2689" s="8" t="s">
        <v>31</v>
      </c>
      <c r="T2689" s="31" t="s">
        <v>4856</v>
      </c>
      <c r="U2689" s="82" t="s">
        <v>4837</v>
      </c>
      <c r="V2689" s="17">
        <v>312</v>
      </c>
      <c r="W2689" s="17">
        <v>200</v>
      </c>
      <c r="X2689" s="17">
        <v>2.2999999999999998</v>
      </c>
      <c r="Y2689" s="18" t="s">
        <v>61</v>
      </c>
      <c r="Z2689" s="33"/>
      <c r="AA2689" s="33">
        <v>352</v>
      </c>
      <c r="AB2689" s="33">
        <v>1025</v>
      </c>
      <c r="AC2689" s="33"/>
      <c r="AD2689" s="33" t="s">
        <v>688</v>
      </c>
      <c r="AF2689"/>
    </row>
    <row r="2690" spans="1:32">
      <c r="A2690" s="103">
        <v>45225</v>
      </c>
      <c r="B2690" s="7" t="s">
        <v>29</v>
      </c>
      <c r="C2690" s="8" t="s">
        <v>91</v>
      </c>
      <c r="D2690" s="8"/>
      <c r="E2690" s="6"/>
      <c r="F2690" s="11" t="s">
        <v>4835</v>
      </c>
      <c r="G2690" s="11">
        <v>1019131</v>
      </c>
      <c r="H2690" s="11" t="s">
        <v>1550</v>
      </c>
      <c r="I2690" s="12" t="s">
        <v>1774</v>
      </c>
      <c r="J2690" s="11" t="s">
        <v>31</v>
      </c>
      <c r="K2690" s="11" t="s">
        <v>736</v>
      </c>
      <c r="L2690" s="13">
        <v>200</v>
      </c>
      <c r="M2690" s="14">
        <v>6034</v>
      </c>
      <c r="N2690" s="15">
        <v>45205</v>
      </c>
      <c r="O2690" s="68" t="s">
        <v>3782</v>
      </c>
      <c r="P2690" s="8" t="s">
        <v>85</v>
      </c>
      <c r="Q2690" s="8" t="s">
        <v>34</v>
      </c>
      <c r="R2690" s="8" t="s">
        <v>31</v>
      </c>
      <c r="S2690" s="8" t="s">
        <v>31</v>
      </c>
      <c r="T2690" s="23" t="s">
        <v>31</v>
      </c>
      <c r="U2690" s="8" t="s">
        <v>35</v>
      </c>
      <c r="V2690" s="17">
        <v>145</v>
      </c>
      <c r="W2690" s="17">
        <v>120</v>
      </c>
      <c r="X2690" s="17">
        <v>1.6</v>
      </c>
      <c r="Y2690" s="18" t="s">
        <v>61</v>
      </c>
      <c r="Z2690" s="18"/>
      <c r="AA2690" s="33">
        <v>0</v>
      </c>
      <c r="AB2690" s="33">
        <v>159</v>
      </c>
      <c r="AC2690" s="33"/>
      <c r="AD2690" s="33" t="s">
        <v>688</v>
      </c>
      <c r="AF2690"/>
    </row>
    <row r="2691" spans="1:32">
      <c r="A2691" s="103">
        <v>45226</v>
      </c>
      <c r="B2691" s="7" t="s">
        <v>29</v>
      </c>
      <c r="C2691" s="8" t="s">
        <v>91</v>
      </c>
      <c r="D2691" s="8"/>
      <c r="F2691" s="11" t="s">
        <v>4824</v>
      </c>
      <c r="G2691" s="11">
        <v>1026518</v>
      </c>
      <c r="H2691" s="11" t="s">
        <v>1113</v>
      </c>
      <c r="I2691" s="12" t="s">
        <v>504</v>
      </c>
      <c r="J2691" s="11" t="s">
        <v>417</v>
      </c>
      <c r="K2691" s="11" t="s">
        <v>2842</v>
      </c>
      <c r="L2691" s="13">
        <v>100</v>
      </c>
      <c r="M2691" s="14">
        <v>7583</v>
      </c>
      <c r="N2691" s="52">
        <v>45203</v>
      </c>
      <c r="O2691" s="68" t="s">
        <v>3782</v>
      </c>
      <c r="P2691" s="8" t="s">
        <v>33</v>
      </c>
      <c r="Q2691" s="8" t="s">
        <v>34</v>
      </c>
      <c r="R2691" s="8" t="s">
        <v>31</v>
      </c>
      <c r="S2691" s="8" t="s">
        <v>31</v>
      </c>
      <c r="T2691" s="23" t="s">
        <v>31</v>
      </c>
      <c r="U2691" s="8" t="s">
        <v>35</v>
      </c>
      <c r="V2691" s="17">
        <v>121.15</v>
      </c>
      <c r="W2691" s="17">
        <v>187.65</v>
      </c>
      <c r="X2691" s="17">
        <v>1.6</v>
      </c>
      <c r="Y2691" s="18" t="s">
        <v>31</v>
      </c>
      <c r="AA2691" s="33">
        <v>331</v>
      </c>
      <c r="AB2691" s="33">
        <v>534</v>
      </c>
      <c r="AC2691" s="33"/>
      <c r="AD2691" s="18" t="s">
        <v>688</v>
      </c>
      <c r="AF2691"/>
    </row>
    <row r="2692" spans="1:32">
      <c r="A2692" s="103">
        <v>45229</v>
      </c>
      <c r="B2692" s="20" t="s">
        <v>108</v>
      </c>
      <c r="C2692" s="21" t="s">
        <v>281</v>
      </c>
      <c r="D2692" s="8"/>
      <c r="E2692" s="9"/>
      <c r="F2692" s="11" t="s">
        <v>4854</v>
      </c>
      <c r="G2692" s="11">
        <v>1026733</v>
      </c>
      <c r="H2692" s="11" t="s">
        <v>2663</v>
      </c>
      <c r="I2692" s="12" t="s">
        <v>2664</v>
      </c>
      <c r="J2692" s="11" t="s">
        <v>31</v>
      </c>
      <c r="K2692" s="25" t="s">
        <v>4855</v>
      </c>
      <c r="L2692" s="13">
        <v>80</v>
      </c>
      <c r="M2692" s="14">
        <v>7349</v>
      </c>
      <c r="N2692" s="15">
        <v>45215</v>
      </c>
      <c r="O2692" s="68" t="s">
        <v>3782</v>
      </c>
      <c r="P2692" s="8" t="s">
        <v>33</v>
      </c>
      <c r="Q2692" s="8" t="s">
        <v>34</v>
      </c>
      <c r="R2692" s="8" t="s">
        <v>31</v>
      </c>
      <c r="S2692" s="8" t="s">
        <v>31</v>
      </c>
      <c r="T2692" s="31" t="s">
        <v>4856</v>
      </c>
      <c r="U2692" s="82" t="s">
        <v>4837</v>
      </c>
      <c r="V2692" s="17">
        <v>312</v>
      </c>
      <c r="W2692" s="17">
        <v>200</v>
      </c>
      <c r="X2692" s="17">
        <v>2.2999999999999998</v>
      </c>
      <c r="Y2692" s="18" t="s">
        <v>61</v>
      </c>
      <c r="Z2692" s="33"/>
      <c r="AA2692" s="33">
        <v>600</v>
      </c>
      <c r="AB2692" s="33">
        <v>958</v>
      </c>
      <c r="AC2692" s="33"/>
      <c r="AD2692" s="33" t="s">
        <v>724</v>
      </c>
      <c r="AF2692"/>
    </row>
    <row r="2693" spans="1:32">
      <c r="A2693" s="103">
        <v>45229</v>
      </c>
      <c r="B2693" s="7" t="s">
        <v>29</v>
      </c>
      <c r="C2693" s="21" t="s">
        <v>281</v>
      </c>
      <c r="F2693" s="11" t="s">
        <v>4675</v>
      </c>
      <c r="G2693" s="11">
        <v>1026727</v>
      </c>
      <c r="H2693" s="11" t="s">
        <v>4475</v>
      </c>
      <c r="I2693" s="12" t="s">
        <v>1239</v>
      </c>
      <c r="J2693" s="11" t="s">
        <v>4476</v>
      </c>
      <c r="K2693" s="25" t="s">
        <v>4478</v>
      </c>
      <c r="L2693" s="66" t="s">
        <v>4616</v>
      </c>
      <c r="M2693" s="92" t="s">
        <v>4875</v>
      </c>
      <c r="N2693" s="15">
        <v>45218</v>
      </c>
      <c r="O2693" s="68" t="s">
        <v>3782</v>
      </c>
      <c r="P2693" s="8" t="s">
        <v>33</v>
      </c>
      <c r="Q2693" s="8" t="s">
        <v>34</v>
      </c>
      <c r="R2693" s="8" t="s">
        <v>31</v>
      </c>
      <c r="S2693" s="8" t="s">
        <v>31</v>
      </c>
      <c r="T2693" s="44" t="s">
        <v>4878</v>
      </c>
      <c r="U2693" s="8" t="s">
        <v>35</v>
      </c>
      <c r="V2693" s="17">
        <v>159</v>
      </c>
      <c r="W2693" s="17">
        <v>133.4</v>
      </c>
      <c r="X2693" s="17">
        <v>1.6</v>
      </c>
      <c r="Y2693" s="18" t="s">
        <v>31</v>
      </c>
      <c r="Z2693" s="33" t="s">
        <v>1016</v>
      </c>
      <c r="AA2693" s="372">
        <v>130</v>
      </c>
      <c r="AB2693" s="372">
        <v>266</v>
      </c>
      <c r="AC2693" s="33"/>
      <c r="AD2693" s="33" t="s">
        <v>688</v>
      </c>
      <c r="AF2693"/>
    </row>
    <row r="2694" spans="1:32">
      <c r="A2694" s="103">
        <v>45229</v>
      </c>
      <c r="B2694" s="7" t="s">
        <v>29</v>
      </c>
      <c r="C2694" s="21" t="s">
        <v>281</v>
      </c>
      <c r="F2694" s="11" t="s">
        <v>4674</v>
      </c>
      <c r="G2694" s="11">
        <v>1026727</v>
      </c>
      <c r="H2694" s="11" t="s">
        <v>4475</v>
      </c>
      <c r="I2694" s="12" t="s">
        <v>6353</v>
      </c>
      <c r="J2694" s="11" t="s">
        <v>4476</v>
      </c>
      <c r="K2694" s="25" t="s">
        <v>4477</v>
      </c>
      <c r="L2694" s="66" t="s">
        <v>4616</v>
      </c>
      <c r="M2694" s="92" t="s">
        <v>4876</v>
      </c>
      <c r="N2694" s="15">
        <v>45218</v>
      </c>
      <c r="O2694" s="68" t="s">
        <v>3782</v>
      </c>
      <c r="P2694" s="8" t="s">
        <v>33</v>
      </c>
      <c r="Q2694" s="8" t="s">
        <v>34</v>
      </c>
      <c r="R2694" s="8" t="s">
        <v>31</v>
      </c>
      <c r="S2694" s="8" t="s">
        <v>31</v>
      </c>
      <c r="T2694" s="44" t="s">
        <v>4878</v>
      </c>
      <c r="U2694" s="8" t="s">
        <v>35</v>
      </c>
      <c r="V2694" s="17">
        <v>159</v>
      </c>
      <c r="W2694" s="17">
        <v>133.4</v>
      </c>
      <c r="X2694" s="17">
        <v>1.6</v>
      </c>
      <c r="Y2694" s="18" t="s">
        <v>31</v>
      </c>
      <c r="Z2694" s="33" t="s">
        <v>1018</v>
      </c>
      <c r="AA2694" s="372"/>
      <c r="AB2694" s="372"/>
      <c r="AC2694" s="33"/>
      <c r="AD2694" s="33" t="s">
        <v>688</v>
      </c>
      <c r="AF2694"/>
    </row>
    <row r="2695" spans="1:32">
      <c r="A2695" s="103">
        <v>45229</v>
      </c>
      <c r="B2695" s="7" t="s">
        <v>29</v>
      </c>
      <c r="C2695" s="21" t="s">
        <v>281</v>
      </c>
      <c r="F2695" s="25" t="s">
        <v>4877</v>
      </c>
      <c r="G2695" s="11">
        <v>1026727</v>
      </c>
      <c r="H2695" s="11" t="s">
        <v>4475</v>
      </c>
      <c r="I2695" s="12" t="s">
        <v>1239</v>
      </c>
      <c r="J2695" s="11" t="s">
        <v>4476</v>
      </c>
      <c r="K2695" s="25" t="s">
        <v>4478</v>
      </c>
      <c r="L2695" s="66" t="s">
        <v>4896</v>
      </c>
      <c r="M2695" s="92" t="s">
        <v>4875</v>
      </c>
      <c r="N2695" s="15">
        <v>45218</v>
      </c>
      <c r="O2695" s="68" t="s">
        <v>3782</v>
      </c>
      <c r="P2695" s="8" t="s">
        <v>33</v>
      </c>
      <c r="Q2695" s="8" t="s">
        <v>34</v>
      </c>
      <c r="R2695" s="8" t="s">
        <v>31</v>
      </c>
      <c r="S2695" s="8" t="s">
        <v>31</v>
      </c>
      <c r="T2695" s="44" t="s">
        <v>4878</v>
      </c>
      <c r="U2695" s="8" t="s">
        <v>35</v>
      </c>
      <c r="V2695" s="17">
        <v>159</v>
      </c>
      <c r="W2695" s="17">
        <v>133.4</v>
      </c>
      <c r="X2695" s="17">
        <v>1.6</v>
      </c>
      <c r="Y2695" s="18" t="s">
        <v>31</v>
      </c>
      <c r="Z2695" s="33" t="s">
        <v>1016</v>
      </c>
      <c r="AA2695" s="372">
        <v>130</v>
      </c>
      <c r="AB2695" s="372">
        <v>266</v>
      </c>
      <c r="AC2695" s="33"/>
      <c r="AD2695" s="33" t="s">
        <v>688</v>
      </c>
      <c r="AF2695"/>
    </row>
    <row r="2696" spans="1:32">
      <c r="A2696" s="103">
        <v>45229</v>
      </c>
      <c r="B2696" s="7" t="s">
        <v>29</v>
      </c>
      <c r="C2696" s="21" t="s">
        <v>281</v>
      </c>
      <c r="F2696" s="25" t="s">
        <v>4877</v>
      </c>
      <c r="G2696" s="11">
        <v>1026727</v>
      </c>
      <c r="H2696" s="11" t="s">
        <v>4475</v>
      </c>
      <c r="I2696" s="12" t="s">
        <v>6353</v>
      </c>
      <c r="J2696" s="11" t="s">
        <v>4476</v>
      </c>
      <c r="K2696" s="25" t="s">
        <v>4477</v>
      </c>
      <c r="L2696" s="66" t="s">
        <v>4896</v>
      </c>
      <c r="M2696" s="92" t="s">
        <v>4876</v>
      </c>
      <c r="N2696" s="15">
        <v>45218</v>
      </c>
      <c r="O2696" s="68" t="s">
        <v>3782</v>
      </c>
      <c r="P2696" s="8" t="s">
        <v>33</v>
      </c>
      <c r="Q2696" s="8" t="s">
        <v>34</v>
      </c>
      <c r="R2696" s="8" t="s">
        <v>31</v>
      </c>
      <c r="S2696" s="8" t="s">
        <v>31</v>
      </c>
      <c r="T2696" s="44" t="s">
        <v>4878</v>
      </c>
      <c r="U2696" s="8" t="s">
        <v>35</v>
      </c>
      <c r="V2696" s="17">
        <v>159</v>
      </c>
      <c r="W2696" s="17">
        <v>133.4</v>
      </c>
      <c r="X2696" s="17">
        <v>1.6</v>
      </c>
      <c r="Y2696" s="18" t="s">
        <v>31</v>
      </c>
      <c r="Z2696" s="33" t="s">
        <v>1018</v>
      </c>
      <c r="AA2696" s="372"/>
      <c r="AB2696" s="372"/>
      <c r="AC2696" s="33"/>
      <c r="AD2696" s="33" t="s">
        <v>688</v>
      </c>
      <c r="AF2696"/>
    </row>
    <row r="2697" spans="1:32">
      <c r="A2697" s="103">
        <v>45230</v>
      </c>
      <c r="B2697" s="7" t="s">
        <v>29</v>
      </c>
      <c r="C2697" s="8" t="s">
        <v>91</v>
      </c>
      <c r="D2697" s="8"/>
      <c r="E2697" s="9"/>
      <c r="F2697" s="11" t="s">
        <v>4859</v>
      </c>
      <c r="G2697" s="11">
        <v>1019273</v>
      </c>
      <c r="H2697" s="11" t="s">
        <v>695</v>
      </c>
      <c r="I2697" s="12" t="s">
        <v>1636</v>
      </c>
      <c r="J2697" s="11" t="s">
        <v>31</v>
      </c>
      <c r="K2697" s="10" t="s">
        <v>267</v>
      </c>
      <c r="L2697" s="32">
        <v>10</v>
      </c>
      <c r="M2697" s="14" t="s">
        <v>3972</v>
      </c>
      <c r="N2697" s="15">
        <v>45223</v>
      </c>
      <c r="O2697" s="68" t="s">
        <v>3782</v>
      </c>
      <c r="P2697" s="8" t="s">
        <v>33</v>
      </c>
      <c r="Q2697" s="8" t="s">
        <v>34</v>
      </c>
      <c r="R2697" s="8" t="s">
        <v>31</v>
      </c>
      <c r="S2697" s="8" t="s">
        <v>31</v>
      </c>
      <c r="T2697" s="44" t="s">
        <v>4890</v>
      </c>
      <c r="U2697" s="8" t="s">
        <v>35</v>
      </c>
      <c r="V2697" s="8" t="s">
        <v>35</v>
      </c>
      <c r="W2697" s="17">
        <v>154.5</v>
      </c>
      <c r="X2697" s="17">
        <v>1.6</v>
      </c>
      <c r="Y2697" s="18" t="s">
        <v>61</v>
      </c>
      <c r="Z2697" s="33"/>
      <c r="AA2697" s="33">
        <v>149</v>
      </c>
      <c r="AB2697" s="33">
        <v>242</v>
      </c>
      <c r="AC2697" s="33"/>
      <c r="AD2697" s="33" t="s">
        <v>724</v>
      </c>
      <c r="AF2697"/>
    </row>
    <row r="2698" spans="1:32">
      <c r="A2698" s="103">
        <v>45230</v>
      </c>
      <c r="B2698" s="7" t="s">
        <v>29</v>
      </c>
      <c r="C2698" s="8" t="s">
        <v>91</v>
      </c>
      <c r="D2698" s="8"/>
      <c r="E2698" s="9"/>
      <c r="F2698" s="11" t="s">
        <v>4889</v>
      </c>
      <c r="G2698" s="11">
        <v>1019279</v>
      </c>
      <c r="H2698" s="11" t="s">
        <v>1304</v>
      </c>
      <c r="I2698" s="12" t="s">
        <v>676</v>
      </c>
      <c r="J2698" s="11" t="s">
        <v>31</v>
      </c>
      <c r="K2698" s="25" t="s">
        <v>677</v>
      </c>
      <c r="L2698" s="32">
        <v>15</v>
      </c>
      <c r="M2698" s="14">
        <v>6107</v>
      </c>
      <c r="N2698" s="15">
        <v>45223</v>
      </c>
      <c r="O2698" s="68" t="s">
        <v>3782</v>
      </c>
      <c r="P2698" s="8" t="s">
        <v>33</v>
      </c>
      <c r="Q2698" s="8" t="s">
        <v>34</v>
      </c>
      <c r="R2698" s="8" t="s">
        <v>31</v>
      </c>
      <c r="S2698" s="23" t="s">
        <v>31</v>
      </c>
      <c r="T2698" s="44" t="s">
        <v>4890</v>
      </c>
      <c r="U2698" s="8" t="s">
        <v>35</v>
      </c>
      <c r="V2698" s="17">
        <v>187</v>
      </c>
      <c r="W2698" s="17">
        <v>154.5</v>
      </c>
      <c r="X2698" s="17">
        <v>1.6</v>
      </c>
      <c r="Y2698" s="18" t="s">
        <v>61</v>
      </c>
      <c r="Z2698" s="33"/>
      <c r="AA2698" s="72">
        <v>155</v>
      </c>
      <c r="AB2698" s="72">
        <v>348</v>
      </c>
      <c r="AC2698" s="33"/>
      <c r="AD2698" s="33" t="s">
        <v>688</v>
      </c>
      <c r="AF2698"/>
    </row>
    <row r="2699" spans="1:32">
      <c r="A2699" s="103">
        <v>45231</v>
      </c>
      <c r="B2699" s="7" t="s">
        <v>29</v>
      </c>
      <c r="C2699" s="8" t="s">
        <v>91</v>
      </c>
      <c r="D2699" s="8"/>
      <c r="E2699" s="9"/>
      <c r="F2699" s="11" t="s">
        <v>4880</v>
      </c>
      <c r="G2699" s="11">
        <v>1019273</v>
      </c>
      <c r="H2699" s="11" t="s">
        <v>695</v>
      </c>
      <c r="I2699" s="12" t="s">
        <v>104</v>
      </c>
      <c r="J2699" s="11" t="s">
        <v>268</v>
      </c>
      <c r="K2699" s="10" t="s">
        <v>1634</v>
      </c>
      <c r="L2699" s="32">
        <v>10</v>
      </c>
      <c r="M2699" s="14">
        <v>2554</v>
      </c>
      <c r="N2699" s="15">
        <v>45222</v>
      </c>
      <c r="O2699" s="68" t="s">
        <v>3782</v>
      </c>
      <c r="P2699" s="8" t="s">
        <v>33</v>
      </c>
      <c r="Q2699" s="8" t="s">
        <v>34</v>
      </c>
      <c r="R2699" s="8" t="s">
        <v>31</v>
      </c>
      <c r="S2699" s="8" t="s">
        <v>31</v>
      </c>
      <c r="T2699" s="44" t="s">
        <v>4906</v>
      </c>
      <c r="U2699" s="8" t="s">
        <v>35</v>
      </c>
      <c r="V2699" s="17">
        <v>183</v>
      </c>
      <c r="W2699" s="17">
        <v>168</v>
      </c>
      <c r="X2699" s="17">
        <v>1.6</v>
      </c>
      <c r="Y2699" s="18" t="s">
        <v>31</v>
      </c>
      <c r="Z2699" s="33" t="s">
        <v>1016</v>
      </c>
      <c r="AA2699" s="370">
        <v>241</v>
      </c>
      <c r="AB2699" s="370">
        <v>127</v>
      </c>
      <c r="AD2699" s="33" t="s">
        <v>724</v>
      </c>
      <c r="AF2699"/>
    </row>
    <row r="2700" spans="1:32">
      <c r="A2700" s="103">
        <v>45231</v>
      </c>
      <c r="B2700" s="7" t="s">
        <v>29</v>
      </c>
      <c r="C2700" s="8" t="s">
        <v>91</v>
      </c>
      <c r="D2700" s="8"/>
      <c r="E2700" s="9"/>
      <c r="F2700" s="11" t="s">
        <v>4880</v>
      </c>
      <c r="G2700" s="11">
        <v>1019273</v>
      </c>
      <c r="H2700" s="11" t="s">
        <v>695</v>
      </c>
      <c r="I2700" s="12" t="s">
        <v>4024</v>
      </c>
      <c r="J2700" s="11" t="s">
        <v>268</v>
      </c>
      <c r="K2700" s="10" t="s">
        <v>1635</v>
      </c>
      <c r="L2700" s="32">
        <v>40</v>
      </c>
      <c r="M2700" s="14">
        <v>6108</v>
      </c>
      <c r="N2700" s="15">
        <v>45222</v>
      </c>
      <c r="O2700" s="68" t="s">
        <v>3782</v>
      </c>
      <c r="P2700" s="8" t="s">
        <v>33</v>
      </c>
      <c r="Q2700" s="8" t="s">
        <v>34</v>
      </c>
      <c r="R2700" s="8" t="s">
        <v>31</v>
      </c>
      <c r="S2700" s="8" t="s">
        <v>31</v>
      </c>
      <c r="T2700" s="44" t="s">
        <v>4906</v>
      </c>
      <c r="U2700" s="8" t="s">
        <v>35</v>
      </c>
      <c r="V2700" s="17">
        <v>183</v>
      </c>
      <c r="W2700" s="17">
        <v>168</v>
      </c>
      <c r="X2700" s="17">
        <v>1.6</v>
      </c>
      <c r="Y2700" s="18">
        <v>4</v>
      </c>
      <c r="Z2700" s="33" t="s">
        <v>2681</v>
      </c>
      <c r="AA2700" s="370"/>
      <c r="AB2700" s="370"/>
      <c r="AC2700" s="33"/>
      <c r="AD2700" s="33" t="s">
        <v>724</v>
      </c>
      <c r="AF2700"/>
    </row>
    <row r="2701" spans="1:32">
      <c r="A2701" s="103">
        <v>45231</v>
      </c>
      <c r="B2701" s="7" t="s">
        <v>29</v>
      </c>
      <c r="C2701" s="8" t="s">
        <v>91</v>
      </c>
      <c r="D2701" s="8"/>
      <c r="E2701" s="9"/>
      <c r="F2701" s="11" t="s">
        <v>4881</v>
      </c>
      <c r="G2701" s="11">
        <v>1019279</v>
      </c>
      <c r="H2701" s="11" t="s">
        <v>675</v>
      </c>
      <c r="I2701" s="12" t="s">
        <v>104</v>
      </c>
      <c r="J2701" s="11" t="s">
        <v>268</v>
      </c>
      <c r="K2701" s="10" t="s">
        <v>1634</v>
      </c>
      <c r="L2701" s="32">
        <v>15</v>
      </c>
      <c r="M2701" s="14">
        <v>2554</v>
      </c>
      <c r="N2701" s="15">
        <v>45222</v>
      </c>
      <c r="O2701" s="68" t="s">
        <v>3782</v>
      </c>
      <c r="P2701" s="8" t="s">
        <v>33</v>
      </c>
      <c r="Q2701" s="8" t="s">
        <v>34</v>
      </c>
      <c r="R2701" s="8" t="s">
        <v>31</v>
      </c>
      <c r="S2701" s="8" t="s">
        <v>31</v>
      </c>
      <c r="T2701" s="44" t="s">
        <v>4906</v>
      </c>
      <c r="U2701" s="8" t="s">
        <v>35</v>
      </c>
      <c r="V2701" s="17">
        <v>183</v>
      </c>
      <c r="W2701" s="17">
        <v>168</v>
      </c>
      <c r="X2701" s="17">
        <v>1.6</v>
      </c>
      <c r="Y2701" s="18" t="s">
        <v>31</v>
      </c>
      <c r="Z2701" s="33" t="s">
        <v>1016</v>
      </c>
      <c r="AA2701" s="370">
        <v>241</v>
      </c>
      <c r="AB2701" s="370">
        <v>127</v>
      </c>
      <c r="AD2701" s="33" t="s">
        <v>724</v>
      </c>
      <c r="AF2701"/>
    </row>
    <row r="2702" spans="1:32">
      <c r="A2702" s="103">
        <v>45231</v>
      </c>
      <c r="B2702" s="7" t="s">
        <v>29</v>
      </c>
      <c r="C2702" s="8" t="s">
        <v>91</v>
      </c>
      <c r="D2702" s="8"/>
      <c r="E2702" s="9"/>
      <c r="F2702" s="11" t="s">
        <v>4881</v>
      </c>
      <c r="G2702" s="11">
        <v>1019279</v>
      </c>
      <c r="H2702" s="11" t="s">
        <v>675</v>
      </c>
      <c r="I2702" s="12" t="s">
        <v>4024</v>
      </c>
      <c r="J2702" s="11" t="s">
        <v>268</v>
      </c>
      <c r="K2702" s="10" t="s">
        <v>1635</v>
      </c>
      <c r="L2702" s="32">
        <v>60</v>
      </c>
      <c r="M2702" s="14">
        <v>6108</v>
      </c>
      <c r="N2702" s="15">
        <v>45222</v>
      </c>
      <c r="O2702" s="68" t="s">
        <v>3782</v>
      </c>
      <c r="P2702" s="8" t="s">
        <v>33</v>
      </c>
      <c r="Q2702" s="8" t="s">
        <v>34</v>
      </c>
      <c r="R2702" s="8" t="s">
        <v>31</v>
      </c>
      <c r="S2702" s="8" t="s">
        <v>31</v>
      </c>
      <c r="T2702" s="44" t="s">
        <v>4906</v>
      </c>
      <c r="U2702" s="8" t="s">
        <v>35</v>
      </c>
      <c r="V2702" s="17">
        <v>183</v>
      </c>
      <c r="W2702" s="17">
        <v>168</v>
      </c>
      <c r="X2702" s="17">
        <v>1.6</v>
      </c>
      <c r="Y2702" s="18">
        <v>4</v>
      </c>
      <c r="Z2702" s="33" t="s">
        <v>2681</v>
      </c>
      <c r="AA2702" s="370"/>
      <c r="AB2702" s="370"/>
      <c r="AC2702" s="33"/>
      <c r="AD2702" s="33" t="s">
        <v>724</v>
      </c>
      <c r="AF2702"/>
    </row>
    <row r="2703" spans="1:32">
      <c r="A2703" s="103">
        <v>45232</v>
      </c>
      <c r="B2703" s="20" t="s">
        <v>39</v>
      </c>
      <c r="C2703" s="21" t="s">
        <v>281</v>
      </c>
      <c r="D2703" s="8"/>
      <c r="E2703" s="9"/>
      <c r="F2703" s="11" t="s">
        <v>4806</v>
      </c>
      <c r="G2703" s="11">
        <v>1023811</v>
      </c>
      <c r="H2703" s="11" t="s">
        <v>701</v>
      </c>
      <c r="I2703" s="12" t="s">
        <v>104</v>
      </c>
      <c r="J2703" s="11" t="s">
        <v>31</v>
      </c>
      <c r="K2703" s="10" t="s">
        <v>1291</v>
      </c>
      <c r="L2703" s="13">
        <v>50</v>
      </c>
      <c r="M2703" s="14">
        <v>6889</v>
      </c>
      <c r="N2703" s="15">
        <v>45195</v>
      </c>
      <c r="O2703" s="68" t="s">
        <v>3782</v>
      </c>
      <c r="P2703" s="8" t="s">
        <v>625</v>
      </c>
      <c r="Q2703" s="8" t="s">
        <v>502</v>
      </c>
      <c r="R2703" s="38" t="s">
        <v>1090</v>
      </c>
      <c r="S2703" s="39" t="s">
        <v>1292</v>
      </c>
      <c r="T2703" s="44" t="s">
        <v>2590</v>
      </c>
      <c r="U2703" s="82" t="s">
        <v>4837</v>
      </c>
      <c r="V2703" s="17">
        <v>349.6</v>
      </c>
      <c r="W2703" s="17">
        <v>126</v>
      </c>
      <c r="X2703" s="17">
        <v>1.6</v>
      </c>
      <c r="Y2703" s="18" t="s">
        <v>31</v>
      </c>
      <c r="Z2703" s="33"/>
      <c r="AA2703" s="33">
        <v>319</v>
      </c>
      <c r="AB2703" s="33">
        <v>587</v>
      </c>
      <c r="AC2703" s="33"/>
      <c r="AD2703" s="33" t="s">
        <v>688</v>
      </c>
      <c r="AF2703"/>
    </row>
    <row r="2704" spans="1:32">
      <c r="A2704" s="103">
        <v>45232</v>
      </c>
      <c r="B2704" s="20" t="s">
        <v>39</v>
      </c>
      <c r="C2704" s="21" t="s">
        <v>281</v>
      </c>
      <c r="D2704" s="8"/>
      <c r="E2704" s="19"/>
      <c r="F2704" s="10" t="s">
        <v>4807</v>
      </c>
      <c r="G2704" s="11">
        <v>1023812</v>
      </c>
      <c r="H2704" s="11" t="s">
        <v>640</v>
      </c>
      <c r="I2704" s="12" t="s">
        <v>104</v>
      </c>
      <c r="J2704" s="11" t="s">
        <v>31</v>
      </c>
      <c r="K2704" s="10" t="s">
        <v>1295</v>
      </c>
      <c r="L2704" s="13">
        <v>50</v>
      </c>
      <c r="M2704" s="14">
        <v>6549</v>
      </c>
      <c r="N2704" s="15">
        <v>45195</v>
      </c>
      <c r="O2704" s="68" t="s">
        <v>3782</v>
      </c>
      <c r="P2704" s="8" t="s">
        <v>625</v>
      </c>
      <c r="Q2704" s="8" t="s">
        <v>502</v>
      </c>
      <c r="R2704" s="38" t="s">
        <v>1090</v>
      </c>
      <c r="S2704" s="39" t="s">
        <v>1292</v>
      </c>
      <c r="T2704" s="44" t="s">
        <v>2590</v>
      </c>
      <c r="U2704" s="82" t="s">
        <v>4837</v>
      </c>
      <c r="V2704" s="17">
        <v>349.6</v>
      </c>
      <c r="W2704" s="17">
        <v>126</v>
      </c>
      <c r="X2704" s="17">
        <v>1.6</v>
      </c>
      <c r="Y2704" s="18" t="s">
        <v>31</v>
      </c>
      <c r="Z2704" s="33"/>
      <c r="AA2704" s="33">
        <v>303</v>
      </c>
      <c r="AB2704" s="33">
        <v>580</v>
      </c>
      <c r="AC2704" s="33"/>
      <c r="AD2704" s="33" t="s">
        <v>688</v>
      </c>
      <c r="AF2704"/>
    </row>
    <row r="2705" spans="1:32">
      <c r="A2705" s="103">
        <v>45232</v>
      </c>
      <c r="B2705" s="20" t="s">
        <v>39</v>
      </c>
      <c r="C2705" s="8" t="s">
        <v>91</v>
      </c>
      <c r="D2705" s="8"/>
      <c r="E2705" s="19"/>
      <c r="F2705" s="10" t="s">
        <v>4808</v>
      </c>
      <c r="G2705" s="11">
        <v>1023812</v>
      </c>
      <c r="H2705" s="11" t="s">
        <v>640</v>
      </c>
      <c r="I2705" s="12" t="s">
        <v>104</v>
      </c>
      <c r="J2705" s="11" t="s">
        <v>31</v>
      </c>
      <c r="K2705" s="10" t="s">
        <v>1295</v>
      </c>
      <c r="L2705" s="13">
        <v>70</v>
      </c>
      <c r="M2705" s="14">
        <v>6549</v>
      </c>
      <c r="N2705" s="15">
        <v>45195</v>
      </c>
      <c r="O2705" s="68" t="s">
        <v>3782</v>
      </c>
      <c r="P2705" s="8" t="s">
        <v>625</v>
      </c>
      <c r="Q2705" s="8" t="s">
        <v>502</v>
      </c>
      <c r="R2705" s="38" t="s">
        <v>1090</v>
      </c>
      <c r="S2705" s="39" t="s">
        <v>1292</v>
      </c>
      <c r="T2705" s="44" t="s">
        <v>2590</v>
      </c>
      <c r="U2705" s="82" t="s">
        <v>4837</v>
      </c>
      <c r="V2705" s="17">
        <v>349.6</v>
      </c>
      <c r="W2705" s="17">
        <v>126</v>
      </c>
      <c r="X2705" s="17">
        <v>1.6</v>
      </c>
      <c r="Y2705" s="18" t="s">
        <v>31</v>
      </c>
      <c r="Z2705" s="33"/>
      <c r="AA2705" s="33">
        <v>303</v>
      </c>
      <c r="AB2705" s="33">
        <v>580</v>
      </c>
      <c r="AC2705" s="33"/>
      <c r="AD2705" s="33" t="s">
        <v>688</v>
      </c>
      <c r="AF2705"/>
    </row>
    <row r="2706" spans="1:32">
      <c r="A2706" s="103">
        <v>45232</v>
      </c>
      <c r="B2706" s="7" t="s">
        <v>29</v>
      </c>
      <c r="C2706" s="8" t="s">
        <v>91</v>
      </c>
      <c r="D2706" s="8"/>
      <c r="E2706" s="9"/>
      <c r="F2706" s="11" t="s">
        <v>4806</v>
      </c>
      <c r="G2706" s="11">
        <v>1023811</v>
      </c>
      <c r="H2706" s="11" t="s">
        <v>701</v>
      </c>
      <c r="I2706" s="12" t="s">
        <v>598</v>
      </c>
      <c r="J2706" s="11" t="s">
        <v>31</v>
      </c>
      <c r="K2706" s="11" t="s">
        <v>638</v>
      </c>
      <c r="L2706" s="13">
        <v>50</v>
      </c>
      <c r="M2706" s="14">
        <v>5214</v>
      </c>
      <c r="N2706" s="15">
        <v>45217</v>
      </c>
      <c r="O2706" s="68" t="s">
        <v>3782</v>
      </c>
      <c r="P2706" s="8" t="s">
        <v>85</v>
      </c>
      <c r="Q2706" s="8" t="s">
        <v>34</v>
      </c>
      <c r="R2706" s="8" t="s">
        <v>31</v>
      </c>
      <c r="S2706" s="8" t="s">
        <v>31</v>
      </c>
      <c r="T2706" s="44" t="s">
        <v>1732</v>
      </c>
      <c r="U2706" s="8" t="s">
        <v>35</v>
      </c>
      <c r="V2706" s="17">
        <v>160.75</v>
      </c>
      <c r="W2706" s="17">
        <v>134</v>
      </c>
      <c r="X2706" s="17">
        <v>2.8</v>
      </c>
      <c r="Y2706" s="18">
        <v>5</v>
      </c>
      <c r="Z2706" s="33" t="s">
        <v>3872</v>
      </c>
      <c r="AA2706" s="33">
        <v>10</v>
      </c>
      <c r="AB2706" s="33">
        <v>0</v>
      </c>
      <c r="AC2706" s="33"/>
      <c r="AD2706" s="33" t="s">
        <v>688</v>
      </c>
      <c r="AF2706"/>
    </row>
    <row r="2707" spans="1:32">
      <c r="A2707" s="103">
        <v>45232</v>
      </c>
      <c r="B2707" s="7" t="s">
        <v>29</v>
      </c>
      <c r="C2707" s="8" t="s">
        <v>91</v>
      </c>
      <c r="D2707" s="8"/>
      <c r="E2707" s="9"/>
      <c r="F2707" s="11" t="s">
        <v>4872</v>
      </c>
      <c r="G2707" s="11">
        <v>1023811</v>
      </c>
      <c r="H2707" s="11" t="s">
        <v>701</v>
      </c>
      <c r="I2707" s="12" t="s">
        <v>598</v>
      </c>
      <c r="J2707" s="11" t="s">
        <v>31</v>
      </c>
      <c r="K2707" s="11" t="s">
        <v>638</v>
      </c>
      <c r="L2707" s="13">
        <v>50</v>
      </c>
      <c r="M2707" s="14">
        <v>5214</v>
      </c>
      <c r="N2707" s="15">
        <v>45217</v>
      </c>
      <c r="O2707" s="68" t="s">
        <v>3782</v>
      </c>
      <c r="P2707" s="8" t="s">
        <v>85</v>
      </c>
      <c r="Q2707" s="8" t="s">
        <v>34</v>
      </c>
      <c r="R2707" s="8" t="s">
        <v>31</v>
      </c>
      <c r="S2707" s="8" t="s">
        <v>31</v>
      </c>
      <c r="T2707" s="44" t="s">
        <v>1732</v>
      </c>
      <c r="U2707" s="8" t="s">
        <v>35</v>
      </c>
      <c r="V2707" s="17">
        <v>160.75</v>
      </c>
      <c r="W2707" s="17">
        <v>134</v>
      </c>
      <c r="X2707" s="17">
        <v>2.8</v>
      </c>
      <c r="Y2707" s="18">
        <v>5</v>
      </c>
      <c r="Z2707" s="33" t="s">
        <v>3872</v>
      </c>
      <c r="AA2707" s="33">
        <v>10</v>
      </c>
      <c r="AB2707" s="33">
        <v>0</v>
      </c>
      <c r="AC2707" s="33"/>
      <c r="AD2707" s="33" t="s">
        <v>688</v>
      </c>
      <c r="AF2707"/>
    </row>
    <row r="2708" spans="1:32">
      <c r="A2708" s="103">
        <v>45232</v>
      </c>
      <c r="B2708" s="7" t="s">
        <v>29</v>
      </c>
      <c r="C2708" s="8" t="s">
        <v>91</v>
      </c>
      <c r="D2708" s="8"/>
      <c r="E2708" s="9"/>
      <c r="F2708" s="25" t="s">
        <v>4807</v>
      </c>
      <c r="G2708" s="11">
        <v>1023812</v>
      </c>
      <c r="H2708" s="11" t="s">
        <v>640</v>
      </c>
      <c r="I2708" s="12" t="s">
        <v>598</v>
      </c>
      <c r="J2708" s="11" t="s">
        <v>31</v>
      </c>
      <c r="K2708" s="11" t="s">
        <v>639</v>
      </c>
      <c r="L2708" s="13">
        <v>50</v>
      </c>
      <c r="M2708" s="14">
        <v>5215</v>
      </c>
      <c r="N2708" s="15">
        <v>45217</v>
      </c>
      <c r="O2708" s="68" t="s">
        <v>3782</v>
      </c>
      <c r="P2708" s="8" t="s">
        <v>85</v>
      </c>
      <c r="Q2708" s="8" t="s">
        <v>34</v>
      </c>
      <c r="R2708" s="8" t="s">
        <v>31</v>
      </c>
      <c r="S2708" s="8" t="s">
        <v>31</v>
      </c>
      <c r="T2708" s="44" t="s">
        <v>1732</v>
      </c>
      <c r="U2708" s="8" t="s">
        <v>35</v>
      </c>
      <c r="V2708" s="17">
        <v>160.75</v>
      </c>
      <c r="W2708" s="17">
        <v>134</v>
      </c>
      <c r="X2708" s="17">
        <v>2.8</v>
      </c>
      <c r="Y2708" s="18">
        <v>5</v>
      </c>
      <c r="Z2708" s="33" t="s">
        <v>3872</v>
      </c>
      <c r="AA2708" s="33">
        <v>10</v>
      </c>
      <c r="AB2708" s="33">
        <v>0</v>
      </c>
      <c r="AC2708" s="33"/>
      <c r="AD2708" s="33" t="s">
        <v>688</v>
      </c>
      <c r="AF2708"/>
    </row>
    <row r="2709" spans="1:32">
      <c r="A2709" s="103">
        <v>45232</v>
      </c>
      <c r="B2709" s="7" t="s">
        <v>29</v>
      </c>
      <c r="C2709" s="8" t="s">
        <v>91</v>
      </c>
      <c r="D2709" s="8"/>
      <c r="E2709" s="9"/>
      <c r="F2709" s="25" t="s">
        <v>4808</v>
      </c>
      <c r="G2709" s="11">
        <v>1023812</v>
      </c>
      <c r="H2709" s="11" t="s">
        <v>640</v>
      </c>
      <c r="I2709" s="12" t="s">
        <v>598</v>
      </c>
      <c r="J2709" s="11" t="s">
        <v>31</v>
      </c>
      <c r="K2709" s="11" t="s">
        <v>639</v>
      </c>
      <c r="L2709" s="13">
        <v>70</v>
      </c>
      <c r="M2709" s="14">
        <v>5215</v>
      </c>
      <c r="N2709" s="15">
        <v>45217</v>
      </c>
      <c r="O2709" s="68" t="s">
        <v>3782</v>
      </c>
      <c r="P2709" s="8" t="s">
        <v>85</v>
      </c>
      <c r="Q2709" s="8" t="s">
        <v>34</v>
      </c>
      <c r="R2709" s="8" t="s">
        <v>31</v>
      </c>
      <c r="S2709" s="8" t="s">
        <v>31</v>
      </c>
      <c r="T2709" s="44" t="s">
        <v>1732</v>
      </c>
      <c r="U2709" s="8" t="s">
        <v>35</v>
      </c>
      <c r="V2709" s="17">
        <v>160.75</v>
      </c>
      <c r="W2709" s="17">
        <v>134</v>
      </c>
      <c r="X2709" s="17">
        <v>2.8</v>
      </c>
      <c r="Y2709" s="18">
        <v>5</v>
      </c>
      <c r="Z2709" s="33" t="s">
        <v>3872</v>
      </c>
      <c r="AA2709" s="33">
        <v>10</v>
      </c>
      <c r="AB2709" s="33">
        <v>0</v>
      </c>
      <c r="AC2709" s="33"/>
      <c r="AD2709" s="33" t="s">
        <v>688</v>
      </c>
      <c r="AF2709"/>
    </row>
    <row r="2710" spans="1:32">
      <c r="A2710" s="103">
        <v>45232</v>
      </c>
      <c r="B2710" s="7" t="s">
        <v>29</v>
      </c>
      <c r="C2710" s="8" t="s">
        <v>91</v>
      </c>
      <c r="D2710" s="6"/>
      <c r="F2710" s="6" t="s">
        <v>4874</v>
      </c>
      <c r="G2710" s="11">
        <v>1027624</v>
      </c>
      <c r="H2710" s="11" t="s">
        <v>2840</v>
      </c>
      <c r="I2710" s="12" t="s">
        <v>1632</v>
      </c>
      <c r="J2710" s="11" t="s">
        <v>417</v>
      </c>
      <c r="K2710" s="11" t="s">
        <v>2841</v>
      </c>
      <c r="L2710" s="13">
        <v>50</v>
      </c>
      <c r="M2710" s="14">
        <v>6998</v>
      </c>
      <c r="N2710" s="15">
        <v>45217</v>
      </c>
      <c r="O2710" s="68" t="s">
        <v>3782</v>
      </c>
      <c r="P2710" s="8" t="s">
        <v>33</v>
      </c>
      <c r="Q2710" s="8" t="s">
        <v>34</v>
      </c>
      <c r="R2710" s="8" t="s">
        <v>31</v>
      </c>
      <c r="S2710" s="8" t="s">
        <v>31</v>
      </c>
      <c r="T2710" s="23" t="s">
        <v>31</v>
      </c>
      <c r="U2710" s="8" t="s">
        <v>35</v>
      </c>
      <c r="V2710" s="17">
        <v>295</v>
      </c>
      <c r="W2710" s="17">
        <v>110</v>
      </c>
      <c r="X2710" s="17">
        <v>1.6</v>
      </c>
      <c r="Y2710" s="18">
        <v>5</v>
      </c>
      <c r="Z2710" s="33" t="s">
        <v>3872</v>
      </c>
      <c r="AA2710" s="33">
        <v>250</v>
      </c>
      <c r="AB2710" s="33">
        <v>405</v>
      </c>
      <c r="AC2710" s="33"/>
      <c r="AD2710" s="33" t="s">
        <v>724</v>
      </c>
      <c r="AF2710"/>
    </row>
    <row r="2711" spans="1:32">
      <c r="A2711" s="103">
        <v>45237</v>
      </c>
      <c r="B2711" s="20" t="s">
        <v>108</v>
      </c>
      <c r="C2711" s="21" t="s">
        <v>281</v>
      </c>
      <c r="D2711" s="71"/>
      <c r="E2711" s="9"/>
      <c r="F2711" s="11" t="s">
        <v>4169</v>
      </c>
      <c r="G2711" s="11">
        <v>1026526</v>
      </c>
      <c r="H2711" s="11" t="s">
        <v>3793</v>
      </c>
      <c r="I2711" s="12" t="s">
        <v>3950</v>
      </c>
      <c r="J2711" s="11" t="s">
        <v>31</v>
      </c>
      <c r="K2711" s="11" t="s">
        <v>3794</v>
      </c>
      <c r="L2711" s="66" t="s">
        <v>4793</v>
      </c>
      <c r="M2711" s="14">
        <v>7390</v>
      </c>
      <c r="N2711" s="15">
        <v>45190</v>
      </c>
      <c r="O2711" s="68" t="s">
        <v>3782</v>
      </c>
      <c r="P2711" s="8" t="s">
        <v>33</v>
      </c>
      <c r="Q2711" s="8" t="s">
        <v>34</v>
      </c>
      <c r="R2711" s="8" t="s">
        <v>31</v>
      </c>
      <c r="S2711" s="8" t="s">
        <v>31</v>
      </c>
      <c r="T2711" s="8" t="s">
        <v>31</v>
      </c>
      <c r="U2711" s="82" t="s">
        <v>4837</v>
      </c>
      <c r="V2711" s="17">
        <v>266</v>
      </c>
      <c r="W2711" s="17">
        <v>115.15</v>
      </c>
      <c r="X2711" s="17">
        <v>1.6</v>
      </c>
      <c r="Y2711" s="18" t="s">
        <v>31</v>
      </c>
      <c r="Z2711" s="33"/>
      <c r="AA2711" s="33">
        <v>506</v>
      </c>
      <c r="AB2711" s="33">
        <v>570</v>
      </c>
      <c r="AC2711" s="33"/>
      <c r="AD2711" s="33" t="s">
        <v>688</v>
      </c>
      <c r="AF2711"/>
    </row>
    <row r="2712" spans="1:32">
      <c r="A2712" s="103">
        <v>45237</v>
      </c>
      <c r="B2712" s="7" t="s">
        <v>29</v>
      </c>
      <c r="C2712" s="8" t="s">
        <v>91</v>
      </c>
      <c r="D2712" s="8"/>
      <c r="E2712" s="9"/>
      <c r="F2712" s="11" t="s">
        <v>4873</v>
      </c>
      <c r="G2712" s="11">
        <v>1025291</v>
      </c>
      <c r="H2712" s="11" t="s">
        <v>1688</v>
      </c>
      <c r="I2712" s="12" t="s">
        <v>1689</v>
      </c>
      <c r="J2712" s="11" t="s">
        <v>31</v>
      </c>
      <c r="K2712" s="11" t="s">
        <v>1690</v>
      </c>
      <c r="L2712" s="13">
        <v>20</v>
      </c>
      <c r="M2712" s="14" t="s">
        <v>61</v>
      </c>
      <c r="N2712" s="15">
        <v>45217</v>
      </c>
      <c r="O2712" s="68" t="s">
        <v>3782</v>
      </c>
      <c r="P2712" s="8" t="s">
        <v>168</v>
      </c>
      <c r="Q2712" s="8" t="s">
        <v>34</v>
      </c>
      <c r="R2712" s="38" t="s">
        <v>1090</v>
      </c>
      <c r="S2712" s="39" t="s">
        <v>4434</v>
      </c>
      <c r="T2712" s="23" t="s">
        <v>31</v>
      </c>
      <c r="U2712" s="8" t="s">
        <v>35</v>
      </c>
      <c r="V2712" s="17">
        <v>315</v>
      </c>
      <c r="W2712" s="17">
        <v>149</v>
      </c>
      <c r="X2712" s="17">
        <v>1.6</v>
      </c>
      <c r="Y2712" s="18">
        <v>4</v>
      </c>
      <c r="Z2712" s="33"/>
      <c r="AA2712" s="70">
        <v>528</v>
      </c>
      <c r="AB2712" s="70">
        <v>0</v>
      </c>
      <c r="AD2712" s="33" t="s">
        <v>688</v>
      </c>
      <c r="AF2712"/>
    </row>
    <row r="2713" spans="1:32">
      <c r="A2713" s="103">
        <v>45237</v>
      </c>
      <c r="B2713" s="7" t="s">
        <v>29</v>
      </c>
      <c r="C2713" s="8" t="s">
        <v>91</v>
      </c>
      <c r="D2713" s="100"/>
      <c r="E2713" s="9"/>
      <c r="F2713" s="11" t="s">
        <v>4847</v>
      </c>
      <c r="G2713" s="11">
        <v>1027324</v>
      </c>
      <c r="H2713" s="11" t="s">
        <v>1746</v>
      </c>
      <c r="I2713" s="12" t="s">
        <v>1747</v>
      </c>
      <c r="J2713" s="11" t="s">
        <v>2101</v>
      </c>
      <c r="K2713" s="11" t="s">
        <v>2102</v>
      </c>
      <c r="L2713" s="13">
        <v>50</v>
      </c>
      <c r="M2713" s="14">
        <v>5851</v>
      </c>
      <c r="N2713" s="15">
        <v>45210</v>
      </c>
      <c r="O2713" s="68" t="s">
        <v>3782</v>
      </c>
      <c r="P2713" s="8" t="s">
        <v>33</v>
      </c>
      <c r="Q2713" s="8" t="s">
        <v>34</v>
      </c>
      <c r="R2713" s="8" t="s">
        <v>31</v>
      </c>
      <c r="S2713" s="8" t="s">
        <v>31</v>
      </c>
      <c r="T2713" s="31" t="s">
        <v>2101</v>
      </c>
      <c r="U2713" s="8" t="s">
        <v>35</v>
      </c>
      <c r="V2713" s="17">
        <v>195</v>
      </c>
      <c r="W2713" s="17">
        <v>90</v>
      </c>
      <c r="X2713" s="17">
        <v>1.6</v>
      </c>
      <c r="Y2713" s="18" t="s">
        <v>31</v>
      </c>
      <c r="Z2713" s="33" t="s">
        <v>990</v>
      </c>
      <c r="AA2713" s="370">
        <v>1</v>
      </c>
      <c r="AB2713" s="370">
        <v>47</v>
      </c>
      <c r="AC2713" s="33"/>
      <c r="AD2713" s="33" t="s">
        <v>724</v>
      </c>
      <c r="AF2713"/>
    </row>
    <row r="2714" spans="1:32">
      <c r="A2714" s="103">
        <v>45237</v>
      </c>
      <c r="B2714" s="7" t="s">
        <v>29</v>
      </c>
      <c r="C2714" s="8" t="s">
        <v>91</v>
      </c>
      <c r="D2714" s="6"/>
      <c r="E2714" s="9"/>
      <c r="F2714" s="11" t="s">
        <v>4847</v>
      </c>
      <c r="G2714" s="11">
        <v>1027324</v>
      </c>
      <c r="H2714" s="11" t="s">
        <v>1746</v>
      </c>
      <c r="I2714" s="12" t="s">
        <v>1751</v>
      </c>
      <c r="J2714" s="11" t="s">
        <v>2101</v>
      </c>
      <c r="K2714" s="45" t="s">
        <v>2104</v>
      </c>
      <c r="L2714" s="13">
        <v>50</v>
      </c>
      <c r="M2714" s="14">
        <v>6342</v>
      </c>
      <c r="N2714" s="15">
        <v>45210</v>
      </c>
      <c r="O2714" s="68" t="s">
        <v>3782</v>
      </c>
      <c r="P2714" s="8" t="s">
        <v>33</v>
      </c>
      <c r="Q2714" s="8" t="s">
        <v>34</v>
      </c>
      <c r="R2714" s="8" t="s">
        <v>31</v>
      </c>
      <c r="S2714" s="8" t="s">
        <v>31</v>
      </c>
      <c r="T2714" s="31" t="s">
        <v>2101</v>
      </c>
      <c r="U2714" s="8" t="s">
        <v>35</v>
      </c>
      <c r="V2714" s="17">
        <v>195</v>
      </c>
      <c r="W2714" s="17">
        <v>90</v>
      </c>
      <c r="X2714" s="17">
        <v>1.6</v>
      </c>
      <c r="Y2714" s="18" t="s">
        <v>31</v>
      </c>
      <c r="Z2714" s="33" t="s">
        <v>985</v>
      </c>
      <c r="AA2714" s="370"/>
      <c r="AB2714" s="370"/>
      <c r="AC2714" s="33"/>
      <c r="AD2714" s="33" t="s">
        <v>724</v>
      </c>
      <c r="AF2714"/>
    </row>
    <row r="2715" spans="1:32">
      <c r="A2715" s="103">
        <v>45237</v>
      </c>
      <c r="B2715" s="7" t="s">
        <v>29</v>
      </c>
      <c r="C2715" s="8" t="s">
        <v>91</v>
      </c>
      <c r="D2715" s="6"/>
      <c r="E2715" s="9"/>
      <c r="F2715" s="11" t="s">
        <v>4847</v>
      </c>
      <c r="G2715" s="11">
        <v>1027324</v>
      </c>
      <c r="H2715" s="11" t="s">
        <v>1746</v>
      </c>
      <c r="I2715" s="12" t="s">
        <v>815</v>
      </c>
      <c r="J2715" s="11" t="s">
        <v>2101</v>
      </c>
      <c r="K2715" s="11" t="s">
        <v>1754</v>
      </c>
      <c r="L2715" s="13">
        <v>50</v>
      </c>
      <c r="M2715" s="14">
        <v>5853</v>
      </c>
      <c r="N2715" s="15">
        <v>45210</v>
      </c>
      <c r="O2715" s="68" t="s">
        <v>3782</v>
      </c>
      <c r="P2715" s="8" t="s">
        <v>33</v>
      </c>
      <c r="Q2715" s="8" t="s">
        <v>34</v>
      </c>
      <c r="R2715" s="8" t="s">
        <v>31</v>
      </c>
      <c r="S2715" s="8" t="s">
        <v>31</v>
      </c>
      <c r="T2715" s="31" t="s">
        <v>2101</v>
      </c>
      <c r="U2715" s="8" t="s">
        <v>35</v>
      </c>
      <c r="V2715" s="17">
        <v>195</v>
      </c>
      <c r="W2715" s="17">
        <v>90</v>
      </c>
      <c r="X2715" s="17">
        <v>1.6</v>
      </c>
      <c r="Y2715" s="18" t="s">
        <v>31</v>
      </c>
      <c r="Z2715" s="33" t="s">
        <v>1016</v>
      </c>
      <c r="AA2715" s="370"/>
      <c r="AB2715" s="370"/>
      <c r="AC2715" s="33"/>
      <c r="AD2715" s="33" t="s">
        <v>724</v>
      </c>
      <c r="AF2715"/>
    </row>
    <row r="2716" spans="1:32">
      <c r="A2716" s="103">
        <v>45237</v>
      </c>
      <c r="B2716" s="7" t="s">
        <v>29</v>
      </c>
      <c r="C2716" s="8" t="s">
        <v>91</v>
      </c>
      <c r="D2716" s="100"/>
      <c r="E2716" s="9"/>
      <c r="F2716" s="11" t="s">
        <v>4848</v>
      </c>
      <c r="G2716" s="11">
        <v>1027325</v>
      </c>
      <c r="H2716" s="11" t="s">
        <v>2381</v>
      </c>
      <c r="I2716" s="12" t="s">
        <v>1747</v>
      </c>
      <c r="J2716" s="11" t="s">
        <v>2101</v>
      </c>
      <c r="K2716" s="11" t="s">
        <v>2102</v>
      </c>
      <c r="L2716" s="13">
        <v>50</v>
      </c>
      <c r="M2716" s="14">
        <v>5851</v>
      </c>
      <c r="N2716" s="15">
        <v>45210</v>
      </c>
      <c r="O2716" s="68" t="s">
        <v>3782</v>
      </c>
      <c r="P2716" s="8" t="s">
        <v>33</v>
      </c>
      <c r="Q2716" s="8" t="s">
        <v>34</v>
      </c>
      <c r="R2716" s="8" t="s">
        <v>31</v>
      </c>
      <c r="S2716" s="8" t="s">
        <v>31</v>
      </c>
      <c r="T2716" s="31" t="s">
        <v>2101</v>
      </c>
      <c r="U2716" s="8" t="s">
        <v>35</v>
      </c>
      <c r="V2716" s="17">
        <v>195</v>
      </c>
      <c r="W2716" s="17">
        <v>90</v>
      </c>
      <c r="X2716" s="17">
        <v>1.6</v>
      </c>
      <c r="Y2716" s="18" t="s">
        <v>31</v>
      </c>
      <c r="Z2716" s="33" t="s">
        <v>990</v>
      </c>
      <c r="AA2716" s="370">
        <v>1</v>
      </c>
      <c r="AB2716" s="370">
        <v>47</v>
      </c>
      <c r="AC2716" s="33"/>
      <c r="AD2716" s="33" t="s">
        <v>724</v>
      </c>
      <c r="AF2716"/>
    </row>
    <row r="2717" spans="1:32">
      <c r="A2717" s="103">
        <v>45237</v>
      </c>
      <c r="B2717" s="7" t="s">
        <v>29</v>
      </c>
      <c r="C2717" s="8" t="s">
        <v>91</v>
      </c>
      <c r="D2717" s="6"/>
      <c r="E2717" s="9"/>
      <c r="F2717" s="11" t="s">
        <v>4848</v>
      </c>
      <c r="G2717" s="11">
        <v>1027325</v>
      </c>
      <c r="H2717" s="11" t="s">
        <v>2382</v>
      </c>
      <c r="I2717" s="12" t="s">
        <v>1751</v>
      </c>
      <c r="J2717" s="11" t="s">
        <v>2101</v>
      </c>
      <c r="K2717" s="45" t="s">
        <v>2104</v>
      </c>
      <c r="L2717" s="13">
        <v>50</v>
      </c>
      <c r="M2717" s="14">
        <v>6342</v>
      </c>
      <c r="N2717" s="15">
        <v>45210</v>
      </c>
      <c r="O2717" s="68" t="s">
        <v>3782</v>
      </c>
      <c r="P2717" s="8" t="s">
        <v>33</v>
      </c>
      <c r="Q2717" s="8" t="s">
        <v>34</v>
      </c>
      <c r="R2717" s="8" t="s">
        <v>31</v>
      </c>
      <c r="S2717" s="8" t="s">
        <v>31</v>
      </c>
      <c r="T2717" s="31" t="s">
        <v>2101</v>
      </c>
      <c r="U2717" s="8" t="s">
        <v>35</v>
      </c>
      <c r="V2717" s="17">
        <v>195</v>
      </c>
      <c r="W2717" s="17">
        <v>90</v>
      </c>
      <c r="X2717" s="17">
        <v>1.6</v>
      </c>
      <c r="Y2717" s="18" t="s">
        <v>31</v>
      </c>
      <c r="Z2717" s="33" t="s">
        <v>985</v>
      </c>
      <c r="AA2717" s="370"/>
      <c r="AB2717" s="370"/>
      <c r="AC2717" s="33"/>
      <c r="AD2717" s="33" t="s">
        <v>724</v>
      </c>
      <c r="AF2717"/>
    </row>
    <row r="2718" spans="1:32">
      <c r="A2718" s="103">
        <v>45237</v>
      </c>
      <c r="B2718" s="7" t="s">
        <v>29</v>
      </c>
      <c r="C2718" s="8" t="s">
        <v>91</v>
      </c>
      <c r="D2718" s="6"/>
      <c r="E2718" s="9"/>
      <c r="F2718" s="11" t="s">
        <v>4848</v>
      </c>
      <c r="G2718" s="11">
        <v>1027325</v>
      </c>
      <c r="H2718" s="11" t="s">
        <v>2382</v>
      </c>
      <c r="I2718" s="12" t="s">
        <v>815</v>
      </c>
      <c r="J2718" s="11" t="s">
        <v>2101</v>
      </c>
      <c r="K2718" s="11" t="s">
        <v>1754</v>
      </c>
      <c r="L2718" s="13">
        <v>50</v>
      </c>
      <c r="M2718" s="14">
        <v>5853</v>
      </c>
      <c r="N2718" s="15">
        <v>45210</v>
      </c>
      <c r="O2718" s="68" t="s">
        <v>3782</v>
      </c>
      <c r="P2718" s="8" t="s">
        <v>33</v>
      </c>
      <c r="Q2718" s="8" t="s">
        <v>34</v>
      </c>
      <c r="R2718" s="8" t="s">
        <v>31</v>
      </c>
      <c r="S2718" s="8" t="s">
        <v>31</v>
      </c>
      <c r="T2718" s="31" t="s">
        <v>2101</v>
      </c>
      <c r="U2718" s="8" t="s">
        <v>35</v>
      </c>
      <c r="V2718" s="17">
        <v>195</v>
      </c>
      <c r="W2718" s="17">
        <v>90</v>
      </c>
      <c r="X2718" s="17">
        <v>1.6</v>
      </c>
      <c r="Y2718" s="18" t="s">
        <v>31</v>
      </c>
      <c r="Z2718" s="33" t="s">
        <v>1016</v>
      </c>
      <c r="AA2718" s="370"/>
      <c r="AB2718" s="370"/>
      <c r="AC2718" s="33"/>
      <c r="AD2718" s="33" t="s">
        <v>724</v>
      </c>
      <c r="AF2718"/>
    </row>
    <row r="2719" spans="1:32">
      <c r="A2719" s="103">
        <v>45237</v>
      </c>
      <c r="B2719" s="7" t="s">
        <v>29</v>
      </c>
      <c r="C2719" s="8" t="s">
        <v>91</v>
      </c>
      <c r="D2719" s="8"/>
      <c r="E2719" s="9"/>
      <c r="F2719" s="25" t="s">
        <v>4846</v>
      </c>
      <c r="G2719" s="11">
        <v>1023217</v>
      </c>
      <c r="H2719" s="11" t="s">
        <v>305</v>
      </c>
      <c r="I2719" s="12" t="s">
        <v>165</v>
      </c>
      <c r="J2719" s="14" t="s">
        <v>31</v>
      </c>
      <c r="K2719" s="25" t="s">
        <v>858</v>
      </c>
      <c r="L2719" s="32">
        <v>30</v>
      </c>
      <c r="M2719" s="14">
        <v>5738</v>
      </c>
      <c r="N2719" s="15">
        <v>45210</v>
      </c>
      <c r="O2719" s="68" t="s">
        <v>3782</v>
      </c>
      <c r="P2719" s="8" t="s">
        <v>33</v>
      </c>
      <c r="Q2719" s="8" t="s">
        <v>351</v>
      </c>
      <c r="R2719" s="8" t="s">
        <v>31</v>
      </c>
      <c r="S2719" s="23" t="s">
        <v>31</v>
      </c>
      <c r="T2719" s="23" t="s">
        <v>31</v>
      </c>
      <c r="U2719" s="8" t="s">
        <v>35</v>
      </c>
      <c r="V2719" s="17">
        <v>335</v>
      </c>
      <c r="W2719" s="17">
        <v>300</v>
      </c>
      <c r="X2719" s="17">
        <v>2.8</v>
      </c>
      <c r="Y2719" s="18">
        <v>5</v>
      </c>
      <c r="Z2719" s="33" t="s">
        <v>3872</v>
      </c>
      <c r="AA2719" s="72">
        <v>25</v>
      </c>
      <c r="AB2719" s="72">
        <v>85</v>
      </c>
      <c r="AC2719" s="33"/>
      <c r="AD2719" s="33" t="s">
        <v>688</v>
      </c>
      <c r="AF2719"/>
    </row>
    <row r="2720" spans="1:32">
      <c r="A2720" s="103">
        <v>45238</v>
      </c>
      <c r="B2720" s="7" t="s">
        <v>29</v>
      </c>
      <c r="C2720" s="8" t="s">
        <v>91</v>
      </c>
      <c r="D2720" s="8"/>
      <c r="E2720" s="9"/>
      <c r="F2720" s="25" t="s">
        <v>4865</v>
      </c>
      <c r="G2720" s="11">
        <v>1023038</v>
      </c>
      <c r="H2720" s="11" t="s">
        <v>773</v>
      </c>
      <c r="I2720" s="12" t="s">
        <v>2566</v>
      </c>
      <c r="J2720" s="14" t="s">
        <v>31</v>
      </c>
      <c r="K2720" s="25" t="s">
        <v>401</v>
      </c>
      <c r="L2720" s="32">
        <v>3</v>
      </c>
      <c r="M2720" s="14">
        <v>7492</v>
      </c>
      <c r="N2720" s="15">
        <v>45217</v>
      </c>
      <c r="O2720" s="68" t="s">
        <v>3782</v>
      </c>
      <c r="P2720" s="8" t="s">
        <v>33</v>
      </c>
      <c r="Q2720" s="8" t="s">
        <v>34</v>
      </c>
      <c r="R2720" s="8" t="s">
        <v>31</v>
      </c>
      <c r="S2720" s="23" t="s">
        <v>31</v>
      </c>
      <c r="T2720" s="44" t="s">
        <v>401</v>
      </c>
      <c r="U2720" s="8" t="s">
        <v>35</v>
      </c>
      <c r="V2720" s="17">
        <v>225</v>
      </c>
      <c r="W2720" s="17">
        <v>194.5</v>
      </c>
      <c r="X2720" s="17">
        <v>2.4</v>
      </c>
      <c r="Y2720" s="18" t="s">
        <v>31</v>
      </c>
      <c r="Z2720" s="18"/>
      <c r="AA2720" s="33">
        <v>81</v>
      </c>
      <c r="AB2720" s="33">
        <v>351</v>
      </c>
      <c r="AC2720" s="33"/>
      <c r="AD2720" s="33" t="s">
        <v>688</v>
      </c>
      <c r="AF2720"/>
    </row>
    <row r="2721" spans="1:32">
      <c r="A2721" s="103">
        <v>45238</v>
      </c>
      <c r="B2721" s="7" t="s">
        <v>29</v>
      </c>
      <c r="C2721" s="8" t="s">
        <v>91</v>
      </c>
      <c r="D2721" s="8"/>
      <c r="E2721" s="9"/>
      <c r="F2721" s="25" t="s">
        <v>4861</v>
      </c>
      <c r="G2721" s="11">
        <v>1023043</v>
      </c>
      <c r="H2721" s="11" t="s">
        <v>1069</v>
      </c>
      <c r="I2721" s="12" t="s">
        <v>2566</v>
      </c>
      <c r="J2721" s="14" t="s">
        <v>31</v>
      </c>
      <c r="K2721" s="25" t="s">
        <v>401</v>
      </c>
      <c r="L2721" s="32">
        <v>5</v>
      </c>
      <c r="M2721" s="14">
        <v>7492</v>
      </c>
      <c r="N2721" s="15">
        <v>45217</v>
      </c>
      <c r="O2721" s="68" t="s">
        <v>3782</v>
      </c>
      <c r="P2721" s="8" t="s">
        <v>33</v>
      </c>
      <c r="Q2721" s="8" t="s">
        <v>34</v>
      </c>
      <c r="R2721" s="8" t="s">
        <v>31</v>
      </c>
      <c r="S2721" s="23" t="s">
        <v>31</v>
      </c>
      <c r="T2721" s="44" t="s">
        <v>401</v>
      </c>
      <c r="U2721" s="8" t="s">
        <v>35</v>
      </c>
      <c r="V2721" s="17">
        <v>225</v>
      </c>
      <c r="W2721" s="17">
        <v>194.5</v>
      </c>
      <c r="X2721" s="17">
        <v>2.4</v>
      </c>
      <c r="Y2721" s="18" t="s">
        <v>31</v>
      </c>
      <c r="Z2721" s="18"/>
      <c r="AA2721" s="33">
        <v>81</v>
      </c>
      <c r="AB2721" s="33">
        <v>351</v>
      </c>
      <c r="AC2721" s="33"/>
      <c r="AD2721" s="33" t="s">
        <v>688</v>
      </c>
      <c r="AF2721"/>
    </row>
    <row r="2722" spans="1:32">
      <c r="A2722" s="103">
        <v>45239</v>
      </c>
      <c r="B2722" s="20" t="s">
        <v>39</v>
      </c>
      <c r="C2722" s="21" t="s">
        <v>281</v>
      </c>
      <c r="D2722" s="8"/>
      <c r="E2722" s="53"/>
      <c r="F2722" s="25" t="s">
        <v>4800</v>
      </c>
      <c r="G2722" s="11">
        <v>1023834</v>
      </c>
      <c r="H2722" s="11" t="s">
        <v>361</v>
      </c>
      <c r="I2722" s="12" t="s">
        <v>157</v>
      </c>
      <c r="J2722" s="14" t="s">
        <v>31</v>
      </c>
      <c r="K2722" s="11" t="s">
        <v>380</v>
      </c>
      <c r="L2722" s="32">
        <v>50</v>
      </c>
      <c r="M2722" s="14">
        <v>7706</v>
      </c>
      <c r="N2722" s="15">
        <v>45195</v>
      </c>
      <c r="O2722" s="68" t="s">
        <v>3782</v>
      </c>
      <c r="P2722" s="8" t="s">
        <v>33</v>
      </c>
      <c r="Q2722" s="8" t="s">
        <v>115</v>
      </c>
      <c r="R2722" s="38" t="s">
        <v>158</v>
      </c>
      <c r="S2722" s="94" t="s">
        <v>1781</v>
      </c>
      <c r="T2722" s="23" t="s">
        <v>31</v>
      </c>
      <c r="U2722" s="82" t="s">
        <v>4837</v>
      </c>
      <c r="V2722" s="17">
        <v>349.6</v>
      </c>
      <c r="W2722" s="17">
        <v>126</v>
      </c>
      <c r="X2722" s="17">
        <v>1.6</v>
      </c>
      <c r="Y2722" s="18" t="s">
        <v>31</v>
      </c>
      <c r="Z2722" s="33"/>
      <c r="AA2722" s="33">
        <v>49</v>
      </c>
      <c r="AB2722" s="33">
        <v>720</v>
      </c>
      <c r="AC2722" s="33"/>
      <c r="AD2722" s="33" t="s">
        <v>688</v>
      </c>
      <c r="AF2722"/>
    </row>
    <row r="2723" spans="1:32">
      <c r="A2723" s="103">
        <v>45239</v>
      </c>
      <c r="B2723" s="7" t="s">
        <v>29</v>
      </c>
      <c r="C2723" s="8" t="s">
        <v>91</v>
      </c>
      <c r="D2723" s="24" t="s">
        <v>41</v>
      </c>
      <c r="E2723" s="8"/>
      <c r="F2723" s="25" t="s">
        <v>4865</v>
      </c>
      <c r="G2723" s="11">
        <v>1023038</v>
      </c>
      <c r="H2723" s="11" t="s">
        <v>827</v>
      </c>
      <c r="I2723" s="12" t="s">
        <v>840</v>
      </c>
      <c r="J2723" s="11" t="s">
        <v>835</v>
      </c>
      <c r="K2723" s="25" t="s">
        <v>841</v>
      </c>
      <c r="L2723" s="32">
        <v>3</v>
      </c>
      <c r="M2723" s="14">
        <v>2037</v>
      </c>
      <c r="N2723" s="15">
        <v>45218</v>
      </c>
      <c r="O2723" s="68" t="s">
        <v>3782</v>
      </c>
      <c r="P2723" s="8" t="s">
        <v>33</v>
      </c>
      <c r="Q2723" s="8" t="s">
        <v>34</v>
      </c>
      <c r="R2723" s="8" t="s">
        <v>31</v>
      </c>
      <c r="S2723" s="23" t="s">
        <v>31</v>
      </c>
      <c r="T2723" s="44" t="s">
        <v>2732</v>
      </c>
      <c r="U2723" s="8" t="s">
        <v>35</v>
      </c>
      <c r="V2723" s="17">
        <v>193</v>
      </c>
      <c r="W2723" s="17">
        <v>290</v>
      </c>
      <c r="X2723" s="17">
        <v>1.6</v>
      </c>
      <c r="Y2723" s="18" t="s">
        <v>31</v>
      </c>
      <c r="Z2723" s="33" t="s">
        <v>1016</v>
      </c>
      <c r="AA2723" s="370">
        <v>62</v>
      </c>
      <c r="AB2723" s="370">
        <v>643</v>
      </c>
      <c r="AC2723" s="33"/>
      <c r="AD2723" s="33" t="s">
        <v>688</v>
      </c>
      <c r="AF2723"/>
    </row>
    <row r="2724" spans="1:32">
      <c r="A2724" s="103">
        <v>45239</v>
      </c>
      <c r="B2724" s="7" t="s">
        <v>29</v>
      </c>
      <c r="C2724" s="8" t="s">
        <v>91</v>
      </c>
      <c r="D2724" s="24" t="s">
        <v>41</v>
      </c>
      <c r="E2724" s="8"/>
      <c r="F2724" s="25" t="s">
        <v>4865</v>
      </c>
      <c r="G2724" s="11">
        <v>1023038</v>
      </c>
      <c r="H2724" s="11" t="s">
        <v>827</v>
      </c>
      <c r="I2724" s="12" t="s">
        <v>834</v>
      </c>
      <c r="J2724" s="11" t="s">
        <v>835</v>
      </c>
      <c r="K2724" s="25" t="s">
        <v>836</v>
      </c>
      <c r="L2724" s="32">
        <v>3</v>
      </c>
      <c r="M2724" s="14">
        <v>2162</v>
      </c>
      <c r="N2724" s="15">
        <v>45218</v>
      </c>
      <c r="O2724" s="68" t="s">
        <v>3782</v>
      </c>
      <c r="P2724" s="8" t="s">
        <v>33</v>
      </c>
      <c r="Q2724" s="8" t="s">
        <v>34</v>
      </c>
      <c r="R2724" s="8" t="s">
        <v>31</v>
      </c>
      <c r="S2724" s="23" t="s">
        <v>31</v>
      </c>
      <c r="T2724" s="44" t="s">
        <v>2732</v>
      </c>
      <c r="U2724" s="8" t="s">
        <v>35</v>
      </c>
      <c r="V2724" s="17">
        <v>193</v>
      </c>
      <c r="W2724" s="17">
        <v>290</v>
      </c>
      <c r="X2724" s="17">
        <v>1.6</v>
      </c>
      <c r="Y2724" s="18" t="s">
        <v>31</v>
      </c>
      <c r="Z2724" s="33" t="s">
        <v>1018</v>
      </c>
      <c r="AA2724" s="370"/>
      <c r="AB2724" s="370"/>
      <c r="AC2724" s="33"/>
      <c r="AD2724" s="33" t="s">
        <v>688</v>
      </c>
      <c r="AF2724"/>
    </row>
    <row r="2725" spans="1:32">
      <c r="A2725" s="103">
        <v>45239</v>
      </c>
      <c r="B2725" s="7" t="s">
        <v>29</v>
      </c>
      <c r="C2725" s="8" t="s">
        <v>91</v>
      </c>
      <c r="D2725" s="24" t="s">
        <v>41</v>
      </c>
      <c r="E2725" s="8"/>
      <c r="F2725" s="25" t="s">
        <v>4865</v>
      </c>
      <c r="G2725" s="11">
        <v>1023038</v>
      </c>
      <c r="H2725" s="11" t="s">
        <v>773</v>
      </c>
      <c r="I2725" s="12" t="s">
        <v>837</v>
      </c>
      <c r="J2725" s="11" t="s">
        <v>835</v>
      </c>
      <c r="K2725" s="25" t="s">
        <v>838</v>
      </c>
      <c r="L2725" s="32">
        <v>3</v>
      </c>
      <c r="M2725" s="14">
        <v>2035</v>
      </c>
      <c r="N2725" s="15">
        <v>45218</v>
      </c>
      <c r="O2725" s="68" t="s">
        <v>3782</v>
      </c>
      <c r="P2725" s="8" t="s">
        <v>33</v>
      </c>
      <c r="Q2725" s="8" t="s">
        <v>34</v>
      </c>
      <c r="R2725" s="8" t="s">
        <v>31</v>
      </c>
      <c r="S2725" s="23" t="s">
        <v>31</v>
      </c>
      <c r="T2725" s="44" t="s">
        <v>2732</v>
      </c>
      <c r="U2725" s="8" t="s">
        <v>35</v>
      </c>
      <c r="V2725" s="17">
        <v>193</v>
      </c>
      <c r="W2725" s="17">
        <v>290</v>
      </c>
      <c r="X2725" s="17">
        <v>1.6</v>
      </c>
      <c r="Y2725" s="18" t="s">
        <v>31</v>
      </c>
      <c r="Z2725" s="33" t="s">
        <v>1021</v>
      </c>
      <c r="AA2725" s="370"/>
      <c r="AB2725" s="370"/>
      <c r="AC2725" s="33"/>
      <c r="AD2725" s="33" t="s">
        <v>688</v>
      </c>
      <c r="AF2725"/>
    </row>
    <row r="2726" spans="1:32">
      <c r="A2726" s="103">
        <v>45239</v>
      </c>
      <c r="B2726" s="7" t="s">
        <v>29</v>
      </c>
      <c r="C2726" s="8" t="s">
        <v>91</v>
      </c>
      <c r="D2726" s="24" t="s">
        <v>41</v>
      </c>
      <c r="E2726" s="8"/>
      <c r="F2726" s="25" t="s">
        <v>4865</v>
      </c>
      <c r="G2726" s="11">
        <v>1023038</v>
      </c>
      <c r="H2726" s="11" t="s">
        <v>827</v>
      </c>
      <c r="I2726" s="332" t="s">
        <v>2734</v>
      </c>
      <c r="J2726" s="11" t="s">
        <v>835</v>
      </c>
      <c r="K2726" s="25" t="s">
        <v>839</v>
      </c>
      <c r="L2726" s="32">
        <v>6</v>
      </c>
      <c r="M2726" s="14">
        <v>6279</v>
      </c>
      <c r="N2726" s="15">
        <v>45218</v>
      </c>
      <c r="O2726" s="68" t="s">
        <v>3782</v>
      </c>
      <c r="P2726" s="8" t="s">
        <v>33</v>
      </c>
      <c r="Q2726" s="8" t="s">
        <v>34</v>
      </c>
      <c r="R2726" s="8" t="s">
        <v>31</v>
      </c>
      <c r="S2726" s="23" t="s">
        <v>31</v>
      </c>
      <c r="T2726" s="44" t="s">
        <v>2732</v>
      </c>
      <c r="U2726" s="8" t="s">
        <v>35</v>
      </c>
      <c r="V2726" s="17">
        <v>193</v>
      </c>
      <c r="W2726" s="17">
        <v>290</v>
      </c>
      <c r="X2726" s="17">
        <v>1.6</v>
      </c>
      <c r="Y2726" s="18">
        <v>2</v>
      </c>
      <c r="Z2726" s="33" t="s">
        <v>2733</v>
      </c>
      <c r="AA2726" s="370"/>
      <c r="AB2726" s="370"/>
      <c r="AC2726" s="33"/>
      <c r="AD2726" s="33" t="s">
        <v>688</v>
      </c>
      <c r="AF2726"/>
    </row>
    <row r="2727" spans="1:32">
      <c r="A2727" s="103">
        <v>45240</v>
      </c>
      <c r="B2727" s="7" t="s">
        <v>29</v>
      </c>
      <c r="C2727" s="8" t="s">
        <v>91</v>
      </c>
      <c r="D2727" s="8"/>
      <c r="E2727" s="9"/>
      <c r="F2727" s="25" t="s">
        <v>4861</v>
      </c>
      <c r="G2727" s="11">
        <v>1023043</v>
      </c>
      <c r="H2727" s="11" t="s">
        <v>1069</v>
      </c>
      <c r="I2727" s="12" t="s">
        <v>389</v>
      </c>
      <c r="J2727" s="11" t="s">
        <v>387</v>
      </c>
      <c r="K2727" s="11" t="s">
        <v>390</v>
      </c>
      <c r="L2727" s="32">
        <v>5</v>
      </c>
      <c r="M2727" s="14">
        <v>4703</v>
      </c>
      <c r="N2727" s="15">
        <v>45218</v>
      </c>
      <c r="O2727" s="68" t="s">
        <v>3782</v>
      </c>
      <c r="P2727" s="8" t="s">
        <v>33</v>
      </c>
      <c r="Q2727" s="8" t="s">
        <v>34</v>
      </c>
      <c r="R2727" s="8" t="s">
        <v>31</v>
      </c>
      <c r="S2727" s="8" t="s">
        <v>31</v>
      </c>
      <c r="T2727" s="44" t="s">
        <v>2732</v>
      </c>
      <c r="U2727" s="8" t="s">
        <v>35</v>
      </c>
      <c r="V2727" s="17">
        <v>290</v>
      </c>
      <c r="W2727" s="17">
        <v>205</v>
      </c>
      <c r="X2727" s="17">
        <v>1.6</v>
      </c>
      <c r="Y2727" s="18" t="s">
        <v>31</v>
      </c>
      <c r="Z2727" s="18" t="s">
        <v>987</v>
      </c>
      <c r="AA2727" s="370">
        <v>98</v>
      </c>
      <c r="AB2727" s="370">
        <v>615</v>
      </c>
      <c r="AC2727" s="33"/>
      <c r="AD2727" s="33" t="s">
        <v>688</v>
      </c>
      <c r="AF2727"/>
    </row>
    <row r="2728" spans="1:32">
      <c r="A2728" s="103">
        <v>45240</v>
      </c>
      <c r="B2728" s="7" t="s">
        <v>29</v>
      </c>
      <c r="C2728" s="8" t="s">
        <v>91</v>
      </c>
      <c r="D2728" s="8"/>
      <c r="E2728" s="19"/>
      <c r="F2728" s="25" t="s">
        <v>4861</v>
      </c>
      <c r="G2728" s="11">
        <v>1023043</v>
      </c>
      <c r="H2728" s="11" t="s">
        <v>1069</v>
      </c>
      <c r="I2728" s="12" t="s">
        <v>391</v>
      </c>
      <c r="J2728" s="11" t="s">
        <v>387</v>
      </c>
      <c r="K2728" s="11" t="s">
        <v>392</v>
      </c>
      <c r="L2728" s="32">
        <v>5</v>
      </c>
      <c r="M2728" s="14">
        <v>2607</v>
      </c>
      <c r="N2728" s="15">
        <v>45218</v>
      </c>
      <c r="O2728" s="68" t="s">
        <v>3782</v>
      </c>
      <c r="P2728" s="8" t="s">
        <v>33</v>
      </c>
      <c r="Q2728" s="8" t="s">
        <v>34</v>
      </c>
      <c r="R2728" s="8" t="s">
        <v>31</v>
      </c>
      <c r="S2728" s="8" t="s">
        <v>31</v>
      </c>
      <c r="T2728" s="44" t="s">
        <v>2732</v>
      </c>
      <c r="U2728" s="8" t="s">
        <v>35</v>
      </c>
      <c r="V2728" s="17">
        <v>290</v>
      </c>
      <c r="W2728" s="17">
        <v>205</v>
      </c>
      <c r="X2728" s="17">
        <v>1.6</v>
      </c>
      <c r="Y2728" s="18" t="s">
        <v>31</v>
      </c>
      <c r="Z2728" s="18" t="s">
        <v>1018</v>
      </c>
      <c r="AA2728" s="370"/>
      <c r="AB2728" s="370"/>
      <c r="AC2728" s="33"/>
      <c r="AD2728" s="33" t="s">
        <v>688</v>
      </c>
      <c r="AF2728"/>
    </row>
    <row r="2729" spans="1:32">
      <c r="A2729" s="103">
        <v>45240</v>
      </c>
      <c r="B2729" s="7" t="s">
        <v>29</v>
      </c>
      <c r="C2729" s="8" t="s">
        <v>91</v>
      </c>
      <c r="D2729" s="8"/>
      <c r="E2729" s="9"/>
      <c r="F2729" s="25" t="s">
        <v>4861</v>
      </c>
      <c r="G2729" s="11">
        <v>1023043</v>
      </c>
      <c r="H2729" s="11" t="s">
        <v>369</v>
      </c>
      <c r="I2729" s="332" t="s">
        <v>2734</v>
      </c>
      <c r="J2729" s="11" t="s">
        <v>387</v>
      </c>
      <c r="K2729" s="11" t="s">
        <v>2735</v>
      </c>
      <c r="L2729" s="32">
        <v>10</v>
      </c>
      <c r="M2729" s="14">
        <v>6282</v>
      </c>
      <c r="N2729" s="15">
        <v>45218</v>
      </c>
      <c r="O2729" s="68" t="s">
        <v>3782</v>
      </c>
      <c r="P2729" s="8" t="s">
        <v>33</v>
      </c>
      <c r="Q2729" s="8" t="s">
        <v>34</v>
      </c>
      <c r="R2729" s="8" t="s">
        <v>31</v>
      </c>
      <c r="S2729" s="8" t="s">
        <v>31</v>
      </c>
      <c r="T2729" s="44" t="s">
        <v>2732</v>
      </c>
      <c r="U2729" s="8" t="s">
        <v>35</v>
      </c>
      <c r="V2729" s="17">
        <v>290</v>
      </c>
      <c r="W2729" s="17">
        <v>205</v>
      </c>
      <c r="X2729" s="17">
        <v>1.6</v>
      </c>
      <c r="Y2729" s="18">
        <v>2</v>
      </c>
      <c r="Z2729" s="33" t="s">
        <v>1521</v>
      </c>
      <c r="AA2729" s="370"/>
      <c r="AB2729" s="370"/>
      <c r="AC2729" s="33"/>
      <c r="AD2729" s="33" t="s">
        <v>688</v>
      </c>
      <c r="AF2729"/>
    </row>
    <row r="2730" spans="1:32">
      <c r="A2730" s="103">
        <v>45240</v>
      </c>
      <c r="B2730" s="7" t="s">
        <v>29</v>
      </c>
      <c r="C2730" s="8" t="s">
        <v>91</v>
      </c>
      <c r="D2730" s="8"/>
      <c r="E2730" s="9"/>
      <c r="F2730" s="25" t="s">
        <v>4861</v>
      </c>
      <c r="G2730" s="11">
        <v>1023043</v>
      </c>
      <c r="H2730" s="11" t="s">
        <v>369</v>
      </c>
      <c r="I2730" s="12" t="s">
        <v>271</v>
      </c>
      <c r="J2730" s="11" t="s">
        <v>387</v>
      </c>
      <c r="K2730" s="11" t="s">
        <v>393</v>
      </c>
      <c r="L2730" s="32">
        <v>5</v>
      </c>
      <c r="M2730" s="14">
        <v>2608</v>
      </c>
      <c r="N2730" s="15">
        <v>45218</v>
      </c>
      <c r="O2730" s="68" t="s">
        <v>3782</v>
      </c>
      <c r="P2730" s="8" t="s">
        <v>33</v>
      </c>
      <c r="Q2730" s="8" t="s">
        <v>34</v>
      </c>
      <c r="R2730" s="8" t="s">
        <v>31</v>
      </c>
      <c r="S2730" s="8" t="s">
        <v>31</v>
      </c>
      <c r="T2730" s="44" t="s">
        <v>2732</v>
      </c>
      <c r="U2730" s="8" t="s">
        <v>35</v>
      </c>
      <c r="V2730" s="17">
        <v>290</v>
      </c>
      <c r="W2730" s="17">
        <v>205</v>
      </c>
      <c r="X2730" s="17">
        <v>1.6</v>
      </c>
      <c r="Y2730" s="18" t="s">
        <v>31</v>
      </c>
      <c r="Z2730" s="18" t="s">
        <v>1145</v>
      </c>
      <c r="AA2730" s="370"/>
      <c r="AB2730" s="370"/>
      <c r="AC2730" s="33"/>
      <c r="AD2730" s="33" t="s">
        <v>688</v>
      </c>
      <c r="AF2730"/>
    </row>
    <row r="2731" spans="1:32">
      <c r="A2731" s="103">
        <v>45240</v>
      </c>
      <c r="B2731" s="7" t="s">
        <v>29</v>
      </c>
      <c r="C2731" s="8" t="s">
        <v>91</v>
      </c>
      <c r="D2731" s="126"/>
      <c r="E2731" s="9"/>
      <c r="F2731" s="11" t="s">
        <v>4891</v>
      </c>
      <c r="G2731" s="11">
        <v>1991314</v>
      </c>
      <c r="H2731" s="11" t="s">
        <v>2255</v>
      </c>
      <c r="I2731" s="12" t="s">
        <v>528</v>
      </c>
      <c r="J2731" s="11" t="s">
        <v>519</v>
      </c>
      <c r="K2731" s="25" t="s">
        <v>713</v>
      </c>
      <c r="L2731" s="32">
        <v>10</v>
      </c>
      <c r="M2731" s="14">
        <v>6526</v>
      </c>
      <c r="N2731" s="15">
        <v>45224</v>
      </c>
      <c r="O2731" s="68" t="s">
        <v>3782</v>
      </c>
      <c r="P2731" s="8" t="s">
        <v>33</v>
      </c>
      <c r="Q2731" s="8" t="s">
        <v>34</v>
      </c>
      <c r="R2731" s="8" t="s">
        <v>31</v>
      </c>
      <c r="S2731" s="8" t="s">
        <v>31</v>
      </c>
      <c r="T2731" s="23" t="s">
        <v>31</v>
      </c>
      <c r="U2731" s="8" t="s">
        <v>35</v>
      </c>
      <c r="V2731" s="17">
        <v>290</v>
      </c>
      <c r="W2731" s="17">
        <v>157</v>
      </c>
      <c r="X2731" s="17">
        <v>1.6</v>
      </c>
      <c r="Y2731" s="18" t="s">
        <v>31</v>
      </c>
      <c r="Z2731" s="33" t="s">
        <v>1016</v>
      </c>
      <c r="AA2731" s="370">
        <v>274</v>
      </c>
      <c r="AB2731" s="370">
        <v>399</v>
      </c>
      <c r="AC2731" s="33"/>
      <c r="AD2731" s="33" t="s">
        <v>724</v>
      </c>
      <c r="AF2731"/>
    </row>
    <row r="2732" spans="1:32">
      <c r="A2732" s="103">
        <v>45240</v>
      </c>
      <c r="B2732" s="7" t="s">
        <v>29</v>
      </c>
      <c r="C2732" s="8" t="s">
        <v>91</v>
      </c>
      <c r="D2732" s="126"/>
      <c r="E2732" s="9"/>
      <c r="F2732" s="11" t="s">
        <v>4891</v>
      </c>
      <c r="G2732" s="11">
        <v>1991314</v>
      </c>
      <c r="H2732" s="11" t="s">
        <v>2255</v>
      </c>
      <c r="I2732" s="12" t="s">
        <v>104</v>
      </c>
      <c r="J2732" s="11" t="s">
        <v>519</v>
      </c>
      <c r="K2732" s="25" t="s">
        <v>714</v>
      </c>
      <c r="L2732" s="32">
        <v>10</v>
      </c>
      <c r="M2732" s="14">
        <v>2767</v>
      </c>
      <c r="N2732" s="15">
        <v>45224</v>
      </c>
      <c r="O2732" s="68" t="s">
        <v>3782</v>
      </c>
      <c r="P2732" s="8" t="s">
        <v>33</v>
      </c>
      <c r="Q2732" s="8" t="s">
        <v>34</v>
      </c>
      <c r="R2732" s="8" t="s">
        <v>31</v>
      </c>
      <c r="S2732" s="8" t="s">
        <v>31</v>
      </c>
      <c r="T2732" s="23" t="s">
        <v>31</v>
      </c>
      <c r="U2732" s="8" t="s">
        <v>35</v>
      </c>
      <c r="V2732" s="17">
        <v>290</v>
      </c>
      <c r="W2732" s="17">
        <v>157</v>
      </c>
      <c r="X2732" s="17">
        <v>1.6</v>
      </c>
      <c r="Y2732" s="18" t="s">
        <v>31</v>
      </c>
      <c r="Z2732" s="33" t="s">
        <v>990</v>
      </c>
      <c r="AA2732" s="370"/>
      <c r="AB2732" s="370"/>
      <c r="AC2732" s="33"/>
      <c r="AD2732" s="33" t="s">
        <v>724</v>
      </c>
      <c r="AF2732"/>
    </row>
    <row r="2733" spans="1:32">
      <c r="A2733" s="103">
        <v>45240</v>
      </c>
      <c r="B2733" s="7" t="s">
        <v>29</v>
      </c>
      <c r="C2733" s="8" t="s">
        <v>91</v>
      </c>
      <c r="D2733" s="126"/>
      <c r="E2733" s="9"/>
      <c r="F2733" s="11" t="s">
        <v>4891</v>
      </c>
      <c r="G2733" s="11">
        <v>1991314</v>
      </c>
      <c r="H2733" s="11" t="s">
        <v>2255</v>
      </c>
      <c r="I2733" s="12" t="s">
        <v>598</v>
      </c>
      <c r="J2733" s="11" t="s">
        <v>519</v>
      </c>
      <c r="K2733" s="25" t="s">
        <v>715</v>
      </c>
      <c r="L2733" s="32">
        <v>10</v>
      </c>
      <c r="M2733" s="14">
        <v>6527</v>
      </c>
      <c r="N2733" s="15">
        <v>45224</v>
      </c>
      <c r="O2733" s="68" t="s">
        <v>3782</v>
      </c>
      <c r="P2733" s="8" t="s">
        <v>33</v>
      </c>
      <c r="Q2733" s="8" t="s">
        <v>34</v>
      </c>
      <c r="R2733" s="8" t="s">
        <v>31</v>
      </c>
      <c r="S2733" s="8" t="s">
        <v>31</v>
      </c>
      <c r="T2733" s="23" t="s">
        <v>31</v>
      </c>
      <c r="U2733" s="8" t="s">
        <v>35</v>
      </c>
      <c r="V2733" s="17">
        <v>290</v>
      </c>
      <c r="W2733" s="17">
        <v>157</v>
      </c>
      <c r="X2733" s="17">
        <v>1.6</v>
      </c>
      <c r="Y2733" s="18" t="s">
        <v>31</v>
      </c>
      <c r="Z2733" s="33" t="s">
        <v>1021</v>
      </c>
      <c r="AA2733" s="370"/>
      <c r="AB2733" s="370"/>
      <c r="AC2733" s="33"/>
      <c r="AD2733" s="33" t="s">
        <v>724</v>
      </c>
      <c r="AF2733"/>
    </row>
    <row r="2734" spans="1:32">
      <c r="A2734" s="103">
        <v>45240</v>
      </c>
      <c r="B2734" s="7" t="s">
        <v>29</v>
      </c>
      <c r="C2734" s="8" t="s">
        <v>91</v>
      </c>
      <c r="D2734" s="8"/>
      <c r="E2734" s="9"/>
      <c r="F2734" s="11" t="s">
        <v>4924</v>
      </c>
      <c r="G2734" s="11">
        <v>1023813</v>
      </c>
      <c r="H2734" s="11" t="s">
        <v>1811</v>
      </c>
      <c r="I2734" s="12" t="s">
        <v>1465</v>
      </c>
      <c r="J2734" s="11" t="s">
        <v>31</v>
      </c>
      <c r="K2734" s="25" t="s">
        <v>1812</v>
      </c>
      <c r="L2734" s="32">
        <v>200</v>
      </c>
      <c r="M2734" s="14" t="s">
        <v>31</v>
      </c>
      <c r="N2734" s="15">
        <v>45238</v>
      </c>
      <c r="O2734" s="68" t="s">
        <v>3782</v>
      </c>
      <c r="P2734" s="8" t="s">
        <v>85</v>
      </c>
      <c r="Q2734" s="8" t="s">
        <v>34</v>
      </c>
      <c r="R2734" s="8" t="s">
        <v>31</v>
      </c>
      <c r="S2734" s="23" t="s">
        <v>31</v>
      </c>
      <c r="T2734" s="23" t="s">
        <v>31</v>
      </c>
      <c r="U2734" s="8" t="s">
        <v>35</v>
      </c>
      <c r="V2734" s="17">
        <v>96.6</v>
      </c>
      <c r="W2734" s="17">
        <v>90</v>
      </c>
      <c r="X2734" s="17">
        <v>1.6</v>
      </c>
      <c r="Y2734" s="18">
        <v>2</v>
      </c>
      <c r="Z2734" s="33" t="s">
        <v>2707</v>
      </c>
      <c r="AA2734" s="33">
        <v>0</v>
      </c>
      <c r="AB2734" s="33">
        <v>18</v>
      </c>
      <c r="AC2734" s="33"/>
      <c r="AD2734" s="33" t="s">
        <v>688</v>
      </c>
      <c r="AF2734"/>
    </row>
    <row r="2735" spans="1:32">
      <c r="A2735" s="103">
        <v>45243</v>
      </c>
      <c r="B2735" s="7" t="s">
        <v>29</v>
      </c>
      <c r="C2735" s="8" t="s">
        <v>91</v>
      </c>
      <c r="D2735" s="8"/>
      <c r="E2735" s="19"/>
      <c r="F2735" s="11" t="s">
        <v>4774</v>
      </c>
      <c r="G2735" s="11">
        <v>1027302</v>
      </c>
      <c r="H2735" s="11" t="s">
        <v>109</v>
      </c>
      <c r="I2735" s="12" t="s">
        <v>1255</v>
      </c>
      <c r="J2735" s="11" t="s">
        <v>424</v>
      </c>
      <c r="K2735" s="11" t="s">
        <v>428</v>
      </c>
      <c r="L2735" s="13">
        <v>5</v>
      </c>
      <c r="M2735" s="14">
        <v>4145</v>
      </c>
      <c r="N2735" s="15">
        <v>45219</v>
      </c>
      <c r="O2735" s="68" t="s">
        <v>3782</v>
      </c>
      <c r="P2735" s="8" t="s">
        <v>33</v>
      </c>
      <c r="Q2735" s="8" t="s">
        <v>34</v>
      </c>
      <c r="R2735" s="8" t="s">
        <v>31</v>
      </c>
      <c r="S2735" s="8" t="s">
        <v>31</v>
      </c>
      <c r="T2735" s="23" t="s">
        <v>31</v>
      </c>
      <c r="U2735" s="8" t="s">
        <v>35</v>
      </c>
      <c r="V2735" s="17">
        <v>142</v>
      </c>
      <c r="W2735" s="17">
        <v>124</v>
      </c>
      <c r="X2735" s="17">
        <v>1.6</v>
      </c>
      <c r="Y2735" s="18" t="s">
        <v>31</v>
      </c>
      <c r="Z2735" s="33" t="s">
        <v>1016</v>
      </c>
      <c r="AA2735" s="370">
        <v>121</v>
      </c>
      <c r="AB2735" s="370">
        <v>185</v>
      </c>
      <c r="AC2735" s="33"/>
      <c r="AD2735" s="33" t="s">
        <v>688</v>
      </c>
      <c r="AF2735"/>
    </row>
    <row r="2736" spans="1:32">
      <c r="A2736" s="103">
        <v>45243</v>
      </c>
      <c r="B2736" s="7" t="s">
        <v>29</v>
      </c>
      <c r="C2736" s="8" t="s">
        <v>91</v>
      </c>
      <c r="D2736" s="8"/>
      <c r="E2736" s="19"/>
      <c r="F2736" s="11" t="s">
        <v>4774</v>
      </c>
      <c r="G2736" s="11">
        <v>1027302</v>
      </c>
      <c r="H2736" s="11" t="s">
        <v>109</v>
      </c>
      <c r="I2736" s="12" t="s">
        <v>598</v>
      </c>
      <c r="J2736" s="11" t="s">
        <v>424</v>
      </c>
      <c r="K2736" s="11" t="s">
        <v>427</v>
      </c>
      <c r="L2736" s="13">
        <v>5</v>
      </c>
      <c r="M2736" s="14">
        <v>4143</v>
      </c>
      <c r="N2736" s="15">
        <v>45219</v>
      </c>
      <c r="O2736" s="68" t="s">
        <v>3782</v>
      </c>
      <c r="P2736" s="8" t="s">
        <v>33</v>
      </c>
      <c r="Q2736" s="8" t="s">
        <v>34</v>
      </c>
      <c r="R2736" s="8" t="s">
        <v>31</v>
      </c>
      <c r="S2736" s="8" t="s">
        <v>31</v>
      </c>
      <c r="T2736" s="23" t="s">
        <v>31</v>
      </c>
      <c r="U2736" s="8" t="s">
        <v>35</v>
      </c>
      <c r="V2736" s="17">
        <v>142</v>
      </c>
      <c r="W2736" s="17">
        <v>124</v>
      </c>
      <c r="X2736" s="17">
        <v>1.6</v>
      </c>
      <c r="Y2736" s="18" t="s">
        <v>31</v>
      </c>
      <c r="Z2736" s="33" t="s">
        <v>990</v>
      </c>
      <c r="AA2736" s="370"/>
      <c r="AB2736" s="370"/>
      <c r="AC2736" s="33"/>
      <c r="AD2736" s="33" t="s">
        <v>688</v>
      </c>
      <c r="AF2736"/>
    </row>
    <row r="2737" spans="1:32">
      <c r="A2737" s="285" t="s">
        <v>4987</v>
      </c>
      <c r="B2737" s="7" t="s">
        <v>29</v>
      </c>
      <c r="C2737" s="8" t="s">
        <v>91</v>
      </c>
      <c r="D2737" s="24"/>
      <c r="E2737" s="9"/>
      <c r="F2737" s="25" t="s">
        <v>4951</v>
      </c>
      <c r="G2737" s="11">
        <v>1025269</v>
      </c>
      <c r="H2737" s="11" t="s">
        <v>1392</v>
      </c>
      <c r="I2737" s="12" t="s">
        <v>741</v>
      </c>
      <c r="J2737" s="11" t="s">
        <v>742</v>
      </c>
      <c r="K2737" s="11" t="s">
        <v>1793</v>
      </c>
      <c r="L2737" s="13">
        <v>100</v>
      </c>
      <c r="M2737" s="14">
        <v>2008</v>
      </c>
      <c r="N2737" s="15">
        <v>45240</v>
      </c>
      <c r="O2737" s="68" t="s">
        <v>3782</v>
      </c>
      <c r="P2737" s="8" t="s">
        <v>33</v>
      </c>
      <c r="Q2737" s="8" t="s">
        <v>34</v>
      </c>
      <c r="R2737" s="8" t="s">
        <v>31</v>
      </c>
      <c r="S2737" s="8" t="s">
        <v>31</v>
      </c>
      <c r="T2737" s="44" t="s">
        <v>4952</v>
      </c>
      <c r="U2737" s="77"/>
      <c r="V2737" s="17">
        <v>197.5</v>
      </c>
      <c r="W2737" s="17">
        <v>94</v>
      </c>
      <c r="X2737" s="17">
        <v>1.6</v>
      </c>
      <c r="Y2737" s="18" t="s">
        <v>61</v>
      </c>
      <c r="Z2737" s="33" t="s">
        <v>1016</v>
      </c>
      <c r="AA2737" s="370">
        <v>155</v>
      </c>
      <c r="AB2737" s="370">
        <v>87</v>
      </c>
      <c r="AD2737" s="33" t="s">
        <v>724</v>
      </c>
      <c r="AF2737"/>
    </row>
    <row r="2738" spans="1:32">
      <c r="A2738" s="285" t="s">
        <v>4987</v>
      </c>
      <c r="B2738" s="7" t="s">
        <v>29</v>
      </c>
      <c r="C2738" s="21" t="s">
        <v>281</v>
      </c>
      <c r="D2738" s="24"/>
      <c r="E2738" s="9"/>
      <c r="F2738" s="25" t="s">
        <v>4951</v>
      </c>
      <c r="G2738" s="11">
        <v>1025269</v>
      </c>
      <c r="H2738" s="11" t="s">
        <v>1392</v>
      </c>
      <c r="I2738" s="12" t="s">
        <v>707</v>
      </c>
      <c r="J2738" s="11" t="s">
        <v>742</v>
      </c>
      <c r="K2738" s="11" t="s">
        <v>4313</v>
      </c>
      <c r="L2738" s="13">
        <v>100</v>
      </c>
      <c r="M2738" s="14">
        <v>6856</v>
      </c>
      <c r="N2738" s="15">
        <v>45240</v>
      </c>
      <c r="O2738" s="68" t="s">
        <v>3782</v>
      </c>
      <c r="P2738" s="8" t="s">
        <v>33</v>
      </c>
      <c r="Q2738" s="8" t="s">
        <v>34</v>
      </c>
      <c r="R2738" s="8" t="s">
        <v>31</v>
      </c>
      <c r="S2738" s="8" t="s">
        <v>31</v>
      </c>
      <c r="T2738" s="44" t="s">
        <v>4952</v>
      </c>
      <c r="U2738" s="77"/>
      <c r="V2738" s="17">
        <v>197.5</v>
      </c>
      <c r="W2738" s="17">
        <v>94</v>
      </c>
      <c r="X2738" s="17">
        <v>1.6</v>
      </c>
      <c r="Y2738" s="18" t="s">
        <v>61</v>
      </c>
      <c r="Z2738" s="33" t="s">
        <v>1018</v>
      </c>
      <c r="AA2738" s="370"/>
      <c r="AB2738" s="370"/>
      <c r="AC2738" s="33"/>
      <c r="AD2738" s="33" t="s">
        <v>724</v>
      </c>
      <c r="AF2738"/>
    </row>
    <row r="2739" spans="1:32">
      <c r="A2739" s="285" t="s">
        <v>4987</v>
      </c>
      <c r="B2739" s="7" t="s">
        <v>29</v>
      </c>
      <c r="C2739" s="21" t="s">
        <v>281</v>
      </c>
      <c r="D2739" s="24"/>
      <c r="E2739" s="9"/>
      <c r="F2739" s="25" t="s">
        <v>4951</v>
      </c>
      <c r="G2739" s="11">
        <v>1025269</v>
      </c>
      <c r="H2739" s="11" t="s">
        <v>411</v>
      </c>
      <c r="I2739" s="12" t="s">
        <v>746</v>
      </c>
      <c r="J2739" s="11" t="s">
        <v>742</v>
      </c>
      <c r="K2739" s="11" t="s">
        <v>4314</v>
      </c>
      <c r="L2739" s="13">
        <v>100</v>
      </c>
      <c r="M2739" s="14">
        <v>6405</v>
      </c>
      <c r="N2739" s="15">
        <v>45240</v>
      </c>
      <c r="O2739" s="68" t="s">
        <v>3782</v>
      </c>
      <c r="P2739" s="8" t="s">
        <v>33</v>
      </c>
      <c r="Q2739" s="8" t="s">
        <v>34</v>
      </c>
      <c r="R2739" s="8" t="s">
        <v>31</v>
      </c>
      <c r="S2739" s="8" t="s">
        <v>31</v>
      </c>
      <c r="T2739" s="44" t="s">
        <v>4952</v>
      </c>
      <c r="U2739" s="77"/>
      <c r="V2739" s="17">
        <v>197.5</v>
      </c>
      <c r="W2739" s="17">
        <v>94</v>
      </c>
      <c r="X2739" s="17">
        <v>1.6</v>
      </c>
      <c r="Y2739" s="18" t="s">
        <v>61</v>
      </c>
      <c r="Z2739" s="33" t="s">
        <v>1021</v>
      </c>
      <c r="AA2739" s="370"/>
      <c r="AB2739" s="370"/>
      <c r="AC2739" s="33"/>
      <c r="AD2739" s="33" t="s">
        <v>724</v>
      </c>
      <c r="AF2739"/>
    </row>
    <row r="2740" spans="1:32">
      <c r="A2740" s="285" t="s">
        <v>4987</v>
      </c>
      <c r="B2740" s="7" t="s">
        <v>29</v>
      </c>
      <c r="C2740" s="8" t="s">
        <v>91</v>
      </c>
      <c r="D2740" s="8"/>
      <c r="E2740" s="9"/>
      <c r="F2740" s="11" t="s">
        <v>4950</v>
      </c>
      <c r="G2740" s="11">
        <v>1025259</v>
      </c>
      <c r="H2740" s="11" t="s">
        <v>1851</v>
      </c>
      <c r="I2740" s="12" t="s">
        <v>741</v>
      </c>
      <c r="J2740" s="11" t="s">
        <v>1786</v>
      </c>
      <c r="K2740" s="11" t="s">
        <v>1787</v>
      </c>
      <c r="L2740" s="13">
        <v>30</v>
      </c>
      <c r="M2740" s="14">
        <v>5441</v>
      </c>
      <c r="N2740" s="15">
        <v>45240</v>
      </c>
      <c r="O2740" s="68" t="s">
        <v>3782</v>
      </c>
      <c r="P2740" s="8" t="s">
        <v>33</v>
      </c>
      <c r="Q2740" s="8" t="s">
        <v>131</v>
      </c>
      <c r="R2740" s="8" t="s">
        <v>31</v>
      </c>
      <c r="S2740" s="8" t="s">
        <v>31</v>
      </c>
      <c r="T2740" s="44" t="s">
        <v>4952</v>
      </c>
      <c r="U2740" s="77"/>
      <c r="V2740" s="17">
        <v>197.5</v>
      </c>
      <c r="W2740" s="17">
        <v>94</v>
      </c>
      <c r="X2740" s="17">
        <v>1.6</v>
      </c>
      <c r="Y2740" s="18" t="s">
        <v>31</v>
      </c>
      <c r="Z2740" s="33" t="s">
        <v>1016</v>
      </c>
      <c r="AA2740" s="370">
        <v>155</v>
      </c>
      <c r="AB2740" s="370">
        <v>87</v>
      </c>
      <c r="AC2740" s="33"/>
      <c r="AD2740" s="33" t="s">
        <v>724</v>
      </c>
      <c r="AF2740"/>
    </row>
    <row r="2741" spans="1:32">
      <c r="A2741" s="285" t="s">
        <v>4987</v>
      </c>
      <c r="B2741" s="7" t="s">
        <v>29</v>
      </c>
      <c r="C2741" s="21" t="s">
        <v>281</v>
      </c>
      <c r="D2741" s="8"/>
      <c r="E2741" s="9"/>
      <c r="F2741" s="11" t="s">
        <v>4950</v>
      </c>
      <c r="G2741" s="11">
        <v>1025259</v>
      </c>
      <c r="H2741" s="11" t="s">
        <v>1851</v>
      </c>
      <c r="I2741" s="12" t="s">
        <v>707</v>
      </c>
      <c r="J2741" s="11" t="s">
        <v>1786</v>
      </c>
      <c r="K2741" s="11" t="s">
        <v>1789</v>
      </c>
      <c r="L2741" s="13">
        <v>30</v>
      </c>
      <c r="M2741" s="14">
        <v>6858</v>
      </c>
      <c r="N2741" s="15">
        <v>45240</v>
      </c>
      <c r="O2741" s="68" t="s">
        <v>3782</v>
      </c>
      <c r="P2741" s="8" t="s">
        <v>33</v>
      </c>
      <c r="Q2741" s="8" t="s">
        <v>131</v>
      </c>
      <c r="R2741" s="8" t="s">
        <v>31</v>
      </c>
      <c r="S2741" s="8" t="s">
        <v>31</v>
      </c>
      <c r="T2741" s="44" t="s">
        <v>4952</v>
      </c>
      <c r="U2741" s="77"/>
      <c r="V2741" s="17">
        <v>197.5</v>
      </c>
      <c r="W2741" s="17">
        <v>94</v>
      </c>
      <c r="X2741" s="17">
        <v>1.6</v>
      </c>
      <c r="Y2741" s="18" t="s">
        <v>31</v>
      </c>
      <c r="Z2741" s="33" t="s">
        <v>1018</v>
      </c>
      <c r="AA2741" s="370"/>
      <c r="AB2741" s="370"/>
      <c r="AC2741" s="33"/>
      <c r="AD2741" s="33" t="s">
        <v>724</v>
      </c>
      <c r="AF2741"/>
    </row>
    <row r="2742" spans="1:32">
      <c r="A2742" s="285" t="s">
        <v>4987</v>
      </c>
      <c r="B2742" s="7" t="s">
        <v>29</v>
      </c>
      <c r="C2742" s="21" t="s">
        <v>281</v>
      </c>
      <c r="D2742" s="8"/>
      <c r="E2742" s="9"/>
      <c r="F2742" s="11" t="s">
        <v>4950</v>
      </c>
      <c r="G2742" s="11">
        <v>1025259</v>
      </c>
      <c r="H2742" s="11" t="s">
        <v>1851</v>
      </c>
      <c r="I2742" s="12" t="s">
        <v>746</v>
      </c>
      <c r="J2742" s="11" t="s">
        <v>1786</v>
      </c>
      <c r="K2742" s="11" t="s">
        <v>1791</v>
      </c>
      <c r="L2742" s="13">
        <v>30</v>
      </c>
      <c r="M2742" s="14">
        <v>6406</v>
      </c>
      <c r="N2742" s="15">
        <v>45240</v>
      </c>
      <c r="O2742" s="68" t="s">
        <v>3782</v>
      </c>
      <c r="P2742" s="8" t="s">
        <v>33</v>
      </c>
      <c r="Q2742" s="8" t="s">
        <v>131</v>
      </c>
      <c r="R2742" s="8" t="s">
        <v>31</v>
      </c>
      <c r="S2742" s="8" t="s">
        <v>31</v>
      </c>
      <c r="T2742" s="44" t="s">
        <v>4952</v>
      </c>
      <c r="U2742" s="77"/>
      <c r="V2742" s="17">
        <v>197.5</v>
      </c>
      <c r="W2742" s="17">
        <v>94</v>
      </c>
      <c r="X2742" s="17">
        <v>1.6</v>
      </c>
      <c r="Y2742" s="18" t="s">
        <v>31</v>
      </c>
      <c r="Z2742" s="33" t="s">
        <v>1021</v>
      </c>
      <c r="AA2742" s="370"/>
      <c r="AB2742" s="370"/>
      <c r="AC2742" s="33"/>
      <c r="AD2742" s="33" t="s">
        <v>724</v>
      </c>
      <c r="AF2742"/>
    </row>
    <row r="2743" spans="1:32">
      <c r="A2743" s="103">
        <v>45244</v>
      </c>
      <c r="B2743" s="7" t="s">
        <v>29</v>
      </c>
      <c r="C2743" s="8" t="s">
        <v>91</v>
      </c>
      <c r="D2743" s="8"/>
      <c r="E2743" s="9"/>
      <c r="F2743" s="11" t="s">
        <v>4774</v>
      </c>
      <c r="G2743" s="11">
        <v>1027302</v>
      </c>
      <c r="H2743" s="11" t="s">
        <v>109</v>
      </c>
      <c r="I2743" s="12" t="s">
        <v>30</v>
      </c>
      <c r="J2743" s="11" t="s">
        <v>31</v>
      </c>
      <c r="K2743" s="11" t="s">
        <v>445</v>
      </c>
      <c r="L2743" s="13">
        <v>5</v>
      </c>
      <c r="M2743" s="14">
        <v>3761</v>
      </c>
      <c r="N2743" s="15">
        <v>45219</v>
      </c>
      <c r="O2743" s="68" t="s">
        <v>3782</v>
      </c>
      <c r="P2743" s="8" t="s">
        <v>33</v>
      </c>
      <c r="Q2743" s="8" t="s">
        <v>34</v>
      </c>
      <c r="R2743" s="8" t="s">
        <v>31</v>
      </c>
      <c r="S2743" s="8" t="s">
        <v>31</v>
      </c>
      <c r="T2743" s="23" t="s">
        <v>31</v>
      </c>
      <c r="U2743" s="8" t="s">
        <v>35</v>
      </c>
      <c r="V2743" s="17">
        <v>325.3</v>
      </c>
      <c r="W2743" s="17">
        <v>100</v>
      </c>
      <c r="X2743" s="17">
        <v>2</v>
      </c>
      <c r="Y2743" s="18" t="s">
        <v>31</v>
      </c>
      <c r="Z2743" s="33"/>
      <c r="AA2743" s="291">
        <v>58</v>
      </c>
      <c r="AB2743" s="291">
        <v>314</v>
      </c>
      <c r="AC2743" s="291"/>
      <c r="AD2743" s="33" t="s">
        <v>688</v>
      </c>
      <c r="AF2743"/>
    </row>
    <row r="2744" spans="1:32">
      <c r="A2744" s="103">
        <v>45244</v>
      </c>
      <c r="B2744" s="7" t="s">
        <v>29</v>
      </c>
      <c r="C2744" s="8" t="s">
        <v>91</v>
      </c>
      <c r="D2744" s="8"/>
      <c r="E2744" s="9"/>
      <c r="F2744" s="11" t="s">
        <v>4774</v>
      </c>
      <c r="G2744" s="11">
        <v>1027302</v>
      </c>
      <c r="H2744" s="11" t="s">
        <v>109</v>
      </c>
      <c r="I2744" s="12" t="s">
        <v>169</v>
      </c>
      <c r="J2744" s="11" t="s">
        <v>407</v>
      </c>
      <c r="K2744" s="11" t="s">
        <v>408</v>
      </c>
      <c r="L2744" s="13">
        <v>5</v>
      </c>
      <c r="M2744" s="14">
        <v>3762</v>
      </c>
      <c r="N2744" s="15">
        <v>45219</v>
      </c>
      <c r="O2744" s="68" t="s">
        <v>3782</v>
      </c>
      <c r="P2744" s="8" t="s">
        <v>33</v>
      </c>
      <c r="Q2744" s="8" t="s">
        <v>34</v>
      </c>
      <c r="R2744" s="8" t="s">
        <v>31</v>
      </c>
      <c r="S2744" s="8" t="s">
        <v>31</v>
      </c>
      <c r="T2744" s="23" t="s">
        <v>31</v>
      </c>
      <c r="U2744" s="8" t="s">
        <v>35</v>
      </c>
      <c r="V2744" s="17">
        <v>155</v>
      </c>
      <c r="W2744" s="17">
        <v>92</v>
      </c>
      <c r="X2744" s="17">
        <v>1.6</v>
      </c>
      <c r="Y2744" s="18" t="s">
        <v>31</v>
      </c>
      <c r="Z2744" s="33" t="s">
        <v>1016</v>
      </c>
      <c r="AA2744" s="370">
        <v>4</v>
      </c>
      <c r="AB2744" s="370">
        <v>9</v>
      </c>
      <c r="AC2744" s="33"/>
      <c r="AD2744" s="33" t="s">
        <v>688</v>
      </c>
      <c r="AF2744"/>
    </row>
    <row r="2745" spans="1:32">
      <c r="A2745" s="103">
        <v>45244</v>
      </c>
      <c r="B2745" s="7" t="s">
        <v>29</v>
      </c>
      <c r="C2745" s="8" t="s">
        <v>91</v>
      </c>
      <c r="D2745" s="8"/>
      <c r="E2745" s="9"/>
      <c r="F2745" s="11" t="s">
        <v>4774</v>
      </c>
      <c r="G2745" s="11">
        <v>1027302</v>
      </c>
      <c r="H2745" s="11" t="s">
        <v>109</v>
      </c>
      <c r="I2745" s="12" t="s">
        <v>172</v>
      </c>
      <c r="J2745" s="11" t="s">
        <v>407</v>
      </c>
      <c r="K2745" s="11" t="s">
        <v>410</v>
      </c>
      <c r="L2745" s="13">
        <v>5</v>
      </c>
      <c r="M2745" s="14">
        <v>3458</v>
      </c>
      <c r="N2745" s="15">
        <v>45219</v>
      </c>
      <c r="O2745" s="68" t="s">
        <v>3782</v>
      </c>
      <c r="P2745" s="8" t="s">
        <v>33</v>
      </c>
      <c r="Q2745" s="8" t="s">
        <v>34</v>
      </c>
      <c r="R2745" s="8" t="s">
        <v>31</v>
      </c>
      <c r="S2745" s="8" t="s">
        <v>31</v>
      </c>
      <c r="T2745" s="23" t="s">
        <v>31</v>
      </c>
      <c r="U2745" s="8" t="s">
        <v>35</v>
      </c>
      <c r="V2745" s="17">
        <v>155</v>
      </c>
      <c r="W2745" s="17">
        <v>92</v>
      </c>
      <c r="X2745" s="17">
        <v>1.6</v>
      </c>
      <c r="Y2745" s="18" t="s">
        <v>31</v>
      </c>
      <c r="Z2745" s="33" t="s">
        <v>990</v>
      </c>
      <c r="AA2745" s="370"/>
      <c r="AB2745" s="370"/>
      <c r="AC2745" s="33"/>
      <c r="AD2745" s="33" t="s">
        <v>688</v>
      </c>
      <c r="AF2745"/>
    </row>
    <row r="2746" spans="1:32">
      <c r="A2746" s="103">
        <v>45244</v>
      </c>
      <c r="B2746" s="7" t="s">
        <v>29</v>
      </c>
      <c r="C2746" s="8" t="s">
        <v>91</v>
      </c>
      <c r="D2746" s="8"/>
      <c r="E2746" s="9"/>
      <c r="F2746" s="11" t="s">
        <v>4897</v>
      </c>
      <c r="G2746" s="11">
        <v>1019280</v>
      </c>
      <c r="H2746" s="11" t="s">
        <v>272</v>
      </c>
      <c r="I2746" s="12" t="s">
        <v>295</v>
      </c>
      <c r="J2746" s="14" t="s">
        <v>31</v>
      </c>
      <c r="K2746" s="11" t="s">
        <v>296</v>
      </c>
      <c r="L2746" s="30" t="s">
        <v>226</v>
      </c>
      <c r="M2746" s="14">
        <v>6110</v>
      </c>
      <c r="N2746" s="15">
        <v>45225</v>
      </c>
      <c r="O2746" s="68" t="s">
        <v>3782</v>
      </c>
      <c r="P2746" s="8" t="s">
        <v>33</v>
      </c>
      <c r="Q2746" s="8" t="s">
        <v>131</v>
      </c>
      <c r="R2746" s="8" t="s">
        <v>31</v>
      </c>
      <c r="S2746" s="8" t="s">
        <v>31</v>
      </c>
      <c r="T2746" s="23" t="s">
        <v>31</v>
      </c>
      <c r="U2746" s="8" t="s">
        <v>35</v>
      </c>
      <c r="V2746" s="17">
        <v>275</v>
      </c>
      <c r="W2746" s="17">
        <v>160</v>
      </c>
      <c r="X2746" s="17">
        <v>1.6</v>
      </c>
      <c r="Y2746" s="18" t="s">
        <v>31</v>
      </c>
      <c r="Z2746" s="33"/>
      <c r="AA2746" s="33">
        <v>325</v>
      </c>
      <c r="AB2746" s="33">
        <v>670</v>
      </c>
      <c r="AC2746" s="33"/>
      <c r="AD2746" s="33" t="s">
        <v>724</v>
      </c>
      <c r="AF2746"/>
    </row>
    <row r="2747" spans="1:32">
      <c r="A2747" s="253">
        <v>45240</v>
      </c>
      <c r="B2747" s="20" t="s">
        <v>39</v>
      </c>
      <c r="C2747" s="86" t="s">
        <v>1324</v>
      </c>
      <c r="D2747" s="8"/>
      <c r="E2747" s="9"/>
      <c r="F2747" s="25" t="s">
        <v>4865</v>
      </c>
      <c r="G2747" s="11">
        <v>1023038</v>
      </c>
      <c r="H2747" s="11" t="s">
        <v>773</v>
      </c>
      <c r="I2747" s="332" t="s">
        <v>830</v>
      </c>
      <c r="J2747" s="11" t="s">
        <v>31</v>
      </c>
      <c r="K2747" s="11" t="s">
        <v>831</v>
      </c>
      <c r="L2747" s="32">
        <v>6</v>
      </c>
      <c r="M2747" s="14">
        <v>7469</v>
      </c>
      <c r="N2747" s="15">
        <v>45216</v>
      </c>
      <c r="O2747" s="68" t="s">
        <v>3782</v>
      </c>
      <c r="P2747" s="8" t="s">
        <v>33</v>
      </c>
      <c r="Q2747" s="8" t="s">
        <v>115</v>
      </c>
      <c r="R2747" s="8" t="s">
        <v>31</v>
      </c>
      <c r="S2747" s="23" t="s">
        <v>31</v>
      </c>
      <c r="T2747" s="44" t="s">
        <v>2702</v>
      </c>
      <c r="U2747" s="82" t="s">
        <v>4837</v>
      </c>
      <c r="V2747" s="17">
        <v>455</v>
      </c>
      <c r="W2747" s="17">
        <v>225</v>
      </c>
      <c r="X2747" s="17">
        <v>2.4</v>
      </c>
      <c r="Y2747" s="18" t="s">
        <v>31</v>
      </c>
      <c r="Z2747" s="33"/>
      <c r="AA2747" s="33">
        <v>543</v>
      </c>
      <c r="AB2747" s="33">
        <v>1032</v>
      </c>
      <c r="AC2747" s="33"/>
      <c r="AD2747" s="33" t="s">
        <v>688</v>
      </c>
      <c r="AF2747"/>
    </row>
    <row r="2748" spans="1:32">
      <c r="A2748" s="253">
        <v>45240</v>
      </c>
      <c r="B2748" s="20" t="s">
        <v>39</v>
      </c>
      <c r="C2748" s="8" t="s">
        <v>91</v>
      </c>
      <c r="D2748" s="8"/>
      <c r="E2748" s="9"/>
      <c r="F2748" s="25" t="s">
        <v>4861</v>
      </c>
      <c r="G2748" s="11">
        <v>1023043</v>
      </c>
      <c r="H2748" s="11" t="s">
        <v>1069</v>
      </c>
      <c r="I2748" s="332" t="s">
        <v>830</v>
      </c>
      <c r="J2748" s="11" t="s">
        <v>31</v>
      </c>
      <c r="K2748" s="11" t="s">
        <v>831</v>
      </c>
      <c r="L2748" s="32">
        <v>10</v>
      </c>
      <c r="M2748" s="14">
        <v>7469</v>
      </c>
      <c r="N2748" s="15">
        <v>45216</v>
      </c>
      <c r="O2748" s="68" t="s">
        <v>3782</v>
      </c>
      <c r="P2748" s="8" t="s">
        <v>33</v>
      </c>
      <c r="Q2748" s="8" t="s">
        <v>502</v>
      </c>
      <c r="R2748" s="8" t="s">
        <v>31</v>
      </c>
      <c r="S2748" s="23" t="s">
        <v>31</v>
      </c>
      <c r="T2748" s="44" t="s">
        <v>2702</v>
      </c>
      <c r="U2748" s="82" t="s">
        <v>4837</v>
      </c>
      <c r="V2748" s="17">
        <v>455</v>
      </c>
      <c r="W2748" s="17">
        <v>225</v>
      </c>
      <c r="X2748" s="17">
        <v>2.4</v>
      </c>
      <c r="Y2748" s="18" t="s">
        <v>31</v>
      </c>
      <c r="Z2748" s="33"/>
      <c r="AA2748" s="33">
        <v>543</v>
      </c>
      <c r="AB2748" s="33">
        <v>1032</v>
      </c>
      <c r="AC2748" s="33"/>
      <c r="AD2748" s="33" t="s">
        <v>688</v>
      </c>
      <c r="AF2748"/>
    </row>
    <row r="2749" spans="1:32">
      <c r="A2749" s="253">
        <v>45240</v>
      </c>
      <c r="B2749" s="20" t="s">
        <v>39</v>
      </c>
      <c r="C2749" s="86" t="s">
        <v>1324</v>
      </c>
      <c r="D2749" s="24" t="s">
        <v>41</v>
      </c>
      <c r="E2749" s="79"/>
      <c r="F2749" s="25" t="s">
        <v>4865</v>
      </c>
      <c r="G2749" s="11">
        <v>1023038</v>
      </c>
      <c r="H2749" s="11" t="s">
        <v>827</v>
      </c>
      <c r="I2749" s="332" t="s">
        <v>822</v>
      </c>
      <c r="J2749" s="11" t="s">
        <v>31</v>
      </c>
      <c r="K2749" s="25" t="s">
        <v>823</v>
      </c>
      <c r="L2749" s="32">
        <v>6</v>
      </c>
      <c r="M2749" s="14">
        <v>7486</v>
      </c>
      <c r="N2749" s="15">
        <v>45216</v>
      </c>
      <c r="O2749" s="68" t="s">
        <v>3782</v>
      </c>
      <c r="P2749" s="8" t="s">
        <v>33</v>
      </c>
      <c r="Q2749" s="8" t="s">
        <v>115</v>
      </c>
      <c r="R2749" s="8" t="s">
        <v>31</v>
      </c>
      <c r="S2749" s="23" t="s">
        <v>31</v>
      </c>
      <c r="T2749" s="44" t="s">
        <v>2702</v>
      </c>
      <c r="U2749" s="82" t="s">
        <v>4837</v>
      </c>
      <c r="V2749" s="17">
        <v>455</v>
      </c>
      <c r="W2749" s="17">
        <v>225</v>
      </c>
      <c r="X2749" s="17">
        <v>2.4</v>
      </c>
      <c r="Y2749" s="18" t="s">
        <v>31</v>
      </c>
      <c r="Z2749" s="33"/>
      <c r="AA2749" s="33">
        <v>956</v>
      </c>
      <c r="AB2749" s="33">
        <v>874</v>
      </c>
      <c r="AC2749" s="33"/>
      <c r="AD2749" s="33" t="s">
        <v>688</v>
      </c>
      <c r="AF2749"/>
    </row>
    <row r="2750" spans="1:32">
      <c r="A2750" s="253">
        <v>45240</v>
      </c>
      <c r="B2750" s="20" t="s">
        <v>39</v>
      </c>
      <c r="C2750" s="8" t="s">
        <v>91</v>
      </c>
      <c r="D2750" s="24" t="s">
        <v>41</v>
      </c>
      <c r="E2750" s="8"/>
      <c r="F2750" s="25" t="s">
        <v>4861</v>
      </c>
      <c r="G2750" s="11">
        <v>1023043</v>
      </c>
      <c r="H2750" s="11" t="s">
        <v>1069</v>
      </c>
      <c r="I2750" s="332" t="s">
        <v>822</v>
      </c>
      <c r="J2750" s="11" t="s">
        <v>31</v>
      </c>
      <c r="K2750" s="25" t="s">
        <v>823</v>
      </c>
      <c r="L2750" s="32">
        <v>10</v>
      </c>
      <c r="M2750" s="14">
        <v>7486</v>
      </c>
      <c r="N2750" s="15">
        <v>45216</v>
      </c>
      <c r="O2750" s="68" t="s">
        <v>3782</v>
      </c>
      <c r="P2750" s="8" t="s">
        <v>33</v>
      </c>
      <c r="Q2750" s="8" t="s">
        <v>115</v>
      </c>
      <c r="R2750" s="8" t="s">
        <v>31</v>
      </c>
      <c r="S2750" s="23" t="s">
        <v>31</v>
      </c>
      <c r="T2750" s="44" t="s">
        <v>2702</v>
      </c>
      <c r="U2750" s="82" t="s">
        <v>4837</v>
      </c>
      <c r="V2750" s="17">
        <v>455</v>
      </c>
      <c r="W2750" s="17">
        <v>225</v>
      </c>
      <c r="X2750" s="17">
        <v>2.4</v>
      </c>
      <c r="Y2750" s="18" t="s">
        <v>31</v>
      </c>
      <c r="Z2750" s="33"/>
      <c r="AA2750" s="33">
        <v>956</v>
      </c>
      <c r="AB2750" s="33">
        <v>874</v>
      </c>
      <c r="AC2750" s="33"/>
      <c r="AD2750" s="33" t="s">
        <v>688</v>
      </c>
      <c r="AF2750"/>
    </row>
    <row r="2751" spans="1:32">
      <c r="A2751" s="253">
        <v>45246</v>
      </c>
      <c r="B2751" s="20" t="s">
        <v>39</v>
      </c>
      <c r="C2751" s="86" t="s">
        <v>1324</v>
      </c>
      <c r="D2751" s="8"/>
      <c r="E2751" s="8"/>
      <c r="F2751" s="25" t="s">
        <v>4865</v>
      </c>
      <c r="G2751" s="11">
        <v>1023038</v>
      </c>
      <c r="H2751" s="11" t="s">
        <v>827</v>
      </c>
      <c r="I2751" s="332" t="s">
        <v>2722</v>
      </c>
      <c r="J2751" s="11" t="s">
        <v>31</v>
      </c>
      <c r="K2751" s="25" t="s">
        <v>824</v>
      </c>
      <c r="L2751" s="32">
        <v>6</v>
      </c>
      <c r="M2751" s="14">
        <v>7483</v>
      </c>
      <c r="N2751" s="15">
        <v>45216</v>
      </c>
      <c r="O2751" s="68" t="s">
        <v>3782</v>
      </c>
      <c r="P2751" s="8" t="s">
        <v>33</v>
      </c>
      <c r="Q2751" s="8" t="s">
        <v>115</v>
      </c>
      <c r="R2751" s="8" t="s">
        <v>31</v>
      </c>
      <c r="S2751" s="23" t="s">
        <v>31</v>
      </c>
      <c r="T2751" s="44" t="s">
        <v>2702</v>
      </c>
      <c r="U2751" s="82" t="s">
        <v>4837</v>
      </c>
      <c r="V2751" s="17">
        <v>359</v>
      </c>
      <c r="W2751" s="17">
        <v>377</v>
      </c>
      <c r="X2751" s="17">
        <v>2.8</v>
      </c>
      <c r="Y2751" s="18" t="s">
        <v>31</v>
      </c>
      <c r="Z2751" s="33"/>
      <c r="AA2751" s="33">
        <v>642</v>
      </c>
      <c r="AB2751" s="33">
        <v>1156</v>
      </c>
      <c r="AC2751" s="33"/>
      <c r="AD2751" s="33" t="s">
        <v>688</v>
      </c>
      <c r="AF2751"/>
    </row>
    <row r="2752" spans="1:32">
      <c r="A2752" s="253">
        <v>45246</v>
      </c>
      <c r="B2752" s="20" t="s">
        <v>39</v>
      </c>
      <c r="C2752" s="8" t="s">
        <v>91</v>
      </c>
      <c r="D2752" s="8"/>
      <c r="E2752" s="8"/>
      <c r="F2752" s="25" t="s">
        <v>4861</v>
      </c>
      <c r="G2752" s="11">
        <v>1023043</v>
      </c>
      <c r="H2752" s="11" t="s">
        <v>1069</v>
      </c>
      <c r="I2752" s="12" t="s">
        <v>2720</v>
      </c>
      <c r="J2752" s="11" t="s">
        <v>31</v>
      </c>
      <c r="K2752" s="25" t="s">
        <v>824</v>
      </c>
      <c r="L2752" s="32">
        <v>5</v>
      </c>
      <c r="M2752" s="14">
        <v>7483</v>
      </c>
      <c r="N2752" s="15">
        <v>45216</v>
      </c>
      <c r="O2752" s="68" t="s">
        <v>110</v>
      </c>
      <c r="P2752" s="8" t="s">
        <v>33</v>
      </c>
      <c r="Q2752" s="8" t="s">
        <v>115</v>
      </c>
      <c r="R2752" s="8" t="s">
        <v>31</v>
      </c>
      <c r="S2752" s="23" t="s">
        <v>31</v>
      </c>
      <c r="T2752" s="44" t="s">
        <v>2702</v>
      </c>
      <c r="U2752" s="82" t="s">
        <v>4837</v>
      </c>
      <c r="V2752" s="17">
        <v>359</v>
      </c>
      <c r="W2752" s="17">
        <v>377</v>
      </c>
      <c r="X2752" s="17">
        <v>2.8</v>
      </c>
      <c r="Y2752" s="18" t="s">
        <v>31</v>
      </c>
      <c r="Z2752" s="33"/>
      <c r="AA2752" s="33">
        <v>642</v>
      </c>
      <c r="AB2752" s="33">
        <v>1156</v>
      </c>
      <c r="AC2752" s="33"/>
      <c r="AD2752" s="33" t="s">
        <v>688</v>
      </c>
      <c r="AF2752"/>
    </row>
    <row r="2753" spans="1:32">
      <c r="A2753" s="253">
        <v>45240</v>
      </c>
      <c r="B2753" s="20" t="s">
        <v>39</v>
      </c>
      <c r="C2753" s="86" t="s">
        <v>1324</v>
      </c>
      <c r="D2753" s="8"/>
      <c r="E2753" s="8"/>
      <c r="F2753" s="25" t="s">
        <v>4865</v>
      </c>
      <c r="G2753" s="11">
        <v>1023038</v>
      </c>
      <c r="H2753" s="11" t="s">
        <v>773</v>
      </c>
      <c r="I2753" s="12" t="s">
        <v>878</v>
      </c>
      <c r="J2753" s="14" t="s">
        <v>31</v>
      </c>
      <c r="K2753" s="25" t="s">
        <v>403</v>
      </c>
      <c r="L2753" s="32">
        <v>3</v>
      </c>
      <c r="M2753" s="14">
        <v>7491</v>
      </c>
      <c r="N2753" s="15">
        <v>45216</v>
      </c>
      <c r="O2753" s="68" t="s">
        <v>3782</v>
      </c>
      <c r="P2753" s="8" t="s">
        <v>33</v>
      </c>
      <c r="Q2753" s="8" t="s">
        <v>115</v>
      </c>
      <c r="R2753" s="8" t="s">
        <v>31</v>
      </c>
      <c r="S2753" s="23" t="s">
        <v>31</v>
      </c>
      <c r="T2753" s="44" t="s">
        <v>2702</v>
      </c>
      <c r="U2753" s="82" t="s">
        <v>4837</v>
      </c>
      <c r="V2753" s="17">
        <v>445</v>
      </c>
      <c r="W2753" s="17">
        <v>225</v>
      </c>
      <c r="X2753" s="17">
        <v>2.4</v>
      </c>
      <c r="Y2753" s="18" t="s">
        <v>31</v>
      </c>
      <c r="Z2753" s="33"/>
      <c r="AA2753" s="33">
        <v>1350</v>
      </c>
      <c r="AB2753" s="33">
        <v>1408</v>
      </c>
      <c r="AC2753" s="33"/>
      <c r="AD2753" s="33" t="s">
        <v>688</v>
      </c>
      <c r="AF2753"/>
    </row>
    <row r="2754" spans="1:32">
      <c r="A2754" s="253">
        <v>45240</v>
      </c>
      <c r="B2754" s="20" t="s">
        <v>39</v>
      </c>
      <c r="C2754" s="8" t="s">
        <v>91</v>
      </c>
      <c r="D2754" s="8"/>
      <c r="E2754" s="8"/>
      <c r="F2754" s="25" t="s">
        <v>4861</v>
      </c>
      <c r="G2754" s="11">
        <v>1023043</v>
      </c>
      <c r="H2754" s="11" t="s">
        <v>1069</v>
      </c>
      <c r="I2754" s="12" t="s">
        <v>878</v>
      </c>
      <c r="J2754" s="14" t="s">
        <v>31</v>
      </c>
      <c r="K2754" s="25" t="s">
        <v>403</v>
      </c>
      <c r="L2754" s="32">
        <v>5</v>
      </c>
      <c r="M2754" s="14">
        <v>7491</v>
      </c>
      <c r="N2754" s="15">
        <v>45216</v>
      </c>
      <c r="O2754" s="68" t="s">
        <v>110</v>
      </c>
      <c r="P2754" s="8" t="s">
        <v>33</v>
      </c>
      <c r="Q2754" s="8" t="s">
        <v>115</v>
      </c>
      <c r="R2754" s="8" t="s">
        <v>31</v>
      </c>
      <c r="S2754" s="23" t="s">
        <v>31</v>
      </c>
      <c r="T2754" s="44" t="s">
        <v>2702</v>
      </c>
      <c r="U2754" s="82" t="s">
        <v>4837</v>
      </c>
      <c r="V2754" s="17">
        <v>445</v>
      </c>
      <c r="W2754" s="17">
        <v>225</v>
      </c>
      <c r="X2754" s="17">
        <v>2.4</v>
      </c>
      <c r="Y2754" s="18" t="s">
        <v>31</v>
      </c>
      <c r="Z2754" s="33"/>
      <c r="AA2754" s="33">
        <v>1350</v>
      </c>
      <c r="AB2754" s="33">
        <v>1408</v>
      </c>
      <c r="AC2754" s="33"/>
      <c r="AD2754" s="19"/>
      <c r="AF2754"/>
    </row>
    <row r="2755" spans="1:32">
      <c r="A2755" s="253">
        <v>45240</v>
      </c>
      <c r="B2755" s="20" t="s">
        <v>39</v>
      </c>
      <c r="C2755" s="86" t="s">
        <v>1324</v>
      </c>
      <c r="D2755" s="8"/>
      <c r="E2755" s="8"/>
      <c r="F2755" s="25" t="s">
        <v>4865</v>
      </c>
      <c r="G2755" s="11">
        <v>1023038</v>
      </c>
      <c r="H2755" s="11" t="s">
        <v>827</v>
      </c>
      <c r="I2755" s="332" t="s">
        <v>842</v>
      </c>
      <c r="J2755" s="11" t="s">
        <v>31</v>
      </c>
      <c r="K2755" s="25" t="s">
        <v>843</v>
      </c>
      <c r="L2755" s="32">
        <v>6</v>
      </c>
      <c r="M2755" s="14">
        <v>7482</v>
      </c>
      <c r="N2755" s="15">
        <v>45216</v>
      </c>
      <c r="O2755" s="68" t="s">
        <v>3782</v>
      </c>
      <c r="P2755" s="8" t="s">
        <v>33</v>
      </c>
      <c r="Q2755" s="8" t="s">
        <v>115</v>
      </c>
      <c r="R2755" s="8" t="s">
        <v>31</v>
      </c>
      <c r="S2755" s="23" t="s">
        <v>31</v>
      </c>
      <c r="T2755" s="44" t="s">
        <v>2702</v>
      </c>
      <c r="U2755" s="82" t="s">
        <v>4837</v>
      </c>
      <c r="V2755" s="17">
        <v>455</v>
      </c>
      <c r="W2755" s="17">
        <v>225</v>
      </c>
      <c r="X2755" s="17">
        <v>2.4</v>
      </c>
      <c r="Y2755" s="18" t="s">
        <v>31</v>
      </c>
      <c r="Z2755" s="33"/>
      <c r="AA2755" s="33">
        <v>1958</v>
      </c>
      <c r="AB2755" s="33">
        <v>1075</v>
      </c>
      <c r="AC2755" s="33"/>
      <c r="AD2755" s="33" t="s">
        <v>688</v>
      </c>
      <c r="AF2755"/>
    </row>
    <row r="2756" spans="1:32">
      <c r="A2756" s="253">
        <v>45240</v>
      </c>
      <c r="B2756" s="20" t="s">
        <v>39</v>
      </c>
      <c r="C2756" s="8" t="s">
        <v>91</v>
      </c>
      <c r="D2756" s="8"/>
      <c r="E2756" s="8"/>
      <c r="F2756" s="25" t="s">
        <v>4861</v>
      </c>
      <c r="G2756" s="11">
        <v>1023043</v>
      </c>
      <c r="H2756" s="11" t="s">
        <v>1069</v>
      </c>
      <c r="I2756" s="332" t="s">
        <v>842</v>
      </c>
      <c r="J2756" s="11" t="s">
        <v>31</v>
      </c>
      <c r="K2756" s="25" t="s">
        <v>843</v>
      </c>
      <c r="L2756" s="32">
        <v>10</v>
      </c>
      <c r="M2756" s="14">
        <v>7482</v>
      </c>
      <c r="N2756" s="15">
        <v>45216</v>
      </c>
      <c r="O2756" s="68" t="s">
        <v>3782</v>
      </c>
      <c r="P2756" s="8" t="s">
        <v>33</v>
      </c>
      <c r="Q2756" s="8" t="s">
        <v>115</v>
      </c>
      <c r="R2756" s="8" t="s">
        <v>31</v>
      </c>
      <c r="S2756" s="23" t="s">
        <v>31</v>
      </c>
      <c r="T2756" s="44" t="s">
        <v>2702</v>
      </c>
      <c r="U2756" s="82" t="s">
        <v>4837</v>
      </c>
      <c r="V2756" s="17">
        <v>455</v>
      </c>
      <c r="W2756" s="17">
        <v>225</v>
      </c>
      <c r="X2756" s="17">
        <v>2.4</v>
      </c>
      <c r="Y2756" s="18" t="s">
        <v>31</v>
      </c>
      <c r="Z2756" s="33"/>
      <c r="AA2756" s="33">
        <v>1958</v>
      </c>
      <c r="AB2756" s="33">
        <v>1075</v>
      </c>
      <c r="AC2756" s="33"/>
      <c r="AD2756" s="33" t="s">
        <v>688</v>
      </c>
      <c r="AF2756"/>
    </row>
    <row r="2757" spans="1:32">
      <c r="A2757" s="253">
        <v>45240</v>
      </c>
      <c r="B2757" s="20" t="s">
        <v>39</v>
      </c>
      <c r="C2757" s="86" t="s">
        <v>1324</v>
      </c>
      <c r="D2757" s="8"/>
      <c r="E2757" s="22"/>
      <c r="F2757" s="25" t="s">
        <v>4865</v>
      </c>
      <c r="G2757" s="11">
        <v>1023038</v>
      </c>
      <c r="H2757" s="11" t="s">
        <v>827</v>
      </c>
      <c r="I2757" s="332" t="s">
        <v>844</v>
      </c>
      <c r="J2757" s="11" t="s">
        <v>31</v>
      </c>
      <c r="K2757" s="11" t="s">
        <v>845</v>
      </c>
      <c r="L2757" s="13">
        <v>9</v>
      </c>
      <c r="M2757" s="14">
        <v>7480</v>
      </c>
      <c r="N2757" s="15">
        <v>45216</v>
      </c>
      <c r="O2757" s="68" t="s">
        <v>3782</v>
      </c>
      <c r="P2757" s="8" t="s">
        <v>33</v>
      </c>
      <c r="Q2757" s="8" t="s">
        <v>115</v>
      </c>
      <c r="R2757" s="8" t="s">
        <v>31</v>
      </c>
      <c r="S2757" s="23" t="s">
        <v>31</v>
      </c>
      <c r="T2757" s="44" t="s">
        <v>2702</v>
      </c>
      <c r="U2757" s="82" t="s">
        <v>4837</v>
      </c>
      <c r="V2757" s="17">
        <v>455</v>
      </c>
      <c r="W2757" s="17">
        <v>225</v>
      </c>
      <c r="X2757" s="17">
        <v>2.4</v>
      </c>
      <c r="Y2757" s="18" t="s">
        <v>31</v>
      </c>
      <c r="Z2757" s="33"/>
      <c r="AA2757" s="33">
        <v>481</v>
      </c>
      <c r="AB2757" s="33">
        <v>829</v>
      </c>
      <c r="AC2757" s="33"/>
      <c r="AD2757" s="33" t="s">
        <v>688</v>
      </c>
      <c r="AF2757"/>
    </row>
    <row r="2758" spans="1:32">
      <c r="A2758" s="253">
        <v>45240</v>
      </c>
      <c r="B2758" s="20" t="s">
        <v>39</v>
      </c>
      <c r="C2758" s="8" t="s">
        <v>91</v>
      </c>
      <c r="D2758" s="8"/>
      <c r="E2758" s="22"/>
      <c r="F2758" s="25" t="s">
        <v>4861</v>
      </c>
      <c r="G2758" s="11">
        <v>1023043</v>
      </c>
      <c r="H2758" s="11" t="s">
        <v>1069</v>
      </c>
      <c r="I2758" s="332" t="s">
        <v>844</v>
      </c>
      <c r="J2758" s="11" t="s">
        <v>31</v>
      </c>
      <c r="K2758" s="11" t="s">
        <v>845</v>
      </c>
      <c r="L2758" s="13">
        <v>15</v>
      </c>
      <c r="M2758" s="14">
        <v>7480</v>
      </c>
      <c r="N2758" s="15">
        <v>45216</v>
      </c>
      <c r="O2758" s="68" t="s">
        <v>110</v>
      </c>
      <c r="P2758" s="8" t="s">
        <v>33</v>
      </c>
      <c r="Q2758" s="8" t="s">
        <v>115</v>
      </c>
      <c r="R2758" s="8" t="s">
        <v>31</v>
      </c>
      <c r="S2758" s="23" t="s">
        <v>31</v>
      </c>
      <c r="T2758" s="44" t="s">
        <v>2702</v>
      </c>
      <c r="U2758" s="82" t="s">
        <v>4837</v>
      </c>
      <c r="V2758" s="17">
        <v>455</v>
      </c>
      <c r="W2758" s="17">
        <v>225</v>
      </c>
      <c r="X2758" s="17">
        <v>2.4</v>
      </c>
      <c r="Y2758" s="18" t="s">
        <v>31</v>
      </c>
      <c r="Z2758" s="33"/>
      <c r="AA2758" s="33">
        <v>481</v>
      </c>
      <c r="AB2758" s="33">
        <v>829</v>
      </c>
      <c r="AC2758" s="33"/>
      <c r="AD2758" s="33" t="s">
        <v>688</v>
      </c>
      <c r="AF2758"/>
    </row>
    <row r="2759" spans="1:32">
      <c r="A2759" s="253">
        <v>45245</v>
      </c>
      <c r="B2759" s="20" t="s">
        <v>39</v>
      </c>
      <c r="C2759" s="8" t="s">
        <v>91</v>
      </c>
      <c r="D2759" s="19"/>
      <c r="E2759" s="27" t="s">
        <v>56</v>
      </c>
      <c r="F2759" s="11" t="s">
        <v>4860</v>
      </c>
      <c r="G2759" s="11">
        <v>1023052</v>
      </c>
      <c r="H2759" s="11" t="s">
        <v>1007</v>
      </c>
      <c r="I2759" s="12" t="s">
        <v>1008</v>
      </c>
      <c r="J2759" s="11" t="s">
        <v>417</v>
      </c>
      <c r="K2759" s="11" t="s">
        <v>1009</v>
      </c>
      <c r="L2759" s="76" t="s">
        <v>227</v>
      </c>
      <c r="M2759" s="14">
        <v>6667</v>
      </c>
      <c r="N2759" s="52">
        <v>45216</v>
      </c>
      <c r="O2759" s="68" t="s">
        <v>3782</v>
      </c>
      <c r="P2759" s="8" t="s">
        <v>33</v>
      </c>
      <c r="Q2759" s="8" t="s">
        <v>115</v>
      </c>
      <c r="R2759" s="8" t="s">
        <v>31</v>
      </c>
      <c r="S2759" s="8" t="s">
        <v>31</v>
      </c>
      <c r="T2759" s="31" t="s">
        <v>1860</v>
      </c>
      <c r="U2759" s="82" t="s">
        <v>4837</v>
      </c>
      <c r="V2759" s="17">
        <v>455</v>
      </c>
      <c r="W2759" s="17">
        <v>225</v>
      </c>
      <c r="X2759" s="17">
        <v>2.4</v>
      </c>
      <c r="Y2759" s="18" t="s">
        <v>31</v>
      </c>
      <c r="Z2759" s="18"/>
      <c r="AA2759" s="33">
        <v>888</v>
      </c>
      <c r="AB2759" s="33">
        <v>1233</v>
      </c>
      <c r="AC2759" s="33"/>
      <c r="AD2759" s="33" t="s">
        <v>688</v>
      </c>
      <c r="AF2759"/>
    </row>
    <row r="2760" spans="1:32">
      <c r="A2760" s="253">
        <v>45245</v>
      </c>
      <c r="B2760" s="20" t="s">
        <v>39</v>
      </c>
      <c r="C2760" s="8" t="s">
        <v>91</v>
      </c>
      <c r="D2760" s="19"/>
      <c r="E2760" s="27" t="s">
        <v>56</v>
      </c>
      <c r="F2760" s="11" t="s">
        <v>4860</v>
      </c>
      <c r="G2760" s="11">
        <v>1023052</v>
      </c>
      <c r="H2760" s="11" t="s">
        <v>1007</v>
      </c>
      <c r="I2760" s="12" t="s">
        <v>1038</v>
      </c>
      <c r="J2760" s="11" t="s">
        <v>417</v>
      </c>
      <c r="K2760" s="11" t="s">
        <v>1039</v>
      </c>
      <c r="L2760" s="76" t="s">
        <v>227</v>
      </c>
      <c r="M2760" s="14">
        <v>6463</v>
      </c>
      <c r="N2760" s="52">
        <v>45216</v>
      </c>
      <c r="O2760" s="68" t="s">
        <v>3782</v>
      </c>
      <c r="P2760" s="8" t="s">
        <v>33</v>
      </c>
      <c r="Q2760" s="8" t="s">
        <v>115</v>
      </c>
      <c r="R2760" s="8" t="s">
        <v>31</v>
      </c>
      <c r="S2760" s="8" t="s">
        <v>31</v>
      </c>
      <c r="T2760" s="31" t="s">
        <v>1860</v>
      </c>
      <c r="U2760" s="82" t="s">
        <v>4837</v>
      </c>
      <c r="V2760" s="17">
        <v>455</v>
      </c>
      <c r="W2760" s="17">
        <v>225</v>
      </c>
      <c r="X2760" s="17">
        <v>2.4</v>
      </c>
      <c r="Y2760" s="18" t="s">
        <v>31</v>
      </c>
      <c r="Z2760" s="18"/>
      <c r="AA2760" s="33">
        <v>768</v>
      </c>
      <c r="AB2760" s="33">
        <v>1277</v>
      </c>
      <c r="AC2760" s="33"/>
      <c r="AD2760" s="33" t="s">
        <v>688</v>
      </c>
      <c r="AF2760"/>
    </row>
    <row r="2761" spans="1:32">
      <c r="A2761" s="103">
        <v>45245</v>
      </c>
      <c r="B2761" s="7" t="s">
        <v>29</v>
      </c>
      <c r="C2761" s="8" t="s">
        <v>91</v>
      </c>
      <c r="D2761" s="8"/>
      <c r="E2761" s="9"/>
      <c r="F2761" s="11" t="s">
        <v>4892</v>
      </c>
      <c r="G2761" s="11">
        <v>1019280</v>
      </c>
      <c r="H2761" s="11" t="s">
        <v>272</v>
      </c>
      <c r="I2761" s="12" t="s">
        <v>352</v>
      </c>
      <c r="J2761" s="11" t="s">
        <v>353</v>
      </c>
      <c r="K2761" s="11" t="s">
        <v>354</v>
      </c>
      <c r="L2761" s="30" t="s">
        <v>226</v>
      </c>
      <c r="M2761" s="55">
        <v>5825</v>
      </c>
      <c r="N2761" s="15">
        <v>45225</v>
      </c>
      <c r="O2761" s="68" t="s">
        <v>3782</v>
      </c>
      <c r="P2761" s="8" t="s">
        <v>33</v>
      </c>
      <c r="Q2761" s="8" t="s">
        <v>131</v>
      </c>
      <c r="R2761" s="8" t="s">
        <v>31</v>
      </c>
      <c r="S2761" s="8" t="s">
        <v>31</v>
      </c>
      <c r="T2761" s="23" t="s">
        <v>31</v>
      </c>
      <c r="U2761" s="8" t="s">
        <v>35</v>
      </c>
      <c r="V2761" s="17">
        <v>203</v>
      </c>
      <c r="W2761" s="17">
        <v>187</v>
      </c>
      <c r="X2761" s="17">
        <v>1.6</v>
      </c>
      <c r="Y2761" s="18" t="s">
        <v>31</v>
      </c>
      <c r="Z2761" s="33" t="s">
        <v>1016</v>
      </c>
      <c r="AA2761" s="370">
        <v>178</v>
      </c>
      <c r="AB2761" s="370">
        <v>318</v>
      </c>
      <c r="AD2761" s="33" t="s">
        <v>724</v>
      </c>
      <c r="AF2761"/>
    </row>
    <row r="2762" spans="1:32">
      <c r="A2762" s="103">
        <v>45245</v>
      </c>
      <c r="B2762" s="7" t="s">
        <v>29</v>
      </c>
      <c r="C2762" s="8" t="s">
        <v>91</v>
      </c>
      <c r="D2762" s="8"/>
      <c r="E2762" s="9"/>
      <c r="F2762" s="11" t="s">
        <v>4892</v>
      </c>
      <c r="G2762" s="11">
        <v>1019280</v>
      </c>
      <c r="H2762" s="11" t="s">
        <v>4893</v>
      </c>
      <c r="I2762" s="12" t="s">
        <v>312</v>
      </c>
      <c r="J2762" s="11" t="s">
        <v>353</v>
      </c>
      <c r="K2762" s="11" t="s">
        <v>355</v>
      </c>
      <c r="L2762" s="30" t="s">
        <v>226</v>
      </c>
      <c r="M2762" s="55">
        <v>4217</v>
      </c>
      <c r="N2762" s="15">
        <v>45225</v>
      </c>
      <c r="O2762" s="68" t="s">
        <v>3782</v>
      </c>
      <c r="P2762" s="8" t="s">
        <v>33</v>
      </c>
      <c r="Q2762" s="8" t="s">
        <v>131</v>
      </c>
      <c r="R2762" s="8" t="s">
        <v>31</v>
      </c>
      <c r="S2762" s="8" t="s">
        <v>31</v>
      </c>
      <c r="T2762" s="23" t="s">
        <v>31</v>
      </c>
      <c r="U2762" s="8" t="s">
        <v>35</v>
      </c>
      <c r="V2762" s="17">
        <v>203</v>
      </c>
      <c r="W2762" s="17">
        <v>187</v>
      </c>
      <c r="X2762" s="17">
        <v>1.6</v>
      </c>
      <c r="Y2762" s="18" t="s">
        <v>31</v>
      </c>
      <c r="Z2762" s="33" t="s">
        <v>990</v>
      </c>
      <c r="AA2762" s="370"/>
      <c r="AB2762" s="370"/>
      <c r="AD2762" s="33" t="s">
        <v>724</v>
      </c>
      <c r="AF2762"/>
    </row>
    <row r="2763" spans="1:32">
      <c r="A2763" s="253">
        <v>45246</v>
      </c>
      <c r="B2763" s="20" t="s">
        <v>39</v>
      </c>
      <c r="C2763" s="21" t="s">
        <v>281</v>
      </c>
      <c r="D2763" s="8"/>
      <c r="E2763" s="9"/>
      <c r="F2763" s="11" t="s">
        <v>4842</v>
      </c>
      <c r="G2763" s="11">
        <v>1025931</v>
      </c>
      <c r="H2763" s="11" t="s">
        <v>3334</v>
      </c>
      <c r="I2763" s="12" t="s">
        <v>406</v>
      </c>
      <c r="J2763" s="11" t="s">
        <v>492</v>
      </c>
      <c r="K2763" s="11" t="s">
        <v>493</v>
      </c>
      <c r="L2763" s="13">
        <v>20</v>
      </c>
      <c r="M2763" s="14">
        <v>7422</v>
      </c>
      <c r="N2763" s="15">
        <v>45209</v>
      </c>
      <c r="O2763" s="68" t="s">
        <v>3782</v>
      </c>
      <c r="P2763" s="56" t="s">
        <v>244</v>
      </c>
      <c r="Q2763" s="8" t="s">
        <v>115</v>
      </c>
      <c r="R2763" s="8" t="s">
        <v>31</v>
      </c>
      <c r="S2763" s="8" t="s">
        <v>31</v>
      </c>
      <c r="T2763" s="23" t="s">
        <v>31</v>
      </c>
      <c r="U2763" s="82" t="s">
        <v>4837</v>
      </c>
      <c r="V2763" s="17">
        <v>406</v>
      </c>
      <c r="W2763" s="17">
        <v>185</v>
      </c>
      <c r="X2763" s="17">
        <v>1.6</v>
      </c>
      <c r="Y2763" s="48" t="s">
        <v>31</v>
      </c>
      <c r="Z2763" s="33" t="s">
        <v>1018</v>
      </c>
      <c r="AA2763" s="370">
        <v>365</v>
      </c>
      <c r="AB2763" s="370">
        <v>612</v>
      </c>
      <c r="AC2763" s="33"/>
      <c r="AD2763" s="33" t="s">
        <v>688</v>
      </c>
      <c r="AF2763"/>
    </row>
    <row r="2764" spans="1:32">
      <c r="A2764" s="253">
        <v>45246</v>
      </c>
      <c r="B2764" s="20" t="s">
        <v>39</v>
      </c>
      <c r="C2764" s="8" t="s">
        <v>91</v>
      </c>
      <c r="D2764" s="8"/>
      <c r="E2764" s="9"/>
      <c r="F2764" s="11" t="s">
        <v>4842</v>
      </c>
      <c r="G2764" s="11" t="s">
        <v>2515</v>
      </c>
      <c r="H2764" s="11" t="s">
        <v>463</v>
      </c>
      <c r="I2764" s="12" t="s">
        <v>306</v>
      </c>
      <c r="J2764" s="11" t="s">
        <v>492</v>
      </c>
      <c r="K2764" s="11" t="s">
        <v>494</v>
      </c>
      <c r="L2764" s="13">
        <v>20</v>
      </c>
      <c r="M2764" s="14" t="s">
        <v>495</v>
      </c>
      <c r="N2764" s="15">
        <v>45209</v>
      </c>
      <c r="O2764" s="68" t="s">
        <v>3782</v>
      </c>
      <c r="P2764" s="56" t="s">
        <v>244</v>
      </c>
      <c r="Q2764" s="8" t="s">
        <v>115</v>
      </c>
      <c r="R2764" s="8" t="s">
        <v>31</v>
      </c>
      <c r="S2764" s="8" t="s">
        <v>31</v>
      </c>
      <c r="T2764" s="23" t="s">
        <v>31</v>
      </c>
      <c r="U2764" s="82" t="s">
        <v>4837</v>
      </c>
      <c r="V2764" s="17">
        <v>406</v>
      </c>
      <c r="W2764" s="17">
        <v>185</v>
      </c>
      <c r="X2764" s="17">
        <v>1.6</v>
      </c>
      <c r="Y2764" s="48" t="s">
        <v>31</v>
      </c>
      <c r="Z2764" s="33" t="s">
        <v>1016</v>
      </c>
      <c r="AA2764" s="370"/>
      <c r="AB2764" s="370"/>
      <c r="AC2764" s="33"/>
      <c r="AD2764" s="33" t="s">
        <v>688</v>
      </c>
      <c r="AF2764"/>
    </row>
    <row r="2765" spans="1:32">
      <c r="A2765" s="103">
        <v>45246</v>
      </c>
      <c r="B2765" s="7" t="s">
        <v>29</v>
      </c>
      <c r="C2765" s="21" t="s">
        <v>774</v>
      </c>
      <c r="D2765" s="71"/>
      <c r="E2765" s="27" t="s">
        <v>56</v>
      </c>
      <c r="F2765" s="25" t="s">
        <v>4857</v>
      </c>
      <c r="G2765" s="11">
        <v>1026926</v>
      </c>
      <c r="H2765" s="11" t="s">
        <v>4797</v>
      </c>
      <c r="I2765" s="12" t="s">
        <v>4798</v>
      </c>
      <c r="J2765" s="11" t="s">
        <v>31</v>
      </c>
      <c r="K2765" s="11" t="s">
        <v>4799</v>
      </c>
      <c r="L2765" s="13">
        <v>2</v>
      </c>
      <c r="M2765" s="14">
        <v>7725</v>
      </c>
      <c r="N2765" s="15">
        <v>45226</v>
      </c>
      <c r="O2765" s="68" t="s">
        <v>3782</v>
      </c>
      <c r="P2765" s="8" t="s">
        <v>33</v>
      </c>
      <c r="Q2765" s="8" t="s">
        <v>34</v>
      </c>
      <c r="R2765" s="8" t="s">
        <v>31</v>
      </c>
      <c r="S2765" s="8" t="s">
        <v>31</v>
      </c>
      <c r="T2765" s="23" t="s">
        <v>31</v>
      </c>
      <c r="U2765" s="8" t="s">
        <v>35</v>
      </c>
      <c r="V2765" s="17">
        <v>220</v>
      </c>
      <c r="W2765" s="17">
        <v>118.4</v>
      </c>
      <c r="X2765" s="17">
        <v>1.6</v>
      </c>
      <c r="Y2765" s="18" t="s">
        <v>31</v>
      </c>
      <c r="Z2765" s="33"/>
      <c r="AA2765" s="33">
        <v>112</v>
      </c>
      <c r="AB2765" s="33">
        <v>177</v>
      </c>
      <c r="AC2765" s="33"/>
      <c r="AD2765" s="33" t="s">
        <v>688</v>
      </c>
      <c r="AF2765"/>
    </row>
    <row r="2766" spans="1:32">
      <c r="A2766" s="103">
        <v>45246</v>
      </c>
      <c r="B2766" s="7" t="s">
        <v>29</v>
      </c>
      <c r="C2766" s="8" t="s">
        <v>91</v>
      </c>
      <c r="D2766" s="8"/>
      <c r="E2766" s="9"/>
      <c r="F2766" s="11" t="s">
        <v>4905</v>
      </c>
      <c r="G2766" s="11">
        <v>1025989</v>
      </c>
      <c r="H2766" s="11" t="s">
        <v>337</v>
      </c>
      <c r="I2766" s="12" t="s">
        <v>338</v>
      </c>
      <c r="J2766" s="14" t="s">
        <v>31</v>
      </c>
      <c r="K2766" s="11" t="s">
        <v>339</v>
      </c>
      <c r="L2766" s="30" t="s">
        <v>232</v>
      </c>
      <c r="M2766" s="14">
        <v>6482</v>
      </c>
      <c r="N2766" s="15">
        <v>45230</v>
      </c>
      <c r="O2766" s="68" t="s">
        <v>3782</v>
      </c>
      <c r="P2766" s="8" t="s">
        <v>33</v>
      </c>
      <c r="Q2766" s="8" t="s">
        <v>34</v>
      </c>
      <c r="R2766" s="8" t="s">
        <v>31</v>
      </c>
      <c r="S2766" s="8" t="s">
        <v>31</v>
      </c>
      <c r="T2766" s="23" t="s">
        <v>31</v>
      </c>
      <c r="U2766" s="8" t="s">
        <v>35</v>
      </c>
      <c r="V2766" s="17">
        <v>191</v>
      </c>
      <c r="W2766" s="17">
        <v>152</v>
      </c>
      <c r="X2766" s="17">
        <v>1.6</v>
      </c>
      <c r="Y2766" s="18" t="s">
        <v>31</v>
      </c>
      <c r="Z2766" s="33"/>
      <c r="AA2766" s="33">
        <v>60</v>
      </c>
      <c r="AB2766" s="33">
        <v>395</v>
      </c>
      <c r="AC2766" s="33"/>
      <c r="AD2766" s="33" t="s">
        <v>724</v>
      </c>
      <c r="AF2766"/>
    </row>
    <row r="2767" spans="1:32">
      <c r="A2767" s="253">
        <v>45247</v>
      </c>
      <c r="B2767" s="20" t="s">
        <v>108</v>
      </c>
      <c r="C2767" s="21" t="s">
        <v>281</v>
      </c>
      <c r="D2767" s="8"/>
      <c r="E2767" s="9"/>
      <c r="F2767" s="11" t="s">
        <v>4774</v>
      </c>
      <c r="G2767" s="11">
        <v>1027302</v>
      </c>
      <c r="H2767" s="11" t="s">
        <v>541</v>
      </c>
      <c r="I2767" s="12" t="s">
        <v>542</v>
      </c>
      <c r="J2767" s="11" t="s">
        <v>31</v>
      </c>
      <c r="K2767" s="11" t="s">
        <v>543</v>
      </c>
      <c r="L2767" s="32">
        <v>5</v>
      </c>
      <c r="M2767" s="14">
        <v>6199</v>
      </c>
      <c r="N2767" s="15">
        <v>45229</v>
      </c>
      <c r="O2767" s="68" t="s">
        <v>3782</v>
      </c>
      <c r="P2767" s="8" t="s">
        <v>33</v>
      </c>
      <c r="Q2767" s="8" t="s">
        <v>115</v>
      </c>
      <c r="R2767" s="8" t="s">
        <v>31</v>
      </c>
      <c r="S2767" s="8" t="s">
        <v>31</v>
      </c>
      <c r="T2767" s="44" t="s">
        <v>4816</v>
      </c>
      <c r="U2767" s="82" t="s">
        <v>4837</v>
      </c>
      <c r="V2767" s="17">
        <v>306</v>
      </c>
      <c r="W2767" s="17">
        <v>403</v>
      </c>
      <c r="X2767" s="17">
        <v>3.2</v>
      </c>
      <c r="Y2767" s="18" t="s">
        <v>417</v>
      </c>
      <c r="Z2767" s="33"/>
      <c r="AA2767" s="33">
        <v>1109</v>
      </c>
      <c r="AB2767" s="33">
        <v>940</v>
      </c>
      <c r="AC2767" s="33"/>
      <c r="AD2767" s="33" t="s">
        <v>688</v>
      </c>
      <c r="AF2767"/>
    </row>
    <row r="2768" spans="1:32">
      <c r="A2768" s="253">
        <v>45247</v>
      </c>
      <c r="B2768" s="20" t="s">
        <v>108</v>
      </c>
      <c r="C2768" s="21" t="s">
        <v>281</v>
      </c>
      <c r="D2768" s="8"/>
      <c r="E2768" s="9"/>
      <c r="F2768" s="11" t="s">
        <v>4901</v>
      </c>
      <c r="G2768" s="11">
        <v>1027302</v>
      </c>
      <c r="H2768" s="11" t="s">
        <v>541</v>
      </c>
      <c r="I2768" s="12" t="s">
        <v>542</v>
      </c>
      <c r="J2768" s="11" t="s">
        <v>31</v>
      </c>
      <c r="K2768" s="11" t="s">
        <v>543</v>
      </c>
      <c r="L2768" s="32">
        <v>2</v>
      </c>
      <c r="M2768" s="14">
        <v>6199</v>
      </c>
      <c r="N2768" s="15">
        <v>45229</v>
      </c>
      <c r="O2768" s="68" t="s">
        <v>3782</v>
      </c>
      <c r="P2768" s="8" t="s">
        <v>33</v>
      </c>
      <c r="Q2768" s="8" t="s">
        <v>115</v>
      </c>
      <c r="R2768" s="8" t="s">
        <v>31</v>
      </c>
      <c r="S2768" s="8" t="s">
        <v>31</v>
      </c>
      <c r="T2768" s="44" t="s">
        <v>4816</v>
      </c>
      <c r="U2768" s="82" t="s">
        <v>4837</v>
      </c>
      <c r="V2768" s="17">
        <v>306</v>
      </c>
      <c r="W2768" s="17">
        <v>403</v>
      </c>
      <c r="X2768" s="17">
        <v>3.2</v>
      </c>
      <c r="Y2768" s="18" t="s">
        <v>417</v>
      </c>
      <c r="Z2768" s="33"/>
      <c r="AA2768" s="33">
        <v>1109</v>
      </c>
      <c r="AB2768" s="33">
        <v>940</v>
      </c>
      <c r="AC2768" s="33"/>
      <c r="AD2768" s="33" t="s">
        <v>688</v>
      </c>
      <c r="AF2768"/>
    </row>
    <row r="2769" spans="1:32">
      <c r="A2769" s="253">
        <v>45247</v>
      </c>
      <c r="B2769" s="20" t="s">
        <v>108</v>
      </c>
      <c r="C2769" s="21" t="s">
        <v>281</v>
      </c>
      <c r="D2769" s="8"/>
      <c r="E2769" s="9"/>
      <c r="F2769" s="11" t="s">
        <v>4815</v>
      </c>
      <c r="G2769" s="11">
        <v>1027302</v>
      </c>
      <c r="H2769" s="11" t="s">
        <v>109</v>
      </c>
      <c r="I2769" s="41" t="s">
        <v>3559</v>
      </c>
      <c r="J2769" s="11" t="s">
        <v>31</v>
      </c>
      <c r="K2769" s="11" t="s">
        <v>539</v>
      </c>
      <c r="L2769" s="32">
        <v>5</v>
      </c>
      <c r="M2769" s="14">
        <v>6200</v>
      </c>
      <c r="N2769" s="15">
        <v>45229</v>
      </c>
      <c r="O2769" s="68" t="s">
        <v>3782</v>
      </c>
      <c r="P2769" s="8" t="s">
        <v>33</v>
      </c>
      <c r="Q2769" s="8" t="s">
        <v>115</v>
      </c>
      <c r="R2769" s="8" t="s">
        <v>31</v>
      </c>
      <c r="S2769" s="8" t="s">
        <v>31</v>
      </c>
      <c r="T2769" s="44" t="s">
        <v>4816</v>
      </c>
      <c r="U2769" s="82" t="s">
        <v>4837</v>
      </c>
      <c r="V2769" s="17">
        <v>306</v>
      </c>
      <c r="W2769" s="17">
        <v>403</v>
      </c>
      <c r="X2769" s="17">
        <v>3.2</v>
      </c>
      <c r="Y2769" s="18" t="s">
        <v>417</v>
      </c>
      <c r="Z2769" s="33"/>
      <c r="AA2769" s="33">
        <v>1109</v>
      </c>
      <c r="AB2769" s="33">
        <v>940</v>
      </c>
      <c r="AC2769" s="33"/>
      <c r="AD2769" s="33" t="s">
        <v>688</v>
      </c>
      <c r="AF2769"/>
    </row>
    <row r="2770" spans="1:32">
      <c r="A2770" s="253">
        <v>45247</v>
      </c>
      <c r="B2770" s="20" t="s">
        <v>108</v>
      </c>
      <c r="C2770" s="21" t="s">
        <v>281</v>
      </c>
      <c r="D2770" s="8"/>
      <c r="E2770" s="9"/>
      <c r="F2770" s="11" t="s">
        <v>4902</v>
      </c>
      <c r="G2770" s="11">
        <v>1027302</v>
      </c>
      <c r="H2770" s="11" t="s">
        <v>109</v>
      </c>
      <c r="I2770" s="41" t="s">
        <v>3559</v>
      </c>
      <c r="J2770" s="11" t="s">
        <v>31</v>
      </c>
      <c r="K2770" s="11" t="s">
        <v>539</v>
      </c>
      <c r="L2770" s="32">
        <v>2</v>
      </c>
      <c r="M2770" s="14">
        <v>6200</v>
      </c>
      <c r="N2770" s="15">
        <v>45229</v>
      </c>
      <c r="O2770" s="68" t="s">
        <v>3782</v>
      </c>
      <c r="P2770" s="8" t="s">
        <v>33</v>
      </c>
      <c r="Q2770" s="8" t="s">
        <v>115</v>
      </c>
      <c r="R2770" s="8" t="s">
        <v>31</v>
      </c>
      <c r="S2770" s="8" t="s">
        <v>31</v>
      </c>
      <c r="T2770" s="44" t="s">
        <v>4816</v>
      </c>
      <c r="U2770" s="82" t="s">
        <v>4837</v>
      </c>
      <c r="V2770" s="17">
        <v>306</v>
      </c>
      <c r="W2770" s="17">
        <v>403</v>
      </c>
      <c r="X2770" s="17">
        <v>3.2</v>
      </c>
      <c r="Y2770" s="18" t="s">
        <v>417</v>
      </c>
      <c r="Z2770" s="33"/>
      <c r="AA2770" s="33">
        <v>1109</v>
      </c>
      <c r="AB2770" s="33">
        <v>940</v>
      </c>
      <c r="AC2770" s="33"/>
      <c r="AD2770" s="33" t="s">
        <v>688</v>
      </c>
      <c r="AF2770"/>
    </row>
    <row r="2771" spans="1:32" ht="19.5">
      <c r="A2771" s="103">
        <v>45247</v>
      </c>
      <c r="B2771" s="7" t="s">
        <v>29</v>
      </c>
      <c r="C2771" s="21" t="s">
        <v>774</v>
      </c>
      <c r="D2771" s="8"/>
      <c r="E2771" s="27" t="s">
        <v>56</v>
      </c>
      <c r="F2771" s="25" t="s">
        <v>4954</v>
      </c>
      <c r="G2771" s="11" t="s">
        <v>6176</v>
      </c>
      <c r="H2771" s="11" t="s">
        <v>6081</v>
      </c>
      <c r="I2771" s="11" t="s">
        <v>6081</v>
      </c>
      <c r="J2771" s="11" t="s">
        <v>417</v>
      </c>
      <c r="K2771" s="11" t="s">
        <v>4953</v>
      </c>
      <c r="L2771" s="13">
        <v>102</v>
      </c>
      <c r="M2771" s="14" t="s">
        <v>6205</v>
      </c>
      <c r="N2771" s="52">
        <v>45215</v>
      </c>
      <c r="O2771" s="68" t="s">
        <v>3782</v>
      </c>
      <c r="P2771" s="8" t="s">
        <v>33</v>
      </c>
      <c r="Q2771" s="8" t="s">
        <v>34</v>
      </c>
      <c r="R2771" s="8" t="s">
        <v>31</v>
      </c>
      <c r="S2771" s="8" t="s">
        <v>31</v>
      </c>
      <c r="T2771" s="23" t="s">
        <v>31</v>
      </c>
      <c r="U2771" s="8" t="s">
        <v>35</v>
      </c>
      <c r="V2771" s="17">
        <v>170</v>
      </c>
      <c r="W2771" s="17">
        <v>80</v>
      </c>
      <c r="X2771" s="17">
        <v>0.9</v>
      </c>
      <c r="Y2771" s="18">
        <v>6</v>
      </c>
      <c r="Z2771" s="33" t="s">
        <v>4387</v>
      </c>
      <c r="AA2771" s="72">
        <v>72</v>
      </c>
      <c r="AB2771" s="72">
        <v>264</v>
      </c>
      <c r="AC2771" s="33"/>
      <c r="AD2771" s="18" t="s">
        <v>61</v>
      </c>
      <c r="AE2771" s="289">
        <v>10.5</v>
      </c>
      <c r="AF2771"/>
    </row>
    <row r="2772" spans="1:32">
      <c r="A2772" s="253">
        <v>45250</v>
      </c>
      <c r="B2772" s="20" t="s">
        <v>39</v>
      </c>
      <c r="C2772" s="8" t="s">
        <v>91</v>
      </c>
      <c r="D2772" s="251"/>
      <c r="E2772" s="27" t="s">
        <v>56</v>
      </c>
      <c r="F2772" s="11" t="s">
        <v>4754</v>
      </c>
      <c r="G2772" s="11">
        <v>1023878</v>
      </c>
      <c r="H2772" s="11" t="s">
        <v>777</v>
      </c>
      <c r="I2772" s="12" t="s">
        <v>1150</v>
      </c>
      <c r="J2772" s="11" t="s">
        <v>31</v>
      </c>
      <c r="K2772" s="11" t="s">
        <v>1664</v>
      </c>
      <c r="L2772" s="13">
        <v>100</v>
      </c>
      <c r="M2772" s="14">
        <v>6796</v>
      </c>
      <c r="N2772" s="15">
        <v>45243</v>
      </c>
      <c r="O2772" s="68" t="s">
        <v>3782</v>
      </c>
      <c r="P2772" s="8" t="s">
        <v>33</v>
      </c>
      <c r="Q2772" s="8" t="s">
        <v>115</v>
      </c>
      <c r="R2772" s="8" t="s">
        <v>31</v>
      </c>
      <c r="S2772" s="8" t="s">
        <v>31</v>
      </c>
      <c r="T2772" s="23" t="s">
        <v>31</v>
      </c>
      <c r="U2772" s="82" t="s">
        <v>4837</v>
      </c>
      <c r="V2772" s="17">
        <v>348.5</v>
      </c>
      <c r="W2772" s="17">
        <v>101</v>
      </c>
      <c r="X2772" s="17">
        <v>1.6</v>
      </c>
      <c r="Y2772" s="18" t="s">
        <v>31</v>
      </c>
      <c r="Z2772" s="33"/>
      <c r="AA2772" s="291">
        <v>404</v>
      </c>
      <c r="AB2772" s="291">
        <v>620</v>
      </c>
      <c r="AC2772" s="291"/>
      <c r="AD2772" s="33" t="s">
        <v>724</v>
      </c>
      <c r="AF2772"/>
    </row>
    <row r="2773" spans="1:32" ht="19.5">
      <c r="A2773" s="103">
        <v>45250</v>
      </c>
      <c r="B2773" s="7" t="s">
        <v>29</v>
      </c>
      <c r="C2773" s="8" t="s">
        <v>91</v>
      </c>
      <c r="D2773" s="8"/>
      <c r="F2773" s="25" t="s">
        <v>4954</v>
      </c>
      <c r="G2773" s="11" t="s">
        <v>6176</v>
      </c>
      <c r="H2773" s="11" t="s">
        <v>6081</v>
      </c>
      <c r="I2773" s="11" t="s">
        <v>6081</v>
      </c>
      <c r="J2773" s="11" t="s">
        <v>417</v>
      </c>
      <c r="K2773" s="11" t="s">
        <v>4953</v>
      </c>
      <c r="L2773" s="13">
        <v>54</v>
      </c>
      <c r="M2773" s="14" t="s">
        <v>6205</v>
      </c>
      <c r="N2773" s="52">
        <v>45250</v>
      </c>
      <c r="O2773" s="68" t="s">
        <v>3782</v>
      </c>
      <c r="P2773" s="8" t="s">
        <v>33</v>
      </c>
      <c r="Q2773" s="8" t="s">
        <v>34</v>
      </c>
      <c r="R2773" s="8" t="s">
        <v>31</v>
      </c>
      <c r="S2773" s="8" t="s">
        <v>31</v>
      </c>
      <c r="T2773" s="23" t="s">
        <v>31</v>
      </c>
      <c r="U2773" s="8" t="s">
        <v>35</v>
      </c>
      <c r="V2773" s="17">
        <v>170</v>
      </c>
      <c r="W2773" s="17">
        <v>80</v>
      </c>
      <c r="X2773" s="17">
        <v>1.6</v>
      </c>
      <c r="Y2773" s="18">
        <v>6</v>
      </c>
      <c r="Z2773" s="33" t="s">
        <v>4387</v>
      </c>
      <c r="AA2773" s="72">
        <v>72</v>
      </c>
      <c r="AB2773" s="72">
        <v>264</v>
      </c>
      <c r="AC2773" s="33"/>
      <c r="AD2773" s="18" t="s">
        <v>61</v>
      </c>
      <c r="AF2773"/>
    </row>
    <row r="2774" spans="1:32">
      <c r="A2774" s="103">
        <v>45251</v>
      </c>
      <c r="B2774" s="20" t="s">
        <v>108</v>
      </c>
      <c r="C2774" s="71" t="s">
        <v>1386</v>
      </c>
      <c r="D2774" s="8"/>
      <c r="E2774" s="9"/>
      <c r="F2774" s="11" t="s">
        <v>4802</v>
      </c>
      <c r="G2774" s="11">
        <v>1026705</v>
      </c>
      <c r="H2774" s="11" t="s">
        <v>1979</v>
      </c>
      <c r="I2774" s="12" t="s">
        <v>784</v>
      </c>
      <c r="J2774" s="11" t="s">
        <v>31</v>
      </c>
      <c r="K2774" s="11" t="s">
        <v>785</v>
      </c>
      <c r="L2774" s="13">
        <v>100</v>
      </c>
      <c r="M2774" s="14">
        <v>7708</v>
      </c>
      <c r="N2774" s="15">
        <v>45212</v>
      </c>
      <c r="O2774" s="68" t="s">
        <v>3782</v>
      </c>
      <c r="P2774" s="8" t="s">
        <v>33</v>
      </c>
      <c r="Q2774" s="8" t="s">
        <v>34</v>
      </c>
      <c r="R2774" s="38" t="s">
        <v>158</v>
      </c>
      <c r="S2774" s="94" t="s">
        <v>1980</v>
      </c>
      <c r="T2774" s="44" t="s">
        <v>4813</v>
      </c>
      <c r="U2774" s="82" t="s">
        <v>4837</v>
      </c>
      <c r="V2774" s="17">
        <v>210</v>
      </c>
      <c r="W2774" s="17">
        <v>150</v>
      </c>
      <c r="X2774" s="17">
        <v>1.6</v>
      </c>
      <c r="Y2774" s="18" t="s">
        <v>61</v>
      </c>
      <c r="Z2774" s="33"/>
      <c r="AA2774" s="33">
        <v>39</v>
      </c>
      <c r="AB2774" s="33">
        <v>319</v>
      </c>
      <c r="AC2774" s="33"/>
      <c r="AD2774" s="33" t="s">
        <v>724</v>
      </c>
      <c r="AF2774"/>
    </row>
    <row r="2775" spans="1:32">
      <c r="A2775" s="103">
        <v>45251</v>
      </c>
      <c r="B2775" s="7" t="s">
        <v>29</v>
      </c>
      <c r="C2775" s="8" t="s">
        <v>91</v>
      </c>
      <c r="D2775" s="8"/>
      <c r="E2775" s="9"/>
      <c r="F2775" s="25" t="s">
        <v>4846</v>
      </c>
      <c r="G2775" s="11">
        <v>1023217</v>
      </c>
      <c r="H2775" s="11" t="s">
        <v>305</v>
      </c>
      <c r="I2775" s="12" t="s">
        <v>306</v>
      </c>
      <c r="J2775" s="11" t="s">
        <v>31</v>
      </c>
      <c r="K2775" s="25" t="s">
        <v>859</v>
      </c>
      <c r="L2775" s="13">
        <v>30</v>
      </c>
      <c r="M2775" s="14">
        <v>1900</v>
      </c>
      <c r="N2775" s="15">
        <v>45210</v>
      </c>
      <c r="O2775" s="68" t="s">
        <v>3782</v>
      </c>
      <c r="P2775" s="8" t="s">
        <v>33</v>
      </c>
      <c r="Q2775" s="8" t="s">
        <v>34</v>
      </c>
      <c r="R2775" s="8" t="s">
        <v>31</v>
      </c>
      <c r="S2775" s="8" t="s">
        <v>31</v>
      </c>
      <c r="T2775" s="8" t="s">
        <v>31</v>
      </c>
      <c r="U2775" s="8" t="s">
        <v>35</v>
      </c>
      <c r="V2775" s="17">
        <v>280</v>
      </c>
      <c r="W2775" s="17">
        <v>134</v>
      </c>
      <c r="X2775" s="17">
        <v>2.8</v>
      </c>
      <c r="Y2775" s="18" t="s">
        <v>61</v>
      </c>
      <c r="Z2775" s="33"/>
      <c r="AA2775" s="72">
        <v>8</v>
      </c>
      <c r="AB2775" s="72">
        <v>11</v>
      </c>
      <c r="AC2775" s="33"/>
      <c r="AD2775" s="33" t="s">
        <v>688</v>
      </c>
      <c r="AF2775"/>
    </row>
    <row r="2776" spans="1:32">
      <c r="A2776" s="103">
        <v>45251</v>
      </c>
      <c r="B2776" s="7" t="s">
        <v>29</v>
      </c>
      <c r="C2776" s="8" t="s">
        <v>91</v>
      </c>
      <c r="D2776" s="8"/>
      <c r="E2776" s="9"/>
      <c r="F2776" s="11" t="s">
        <v>4911</v>
      </c>
      <c r="G2776" s="11">
        <v>1011353</v>
      </c>
      <c r="H2776" s="11" t="s">
        <v>2506</v>
      </c>
      <c r="I2776" s="12" t="s">
        <v>781</v>
      </c>
      <c r="J2776" s="14" t="s">
        <v>31</v>
      </c>
      <c r="K2776" s="11" t="s">
        <v>346</v>
      </c>
      <c r="L2776" s="13">
        <v>50</v>
      </c>
      <c r="M2776" s="14" t="s">
        <v>61</v>
      </c>
      <c r="N2776" s="15">
        <v>45231</v>
      </c>
      <c r="O2776" s="68" t="s">
        <v>3782</v>
      </c>
      <c r="P2776" s="8" t="s">
        <v>33</v>
      </c>
      <c r="Q2776" s="8" t="s">
        <v>34</v>
      </c>
      <c r="R2776" s="8" t="s">
        <v>31</v>
      </c>
      <c r="S2776" s="8" t="s">
        <v>31</v>
      </c>
      <c r="T2776" s="44" t="s">
        <v>4986</v>
      </c>
      <c r="U2776" s="8" t="s">
        <v>35</v>
      </c>
      <c r="V2776" s="17">
        <v>162</v>
      </c>
      <c r="W2776" s="17">
        <v>155</v>
      </c>
      <c r="X2776" s="17">
        <v>1.6</v>
      </c>
      <c r="Y2776" s="18" t="s">
        <v>31</v>
      </c>
      <c r="Z2776" s="18"/>
      <c r="AA2776" s="33">
        <v>5</v>
      </c>
      <c r="AB2776" s="33">
        <v>282</v>
      </c>
      <c r="AC2776" s="33"/>
      <c r="AD2776" s="33" t="s">
        <v>688</v>
      </c>
      <c r="AF2776"/>
    </row>
    <row r="2777" spans="1:32">
      <c r="A2777" s="103">
        <v>45251</v>
      </c>
      <c r="B2777" s="7" t="s">
        <v>29</v>
      </c>
      <c r="C2777" s="8" t="s">
        <v>91</v>
      </c>
      <c r="D2777" s="8"/>
      <c r="E2777" s="9"/>
      <c r="F2777" s="11" t="s">
        <v>4981</v>
      </c>
      <c r="G2777" s="11">
        <v>1011353</v>
      </c>
      <c r="H2777" s="11" t="s">
        <v>2506</v>
      </c>
      <c r="I2777" s="12" t="s">
        <v>781</v>
      </c>
      <c r="J2777" s="14" t="s">
        <v>31</v>
      </c>
      <c r="K2777" s="11" t="s">
        <v>346</v>
      </c>
      <c r="L2777" s="13">
        <v>50</v>
      </c>
      <c r="M2777" s="14" t="s">
        <v>61</v>
      </c>
      <c r="N2777" s="15">
        <v>45250</v>
      </c>
      <c r="O2777" s="68" t="s">
        <v>3782</v>
      </c>
      <c r="P2777" s="8" t="s">
        <v>33</v>
      </c>
      <c r="Q2777" s="8" t="s">
        <v>34</v>
      </c>
      <c r="R2777" s="8" t="s">
        <v>31</v>
      </c>
      <c r="S2777" s="8" t="s">
        <v>31</v>
      </c>
      <c r="T2777" s="44" t="s">
        <v>4986</v>
      </c>
      <c r="U2777" s="8" t="s">
        <v>35</v>
      </c>
      <c r="V2777" s="17">
        <v>162</v>
      </c>
      <c r="W2777" s="17">
        <v>155</v>
      </c>
      <c r="X2777" s="17">
        <v>1.6</v>
      </c>
      <c r="Y2777" s="18" t="s">
        <v>31</v>
      </c>
      <c r="Z2777" s="18"/>
      <c r="AA2777" s="33">
        <v>5</v>
      </c>
      <c r="AB2777" s="33">
        <v>282</v>
      </c>
      <c r="AC2777" s="33"/>
      <c r="AD2777" s="33" t="s">
        <v>688</v>
      </c>
      <c r="AF2777"/>
    </row>
    <row r="2778" spans="1:32">
      <c r="A2778" s="103">
        <v>45252</v>
      </c>
      <c r="B2778" s="20" t="s">
        <v>108</v>
      </c>
      <c r="C2778" s="71" t="s">
        <v>1386</v>
      </c>
      <c r="D2778" s="8"/>
      <c r="E2778" s="9"/>
      <c r="F2778" s="11" t="s">
        <v>4803</v>
      </c>
      <c r="G2778" s="11">
        <v>1026705</v>
      </c>
      <c r="H2778" s="11" t="s">
        <v>1979</v>
      </c>
      <c r="I2778" s="12" t="s">
        <v>784</v>
      </c>
      <c r="J2778" s="11" t="s">
        <v>31</v>
      </c>
      <c r="K2778" s="11" t="s">
        <v>4814</v>
      </c>
      <c r="L2778" s="13">
        <v>100</v>
      </c>
      <c r="M2778" s="14">
        <v>7773</v>
      </c>
      <c r="N2778" s="15">
        <v>45212</v>
      </c>
      <c r="O2778" s="68" t="s">
        <v>3782</v>
      </c>
      <c r="P2778" s="8" t="s">
        <v>33</v>
      </c>
      <c r="Q2778" s="8" t="s">
        <v>34</v>
      </c>
      <c r="R2778" s="38" t="s">
        <v>158</v>
      </c>
      <c r="S2778" s="94" t="s">
        <v>1980</v>
      </c>
      <c r="T2778" s="44" t="s">
        <v>4813</v>
      </c>
      <c r="U2778" s="82" t="s">
        <v>4837</v>
      </c>
      <c r="V2778" s="17">
        <v>210</v>
      </c>
      <c r="W2778" s="17">
        <v>150</v>
      </c>
      <c r="X2778" s="17">
        <v>1.6</v>
      </c>
      <c r="Y2778" s="18" t="s">
        <v>61</v>
      </c>
      <c r="Z2778" s="33"/>
      <c r="AA2778" s="33">
        <v>39</v>
      </c>
      <c r="AB2778" s="33">
        <v>310</v>
      </c>
      <c r="AC2778" s="33"/>
      <c r="AD2778" s="33" t="s">
        <v>724</v>
      </c>
      <c r="AF2778"/>
    </row>
    <row r="2779" spans="1:32">
      <c r="A2779" s="103">
        <v>45252</v>
      </c>
      <c r="B2779" s="7" t="s">
        <v>29</v>
      </c>
      <c r="C2779" s="8" t="s">
        <v>91</v>
      </c>
      <c r="D2779" s="8"/>
      <c r="E2779" s="9"/>
      <c r="F2779" s="11" t="s">
        <v>4936</v>
      </c>
      <c r="G2779" s="11">
        <v>1011381</v>
      </c>
      <c r="H2779" s="10" t="s">
        <v>901</v>
      </c>
      <c r="I2779" s="10" t="s">
        <v>2388</v>
      </c>
      <c r="J2779" s="11" t="s">
        <v>31</v>
      </c>
      <c r="K2779" s="10" t="s">
        <v>162</v>
      </c>
      <c r="L2779" s="13">
        <v>20</v>
      </c>
      <c r="M2779" s="14">
        <v>4609</v>
      </c>
      <c r="N2779" s="15">
        <v>45239</v>
      </c>
      <c r="O2779" s="68" t="s">
        <v>3782</v>
      </c>
      <c r="P2779" s="8" t="s">
        <v>33</v>
      </c>
      <c r="Q2779" s="8" t="s">
        <v>34</v>
      </c>
      <c r="R2779" s="8" t="s">
        <v>417</v>
      </c>
      <c r="S2779" s="8" t="s">
        <v>31</v>
      </c>
      <c r="T2779" s="23" t="s">
        <v>31</v>
      </c>
      <c r="U2779" s="8" t="s">
        <v>35</v>
      </c>
      <c r="V2779" s="17">
        <v>160</v>
      </c>
      <c r="W2779" s="17">
        <v>165</v>
      </c>
      <c r="X2779" s="17">
        <v>1.6</v>
      </c>
      <c r="Y2779" s="18" t="s">
        <v>417</v>
      </c>
      <c r="Z2779" s="33"/>
      <c r="AA2779" s="33">
        <v>1</v>
      </c>
      <c r="AB2779" s="33">
        <v>244</v>
      </c>
      <c r="AC2779" s="33"/>
      <c r="AD2779" s="33" t="s">
        <v>688</v>
      </c>
      <c r="AF2779"/>
    </row>
    <row r="2780" spans="1:32">
      <c r="A2780" s="103">
        <v>45252</v>
      </c>
      <c r="B2780" s="7" t="s">
        <v>29</v>
      </c>
      <c r="C2780" s="8" t="s">
        <v>91</v>
      </c>
      <c r="D2780" s="8"/>
      <c r="E2780" s="9"/>
      <c r="F2780" s="11" t="s">
        <v>4935</v>
      </c>
      <c r="G2780" s="11">
        <v>1026346</v>
      </c>
      <c r="H2780" s="11" t="s">
        <v>1845</v>
      </c>
      <c r="I2780" s="12" t="s">
        <v>1846</v>
      </c>
      <c r="J2780" s="11" t="s">
        <v>31</v>
      </c>
      <c r="K2780" s="11" t="s">
        <v>750</v>
      </c>
      <c r="L2780" s="13">
        <v>5</v>
      </c>
      <c r="M2780" s="14">
        <v>6250</v>
      </c>
      <c r="N2780" s="15">
        <v>45239</v>
      </c>
      <c r="O2780" s="68" t="s">
        <v>3782</v>
      </c>
      <c r="P2780" s="8" t="s">
        <v>33</v>
      </c>
      <c r="Q2780" s="8" t="s">
        <v>34</v>
      </c>
      <c r="R2780" s="8" t="s">
        <v>31</v>
      </c>
      <c r="S2780" s="8" t="s">
        <v>31</v>
      </c>
      <c r="T2780" s="23" t="s">
        <v>31</v>
      </c>
      <c r="U2780" s="8" t="s">
        <v>35</v>
      </c>
      <c r="V2780" s="17">
        <v>185</v>
      </c>
      <c r="W2780" s="17">
        <v>112.5</v>
      </c>
      <c r="X2780" s="17">
        <v>1.6</v>
      </c>
      <c r="Y2780" s="48" t="s">
        <v>31</v>
      </c>
      <c r="Z2780" s="18"/>
      <c r="AA2780" s="33">
        <v>296</v>
      </c>
      <c r="AB2780" s="33">
        <v>201</v>
      </c>
      <c r="AC2780" s="33"/>
      <c r="AD2780" s="33" t="s">
        <v>688</v>
      </c>
      <c r="AF2780"/>
    </row>
    <row r="2781" spans="1:32">
      <c r="A2781" s="103">
        <v>45254</v>
      </c>
      <c r="B2781" s="20" t="s">
        <v>39</v>
      </c>
      <c r="C2781" s="21" t="s">
        <v>281</v>
      </c>
      <c r="D2781" s="8"/>
      <c r="F2781" s="10" t="s">
        <v>4774</v>
      </c>
      <c r="G2781" s="11">
        <v>1027302</v>
      </c>
      <c r="H2781" s="11" t="s">
        <v>645</v>
      </c>
      <c r="I2781" s="12" t="s">
        <v>72</v>
      </c>
      <c r="J2781" s="11" t="s">
        <v>31</v>
      </c>
      <c r="K2781" s="11" t="s">
        <v>4841</v>
      </c>
      <c r="L2781" s="13">
        <v>5</v>
      </c>
      <c r="M2781" s="14">
        <v>7142</v>
      </c>
      <c r="N2781" s="15">
        <v>45209</v>
      </c>
      <c r="O2781" s="68" t="s">
        <v>3782</v>
      </c>
      <c r="P2781" s="56" t="s">
        <v>244</v>
      </c>
      <c r="Q2781" s="8" t="s">
        <v>115</v>
      </c>
      <c r="R2781" s="8" t="s">
        <v>31</v>
      </c>
      <c r="S2781" s="23" t="s">
        <v>31</v>
      </c>
      <c r="T2781" s="23" t="s">
        <v>31</v>
      </c>
      <c r="U2781" s="82" t="s">
        <v>4837</v>
      </c>
      <c r="V2781" s="17">
        <v>403.2</v>
      </c>
      <c r="W2781" s="17">
        <v>152.5</v>
      </c>
      <c r="X2781" s="17">
        <v>2</v>
      </c>
      <c r="Y2781" s="18" t="s">
        <v>31</v>
      </c>
      <c r="Z2781" s="33"/>
      <c r="AA2781" s="33">
        <v>1238</v>
      </c>
      <c r="AB2781" s="33">
        <v>617</v>
      </c>
      <c r="AC2781" s="33"/>
      <c r="AD2781" s="33" t="s">
        <v>688</v>
      </c>
      <c r="AF2781"/>
    </row>
    <row r="2782" spans="1:32">
      <c r="A2782" s="103">
        <v>45254</v>
      </c>
      <c r="B2782" s="20" t="s">
        <v>108</v>
      </c>
      <c r="C2782" s="71" t="s">
        <v>1386</v>
      </c>
      <c r="D2782" s="8"/>
      <c r="E2782" s="9"/>
      <c r="F2782" s="11" t="s">
        <v>4774</v>
      </c>
      <c r="G2782" s="11">
        <v>1027302</v>
      </c>
      <c r="H2782" s="11" t="s">
        <v>109</v>
      </c>
      <c r="I2782" s="12" t="s">
        <v>273</v>
      </c>
      <c r="J2782" s="11" t="s">
        <v>31</v>
      </c>
      <c r="K2782" s="11" t="s">
        <v>274</v>
      </c>
      <c r="L2782" s="13">
        <v>5</v>
      </c>
      <c r="M2782" s="14">
        <v>6201</v>
      </c>
      <c r="N2782" s="15">
        <v>45229</v>
      </c>
      <c r="O2782" s="68" t="s">
        <v>3782</v>
      </c>
      <c r="P2782" s="8" t="s">
        <v>33</v>
      </c>
      <c r="Q2782" s="8" t="s">
        <v>115</v>
      </c>
      <c r="R2782" s="8" t="s">
        <v>31</v>
      </c>
      <c r="S2782" s="8" t="s">
        <v>31</v>
      </c>
      <c r="T2782" s="31" t="s">
        <v>1397</v>
      </c>
      <c r="U2782" s="82" t="s">
        <v>4837</v>
      </c>
      <c r="V2782" s="17">
        <v>345.5</v>
      </c>
      <c r="W2782" s="17">
        <v>171</v>
      </c>
      <c r="X2782" s="17">
        <v>1.6</v>
      </c>
      <c r="Y2782" s="18" t="s">
        <v>31</v>
      </c>
      <c r="Z2782" s="33"/>
      <c r="AA2782" s="33">
        <v>121</v>
      </c>
      <c r="AB2782" s="33">
        <v>477</v>
      </c>
      <c r="AC2782" s="33"/>
      <c r="AD2782" s="33" t="s">
        <v>688</v>
      </c>
      <c r="AF2782"/>
    </row>
    <row r="2783" spans="1:32">
      <c r="A2783" s="103">
        <v>45254</v>
      </c>
      <c r="B2783" s="20" t="s">
        <v>108</v>
      </c>
      <c r="C2783" s="71" t="s">
        <v>1386</v>
      </c>
      <c r="D2783" s="8"/>
      <c r="E2783" s="9"/>
      <c r="F2783" s="11" t="s">
        <v>4903</v>
      </c>
      <c r="G2783" s="11">
        <v>1027302</v>
      </c>
      <c r="H2783" s="11" t="s">
        <v>109</v>
      </c>
      <c r="I2783" s="12" t="s">
        <v>273</v>
      </c>
      <c r="J2783" s="11" t="s">
        <v>31</v>
      </c>
      <c r="K2783" s="11" t="s">
        <v>274</v>
      </c>
      <c r="L2783" s="13">
        <v>2</v>
      </c>
      <c r="M2783" s="14">
        <v>6201</v>
      </c>
      <c r="N2783" s="15">
        <v>45229</v>
      </c>
      <c r="O2783" s="68" t="s">
        <v>3782</v>
      </c>
      <c r="P2783" s="8" t="s">
        <v>33</v>
      </c>
      <c r="Q2783" s="8" t="s">
        <v>115</v>
      </c>
      <c r="R2783" s="8" t="s">
        <v>31</v>
      </c>
      <c r="S2783" s="8" t="s">
        <v>31</v>
      </c>
      <c r="T2783" s="31" t="s">
        <v>1397</v>
      </c>
      <c r="U2783" s="82" t="s">
        <v>4837</v>
      </c>
      <c r="V2783" s="17">
        <v>345.5</v>
      </c>
      <c r="W2783" s="17">
        <v>171</v>
      </c>
      <c r="X2783" s="17">
        <v>1.6</v>
      </c>
      <c r="Y2783" s="18" t="s">
        <v>31</v>
      </c>
      <c r="Z2783" s="33"/>
      <c r="AA2783" s="33">
        <v>121</v>
      </c>
      <c r="AB2783" s="33">
        <v>477</v>
      </c>
      <c r="AC2783" s="33"/>
      <c r="AD2783" s="33" t="s">
        <v>688</v>
      </c>
      <c r="AF2783"/>
    </row>
    <row r="2784" spans="1:32">
      <c r="A2784" s="103">
        <v>45254</v>
      </c>
      <c r="B2784" s="20" t="s">
        <v>108</v>
      </c>
      <c r="C2784" s="71" t="s">
        <v>1386</v>
      </c>
      <c r="D2784" s="8"/>
      <c r="E2784" s="9"/>
      <c r="F2784" s="11" t="s">
        <v>4774</v>
      </c>
      <c r="G2784" s="11">
        <v>1027302</v>
      </c>
      <c r="H2784" s="11" t="s">
        <v>109</v>
      </c>
      <c r="I2784" s="12" t="s">
        <v>275</v>
      </c>
      <c r="J2784" s="11" t="s">
        <v>31</v>
      </c>
      <c r="K2784" s="11" t="s">
        <v>276</v>
      </c>
      <c r="L2784" s="13">
        <v>5</v>
      </c>
      <c r="M2784" s="14">
        <v>6202</v>
      </c>
      <c r="N2784" s="15">
        <v>45229</v>
      </c>
      <c r="O2784" s="68" t="s">
        <v>3782</v>
      </c>
      <c r="P2784" s="8" t="s">
        <v>33</v>
      </c>
      <c r="Q2784" s="8" t="s">
        <v>115</v>
      </c>
      <c r="R2784" s="8" t="s">
        <v>31</v>
      </c>
      <c r="S2784" s="8" t="s">
        <v>31</v>
      </c>
      <c r="T2784" s="31" t="s">
        <v>1397</v>
      </c>
      <c r="U2784" s="82" t="s">
        <v>4837</v>
      </c>
      <c r="V2784" s="17">
        <v>345.5</v>
      </c>
      <c r="W2784" s="17">
        <v>171</v>
      </c>
      <c r="X2784" s="17">
        <v>1.6</v>
      </c>
      <c r="Y2784" s="18" t="s">
        <v>31</v>
      </c>
      <c r="Z2784" s="33"/>
      <c r="AA2784" s="33">
        <v>121</v>
      </c>
      <c r="AB2784" s="33">
        <v>477</v>
      </c>
      <c r="AC2784" s="33"/>
      <c r="AD2784" s="33" t="s">
        <v>688</v>
      </c>
      <c r="AF2784"/>
    </row>
    <row r="2785" spans="1:32">
      <c r="A2785" s="103">
        <v>45254</v>
      </c>
      <c r="B2785" s="20" t="s">
        <v>108</v>
      </c>
      <c r="C2785" s="71" t="s">
        <v>1386</v>
      </c>
      <c r="D2785" s="8"/>
      <c r="E2785" s="9"/>
      <c r="F2785" s="11" t="s">
        <v>4904</v>
      </c>
      <c r="G2785" s="11">
        <v>1027302</v>
      </c>
      <c r="H2785" s="11" t="s">
        <v>109</v>
      </c>
      <c r="I2785" s="12" t="s">
        <v>275</v>
      </c>
      <c r="J2785" s="11" t="s">
        <v>31</v>
      </c>
      <c r="K2785" s="11" t="s">
        <v>276</v>
      </c>
      <c r="L2785" s="13">
        <v>2</v>
      </c>
      <c r="M2785" s="14">
        <v>6202</v>
      </c>
      <c r="N2785" s="15">
        <v>45229</v>
      </c>
      <c r="O2785" s="68" t="s">
        <v>3782</v>
      </c>
      <c r="P2785" s="8" t="s">
        <v>33</v>
      </c>
      <c r="Q2785" s="8" t="s">
        <v>115</v>
      </c>
      <c r="R2785" s="8" t="s">
        <v>31</v>
      </c>
      <c r="S2785" s="8" t="s">
        <v>31</v>
      </c>
      <c r="T2785" s="31" t="s">
        <v>1397</v>
      </c>
      <c r="U2785" s="82" t="s">
        <v>4837</v>
      </c>
      <c r="V2785" s="17">
        <v>345.5</v>
      </c>
      <c r="W2785" s="17">
        <v>171</v>
      </c>
      <c r="X2785" s="17">
        <v>1.6</v>
      </c>
      <c r="Y2785" s="18" t="s">
        <v>31</v>
      </c>
      <c r="Z2785" s="33"/>
      <c r="AA2785" s="33">
        <v>121</v>
      </c>
      <c r="AB2785" s="33">
        <v>477</v>
      </c>
      <c r="AC2785" s="33"/>
      <c r="AD2785" s="33" t="s">
        <v>688</v>
      </c>
      <c r="AF2785"/>
    </row>
    <row r="2786" spans="1:32">
      <c r="A2786" s="103">
        <v>45254</v>
      </c>
      <c r="B2786" s="20" t="s">
        <v>39</v>
      </c>
      <c r="C2786" s="8" t="s">
        <v>91</v>
      </c>
      <c r="D2786" s="8"/>
      <c r="E2786" s="9"/>
      <c r="F2786" s="11" t="s">
        <v>4842</v>
      </c>
      <c r="G2786" s="11" t="s">
        <v>2515</v>
      </c>
      <c r="H2786" s="11" t="s">
        <v>463</v>
      </c>
      <c r="I2786" s="12" t="s">
        <v>4091</v>
      </c>
      <c r="J2786" s="11" t="s">
        <v>31</v>
      </c>
      <c r="K2786" s="11" t="s">
        <v>465</v>
      </c>
      <c r="L2786" s="13">
        <v>20</v>
      </c>
      <c r="M2786" s="14">
        <v>6099</v>
      </c>
      <c r="N2786" s="15">
        <v>45209</v>
      </c>
      <c r="O2786" s="68" t="s">
        <v>3782</v>
      </c>
      <c r="P2786" s="8" t="s">
        <v>85</v>
      </c>
      <c r="Q2786" s="8" t="s">
        <v>115</v>
      </c>
      <c r="R2786" s="8" t="s">
        <v>31</v>
      </c>
      <c r="S2786" s="8" t="s">
        <v>31</v>
      </c>
      <c r="T2786" s="23" t="s">
        <v>31</v>
      </c>
      <c r="U2786" s="82" t="s">
        <v>4837</v>
      </c>
      <c r="V2786" s="17">
        <v>347</v>
      </c>
      <c r="W2786" s="17">
        <v>185</v>
      </c>
      <c r="X2786" s="17">
        <v>1.6</v>
      </c>
      <c r="Y2786" s="18" t="s">
        <v>417</v>
      </c>
      <c r="Z2786" s="33"/>
      <c r="AA2786" s="33">
        <v>0</v>
      </c>
      <c r="AB2786" s="33">
        <v>589</v>
      </c>
      <c r="AC2786" s="33"/>
      <c r="AD2786" s="33" t="s">
        <v>688</v>
      </c>
      <c r="AF2786"/>
    </row>
    <row r="2787" spans="1:32">
      <c r="A2787" s="103">
        <v>45257</v>
      </c>
      <c r="B2787" s="20" t="s">
        <v>39</v>
      </c>
      <c r="C2787" s="86" t="s">
        <v>1324</v>
      </c>
      <c r="D2787" s="71"/>
      <c r="E2787" s="22"/>
      <c r="F2787" s="10" t="s">
        <v>4899</v>
      </c>
      <c r="G2787" s="11">
        <v>1023173</v>
      </c>
      <c r="H2787" s="11" t="s">
        <v>2167</v>
      </c>
      <c r="I2787" s="12" t="s">
        <v>1058</v>
      </c>
      <c r="J2787" s="11" t="s">
        <v>31</v>
      </c>
      <c r="K2787" s="11" t="s">
        <v>2168</v>
      </c>
      <c r="L2787" s="32">
        <v>100</v>
      </c>
      <c r="M2787" s="14">
        <v>7800</v>
      </c>
      <c r="N2787" s="15">
        <v>45226</v>
      </c>
      <c r="O2787" s="68" t="s">
        <v>3782</v>
      </c>
      <c r="P2787" s="8" t="s">
        <v>33</v>
      </c>
      <c r="Q2787" s="8" t="s">
        <v>34</v>
      </c>
      <c r="R2787" s="8" t="s">
        <v>31</v>
      </c>
      <c r="S2787" s="8" t="s">
        <v>31</v>
      </c>
      <c r="T2787" s="23" t="s">
        <v>31</v>
      </c>
      <c r="U2787" s="82" t="s">
        <v>4837</v>
      </c>
      <c r="V2787" s="17">
        <v>238.6</v>
      </c>
      <c r="W2787" s="17">
        <v>190</v>
      </c>
      <c r="X2787" s="17">
        <v>1.6</v>
      </c>
      <c r="Y2787" s="18">
        <v>2</v>
      </c>
      <c r="Z2787" s="33" t="s">
        <v>1508</v>
      </c>
      <c r="AA2787" s="48">
        <v>1046</v>
      </c>
      <c r="AB2787" s="48">
        <v>712</v>
      </c>
      <c r="AC2787" s="33"/>
      <c r="AD2787" s="33" t="s">
        <v>688</v>
      </c>
      <c r="AF2787"/>
    </row>
    <row r="2788" spans="1:32">
      <c r="A2788" s="103">
        <v>45258</v>
      </c>
      <c r="B2788" s="20" t="s">
        <v>39</v>
      </c>
      <c r="C2788" s="8" t="s">
        <v>91</v>
      </c>
      <c r="D2788" s="8"/>
      <c r="E2788" s="19"/>
      <c r="F2788" s="11" t="s">
        <v>4846</v>
      </c>
      <c r="G2788" s="11">
        <v>1023217</v>
      </c>
      <c r="H2788" s="11" t="s">
        <v>305</v>
      </c>
      <c r="I2788" s="12" t="s">
        <v>878</v>
      </c>
      <c r="J2788" s="11" t="s">
        <v>4122</v>
      </c>
      <c r="K2788" s="25" t="s">
        <v>4004</v>
      </c>
      <c r="L2788" s="32">
        <v>30</v>
      </c>
      <c r="M2788" s="14">
        <v>7318</v>
      </c>
      <c r="N2788" s="15">
        <v>45210</v>
      </c>
      <c r="O2788" s="68" t="s">
        <v>3782</v>
      </c>
      <c r="P2788" s="8" t="s">
        <v>33</v>
      </c>
      <c r="Q2788" s="8" t="s">
        <v>115</v>
      </c>
      <c r="R2788" s="8" t="s">
        <v>31</v>
      </c>
      <c r="S2788" s="23" t="s">
        <v>31</v>
      </c>
      <c r="T2788" s="23" t="s">
        <v>31</v>
      </c>
      <c r="U2788" s="82" t="s">
        <v>4837</v>
      </c>
      <c r="V2788" s="17">
        <v>375</v>
      </c>
      <c r="W2788" s="17">
        <v>214.4</v>
      </c>
      <c r="X2788" s="17">
        <v>2</v>
      </c>
      <c r="Y2788" s="18" t="s">
        <v>61</v>
      </c>
      <c r="Z2788" s="33" t="s">
        <v>987</v>
      </c>
      <c r="AA2788" s="373">
        <v>1611</v>
      </c>
      <c r="AB2788" s="373">
        <v>1071</v>
      </c>
      <c r="AC2788" s="33"/>
      <c r="AD2788" s="33" t="s">
        <v>688</v>
      </c>
      <c r="AF2788"/>
    </row>
    <row r="2789" spans="1:32">
      <c r="A2789" s="103">
        <v>45258</v>
      </c>
      <c r="B2789" s="20" t="s">
        <v>39</v>
      </c>
      <c r="C2789" s="8" t="s">
        <v>91</v>
      </c>
      <c r="D2789" s="8"/>
      <c r="E2789" s="19"/>
      <c r="F2789" s="11" t="s">
        <v>4846</v>
      </c>
      <c r="G2789" s="11">
        <v>1023217</v>
      </c>
      <c r="H2789" s="11" t="s">
        <v>305</v>
      </c>
      <c r="I2789" s="12" t="s">
        <v>598</v>
      </c>
      <c r="J2789" s="11" t="s">
        <v>4122</v>
      </c>
      <c r="K2789" s="25" t="s">
        <v>313</v>
      </c>
      <c r="L2789" s="32">
        <v>30</v>
      </c>
      <c r="M2789" s="14" t="s">
        <v>31</v>
      </c>
      <c r="N2789" s="15">
        <v>45210</v>
      </c>
      <c r="O2789" s="68" t="s">
        <v>3782</v>
      </c>
      <c r="P2789" s="8" t="s">
        <v>33</v>
      </c>
      <c r="Q2789" s="8" t="s">
        <v>115</v>
      </c>
      <c r="R2789" s="8" t="s">
        <v>31</v>
      </c>
      <c r="S2789" s="23" t="s">
        <v>31</v>
      </c>
      <c r="T2789" s="23" t="s">
        <v>31</v>
      </c>
      <c r="U2789" s="82" t="s">
        <v>4837</v>
      </c>
      <c r="V2789" s="17">
        <v>375</v>
      </c>
      <c r="W2789" s="17">
        <v>214.4</v>
      </c>
      <c r="X2789" s="17">
        <v>2</v>
      </c>
      <c r="Y2789" s="18" t="s">
        <v>61</v>
      </c>
      <c r="Z2789" s="33" t="s">
        <v>990</v>
      </c>
      <c r="AA2789" s="373"/>
      <c r="AB2789" s="373"/>
      <c r="AC2789" s="33"/>
      <c r="AD2789" s="33" t="s">
        <v>688</v>
      </c>
      <c r="AF2789"/>
    </row>
    <row r="2790" spans="1:32">
      <c r="A2790" s="103">
        <v>45259</v>
      </c>
      <c r="B2790" s="20" t="s">
        <v>39</v>
      </c>
      <c r="C2790" s="8" t="s">
        <v>91</v>
      </c>
      <c r="D2790" s="8"/>
      <c r="E2790" s="9"/>
      <c r="F2790" s="11" t="s">
        <v>4935</v>
      </c>
      <c r="G2790" s="11" t="s">
        <v>748</v>
      </c>
      <c r="H2790" s="11" t="s">
        <v>1845</v>
      </c>
      <c r="I2790" s="12" t="s">
        <v>751</v>
      </c>
      <c r="J2790" s="11" t="s">
        <v>31</v>
      </c>
      <c r="K2790" s="11" t="s">
        <v>752</v>
      </c>
      <c r="L2790" s="13">
        <v>5</v>
      </c>
      <c r="M2790" s="14">
        <v>5679</v>
      </c>
      <c r="N2790" s="15">
        <v>45239</v>
      </c>
      <c r="O2790" s="68" t="s">
        <v>3782</v>
      </c>
      <c r="P2790" s="56" t="s">
        <v>244</v>
      </c>
      <c r="Q2790" s="8" t="s">
        <v>502</v>
      </c>
      <c r="R2790" s="8" t="s">
        <v>31</v>
      </c>
      <c r="S2790" s="8" t="s">
        <v>31</v>
      </c>
      <c r="T2790" s="23" t="s">
        <v>31</v>
      </c>
      <c r="U2790" s="82" t="s">
        <v>4837</v>
      </c>
      <c r="V2790" s="17">
        <v>425</v>
      </c>
      <c r="W2790" s="17">
        <v>118</v>
      </c>
      <c r="X2790" s="17">
        <v>1.6</v>
      </c>
      <c r="Y2790" s="18">
        <v>5</v>
      </c>
      <c r="Z2790" s="33"/>
      <c r="AA2790" s="72">
        <v>345</v>
      </c>
      <c r="AB2790" s="72">
        <v>360</v>
      </c>
      <c r="AC2790" s="33"/>
      <c r="AD2790" s="33" t="s">
        <v>724</v>
      </c>
      <c r="AF2790"/>
    </row>
    <row r="2791" spans="1:32">
      <c r="A2791" s="103">
        <v>45254</v>
      </c>
      <c r="B2791" s="7" t="s">
        <v>29</v>
      </c>
      <c r="C2791" s="8" t="s">
        <v>91</v>
      </c>
      <c r="D2791" s="8"/>
      <c r="E2791" s="9"/>
      <c r="F2791" s="11" t="s">
        <v>4938</v>
      </c>
      <c r="G2791" s="11">
        <v>1026439</v>
      </c>
      <c r="H2791" s="11" t="s">
        <v>717</v>
      </c>
      <c r="I2791" s="12" t="s">
        <v>377</v>
      </c>
      <c r="J2791" s="14" t="s">
        <v>31</v>
      </c>
      <c r="K2791" s="25" t="s">
        <v>378</v>
      </c>
      <c r="L2791" s="32">
        <v>10</v>
      </c>
      <c r="M2791" s="14">
        <v>2207</v>
      </c>
      <c r="N2791" s="15">
        <v>45240</v>
      </c>
      <c r="O2791" s="68" t="s">
        <v>3782</v>
      </c>
      <c r="P2791" s="8" t="s">
        <v>85</v>
      </c>
      <c r="Q2791" s="8" t="s">
        <v>34</v>
      </c>
      <c r="R2791" s="8" t="s">
        <v>31</v>
      </c>
      <c r="S2791" s="23" t="s">
        <v>31</v>
      </c>
      <c r="T2791" s="31" t="s">
        <v>4440</v>
      </c>
      <c r="U2791" s="8" t="s">
        <v>35</v>
      </c>
      <c r="V2791" s="17">
        <v>168</v>
      </c>
      <c r="W2791" s="17">
        <v>107</v>
      </c>
      <c r="X2791" s="17">
        <v>1.6</v>
      </c>
      <c r="Y2791" s="48">
        <v>2</v>
      </c>
      <c r="Z2791" s="33" t="s">
        <v>2707</v>
      </c>
      <c r="AA2791" s="33">
        <v>0</v>
      </c>
      <c r="AB2791" s="33">
        <v>266</v>
      </c>
      <c r="AC2791" s="33"/>
      <c r="AD2791" s="33" t="s">
        <v>688</v>
      </c>
      <c r="AF2791"/>
    </row>
    <row r="2792" spans="1:32">
      <c r="A2792" s="103">
        <v>45257</v>
      </c>
      <c r="B2792" s="7" t="s">
        <v>29</v>
      </c>
      <c r="C2792" s="8" t="s">
        <v>91</v>
      </c>
      <c r="D2792" s="8"/>
      <c r="E2792" s="9"/>
      <c r="F2792" s="11" t="s">
        <v>4938</v>
      </c>
      <c r="G2792" s="11">
        <v>1026439</v>
      </c>
      <c r="H2792" s="11" t="s">
        <v>717</v>
      </c>
      <c r="I2792" s="12" t="s">
        <v>375</v>
      </c>
      <c r="J2792" s="14" t="s">
        <v>31</v>
      </c>
      <c r="K2792" s="25" t="s">
        <v>376</v>
      </c>
      <c r="L2792" s="32">
        <v>10</v>
      </c>
      <c r="M2792" s="14">
        <v>2208</v>
      </c>
      <c r="N2792" s="15">
        <v>45240</v>
      </c>
      <c r="O2792" s="68" t="s">
        <v>3782</v>
      </c>
      <c r="P2792" s="8" t="s">
        <v>33</v>
      </c>
      <c r="Q2792" s="8" t="s">
        <v>34</v>
      </c>
      <c r="R2792" s="8" t="s">
        <v>31</v>
      </c>
      <c r="S2792" s="23" t="s">
        <v>31</v>
      </c>
      <c r="T2792" s="31" t="s">
        <v>4440</v>
      </c>
      <c r="U2792" s="8" t="s">
        <v>35</v>
      </c>
      <c r="V2792" s="17">
        <v>290</v>
      </c>
      <c r="W2792" s="17">
        <v>104</v>
      </c>
      <c r="X2792" s="17">
        <v>1.6</v>
      </c>
      <c r="Y2792" s="48">
        <v>2</v>
      </c>
      <c r="Z2792" s="33" t="s">
        <v>2707</v>
      </c>
      <c r="AA2792" s="33">
        <v>176</v>
      </c>
      <c r="AB2792" s="33">
        <v>230</v>
      </c>
      <c r="AC2792" s="33"/>
      <c r="AD2792" s="33" t="s">
        <v>688</v>
      </c>
      <c r="AF2792"/>
    </row>
    <row r="2793" spans="1:32">
      <c r="A2793" s="103">
        <v>45254</v>
      </c>
      <c r="B2793" s="7" t="s">
        <v>29</v>
      </c>
      <c r="C2793" s="8" t="s">
        <v>91</v>
      </c>
      <c r="D2793" s="8"/>
      <c r="E2793" s="9"/>
      <c r="F2793" s="11" t="s">
        <v>4938</v>
      </c>
      <c r="G2793" s="11">
        <v>1026439</v>
      </c>
      <c r="H2793" s="11" t="s">
        <v>717</v>
      </c>
      <c r="I2793" s="332" t="s">
        <v>1519</v>
      </c>
      <c r="J2793" s="14" t="s">
        <v>31</v>
      </c>
      <c r="K2793" s="25" t="s">
        <v>374</v>
      </c>
      <c r="L2793" s="32">
        <v>40</v>
      </c>
      <c r="M2793" s="14">
        <v>2209</v>
      </c>
      <c r="N2793" s="15">
        <v>45240</v>
      </c>
      <c r="O2793" s="68" t="s">
        <v>3782</v>
      </c>
      <c r="P2793" s="8" t="s">
        <v>33</v>
      </c>
      <c r="Q2793" s="8" t="s">
        <v>34</v>
      </c>
      <c r="R2793" s="8" t="s">
        <v>31</v>
      </c>
      <c r="S2793" s="23" t="s">
        <v>31</v>
      </c>
      <c r="T2793" s="31" t="s">
        <v>4440</v>
      </c>
      <c r="U2793" s="8" t="s">
        <v>35</v>
      </c>
      <c r="V2793" s="17">
        <v>314</v>
      </c>
      <c r="W2793" s="17">
        <v>90</v>
      </c>
      <c r="X2793" s="17">
        <v>1.6</v>
      </c>
      <c r="Y2793" s="48">
        <v>4</v>
      </c>
      <c r="Z2793" s="33" t="s">
        <v>3856</v>
      </c>
      <c r="AA2793" s="33">
        <v>288</v>
      </c>
      <c r="AB2793" s="33">
        <v>424</v>
      </c>
      <c r="AC2793" s="33"/>
      <c r="AD2793" s="33" t="s">
        <v>688</v>
      </c>
      <c r="AF2793"/>
    </row>
    <row r="2794" spans="1:32">
      <c r="A2794" s="103">
        <v>45258</v>
      </c>
      <c r="B2794" s="7" t="s">
        <v>29</v>
      </c>
      <c r="C2794" s="8" t="s">
        <v>91</v>
      </c>
      <c r="D2794" s="8"/>
      <c r="E2794" s="9"/>
      <c r="F2794" s="11" t="s">
        <v>4938</v>
      </c>
      <c r="G2794" s="11">
        <v>1026439</v>
      </c>
      <c r="H2794" s="11" t="s">
        <v>717</v>
      </c>
      <c r="I2794" s="12" t="s">
        <v>381</v>
      </c>
      <c r="J2794" s="14" t="s">
        <v>31</v>
      </c>
      <c r="K2794" s="25" t="s">
        <v>3841</v>
      </c>
      <c r="L2794" s="32">
        <v>10</v>
      </c>
      <c r="M2794" s="14">
        <v>7211</v>
      </c>
      <c r="N2794" s="15">
        <v>45240</v>
      </c>
      <c r="O2794" s="68" t="s">
        <v>3782</v>
      </c>
      <c r="P2794" s="8" t="s">
        <v>33</v>
      </c>
      <c r="Q2794" s="8" t="s">
        <v>34</v>
      </c>
      <c r="R2794" s="8" t="s">
        <v>31</v>
      </c>
      <c r="S2794" s="23" t="s">
        <v>31</v>
      </c>
      <c r="T2794" s="31" t="s">
        <v>4440</v>
      </c>
      <c r="U2794" s="8" t="s">
        <v>35</v>
      </c>
      <c r="V2794" s="17">
        <v>290</v>
      </c>
      <c r="W2794" s="17">
        <v>104</v>
      </c>
      <c r="X2794" s="17">
        <v>1.6</v>
      </c>
      <c r="Y2794" s="48" t="s">
        <v>31</v>
      </c>
      <c r="Z2794" s="33"/>
      <c r="AA2794" s="33">
        <v>290</v>
      </c>
      <c r="AB2794" s="33">
        <v>329</v>
      </c>
      <c r="AC2794" s="33"/>
      <c r="AD2794" s="33" t="s">
        <v>688</v>
      </c>
      <c r="AF2794"/>
    </row>
    <row r="2795" spans="1:32">
      <c r="A2795" s="103">
        <v>45254</v>
      </c>
      <c r="B2795" s="7" t="s">
        <v>29</v>
      </c>
      <c r="C2795" s="8" t="s">
        <v>91</v>
      </c>
      <c r="D2795" s="8"/>
      <c r="E2795" s="9"/>
      <c r="F2795" s="11" t="s">
        <v>4989</v>
      </c>
      <c r="G2795" s="11">
        <v>1027639</v>
      </c>
      <c r="H2795" s="11" t="s">
        <v>3868</v>
      </c>
      <c r="I2795" s="12" t="s">
        <v>377</v>
      </c>
      <c r="J2795" s="14" t="s">
        <v>31</v>
      </c>
      <c r="K2795" s="25" t="s">
        <v>378</v>
      </c>
      <c r="L2795" s="32">
        <v>20</v>
      </c>
      <c r="M2795" s="14">
        <v>2207</v>
      </c>
      <c r="N2795" s="15">
        <v>45252</v>
      </c>
      <c r="O2795" s="68" t="s">
        <v>3782</v>
      </c>
      <c r="P2795" s="8" t="s">
        <v>85</v>
      </c>
      <c r="Q2795" s="8" t="s">
        <v>34</v>
      </c>
      <c r="R2795" s="8" t="s">
        <v>31</v>
      </c>
      <c r="S2795" s="23" t="s">
        <v>31</v>
      </c>
      <c r="T2795" s="31" t="s">
        <v>4440</v>
      </c>
      <c r="U2795" s="8" t="s">
        <v>35</v>
      </c>
      <c r="V2795" s="17">
        <v>168</v>
      </c>
      <c r="W2795" s="17">
        <v>107</v>
      </c>
      <c r="X2795" s="17">
        <v>1.6</v>
      </c>
      <c r="Y2795" s="48">
        <v>2</v>
      </c>
      <c r="Z2795" s="33" t="s">
        <v>2707</v>
      </c>
      <c r="AA2795" s="33">
        <v>0</v>
      </c>
      <c r="AB2795" s="33">
        <v>266</v>
      </c>
      <c r="AC2795" s="33"/>
      <c r="AD2795" s="33" t="s">
        <v>688</v>
      </c>
      <c r="AF2795"/>
    </row>
    <row r="2796" spans="1:32">
      <c r="A2796" s="103">
        <v>45257</v>
      </c>
      <c r="B2796" s="7" t="s">
        <v>29</v>
      </c>
      <c r="C2796" s="8" t="s">
        <v>91</v>
      </c>
      <c r="D2796" s="8"/>
      <c r="E2796" s="9"/>
      <c r="F2796" s="11" t="s">
        <v>4989</v>
      </c>
      <c r="G2796" s="11">
        <v>1027639</v>
      </c>
      <c r="H2796" s="11" t="s">
        <v>3868</v>
      </c>
      <c r="I2796" s="12" t="s">
        <v>375</v>
      </c>
      <c r="J2796" s="14" t="s">
        <v>31</v>
      </c>
      <c r="K2796" s="25" t="s">
        <v>376</v>
      </c>
      <c r="L2796" s="32">
        <v>20</v>
      </c>
      <c r="M2796" s="14">
        <v>2208</v>
      </c>
      <c r="N2796" s="15">
        <v>45252</v>
      </c>
      <c r="O2796" s="68" t="s">
        <v>3782</v>
      </c>
      <c r="P2796" s="8" t="s">
        <v>33</v>
      </c>
      <c r="Q2796" s="8" t="s">
        <v>34</v>
      </c>
      <c r="R2796" s="8" t="s">
        <v>31</v>
      </c>
      <c r="S2796" s="23" t="s">
        <v>31</v>
      </c>
      <c r="T2796" s="31" t="s">
        <v>4440</v>
      </c>
      <c r="U2796" s="8" t="s">
        <v>35</v>
      </c>
      <c r="V2796" s="17">
        <v>290</v>
      </c>
      <c r="W2796" s="17">
        <v>104</v>
      </c>
      <c r="X2796" s="17">
        <v>1.6</v>
      </c>
      <c r="Y2796" s="48">
        <v>2</v>
      </c>
      <c r="Z2796" s="33" t="s">
        <v>2707</v>
      </c>
      <c r="AA2796" s="33">
        <v>176</v>
      </c>
      <c r="AB2796" s="33">
        <v>230</v>
      </c>
      <c r="AC2796" s="33"/>
      <c r="AD2796" s="33" t="s">
        <v>688</v>
      </c>
      <c r="AF2796"/>
    </row>
    <row r="2797" spans="1:32">
      <c r="A2797" s="103">
        <v>45254</v>
      </c>
      <c r="B2797" s="7" t="s">
        <v>29</v>
      </c>
      <c r="C2797" s="8" t="s">
        <v>91</v>
      </c>
      <c r="D2797" s="8"/>
      <c r="E2797" s="9"/>
      <c r="F2797" s="11" t="s">
        <v>4989</v>
      </c>
      <c r="G2797" s="11">
        <v>1027639</v>
      </c>
      <c r="H2797" s="11" t="s">
        <v>3868</v>
      </c>
      <c r="I2797" s="332" t="s">
        <v>1519</v>
      </c>
      <c r="J2797" s="14" t="s">
        <v>31</v>
      </c>
      <c r="K2797" s="25" t="s">
        <v>374</v>
      </c>
      <c r="L2797" s="32">
        <v>80</v>
      </c>
      <c r="M2797" s="14">
        <v>2209</v>
      </c>
      <c r="N2797" s="15">
        <v>45252</v>
      </c>
      <c r="O2797" s="68" t="s">
        <v>3782</v>
      </c>
      <c r="P2797" s="8" t="s">
        <v>33</v>
      </c>
      <c r="Q2797" s="8" t="s">
        <v>34</v>
      </c>
      <c r="R2797" s="8" t="s">
        <v>31</v>
      </c>
      <c r="S2797" s="23" t="s">
        <v>31</v>
      </c>
      <c r="T2797" s="31" t="s">
        <v>4440</v>
      </c>
      <c r="U2797" s="8" t="s">
        <v>35</v>
      </c>
      <c r="V2797" s="17">
        <v>314</v>
      </c>
      <c r="W2797" s="17">
        <v>90</v>
      </c>
      <c r="X2797" s="17">
        <v>1.6</v>
      </c>
      <c r="Y2797" s="48">
        <v>4</v>
      </c>
      <c r="Z2797" s="33" t="s">
        <v>3856</v>
      </c>
      <c r="AA2797" s="33">
        <v>288</v>
      </c>
      <c r="AB2797" s="33">
        <v>424</v>
      </c>
      <c r="AC2797" s="33"/>
      <c r="AD2797" s="33" t="s">
        <v>688</v>
      </c>
      <c r="AF2797"/>
    </row>
    <row r="2798" spans="1:32">
      <c r="A2798" s="103">
        <v>45258</v>
      </c>
      <c r="B2798" s="7" t="s">
        <v>29</v>
      </c>
      <c r="C2798" s="8" t="s">
        <v>91</v>
      </c>
      <c r="D2798" s="8"/>
      <c r="E2798" s="9"/>
      <c r="F2798" s="11" t="s">
        <v>4989</v>
      </c>
      <c r="G2798" s="11">
        <v>1027639</v>
      </c>
      <c r="H2798" s="11" t="s">
        <v>3868</v>
      </c>
      <c r="I2798" s="12" t="s">
        <v>381</v>
      </c>
      <c r="J2798" s="14" t="s">
        <v>31</v>
      </c>
      <c r="K2798" s="25" t="s">
        <v>3841</v>
      </c>
      <c r="L2798" s="32">
        <v>20</v>
      </c>
      <c r="M2798" s="14">
        <v>7211</v>
      </c>
      <c r="N2798" s="15">
        <v>45252</v>
      </c>
      <c r="O2798" s="68" t="s">
        <v>3782</v>
      </c>
      <c r="P2798" s="8" t="s">
        <v>33</v>
      </c>
      <c r="Q2798" s="8" t="s">
        <v>34</v>
      </c>
      <c r="R2798" s="8" t="s">
        <v>31</v>
      </c>
      <c r="S2798" s="23" t="s">
        <v>31</v>
      </c>
      <c r="T2798" s="31" t="s">
        <v>4440</v>
      </c>
      <c r="U2798" s="8" t="s">
        <v>35</v>
      </c>
      <c r="V2798" s="17">
        <v>290</v>
      </c>
      <c r="W2798" s="17">
        <v>104</v>
      </c>
      <c r="X2798" s="17">
        <v>1.6</v>
      </c>
      <c r="Y2798" s="48" t="s">
        <v>31</v>
      </c>
      <c r="Z2798" s="33"/>
      <c r="AA2798" s="33">
        <v>290</v>
      </c>
      <c r="AB2798" s="33">
        <v>329</v>
      </c>
      <c r="AC2798" s="33"/>
      <c r="AD2798" s="33" t="s">
        <v>688</v>
      </c>
      <c r="AF2798"/>
    </row>
    <row r="2799" spans="1:32">
      <c r="A2799" s="103">
        <v>45258</v>
      </c>
      <c r="B2799" s="7" t="s">
        <v>29</v>
      </c>
      <c r="C2799" s="21" t="s">
        <v>281</v>
      </c>
      <c r="D2799" s="8"/>
      <c r="E2799" s="9"/>
      <c r="F2799" s="11" t="s">
        <v>4822</v>
      </c>
      <c r="G2799" s="11">
        <v>1011366</v>
      </c>
      <c r="H2799" s="11" t="s">
        <v>1086</v>
      </c>
      <c r="I2799" s="12" t="s">
        <v>157</v>
      </c>
      <c r="J2799" s="11" t="s">
        <v>31</v>
      </c>
      <c r="K2799" s="25" t="s">
        <v>1087</v>
      </c>
      <c r="L2799" s="32">
        <v>20</v>
      </c>
      <c r="M2799" s="14">
        <v>7519</v>
      </c>
      <c r="N2799" s="15">
        <v>45240</v>
      </c>
      <c r="O2799" s="68" t="s">
        <v>3782</v>
      </c>
      <c r="P2799" s="77" t="s">
        <v>1083</v>
      </c>
      <c r="Q2799" s="8" t="s">
        <v>34</v>
      </c>
      <c r="R2799" s="8" t="s">
        <v>31</v>
      </c>
      <c r="S2799" s="23" t="s">
        <v>31</v>
      </c>
      <c r="T2799" s="23" t="s">
        <v>31</v>
      </c>
      <c r="U2799" s="8" t="s">
        <v>35</v>
      </c>
      <c r="V2799" s="17">
        <v>300</v>
      </c>
      <c r="W2799" s="17">
        <v>160</v>
      </c>
      <c r="X2799" s="17">
        <v>1.6</v>
      </c>
      <c r="Y2799" s="18">
        <v>2</v>
      </c>
      <c r="AA2799" s="33">
        <v>216</v>
      </c>
      <c r="AB2799" s="33">
        <v>452</v>
      </c>
      <c r="AC2799" s="33"/>
      <c r="AD2799" s="33" t="s">
        <v>724</v>
      </c>
      <c r="AF2799"/>
    </row>
    <row r="2800" spans="1:32">
      <c r="A2800" s="103">
        <v>45259</v>
      </c>
      <c r="B2800" s="7" t="s">
        <v>29</v>
      </c>
      <c r="C2800" s="71" t="s">
        <v>1386</v>
      </c>
      <c r="D2800" s="8"/>
      <c r="E2800" s="27" t="s">
        <v>56</v>
      </c>
      <c r="F2800" s="11" t="s">
        <v>4822</v>
      </c>
      <c r="G2800" s="11">
        <v>1011366</v>
      </c>
      <c r="H2800" s="11" t="s">
        <v>1652</v>
      </c>
      <c r="I2800" s="12" t="s">
        <v>306</v>
      </c>
      <c r="J2800" s="11" t="s">
        <v>31</v>
      </c>
      <c r="K2800" s="25" t="s">
        <v>315</v>
      </c>
      <c r="L2800" s="32">
        <v>20</v>
      </c>
      <c r="M2800" s="14">
        <v>564</v>
      </c>
      <c r="N2800" s="15">
        <v>45243</v>
      </c>
      <c r="O2800" s="68" t="s">
        <v>3782</v>
      </c>
      <c r="P2800" s="8" t="s">
        <v>33</v>
      </c>
      <c r="Q2800" s="8" t="s">
        <v>34</v>
      </c>
      <c r="R2800" s="8" t="s">
        <v>31</v>
      </c>
      <c r="S2800" s="23" t="s">
        <v>31</v>
      </c>
      <c r="T2800" s="23" t="s">
        <v>31</v>
      </c>
      <c r="U2800" s="8" t="s">
        <v>35</v>
      </c>
      <c r="V2800" s="17">
        <v>322</v>
      </c>
      <c r="W2800" s="17">
        <v>132</v>
      </c>
      <c r="X2800" s="17">
        <v>2</v>
      </c>
      <c r="Y2800" s="18" t="s">
        <v>31</v>
      </c>
      <c r="Z2800" s="33"/>
      <c r="AA2800" s="33">
        <v>65</v>
      </c>
      <c r="AB2800" s="33">
        <v>45</v>
      </c>
      <c r="AC2800" s="33"/>
      <c r="AD2800" s="33" t="s">
        <v>724</v>
      </c>
      <c r="AF2800"/>
    </row>
    <row r="2801" spans="1:32">
      <c r="A2801" s="103">
        <v>45259</v>
      </c>
      <c r="B2801" s="7" t="s">
        <v>29</v>
      </c>
      <c r="C2801" s="21" t="s">
        <v>281</v>
      </c>
      <c r="D2801" s="8"/>
      <c r="E2801" s="9"/>
      <c r="F2801" s="11" t="s">
        <v>4950</v>
      </c>
      <c r="G2801" s="11">
        <v>1025259</v>
      </c>
      <c r="H2801" s="11" t="s">
        <v>1851</v>
      </c>
      <c r="I2801" s="12" t="s">
        <v>528</v>
      </c>
      <c r="J2801" s="11" t="s">
        <v>31</v>
      </c>
      <c r="K2801" s="11" t="s">
        <v>1852</v>
      </c>
      <c r="L2801" s="13">
        <v>30</v>
      </c>
      <c r="M2801" s="14">
        <v>6433</v>
      </c>
      <c r="N2801" s="15">
        <v>45240</v>
      </c>
      <c r="O2801" s="68" t="s">
        <v>3782</v>
      </c>
      <c r="P2801" s="8" t="s">
        <v>33</v>
      </c>
      <c r="Q2801" s="8" t="s">
        <v>131</v>
      </c>
      <c r="R2801" s="8" t="s">
        <v>31</v>
      </c>
      <c r="S2801" s="8" t="s">
        <v>31</v>
      </c>
      <c r="T2801" s="23" t="s">
        <v>31</v>
      </c>
      <c r="U2801" s="8" t="s">
        <v>35</v>
      </c>
      <c r="V2801" s="17">
        <v>335</v>
      </c>
      <c r="W2801" s="17">
        <v>128</v>
      </c>
      <c r="X2801" s="17">
        <v>1.6</v>
      </c>
      <c r="Y2801" s="18" t="s">
        <v>31</v>
      </c>
      <c r="Z2801" s="33"/>
      <c r="AA2801" s="33">
        <v>307</v>
      </c>
      <c r="AB2801" s="33">
        <v>224</v>
      </c>
      <c r="AC2801" s="33"/>
      <c r="AD2801" s="33" t="s">
        <v>724</v>
      </c>
      <c r="AF2801"/>
    </row>
    <row r="2802" spans="1:32">
      <c r="A2802" s="103">
        <v>45260</v>
      </c>
      <c r="B2802" s="20" t="s">
        <v>108</v>
      </c>
      <c r="C2802" s="8" t="s">
        <v>91</v>
      </c>
      <c r="D2802" s="8"/>
      <c r="E2802" s="9"/>
      <c r="F2802" s="11" t="s">
        <v>4956</v>
      </c>
      <c r="G2802" s="11">
        <v>1023198</v>
      </c>
      <c r="H2802" s="11" t="s">
        <v>4961</v>
      </c>
      <c r="I2802" s="12" t="s">
        <v>821</v>
      </c>
      <c r="J2802" s="11" t="s">
        <v>820</v>
      </c>
      <c r="K2802" s="259" t="s">
        <v>196</v>
      </c>
      <c r="L2802" s="13">
        <v>1</v>
      </c>
      <c r="M2802" s="14">
        <v>538</v>
      </c>
      <c r="N2802" s="15">
        <v>45243</v>
      </c>
      <c r="O2802" s="68" t="s">
        <v>3782</v>
      </c>
      <c r="P2802" s="8" t="s">
        <v>33</v>
      </c>
      <c r="Q2802" s="8" t="s">
        <v>34</v>
      </c>
      <c r="R2802" s="8" t="s">
        <v>31</v>
      </c>
      <c r="S2802" s="8" t="s">
        <v>31</v>
      </c>
      <c r="T2802" s="44" t="s">
        <v>4119</v>
      </c>
      <c r="U2802" s="82" t="s">
        <v>4837</v>
      </c>
      <c r="V2802" s="17">
        <v>340</v>
      </c>
      <c r="W2802" s="17">
        <v>214.5</v>
      </c>
      <c r="X2802" s="17">
        <v>1.6</v>
      </c>
      <c r="Y2802" s="18" t="s">
        <v>61</v>
      </c>
      <c r="Z2802" s="33" t="s">
        <v>1016</v>
      </c>
      <c r="AA2802" s="370">
        <v>693</v>
      </c>
      <c r="AB2802" s="370">
        <v>463</v>
      </c>
      <c r="AC2802" s="33"/>
      <c r="AD2802" s="33" t="s">
        <v>724</v>
      </c>
      <c r="AF2802"/>
    </row>
    <row r="2803" spans="1:32">
      <c r="A2803" s="103">
        <v>45260</v>
      </c>
      <c r="B2803" s="20" t="s">
        <v>108</v>
      </c>
      <c r="C2803" s="8" t="s">
        <v>91</v>
      </c>
      <c r="D2803" s="8"/>
      <c r="E2803" s="9"/>
      <c r="F2803" s="11" t="s">
        <v>4956</v>
      </c>
      <c r="G2803" s="11">
        <v>1023198</v>
      </c>
      <c r="H2803" s="11" t="s">
        <v>4961</v>
      </c>
      <c r="I2803" s="12" t="s">
        <v>2448</v>
      </c>
      <c r="J2803" s="11" t="s">
        <v>820</v>
      </c>
      <c r="K2803" s="259" t="s">
        <v>195</v>
      </c>
      <c r="L2803" s="13">
        <v>1</v>
      </c>
      <c r="M2803" s="14">
        <v>7134</v>
      </c>
      <c r="N2803" s="15">
        <v>45243</v>
      </c>
      <c r="O2803" s="68" t="s">
        <v>3782</v>
      </c>
      <c r="P2803" s="8" t="s">
        <v>33</v>
      </c>
      <c r="Q2803" s="8" t="s">
        <v>34</v>
      </c>
      <c r="R2803" s="8" t="s">
        <v>31</v>
      </c>
      <c r="S2803" s="8" t="s">
        <v>31</v>
      </c>
      <c r="T2803" s="44" t="s">
        <v>4119</v>
      </c>
      <c r="U2803" s="82" t="s">
        <v>4837</v>
      </c>
      <c r="V2803" s="17">
        <v>340</v>
      </c>
      <c r="W2803" s="17">
        <v>214.5</v>
      </c>
      <c r="X2803" s="17">
        <v>1.6</v>
      </c>
      <c r="Y2803" s="18" t="s">
        <v>61</v>
      </c>
      <c r="Z2803" s="33" t="s">
        <v>1018</v>
      </c>
      <c r="AA2803" s="370"/>
      <c r="AB2803" s="370"/>
      <c r="AC2803" s="33"/>
      <c r="AD2803" s="33" t="s">
        <v>724</v>
      </c>
      <c r="AF2803"/>
    </row>
    <row r="2804" spans="1:32">
      <c r="A2804" s="103">
        <v>45260</v>
      </c>
      <c r="B2804" s="20" t="s">
        <v>108</v>
      </c>
      <c r="C2804" s="8" t="s">
        <v>91</v>
      </c>
      <c r="D2804" s="8"/>
      <c r="E2804" s="9"/>
      <c r="F2804" s="11" t="s">
        <v>4957</v>
      </c>
      <c r="G2804" s="11">
        <v>1023198</v>
      </c>
      <c r="H2804" s="11" t="s">
        <v>4961</v>
      </c>
      <c r="I2804" s="12" t="s">
        <v>821</v>
      </c>
      <c r="J2804" s="11" t="s">
        <v>820</v>
      </c>
      <c r="K2804" s="259" t="s">
        <v>196</v>
      </c>
      <c r="L2804" s="13">
        <v>6</v>
      </c>
      <c r="M2804" s="14">
        <v>538</v>
      </c>
      <c r="N2804" s="15">
        <v>45243</v>
      </c>
      <c r="O2804" s="68" t="s">
        <v>3782</v>
      </c>
      <c r="P2804" s="8" t="s">
        <v>33</v>
      </c>
      <c r="Q2804" s="8" t="s">
        <v>34</v>
      </c>
      <c r="R2804" s="8" t="s">
        <v>31</v>
      </c>
      <c r="S2804" s="8" t="s">
        <v>31</v>
      </c>
      <c r="T2804" s="44" t="s">
        <v>4119</v>
      </c>
      <c r="U2804" s="82" t="s">
        <v>4837</v>
      </c>
      <c r="V2804" s="17">
        <v>340</v>
      </c>
      <c r="W2804" s="17">
        <v>214.5</v>
      </c>
      <c r="X2804" s="17">
        <v>1.6</v>
      </c>
      <c r="Y2804" s="18" t="s">
        <v>61</v>
      </c>
      <c r="Z2804" s="33" t="s">
        <v>1016</v>
      </c>
      <c r="AA2804" s="370">
        <v>693</v>
      </c>
      <c r="AB2804" s="370">
        <v>463</v>
      </c>
      <c r="AC2804" s="33"/>
      <c r="AD2804" s="33" t="s">
        <v>724</v>
      </c>
      <c r="AF2804"/>
    </row>
    <row r="2805" spans="1:32">
      <c r="A2805" s="103">
        <v>45260</v>
      </c>
      <c r="B2805" s="20" t="s">
        <v>108</v>
      </c>
      <c r="C2805" s="8" t="s">
        <v>91</v>
      </c>
      <c r="D2805" s="8"/>
      <c r="E2805" s="9"/>
      <c r="F2805" s="11" t="s">
        <v>4957</v>
      </c>
      <c r="G2805" s="11">
        <v>1023198</v>
      </c>
      <c r="H2805" s="11" t="s">
        <v>4961</v>
      </c>
      <c r="I2805" s="12" t="s">
        <v>2448</v>
      </c>
      <c r="J2805" s="11" t="s">
        <v>820</v>
      </c>
      <c r="K2805" s="259" t="s">
        <v>195</v>
      </c>
      <c r="L2805" s="13">
        <v>6</v>
      </c>
      <c r="M2805" s="14">
        <v>7134</v>
      </c>
      <c r="N2805" s="15">
        <v>45243</v>
      </c>
      <c r="O2805" s="68" t="s">
        <v>3782</v>
      </c>
      <c r="P2805" s="8" t="s">
        <v>33</v>
      </c>
      <c r="Q2805" s="8" t="s">
        <v>34</v>
      </c>
      <c r="R2805" s="8" t="s">
        <v>31</v>
      </c>
      <c r="S2805" s="8" t="s">
        <v>31</v>
      </c>
      <c r="T2805" s="44" t="s">
        <v>4119</v>
      </c>
      <c r="U2805" s="82" t="s">
        <v>4837</v>
      </c>
      <c r="V2805" s="17">
        <v>340</v>
      </c>
      <c r="W2805" s="17">
        <v>214.5</v>
      </c>
      <c r="X2805" s="17">
        <v>1.6</v>
      </c>
      <c r="Y2805" s="18" t="s">
        <v>61</v>
      </c>
      <c r="Z2805" s="33" t="s">
        <v>1018</v>
      </c>
      <c r="AA2805" s="370"/>
      <c r="AB2805" s="370"/>
      <c r="AC2805" s="33"/>
      <c r="AD2805" s="33" t="s">
        <v>724</v>
      </c>
      <c r="AF2805"/>
    </row>
    <row r="2806" spans="1:32">
      <c r="A2806" s="103">
        <v>45260</v>
      </c>
      <c r="B2806" s="20" t="s">
        <v>108</v>
      </c>
      <c r="C2806" s="8" t="s">
        <v>91</v>
      </c>
      <c r="D2806" s="8"/>
      <c r="E2806" s="9"/>
      <c r="F2806" s="11" t="s">
        <v>4920</v>
      </c>
      <c r="G2806" s="11" t="s">
        <v>4054</v>
      </c>
      <c r="H2806" s="11" t="s">
        <v>4050</v>
      </c>
      <c r="I2806" s="12" t="s">
        <v>821</v>
      </c>
      <c r="J2806" s="11" t="s">
        <v>4120</v>
      </c>
      <c r="K2806" s="259" t="s">
        <v>4118</v>
      </c>
      <c r="L2806" s="13">
        <v>3</v>
      </c>
      <c r="M2806" s="14" t="s">
        <v>31</v>
      </c>
      <c r="N2806" s="15">
        <v>45243</v>
      </c>
      <c r="O2806" s="68" t="s">
        <v>3782</v>
      </c>
      <c r="P2806" s="8" t="s">
        <v>33</v>
      </c>
      <c r="Q2806" s="8" t="s">
        <v>34</v>
      </c>
      <c r="R2806" s="8" t="s">
        <v>31</v>
      </c>
      <c r="S2806" s="8" t="s">
        <v>31</v>
      </c>
      <c r="T2806" s="44" t="s">
        <v>4119</v>
      </c>
      <c r="U2806" s="82" t="s">
        <v>4837</v>
      </c>
      <c r="V2806" s="17">
        <v>340</v>
      </c>
      <c r="W2806" s="17">
        <v>214.5</v>
      </c>
      <c r="X2806" s="17">
        <v>1.6</v>
      </c>
      <c r="Y2806" s="18" t="s">
        <v>31</v>
      </c>
      <c r="Z2806" s="33" t="s">
        <v>1016</v>
      </c>
      <c r="AA2806" s="370">
        <v>693</v>
      </c>
      <c r="AB2806" s="370">
        <v>463</v>
      </c>
      <c r="AC2806" s="33"/>
      <c r="AD2806" s="33" t="s">
        <v>724</v>
      </c>
      <c r="AF2806"/>
    </row>
    <row r="2807" spans="1:32">
      <c r="A2807" s="103">
        <v>45260</v>
      </c>
      <c r="B2807" s="20" t="s">
        <v>108</v>
      </c>
      <c r="C2807" s="8" t="s">
        <v>91</v>
      </c>
      <c r="D2807" s="8"/>
      <c r="E2807" s="9"/>
      <c r="F2807" s="11" t="s">
        <v>4920</v>
      </c>
      <c r="G2807" s="11">
        <v>1023045</v>
      </c>
      <c r="H2807" s="11" t="s">
        <v>4050</v>
      </c>
      <c r="I2807" s="12" t="s">
        <v>4921</v>
      </c>
      <c r="J2807" s="11" t="s">
        <v>4120</v>
      </c>
      <c r="K2807" s="259" t="s">
        <v>195</v>
      </c>
      <c r="L2807" s="13">
        <v>3</v>
      </c>
      <c r="M2807" s="14">
        <v>7134</v>
      </c>
      <c r="N2807" s="15">
        <v>45243</v>
      </c>
      <c r="O2807" s="68" t="s">
        <v>3782</v>
      </c>
      <c r="P2807" s="8" t="s">
        <v>33</v>
      </c>
      <c r="Q2807" s="8" t="s">
        <v>34</v>
      </c>
      <c r="R2807" s="8" t="s">
        <v>31</v>
      </c>
      <c r="S2807" s="8" t="s">
        <v>31</v>
      </c>
      <c r="T2807" s="44" t="s">
        <v>4119</v>
      </c>
      <c r="U2807" s="82" t="s">
        <v>4837</v>
      </c>
      <c r="V2807" s="17">
        <v>340</v>
      </c>
      <c r="W2807" s="17">
        <v>214.5</v>
      </c>
      <c r="X2807" s="17">
        <v>1.6</v>
      </c>
      <c r="Y2807" s="18" t="s">
        <v>31</v>
      </c>
      <c r="Z2807" s="33" t="s">
        <v>1018</v>
      </c>
      <c r="AA2807" s="370"/>
      <c r="AB2807" s="370"/>
      <c r="AC2807" s="33"/>
      <c r="AD2807" s="33" t="s">
        <v>724</v>
      </c>
      <c r="AF2807"/>
    </row>
    <row r="2808" spans="1:32">
      <c r="A2808" s="103">
        <v>45260</v>
      </c>
      <c r="B2808" s="20" t="s">
        <v>39</v>
      </c>
      <c r="C2808" s="8" t="s">
        <v>91</v>
      </c>
      <c r="D2808" s="8"/>
      <c r="F2808" s="25" t="s">
        <v>4912</v>
      </c>
      <c r="G2808" s="11">
        <v>1023229</v>
      </c>
      <c r="H2808" s="11" t="s">
        <v>3792</v>
      </c>
      <c r="I2808" s="12" t="s">
        <v>2790</v>
      </c>
      <c r="J2808" s="11" t="s">
        <v>31</v>
      </c>
      <c r="K2808" s="11" t="s">
        <v>2791</v>
      </c>
      <c r="L2808" s="32">
        <v>50</v>
      </c>
      <c r="M2808" s="14">
        <v>6940</v>
      </c>
      <c r="N2808" s="15">
        <v>45232</v>
      </c>
      <c r="O2808" s="68" t="s">
        <v>3782</v>
      </c>
      <c r="P2808" s="8" t="s">
        <v>33</v>
      </c>
      <c r="Q2808" s="8" t="s">
        <v>351</v>
      </c>
      <c r="R2808" s="8" t="s">
        <v>31</v>
      </c>
      <c r="S2808" s="8" t="s">
        <v>31</v>
      </c>
      <c r="T2808" s="31" t="s">
        <v>3602</v>
      </c>
      <c r="U2808" s="82" t="s">
        <v>4837</v>
      </c>
      <c r="V2808" s="17">
        <v>470</v>
      </c>
      <c r="W2808" s="17">
        <v>206</v>
      </c>
      <c r="X2808" s="17">
        <v>1.6</v>
      </c>
      <c r="Y2808" s="18">
        <v>5</v>
      </c>
      <c r="Z2808" s="33" t="s">
        <v>3872</v>
      </c>
      <c r="AA2808" s="48">
        <v>875</v>
      </c>
      <c r="AB2808" s="48">
        <v>490</v>
      </c>
      <c r="AC2808" s="33"/>
      <c r="AD2808" s="33" t="s">
        <v>688</v>
      </c>
      <c r="AF2808"/>
    </row>
    <row r="2809" spans="1:32">
      <c r="A2809" s="103">
        <v>45260</v>
      </c>
      <c r="B2809" s="20" t="s">
        <v>39</v>
      </c>
      <c r="C2809" s="8" t="s">
        <v>91</v>
      </c>
      <c r="D2809" s="8"/>
      <c r="E2809" s="8"/>
      <c r="F2809" s="25" t="s">
        <v>4913</v>
      </c>
      <c r="G2809" s="11">
        <v>1023228</v>
      </c>
      <c r="H2809" s="11" t="s">
        <v>3985</v>
      </c>
      <c r="I2809" s="12" t="s">
        <v>2790</v>
      </c>
      <c r="J2809" s="11" t="s">
        <v>31</v>
      </c>
      <c r="K2809" s="11" t="s">
        <v>3574</v>
      </c>
      <c r="L2809" s="32">
        <v>50</v>
      </c>
      <c r="M2809" s="14">
        <v>6941</v>
      </c>
      <c r="N2809" s="15">
        <v>45232</v>
      </c>
      <c r="O2809" s="68" t="s">
        <v>3782</v>
      </c>
      <c r="P2809" s="8" t="s">
        <v>33</v>
      </c>
      <c r="Q2809" s="8" t="s">
        <v>351</v>
      </c>
      <c r="R2809" s="8" t="s">
        <v>31</v>
      </c>
      <c r="S2809" s="8" t="s">
        <v>31</v>
      </c>
      <c r="T2809" s="31" t="s">
        <v>3602</v>
      </c>
      <c r="U2809" s="82" t="s">
        <v>4837</v>
      </c>
      <c r="V2809" s="17">
        <v>470</v>
      </c>
      <c r="W2809" s="17">
        <v>206</v>
      </c>
      <c r="X2809" s="17">
        <v>1.6</v>
      </c>
      <c r="Y2809" s="18">
        <v>5</v>
      </c>
      <c r="Z2809" s="33" t="s">
        <v>3872</v>
      </c>
      <c r="AA2809" s="48">
        <v>875</v>
      </c>
      <c r="AB2809" s="48">
        <v>490</v>
      </c>
      <c r="AC2809" s="33"/>
      <c r="AD2809" s="33" t="s">
        <v>688</v>
      </c>
      <c r="AF2809"/>
    </row>
    <row r="2810" spans="1:32">
      <c r="A2810" s="103">
        <v>45260</v>
      </c>
      <c r="B2810" s="7" t="s">
        <v>29</v>
      </c>
      <c r="C2810" s="8" t="s">
        <v>91</v>
      </c>
      <c r="D2810" s="8"/>
      <c r="E2810" s="27" t="s">
        <v>56</v>
      </c>
      <c r="F2810" s="11" t="s">
        <v>4149</v>
      </c>
      <c r="G2810" s="11">
        <v>1023234</v>
      </c>
      <c r="H2810" s="11" t="s">
        <v>4787</v>
      </c>
      <c r="I2810" s="12" t="s">
        <v>3672</v>
      </c>
      <c r="J2810" s="11" t="s">
        <v>31</v>
      </c>
      <c r="K2810" s="11" t="s">
        <v>3671</v>
      </c>
      <c r="L2810" s="13">
        <v>2</v>
      </c>
      <c r="M2810" s="14" t="s">
        <v>31</v>
      </c>
      <c r="N2810" s="15">
        <v>45240</v>
      </c>
      <c r="O2810" s="68" t="s">
        <v>3782</v>
      </c>
      <c r="P2810" s="8" t="s">
        <v>33</v>
      </c>
      <c r="Q2810" s="8" t="s">
        <v>34</v>
      </c>
      <c r="R2810" s="8" t="s">
        <v>31</v>
      </c>
      <c r="S2810" s="8" t="s">
        <v>31</v>
      </c>
      <c r="T2810" s="44" t="s">
        <v>4367</v>
      </c>
      <c r="U2810" s="8" t="s">
        <v>35</v>
      </c>
      <c r="V2810" s="17">
        <v>121</v>
      </c>
      <c r="W2810" s="17">
        <v>120</v>
      </c>
      <c r="X2810" s="17">
        <v>1.6</v>
      </c>
      <c r="Y2810" s="18">
        <v>2</v>
      </c>
      <c r="Z2810" s="33" t="s">
        <v>2707</v>
      </c>
      <c r="AA2810" s="33">
        <v>24</v>
      </c>
      <c r="AB2810" s="33">
        <v>32</v>
      </c>
      <c r="AC2810" s="33"/>
      <c r="AD2810" s="33" t="s">
        <v>724</v>
      </c>
      <c r="AF2810"/>
    </row>
    <row r="2811" spans="1:32">
      <c r="A2811" s="103">
        <v>45260</v>
      </c>
      <c r="B2811" s="7" t="s">
        <v>29</v>
      </c>
      <c r="C2811" s="8" t="s">
        <v>91</v>
      </c>
      <c r="D2811" s="8"/>
      <c r="E2811" s="27" t="s">
        <v>56</v>
      </c>
      <c r="F2811" s="11" t="s">
        <v>4149</v>
      </c>
      <c r="G2811" s="11">
        <v>1023234</v>
      </c>
      <c r="H2811" s="11" t="s">
        <v>4787</v>
      </c>
      <c r="I2811" s="12" t="s">
        <v>175</v>
      </c>
      <c r="J2811" s="11" t="s">
        <v>31</v>
      </c>
      <c r="K2811" s="11" t="s">
        <v>739</v>
      </c>
      <c r="L2811" s="13">
        <v>2</v>
      </c>
      <c r="M2811" s="14">
        <v>1163</v>
      </c>
      <c r="N2811" s="15">
        <v>45240</v>
      </c>
      <c r="O2811" s="68" t="s">
        <v>3782</v>
      </c>
      <c r="P2811" s="8" t="s">
        <v>33</v>
      </c>
      <c r="Q2811" s="8" t="s">
        <v>34</v>
      </c>
      <c r="R2811" s="8" t="s">
        <v>31</v>
      </c>
      <c r="S2811" s="8" t="s">
        <v>31</v>
      </c>
      <c r="T2811" s="44" t="s">
        <v>4367</v>
      </c>
      <c r="U2811" s="8" t="s">
        <v>35</v>
      </c>
      <c r="V2811" s="17">
        <v>121</v>
      </c>
      <c r="W2811" s="17">
        <v>120</v>
      </c>
      <c r="X2811" s="17">
        <v>1.6</v>
      </c>
      <c r="Y2811" s="18">
        <v>2</v>
      </c>
      <c r="Z2811" s="33" t="s">
        <v>2707</v>
      </c>
      <c r="AA2811" s="33">
        <v>24</v>
      </c>
      <c r="AB2811" s="33">
        <v>32</v>
      </c>
      <c r="AC2811" s="33"/>
      <c r="AD2811" s="33" t="s">
        <v>724</v>
      </c>
      <c r="AF2811"/>
    </row>
    <row r="2812" spans="1:32">
      <c r="A2812" s="103">
        <v>45261</v>
      </c>
      <c r="B2812" s="7" t="s">
        <v>29</v>
      </c>
      <c r="C2812" s="8" t="s">
        <v>91</v>
      </c>
      <c r="F2812" s="25" t="s">
        <v>4877</v>
      </c>
      <c r="G2812" s="11">
        <v>1026727</v>
      </c>
      <c r="H2812" s="11" t="s">
        <v>4475</v>
      </c>
      <c r="I2812" s="12" t="s">
        <v>1239</v>
      </c>
      <c r="J2812" s="11" t="s">
        <v>4476</v>
      </c>
      <c r="K2812" s="25" t="s">
        <v>4478</v>
      </c>
      <c r="L2812" s="66" t="s">
        <v>4984</v>
      </c>
      <c r="M2812" s="92" t="s">
        <v>4875</v>
      </c>
      <c r="N2812" s="15">
        <v>45250</v>
      </c>
      <c r="O2812" s="68" t="s">
        <v>3782</v>
      </c>
      <c r="P2812" s="8" t="s">
        <v>33</v>
      </c>
      <c r="Q2812" s="8" t="s">
        <v>34</v>
      </c>
      <c r="R2812" s="8" t="s">
        <v>31</v>
      </c>
      <c r="S2812" s="8" t="s">
        <v>31</v>
      </c>
      <c r="T2812" s="23" t="s">
        <v>31</v>
      </c>
      <c r="U2812" s="8" t="s">
        <v>35</v>
      </c>
      <c r="V2812" s="17">
        <v>159</v>
      </c>
      <c r="W2812" s="17">
        <v>133.4</v>
      </c>
      <c r="X2812" s="17">
        <v>1.6</v>
      </c>
      <c r="Y2812" s="18" t="s">
        <v>31</v>
      </c>
      <c r="Z2812" s="33" t="s">
        <v>1016</v>
      </c>
      <c r="AA2812" s="372">
        <v>130</v>
      </c>
      <c r="AB2812" s="372">
        <v>266</v>
      </c>
      <c r="AC2812" s="33"/>
      <c r="AD2812" s="33" t="s">
        <v>688</v>
      </c>
      <c r="AF2812"/>
    </row>
    <row r="2813" spans="1:32">
      <c r="A2813" s="103">
        <v>45261</v>
      </c>
      <c r="B2813" s="7" t="s">
        <v>29</v>
      </c>
      <c r="C2813" s="8" t="s">
        <v>91</v>
      </c>
      <c r="F2813" s="25" t="s">
        <v>4877</v>
      </c>
      <c r="G2813" s="11">
        <v>1026727</v>
      </c>
      <c r="H2813" s="11" t="s">
        <v>4475</v>
      </c>
      <c r="I2813" s="12" t="s">
        <v>6353</v>
      </c>
      <c r="J2813" s="11" t="s">
        <v>4476</v>
      </c>
      <c r="K2813" s="25" t="s">
        <v>4477</v>
      </c>
      <c r="L2813" s="66" t="s">
        <v>4984</v>
      </c>
      <c r="M2813" s="92" t="s">
        <v>4876</v>
      </c>
      <c r="N2813" s="15">
        <v>45250</v>
      </c>
      <c r="O2813" s="68" t="s">
        <v>3782</v>
      </c>
      <c r="P2813" s="8" t="s">
        <v>33</v>
      </c>
      <c r="Q2813" s="8" t="s">
        <v>34</v>
      </c>
      <c r="R2813" s="8" t="s">
        <v>31</v>
      </c>
      <c r="S2813" s="8" t="s">
        <v>31</v>
      </c>
      <c r="T2813" s="23" t="s">
        <v>31</v>
      </c>
      <c r="U2813" s="8" t="s">
        <v>35</v>
      </c>
      <c r="V2813" s="17">
        <v>159</v>
      </c>
      <c r="W2813" s="17">
        <v>133.4</v>
      </c>
      <c r="X2813" s="17">
        <v>1.6</v>
      </c>
      <c r="Y2813" s="18" t="s">
        <v>31</v>
      </c>
      <c r="Z2813" s="33" t="s">
        <v>1018</v>
      </c>
      <c r="AA2813" s="372"/>
      <c r="AB2813" s="372"/>
      <c r="AC2813" s="33"/>
      <c r="AD2813" s="33" t="s">
        <v>688</v>
      </c>
      <c r="AF2813"/>
    </row>
    <row r="2814" spans="1:32">
      <c r="A2814" s="103">
        <v>45261</v>
      </c>
      <c r="B2814" s="20" t="s">
        <v>39</v>
      </c>
      <c r="C2814" s="21" t="s">
        <v>774</v>
      </c>
      <c r="D2814" s="19"/>
      <c r="E2814" s="27" t="s">
        <v>56</v>
      </c>
      <c r="F2814" s="11" t="s">
        <v>4928</v>
      </c>
      <c r="G2814" s="11">
        <v>1023234</v>
      </c>
      <c r="H2814" s="11" t="s">
        <v>4787</v>
      </c>
      <c r="I2814" s="12" t="s">
        <v>2033</v>
      </c>
      <c r="J2814" s="11" t="s">
        <v>31</v>
      </c>
      <c r="K2814" s="11" t="s">
        <v>4794</v>
      </c>
      <c r="L2814" s="47">
        <v>2</v>
      </c>
      <c r="M2814" s="14" t="s">
        <v>31</v>
      </c>
      <c r="N2814" s="15">
        <v>45239</v>
      </c>
      <c r="O2814" s="68" t="s">
        <v>3782</v>
      </c>
      <c r="P2814" s="8" t="s">
        <v>85</v>
      </c>
      <c r="Q2814" s="8" t="s">
        <v>115</v>
      </c>
      <c r="R2814" s="8" t="s">
        <v>31</v>
      </c>
      <c r="S2814" s="8" t="s">
        <v>31</v>
      </c>
      <c r="T2814" s="31" t="s">
        <v>5013</v>
      </c>
      <c r="U2814" s="82" t="s">
        <v>4837</v>
      </c>
      <c r="V2814" s="17">
        <v>450</v>
      </c>
      <c r="W2814" s="17">
        <v>169.8</v>
      </c>
      <c r="X2814" s="17">
        <v>1.6</v>
      </c>
      <c r="Y2814" s="18" t="s">
        <v>61</v>
      </c>
      <c r="AA2814" s="33">
        <v>0</v>
      </c>
      <c r="AB2814" s="70">
        <v>839</v>
      </c>
      <c r="AD2814" s="33" t="s">
        <v>688</v>
      </c>
      <c r="AF2814"/>
    </row>
    <row r="2815" spans="1:32">
      <c r="A2815" s="103">
        <v>45264</v>
      </c>
      <c r="B2815" s="20" t="s">
        <v>39</v>
      </c>
      <c r="C2815" s="21" t="s">
        <v>774</v>
      </c>
      <c r="D2815" s="19"/>
      <c r="E2815" s="27" t="s">
        <v>56</v>
      </c>
      <c r="F2815" s="11" t="s">
        <v>4929</v>
      </c>
      <c r="G2815" s="11">
        <v>1023234</v>
      </c>
      <c r="H2815" s="11" t="s">
        <v>4787</v>
      </c>
      <c r="I2815" s="12" t="s">
        <v>2035</v>
      </c>
      <c r="J2815" s="11" t="s">
        <v>31</v>
      </c>
      <c r="K2815" s="11" t="s">
        <v>4795</v>
      </c>
      <c r="L2815" s="47">
        <v>2</v>
      </c>
      <c r="M2815" s="14">
        <v>7860</v>
      </c>
      <c r="N2815" s="15">
        <v>45260</v>
      </c>
      <c r="O2815" s="68" t="s">
        <v>3782</v>
      </c>
      <c r="P2815" s="8" t="s">
        <v>85</v>
      </c>
      <c r="Q2815" s="8" t="s">
        <v>115</v>
      </c>
      <c r="R2815" s="8" t="s">
        <v>31</v>
      </c>
      <c r="S2815" s="8" t="s">
        <v>31</v>
      </c>
      <c r="T2815" s="31" t="s">
        <v>5013</v>
      </c>
      <c r="U2815" s="82" t="s">
        <v>4837</v>
      </c>
      <c r="V2815" s="17">
        <v>450</v>
      </c>
      <c r="W2815" s="17">
        <v>321.8</v>
      </c>
      <c r="X2815" s="17">
        <v>1.6</v>
      </c>
      <c r="Y2815" s="18" t="s">
        <v>61</v>
      </c>
      <c r="AA2815" s="33">
        <v>0</v>
      </c>
      <c r="AB2815" s="70">
        <v>1674</v>
      </c>
      <c r="AD2815" s="33" t="s">
        <v>688</v>
      </c>
      <c r="AF2815"/>
    </row>
    <row r="2816" spans="1:32">
      <c r="A2816" s="103">
        <v>45261</v>
      </c>
      <c r="B2816" s="20" t="s">
        <v>39</v>
      </c>
      <c r="C2816" s="21" t="s">
        <v>774</v>
      </c>
      <c r="D2816" s="19"/>
      <c r="E2816" s="27" t="s">
        <v>56</v>
      </c>
      <c r="F2816" s="11" t="s">
        <v>4930</v>
      </c>
      <c r="G2816" s="11">
        <v>1023234</v>
      </c>
      <c r="H2816" s="11" t="s">
        <v>4787</v>
      </c>
      <c r="I2816" s="12" t="s">
        <v>2028</v>
      </c>
      <c r="J2816" s="11" t="s">
        <v>31</v>
      </c>
      <c r="K2816" s="11" t="s">
        <v>4796</v>
      </c>
      <c r="L2816" s="47">
        <v>2</v>
      </c>
      <c r="M2816" s="14" t="s">
        <v>31</v>
      </c>
      <c r="N2816" s="15">
        <v>45239</v>
      </c>
      <c r="O2816" s="68" t="s">
        <v>3782</v>
      </c>
      <c r="P2816" s="8" t="s">
        <v>85</v>
      </c>
      <c r="Q2816" s="8" t="s">
        <v>115</v>
      </c>
      <c r="R2816" s="8" t="s">
        <v>31</v>
      </c>
      <c r="S2816" s="8" t="s">
        <v>31</v>
      </c>
      <c r="T2816" s="31" t="s">
        <v>5013</v>
      </c>
      <c r="U2816" s="82" t="s">
        <v>4837</v>
      </c>
      <c r="V2816" s="17">
        <v>450</v>
      </c>
      <c r="W2816" s="17">
        <v>346.9</v>
      </c>
      <c r="X2816" s="17">
        <v>1.6</v>
      </c>
      <c r="Y2816" s="18" t="s">
        <v>31</v>
      </c>
      <c r="AA2816" s="33">
        <v>0</v>
      </c>
      <c r="AB2816" s="70">
        <v>1670</v>
      </c>
      <c r="AD2816" s="33" t="s">
        <v>688</v>
      </c>
      <c r="AF2816"/>
    </row>
    <row r="2817" spans="1:32">
      <c r="A2817" s="103">
        <v>45264</v>
      </c>
      <c r="B2817" s="20" t="s">
        <v>39</v>
      </c>
      <c r="C2817" s="21" t="s">
        <v>774</v>
      </c>
      <c r="D2817" s="19"/>
      <c r="E2817" s="27" t="s">
        <v>56</v>
      </c>
      <c r="F2817" s="11" t="s">
        <v>4931</v>
      </c>
      <c r="G2817" s="11">
        <v>1023234</v>
      </c>
      <c r="H2817" s="11" t="s">
        <v>4787</v>
      </c>
      <c r="I2817" s="12" t="s">
        <v>2032</v>
      </c>
      <c r="J2817" s="11" t="s">
        <v>4788</v>
      </c>
      <c r="K2817" s="259" t="s">
        <v>4789</v>
      </c>
      <c r="L2817" s="47">
        <v>2</v>
      </c>
      <c r="M2817" s="14" t="s">
        <v>31</v>
      </c>
      <c r="N2817" s="15">
        <v>45239</v>
      </c>
      <c r="O2817" s="68" t="s">
        <v>3782</v>
      </c>
      <c r="P2817" s="8" t="s">
        <v>85</v>
      </c>
      <c r="Q2817" s="8" t="s">
        <v>115</v>
      </c>
      <c r="R2817" s="8" t="s">
        <v>31</v>
      </c>
      <c r="S2817" s="8" t="s">
        <v>31</v>
      </c>
      <c r="T2817" s="31" t="s">
        <v>5013</v>
      </c>
      <c r="U2817" s="82" t="s">
        <v>4837</v>
      </c>
      <c r="V2817" s="378">
        <v>374</v>
      </c>
      <c r="W2817" s="378">
        <v>450</v>
      </c>
      <c r="X2817" s="378">
        <v>1.6</v>
      </c>
      <c r="Y2817" s="18" t="s">
        <v>61</v>
      </c>
      <c r="Z2817" s="33" t="s">
        <v>987</v>
      </c>
      <c r="AA2817" s="372">
        <v>0</v>
      </c>
      <c r="AB2817" s="372">
        <v>1189</v>
      </c>
      <c r="AD2817" s="33" t="s">
        <v>688</v>
      </c>
      <c r="AF2817"/>
    </row>
    <row r="2818" spans="1:32">
      <c r="A2818" s="103">
        <v>45264</v>
      </c>
      <c r="B2818" s="20" t="s">
        <v>39</v>
      </c>
      <c r="C2818" s="21" t="s">
        <v>774</v>
      </c>
      <c r="D2818" s="19"/>
      <c r="E2818" s="27" t="s">
        <v>56</v>
      </c>
      <c r="F2818" s="11" t="s">
        <v>4934</v>
      </c>
      <c r="G2818" s="11">
        <v>1023234</v>
      </c>
      <c r="H2818" s="11" t="s">
        <v>4787</v>
      </c>
      <c r="I2818" s="12" t="s">
        <v>4188</v>
      </c>
      <c r="J2818" s="11" t="s">
        <v>4788</v>
      </c>
      <c r="K2818" s="259" t="s">
        <v>4790</v>
      </c>
      <c r="L2818" s="47">
        <v>2</v>
      </c>
      <c r="M2818" s="14">
        <v>7624</v>
      </c>
      <c r="N2818" s="15">
        <v>45239</v>
      </c>
      <c r="O2818" s="68" t="s">
        <v>3782</v>
      </c>
      <c r="P2818" s="8" t="s">
        <v>85</v>
      </c>
      <c r="Q2818" s="8" t="s">
        <v>115</v>
      </c>
      <c r="R2818" s="8" t="s">
        <v>31</v>
      </c>
      <c r="S2818" s="8" t="s">
        <v>31</v>
      </c>
      <c r="T2818" s="31" t="s">
        <v>5013</v>
      </c>
      <c r="U2818" s="82" t="s">
        <v>4837</v>
      </c>
      <c r="V2818" s="378"/>
      <c r="W2818" s="378"/>
      <c r="X2818" s="378"/>
      <c r="Y2818" s="18" t="s">
        <v>61</v>
      </c>
      <c r="Z2818" s="33" t="s">
        <v>990</v>
      </c>
      <c r="AA2818" s="372"/>
      <c r="AB2818" s="372"/>
      <c r="AD2818" s="33" t="s">
        <v>688</v>
      </c>
      <c r="AF2818"/>
    </row>
    <row r="2819" spans="1:32">
      <c r="A2819" s="103">
        <v>45264</v>
      </c>
      <c r="B2819" s="20" t="s">
        <v>39</v>
      </c>
      <c r="C2819" s="21" t="s">
        <v>774</v>
      </c>
      <c r="D2819" s="19"/>
      <c r="E2819" s="27" t="s">
        <v>56</v>
      </c>
      <c r="F2819" s="11" t="s">
        <v>4932</v>
      </c>
      <c r="G2819" s="11">
        <v>1023234</v>
      </c>
      <c r="H2819" s="11" t="s">
        <v>4787</v>
      </c>
      <c r="I2819" s="12" t="s">
        <v>250</v>
      </c>
      <c r="J2819" s="11" t="s">
        <v>4788</v>
      </c>
      <c r="K2819" s="259" t="s">
        <v>4791</v>
      </c>
      <c r="L2819" s="47">
        <v>2</v>
      </c>
      <c r="M2819" s="14">
        <v>7626</v>
      </c>
      <c r="N2819" s="15">
        <v>45239</v>
      </c>
      <c r="O2819" s="68" t="s">
        <v>3782</v>
      </c>
      <c r="P2819" s="8" t="s">
        <v>85</v>
      </c>
      <c r="Q2819" s="8" t="s">
        <v>115</v>
      </c>
      <c r="R2819" s="8" t="s">
        <v>31</v>
      </c>
      <c r="S2819" s="8" t="s">
        <v>31</v>
      </c>
      <c r="T2819" s="31" t="s">
        <v>5013</v>
      </c>
      <c r="U2819" s="82" t="s">
        <v>4837</v>
      </c>
      <c r="V2819" s="378"/>
      <c r="W2819" s="378"/>
      <c r="X2819" s="378"/>
      <c r="Y2819" s="18" t="s">
        <v>61</v>
      </c>
      <c r="Z2819" s="33" t="s">
        <v>985</v>
      </c>
      <c r="AA2819" s="372"/>
      <c r="AB2819" s="372"/>
      <c r="AC2819" s="33"/>
      <c r="AD2819" s="33" t="s">
        <v>688</v>
      </c>
      <c r="AF2819"/>
    </row>
    <row r="2820" spans="1:32">
      <c r="A2820" s="103">
        <v>45264</v>
      </c>
      <c r="B2820" s="20" t="s">
        <v>39</v>
      </c>
      <c r="C2820" s="21" t="s">
        <v>774</v>
      </c>
      <c r="D2820" s="71"/>
      <c r="E2820" s="27" t="s">
        <v>56</v>
      </c>
      <c r="F2820" s="11" t="s">
        <v>4933</v>
      </c>
      <c r="G2820" s="11">
        <v>1023234</v>
      </c>
      <c r="H2820" s="11" t="s">
        <v>4787</v>
      </c>
      <c r="I2820" s="12" t="s">
        <v>252</v>
      </c>
      <c r="J2820" s="11" t="s">
        <v>4788</v>
      </c>
      <c r="K2820" s="259" t="s">
        <v>4792</v>
      </c>
      <c r="L2820" s="32">
        <v>2</v>
      </c>
      <c r="M2820" s="14">
        <v>7627</v>
      </c>
      <c r="N2820" s="15">
        <v>45239</v>
      </c>
      <c r="O2820" s="68" t="s">
        <v>3782</v>
      </c>
      <c r="P2820" s="8" t="s">
        <v>85</v>
      </c>
      <c r="Q2820" s="8" t="s">
        <v>115</v>
      </c>
      <c r="R2820" s="8" t="s">
        <v>31</v>
      </c>
      <c r="S2820" s="8" t="s">
        <v>31</v>
      </c>
      <c r="T2820" s="31" t="s">
        <v>5013</v>
      </c>
      <c r="U2820" s="82" t="s">
        <v>4837</v>
      </c>
      <c r="V2820" s="378"/>
      <c r="W2820" s="378"/>
      <c r="X2820" s="378"/>
      <c r="Y2820" s="48" t="s">
        <v>31</v>
      </c>
      <c r="Z2820" s="33" t="s">
        <v>991</v>
      </c>
      <c r="AA2820" s="372"/>
      <c r="AB2820" s="372"/>
      <c r="AC2820" s="33"/>
      <c r="AD2820" s="33" t="s">
        <v>688</v>
      </c>
      <c r="AF2820"/>
    </row>
    <row r="2821" spans="1:32">
      <c r="A2821" s="103">
        <v>45264</v>
      </c>
      <c r="B2821" s="20" t="s">
        <v>108</v>
      </c>
      <c r="C2821" s="21" t="s">
        <v>281</v>
      </c>
      <c r="D2821" s="8"/>
      <c r="E2821" s="27" t="s">
        <v>56</v>
      </c>
      <c r="F2821" s="11" t="s">
        <v>4937</v>
      </c>
      <c r="G2821" s="11">
        <v>1023234</v>
      </c>
      <c r="H2821" s="25" t="s">
        <v>4787</v>
      </c>
      <c r="I2821" s="12" t="s">
        <v>612</v>
      </c>
      <c r="J2821" s="11" t="s">
        <v>31</v>
      </c>
      <c r="K2821" s="11" t="s">
        <v>4740</v>
      </c>
      <c r="L2821" s="13">
        <v>2</v>
      </c>
      <c r="M2821" s="14">
        <v>7920</v>
      </c>
      <c r="N2821" s="15">
        <v>45261</v>
      </c>
      <c r="O2821" s="68" t="s">
        <v>3782</v>
      </c>
      <c r="P2821" s="8" t="s">
        <v>33</v>
      </c>
      <c r="Q2821" s="8" t="s">
        <v>502</v>
      </c>
      <c r="R2821" s="8" t="s">
        <v>31</v>
      </c>
      <c r="S2821" s="8" t="s">
        <v>31</v>
      </c>
      <c r="T2821" s="31" t="s">
        <v>5013</v>
      </c>
      <c r="U2821" s="82" t="s">
        <v>4837</v>
      </c>
      <c r="V2821" s="17">
        <v>320</v>
      </c>
      <c r="W2821" s="17">
        <v>292</v>
      </c>
      <c r="X2821" s="17">
        <v>1.6</v>
      </c>
      <c r="Y2821" s="18" t="s">
        <v>31</v>
      </c>
      <c r="Z2821" s="33"/>
      <c r="AA2821" s="33">
        <v>182</v>
      </c>
      <c r="AB2821" s="33">
        <v>1255</v>
      </c>
      <c r="AC2821" s="33"/>
      <c r="AD2821" s="33" t="s">
        <v>724</v>
      </c>
      <c r="AF2821"/>
    </row>
    <row r="2822" spans="1:32">
      <c r="A2822" s="103">
        <v>45264</v>
      </c>
      <c r="B2822" s="7" t="s">
        <v>29</v>
      </c>
      <c r="C2822" s="21" t="s">
        <v>281</v>
      </c>
      <c r="D2822" s="8"/>
      <c r="E2822" s="9"/>
      <c r="F2822" s="10" t="s">
        <v>4975</v>
      </c>
      <c r="G2822" s="11">
        <v>1011324</v>
      </c>
      <c r="H2822" s="11" t="s">
        <v>2131</v>
      </c>
      <c r="I2822" s="12" t="s">
        <v>105</v>
      </c>
      <c r="J2822" s="11" t="s">
        <v>31</v>
      </c>
      <c r="K2822" s="11" t="s">
        <v>2132</v>
      </c>
      <c r="L2822" s="30" t="s">
        <v>55</v>
      </c>
      <c r="M2822" s="14">
        <v>7735</v>
      </c>
      <c r="N2822" s="15">
        <v>45246</v>
      </c>
      <c r="O2822" s="68" t="s">
        <v>3782</v>
      </c>
      <c r="P2822" s="8" t="s">
        <v>33</v>
      </c>
      <c r="Q2822" s="8" t="s">
        <v>34</v>
      </c>
      <c r="R2822" s="8" t="s">
        <v>31</v>
      </c>
      <c r="S2822" s="8" t="s">
        <v>31</v>
      </c>
      <c r="T2822" s="44" t="s">
        <v>4976</v>
      </c>
      <c r="U2822" s="8" t="s">
        <v>35</v>
      </c>
      <c r="V2822" s="17">
        <v>192</v>
      </c>
      <c r="W2822" s="17">
        <v>170</v>
      </c>
      <c r="X2822" s="17">
        <v>1.6</v>
      </c>
      <c r="Y2822" s="18" t="s">
        <v>31</v>
      </c>
      <c r="AA2822" s="33">
        <v>226</v>
      </c>
      <c r="AB2822" s="33">
        <v>278</v>
      </c>
      <c r="AC2822" s="33"/>
      <c r="AD2822" s="33" t="s">
        <v>688</v>
      </c>
      <c r="AF2822"/>
    </row>
    <row r="2823" spans="1:32">
      <c r="A2823" s="103">
        <v>45264</v>
      </c>
      <c r="B2823" s="7" t="s">
        <v>29</v>
      </c>
      <c r="C2823" s="21" t="s">
        <v>281</v>
      </c>
      <c r="D2823" s="8"/>
      <c r="E2823" s="9"/>
      <c r="F2823" s="11" t="s">
        <v>4768</v>
      </c>
      <c r="G2823" s="11">
        <v>1011334</v>
      </c>
      <c r="H2823" s="11" t="s">
        <v>2297</v>
      </c>
      <c r="I2823" s="12" t="s">
        <v>528</v>
      </c>
      <c r="J2823" s="11" t="s">
        <v>31</v>
      </c>
      <c r="K2823" s="11" t="s">
        <v>2298</v>
      </c>
      <c r="L2823" s="13">
        <v>50</v>
      </c>
      <c r="M2823" s="14">
        <v>6535</v>
      </c>
      <c r="N2823" s="15">
        <v>45246</v>
      </c>
      <c r="O2823" s="68" t="s">
        <v>3782</v>
      </c>
      <c r="P2823" s="8" t="s">
        <v>33</v>
      </c>
      <c r="Q2823" s="8" t="s">
        <v>34</v>
      </c>
      <c r="R2823" s="8" t="s">
        <v>31</v>
      </c>
      <c r="S2823" s="8" t="s">
        <v>31</v>
      </c>
      <c r="T2823" s="44" t="s">
        <v>4976</v>
      </c>
      <c r="U2823" s="8" t="s">
        <v>35</v>
      </c>
      <c r="V2823" s="17">
        <v>192</v>
      </c>
      <c r="W2823" s="17">
        <v>170</v>
      </c>
      <c r="X2823" s="17">
        <v>1.6</v>
      </c>
      <c r="Y2823" s="18" t="s">
        <v>61</v>
      </c>
      <c r="AA2823" s="291">
        <v>226</v>
      </c>
      <c r="AB2823" s="291">
        <v>284</v>
      </c>
      <c r="AC2823" s="291"/>
      <c r="AD2823" s="33" t="s">
        <v>688</v>
      </c>
      <c r="AF2823"/>
    </row>
    <row r="2824" spans="1:32">
      <c r="A2824" s="103">
        <v>45264</v>
      </c>
      <c r="B2824" s="7" t="s">
        <v>29</v>
      </c>
      <c r="C2824" s="21" t="s">
        <v>281</v>
      </c>
      <c r="D2824" s="8"/>
      <c r="E2824" s="9"/>
      <c r="F2824" s="11" t="s">
        <v>4811</v>
      </c>
      <c r="G2824" s="11">
        <v>1011334</v>
      </c>
      <c r="H2824" s="11" t="s">
        <v>2297</v>
      </c>
      <c r="I2824" s="12" t="s">
        <v>528</v>
      </c>
      <c r="J2824" s="11" t="s">
        <v>31</v>
      </c>
      <c r="K2824" s="11" t="s">
        <v>4812</v>
      </c>
      <c r="L2824" s="13">
        <v>50</v>
      </c>
      <c r="M2824" s="14">
        <v>7733</v>
      </c>
      <c r="N2824" s="15">
        <v>45246</v>
      </c>
      <c r="O2824" s="68" t="s">
        <v>3782</v>
      </c>
      <c r="P2824" s="8" t="s">
        <v>33</v>
      </c>
      <c r="Q2824" s="8" t="s">
        <v>34</v>
      </c>
      <c r="R2824" s="8" t="s">
        <v>31</v>
      </c>
      <c r="S2824" s="8" t="s">
        <v>31</v>
      </c>
      <c r="T2824" s="44" t="s">
        <v>4976</v>
      </c>
      <c r="U2824" s="8" t="s">
        <v>35</v>
      </c>
      <c r="V2824" s="17">
        <v>192</v>
      </c>
      <c r="W2824" s="17">
        <v>170</v>
      </c>
      <c r="X2824" s="17">
        <v>1.6</v>
      </c>
      <c r="Y2824" s="18" t="s">
        <v>61</v>
      </c>
      <c r="AA2824" s="291">
        <v>226</v>
      </c>
      <c r="AB2824" s="291">
        <v>284</v>
      </c>
      <c r="AC2824" s="291"/>
      <c r="AD2824" s="33" t="s">
        <v>688</v>
      </c>
      <c r="AF2824"/>
    </row>
    <row r="2825" spans="1:32" ht="19.5">
      <c r="A2825" s="103">
        <v>45265</v>
      </c>
      <c r="B2825" s="20" t="s">
        <v>39</v>
      </c>
      <c r="C2825" s="8" t="s">
        <v>91</v>
      </c>
      <c r="D2825" s="24" t="s">
        <v>41</v>
      </c>
      <c r="E2825" s="61" t="s">
        <v>4331</v>
      </c>
      <c r="F2825" s="11" t="s">
        <v>4916</v>
      </c>
      <c r="G2825" s="11">
        <v>1023213</v>
      </c>
      <c r="H2825" s="11" t="s">
        <v>1377</v>
      </c>
      <c r="I2825" s="12" t="s">
        <v>546</v>
      </c>
      <c r="J2825" s="11" t="s">
        <v>31</v>
      </c>
      <c r="K2825" s="25" t="s">
        <v>661</v>
      </c>
      <c r="L2825" s="13">
        <v>20</v>
      </c>
      <c r="M2825" s="14">
        <v>5088</v>
      </c>
      <c r="N2825" s="15">
        <v>45243</v>
      </c>
      <c r="O2825" s="68" t="s">
        <v>3782</v>
      </c>
      <c r="P2825" s="8" t="s">
        <v>33</v>
      </c>
      <c r="Q2825" s="8" t="s">
        <v>115</v>
      </c>
      <c r="R2825" s="38" t="s">
        <v>962</v>
      </c>
      <c r="S2825" s="39" t="s">
        <v>4962</v>
      </c>
      <c r="T2825" s="23" t="s">
        <v>31</v>
      </c>
      <c r="U2825" s="82" t="s">
        <v>4837</v>
      </c>
      <c r="V2825" s="17">
        <v>400</v>
      </c>
      <c r="W2825" s="17">
        <v>388.5</v>
      </c>
      <c r="X2825" s="17">
        <v>2</v>
      </c>
      <c r="Y2825" s="18" t="s">
        <v>31</v>
      </c>
      <c r="Z2825" s="33"/>
      <c r="AA2825" s="70">
        <v>490</v>
      </c>
      <c r="AB2825" s="70">
        <v>773</v>
      </c>
      <c r="AD2825" s="33" t="s">
        <v>688</v>
      </c>
      <c r="AF2825"/>
    </row>
    <row r="2826" spans="1:32">
      <c r="A2826" s="103">
        <v>45266</v>
      </c>
      <c r="B2826" s="20" t="s">
        <v>39</v>
      </c>
      <c r="C2826" s="8" t="s">
        <v>91</v>
      </c>
      <c r="F2826" s="11" t="s">
        <v>4914</v>
      </c>
      <c r="G2826" s="11">
        <v>1023202</v>
      </c>
      <c r="H2826" s="25" t="s">
        <v>1574</v>
      </c>
      <c r="I2826" s="12" t="s">
        <v>612</v>
      </c>
      <c r="J2826" s="11" t="s">
        <v>31</v>
      </c>
      <c r="K2826" s="25" t="s">
        <v>3857</v>
      </c>
      <c r="L2826" s="47">
        <v>30</v>
      </c>
      <c r="M2826" s="14">
        <v>7893</v>
      </c>
      <c r="N2826" s="15">
        <v>45264</v>
      </c>
      <c r="O2826" s="68" t="s">
        <v>3782</v>
      </c>
      <c r="P2826" s="8" t="s">
        <v>33</v>
      </c>
      <c r="Q2826" s="8" t="s">
        <v>34</v>
      </c>
      <c r="R2826" s="8" t="s">
        <v>31</v>
      </c>
      <c r="S2826" s="8" t="s">
        <v>31</v>
      </c>
      <c r="T2826" s="31" t="s">
        <v>4985</v>
      </c>
      <c r="U2826" s="82" t="s">
        <v>4837</v>
      </c>
      <c r="V2826" s="17">
        <v>220</v>
      </c>
      <c r="W2826" s="17">
        <v>190</v>
      </c>
      <c r="X2826" s="17">
        <v>1.6</v>
      </c>
      <c r="Y2826" s="18" t="s">
        <v>31</v>
      </c>
      <c r="AA2826" s="33">
        <v>571</v>
      </c>
      <c r="AB2826" s="70">
        <v>577</v>
      </c>
      <c r="AD2826" s="33" t="s">
        <v>688</v>
      </c>
      <c r="AF2826"/>
    </row>
    <row r="2827" spans="1:32">
      <c r="A2827" s="103">
        <v>45266</v>
      </c>
      <c r="B2827" s="20" t="s">
        <v>39</v>
      </c>
      <c r="C2827" s="21" t="s">
        <v>281</v>
      </c>
      <c r="D2827" s="24"/>
      <c r="F2827" s="25" t="s">
        <v>4915</v>
      </c>
      <c r="G2827" s="11">
        <v>1023203</v>
      </c>
      <c r="H2827" s="11" t="s">
        <v>1297</v>
      </c>
      <c r="I2827" s="12" t="s">
        <v>612</v>
      </c>
      <c r="J2827" s="11" t="s">
        <v>31</v>
      </c>
      <c r="K2827" s="25" t="s">
        <v>4246</v>
      </c>
      <c r="L2827" s="32">
        <v>30</v>
      </c>
      <c r="M2827" s="14">
        <v>7891</v>
      </c>
      <c r="N2827" s="15">
        <v>45264</v>
      </c>
      <c r="O2827" s="68" t="s">
        <v>3782</v>
      </c>
      <c r="P2827" s="56" t="s">
        <v>244</v>
      </c>
      <c r="Q2827" s="8" t="s">
        <v>34</v>
      </c>
      <c r="R2827" s="8" t="s">
        <v>31</v>
      </c>
      <c r="S2827" s="23" t="s">
        <v>31</v>
      </c>
      <c r="T2827" s="31" t="s">
        <v>4985</v>
      </c>
      <c r="U2827" s="82" t="s">
        <v>4837</v>
      </c>
      <c r="V2827" s="17">
        <v>220</v>
      </c>
      <c r="W2827" s="17">
        <v>190</v>
      </c>
      <c r="X2827" s="17">
        <v>1.6</v>
      </c>
      <c r="Y2827" s="18" t="s">
        <v>31</v>
      </c>
      <c r="Z2827" s="18"/>
      <c r="AA2827" s="33">
        <v>571</v>
      </c>
      <c r="AB2827" s="70">
        <v>577</v>
      </c>
      <c r="AC2827" s="33"/>
      <c r="AD2827" s="33" t="s">
        <v>688</v>
      </c>
      <c r="AF2827"/>
    </row>
    <row r="2828" spans="1:32">
      <c r="A2828" s="103">
        <v>45266</v>
      </c>
      <c r="B2828" s="20" t="s">
        <v>39</v>
      </c>
      <c r="C2828" s="8" t="s">
        <v>91</v>
      </c>
      <c r="D2828" s="24"/>
      <c r="F2828" s="25" t="s">
        <v>4916</v>
      </c>
      <c r="G2828" s="11">
        <v>1023213</v>
      </c>
      <c r="H2828" s="11" t="s">
        <v>1377</v>
      </c>
      <c r="I2828" s="12" t="s">
        <v>612</v>
      </c>
      <c r="J2828" s="11" t="s">
        <v>31</v>
      </c>
      <c r="K2828" s="25" t="s">
        <v>4326</v>
      </c>
      <c r="L2828" s="32">
        <v>20</v>
      </c>
      <c r="M2828" s="14">
        <v>7892</v>
      </c>
      <c r="N2828" s="15">
        <v>45264</v>
      </c>
      <c r="O2828" s="68" t="s">
        <v>3782</v>
      </c>
      <c r="P2828" s="8" t="s">
        <v>33</v>
      </c>
      <c r="Q2828" s="8" t="s">
        <v>34</v>
      </c>
      <c r="R2828" s="8" t="s">
        <v>31</v>
      </c>
      <c r="S2828" s="23" t="s">
        <v>31</v>
      </c>
      <c r="T2828" s="31" t="s">
        <v>4985</v>
      </c>
      <c r="U2828" s="82" t="s">
        <v>4837</v>
      </c>
      <c r="V2828" s="17">
        <v>220</v>
      </c>
      <c r="W2828" s="17">
        <v>190</v>
      </c>
      <c r="X2828" s="17">
        <v>1.6</v>
      </c>
      <c r="Y2828" s="18" t="s">
        <v>31</v>
      </c>
      <c r="Z2828" s="33"/>
      <c r="AA2828" s="33">
        <v>571</v>
      </c>
      <c r="AB2828" s="70">
        <v>577</v>
      </c>
      <c r="AC2828" s="33"/>
      <c r="AD2828" s="33" t="s">
        <v>688</v>
      </c>
      <c r="AF2828"/>
    </row>
    <row r="2829" spans="1:32">
      <c r="A2829" s="103">
        <v>45266</v>
      </c>
      <c r="B2829" s="20" t="s">
        <v>39</v>
      </c>
      <c r="C2829" s="8" t="s">
        <v>91</v>
      </c>
      <c r="D2829" s="24" t="s">
        <v>41</v>
      </c>
      <c r="F2829" s="10" t="s">
        <v>4917</v>
      </c>
      <c r="G2829" s="11">
        <v>1023214</v>
      </c>
      <c r="H2829" s="11" t="s">
        <v>2318</v>
      </c>
      <c r="I2829" s="12" t="s">
        <v>612</v>
      </c>
      <c r="J2829" s="11" t="s">
        <v>31</v>
      </c>
      <c r="K2829" s="25" t="s">
        <v>4405</v>
      </c>
      <c r="L2829" s="13">
        <v>20</v>
      </c>
      <c r="M2829" s="14">
        <v>7894</v>
      </c>
      <c r="N2829" s="15">
        <v>45264</v>
      </c>
      <c r="O2829" s="68" t="s">
        <v>3782</v>
      </c>
      <c r="P2829" s="8" t="s">
        <v>33</v>
      </c>
      <c r="Q2829" s="8" t="s">
        <v>34</v>
      </c>
      <c r="R2829" s="8" t="s">
        <v>31</v>
      </c>
      <c r="S2829" s="23" t="s">
        <v>31</v>
      </c>
      <c r="T2829" s="31" t="s">
        <v>4985</v>
      </c>
      <c r="U2829" s="82" t="s">
        <v>4837</v>
      </c>
      <c r="V2829" s="17">
        <v>220</v>
      </c>
      <c r="W2829" s="17">
        <v>190</v>
      </c>
      <c r="X2829" s="17">
        <v>1.6</v>
      </c>
      <c r="Y2829" s="18" t="s">
        <v>61</v>
      </c>
      <c r="Z2829" s="33"/>
      <c r="AA2829" s="33">
        <v>571</v>
      </c>
      <c r="AB2829" s="70">
        <v>577</v>
      </c>
      <c r="AC2829" s="33"/>
      <c r="AD2829" s="33" t="s">
        <v>724</v>
      </c>
      <c r="AF2829"/>
    </row>
    <row r="2830" spans="1:32">
      <c r="A2830" s="103">
        <v>45266</v>
      </c>
      <c r="B2830" s="7" t="s">
        <v>29</v>
      </c>
      <c r="C2830" s="21" t="s">
        <v>281</v>
      </c>
      <c r="D2830" s="8"/>
      <c r="E2830" s="67"/>
      <c r="F2830" s="11" t="s">
        <v>4966</v>
      </c>
      <c r="G2830" s="11">
        <v>1025986</v>
      </c>
      <c r="H2830" s="11" t="s">
        <v>533</v>
      </c>
      <c r="I2830" s="12" t="s">
        <v>1492</v>
      </c>
      <c r="J2830" s="11" t="s">
        <v>31</v>
      </c>
      <c r="K2830" s="25" t="s">
        <v>583</v>
      </c>
      <c r="L2830" s="32">
        <v>30</v>
      </c>
      <c r="M2830" s="14">
        <v>7826</v>
      </c>
      <c r="N2830" s="15">
        <v>45260</v>
      </c>
      <c r="O2830" s="68" t="s">
        <v>3782</v>
      </c>
      <c r="P2830" s="8" t="s">
        <v>33</v>
      </c>
      <c r="Q2830" s="8" t="s">
        <v>34</v>
      </c>
      <c r="R2830" s="8" t="s">
        <v>31</v>
      </c>
      <c r="S2830" s="8" t="s">
        <v>31</v>
      </c>
      <c r="T2830" s="23" t="s">
        <v>31</v>
      </c>
      <c r="U2830" s="8" t="s">
        <v>35</v>
      </c>
      <c r="V2830" s="17">
        <v>218</v>
      </c>
      <c r="W2830" s="17">
        <v>96</v>
      </c>
      <c r="X2830" s="17">
        <v>1.6</v>
      </c>
      <c r="Y2830" s="18">
        <v>2</v>
      </c>
      <c r="Z2830" s="18" t="s">
        <v>4656</v>
      </c>
      <c r="AA2830" s="33">
        <v>304</v>
      </c>
      <c r="AB2830" s="33">
        <v>342</v>
      </c>
      <c r="AC2830" s="33"/>
      <c r="AD2830" s="33" t="s">
        <v>688</v>
      </c>
      <c r="AF2830"/>
    </row>
    <row r="2831" spans="1:32">
      <c r="A2831" s="103">
        <v>45266</v>
      </c>
      <c r="B2831" s="7" t="s">
        <v>29</v>
      </c>
      <c r="C2831" s="8" t="s">
        <v>91</v>
      </c>
      <c r="D2831" s="24" t="s">
        <v>41</v>
      </c>
      <c r="E2831" s="9"/>
      <c r="F2831" s="11" t="s">
        <v>4966</v>
      </c>
      <c r="G2831" s="11">
        <v>1025986</v>
      </c>
      <c r="H2831" s="11" t="s">
        <v>533</v>
      </c>
      <c r="I2831" s="12" t="s">
        <v>466</v>
      </c>
      <c r="J2831" s="11" t="s">
        <v>534</v>
      </c>
      <c r="K2831" s="59" t="s">
        <v>535</v>
      </c>
      <c r="L2831" s="32">
        <v>30</v>
      </c>
      <c r="M2831" s="14">
        <v>4206</v>
      </c>
      <c r="N2831" s="15">
        <v>45245</v>
      </c>
      <c r="O2831" s="68" t="s">
        <v>3782</v>
      </c>
      <c r="P2831" s="8" t="s">
        <v>33</v>
      </c>
      <c r="Q2831" s="8" t="s">
        <v>34</v>
      </c>
      <c r="R2831" s="8" t="s">
        <v>31</v>
      </c>
      <c r="S2831" s="8" t="s">
        <v>31</v>
      </c>
      <c r="T2831" s="23" t="s">
        <v>31</v>
      </c>
      <c r="U2831" s="8" t="s">
        <v>35</v>
      </c>
      <c r="V2831" s="17">
        <v>220</v>
      </c>
      <c r="W2831" s="17">
        <v>144</v>
      </c>
      <c r="X2831" s="17">
        <v>1.6</v>
      </c>
      <c r="Y2831" s="18">
        <v>2</v>
      </c>
      <c r="Z2831" s="18" t="s">
        <v>4656</v>
      </c>
      <c r="AA2831" s="374">
        <v>284</v>
      </c>
      <c r="AB2831" s="374">
        <v>128</v>
      </c>
      <c r="AC2831" s="291"/>
      <c r="AD2831" s="33" t="s">
        <v>688</v>
      </c>
      <c r="AF2831"/>
    </row>
    <row r="2832" spans="1:32">
      <c r="A2832" s="103">
        <v>45266</v>
      </c>
      <c r="B2832" s="7" t="s">
        <v>29</v>
      </c>
      <c r="C2832" s="8" t="s">
        <v>91</v>
      </c>
      <c r="D2832" s="24" t="s">
        <v>41</v>
      </c>
      <c r="E2832" s="9"/>
      <c r="F2832" s="11" t="s">
        <v>4966</v>
      </c>
      <c r="G2832" s="11">
        <v>1025986</v>
      </c>
      <c r="H2832" s="11" t="s">
        <v>533</v>
      </c>
      <c r="I2832" s="12" t="s">
        <v>536</v>
      </c>
      <c r="J2832" s="11" t="s">
        <v>534</v>
      </c>
      <c r="K2832" s="59" t="s">
        <v>537</v>
      </c>
      <c r="L2832" s="32">
        <v>30</v>
      </c>
      <c r="M2832" s="14">
        <v>2200</v>
      </c>
      <c r="N2832" s="15">
        <v>45245</v>
      </c>
      <c r="O2832" s="68" t="s">
        <v>3782</v>
      </c>
      <c r="P2832" s="8" t="s">
        <v>33</v>
      </c>
      <c r="Q2832" s="8" t="s">
        <v>34</v>
      </c>
      <c r="R2832" s="8" t="s">
        <v>31</v>
      </c>
      <c r="S2832" s="8" t="s">
        <v>31</v>
      </c>
      <c r="T2832" s="23" t="s">
        <v>31</v>
      </c>
      <c r="U2832" s="8" t="s">
        <v>35</v>
      </c>
      <c r="V2832" s="17">
        <v>220</v>
      </c>
      <c r="W2832" s="17">
        <v>144</v>
      </c>
      <c r="X2832" s="17">
        <v>1.6</v>
      </c>
      <c r="Y2832" s="18">
        <v>2</v>
      </c>
      <c r="Z2832" s="18" t="s">
        <v>4657</v>
      </c>
      <c r="AA2832" s="374"/>
      <c r="AB2832" s="374"/>
      <c r="AC2832" s="33"/>
      <c r="AD2832" s="33" t="s">
        <v>688</v>
      </c>
      <c r="AF2832"/>
    </row>
    <row r="2833" spans="1:35">
      <c r="A2833" s="103">
        <v>45267</v>
      </c>
      <c r="B2833" s="7" t="s">
        <v>29</v>
      </c>
      <c r="C2833" s="21" t="s">
        <v>281</v>
      </c>
      <c r="D2833" s="8"/>
      <c r="E2833" s="22"/>
      <c r="F2833" s="25" t="s">
        <v>4967</v>
      </c>
      <c r="G2833" s="11">
        <v>1026717</v>
      </c>
      <c r="H2833" s="11" t="s">
        <v>969</v>
      </c>
      <c r="I2833" s="12" t="s">
        <v>646</v>
      </c>
      <c r="J2833" s="11" t="s">
        <v>31</v>
      </c>
      <c r="K2833" s="25" t="s">
        <v>647</v>
      </c>
      <c r="L2833" s="32">
        <v>30</v>
      </c>
      <c r="M2833" s="14">
        <v>7817</v>
      </c>
      <c r="N2833" s="15">
        <v>45245</v>
      </c>
      <c r="O2833" s="68" t="s">
        <v>3782</v>
      </c>
      <c r="P2833" s="8" t="s">
        <v>262</v>
      </c>
      <c r="Q2833" s="8" t="s">
        <v>34</v>
      </c>
      <c r="R2833" s="8" t="s">
        <v>31</v>
      </c>
      <c r="S2833" s="8" t="s">
        <v>31</v>
      </c>
      <c r="T2833" s="23" t="s">
        <v>31</v>
      </c>
      <c r="U2833" s="8" t="s">
        <v>35</v>
      </c>
      <c r="V2833" s="17">
        <v>210</v>
      </c>
      <c r="W2833" s="17">
        <v>170</v>
      </c>
      <c r="X2833" s="17">
        <v>1.6</v>
      </c>
      <c r="Y2833" s="18">
        <v>2</v>
      </c>
      <c r="Z2833" s="33" t="s">
        <v>2707</v>
      </c>
      <c r="AA2833" s="33">
        <v>484</v>
      </c>
      <c r="AB2833" s="33">
        <v>510</v>
      </c>
      <c r="AC2833" s="33"/>
      <c r="AD2833" s="33" t="s">
        <v>724</v>
      </c>
      <c r="AF2833"/>
    </row>
    <row r="2834" spans="1:35">
      <c r="A2834" s="103">
        <v>45268</v>
      </c>
      <c r="B2834" s="20" t="s">
        <v>39</v>
      </c>
      <c r="C2834" s="8" t="s">
        <v>91</v>
      </c>
      <c r="D2834" s="8"/>
      <c r="E2834" s="9"/>
      <c r="F2834" s="11" t="s">
        <v>4915</v>
      </c>
      <c r="G2834" s="11">
        <v>1023203</v>
      </c>
      <c r="H2834" s="11" t="s">
        <v>1297</v>
      </c>
      <c r="I2834" s="12" t="s">
        <v>970</v>
      </c>
      <c r="J2834" s="11" t="s">
        <v>31</v>
      </c>
      <c r="K2834" s="25" t="s">
        <v>1590</v>
      </c>
      <c r="L2834" s="32">
        <v>30</v>
      </c>
      <c r="M2834" s="14">
        <v>5375</v>
      </c>
      <c r="N2834" s="15">
        <v>45244</v>
      </c>
      <c r="O2834" s="68" t="s">
        <v>3782</v>
      </c>
      <c r="P2834" s="56" t="s">
        <v>244</v>
      </c>
      <c r="Q2834" s="8" t="s">
        <v>502</v>
      </c>
      <c r="R2834" s="8" t="s">
        <v>31</v>
      </c>
      <c r="S2834" s="8" t="s">
        <v>31</v>
      </c>
      <c r="T2834" s="44" t="s">
        <v>4965</v>
      </c>
      <c r="U2834" s="82" t="s">
        <v>4837</v>
      </c>
      <c r="V2834" s="17">
        <v>465</v>
      </c>
      <c r="W2834" s="17">
        <v>334</v>
      </c>
      <c r="X2834" s="17">
        <v>2</v>
      </c>
      <c r="Y2834" s="18" t="s">
        <v>31</v>
      </c>
      <c r="Z2834" s="33"/>
      <c r="AA2834" s="33">
        <v>482</v>
      </c>
      <c r="AB2834" s="33">
        <v>860</v>
      </c>
      <c r="AC2834" s="33"/>
      <c r="AD2834" s="33" t="s">
        <v>688</v>
      </c>
      <c r="AF2834"/>
    </row>
    <row r="2835" spans="1:35">
      <c r="A2835" s="103">
        <v>45268</v>
      </c>
      <c r="B2835" s="20" t="s">
        <v>39</v>
      </c>
      <c r="C2835" s="8" t="s">
        <v>91</v>
      </c>
      <c r="D2835" s="8"/>
      <c r="E2835" s="9"/>
      <c r="F2835" s="11" t="s">
        <v>4914</v>
      </c>
      <c r="G2835" s="11">
        <v>1023202</v>
      </c>
      <c r="H2835" s="11" t="s">
        <v>1574</v>
      </c>
      <c r="I2835" s="25" t="s">
        <v>1309</v>
      </c>
      <c r="J2835" s="11" t="s">
        <v>1579</v>
      </c>
      <c r="K2835" s="25" t="s">
        <v>1580</v>
      </c>
      <c r="L2835" s="32">
        <v>30</v>
      </c>
      <c r="M2835" s="14">
        <v>5378</v>
      </c>
      <c r="N2835" s="15">
        <v>45244</v>
      </c>
      <c r="O2835" s="68" t="s">
        <v>3782</v>
      </c>
      <c r="P2835" s="56" t="s">
        <v>244</v>
      </c>
      <c r="Q2835" s="8" t="s">
        <v>502</v>
      </c>
      <c r="R2835" s="8" t="s">
        <v>31</v>
      </c>
      <c r="S2835" s="8" t="s">
        <v>31</v>
      </c>
      <c r="T2835" s="44" t="s">
        <v>4965</v>
      </c>
      <c r="U2835" s="82" t="s">
        <v>4837</v>
      </c>
      <c r="V2835" s="17">
        <v>420</v>
      </c>
      <c r="W2835" s="17">
        <v>260</v>
      </c>
      <c r="X2835" s="17">
        <v>2</v>
      </c>
      <c r="Y2835" s="18" t="s">
        <v>31</v>
      </c>
      <c r="Z2835" s="33" t="s">
        <v>1016</v>
      </c>
      <c r="AA2835" s="371">
        <v>90</v>
      </c>
      <c r="AB2835" s="371">
        <v>695</v>
      </c>
      <c r="AC2835" s="33"/>
      <c r="AD2835" s="33" t="s">
        <v>724</v>
      </c>
      <c r="AF2835"/>
    </row>
    <row r="2836" spans="1:35">
      <c r="A2836" s="103">
        <v>45268</v>
      </c>
      <c r="B2836" s="20" t="s">
        <v>39</v>
      </c>
      <c r="C2836" s="8" t="s">
        <v>91</v>
      </c>
      <c r="D2836" s="8"/>
      <c r="E2836" s="9"/>
      <c r="F2836" s="11" t="s">
        <v>4914</v>
      </c>
      <c r="G2836" s="11">
        <v>1023202</v>
      </c>
      <c r="H2836" s="11" t="s">
        <v>202</v>
      </c>
      <c r="I2836" s="12" t="s">
        <v>626</v>
      </c>
      <c r="J2836" s="11" t="s">
        <v>1579</v>
      </c>
      <c r="K2836" s="25" t="s">
        <v>768</v>
      </c>
      <c r="L2836" s="32">
        <v>30</v>
      </c>
      <c r="M2836" s="14">
        <v>1047</v>
      </c>
      <c r="N2836" s="15">
        <v>45244</v>
      </c>
      <c r="O2836" s="68" t="s">
        <v>3782</v>
      </c>
      <c r="P2836" s="56" t="s">
        <v>244</v>
      </c>
      <c r="Q2836" s="8" t="s">
        <v>502</v>
      </c>
      <c r="R2836" s="8" t="s">
        <v>31</v>
      </c>
      <c r="S2836" s="23" t="s">
        <v>31</v>
      </c>
      <c r="T2836" s="44" t="s">
        <v>4965</v>
      </c>
      <c r="U2836" s="82" t="s">
        <v>4837</v>
      </c>
      <c r="V2836" s="17">
        <v>420</v>
      </c>
      <c r="W2836" s="17">
        <v>260</v>
      </c>
      <c r="X2836" s="17">
        <v>2</v>
      </c>
      <c r="Y2836" s="18" t="s">
        <v>31</v>
      </c>
      <c r="Z2836" s="33" t="s">
        <v>1018</v>
      </c>
      <c r="AA2836" s="371"/>
      <c r="AB2836" s="371"/>
      <c r="AC2836" s="33"/>
      <c r="AD2836" s="33" t="s">
        <v>724</v>
      </c>
      <c r="AF2836"/>
    </row>
    <row r="2837" spans="1:35">
      <c r="A2837" s="286">
        <v>45268</v>
      </c>
      <c r="B2837" s="7" t="s">
        <v>29</v>
      </c>
      <c r="C2837" s="8" t="s">
        <v>91</v>
      </c>
      <c r="D2837" s="8"/>
      <c r="E2837" s="9"/>
      <c r="F2837" s="11" t="s">
        <v>4970</v>
      </c>
      <c r="G2837" s="11">
        <v>1023828</v>
      </c>
      <c r="H2837" s="11" t="s">
        <v>1346</v>
      </c>
      <c r="I2837" s="12" t="s">
        <v>1603</v>
      </c>
      <c r="J2837" s="11" t="s">
        <v>31</v>
      </c>
      <c r="K2837" s="11" t="s">
        <v>1604</v>
      </c>
      <c r="L2837" s="32">
        <v>100</v>
      </c>
      <c r="M2837" s="14">
        <v>5222</v>
      </c>
      <c r="N2837" s="15">
        <v>45245</v>
      </c>
      <c r="O2837" s="68" t="s">
        <v>3782</v>
      </c>
      <c r="P2837" s="8" t="s">
        <v>85</v>
      </c>
      <c r="Q2837" s="8" t="s">
        <v>34</v>
      </c>
      <c r="R2837" s="8" t="s">
        <v>31</v>
      </c>
      <c r="S2837" s="8" t="s">
        <v>31</v>
      </c>
      <c r="T2837" s="44" t="s">
        <v>4972</v>
      </c>
      <c r="U2837" s="8" t="s">
        <v>35</v>
      </c>
      <c r="V2837" s="17">
        <v>160.75</v>
      </c>
      <c r="W2837" s="17">
        <v>134</v>
      </c>
      <c r="X2837" s="17">
        <v>3.2</v>
      </c>
      <c r="Y2837" s="18">
        <v>5</v>
      </c>
      <c r="Z2837" s="33" t="s">
        <v>3872</v>
      </c>
      <c r="AA2837" s="33">
        <v>10</v>
      </c>
      <c r="AB2837" s="33">
        <v>0</v>
      </c>
      <c r="AC2837" s="33"/>
      <c r="AD2837" s="33" t="s">
        <v>724</v>
      </c>
      <c r="AF2837"/>
    </row>
    <row r="2838" spans="1:35">
      <c r="A2838" s="286">
        <v>45268</v>
      </c>
      <c r="B2838" s="7" t="s">
        <v>29</v>
      </c>
      <c r="C2838" s="8" t="s">
        <v>91</v>
      </c>
      <c r="D2838" s="8"/>
      <c r="E2838" s="9"/>
      <c r="F2838" s="11" t="s">
        <v>4971</v>
      </c>
      <c r="G2838" s="11">
        <v>1023828</v>
      </c>
      <c r="H2838" s="11" t="s">
        <v>1346</v>
      </c>
      <c r="I2838" s="12" t="s">
        <v>1603</v>
      </c>
      <c r="J2838" s="11" t="s">
        <v>31</v>
      </c>
      <c r="K2838" s="11" t="s">
        <v>1604</v>
      </c>
      <c r="L2838" s="32">
        <v>100</v>
      </c>
      <c r="M2838" s="14">
        <v>5222</v>
      </c>
      <c r="N2838" s="15">
        <v>45245</v>
      </c>
      <c r="O2838" s="68" t="s">
        <v>3782</v>
      </c>
      <c r="P2838" s="8" t="s">
        <v>85</v>
      </c>
      <c r="Q2838" s="8" t="s">
        <v>34</v>
      </c>
      <c r="R2838" s="8" t="s">
        <v>31</v>
      </c>
      <c r="S2838" s="8" t="s">
        <v>31</v>
      </c>
      <c r="T2838" s="44" t="s">
        <v>4972</v>
      </c>
      <c r="U2838" s="8" t="s">
        <v>35</v>
      </c>
      <c r="V2838" s="17">
        <v>160.75</v>
      </c>
      <c r="W2838" s="17">
        <v>134</v>
      </c>
      <c r="X2838" s="17">
        <v>3.2</v>
      </c>
      <c r="Y2838" s="18">
        <v>5</v>
      </c>
      <c r="Z2838" s="33" t="s">
        <v>3872</v>
      </c>
      <c r="AA2838" s="33">
        <v>10</v>
      </c>
      <c r="AB2838" s="33">
        <v>0</v>
      </c>
      <c r="AC2838" s="33"/>
      <c r="AD2838" s="33" t="s">
        <v>724</v>
      </c>
      <c r="AF2838"/>
    </row>
    <row r="2839" spans="1:35">
      <c r="A2839" s="286">
        <v>45268</v>
      </c>
      <c r="B2839" s="7" t="s">
        <v>29</v>
      </c>
      <c r="C2839" s="8" t="s">
        <v>91</v>
      </c>
      <c r="D2839" s="8"/>
      <c r="E2839" s="6"/>
      <c r="F2839" s="11" t="s">
        <v>4973</v>
      </c>
      <c r="G2839" s="11">
        <v>1026715</v>
      </c>
      <c r="H2839" s="11" t="s">
        <v>1925</v>
      </c>
      <c r="I2839" s="12" t="s">
        <v>1926</v>
      </c>
      <c r="J2839" s="11" t="s">
        <v>31</v>
      </c>
      <c r="K2839" s="11" t="s">
        <v>730</v>
      </c>
      <c r="L2839" s="13">
        <v>150</v>
      </c>
      <c r="M2839" s="14">
        <v>6861</v>
      </c>
      <c r="N2839" s="15">
        <v>45246</v>
      </c>
      <c r="O2839" s="68" t="s">
        <v>3782</v>
      </c>
      <c r="P2839" s="8" t="s">
        <v>262</v>
      </c>
      <c r="Q2839" s="8" t="s">
        <v>34</v>
      </c>
      <c r="R2839" s="8" t="s">
        <v>31</v>
      </c>
      <c r="S2839" s="8" t="s">
        <v>31</v>
      </c>
      <c r="T2839" s="23" t="s">
        <v>31</v>
      </c>
      <c r="U2839" s="8" t="s">
        <v>35</v>
      </c>
      <c r="V2839" s="17">
        <v>170</v>
      </c>
      <c r="W2839" s="17">
        <v>170</v>
      </c>
      <c r="X2839" s="17">
        <v>1.6</v>
      </c>
      <c r="Y2839" s="18">
        <v>2</v>
      </c>
      <c r="Z2839" s="33" t="s">
        <v>2707</v>
      </c>
      <c r="AA2839" s="33">
        <v>312</v>
      </c>
      <c r="AB2839" s="33">
        <v>696</v>
      </c>
      <c r="AC2839" s="33"/>
      <c r="AD2839" s="33" t="s">
        <v>724</v>
      </c>
      <c r="AF2839"/>
      <c r="AG2839" s="338">
        <f t="shared" ref="AG2839" si="9">SUM(AA2839:AB2839)</f>
        <v>1008</v>
      </c>
      <c r="AH2839" s="338">
        <f t="shared" ref="AH2839" si="10">QUOTIENT(AG2839,Y2839)</f>
        <v>504</v>
      </c>
      <c r="AI2839" s="338">
        <f t="shared" ref="AI2839" si="11">SUMPRODUCT(AH2839,L2839)</f>
        <v>75600</v>
      </c>
    </row>
    <row r="2840" spans="1:35">
      <c r="A2840" s="103">
        <v>45271</v>
      </c>
      <c r="B2840" s="20" t="s">
        <v>39</v>
      </c>
      <c r="C2840" s="8" t="s">
        <v>91</v>
      </c>
      <c r="D2840" s="8"/>
      <c r="E2840" s="9"/>
      <c r="F2840" s="11" t="s">
        <v>4915</v>
      </c>
      <c r="G2840" s="11">
        <v>1023203</v>
      </c>
      <c r="H2840" s="11" t="s">
        <v>611</v>
      </c>
      <c r="I2840" s="12" t="s">
        <v>2585</v>
      </c>
      <c r="J2840" s="11" t="s">
        <v>1585</v>
      </c>
      <c r="K2840" s="25" t="s">
        <v>1586</v>
      </c>
      <c r="L2840" s="32">
        <v>30</v>
      </c>
      <c r="M2840" s="14">
        <v>5376</v>
      </c>
      <c r="N2840" s="15">
        <v>45244</v>
      </c>
      <c r="O2840" s="68" t="s">
        <v>3782</v>
      </c>
      <c r="P2840" s="8" t="s">
        <v>625</v>
      </c>
      <c r="Q2840" s="8" t="s">
        <v>502</v>
      </c>
      <c r="R2840" s="8" t="s">
        <v>31</v>
      </c>
      <c r="S2840" s="8" t="s">
        <v>31</v>
      </c>
      <c r="T2840" s="44" t="s">
        <v>4965</v>
      </c>
      <c r="U2840" s="82" t="s">
        <v>4837</v>
      </c>
      <c r="V2840" s="17">
        <v>368</v>
      </c>
      <c r="W2840" s="17">
        <v>337</v>
      </c>
      <c r="X2840" s="17">
        <v>2</v>
      </c>
      <c r="Y2840" s="18" t="s">
        <v>31</v>
      </c>
      <c r="Z2840" s="33" t="s">
        <v>987</v>
      </c>
      <c r="AA2840" s="371">
        <v>279</v>
      </c>
      <c r="AB2840" s="371">
        <v>723</v>
      </c>
      <c r="AD2840" s="33" t="s">
        <v>688</v>
      </c>
      <c r="AF2840"/>
    </row>
    <row r="2841" spans="1:35">
      <c r="A2841" s="103">
        <v>45271</v>
      </c>
      <c r="B2841" s="20" t="s">
        <v>39</v>
      </c>
      <c r="C2841" s="8" t="s">
        <v>91</v>
      </c>
      <c r="D2841" s="8"/>
      <c r="E2841" s="9"/>
      <c r="F2841" s="11" t="s">
        <v>4915</v>
      </c>
      <c r="G2841" s="11">
        <v>1023203</v>
      </c>
      <c r="H2841" s="11" t="s">
        <v>611</v>
      </c>
      <c r="I2841" s="332" t="s">
        <v>971</v>
      </c>
      <c r="J2841" s="11" t="s">
        <v>1585</v>
      </c>
      <c r="K2841" s="25" t="s">
        <v>627</v>
      </c>
      <c r="L2841" s="32">
        <v>60</v>
      </c>
      <c r="M2841" s="14">
        <v>1048</v>
      </c>
      <c r="N2841" s="15">
        <v>45244</v>
      </c>
      <c r="O2841" s="68" t="s">
        <v>3782</v>
      </c>
      <c r="P2841" s="8" t="s">
        <v>625</v>
      </c>
      <c r="Q2841" s="8" t="s">
        <v>502</v>
      </c>
      <c r="R2841" s="8" t="s">
        <v>31</v>
      </c>
      <c r="S2841" s="23" t="s">
        <v>31</v>
      </c>
      <c r="T2841" s="44" t="s">
        <v>4965</v>
      </c>
      <c r="U2841" s="82" t="s">
        <v>4837</v>
      </c>
      <c r="V2841" s="17">
        <v>368</v>
      </c>
      <c r="W2841" s="17">
        <v>337</v>
      </c>
      <c r="X2841" s="17">
        <v>2</v>
      </c>
      <c r="Y2841" s="18">
        <v>2</v>
      </c>
      <c r="Z2841" s="33" t="s">
        <v>1301</v>
      </c>
      <c r="AA2841" s="371"/>
      <c r="AB2841" s="371"/>
      <c r="AC2841" s="291"/>
      <c r="AD2841" s="33" t="s">
        <v>688</v>
      </c>
      <c r="AF2841"/>
    </row>
    <row r="2842" spans="1:35">
      <c r="A2842" s="286">
        <v>45271</v>
      </c>
      <c r="B2842" s="7" t="s">
        <v>29</v>
      </c>
      <c r="C2842" s="21" t="s">
        <v>281</v>
      </c>
      <c r="D2842" s="8"/>
      <c r="E2842" s="9"/>
      <c r="F2842" s="25" t="s">
        <v>4589</v>
      </c>
      <c r="G2842" s="11">
        <v>1019287</v>
      </c>
      <c r="H2842" s="11" t="s">
        <v>1350</v>
      </c>
      <c r="I2842" s="12" t="s">
        <v>104</v>
      </c>
      <c r="J2842" s="11" t="s">
        <v>4781</v>
      </c>
      <c r="K2842" s="11" t="s">
        <v>706</v>
      </c>
      <c r="L2842" s="32">
        <v>15</v>
      </c>
      <c r="M2842" s="14">
        <v>7579</v>
      </c>
      <c r="N2842" s="15">
        <v>45246</v>
      </c>
      <c r="O2842" s="68" t="s">
        <v>3782</v>
      </c>
      <c r="P2842" s="8" t="s">
        <v>33</v>
      </c>
      <c r="Q2842" s="8" t="s">
        <v>34</v>
      </c>
      <c r="R2842" s="8" t="s">
        <v>31</v>
      </c>
      <c r="S2842" s="8" t="s">
        <v>31</v>
      </c>
      <c r="T2842" s="8" t="s">
        <v>31</v>
      </c>
      <c r="U2842" s="8" t="s">
        <v>35</v>
      </c>
      <c r="V2842" s="17">
        <v>272</v>
      </c>
      <c r="W2842" s="17">
        <v>104</v>
      </c>
      <c r="X2842" s="17">
        <v>1.6</v>
      </c>
      <c r="Y2842" s="18" t="s">
        <v>61</v>
      </c>
      <c r="Z2842" s="310" t="s">
        <v>985</v>
      </c>
      <c r="AA2842" s="372">
        <v>147</v>
      </c>
      <c r="AB2842" s="372">
        <v>88</v>
      </c>
      <c r="AC2842" s="33"/>
      <c r="AD2842" s="33" t="s">
        <v>688</v>
      </c>
      <c r="AF2842"/>
    </row>
    <row r="2843" spans="1:35">
      <c r="A2843" s="286">
        <v>45271</v>
      </c>
      <c r="B2843" s="7" t="s">
        <v>29</v>
      </c>
      <c r="C2843" s="8" t="s">
        <v>91</v>
      </c>
      <c r="D2843" s="8"/>
      <c r="E2843" s="9"/>
      <c r="F2843" s="25" t="s">
        <v>4589</v>
      </c>
      <c r="G2843" s="11">
        <v>1019287</v>
      </c>
      <c r="H2843" s="11" t="s">
        <v>689</v>
      </c>
      <c r="I2843" s="12" t="s">
        <v>707</v>
      </c>
      <c r="J2843" s="11" t="s">
        <v>4781</v>
      </c>
      <c r="K2843" s="11" t="s">
        <v>708</v>
      </c>
      <c r="L2843" s="32">
        <v>15</v>
      </c>
      <c r="M2843" s="14" t="s">
        <v>61</v>
      </c>
      <c r="N2843" s="15">
        <v>45246</v>
      </c>
      <c r="O2843" s="68" t="s">
        <v>3782</v>
      </c>
      <c r="P2843" s="8" t="s">
        <v>33</v>
      </c>
      <c r="Q2843" s="8" t="s">
        <v>34</v>
      </c>
      <c r="R2843" s="8" t="s">
        <v>31</v>
      </c>
      <c r="S2843" s="8" t="s">
        <v>31</v>
      </c>
      <c r="T2843" s="8" t="s">
        <v>31</v>
      </c>
      <c r="U2843" s="8" t="s">
        <v>35</v>
      </c>
      <c r="V2843" s="17">
        <v>272</v>
      </c>
      <c r="W2843" s="17">
        <v>104</v>
      </c>
      <c r="X2843" s="17">
        <v>1.6</v>
      </c>
      <c r="Y2843" s="18" t="s">
        <v>61</v>
      </c>
      <c r="Z2843" s="310" t="s">
        <v>990</v>
      </c>
      <c r="AA2843" s="372"/>
      <c r="AB2843" s="372"/>
      <c r="AC2843" s="33"/>
      <c r="AD2843" s="33" t="s">
        <v>688</v>
      </c>
      <c r="AF2843"/>
    </row>
    <row r="2844" spans="1:35">
      <c r="A2844" s="286">
        <v>45271</v>
      </c>
      <c r="B2844" s="7" t="s">
        <v>29</v>
      </c>
      <c r="C2844" s="8" t="s">
        <v>91</v>
      </c>
      <c r="D2844" s="8"/>
      <c r="E2844" s="9"/>
      <c r="F2844" s="25" t="s">
        <v>4589</v>
      </c>
      <c r="G2844" s="11">
        <v>1019287</v>
      </c>
      <c r="H2844" s="11" t="s">
        <v>1350</v>
      </c>
      <c r="I2844" s="12" t="s">
        <v>709</v>
      </c>
      <c r="J2844" s="11" t="s">
        <v>4781</v>
      </c>
      <c r="K2844" s="11" t="s">
        <v>710</v>
      </c>
      <c r="L2844" s="95" t="s">
        <v>1141</v>
      </c>
      <c r="M2844" s="14" t="s">
        <v>61</v>
      </c>
      <c r="N2844" s="15">
        <v>45246</v>
      </c>
      <c r="O2844" s="68" t="s">
        <v>3782</v>
      </c>
      <c r="P2844" s="8" t="s">
        <v>33</v>
      </c>
      <c r="Q2844" s="8" t="s">
        <v>34</v>
      </c>
      <c r="R2844" s="8" t="s">
        <v>31</v>
      </c>
      <c r="S2844" s="8" t="s">
        <v>31</v>
      </c>
      <c r="T2844" s="8" t="s">
        <v>31</v>
      </c>
      <c r="U2844" s="8" t="s">
        <v>35</v>
      </c>
      <c r="V2844" s="17">
        <v>272</v>
      </c>
      <c r="W2844" s="17">
        <v>104</v>
      </c>
      <c r="X2844" s="17">
        <v>1.6</v>
      </c>
      <c r="Y2844" s="18" t="s">
        <v>61</v>
      </c>
      <c r="Z2844" s="310" t="s">
        <v>987</v>
      </c>
      <c r="AA2844" s="372"/>
      <c r="AB2844" s="372"/>
      <c r="AC2844" s="33"/>
      <c r="AD2844" s="19"/>
      <c r="AF2844"/>
    </row>
    <row r="2845" spans="1:35">
      <c r="A2845" s="286">
        <v>45271</v>
      </c>
      <c r="B2845" s="7" t="s">
        <v>29</v>
      </c>
      <c r="C2845" s="8" t="s">
        <v>91</v>
      </c>
      <c r="D2845" s="8"/>
      <c r="E2845" s="9"/>
      <c r="F2845" s="11" t="s">
        <v>4988</v>
      </c>
      <c r="G2845" s="11">
        <v>1011330</v>
      </c>
      <c r="H2845" s="11" t="s">
        <v>1807</v>
      </c>
      <c r="I2845" s="12" t="s">
        <v>781</v>
      </c>
      <c r="J2845" s="11" t="s">
        <v>31</v>
      </c>
      <c r="K2845" s="11" t="s">
        <v>1808</v>
      </c>
      <c r="L2845" s="13">
        <v>30</v>
      </c>
      <c r="M2845" s="14" t="s">
        <v>61</v>
      </c>
      <c r="N2845" s="15">
        <v>45252</v>
      </c>
      <c r="O2845" s="68" t="s">
        <v>3782</v>
      </c>
      <c r="P2845" s="8" t="s">
        <v>33</v>
      </c>
      <c r="Q2845" s="8" t="s">
        <v>34</v>
      </c>
      <c r="R2845" s="8" t="s">
        <v>31</v>
      </c>
      <c r="S2845" s="8" t="s">
        <v>31</v>
      </c>
      <c r="T2845" s="23" t="s">
        <v>31</v>
      </c>
      <c r="U2845" s="8" t="s">
        <v>35</v>
      </c>
      <c r="V2845" s="17">
        <v>281</v>
      </c>
      <c r="W2845" s="17">
        <v>150</v>
      </c>
      <c r="X2845" s="17">
        <v>1.6</v>
      </c>
      <c r="Y2845" s="18">
        <v>2</v>
      </c>
      <c r="Z2845" s="33" t="s">
        <v>2707</v>
      </c>
      <c r="AA2845" s="33">
        <v>188</v>
      </c>
      <c r="AB2845" s="33">
        <v>298</v>
      </c>
      <c r="AC2845" s="33"/>
      <c r="AD2845" s="33" t="s">
        <v>688</v>
      </c>
      <c r="AF2845"/>
    </row>
    <row r="2846" spans="1:35">
      <c r="A2846" s="103">
        <v>45272</v>
      </c>
      <c r="B2846" s="20" t="s">
        <v>39</v>
      </c>
      <c r="C2846" s="21" t="s">
        <v>281</v>
      </c>
      <c r="D2846" s="8"/>
      <c r="E2846" s="8"/>
      <c r="F2846" s="11" t="s">
        <v>4847</v>
      </c>
      <c r="G2846" s="11">
        <v>1027324</v>
      </c>
      <c r="H2846" s="11" t="s">
        <v>1746</v>
      </c>
      <c r="I2846" s="12" t="s">
        <v>197</v>
      </c>
      <c r="J2846" s="11" t="s">
        <v>31</v>
      </c>
      <c r="K2846" s="25" t="s">
        <v>1763</v>
      </c>
      <c r="L2846" s="13">
        <v>50</v>
      </c>
      <c r="M2846" s="14">
        <v>7466</v>
      </c>
      <c r="N2846" s="15">
        <v>45251</v>
      </c>
      <c r="O2846" s="68" t="s">
        <v>3782</v>
      </c>
      <c r="P2846" s="8" t="s">
        <v>33</v>
      </c>
      <c r="Q2846" s="8" t="s">
        <v>502</v>
      </c>
      <c r="R2846" s="8" t="s">
        <v>31</v>
      </c>
      <c r="S2846" s="8" t="s">
        <v>31</v>
      </c>
      <c r="T2846" s="23" t="s">
        <v>31</v>
      </c>
      <c r="U2846" s="82" t="s">
        <v>4837</v>
      </c>
      <c r="V2846" s="17">
        <v>367</v>
      </c>
      <c r="W2846" s="17">
        <v>228</v>
      </c>
      <c r="X2846" s="17">
        <v>2.4</v>
      </c>
      <c r="Y2846" s="18" t="s">
        <v>31</v>
      </c>
      <c r="Z2846" s="33"/>
      <c r="AA2846" s="33">
        <v>854</v>
      </c>
      <c r="AB2846" s="33">
        <v>1428</v>
      </c>
      <c r="AC2846" s="33"/>
      <c r="AD2846" s="33" t="s">
        <v>688</v>
      </c>
      <c r="AF2846"/>
    </row>
    <row r="2847" spans="1:35">
      <c r="A2847" s="286">
        <v>45272</v>
      </c>
      <c r="B2847" s="7" t="s">
        <v>29</v>
      </c>
      <c r="C2847" s="8" t="s">
        <v>91</v>
      </c>
      <c r="D2847" s="8"/>
      <c r="F2847" s="25" t="s">
        <v>4702</v>
      </c>
      <c r="G2847" s="11">
        <v>1019290</v>
      </c>
      <c r="H2847" s="11" t="s">
        <v>1984</v>
      </c>
      <c r="I2847" s="12" t="s">
        <v>104</v>
      </c>
      <c r="J2847" s="11" t="s">
        <v>4995</v>
      </c>
      <c r="K2847" s="11" t="s">
        <v>4597</v>
      </c>
      <c r="L2847" s="13">
        <v>10</v>
      </c>
      <c r="M2847" s="92" t="s">
        <v>61</v>
      </c>
      <c r="N2847" s="15">
        <v>45254</v>
      </c>
      <c r="O2847" s="68" t="s">
        <v>3782</v>
      </c>
      <c r="P2847" s="8" t="s">
        <v>33</v>
      </c>
      <c r="Q2847" s="8" t="s">
        <v>34</v>
      </c>
      <c r="R2847" s="8" t="s">
        <v>31</v>
      </c>
      <c r="S2847" s="8" t="s">
        <v>61</v>
      </c>
      <c r="T2847" s="23" t="s">
        <v>31</v>
      </c>
      <c r="U2847" s="8" t="s">
        <v>35</v>
      </c>
      <c r="V2847" s="17">
        <v>272</v>
      </c>
      <c r="W2847" s="17">
        <v>104</v>
      </c>
      <c r="X2847" s="17">
        <v>1.6</v>
      </c>
      <c r="Y2847" s="18" t="s">
        <v>31</v>
      </c>
      <c r="Z2847" s="33" t="s">
        <v>1016</v>
      </c>
      <c r="AA2847" s="370">
        <v>170</v>
      </c>
      <c r="AB2847" s="370">
        <v>143</v>
      </c>
      <c r="AC2847" s="33"/>
      <c r="AD2847" s="33" t="s">
        <v>688</v>
      </c>
      <c r="AF2847"/>
    </row>
    <row r="2848" spans="1:35">
      <c r="A2848" s="286">
        <v>45272</v>
      </c>
      <c r="B2848" s="7" t="s">
        <v>29</v>
      </c>
      <c r="C2848" s="8" t="s">
        <v>91</v>
      </c>
      <c r="D2848" s="8"/>
      <c r="F2848" s="25" t="s">
        <v>4703</v>
      </c>
      <c r="G2848" s="11">
        <v>1019290</v>
      </c>
      <c r="H2848" s="11" t="s">
        <v>1984</v>
      </c>
      <c r="I2848" s="12" t="s">
        <v>707</v>
      </c>
      <c r="J2848" s="11" t="s">
        <v>4995</v>
      </c>
      <c r="K2848" s="11" t="s">
        <v>2013</v>
      </c>
      <c r="L2848" s="13">
        <v>10</v>
      </c>
      <c r="M2848" s="92" t="s">
        <v>61</v>
      </c>
      <c r="N2848" s="15">
        <v>45254</v>
      </c>
      <c r="O2848" s="68" t="s">
        <v>3782</v>
      </c>
      <c r="P2848" s="8" t="s">
        <v>33</v>
      </c>
      <c r="Q2848" s="8" t="s">
        <v>34</v>
      </c>
      <c r="R2848" s="8" t="s">
        <v>31</v>
      </c>
      <c r="S2848" s="8" t="s">
        <v>31</v>
      </c>
      <c r="T2848" s="23" t="s">
        <v>31</v>
      </c>
      <c r="U2848" s="8" t="s">
        <v>35</v>
      </c>
      <c r="V2848" s="17">
        <v>272</v>
      </c>
      <c r="W2848" s="17">
        <v>104</v>
      </c>
      <c r="X2848" s="17">
        <v>1.6</v>
      </c>
      <c r="Y2848" s="18" t="s">
        <v>31</v>
      </c>
      <c r="Z2848" s="33" t="s">
        <v>985</v>
      </c>
      <c r="AA2848" s="370"/>
      <c r="AB2848" s="370"/>
      <c r="AC2848" s="33"/>
      <c r="AD2848" s="33" t="s">
        <v>688</v>
      </c>
      <c r="AF2848"/>
    </row>
    <row r="2849" spans="1:32">
      <c r="A2849" s="286">
        <v>45272</v>
      </c>
      <c r="B2849" s="7" t="s">
        <v>29</v>
      </c>
      <c r="C2849" s="8" t="s">
        <v>91</v>
      </c>
      <c r="D2849" s="8"/>
      <c r="F2849" s="25" t="s">
        <v>4704</v>
      </c>
      <c r="G2849" s="11">
        <v>1019290</v>
      </c>
      <c r="H2849" s="11" t="s">
        <v>1984</v>
      </c>
      <c r="I2849" s="12" t="s">
        <v>709</v>
      </c>
      <c r="J2849" s="11" t="s">
        <v>4995</v>
      </c>
      <c r="K2849" s="11" t="s">
        <v>2828</v>
      </c>
      <c r="L2849" s="13">
        <v>10</v>
      </c>
      <c r="M2849" s="92">
        <v>7117</v>
      </c>
      <c r="N2849" s="15">
        <v>45254</v>
      </c>
      <c r="O2849" s="68" t="s">
        <v>3782</v>
      </c>
      <c r="P2849" s="8" t="s">
        <v>33</v>
      </c>
      <c r="Q2849" s="8" t="s">
        <v>34</v>
      </c>
      <c r="R2849" s="8" t="s">
        <v>31</v>
      </c>
      <c r="S2849" s="8" t="s">
        <v>31</v>
      </c>
      <c r="T2849" s="23" t="s">
        <v>31</v>
      </c>
      <c r="U2849" s="8" t="s">
        <v>35</v>
      </c>
      <c r="V2849" s="17">
        <v>272</v>
      </c>
      <c r="W2849" s="17">
        <v>104</v>
      </c>
      <c r="X2849" s="17">
        <v>1.6</v>
      </c>
      <c r="Y2849" s="18" t="s">
        <v>31</v>
      </c>
      <c r="Z2849" s="33" t="s">
        <v>990</v>
      </c>
      <c r="AA2849" s="370"/>
      <c r="AB2849" s="370"/>
      <c r="AC2849" s="33"/>
      <c r="AD2849" s="33" t="s">
        <v>688</v>
      </c>
      <c r="AF2849"/>
    </row>
    <row r="2850" spans="1:32">
      <c r="A2850" s="286">
        <v>45272</v>
      </c>
      <c r="B2850" s="7" t="s">
        <v>29</v>
      </c>
      <c r="C2850" s="8" t="s">
        <v>91</v>
      </c>
      <c r="D2850" s="8"/>
      <c r="F2850" s="25" t="s">
        <v>4705</v>
      </c>
      <c r="G2850" s="11">
        <v>1019290</v>
      </c>
      <c r="H2850" s="11" t="s">
        <v>1984</v>
      </c>
      <c r="I2850" s="12" t="s">
        <v>2019</v>
      </c>
      <c r="J2850" s="11" t="s">
        <v>4995</v>
      </c>
      <c r="K2850" s="11" t="s">
        <v>2020</v>
      </c>
      <c r="L2850" s="13">
        <v>10</v>
      </c>
      <c r="M2850" s="92" t="s">
        <v>61</v>
      </c>
      <c r="N2850" s="15">
        <v>45254</v>
      </c>
      <c r="O2850" s="68" t="s">
        <v>3782</v>
      </c>
      <c r="P2850" s="8" t="s">
        <v>33</v>
      </c>
      <c r="Q2850" s="8" t="s">
        <v>34</v>
      </c>
      <c r="R2850" s="8" t="s">
        <v>31</v>
      </c>
      <c r="S2850" s="8" t="s">
        <v>31</v>
      </c>
      <c r="T2850" s="23" t="s">
        <v>31</v>
      </c>
      <c r="U2850" s="8" t="s">
        <v>35</v>
      </c>
      <c r="V2850" s="17">
        <v>272</v>
      </c>
      <c r="W2850" s="17">
        <v>104</v>
      </c>
      <c r="X2850" s="17">
        <v>1.6</v>
      </c>
      <c r="Y2850" s="18" t="s">
        <v>31</v>
      </c>
      <c r="Z2850" s="33" t="s">
        <v>991</v>
      </c>
      <c r="AA2850" s="370"/>
      <c r="AB2850" s="370"/>
      <c r="AC2850" s="33"/>
      <c r="AD2850" s="33" t="s">
        <v>688</v>
      </c>
      <c r="AF2850"/>
    </row>
    <row r="2851" spans="1:32">
      <c r="A2851" s="286">
        <v>45272</v>
      </c>
      <c r="B2851" s="7" t="s">
        <v>29</v>
      </c>
      <c r="C2851" s="8" t="s">
        <v>91</v>
      </c>
      <c r="D2851" s="8"/>
      <c r="E2851" s="9"/>
      <c r="F2851" s="10" t="s">
        <v>5009</v>
      </c>
      <c r="G2851" s="11">
        <v>1019303</v>
      </c>
      <c r="H2851" s="11" t="s">
        <v>636</v>
      </c>
      <c r="I2851" s="12" t="s">
        <v>598</v>
      </c>
      <c r="J2851" s="11" t="s">
        <v>31</v>
      </c>
      <c r="K2851" s="11" t="s">
        <v>634</v>
      </c>
      <c r="L2851" s="13">
        <v>10</v>
      </c>
      <c r="M2851" s="92" t="s">
        <v>5010</v>
      </c>
      <c r="N2851" s="15">
        <v>45258</v>
      </c>
      <c r="O2851" s="68" t="s">
        <v>3782</v>
      </c>
      <c r="P2851" s="8" t="s">
        <v>181</v>
      </c>
      <c r="Q2851" s="8" t="s">
        <v>34</v>
      </c>
      <c r="R2851" s="8" t="s">
        <v>31</v>
      </c>
      <c r="S2851" s="8" t="s">
        <v>31</v>
      </c>
      <c r="T2851" s="23" t="s">
        <v>31</v>
      </c>
      <c r="U2851" s="8" t="s">
        <v>35</v>
      </c>
      <c r="V2851" s="17">
        <v>160.75</v>
      </c>
      <c r="W2851" s="17">
        <v>134</v>
      </c>
      <c r="X2851" s="17">
        <v>3.2</v>
      </c>
      <c r="Y2851" s="18">
        <v>5</v>
      </c>
      <c r="Z2851" s="33" t="s">
        <v>3872</v>
      </c>
      <c r="AA2851" s="33">
        <v>70</v>
      </c>
      <c r="AB2851" s="33">
        <v>0</v>
      </c>
      <c r="AC2851" s="33"/>
      <c r="AD2851" s="33" t="s">
        <v>724</v>
      </c>
      <c r="AF2851"/>
    </row>
    <row r="2852" spans="1:32">
      <c r="A2852" s="286">
        <v>45273</v>
      </c>
      <c r="B2852" s="7" t="s">
        <v>29</v>
      </c>
      <c r="C2852" s="8" t="s">
        <v>91</v>
      </c>
      <c r="D2852" s="8"/>
      <c r="E2852" s="9"/>
      <c r="F2852" s="11" t="s">
        <v>4974</v>
      </c>
      <c r="G2852" s="11">
        <v>1025280</v>
      </c>
      <c r="H2852" s="11" t="s">
        <v>1430</v>
      </c>
      <c r="I2852" s="12" t="s">
        <v>2384</v>
      </c>
      <c r="J2852" s="11" t="s">
        <v>31</v>
      </c>
      <c r="K2852" s="11" t="s">
        <v>945</v>
      </c>
      <c r="L2852" s="13">
        <v>50</v>
      </c>
      <c r="M2852" s="14">
        <v>7394</v>
      </c>
      <c r="N2852" s="15">
        <v>45246</v>
      </c>
      <c r="O2852" s="68" t="s">
        <v>3782</v>
      </c>
      <c r="P2852" s="8" t="s">
        <v>33</v>
      </c>
      <c r="Q2852" s="8" t="s">
        <v>34</v>
      </c>
      <c r="R2852" s="8" t="s">
        <v>31</v>
      </c>
      <c r="S2852" s="8" t="s">
        <v>31</v>
      </c>
      <c r="T2852" s="23" t="s">
        <v>31</v>
      </c>
      <c r="U2852" s="8" t="s">
        <v>35</v>
      </c>
      <c r="V2852" s="17">
        <v>261</v>
      </c>
      <c r="W2852" s="17">
        <v>90</v>
      </c>
      <c r="X2852" s="17">
        <v>1.6</v>
      </c>
      <c r="Y2852" s="18" t="s">
        <v>417</v>
      </c>
      <c r="Z2852" s="33"/>
      <c r="AA2852" s="33">
        <v>212</v>
      </c>
      <c r="AB2852" s="33">
        <v>356</v>
      </c>
      <c r="AC2852" s="33"/>
      <c r="AD2852" s="33" t="s">
        <v>724</v>
      </c>
      <c r="AF2852"/>
    </row>
    <row r="2853" spans="1:32">
      <c r="A2853" s="103">
        <v>45274</v>
      </c>
      <c r="B2853" s="20" t="s">
        <v>39</v>
      </c>
      <c r="C2853" s="96" t="s">
        <v>547</v>
      </c>
      <c r="D2853" s="8"/>
      <c r="E2853" s="27" t="s">
        <v>56</v>
      </c>
      <c r="F2853" s="11" t="s">
        <v>4879</v>
      </c>
      <c r="G2853" s="11">
        <v>1011384</v>
      </c>
      <c r="H2853" s="11" t="s">
        <v>1704</v>
      </c>
      <c r="I2853" s="12" t="s">
        <v>2728</v>
      </c>
      <c r="J2853" s="11" t="s">
        <v>4990</v>
      </c>
      <c r="K2853" s="25" t="s">
        <v>4991</v>
      </c>
      <c r="L2853" s="32">
        <v>100</v>
      </c>
      <c r="M2853" s="14">
        <v>7923</v>
      </c>
      <c r="N2853" s="15">
        <v>45264</v>
      </c>
      <c r="O2853" s="68" t="s">
        <v>3782</v>
      </c>
      <c r="P2853" s="8" t="s">
        <v>33</v>
      </c>
      <c r="Q2853" s="8" t="s">
        <v>115</v>
      </c>
      <c r="R2853" s="8" t="s">
        <v>31</v>
      </c>
      <c r="S2853" s="8" t="s">
        <v>31</v>
      </c>
      <c r="T2853" s="23" t="s">
        <v>31</v>
      </c>
      <c r="U2853" s="82" t="s">
        <v>4837</v>
      </c>
      <c r="V2853" s="17">
        <v>434.2</v>
      </c>
      <c r="W2853" s="17">
        <v>225</v>
      </c>
      <c r="X2853" s="17">
        <v>1.9</v>
      </c>
      <c r="Y2853" s="18" t="s">
        <v>31</v>
      </c>
      <c r="Z2853" s="18" t="s">
        <v>987</v>
      </c>
      <c r="AA2853" s="370">
        <v>549</v>
      </c>
      <c r="AB2853" s="370">
        <v>755</v>
      </c>
      <c r="AC2853" s="33"/>
      <c r="AD2853" s="33" t="s">
        <v>688</v>
      </c>
      <c r="AF2853"/>
    </row>
    <row r="2854" spans="1:32">
      <c r="A2854" s="103">
        <v>45274</v>
      </c>
      <c r="B2854" s="20" t="s">
        <v>39</v>
      </c>
      <c r="C2854" s="96" t="s">
        <v>547</v>
      </c>
      <c r="D2854" s="8"/>
      <c r="E2854" s="27" t="s">
        <v>56</v>
      </c>
      <c r="F2854" s="11" t="s">
        <v>4879</v>
      </c>
      <c r="G2854" s="11">
        <v>1011384</v>
      </c>
      <c r="H2854" s="11" t="s">
        <v>1644</v>
      </c>
      <c r="I2854" s="12" t="s">
        <v>4092</v>
      </c>
      <c r="J2854" s="11" t="s">
        <v>4990</v>
      </c>
      <c r="K2854" s="25" t="s">
        <v>4992</v>
      </c>
      <c r="L2854" s="32">
        <v>100</v>
      </c>
      <c r="M2854" s="14" t="s">
        <v>61</v>
      </c>
      <c r="N2854" s="15">
        <v>45264</v>
      </c>
      <c r="O2854" s="68" t="s">
        <v>3782</v>
      </c>
      <c r="P2854" s="8" t="s">
        <v>33</v>
      </c>
      <c r="Q2854" s="8" t="s">
        <v>115</v>
      </c>
      <c r="R2854" s="8" t="s">
        <v>31</v>
      </c>
      <c r="S2854" s="8" t="s">
        <v>31</v>
      </c>
      <c r="T2854" s="23" t="s">
        <v>31</v>
      </c>
      <c r="U2854" s="82" t="s">
        <v>4837</v>
      </c>
      <c r="V2854" s="17">
        <v>434.2</v>
      </c>
      <c r="W2854" s="17">
        <v>225</v>
      </c>
      <c r="X2854" s="17">
        <v>1.9</v>
      </c>
      <c r="Y2854" s="18" t="s">
        <v>31</v>
      </c>
      <c r="Z2854" s="18" t="s">
        <v>990</v>
      </c>
      <c r="AA2854" s="370"/>
      <c r="AB2854" s="370"/>
      <c r="AC2854" s="33"/>
      <c r="AD2854" s="33" t="s">
        <v>688</v>
      </c>
      <c r="AF2854"/>
    </row>
    <row r="2855" spans="1:32">
      <c r="A2855" s="103">
        <v>45274</v>
      </c>
      <c r="B2855" s="7" t="s">
        <v>29</v>
      </c>
      <c r="C2855" s="8" t="s">
        <v>91</v>
      </c>
      <c r="D2855" s="8"/>
      <c r="E2855" s="19"/>
      <c r="F2855" s="10" t="s">
        <v>4977</v>
      </c>
      <c r="G2855" s="11">
        <v>1027301</v>
      </c>
      <c r="H2855" s="11" t="s">
        <v>66</v>
      </c>
      <c r="I2855" s="12" t="s">
        <v>3554</v>
      </c>
      <c r="J2855" s="11" t="s">
        <v>422</v>
      </c>
      <c r="K2855" s="11" t="s">
        <v>425</v>
      </c>
      <c r="L2855" s="13">
        <v>10</v>
      </c>
      <c r="M2855" s="14">
        <v>4085</v>
      </c>
      <c r="N2855" s="15">
        <v>45247</v>
      </c>
      <c r="O2855" s="68" t="s">
        <v>3782</v>
      </c>
      <c r="P2855" s="8" t="s">
        <v>33</v>
      </c>
      <c r="Q2855" s="8" t="s">
        <v>34</v>
      </c>
      <c r="R2855" s="8" t="s">
        <v>31</v>
      </c>
      <c r="S2855" s="8" t="s">
        <v>31</v>
      </c>
      <c r="T2855" s="23" t="s">
        <v>31</v>
      </c>
      <c r="U2855" s="8" t="s">
        <v>35</v>
      </c>
      <c r="V2855" s="17">
        <v>142</v>
      </c>
      <c r="W2855" s="17">
        <v>124</v>
      </c>
      <c r="X2855" s="17">
        <v>1.6</v>
      </c>
      <c r="Y2855" s="18" t="s">
        <v>31</v>
      </c>
      <c r="Z2855" s="33" t="s">
        <v>1016</v>
      </c>
      <c r="AA2855" s="370">
        <v>121</v>
      </c>
      <c r="AB2855" s="370">
        <v>185</v>
      </c>
      <c r="AC2855" s="33"/>
      <c r="AD2855" s="33" t="s">
        <v>724</v>
      </c>
      <c r="AF2855"/>
    </row>
    <row r="2856" spans="1:32">
      <c r="A2856" s="103">
        <v>45274</v>
      </c>
      <c r="B2856" s="7" t="s">
        <v>29</v>
      </c>
      <c r="C2856" s="8" t="s">
        <v>91</v>
      </c>
      <c r="D2856" s="8"/>
      <c r="E2856" s="19"/>
      <c r="F2856" s="10" t="s">
        <v>4977</v>
      </c>
      <c r="G2856" s="11">
        <v>1027301</v>
      </c>
      <c r="H2856" s="11" t="s">
        <v>798</v>
      </c>
      <c r="I2856" s="12" t="s">
        <v>481</v>
      </c>
      <c r="J2856" s="11" t="s">
        <v>422</v>
      </c>
      <c r="K2856" s="11" t="s">
        <v>423</v>
      </c>
      <c r="L2856" s="13">
        <v>10</v>
      </c>
      <c r="M2856" s="14">
        <v>4083</v>
      </c>
      <c r="N2856" s="15">
        <v>45247</v>
      </c>
      <c r="O2856" s="68" t="s">
        <v>3782</v>
      </c>
      <c r="P2856" s="8" t="s">
        <v>33</v>
      </c>
      <c r="Q2856" s="8" t="s">
        <v>34</v>
      </c>
      <c r="R2856" s="8" t="s">
        <v>31</v>
      </c>
      <c r="S2856" s="8" t="s">
        <v>31</v>
      </c>
      <c r="T2856" s="23" t="s">
        <v>31</v>
      </c>
      <c r="U2856" s="8" t="s">
        <v>35</v>
      </c>
      <c r="V2856" s="17">
        <v>142</v>
      </c>
      <c r="W2856" s="17">
        <v>124</v>
      </c>
      <c r="X2856" s="17">
        <v>1.6</v>
      </c>
      <c r="Y2856" s="18" t="s">
        <v>31</v>
      </c>
      <c r="Z2856" s="33" t="s">
        <v>990</v>
      </c>
      <c r="AA2856" s="370"/>
      <c r="AB2856" s="370"/>
      <c r="AC2856" s="33"/>
      <c r="AD2856" s="33" t="s">
        <v>724</v>
      </c>
      <c r="AF2856"/>
    </row>
    <row r="2857" spans="1:32">
      <c r="A2857" s="103">
        <v>45274</v>
      </c>
      <c r="B2857" s="7" t="s">
        <v>29</v>
      </c>
      <c r="C2857" s="8" t="s">
        <v>91</v>
      </c>
      <c r="D2857" s="8"/>
      <c r="E2857" s="9"/>
      <c r="F2857" s="10" t="s">
        <v>4977</v>
      </c>
      <c r="G2857" s="11">
        <v>1027301</v>
      </c>
      <c r="H2857" s="11" t="s">
        <v>2724</v>
      </c>
      <c r="I2857" s="12" t="s">
        <v>2725</v>
      </c>
      <c r="J2857" s="11" t="s">
        <v>31</v>
      </c>
      <c r="K2857" s="11" t="s">
        <v>444</v>
      </c>
      <c r="L2857" s="13">
        <v>20</v>
      </c>
      <c r="M2857" s="14">
        <v>4018</v>
      </c>
      <c r="N2857" s="15">
        <v>45247</v>
      </c>
      <c r="O2857" s="68" t="s">
        <v>3782</v>
      </c>
      <c r="P2857" s="8" t="s">
        <v>33</v>
      </c>
      <c r="Q2857" s="8" t="s">
        <v>34</v>
      </c>
      <c r="R2857" s="8" t="s">
        <v>31</v>
      </c>
      <c r="S2857" s="8" t="s">
        <v>31</v>
      </c>
      <c r="T2857" s="23" t="s">
        <v>31</v>
      </c>
      <c r="U2857" s="8" t="s">
        <v>35</v>
      </c>
      <c r="V2857" s="17">
        <v>325.3</v>
      </c>
      <c r="W2857" s="17">
        <v>100</v>
      </c>
      <c r="X2857" s="17">
        <v>2</v>
      </c>
      <c r="Y2857" s="18" t="s">
        <v>31</v>
      </c>
      <c r="Z2857" s="33"/>
      <c r="AA2857" s="291">
        <v>58</v>
      </c>
      <c r="AB2857" s="291">
        <v>314</v>
      </c>
      <c r="AC2857" s="291"/>
      <c r="AD2857" s="33" t="s">
        <v>724</v>
      </c>
      <c r="AF2857"/>
    </row>
    <row r="2858" spans="1:32">
      <c r="A2858" s="103">
        <v>45275</v>
      </c>
      <c r="B2858" s="20" t="s">
        <v>39</v>
      </c>
      <c r="C2858" s="8" t="s">
        <v>91</v>
      </c>
      <c r="D2858" s="8"/>
      <c r="E2858" s="9"/>
      <c r="F2858" s="11" t="s">
        <v>4914</v>
      </c>
      <c r="G2858" s="11">
        <v>1023202</v>
      </c>
      <c r="H2858" s="11" t="s">
        <v>1574</v>
      </c>
      <c r="I2858" s="12" t="s">
        <v>1333</v>
      </c>
      <c r="J2858" s="11" t="s">
        <v>31</v>
      </c>
      <c r="K2858" s="25" t="s">
        <v>1575</v>
      </c>
      <c r="L2858" s="32">
        <v>30</v>
      </c>
      <c r="M2858" s="14">
        <v>5377</v>
      </c>
      <c r="N2858" s="15">
        <v>45244</v>
      </c>
      <c r="O2858" s="68" t="s">
        <v>3782</v>
      </c>
      <c r="P2858" s="56" t="s">
        <v>244</v>
      </c>
      <c r="Q2858" s="8" t="s">
        <v>115</v>
      </c>
      <c r="R2858" s="8" t="s">
        <v>31</v>
      </c>
      <c r="S2858" s="8" t="s">
        <v>31</v>
      </c>
      <c r="T2858" s="44" t="s">
        <v>4965</v>
      </c>
      <c r="U2858" s="82" t="s">
        <v>4837</v>
      </c>
      <c r="V2858" s="17">
        <v>392</v>
      </c>
      <c r="W2858" s="17">
        <v>354</v>
      </c>
      <c r="X2858" s="17">
        <v>2</v>
      </c>
      <c r="Y2858" s="18" t="s">
        <v>31</v>
      </c>
      <c r="Z2858" s="33"/>
      <c r="AA2858" s="33">
        <v>403</v>
      </c>
      <c r="AB2858" s="33">
        <v>799</v>
      </c>
      <c r="AC2858" s="33"/>
      <c r="AD2858" s="33" t="s">
        <v>724</v>
      </c>
      <c r="AF2858"/>
    </row>
    <row r="2859" spans="1:32">
      <c r="A2859" s="103">
        <v>45275</v>
      </c>
      <c r="B2859" s="20" t="s">
        <v>39</v>
      </c>
      <c r="C2859" s="21" t="s">
        <v>281</v>
      </c>
      <c r="D2859" s="8"/>
      <c r="E2859" s="8"/>
      <c r="F2859" s="25" t="s">
        <v>4993</v>
      </c>
      <c r="G2859" s="11">
        <v>1019290</v>
      </c>
      <c r="H2859" s="11" t="s">
        <v>1984</v>
      </c>
      <c r="I2859" s="12" t="s">
        <v>528</v>
      </c>
      <c r="J2859" s="11" t="s">
        <v>4441</v>
      </c>
      <c r="K2859" s="11" t="s">
        <v>4442</v>
      </c>
      <c r="L2859" s="32">
        <v>10</v>
      </c>
      <c r="M2859" s="14" t="s">
        <v>5005</v>
      </c>
      <c r="N2859" s="15">
        <v>45257</v>
      </c>
      <c r="O2859" s="68" t="s">
        <v>3782</v>
      </c>
      <c r="P2859" s="8" t="s">
        <v>33</v>
      </c>
      <c r="Q2859" s="8" t="s">
        <v>115</v>
      </c>
      <c r="R2859" s="8" t="s">
        <v>31</v>
      </c>
      <c r="S2859" s="8" t="s">
        <v>31</v>
      </c>
      <c r="T2859" s="8" t="s">
        <v>31</v>
      </c>
      <c r="U2859" s="82" t="s">
        <v>4837</v>
      </c>
      <c r="V2859" s="17">
        <v>410</v>
      </c>
      <c r="W2859" s="17">
        <v>290</v>
      </c>
      <c r="X2859" s="17">
        <v>2.25</v>
      </c>
      <c r="Y2859" s="18" t="s">
        <v>31</v>
      </c>
      <c r="Z2859" s="18" t="s">
        <v>987</v>
      </c>
      <c r="AA2859" s="372">
        <v>436</v>
      </c>
      <c r="AB2859" s="372">
        <v>592</v>
      </c>
      <c r="AC2859" s="33"/>
      <c r="AD2859" s="33" t="s">
        <v>724</v>
      </c>
      <c r="AF2859"/>
    </row>
    <row r="2860" spans="1:32">
      <c r="A2860" s="103">
        <v>45275</v>
      </c>
      <c r="B2860" s="20" t="s">
        <v>39</v>
      </c>
      <c r="C2860" s="8" t="s">
        <v>91</v>
      </c>
      <c r="D2860" s="8"/>
      <c r="E2860" s="27" t="s">
        <v>56</v>
      </c>
      <c r="F2860" s="25" t="s">
        <v>4994</v>
      </c>
      <c r="G2860" s="11">
        <v>1019290</v>
      </c>
      <c r="H2860" s="11" t="s">
        <v>1984</v>
      </c>
      <c r="I2860" s="12" t="s">
        <v>882</v>
      </c>
      <c r="J2860" s="11" t="s">
        <v>4441</v>
      </c>
      <c r="K2860" s="11" t="s">
        <v>4216</v>
      </c>
      <c r="L2860" s="32">
        <v>10</v>
      </c>
      <c r="M2860" s="14" t="s">
        <v>5006</v>
      </c>
      <c r="N2860" s="15">
        <v>45257</v>
      </c>
      <c r="O2860" s="68" t="s">
        <v>3782</v>
      </c>
      <c r="P2860" s="8" t="s">
        <v>33</v>
      </c>
      <c r="Q2860" s="8" t="s">
        <v>115</v>
      </c>
      <c r="R2860" s="8" t="s">
        <v>31</v>
      </c>
      <c r="S2860" s="8" t="s">
        <v>31</v>
      </c>
      <c r="T2860" s="8" t="s">
        <v>31</v>
      </c>
      <c r="U2860" s="82" t="s">
        <v>4837</v>
      </c>
      <c r="V2860" s="17">
        <v>410</v>
      </c>
      <c r="W2860" s="17">
        <v>290</v>
      </c>
      <c r="X2860" s="17">
        <v>2.25</v>
      </c>
      <c r="Y2860" s="18" t="s">
        <v>31</v>
      </c>
      <c r="Z2860" s="18" t="s">
        <v>990</v>
      </c>
      <c r="AA2860" s="372"/>
      <c r="AB2860" s="372"/>
      <c r="AC2860" s="33"/>
      <c r="AD2860" s="33" t="s">
        <v>724</v>
      </c>
      <c r="AF2860"/>
    </row>
    <row r="2861" spans="1:32">
      <c r="A2861" s="103">
        <v>45275</v>
      </c>
      <c r="B2861" s="7" t="s">
        <v>29</v>
      </c>
      <c r="C2861" s="8" t="s">
        <v>91</v>
      </c>
      <c r="D2861" s="8"/>
      <c r="E2861" s="11"/>
      <c r="F2861" s="10" t="s">
        <v>4977</v>
      </c>
      <c r="G2861" s="25">
        <v>1027301</v>
      </c>
      <c r="H2861" s="11" t="s">
        <v>66</v>
      </c>
      <c r="I2861" s="12" t="s">
        <v>588</v>
      </c>
      <c r="J2861" s="11" t="s">
        <v>170</v>
      </c>
      <c r="K2861" s="11" t="s">
        <v>171</v>
      </c>
      <c r="L2861" s="13">
        <v>20</v>
      </c>
      <c r="M2861" s="14">
        <v>4045</v>
      </c>
      <c r="N2861" s="15">
        <v>45247</v>
      </c>
      <c r="O2861" s="68" t="s">
        <v>3782</v>
      </c>
      <c r="P2861" s="8" t="s">
        <v>33</v>
      </c>
      <c r="Q2861" s="8" t="s">
        <v>34</v>
      </c>
      <c r="R2861" s="8" t="s">
        <v>31</v>
      </c>
      <c r="S2861" s="8" t="s">
        <v>31</v>
      </c>
      <c r="T2861" s="8" t="s">
        <v>31</v>
      </c>
      <c r="U2861" s="8" t="s">
        <v>35</v>
      </c>
      <c r="V2861" s="17">
        <v>177</v>
      </c>
      <c r="W2861" s="17">
        <v>90</v>
      </c>
      <c r="X2861" s="17">
        <v>1.6</v>
      </c>
      <c r="Y2861" s="18" t="s">
        <v>31</v>
      </c>
      <c r="Z2861" s="33" t="s">
        <v>1016</v>
      </c>
      <c r="AA2861" s="370">
        <v>4</v>
      </c>
      <c r="AB2861" s="370">
        <v>9</v>
      </c>
      <c r="AC2861" s="33"/>
      <c r="AD2861" s="33" t="s">
        <v>724</v>
      </c>
      <c r="AF2861"/>
    </row>
    <row r="2862" spans="1:32">
      <c r="A2862" s="103">
        <v>45275</v>
      </c>
      <c r="B2862" s="7" t="s">
        <v>29</v>
      </c>
      <c r="C2862" s="8" t="s">
        <v>91</v>
      </c>
      <c r="D2862" s="8"/>
      <c r="E2862" s="11"/>
      <c r="F2862" s="10" t="s">
        <v>4977</v>
      </c>
      <c r="G2862" s="25">
        <v>1027301</v>
      </c>
      <c r="H2862" s="11" t="s">
        <v>66</v>
      </c>
      <c r="I2862" s="12" t="s">
        <v>590</v>
      </c>
      <c r="J2862" s="11" t="s">
        <v>170</v>
      </c>
      <c r="K2862" s="11" t="s">
        <v>173</v>
      </c>
      <c r="L2862" s="13">
        <v>20</v>
      </c>
      <c r="M2862" s="14">
        <v>3877</v>
      </c>
      <c r="N2862" s="15">
        <v>45247</v>
      </c>
      <c r="O2862" s="68" t="s">
        <v>3782</v>
      </c>
      <c r="P2862" s="8" t="s">
        <v>33</v>
      </c>
      <c r="Q2862" s="8" t="s">
        <v>34</v>
      </c>
      <c r="R2862" s="8" t="s">
        <v>31</v>
      </c>
      <c r="S2862" s="8" t="s">
        <v>31</v>
      </c>
      <c r="T2862" s="8" t="s">
        <v>31</v>
      </c>
      <c r="U2862" s="8" t="s">
        <v>35</v>
      </c>
      <c r="V2862" s="17">
        <v>177</v>
      </c>
      <c r="W2862" s="17">
        <v>90</v>
      </c>
      <c r="X2862" s="17">
        <v>1.6</v>
      </c>
      <c r="Y2862" s="18" t="s">
        <v>31</v>
      </c>
      <c r="Z2862" s="33" t="s">
        <v>990</v>
      </c>
      <c r="AA2862" s="370"/>
      <c r="AB2862" s="370"/>
      <c r="AC2862" s="33"/>
      <c r="AD2862" s="33" t="s">
        <v>724</v>
      </c>
      <c r="AF2862"/>
    </row>
    <row r="2863" spans="1:32">
      <c r="A2863" s="103">
        <v>45275</v>
      </c>
      <c r="B2863" s="7" t="s">
        <v>29</v>
      </c>
      <c r="C2863" s="8" t="s">
        <v>91</v>
      </c>
      <c r="D2863" s="8"/>
      <c r="E2863" s="9"/>
      <c r="F2863" s="11" t="s">
        <v>4978</v>
      </c>
      <c r="G2863" s="11">
        <v>1023219</v>
      </c>
      <c r="H2863" s="11" t="s">
        <v>1371</v>
      </c>
      <c r="I2863" s="12" t="s">
        <v>165</v>
      </c>
      <c r="J2863" s="11" t="s">
        <v>31</v>
      </c>
      <c r="K2863" s="25" t="s">
        <v>864</v>
      </c>
      <c r="L2863" s="13">
        <v>50</v>
      </c>
      <c r="M2863" s="14">
        <v>5737</v>
      </c>
      <c r="N2863" s="15">
        <v>45271</v>
      </c>
      <c r="O2863" s="68" t="s">
        <v>3782</v>
      </c>
      <c r="P2863" s="8" t="s">
        <v>33</v>
      </c>
      <c r="Q2863" s="8" t="s">
        <v>115</v>
      </c>
      <c r="R2863" s="8" t="s">
        <v>31</v>
      </c>
      <c r="S2863" s="23" t="s">
        <v>31</v>
      </c>
      <c r="T2863" s="44" t="s">
        <v>4629</v>
      </c>
      <c r="U2863" s="8" t="s">
        <v>35</v>
      </c>
      <c r="V2863" s="17">
        <v>335</v>
      </c>
      <c r="W2863" s="17">
        <v>300</v>
      </c>
      <c r="X2863" s="17">
        <v>2.8</v>
      </c>
      <c r="Y2863" s="18">
        <v>5</v>
      </c>
      <c r="Z2863" s="33" t="s">
        <v>3872</v>
      </c>
      <c r="AA2863" s="33">
        <v>25</v>
      </c>
      <c r="AB2863" s="33">
        <v>95</v>
      </c>
      <c r="AC2863" s="33"/>
      <c r="AD2863" s="33" t="s">
        <v>688</v>
      </c>
      <c r="AF2863"/>
    </row>
    <row r="2864" spans="1:32">
      <c r="A2864" s="103">
        <v>45275</v>
      </c>
      <c r="B2864" s="7" t="s">
        <v>29</v>
      </c>
      <c r="C2864" s="8" t="s">
        <v>91</v>
      </c>
      <c r="D2864" s="8"/>
      <c r="E2864" s="9"/>
      <c r="F2864" s="11" t="s">
        <v>4979</v>
      </c>
      <c r="G2864" s="11">
        <v>1023219</v>
      </c>
      <c r="H2864" s="11" t="s">
        <v>1371</v>
      </c>
      <c r="I2864" s="12" t="s">
        <v>165</v>
      </c>
      <c r="J2864" s="11" t="s">
        <v>31</v>
      </c>
      <c r="K2864" s="25" t="s">
        <v>864</v>
      </c>
      <c r="L2864" s="13">
        <v>50</v>
      </c>
      <c r="M2864" s="14">
        <v>5737</v>
      </c>
      <c r="N2864" s="15">
        <v>45271</v>
      </c>
      <c r="O2864" s="68" t="s">
        <v>3782</v>
      </c>
      <c r="P2864" s="8" t="s">
        <v>33</v>
      </c>
      <c r="Q2864" s="8" t="s">
        <v>115</v>
      </c>
      <c r="R2864" s="8" t="s">
        <v>31</v>
      </c>
      <c r="S2864" s="23" t="s">
        <v>31</v>
      </c>
      <c r="T2864" s="44" t="s">
        <v>4629</v>
      </c>
      <c r="U2864" s="8" t="s">
        <v>35</v>
      </c>
      <c r="V2864" s="17">
        <v>335</v>
      </c>
      <c r="W2864" s="17">
        <v>300</v>
      </c>
      <c r="X2864" s="17">
        <v>2.8</v>
      </c>
      <c r="Y2864" s="18">
        <v>5</v>
      </c>
      <c r="Z2864" s="33" t="s">
        <v>3872</v>
      </c>
      <c r="AA2864" s="33">
        <v>25</v>
      </c>
      <c r="AB2864" s="33">
        <v>95</v>
      </c>
      <c r="AC2864" s="33"/>
      <c r="AD2864" s="33" t="s">
        <v>688</v>
      </c>
      <c r="AF2864"/>
    </row>
    <row r="2865" spans="1:32">
      <c r="A2865" s="103">
        <v>45275</v>
      </c>
      <c r="B2865" s="7" t="s">
        <v>29</v>
      </c>
      <c r="C2865" s="8" t="s">
        <v>91</v>
      </c>
      <c r="D2865" s="8"/>
      <c r="E2865" s="9"/>
      <c r="F2865" s="25" t="s">
        <v>5021</v>
      </c>
      <c r="G2865" s="11">
        <v>1023217</v>
      </c>
      <c r="H2865" s="11" t="s">
        <v>305</v>
      </c>
      <c r="I2865" s="12" t="s">
        <v>165</v>
      </c>
      <c r="J2865" s="14" t="s">
        <v>31</v>
      </c>
      <c r="K2865" s="25" t="s">
        <v>858</v>
      </c>
      <c r="L2865" s="32">
        <v>30</v>
      </c>
      <c r="M2865" s="14">
        <v>5738</v>
      </c>
      <c r="N2865" s="15">
        <v>45271</v>
      </c>
      <c r="O2865" s="68" t="s">
        <v>3782</v>
      </c>
      <c r="P2865" s="8" t="s">
        <v>33</v>
      </c>
      <c r="Q2865" s="8" t="s">
        <v>351</v>
      </c>
      <c r="R2865" s="8" t="s">
        <v>31</v>
      </c>
      <c r="S2865" s="23" t="s">
        <v>31</v>
      </c>
      <c r="T2865" s="44" t="s">
        <v>4629</v>
      </c>
      <c r="U2865" s="8" t="s">
        <v>35</v>
      </c>
      <c r="V2865" s="17">
        <v>335</v>
      </c>
      <c r="W2865" s="17">
        <v>300</v>
      </c>
      <c r="X2865" s="17">
        <v>2.8</v>
      </c>
      <c r="Y2865" s="18">
        <v>5</v>
      </c>
      <c r="Z2865" s="33" t="s">
        <v>3872</v>
      </c>
      <c r="AA2865" s="33">
        <v>25</v>
      </c>
      <c r="AB2865" s="33">
        <v>85</v>
      </c>
      <c r="AC2865" s="33"/>
      <c r="AD2865" s="33" t="s">
        <v>688</v>
      </c>
      <c r="AF2865"/>
    </row>
    <row r="2866" spans="1:32">
      <c r="A2866" s="253">
        <v>45278</v>
      </c>
      <c r="B2866" s="20" t="s">
        <v>39</v>
      </c>
      <c r="C2866" s="96" t="s">
        <v>547</v>
      </c>
      <c r="D2866" s="71"/>
      <c r="E2866" s="27" t="s">
        <v>56</v>
      </c>
      <c r="F2866" s="11" t="s">
        <v>4741</v>
      </c>
      <c r="G2866" s="25">
        <v>1011370</v>
      </c>
      <c r="H2866" s="25" t="s">
        <v>4269</v>
      </c>
      <c r="I2866" s="29" t="s">
        <v>528</v>
      </c>
      <c r="J2866" s="11" t="s">
        <v>31</v>
      </c>
      <c r="K2866" s="25" t="s">
        <v>4270</v>
      </c>
      <c r="L2866" s="66" t="s">
        <v>4663</v>
      </c>
      <c r="M2866" s="14">
        <v>7884</v>
      </c>
      <c r="N2866" s="15">
        <v>45268</v>
      </c>
      <c r="O2866" s="68" t="s">
        <v>3782</v>
      </c>
      <c r="P2866" s="56" t="s">
        <v>244</v>
      </c>
      <c r="Q2866" s="8" t="s">
        <v>115</v>
      </c>
      <c r="R2866" s="8" t="s">
        <v>31</v>
      </c>
      <c r="S2866" s="8" t="s">
        <v>31</v>
      </c>
      <c r="T2866" s="23" t="s">
        <v>31</v>
      </c>
      <c r="U2866" s="82" t="s">
        <v>4837</v>
      </c>
      <c r="V2866" s="17">
        <v>402</v>
      </c>
      <c r="W2866" s="17">
        <v>335</v>
      </c>
      <c r="X2866" s="17">
        <v>2.15</v>
      </c>
      <c r="Y2866" s="48" t="s">
        <v>31</v>
      </c>
      <c r="Z2866" s="33"/>
      <c r="AA2866" s="48">
        <v>1039</v>
      </c>
      <c r="AB2866" s="48">
        <v>1404</v>
      </c>
      <c r="AC2866" s="33"/>
      <c r="AD2866" s="33" t="s">
        <v>724</v>
      </c>
      <c r="AF2866"/>
    </row>
    <row r="2867" spans="1:32">
      <c r="A2867" s="103">
        <v>45278</v>
      </c>
      <c r="B2867" s="7" t="s">
        <v>29</v>
      </c>
      <c r="C2867" s="96" t="s">
        <v>547</v>
      </c>
      <c r="D2867" s="8"/>
      <c r="E2867" s="27" t="s">
        <v>56</v>
      </c>
      <c r="F2867" s="11" t="s">
        <v>4879</v>
      </c>
      <c r="G2867" s="11">
        <v>1011384</v>
      </c>
      <c r="H2867" s="11" t="s">
        <v>1704</v>
      </c>
      <c r="I2867" s="12" t="s">
        <v>104</v>
      </c>
      <c r="J2867" s="11" t="s">
        <v>31</v>
      </c>
      <c r="K2867" s="11" t="s">
        <v>5444</v>
      </c>
      <c r="L2867" s="47">
        <v>50</v>
      </c>
      <c r="M2867" s="14" t="s">
        <v>61</v>
      </c>
      <c r="N2867" s="15">
        <v>45271</v>
      </c>
      <c r="O2867" s="68" t="s">
        <v>3782</v>
      </c>
      <c r="P2867" s="8" t="s">
        <v>33</v>
      </c>
      <c r="Q2867" s="8" t="s">
        <v>34</v>
      </c>
      <c r="R2867" s="8" t="s">
        <v>31</v>
      </c>
      <c r="S2867" s="8" t="s">
        <v>31</v>
      </c>
      <c r="T2867" s="44" t="s">
        <v>5020</v>
      </c>
      <c r="U2867" s="8" t="s">
        <v>35</v>
      </c>
      <c r="V2867" s="17">
        <v>310</v>
      </c>
      <c r="W2867" s="17">
        <v>96</v>
      </c>
      <c r="X2867" s="17">
        <v>1.6</v>
      </c>
      <c r="Y2867" s="18">
        <v>2</v>
      </c>
      <c r="Z2867" s="33" t="s">
        <v>2707</v>
      </c>
      <c r="AA2867" s="33">
        <v>396</v>
      </c>
      <c r="AB2867" s="33">
        <v>160</v>
      </c>
      <c r="AC2867" s="33"/>
      <c r="AD2867" s="33" t="s">
        <v>688</v>
      </c>
      <c r="AF2867"/>
    </row>
    <row r="2868" spans="1:32">
      <c r="A2868" s="103">
        <v>45278</v>
      </c>
      <c r="B2868" s="7" t="s">
        <v>29</v>
      </c>
      <c r="C2868" s="96" t="s">
        <v>547</v>
      </c>
      <c r="D2868" s="8"/>
      <c r="E2868" s="27" t="s">
        <v>56</v>
      </c>
      <c r="F2868" s="11" t="s">
        <v>4741</v>
      </c>
      <c r="G2868" s="11">
        <v>1011370</v>
      </c>
      <c r="H2868" s="11" t="s">
        <v>3548</v>
      </c>
      <c r="I2868" s="12" t="s">
        <v>104</v>
      </c>
      <c r="J2868" s="11" t="s">
        <v>31</v>
      </c>
      <c r="K2868" s="11" t="s">
        <v>4968</v>
      </c>
      <c r="L2868" s="13">
        <v>50</v>
      </c>
      <c r="M2868" s="14" t="s">
        <v>61</v>
      </c>
      <c r="N2868" s="15">
        <v>45271</v>
      </c>
      <c r="O2868" s="68" t="s">
        <v>3782</v>
      </c>
      <c r="P2868" s="8" t="s">
        <v>33</v>
      </c>
      <c r="Q2868" s="8" t="s">
        <v>34</v>
      </c>
      <c r="R2868" s="8" t="s">
        <v>31</v>
      </c>
      <c r="S2868" s="8" t="s">
        <v>31</v>
      </c>
      <c r="T2868" s="44" t="s">
        <v>5020</v>
      </c>
      <c r="U2868" s="8" t="s">
        <v>35</v>
      </c>
      <c r="V2868" s="17">
        <v>310</v>
      </c>
      <c r="W2868" s="17">
        <v>96</v>
      </c>
      <c r="X2868" s="17">
        <v>1.6</v>
      </c>
      <c r="Y2868" s="18">
        <v>2</v>
      </c>
      <c r="Z2868" s="33" t="s">
        <v>2707</v>
      </c>
      <c r="AA2868" s="33">
        <v>396</v>
      </c>
      <c r="AB2868" s="33">
        <v>160</v>
      </c>
      <c r="AC2868" s="33"/>
      <c r="AD2868" s="33" t="s">
        <v>688</v>
      </c>
      <c r="AF2868"/>
    </row>
    <row r="2869" spans="1:32">
      <c r="A2869" s="103">
        <v>45278</v>
      </c>
      <c r="B2869" s="7" t="s">
        <v>29</v>
      </c>
      <c r="C2869" s="8" t="s">
        <v>91</v>
      </c>
      <c r="D2869" s="8"/>
      <c r="E2869" s="9"/>
      <c r="F2869" s="11" t="s">
        <v>4978</v>
      </c>
      <c r="G2869" s="11">
        <v>1023219</v>
      </c>
      <c r="H2869" s="11" t="s">
        <v>1371</v>
      </c>
      <c r="I2869" s="12" t="s">
        <v>292</v>
      </c>
      <c r="J2869" s="11" t="s">
        <v>31</v>
      </c>
      <c r="K2869" s="25" t="s">
        <v>868</v>
      </c>
      <c r="L2869" s="13">
        <v>50</v>
      </c>
      <c r="M2869" s="14" t="s">
        <v>869</v>
      </c>
      <c r="N2869" s="15">
        <v>45247</v>
      </c>
      <c r="O2869" s="68" t="s">
        <v>3782</v>
      </c>
      <c r="P2869" s="8" t="s">
        <v>33</v>
      </c>
      <c r="Q2869" s="8" t="s">
        <v>34</v>
      </c>
      <c r="R2869" s="8" t="s">
        <v>31</v>
      </c>
      <c r="S2869" s="8" t="s">
        <v>31</v>
      </c>
      <c r="T2869" s="44" t="s">
        <v>4980</v>
      </c>
      <c r="U2869" s="8" t="s">
        <v>35</v>
      </c>
      <c r="V2869" s="17">
        <v>280</v>
      </c>
      <c r="W2869" s="17">
        <v>134</v>
      </c>
      <c r="X2869" s="17">
        <v>2.8</v>
      </c>
      <c r="Y2869" s="18" t="s">
        <v>31</v>
      </c>
      <c r="Z2869" s="33"/>
      <c r="AA2869" s="72">
        <v>8</v>
      </c>
      <c r="AB2869" s="72">
        <v>11</v>
      </c>
      <c r="AC2869" s="33"/>
      <c r="AD2869" s="33" t="s">
        <v>724</v>
      </c>
      <c r="AF2869"/>
    </row>
    <row r="2870" spans="1:32">
      <c r="A2870" s="103">
        <v>45278</v>
      </c>
      <c r="B2870" s="7" t="s">
        <v>29</v>
      </c>
      <c r="C2870" s="8" t="s">
        <v>91</v>
      </c>
      <c r="D2870" s="8"/>
      <c r="E2870" s="9"/>
      <c r="F2870" s="11" t="s">
        <v>4979</v>
      </c>
      <c r="G2870" s="11">
        <v>1023219</v>
      </c>
      <c r="H2870" s="11" t="s">
        <v>1371</v>
      </c>
      <c r="I2870" s="12" t="s">
        <v>292</v>
      </c>
      <c r="J2870" s="11" t="s">
        <v>31</v>
      </c>
      <c r="K2870" s="25" t="s">
        <v>868</v>
      </c>
      <c r="L2870" s="13">
        <v>50</v>
      </c>
      <c r="M2870" s="14" t="s">
        <v>869</v>
      </c>
      <c r="N2870" s="15">
        <v>45247</v>
      </c>
      <c r="O2870" s="68" t="s">
        <v>3782</v>
      </c>
      <c r="P2870" s="8" t="s">
        <v>33</v>
      </c>
      <c r="Q2870" s="8" t="s">
        <v>34</v>
      </c>
      <c r="R2870" s="8" t="s">
        <v>31</v>
      </c>
      <c r="S2870" s="8" t="s">
        <v>31</v>
      </c>
      <c r="T2870" s="44" t="s">
        <v>4980</v>
      </c>
      <c r="U2870" s="8" t="s">
        <v>35</v>
      </c>
      <c r="V2870" s="17">
        <v>280</v>
      </c>
      <c r="W2870" s="17">
        <v>134</v>
      </c>
      <c r="X2870" s="17">
        <v>2.8</v>
      </c>
      <c r="Y2870" s="18" t="s">
        <v>31</v>
      </c>
      <c r="Z2870" s="33"/>
      <c r="AA2870" s="72">
        <v>8</v>
      </c>
      <c r="AB2870" s="72">
        <v>11</v>
      </c>
      <c r="AC2870" s="33"/>
      <c r="AD2870" s="33" t="s">
        <v>724</v>
      </c>
      <c r="AF2870"/>
    </row>
    <row r="2871" spans="1:32">
      <c r="A2871" s="253">
        <v>45280</v>
      </c>
      <c r="B2871" s="20" t="s">
        <v>39</v>
      </c>
      <c r="C2871" s="8" t="s">
        <v>91</v>
      </c>
      <c r="D2871" s="8"/>
      <c r="E2871" s="9"/>
      <c r="F2871" s="11" t="s">
        <v>4970</v>
      </c>
      <c r="G2871" s="11">
        <v>1023828</v>
      </c>
      <c r="H2871" s="11" t="s">
        <v>1346</v>
      </c>
      <c r="I2871" s="12" t="s">
        <v>104</v>
      </c>
      <c r="J2871" s="11" t="s">
        <v>31</v>
      </c>
      <c r="K2871" s="11" t="s">
        <v>1347</v>
      </c>
      <c r="L2871" s="32">
        <v>100</v>
      </c>
      <c r="M2871" s="14">
        <v>6555</v>
      </c>
      <c r="N2871" s="15">
        <v>45252</v>
      </c>
      <c r="O2871" s="68" t="s">
        <v>3782</v>
      </c>
      <c r="P2871" s="8" t="s">
        <v>85</v>
      </c>
      <c r="Q2871" s="8" t="s">
        <v>115</v>
      </c>
      <c r="R2871" s="38" t="s">
        <v>1090</v>
      </c>
      <c r="S2871" s="39" t="s">
        <v>1292</v>
      </c>
      <c r="T2871" s="31" t="s">
        <v>1347</v>
      </c>
      <c r="U2871" s="82" t="s">
        <v>4837</v>
      </c>
      <c r="V2871" s="17">
        <v>349.6</v>
      </c>
      <c r="W2871" s="17">
        <v>126</v>
      </c>
      <c r="X2871" s="17">
        <v>1.6</v>
      </c>
      <c r="Y2871" s="18" t="s">
        <v>31</v>
      </c>
      <c r="Z2871" s="33"/>
      <c r="AA2871" s="33">
        <v>0</v>
      </c>
      <c r="AB2871" s="33">
        <v>672</v>
      </c>
      <c r="AC2871" s="33"/>
      <c r="AD2871" s="33" t="s">
        <v>688</v>
      </c>
      <c r="AF2871"/>
    </row>
    <row r="2872" spans="1:32">
      <c r="A2872" s="253">
        <v>45280</v>
      </c>
      <c r="B2872" s="20" t="s">
        <v>39</v>
      </c>
      <c r="C2872" s="8" t="s">
        <v>91</v>
      </c>
      <c r="D2872" s="8"/>
      <c r="E2872" s="9"/>
      <c r="F2872" s="11" t="s">
        <v>4971</v>
      </c>
      <c r="G2872" s="11">
        <v>1023828</v>
      </c>
      <c r="H2872" s="11" t="s">
        <v>1346</v>
      </c>
      <c r="I2872" s="12" t="s">
        <v>104</v>
      </c>
      <c r="J2872" s="11" t="s">
        <v>31</v>
      </c>
      <c r="K2872" s="11" t="s">
        <v>1347</v>
      </c>
      <c r="L2872" s="32">
        <v>100</v>
      </c>
      <c r="M2872" s="14">
        <v>6555</v>
      </c>
      <c r="N2872" s="15">
        <v>45252</v>
      </c>
      <c r="O2872" s="68" t="s">
        <v>3782</v>
      </c>
      <c r="P2872" s="8" t="s">
        <v>85</v>
      </c>
      <c r="Q2872" s="8" t="s">
        <v>115</v>
      </c>
      <c r="R2872" s="38" t="s">
        <v>1090</v>
      </c>
      <c r="S2872" s="39" t="s">
        <v>1292</v>
      </c>
      <c r="T2872" s="31" t="s">
        <v>1347</v>
      </c>
      <c r="U2872" s="82" t="s">
        <v>4837</v>
      </c>
      <c r="V2872" s="17">
        <v>349.6</v>
      </c>
      <c r="W2872" s="17">
        <v>126</v>
      </c>
      <c r="X2872" s="17">
        <v>1.6</v>
      </c>
      <c r="Y2872" s="18" t="s">
        <v>31</v>
      </c>
      <c r="Z2872" s="33"/>
      <c r="AA2872" s="33">
        <v>0</v>
      </c>
      <c r="AB2872" s="33">
        <v>672</v>
      </c>
      <c r="AC2872" s="33"/>
      <c r="AD2872" s="33" t="s">
        <v>688</v>
      </c>
      <c r="AF2872"/>
    </row>
    <row r="2873" spans="1:32">
      <c r="A2873" s="253">
        <v>45280</v>
      </c>
      <c r="B2873" s="20" t="s">
        <v>39</v>
      </c>
      <c r="C2873" s="8" t="s">
        <v>91</v>
      </c>
      <c r="D2873" s="8"/>
      <c r="E2873" s="8"/>
      <c r="F2873" s="11" t="s">
        <v>4748</v>
      </c>
      <c r="G2873" s="11">
        <v>1023817</v>
      </c>
      <c r="H2873" s="11" t="s">
        <v>597</v>
      </c>
      <c r="I2873" s="12" t="s">
        <v>104</v>
      </c>
      <c r="J2873" s="11" t="s">
        <v>61</v>
      </c>
      <c r="K2873" s="11" t="s">
        <v>1129</v>
      </c>
      <c r="L2873" s="13">
        <v>100</v>
      </c>
      <c r="M2873" s="14">
        <v>5191</v>
      </c>
      <c r="N2873" s="15">
        <v>45174</v>
      </c>
      <c r="O2873" s="68" t="s">
        <v>3782</v>
      </c>
      <c r="P2873" s="8" t="s">
        <v>85</v>
      </c>
      <c r="Q2873" s="8" t="s">
        <v>115</v>
      </c>
      <c r="R2873" s="8" t="s">
        <v>31</v>
      </c>
      <c r="S2873" s="8" t="s">
        <v>31</v>
      </c>
      <c r="T2873" s="8" t="s">
        <v>31</v>
      </c>
      <c r="U2873" s="82" t="s">
        <v>4837</v>
      </c>
      <c r="V2873" s="17">
        <v>349.6</v>
      </c>
      <c r="W2873" s="17">
        <v>126</v>
      </c>
      <c r="X2873" s="17">
        <v>1.6</v>
      </c>
      <c r="Y2873" s="18" t="s">
        <v>61</v>
      </c>
      <c r="Z2873" s="33"/>
      <c r="AA2873" s="33">
        <v>0</v>
      </c>
      <c r="AB2873" s="33">
        <v>361</v>
      </c>
      <c r="AC2873" s="33"/>
      <c r="AD2873" s="33" t="s">
        <v>688</v>
      </c>
      <c r="AF2873"/>
    </row>
    <row r="2874" spans="1:32">
      <c r="A2874" s="103">
        <v>45280</v>
      </c>
      <c r="B2874" s="7" t="s">
        <v>29</v>
      </c>
      <c r="C2874" s="8" t="s">
        <v>91</v>
      </c>
      <c r="D2874" s="8"/>
      <c r="E2874" s="9"/>
      <c r="F2874" s="6" t="s">
        <v>5023</v>
      </c>
      <c r="G2874" s="25">
        <v>1025947</v>
      </c>
      <c r="H2874" s="11" t="s">
        <v>2412</v>
      </c>
      <c r="I2874" s="12" t="s">
        <v>59</v>
      </c>
      <c r="J2874" s="11" t="s">
        <v>771</v>
      </c>
      <c r="K2874" s="11" t="s">
        <v>1352</v>
      </c>
      <c r="L2874" s="13">
        <v>10</v>
      </c>
      <c r="M2874" s="14">
        <v>6371</v>
      </c>
      <c r="N2874" s="15">
        <v>45271</v>
      </c>
      <c r="O2874" s="68" t="s">
        <v>3782</v>
      </c>
      <c r="P2874" s="8" t="s">
        <v>33</v>
      </c>
      <c r="Q2874" s="8" t="s">
        <v>34</v>
      </c>
      <c r="R2874" s="8" t="s">
        <v>31</v>
      </c>
      <c r="S2874" s="8" t="s">
        <v>31</v>
      </c>
      <c r="T2874" s="31" t="s">
        <v>771</v>
      </c>
      <c r="U2874" s="8" t="s">
        <v>35</v>
      </c>
      <c r="V2874" s="17">
        <v>195</v>
      </c>
      <c r="W2874" s="17">
        <v>133.5</v>
      </c>
      <c r="X2874" s="17">
        <v>1.6</v>
      </c>
      <c r="Y2874" s="18" t="s">
        <v>31</v>
      </c>
      <c r="Z2874" s="33" t="s">
        <v>1018</v>
      </c>
      <c r="AA2874" s="370">
        <v>415</v>
      </c>
      <c r="AB2874" s="370">
        <v>168</v>
      </c>
      <c r="AC2874" s="33"/>
      <c r="AD2874" s="33" t="s">
        <v>724</v>
      </c>
      <c r="AF2874"/>
    </row>
    <row r="2875" spans="1:32">
      <c r="A2875" s="103">
        <v>45280</v>
      </c>
      <c r="B2875" s="7" t="s">
        <v>29</v>
      </c>
      <c r="C2875" s="8" t="s">
        <v>91</v>
      </c>
      <c r="D2875" s="8"/>
      <c r="E2875" s="9"/>
      <c r="F2875" s="6" t="s">
        <v>5023</v>
      </c>
      <c r="G2875" s="25">
        <v>1025947</v>
      </c>
      <c r="H2875" s="11" t="s">
        <v>2412</v>
      </c>
      <c r="I2875" s="12" t="s">
        <v>2570</v>
      </c>
      <c r="J2875" s="11" t="s">
        <v>771</v>
      </c>
      <c r="K2875" s="10" t="s">
        <v>3800</v>
      </c>
      <c r="L2875" s="13">
        <v>10</v>
      </c>
      <c r="M2875" s="14" t="s">
        <v>61</v>
      </c>
      <c r="N2875" s="15">
        <v>45271</v>
      </c>
      <c r="O2875" s="68" t="s">
        <v>3782</v>
      </c>
      <c r="P2875" s="8" t="s">
        <v>33</v>
      </c>
      <c r="Q2875" s="8" t="s">
        <v>34</v>
      </c>
      <c r="R2875" s="8" t="s">
        <v>31</v>
      </c>
      <c r="S2875" s="8" t="s">
        <v>31</v>
      </c>
      <c r="T2875" s="31" t="s">
        <v>771</v>
      </c>
      <c r="U2875" s="8" t="s">
        <v>35</v>
      </c>
      <c r="V2875" s="17">
        <v>195</v>
      </c>
      <c r="W2875" s="17">
        <v>133.5</v>
      </c>
      <c r="X2875" s="17">
        <v>1.6</v>
      </c>
      <c r="Y2875" s="18" t="s">
        <v>31</v>
      </c>
      <c r="Z2875" s="33" t="s">
        <v>1016</v>
      </c>
      <c r="AA2875" s="370"/>
      <c r="AB2875" s="370"/>
      <c r="AC2875" s="33"/>
      <c r="AD2875" s="33" t="s">
        <v>724</v>
      </c>
      <c r="AF2875"/>
    </row>
    <row r="2876" spans="1:32">
      <c r="A2876" s="103">
        <v>45280</v>
      </c>
      <c r="B2876" s="7" t="s">
        <v>29</v>
      </c>
      <c r="C2876" s="8" t="s">
        <v>91</v>
      </c>
      <c r="D2876" s="8"/>
      <c r="E2876" s="9"/>
      <c r="F2876" s="255" t="s">
        <v>5022</v>
      </c>
      <c r="G2876" s="46">
        <v>1025921</v>
      </c>
      <c r="H2876" s="19" t="s">
        <v>3119</v>
      </c>
      <c r="I2876" s="12" t="s">
        <v>59</v>
      </c>
      <c r="J2876" s="11" t="s">
        <v>771</v>
      </c>
      <c r="K2876" s="11" t="s">
        <v>1352</v>
      </c>
      <c r="L2876" s="13">
        <v>10</v>
      </c>
      <c r="M2876" s="14">
        <v>6371</v>
      </c>
      <c r="N2876" s="15">
        <v>45271</v>
      </c>
      <c r="O2876" s="68" t="s">
        <v>3782</v>
      </c>
      <c r="P2876" s="8" t="s">
        <v>33</v>
      </c>
      <c r="Q2876" s="8" t="s">
        <v>34</v>
      </c>
      <c r="R2876" s="8" t="s">
        <v>31</v>
      </c>
      <c r="S2876" s="8" t="s">
        <v>31</v>
      </c>
      <c r="T2876" s="31" t="s">
        <v>771</v>
      </c>
      <c r="U2876" s="8" t="s">
        <v>35</v>
      </c>
      <c r="V2876" s="17">
        <v>195</v>
      </c>
      <c r="W2876" s="17">
        <v>133.5</v>
      </c>
      <c r="X2876" s="17">
        <v>1.6</v>
      </c>
      <c r="Y2876" s="18" t="s">
        <v>31</v>
      </c>
      <c r="Z2876" s="33" t="s">
        <v>1018</v>
      </c>
      <c r="AA2876" s="370">
        <v>415</v>
      </c>
      <c r="AB2876" s="370">
        <v>168</v>
      </c>
      <c r="AC2876" s="33"/>
      <c r="AD2876" s="33" t="s">
        <v>724</v>
      </c>
      <c r="AF2876"/>
    </row>
    <row r="2877" spans="1:32">
      <c r="A2877" s="103">
        <v>45280</v>
      </c>
      <c r="B2877" s="7" t="s">
        <v>29</v>
      </c>
      <c r="C2877" s="8" t="s">
        <v>91</v>
      </c>
      <c r="D2877" s="8"/>
      <c r="E2877" s="9"/>
      <c r="F2877" s="255" t="s">
        <v>5022</v>
      </c>
      <c r="G2877" s="46">
        <v>1025921</v>
      </c>
      <c r="H2877" s="19" t="s">
        <v>3119</v>
      </c>
      <c r="I2877" s="12" t="s">
        <v>2570</v>
      </c>
      <c r="J2877" s="11" t="s">
        <v>771</v>
      </c>
      <c r="K2877" s="10" t="s">
        <v>3800</v>
      </c>
      <c r="L2877" s="13">
        <v>10</v>
      </c>
      <c r="M2877" s="14" t="s">
        <v>61</v>
      </c>
      <c r="N2877" s="15">
        <v>45271</v>
      </c>
      <c r="O2877" s="68" t="s">
        <v>3782</v>
      </c>
      <c r="P2877" s="8" t="s">
        <v>33</v>
      </c>
      <c r="Q2877" s="8" t="s">
        <v>34</v>
      </c>
      <c r="R2877" s="8" t="s">
        <v>31</v>
      </c>
      <c r="S2877" s="8" t="s">
        <v>31</v>
      </c>
      <c r="T2877" s="31" t="s">
        <v>771</v>
      </c>
      <c r="U2877" s="8" t="s">
        <v>35</v>
      </c>
      <c r="V2877" s="17">
        <v>195</v>
      </c>
      <c r="W2877" s="17">
        <v>133.5</v>
      </c>
      <c r="X2877" s="17">
        <v>1.6</v>
      </c>
      <c r="Y2877" s="18" t="s">
        <v>31</v>
      </c>
      <c r="Z2877" s="33" t="s">
        <v>1016</v>
      </c>
      <c r="AA2877" s="370"/>
      <c r="AB2877" s="370"/>
      <c r="AC2877" s="33"/>
      <c r="AD2877" s="33" t="s">
        <v>724</v>
      </c>
      <c r="AF2877"/>
    </row>
    <row r="2878" spans="1:32">
      <c r="A2878" s="103">
        <v>45280</v>
      </c>
      <c r="B2878" s="7" t="s">
        <v>29</v>
      </c>
      <c r="C2878" s="21" t="s">
        <v>281</v>
      </c>
      <c r="D2878" s="8"/>
      <c r="F2878" s="10" t="s">
        <v>5012</v>
      </c>
      <c r="G2878" s="11">
        <v>1025945</v>
      </c>
      <c r="H2878" s="11" t="s">
        <v>4198</v>
      </c>
      <c r="I2878" s="12" t="s">
        <v>4849</v>
      </c>
      <c r="J2878" s="11" t="s">
        <v>31</v>
      </c>
      <c r="K2878" s="11" t="s">
        <v>4632</v>
      </c>
      <c r="L2878" s="30" t="s">
        <v>143</v>
      </c>
      <c r="M2878" s="14">
        <v>7824</v>
      </c>
      <c r="N2878" s="15">
        <v>45261</v>
      </c>
      <c r="O2878" s="68" t="s">
        <v>3782</v>
      </c>
      <c r="P2878" s="56" t="s">
        <v>244</v>
      </c>
      <c r="Q2878" s="8" t="s">
        <v>115</v>
      </c>
      <c r="R2878" s="38" t="s">
        <v>158</v>
      </c>
      <c r="S2878" s="267" t="s">
        <v>4199</v>
      </c>
      <c r="T2878" s="23" t="s">
        <v>31</v>
      </c>
      <c r="U2878" s="8" t="s">
        <v>35</v>
      </c>
      <c r="V2878" s="17">
        <v>410</v>
      </c>
      <c r="W2878" s="17">
        <v>96</v>
      </c>
      <c r="X2878" s="17">
        <v>1.6</v>
      </c>
      <c r="Y2878" s="18" t="s">
        <v>31</v>
      </c>
      <c r="AA2878" s="33">
        <v>200</v>
      </c>
      <c r="AB2878" s="33">
        <v>235</v>
      </c>
      <c r="AD2878" s="33" t="s">
        <v>688</v>
      </c>
      <c r="AF2878"/>
    </row>
    <row r="2879" spans="1:32">
      <c r="A2879" s="103">
        <v>45281</v>
      </c>
      <c r="B2879" s="20" t="s">
        <v>39</v>
      </c>
      <c r="C2879" s="8" t="s">
        <v>91</v>
      </c>
      <c r="D2879" s="8"/>
      <c r="E2879" s="9"/>
      <c r="F2879" s="10" t="s">
        <v>5009</v>
      </c>
      <c r="G2879" s="11">
        <v>1019303</v>
      </c>
      <c r="H2879" s="11" t="s">
        <v>636</v>
      </c>
      <c r="I2879" s="12" t="s">
        <v>104</v>
      </c>
      <c r="J2879" s="11" t="s">
        <v>31</v>
      </c>
      <c r="K2879" s="11" t="s">
        <v>4259</v>
      </c>
      <c r="L2879" s="13">
        <v>10</v>
      </c>
      <c r="M2879" s="14">
        <v>6408</v>
      </c>
      <c r="N2879" s="15">
        <v>45258</v>
      </c>
      <c r="O2879" s="68" t="s">
        <v>3782</v>
      </c>
      <c r="P2879" s="56" t="s">
        <v>244</v>
      </c>
      <c r="Q2879" s="8" t="s">
        <v>351</v>
      </c>
      <c r="R2879" s="8" t="s">
        <v>31</v>
      </c>
      <c r="S2879" s="8" t="s">
        <v>31</v>
      </c>
      <c r="T2879" s="23" t="s">
        <v>31</v>
      </c>
      <c r="U2879" s="82" t="s">
        <v>4837</v>
      </c>
      <c r="V2879" s="17">
        <v>349.6</v>
      </c>
      <c r="W2879" s="17">
        <v>126</v>
      </c>
      <c r="X2879" s="17">
        <v>1.6</v>
      </c>
      <c r="Y2879" s="18" t="s">
        <v>61</v>
      </c>
      <c r="Z2879" s="33"/>
      <c r="AA2879" s="33">
        <v>507</v>
      </c>
      <c r="AB2879" s="33">
        <v>623</v>
      </c>
      <c r="AC2879" s="33"/>
      <c r="AD2879" s="33" t="s">
        <v>688</v>
      </c>
      <c r="AF2879"/>
    </row>
    <row r="2880" spans="1:32">
      <c r="A2880" s="103">
        <v>45281</v>
      </c>
      <c r="B2880" s="7" t="s">
        <v>29</v>
      </c>
      <c r="C2880" s="8" t="s">
        <v>91</v>
      </c>
      <c r="D2880" s="8"/>
      <c r="E2880" s="9"/>
      <c r="F2880" s="11" t="s">
        <v>5025</v>
      </c>
      <c r="G2880" s="11">
        <v>1023182</v>
      </c>
      <c r="H2880" s="11" t="s">
        <v>436</v>
      </c>
      <c r="I2880" s="12" t="s">
        <v>437</v>
      </c>
      <c r="J2880" s="11" t="s">
        <v>31</v>
      </c>
      <c r="K2880" s="29" t="s">
        <v>438</v>
      </c>
      <c r="L2880" s="13">
        <v>5</v>
      </c>
      <c r="M2880" s="14">
        <v>6281</v>
      </c>
      <c r="N2880" s="42">
        <v>45271</v>
      </c>
      <c r="O2880" s="68" t="s">
        <v>3782</v>
      </c>
      <c r="P2880" s="8" t="s">
        <v>33</v>
      </c>
      <c r="Q2880" s="8" t="s">
        <v>115</v>
      </c>
      <c r="R2880" s="8" t="s">
        <v>31</v>
      </c>
      <c r="S2880" s="8" t="s">
        <v>31</v>
      </c>
      <c r="T2880" s="23" t="s">
        <v>31</v>
      </c>
      <c r="U2880" s="8" t="s">
        <v>35</v>
      </c>
      <c r="V2880" s="17">
        <v>284</v>
      </c>
      <c r="W2880" s="17">
        <v>270</v>
      </c>
      <c r="X2880" s="17">
        <v>2.2000000000000002</v>
      </c>
      <c r="Y2880" s="18" t="s">
        <v>31</v>
      </c>
      <c r="Z2880" s="33"/>
      <c r="AA2880" s="291">
        <v>908</v>
      </c>
      <c r="AB2880" s="291">
        <v>448</v>
      </c>
      <c r="AC2880" s="291"/>
      <c r="AD2880" s="33" t="s">
        <v>688</v>
      </c>
      <c r="AF2880"/>
    </row>
    <row r="2881" spans="1:35">
      <c r="A2881" s="103">
        <v>45282</v>
      </c>
      <c r="B2881" s="20" t="s">
        <v>39</v>
      </c>
      <c r="C2881" s="21" t="s">
        <v>77</v>
      </c>
      <c r="D2881" s="8"/>
      <c r="E2881" s="8"/>
      <c r="F2881" s="11" t="s">
        <v>5008</v>
      </c>
      <c r="G2881" s="11">
        <v>1023194</v>
      </c>
      <c r="H2881" s="11" t="s">
        <v>3579</v>
      </c>
      <c r="I2881" s="12" t="s">
        <v>3580</v>
      </c>
      <c r="J2881" s="11" t="s">
        <v>31</v>
      </c>
      <c r="K2881" s="11" t="s">
        <v>3581</v>
      </c>
      <c r="L2881" s="13">
        <v>10</v>
      </c>
      <c r="M2881" s="14">
        <v>7739</v>
      </c>
      <c r="N2881" s="15">
        <v>45257</v>
      </c>
      <c r="O2881" s="68" t="s">
        <v>3782</v>
      </c>
      <c r="P2881" s="8" t="s">
        <v>33</v>
      </c>
      <c r="Q2881" s="8" t="s">
        <v>182</v>
      </c>
      <c r="R2881" s="8" t="s">
        <v>31</v>
      </c>
      <c r="S2881" s="8" t="s">
        <v>31</v>
      </c>
      <c r="T2881" s="8" t="s">
        <v>31</v>
      </c>
      <c r="U2881" s="82" t="s">
        <v>4837</v>
      </c>
      <c r="V2881" s="17">
        <v>284</v>
      </c>
      <c r="W2881" s="17">
        <v>205</v>
      </c>
      <c r="X2881" s="17">
        <v>2.2000000000000002</v>
      </c>
      <c r="Y2881" s="18" t="s">
        <v>31</v>
      </c>
      <c r="AA2881" s="33">
        <v>1017</v>
      </c>
      <c r="AB2881" s="33">
        <v>1059</v>
      </c>
      <c r="AD2881" s="33" t="s">
        <v>688</v>
      </c>
      <c r="AF2881"/>
    </row>
    <row r="2882" spans="1:35">
      <c r="A2882" s="103">
        <v>45282</v>
      </c>
      <c r="B2882" s="7" t="s">
        <v>29</v>
      </c>
      <c r="C2882" s="8" t="s">
        <v>91</v>
      </c>
      <c r="D2882" s="8"/>
      <c r="E2882" s="9"/>
      <c r="F2882" s="11" t="s">
        <v>4748</v>
      </c>
      <c r="G2882" s="11">
        <v>1023817</v>
      </c>
      <c r="H2882" s="11" t="s">
        <v>597</v>
      </c>
      <c r="I2882" s="12" t="s">
        <v>598</v>
      </c>
      <c r="J2882" s="11" t="s">
        <v>31</v>
      </c>
      <c r="K2882" s="11" t="s">
        <v>599</v>
      </c>
      <c r="L2882" s="13">
        <v>100</v>
      </c>
      <c r="M2882" s="14">
        <v>5218</v>
      </c>
      <c r="N2882" s="15">
        <v>45188</v>
      </c>
      <c r="O2882" s="68" t="s">
        <v>3782</v>
      </c>
      <c r="P2882" s="8" t="s">
        <v>85</v>
      </c>
      <c r="Q2882" s="8" t="s">
        <v>34</v>
      </c>
      <c r="R2882" s="8" t="s">
        <v>31</v>
      </c>
      <c r="S2882" s="8" t="s">
        <v>31</v>
      </c>
      <c r="T2882" s="23" t="s">
        <v>31</v>
      </c>
      <c r="U2882" s="8" t="s">
        <v>35</v>
      </c>
      <c r="V2882" s="17">
        <v>263.25</v>
      </c>
      <c r="W2882" s="17">
        <v>134</v>
      </c>
      <c r="X2882" s="17">
        <v>3</v>
      </c>
      <c r="Y2882" s="18">
        <v>5</v>
      </c>
      <c r="Z2882" s="33" t="s">
        <v>3872</v>
      </c>
      <c r="AA2882" s="33">
        <v>20</v>
      </c>
      <c r="AB2882" s="33">
        <v>0</v>
      </c>
      <c r="AC2882" s="33"/>
      <c r="AD2882" s="33" t="s">
        <v>688</v>
      </c>
      <c r="AF2882"/>
    </row>
    <row r="2883" spans="1:35">
      <c r="A2883" s="103">
        <v>45282</v>
      </c>
      <c r="B2883" s="7" t="s">
        <v>29</v>
      </c>
      <c r="C2883" s="8" t="s">
        <v>91</v>
      </c>
      <c r="D2883" s="8"/>
      <c r="E2883" s="9"/>
      <c r="F2883" s="11" t="s">
        <v>4920</v>
      </c>
      <c r="G2883" s="11" t="s">
        <v>4054</v>
      </c>
      <c r="H2883" s="11" t="s">
        <v>4050</v>
      </c>
      <c r="I2883" s="332" t="s">
        <v>4055</v>
      </c>
      <c r="J2883" s="11" t="s">
        <v>31</v>
      </c>
      <c r="K2883" s="25" t="s">
        <v>4081</v>
      </c>
      <c r="L2883" s="32">
        <v>12</v>
      </c>
      <c r="M2883" s="14" t="s">
        <v>31</v>
      </c>
      <c r="N2883" s="15">
        <v>45274</v>
      </c>
      <c r="O2883" s="68" t="s">
        <v>3782</v>
      </c>
      <c r="P2883" s="8" t="s">
        <v>33</v>
      </c>
      <c r="Q2883" s="8" t="s">
        <v>34</v>
      </c>
      <c r="R2883" s="8" t="s">
        <v>31</v>
      </c>
      <c r="S2883" s="23" t="s">
        <v>31</v>
      </c>
      <c r="T2883" s="44" t="s">
        <v>5033</v>
      </c>
      <c r="U2883" s="8" t="s">
        <v>35</v>
      </c>
      <c r="V2883" s="17">
        <v>224</v>
      </c>
      <c r="W2883" s="17">
        <v>146</v>
      </c>
      <c r="X2883" s="17">
        <v>2</v>
      </c>
      <c r="Y2883" s="18" t="s">
        <v>31</v>
      </c>
      <c r="AA2883" s="33">
        <v>408</v>
      </c>
      <c r="AB2883" s="33">
        <v>86</v>
      </c>
      <c r="AD2883" s="33" t="s">
        <v>724</v>
      </c>
      <c r="AF2883"/>
    </row>
    <row r="2884" spans="1:35">
      <c r="A2884" s="103">
        <v>45285</v>
      </c>
      <c r="B2884" s="7" t="s">
        <v>29</v>
      </c>
      <c r="C2884" s="8" t="s">
        <v>91</v>
      </c>
      <c r="D2884" s="8"/>
      <c r="E2884" s="9"/>
      <c r="F2884" s="11" t="s">
        <v>4920</v>
      </c>
      <c r="G2884" s="11">
        <v>1023045</v>
      </c>
      <c r="H2884" s="11" t="s">
        <v>4050</v>
      </c>
      <c r="I2884" s="332" t="s">
        <v>2559</v>
      </c>
      <c r="J2884" s="11" t="s">
        <v>31</v>
      </c>
      <c r="K2884" s="25" t="s">
        <v>4083</v>
      </c>
      <c r="L2884" s="13">
        <v>36</v>
      </c>
      <c r="M2884" s="14" t="s">
        <v>31</v>
      </c>
      <c r="N2884" s="15">
        <v>45274</v>
      </c>
      <c r="O2884" s="68" t="s">
        <v>3782</v>
      </c>
      <c r="P2884" s="8" t="s">
        <v>33</v>
      </c>
      <c r="Q2884" s="8" t="s">
        <v>34</v>
      </c>
      <c r="R2884" s="8" t="s">
        <v>31</v>
      </c>
      <c r="S2884" s="23" t="s">
        <v>31</v>
      </c>
      <c r="T2884" s="44" t="s">
        <v>5033</v>
      </c>
      <c r="U2884" s="8" t="s">
        <v>35</v>
      </c>
      <c r="V2884" s="17">
        <v>204</v>
      </c>
      <c r="W2884" s="17">
        <v>146</v>
      </c>
      <c r="X2884" s="17">
        <v>2</v>
      </c>
      <c r="Y2884" s="18" t="s">
        <v>31</v>
      </c>
      <c r="AA2884" s="33">
        <v>266</v>
      </c>
      <c r="AB2884" s="33">
        <v>225</v>
      </c>
      <c r="AD2884" s="33" t="s">
        <v>724</v>
      </c>
      <c r="AF2884"/>
    </row>
    <row r="2885" spans="1:35">
      <c r="A2885" s="103">
        <v>45285</v>
      </c>
      <c r="B2885" s="7" t="s">
        <v>29</v>
      </c>
      <c r="C2885" s="8" t="s">
        <v>91</v>
      </c>
      <c r="E2885" s="9"/>
      <c r="F2885" s="11" t="s">
        <v>4920</v>
      </c>
      <c r="G2885" s="11" t="s">
        <v>4054</v>
      </c>
      <c r="H2885" s="11" t="s">
        <v>4050</v>
      </c>
      <c r="I2885" s="332" t="s">
        <v>4076</v>
      </c>
      <c r="J2885" s="11" t="s">
        <v>31</v>
      </c>
      <c r="K2885" s="25" t="s">
        <v>4084</v>
      </c>
      <c r="L2885" s="13">
        <v>12</v>
      </c>
      <c r="M2885" s="14" t="s">
        <v>31</v>
      </c>
      <c r="N2885" s="15">
        <v>45274</v>
      </c>
      <c r="O2885" s="68" t="s">
        <v>3782</v>
      </c>
      <c r="P2885" s="8" t="s">
        <v>33</v>
      </c>
      <c r="Q2885" s="8" t="s">
        <v>34</v>
      </c>
      <c r="R2885" s="8" t="s">
        <v>31</v>
      </c>
      <c r="S2885" s="8" t="s">
        <v>31</v>
      </c>
      <c r="T2885" s="44" t="s">
        <v>5033</v>
      </c>
      <c r="U2885" s="8" t="s">
        <v>35</v>
      </c>
      <c r="V2885" s="17">
        <v>146</v>
      </c>
      <c r="W2885" s="17">
        <v>140</v>
      </c>
      <c r="X2885" s="17">
        <v>2</v>
      </c>
      <c r="Y2885" s="18" t="s">
        <v>31</v>
      </c>
      <c r="AA2885" s="33">
        <v>182</v>
      </c>
      <c r="AB2885" s="33">
        <v>67</v>
      </c>
      <c r="AD2885" s="33" t="s">
        <v>724</v>
      </c>
      <c r="AF2885"/>
    </row>
    <row r="2886" spans="1:35">
      <c r="A2886" s="103">
        <v>45285</v>
      </c>
      <c r="B2886" s="7" t="s">
        <v>29</v>
      </c>
      <c r="C2886" s="8" t="s">
        <v>91</v>
      </c>
      <c r="D2886" s="8"/>
      <c r="E2886" s="9"/>
      <c r="F2886" s="11" t="s">
        <v>4920</v>
      </c>
      <c r="G2886" s="11" t="s">
        <v>4054</v>
      </c>
      <c r="H2886" s="11" t="s">
        <v>4050</v>
      </c>
      <c r="I2886" s="12" t="s">
        <v>4056</v>
      </c>
      <c r="J2886" s="11" t="s">
        <v>31</v>
      </c>
      <c r="K2886" s="25" t="s">
        <v>4082</v>
      </c>
      <c r="L2886" s="13">
        <v>3</v>
      </c>
      <c r="M2886" s="14" t="s">
        <v>31</v>
      </c>
      <c r="N2886" s="15">
        <v>45274</v>
      </c>
      <c r="O2886" s="68" t="s">
        <v>3782</v>
      </c>
      <c r="P2886" s="8" t="s">
        <v>33</v>
      </c>
      <c r="Q2886" s="8" t="s">
        <v>34</v>
      </c>
      <c r="R2886" s="8" t="s">
        <v>31</v>
      </c>
      <c r="S2886" s="8" t="s">
        <v>31</v>
      </c>
      <c r="T2886" s="44" t="s">
        <v>5033</v>
      </c>
      <c r="U2886" s="8" t="s">
        <v>35</v>
      </c>
      <c r="V2886" s="17">
        <v>146</v>
      </c>
      <c r="W2886" s="17">
        <v>140</v>
      </c>
      <c r="X2886" s="17">
        <v>2</v>
      </c>
      <c r="Y2886" s="18" t="s">
        <v>31</v>
      </c>
      <c r="AA2886" s="33">
        <v>134</v>
      </c>
      <c r="AB2886" s="33">
        <v>12</v>
      </c>
      <c r="AD2886" s="33" t="s">
        <v>724</v>
      </c>
      <c r="AF2886"/>
    </row>
    <row r="2887" spans="1:35">
      <c r="A2887" s="103">
        <v>45282</v>
      </c>
      <c r="B2887" s="7" t="s">
        <v>29</v>
      </c>
      <c r="C2887" s="8" t="s">
        <v>91</v>
      </c>
      <c r="D2887" s="8"/>
      <c r="E2887" s="9"/>
      <c r="F2887" s="11" t="s">
        <v>5029</v>
      </c>
      <c r="G2887" s="11">
        <v>1023195</v>
      </c>
      <c r="H2887" s="11" t="s">
        <v>404</v>
      </c>
      <c r="I2887" s="332" t="s">
        <v>2304</v>
      </c>
      <c r="J2887" s="11" t="s">
        <v>31</v>
      </c>
      <c r="K2887" s="25" t="s">
        <v>799</v>
      </c>
      <c r="L2887" s="32">
        <v>12</v>
      </c>
      <c r="M2887" s="14">
        <v>542</v>
      </c>
      <c r="N2887" s="15">
        <v>45274</v>
      </c>
      <c r="O2887" s="68" t="s">
        <v>3782</v>
      </c>
      <c r="P2887" s="8" t="s">
        <v>33</v>
      </c>
      <c r="Q2887" s="8" t="s">
        <v>34</v>
      </c>
      <c r="R2887" s="8" t="s">
        <v>31</v>
      </c>
      <c r="S2887" s="23" t="s">
        <v>31</v>
      </c>
      <c r="T2887" s="44" t="s">
        <v>5033</v>
      </c>
      <c r="U2887" s="8" t="s">
        <v>35</v>
      </c>
      <c r="V2887" s="17">
        <v>224</v>
      </c>
      <c r="W2887" s="17">
        <v>146</v>
      </c>
      <c r="X2887" s="17">
        <v>2</v>
      </c>
      <c r="Y2887" s="18" t="s">
        <v>31</v>
      </c>
      <c r="Z2887" s="33"/>
      <c r="AA2887" s="33">
        <v>408</v>
      </c>
      <c r="AB2887" s="33">
        <v>86</v>
      </c>
      <c r="AC2887" s="33"/>
      <c r="AD2887" s="33" t="s">
        <v>724</v>
      </c>
      <c r="AF2887"/>
    </row>
    <row r="2888" spans="1:35">
      <c r="A2888" s="103">
        <v>45285</v>
      </c>
      <c r="B2888" s="7" t="s">
        <v>29</v>
      </c>
      <c r="C2888" s="8" t="s">
        <v>91</v>
      </c>
      <c r="D2888" s="8"/>
      <c r="E2888" s="9"/>
      <c r="F2888" s="11" t="s">
        <v>5029</v>
      </c>
      <c r="G2888" s="11">
        <v>1023195</v>
      </c>
      <c r="H2888" s="11" t="s">
        <v>404</v>
      </c>
      <c r="I2888" s="332" t="s">
        <v>2559</v>
      </c>
      <c r="J2888" s="11" t="s">
        <v>31</v>
      </c>
      <c r="K2888" s="25" t="s">
        <v>780</v>
      </c>
      <c r="L2888" s="13">
        <v>36</v>
      </c>
      <c r="M2888" s="14">
        <v>545</v>
      </c>
      <c r="N2888" s="15">
        <v>45274</v>
      </c>
      <c r="O2888" s="68" t="s">
        <v>3782</v>
      </c>
      <c r="P2888" s="8" t="s">
        <v>33</v>
      </c>
      <c r="Q2888" s="8" t="s">
        <v>34</v>
      </c>
      <c r="R2888" s="8" t="s">
        <v>31</v>
      </c>
      <c r="S2888" s="23" t="s">
        <v>31</v>
      </c>
      <c r="T2888" s="44" t="s">
        <v>5033</v>
      </c>
      <c r="U2888" s="8" t="s">
        <v>35</v>
      </c>
      <c r="V2888" s="17">
        <v>204</v>
      </c>
      <c r="W2888" s="17">
        <v>146</v>
      </c>
      <c r="X2888" s="17">
        <v>2</v>
      </c>
      <c r="Y2888" s="18" t="s">
        <v>31</v>
      </c>
      <c r="Z2888" s="33"/>
      <c r="AA2888" s="33">
        <v>266</v>
      </c>
      <c r="AB2888" s="33">
        <v>225</v>
      </c>
      <c r="AC2888" s="33"/>
      <c r="AD2888" s="33" t="s">
        <v>724</v>
      </c>
      <c r="AF2888"/>
    </row>
    <row r="2889" spans="1:35">
      <c r="A2889" s="103">
        <v>45285</v>
      </c>
      <c r="B2889" s="7" t="s">
        <v>29</v>
      </c>
      <c r="C2889" s="8" t="s">
        <v>91</v>
      </c>
      <c r="D2889" s="24"/>
      <c r="E2889" s="9"/>
      <c r="F2889" s="11" t="s">
        <v>5029</v>
      </c>
      <c r="G2889" s="11">
        <v>1023195</v>
      </c>
      <c r="H2889" s="11" t="s">
        <v>404</v>
      </c>
      <c r="I2889" s="332" t="s">
        <v>2308</v>
      </c>
      <c r="J2889" s="11" t="s">
        <v>31</v>
      </c>
      <c r="K2889" s="25" t="s">
        <v>800</v>
      </c>
      <c r="L2889" s="13">
        <v>9</v>
      </c>
      <c r="M2889" s="14">
        <v>607</v>
      </c>
      <c r="N2889" s="15">
        <v>45274</v>
      </c>
      <c r="O2889" s="68" t="s">
        <v>3782</v>
      </c>
      <c r="P2889" s="8" t="s">
        <v>33</v>
      </c>
      <c r="Q2889" s="8" t="s">
        <v>34</v>
      </c>
      <c r="R2889" s="8" t="s">
        <v>31</v>
      </c>
      <c r="S2889" s="8" t="s">
        <v>31</v>
      </c>
      <c r="T2889" s="44" t="s">
        <v>5033</v>
      </c>
      <c r="U2889" s="8" t="s">
        <v>35</v>
      </c>
      <c r="V2889" s="17">
        <v>146</v>
      </c>
      <c r="W2889" s="17">
        <v>140</v>
      </c>
      <c r="X2889" s="17">
        <v>2</v>
      </c>
      <c r="Y2889" s="18" t="s">
        <v>61</v>
      </c>
      <c r="Z2889" s="33"/>
      <c r="AA2889" s="33">
        <v>182</v>
      </c>
      <c r="AB2889" s="33">
        <v>67</v>
      </c>
      <c r="AC2889" s="33"/>
      <c r="AD2889" s="33" t="s">
        <v>724</v>
      </c>
      <c r="AF2889"/>
    </row>
    <row r="2890" spans="1:35">
      <c r="A2890" s="103">
        <v>45285</v>
      </c>
      <c r="B2890" s="7" t="s">
        <v>29</v>
      </c>
      <c r="C2890" s="8" t="s">
        <v>91</v>
      </c>
      <c r="D2890" s="8"/>
      <c r="E2890" s="9"/>
      <c r="F2890" s="11" t="s">
        <v>5029</v>
      </c>
      <c r="G2890" s="11">
        <v>1023195</v>
      </c>
      <c r="H2890" s="11" t="s">
        <v>404</v>
      </c>
      <c r="I2890" s="12" t="s">
        <v>2273</v>
      </c>
      <c r="J2890" s="11" t="s">
        <v>31</v>
      </c>
      <c r="K2890" s="25" t="s">
        <v>786</v>
      </c>
      <c r="L2890" s="13">
        <v>3</v>
      </c>
      <c r="M2890" s="14">
        <v>608</v>
      </c>
      <c r="N2890" s="15">
        <v>45274</v>
      </c>
      <c r="O2890" s="68" t="s">
        <v>3782</v>
      </c>
      <c r="P2890" s="8" t="s">
        <v>33</v>
      </c>
      <c r="Q2890" s="8" t="s">
        <v>34</v>
      </c>
      <c r="R2890" s="8" t="s">
        <v>31</v>
      </c>
      <c r="S2890" s="8" t="s">
        <v>31</v>
      </c>
      <c r="T2890" s="44" t="s">
        <v>5033</v>
      </c>
      <c r="U2890" s="8" t="s">
        <v>35</v>
      </c>
      <c r="V2890" s="17">
        <v>146</v>
      </c>
      <c r="W2890" s="17">
        <v>140</v>
      </c>
      <c r="X2890" s="17">
        <v>2</v>
      </c>
      <c r="Y2890" s="18" t="s">
        <v>31</v>
      </c>
      <c r="Z2890" s="33"/>
      <c r="AA2890" s="33">
        <v>134</v>
      </c>
      <c r="AB2890" s="33">
        <v>12</v>
      </c>
      <c r="AC2890" s="33"/>
      <c r="AD2890" s="33" t="s">
        <v>724</v>
      </c>
      <c r="AF2890"/>
    </row>
    <row r="2891" spans="1:35">
      <c r="A2891" s="103">
        <v>45286</v>
      </c>
      <c r="B2891" s="20" t="s">
        <v>39</v>
      </c>
      <c r="C2891" s="21" t="s">
        <v>281</v>
      </c>
      <c r="D2891" s="24"/>
      <c r="E2891" s="9"/>
      <c r="F2891" s="11" t="s">
        <v>5007</v>
      </c>
      <c r="G2891" s="11">
        <v>1025269</v>
      </c>
      <c r="H2891" s="11" t="s">
        <v>1392</v>
      </c>
      <c r="I2891" s="12" t="s">
        <v>406</v>
      </c>
      <c r="J2891" s="14" t="s">
        <v>31</v>
      </c>
      <c r="K2891" s="11" t="s">
        <v>412</v>
      </c>
      <c r="L2891" s="13">
        <v>100</v>
      </c>
      <c r="M2891" s="14">
        <v>7396</v>
      </c>
      <c r="N2891" s="15">
        <v>45274</v>
      </c>
      <c r="O2891" s="68" t="s">
        <v>3782</v>
      </c>
      <c r="P2891" s="8" t="s">
        <v>33</v>
      </c>
      <c r="Q2891" s="8" t="s">
        <v>115</v>
      </c>
      <c r="R2891" s="8" t="s">
        <v>31</v>
      </c>
      <c r="S2891" s="8" t="s">
        <v>31</v>
      </c>
      <c r="T2891" s="8" t="s">
        <v>31</v>
      </c>
      <c r="U2891" s="82" t="s">
        <v>4837</v>
      </c>
      <c r="V2891" s="17">
        <v>312</v>
      </c>
      <c r="W2891" s="17">
        <v>300</v>
      </c>
      <c r="X2891" s="17">
        <v>1.8</v>
      </c>
      <c r="Y2891" s="18" t="s">
        <v>31</v>
      </c>
      <c r="Z2891" s="33"/>
      <c r="AA2891" s="33">
        <v>1585</v>
      </c>
      <c r="AB2891" s="33">
        <v>1127</v>
      </c>
      <c r="AC2891" s="33"/>
      <c r="AD2891" s="33" t="s">
        <v>724</v>
      </c>
      <c r="AF2891"/>
    </row>
    <row r="2892" spans="1:35">
      <c r="A2892" s="103">
        <v>45286</v>
      </c>
      <c r="B2892" s="20" t="s">
        <v>108</v>
      </c>
      <c r="C2892" s="21" t="s">
        <v>4997</v>
      </c>
      <c r="D2892" s="8"/>
      <c r="E2892" s="27" t="s">
        <v>56</v>
      </c>
      <c r="F2892" s="25" t="s">
        <v>5011</v>
      </c>
      <c r="G2892" s="11">
        <v>1026708</v>
      </c>
      <c r="H2892" s="11" t="s">
        <v>4996</v>
      </c>
      <c r="I2892" s="12" t="s">
        <v>4998</v>
      </c>
      <c r="J2892" s="11" t="s">
        <v>31</v>
      </c>
      <c r="K2892" s="25" t="s">
        <v>4999</v>
      </c>
      <c r="L2892" s="32">
        <v>100</v>
      </c>
      <c r="M2892" s="14">
        <v>7774</v>
      </c>
      <c r="N2892" s="15">
        <v>45258</v>
      </c>
      <c r="O2892" s="68" t="s">
        <v>3782</v>
      </c>
      <c r="P2892" s="8" t="s">
        <v>33</v>
      </c>
      <c r="Q2892" s="8" t="s">
        <v>351</v>
      </c>
      <c r="R2892" s="8" t="s">
        <v>31</v>
      </c>
      <c r="S2892" s="23" t="s">
        <v>31</v>
      </c>
      <c r="T2892" s="23" t="s">
        <v>31</v>
      </c>
      <c r="U2892" s="82" t="s">
        <v>4837</v>
      </c>
      <c r="V2892" s="17">
        <v>370</v>
      </c>
      <c r="W2892" s="17">
        <v>140</v>
      </c>
      <c r="X2892" s="17">
        <v>1.6</v>
      </c>
      <c r="Y2892" s="18">
        <v>5</v>
      </c>
      <c r="Z2892" s="33" t="s">
        <v>3872</v>
      </c>
      <c r="AA2892" s="33">
        <v>160</v>
      </c>
      <c r="AB2892" s="33">
        <v>745</v>
      </c>
      <c r="AC2892" s="33"/>
      <c r="AD2892" s="33" t="s">
        <v>688</v>
      </c>
      <c r="AF2892"/>
      <c r="AG2892" s="338">
        <f t="shared" ref="AG2892" si="12">SUM(AA2892:AB2892)</f>
        <v>905</v>
      </c>
      <c r="AH2892" s="338">
        <f>QUOTIENT(AG2892,Y2892)</f>
        <v>181</v>
      </c>
      <c r="AI2892" s="338">
        <f>SUMPRODUCT(AH2892,L2892)</f>
        <v>18100</v>
      </c>
    </row>
    <row r="2893" spans="1:35">
      <c r="A2893" s="103">
        <v>45286</v>
      </c>
      <c r="B2893" s="7" t="s">
        <v>29</v>
      </c>
      <c r="C2893" s="8" t="s">
        <v>91</v>
      </c>
      <c r="D2893" s="8"/>
      <c r="E2893" s="9"/>
      <c r="F2893" s="11" t="s">
        <v>4920</v>
      </c>
      <c r="G2893" s="11" t="s">
        <v>4054</v>
      </c>
      <c r="H2893" s="11" t="s">
        <v>4050</v>
      </c>
      <c r="I2893" s="332" t="s">
        <v>4079</v>
      </c>
      <c r="J2893" s="11" t="s">
        <v>31</v>
      </c>
      <c r="K2893" s="11" t="s">
        <v>4077</v>
      </c>
      <c r="L2893" s="13">
        <v>9</v>
      </c>
      <c r="M2893" s="14">
        <v>3610</v>
      </c>
      <c r="N2893" s="15">
        <v>45274</v>
      </c>
      <c r="O2893" s="68" t="s">
        <v>3782</v>
      </c>
      <c r="P2893" s="8" t="s">
        <v>33</v>
      </c>
      <c r="Q2893" s="8" t="s">
        <v>34</v>
      </c>
      <c r="R2893" s="8" t="s">
        <v>31</v>
      </c>
      <c r="S2893" s="23" t="s">
        <v>31</v>
      </c>
      <c r="T2893" s="44" t="s">
        <v>5033</v>
      </c>
      <c r="U2893" s="8" t="s">
        <v>35</v>
      </c>
      <c r="V2893" s="17">
        <v>146</v>
      </c>
      <c r="W2893" s="17">
        <v>140</v>
      </c>
      <c r="X2893" s="17">
        <v>2</v>
      </c>
      <c r="Y2893" s="18" t="s">
        <v>31</v>
      </c>
      <c r="AA2893" s="33">
        <v>96</v>
      </c>
      <c r="AB2893" s="33">
        <v>155</v>
      </c>
      <c r="AD2893" s="33" t="s">
        <v>724</v>
      </c>
      <c r="AF2893"/>
    </row>
    <row r="2894" spans="1:35">
      <c r="A2894" s="103">
        <v>45286</v>
      </c>
      <c r="B2894" s="7" t="s">
        <v>29</v>
      </c>
      <c r="C2894" s="8" t="s">
        <v>91</v>
      </c>
      <c r="D2894" s="8"/>
      <c r="E2894" s="9"/>
      <c r="F2894" s="11" t="s">
        <v>4920</v>
      </c>
      <c r="G2894" s="11" t="s">
        <v>4054</v>
      </c>
      <c r="H2894" s="11" t="s">
        <v>4050</v>
      </c>
      <c r="I2894" s="332" t="s">
        <v>4080</v>
      </c>
      <c r="J2894" s="11" t="s">
        <v>31</v>
      </c>
      <c r="K2894" s="11" t="s">
        <v>4078</v>
      </c>
      <c r="L2894" s="13">
        <v>9</v>
      </c>
      <c r="M2894" s="14">
        <v>3611</v>
      </c>
      <c r="N2894" s="15">
        <v>45274</v>
      </c>
      <c r="O2894" s="68" t="s">
        <v>3782</v>
      </c>
      <c r="P2894" s="8" t="s">
        <v>33</v>
      </c>
      <c r="Q2894" s="8" t="s">
        <v>34</v>
      </c>
      <c r="R2894" s="8" t="s">
        <v>31</v>
      </c>
      <c r="S2894" s="23" t="s">
        <v>31</v>
      </c>
      <c r="T2894" s="44" t="s">
        <v>5033</v>
      </c>
      <c r="U2894" s="8" t="s">
        <v>35</v>
      </c>
      <c r="V2894" s="17">
        <v>140</v>
      </c>
      <c r="W2894" s="17">
        <v>146</v>
      </c>
      <c r="X2894" s="17">
        <v>2</v>
      </c>
      <c r="Y2894" s="18" t="s">
        <v>31</v>
      </c>
      <c r="AA2894" s="33">
        <v>169</v>
      </c>
      <c r="AB2894" s="33">
        <v>89</v>
      </c>
      <c r="AD2894" s="33" t="s">
        <v>724</v>
      </c>
      <c r="AF2894"/>
    </row>
    <row r="2895" spans="1:35">
      <c r="A2895" s="103">
        <v>45286</v>
      </c>
      <c r="B2895" s="7" t="s">
        <v>29</v>
      </c>
      <c r="C2895" s="8" t="s">
        <v>91</v>
      </c>
      <c r="D2895" s="8"/>
      <c r="E2895" s="9"/>
      <c r="F2895" s="11" t="s">
        <v>5017</v>
      </c>
      <c r="G2895" s="11">
        <v>1023211</v>
      </c>
      <c r="H2895" s="11" t="s">
        <v>2140</v>
      </c>
      <c r="I2895" s="12" t="s">
        <v>1865</v>
      </c>
      <c r="J2895" s="11" t="s">
        <v>31</v>
      </c>
      <c r="K2895" s="11" t="s">
        <v>2141</v>
      </c>
      <c r="L2895" s="13">
        <v>10</v>
      </c>
      <c r="M2895" s="14">
        <v>1309</v>
      </c>
      <c r="N2895" s="15">
        <v>45268</v>
      </c>
      <c r="O2895" s="68" t="s">
        <v>3782</v>
      </c>
      <c r="P2895" s="8" t="s">
        <v>85</v>
      </c>
      <c r="Q2895" s="8" t="s">
        <v>34</v>
      </c>
      <c r="R2895" s="8" t="s">
        <v>31</v>
      </c>
      <c r="S2895" s="23" t="s">
        <v>31</v>
      </c>
      <c r="T2895" s="23" t="s">
        <v>31</v>
      </c>
      <c r="U2895" s="8" t="s">
        <v>35</v>
      </c>
      <c r="V2895" s="17">
        <v>160</v>
      </c>
      <c r="W2895" s="17">
        <v>136</v>
      </c>
      <c r="X2895" s="17">
        <v>1.6</v>
      </c>
      <c r="Y2895" s="18" t="s">
        <v>31</v>
      </c>
      <c r="AA2895" s="33">
        <v>0</v>
      </c>
      <c r="AB2895" s="33">
        <v>167</v>
      </c>
      <c r="AD2895" s="33" t="s">
        <v>688</v>
      </c>
      <c r="AF2895"/>
    </row>
    <row r="2896" spans="1:35">
      <c r="A2896" s="103">
        <v>45286</v>
      </c>
      <c r="B2896" s="7" t="s">
        <v>29</v>
      </c>
      <c r="C2896" s="8" t="s">
        <v>91</v>
      </c>
      <c r="D2896" s="8"/>
      <c r="E2896" s="9"/>
      <c r="F2896" s="11" t="s">
        <v>5018</v>
      </c>
      <c r="G2896" s="11">
        <v>1025987</v>
      </c>
      <c r="H2896" s="11" t="s">
        <v>1824</v>
      </c>
      <c r="I2896" s="12" t="s">
        <v>815</v>
      </c>
      <c r="J2896" s="11" t="s">
        <v>31</v>
      </c>
      <c r="K2896" s="25" t="s">
        <v>231</v>
      </c>
      <c r="L2896" s="13">
        <v>20</v>
      </c>
      <c r="M2896" s="14">
        <v>2886</v>
      </c>
      <c r="N2896" s="15">
        <v>45268</v>
      </c>
      <c r="O2896" s="68" t="s">
        <v>3782</v>
      </c>
      <c r="P2896" s="8" t="s">
        <v>85</v>
      </c>
      <c r="Q2896" s="8" t="s">
        <v>34</v>
      </c>
      <c r="R2896" s="8" t="s">
        <v>31</v>
      </c>
      <c r="S2896" s="23" t="s">
        <v>31</v>
      </c>
      <c r="T2896" s="23" t="s">
        <v>31</v>
      </c>
      <c r="U2896" s="8" t="s">
        <v>35</v>
      </c>
      <c r="V2896" s="17">
        <v>95</v>
      </c>
      <c r="W2896" s="17">
        <v>92</v>
      </c>
      <c r="X2896" s="17">
        <v>1.6</v>
      </c>
      <c r="Y2896" s="18">
        <v>10</v>
      </c>
      <c r="Z2896" s="33"/>
      <c r="AA2896" s="33">
        <v>0</v>
      </c>
      <c r="AB2896" s="33">
        <v>40</v>
      </c>
      <c r="AC2896" s="33"/>
      <c r="AD2896" s="33" t="s">
        <v>724</v>
      </c>
      <c r="AF2896"/>
    </row>
    <row r="2897" spans="1:35">
      <c r="A2897" s="103">
        <v>45286</v>
      </c>
      <c r="B2897" s="7" t="s">
        <v>29</v>
      </c>
      <c r="C2897" s="8" t="s">
        <v>91</v>
      </c>
      <c r="D2897" s="8"/>
      <c r="E2897" s="9"/>
      <c r="F2897" s="11" t="s">
        <v>5019</v>
      </c>
      <c r="G2897" s="11">
        <v>1025991</v>
      </c>
      <c r="H2897" s="11" t="s">
        <v>1826</v>
      </c>
      <c r="I2897" s="12" t="s">
        <v>815</v>
      </c>
      <c r="J2897" s="11" t="s">
        <v>31</v>
      </c>
      <c r="K2897" s="25" t="s">
        <v>231</v>
      </c>
      <c r="L2897" s="13">
        <v>20</v>
      </c>
      <c r="M2897" s="14">
        <v>2886</v>
      </c>
      <c r="N2897" s="15">
        <v>45268</v>
      </c>
      <c r="O2897" s="68" t="s">
        <v>3782</v>
      </c>
      <c r="P2897" s="8" t="s">
        <v>85</v>
      </c>
      <c r="Q2897" s="8" t="s">
        <v>34</v>
      </c>
      <c r="R2897" s="8" t="s">
        <v>31</v>
      </c>
      <c r="S2897" s="23" t="s">
        <v>31</v>
      </c>
      <c r="T2897" s="23" t="s">
        <v>31</v>
      </c>
      <c r="U2897" s="8" t="s">
        <v>35</v>
      </c>
      <c r="V2897" s="17">
        <v>95</v>
      </c>
      <c r="W2897" s="17">
        <v>92</v>
      </c>
      <c r="X2897" s="17">
        <v>1.6</v>
      </c>
      <c r="Y2897" s="18">
        <v>10</v>
      </c>
      <c r="Z2897" s="33"/>
      <c r="AA2897" s="33">
        <v>0</v>
      </c>
      <c r="AB2897" s="33">
        <v>40</v>
      </c>
      <c r="AC2897" s="33"/>
      <c r="AD2897" s="33" t="s">
        <v>724</v>
      </c>
      <c r="AF2897"/>
    </row>
    <row r="2898" spans="1:35">
      <c r="A2898" s="103">
        <v>45287</v>
      </c>
      <c r="B2898" s="20" t="s">
        <v>39</v>
      </c>
      <c r="C2898" s="86" t="s">
        <v>1324</v>
      </c>
      <c r="D2898" s="8"/>
      <c r="E2898" s="9"/>
      <c r="F2898" s="11" t="s">
        <v>5028</v>
      </c>
      <c r="G2898" s="11">
        <v>1025936</v>
      </c>
      <c r="H2898" s="11" t="s">
        <v>1356</v>
      </c>
      <c r="I2898" s="12" t="s">
        <v>95</v>
      </c>
      <c r="J2898" s="11" t="s">
        <v>31</v>
      </c>
      <c r="K2898" s="11" t="s">
        <v>1357</v>
      </c>
      <c r="L2898" s="13">
        <v>20</v>
      </c>
      <c r="M2898" s="14">
        <v>7821</v>
      </c>
      <c r="N2898" s="15">
        <v>45272</v>
      </c>
      <c r="O2898" s="68" t="s">
        <v>3782</v>
      </c>
      <c r="P2898" s="8" t="s">
        <v>33</v>
      </c>
      <c r="Q2898" s="77" t="s">
        <v>1358</v>
      </c>
      <c r="R2898" s="38" t="s">
        <v>962</v>
      </c>
      <c r="S2898" s="39" t="s">
        <v>1359</v>
      </c>
      <c r="T2898" s="23" t="s">
        <v>31</v>
      </c>
      <c r="U2898" s="82" t="s">
        <v>4837</v>
      </c>
      <c r="V2898" s="17">
        <v>410</v>
      </c>
      <c r="W2898" s="17">
        <v>98</v>
      </c>
      <c r="X2898" s="17">
        <v>1.6</v>
      </c>
      <c r="Y2898" s="18">
        <v>2</v>
      </c>
      <c r="Z2898" s="33"/>
      <c r="AA2898" s="33">
        <v>212</v>
      </c>
      <c r="AB2898" s="33">
        <v>306</v>
      </c>
      <c r="AC2898" s="33"/>
      <c r="AD2898" s="33" t="s">
        <v>688</v>
      </c>
      <c r="AF2898"/>
    </row>
    <row r="2899" spans="1:35">
      <c r="A2899" s="103">
        <v>45300</v>
      </c>
      <c r="B2899" s="20" t="s">
        <v>108</v>
      </c>
      <c r="C2899" s="8" t="s">
        <v>91</v>
      </c>
      <c r="D2899" s="8"/>
      <c r="E2899" s="11"/>
      <c r="F2899" s="10" t="s">
        <v>4977</v>
      </c>
      <c r="G2899" s="11">
        <v>1027301</v>
      </c>
      <c r="H2899" s="11" t="s">
        <v>798</v>
      </c>
      <c r="I2899" s="12" t="s">
        <v>111</v>
      </c>
      <c r="J2899" s="11" t="s">
        <v>31</v>
      </c>
      <c r="K2899" s="11" t="s">
        <v>544</v>
      </c>
      <c r="L2899" s="32">
        <v>20</v>
      </c>
      <c r="M2899" s="14">
        <v>6195</v>
      </c>
      <c r="N2899" s="15">
        <v>45260</v>
      </c>
      <c r="O2899" s="68" t="s">
        <v>3782</v>
      </c>
      <c r="P2899" s="8" t="s">
        <v>33</v>
      </c>
      <c r="Q2899" s="8" t="s">
        <v>115</v>
      </c>
      <c r="R2899" s="8" t="s">
        <v>31</v>
      </c>
      <c r="S2899" s="8" t="s">
        <v>31</v>
      </c>
      <c r="T2899" s="8" t="s">
        <v>31</v>
      </c>
      <c r="U2899" s="82" t="s">
        <v>4837</v>
      </c>
      <c r="V2899" s="17">
        <v>306</v>
      </c>
      <c r="W2899" s="17">
        <v>403</v>
      </c>
      <c r="X2899" s="17">
        <v>3.2</v>
      </c>
      <c r="Y2899" s="18">
        <v>1</v>
      </c>
      <c r="Z2899" s="33"/>
      <c r="AA2899" s="291">
        <v>1109</v>
      </c>
      <c r="AB2899" s="291">
        <v>940</v>
      </c>
      <c r="AC2899" s="291"/>
      <c r="AD2899" s="33" t="s">
        <v>688</v>
      </c>
      <c r="AF2899"/>
      <c r="AG2899" s="343">
        <f t="shared" ref="AG2899:AG2962" si="13">SUM(AA2899:AB2899)</f>
        <v>2049</v>
      </c>
      <c r="AH2899" s="343">
        <f>QUOTIENT(AG2899,Y2899)</f>
        <v>2049</v>
      </c>
      <c r="AI2899" s="343">
        <f>SUMPRODUCT(AH2899,L2899)</f>
        <v>40980</v>
      </c>
    </row>
    <row r="2900" spans="1:35">
      <c r="A2900" s="103">
        <v>45301</v>
      </c>
      <c r="B2900" s="20" t="s">
        <v>39</v>
      </c>
      <c r="C2900" s="8" t="s">
        <v>91</v>
      </c>
      <c r="D2900" s="8"/>
      <c r="E2900" s="11"/>
      <c r="F2900" s="10" t="s">
        <v>4977</v>
      </c>
      <c r="G2900" s="11">
        <v>1027301</v>
      </c>
      <c r="H2900" s="11" t="s">
        <v>66</v>
      </c>
      <c r="I2900" s="12" t="s">
        <v>589</v>
      </c>
      <c r="J2900" s="11" t="s">
        <v>31</v>
      </c>
      <c r="K2900" s="11" t="s">
        <v>277</v>
      </c>
      <c r="L2900" s="13">
        <v>20</v>
      </c>
      <c r="M2900" s="14">
        <v>6196</v>
      </c>
      <c r="N2900" s="15">
        <v>45260</v>
      </c>
      <c r="O2900" s="68" t="s">
        <v>3782</v>
      </c>
      <c r="P2900" s="8" t="s">
        <v>33</v>
      </c>
      <c r="Q2900" s="8" t="s">
        <v>115</v>
      </c>
      <c r="R2900" s="8" t="s">
        <v>31</v>
      </c>
      <c r="S2900" s="8" t="s">
        <v>31</v>
      </c>
      <c r="T2900" s="8" t="s">
        <v>31</v>
      </c>
      <c r="U2900" s="82" t="s">
        <v>4837</v>
      </c>
      <c r="V2900" s="17">
        <v>345.5</v>
      </c>
      <c r="W2900" s="17">
        <v>171</v>
      </c>
      <c r="X2900" s="17">
        <v>1.6</v>
      </c>
      <c r="Y2900" s="18">
        <v>1</v>
      </c>
      <c r="Z2900" s="33"/>
      <c r="AA2900" s="298">
        <v>121</v>
      </c>
      <c r="AB2900" s="298">
        <v>477</v>
      </c>
      <c r="AC2900" s="33"/>
      <c r="AD2900" s="33" t="s">
        <v>688</v>
      </c>
      <c r="AF2900"/>
      <c r="AG2900" s="343">
        <f t="shared" si="13"/>
        <v>598</v>
      </c>
      <c r="AH2900" s="343">
        <f>QUOTIENT(AG2900,Y2900)</f>
        <v>598</v>
      </c>
      <c r="AI2900" s="343">
        <f>SUMPRODUCT(AH2900,L2900)</f>
        <v>11960</v>
      </c>
    </row>
    <row r="2901" spans="1:35">
      <c r="A2901" s="103">
        <v>45301</v>
      </c>
      <c r="B2901" s="20" t="s">
        <v>39</v>
      </c>
      <c r="C2901" s="8" t="s">
        <v>91</v>
      </c>
      <c r="D2901" s="8"/>
      <c r="E2901" s="8"/>
      <c r="F2901" s="10" t="s">
        <v>4977</v>
      </c>
      <c r="G2901" s="11">
        <v>1027301</v>
      </c>
      <c r="H2901" s="11" t="s">
        <v>66</v>
      </c>
      <c r="I2901" s="12" t="s">
        <v>950</v>
      </c>
      <c r="J2901" s="11" t="s">
        <v>31</v>
      </c>
      <c r="K2901" s="11" t="s">
        <v>867</v>
      </c>
      <c r="L2901" s="13">
        <v>20</v>
      </c>
      <c r="M2901" s="14">
        <v>7932</v>
      </c>
      <c r="N2901" s="15">
        <v>45300</v>
      </c>
      <c r="O2901" s="68" t="s">
        <v>3782</v>
      </c>
      <c r="P2901" s="56" t="s">
        <v>244</v>
      </c>
      <c r="Q2901" s="8" t="s">
        <v>502</v>
      </c>
      <c r="R2901" s="8" t="s">
        <v>31</v>
      </c>
      <c r="S2901" s="23" t="s">
        <v>31</v>
      </c>
      <c r="T2901" s="44" t="s">
        <v>4727</v>
      </c>
      <c r="U2901" s="82" t="s">
        <v>4837</v>
      </c>
      <c r="V2901" s="17">
        <v>403.2</v>
      </c>
      <c r="W2901" s="17">
        <v>152.5</v>
      </c>
      <c r="X2901" s="17">
        <v>2</v>
      </c>
      <c r="Y2901" s="18">
        <v>1</v>
      </c>
      <c r="Z2901" s="33"/>
      <c r="AA2901" s="33">
        <v>1238</v>
      </c>
      <c r="AB2901" s="33">
        <v>617</v>
      </c>
      <c r="AC2901" s="33"/>
      <c r="AD2901" s="33" t="s">
        <v>688</v>
      </c>
      <c r="AF2901"/>
      <c r="AG2901" s="343">
        <f t="shared" si="13"/>
        <v>1855</v>
      </c>
      <c r="AH2901" s="343">
        <f>QUOTIENT(AG2901,Y2901)</f>
        <v>1855</v>
      </c>
      <c r="AI2901" s="343">
        <f>SUMPRODUCT(AH2901,L2901)</f>
        <v>37100</v>
      </c>
    </row>
    <row r="2902" spans="1:35">
      <c r="A2902" s="103">
        <v>45302</v>
      </c>
      <c r="B2902" s="20" t="s">
        <v>39</v>
      </c>
      <c r="C2902" s="21" t="s">
        <v>281</v>
      </c>
      <c r="D2902" s="8"/>
      <c r="E2902" s="9"/>
      <c r="F2902" s="11" t="s">
        <v>4920</v>
      </c>
      <c r="G2902" s="11">
        <v>1023045</v>
      </c>
      <c r="H2902" s="11" t="s">
        <v>4050</v>
      </c>
      <c r="I2902" s="12" t="s">
        <v>612</v>
      </c>
      <c r="J2902" s="11" t="s">
        <v>811</v>
      </c>
      <c r="K2902" s="25" t="s">
        <v>812</v>
      </c>
      <c r="L2902" s="32">
        <v>3</v>
      </c>
      <c r="M2902" s="14">
        <v>7740</v>
      </c>
      <c r="N2902" s="15">
        <v>45272</v>
      </c>
      <c r="O2902" s="68" t="s">
        <v>3782</v>
      </c>
      <c r="P2902" s="8" t="s">
        <v>33</v>
      </c>
      <c r="Q2902" s="8" t="s">
        <v>115</v>
      </c>
      <c r="R2902" s="284" t="s">
        <v>4923</v>
      </c>
      <c r="S2902" s="39" t="s">
        <v>4922</v>
      </c>
      <c r="T2902" s="44" t="s">
        <v>4382</v>
      </c>
      <c r="U2902" s="82" t="s">
        <v>4837</v>
      </c>
      <c r="V2902" s="17">
        <v>361</v>
      </c>
      <c r="W2902" s="17">
        <v>165</v>
      </c>
      <c r="X2902" s="17">
        <v>1.6</v>
      </c>
      <c r="Y2902" s="18">
        <v>1</v>
      </c>
      <c r="Z2902" s="33" t="s">
        <v>987</v>
      </c>
      <c r="AA2902" s="370">
        <v>473</v>
      </c>
      <c r="AB2902" s="370">
        <v>653</v>
      </c>
      <c r="AC2902" s="33"/>
      <c r="AD2902" s="33" t="s">
        <v>688</v>
      </c>
      <c r="AF2902"/>
      <c r="AG2902" s="343">
        <f t="shared" si="13"/>
        <v>1126</v>
      </c>
      <c r="AH2902" s="343">
        <f>QUOTIENT(AG2902,Y2902)</f>
        <v>1126</v>
      </c>
      <c r="AI2902" s="343">
        <f t="shared" ref="AI2902:AI2965" si="14">SUMPRODUCT(AH2902,L2902)</f>
        <v>3378</v>
      </c>
    </row>
    <row r="2903" spans="1:35">
      <c r="A2903" s="103">
        <v>45302</v>
      </c>
      <c r="B2903" s="20" t="s">
        <v>39</v>
      </c>
      <c r="C2903" s="8" t="s">
        <v>91</v>
      </c>
      <c r="D2903" s="8"/>
      <c r="E2903" s="9"/>
      <c r="F2903" s="11" t="s">
        <v>4920</v>
      </c>
      <c r="G2903" s="11">
        <v>1023045</v>
      </c>
      <c r="H2903" s="11" t="s">
        <v>4050</v>
      </c>
      <c r="I2903" s="332" t="s">
        <v>813</v>
      </c>
      <c r="J2903" s="11" t="s">
        <v>811</v>
      </c>
      <c r="K2903" s="25" t="s">
        <v>814</v>
      </c>
      <c r="L2903" s="32">
        <v>6</v>
      </c>
      <c r="M2903" s="14">
        <v>3098</v>
      </c>
      <c r="N2903" s="15">
        <v>45272</v>
      </c>
      <c r="O2903" s="68" t="s">
        <v>3782</v>
      </c>
      <c r="P2903" s="8" t="s">
        <v>33</v>
      </c>
      <c r="Q2903" s="8" t="s">
        <v>115</v>
      </c>
      <c r="R2903" s="8" t="s">
        <v>31</v>
      </c>
      <c r="S2903" s="23" t="s">
        <v>31</v>
      </c>
      <c r="T2903" s="44" t="s">
        <v>4382</v>
      </c>
      <c r="U2903" s="82" t="s">
        <v>4837</v>
      </c>
      <c r="V2903" s="17">
        <v>361</v>
      </c>
      <c r="W2903" s="17">
        <v>165</v>
      </c>
      <c r="X2903" s="17">
        <v>1.6</v>
      </c>
      <c r="Y2903" s="18">
        <v>2</v>
      </c>
      <c r="Z2903" s="33" t="s">
        <v>1521</v>
      </c>
      <c r="AA2903" s="370"/>
      <c r="AB2903" s="370"/>
      <c r="AC2903" s="33"/>
      <c r="AD2903" s="33" t="s">
        <v>688</v>
      </c>
      <c r="AF2903"/>
      <c r="AG2903" s="343">
        <f t="shared" si="13"/>
        <v>0</v>
      </c>
      <c r="AH2903" s="343">
        <f>QUOTIENT(AI2903,Y2903)</f>
        <v>0</v>
      </c>
      <c r="AI2903" s="343">
        <v>0</v>
      </c>
    </row>
    <row r="2904" spans="1:35">
      <c r="A2904" s="103">
        <v>45302</v>
      </c>
      <c r="B2904" s="20" t="s">
        <v>39</v>
      </c>
      <c r="C2904" s="8" t="s">
        <v>91</v>
      </c>
      <c r="D2904" s="8"/>
      <c r="E2904" s="9"/>
      <c r="F2904" s="11" t="s">
        <v>4920</v>
      </c>
      <c r="G2904" s="11">
        <v>1023045</v>
      </c>
      <c r="H2904" s="11" t="s">
        <v>4050</v>
      </c>
      <c r="I2904" s="12" t="s">
        <v>815</v>
      </c>
      <c r="J2904" s="11" t="s">
        <v>811</v>
      </c>
      <c r="K2904" s="25" t="s">
        <v>816</v>
      </c>
      <c r="L2904" s="32">
        <v>3</v>
      </c>
      <c r="M2904" s="14">
        <v>598</v>
      </c>
      <c r="N2904" s="15">
        <v>45272</v>
      </c>
      <c r="O2904" s="68" t="s">
        <v>3782</v>
      </c>
      <c r="P2904" s="8" t="s">
        <v>33</v>
      </c>
      <c r="Q2904" s="8" t="s">
        <v>115</v>
      </c>
      <c r="R2904" s="8" t="s">
        <v>31</v>
      </c>
      <c r="S2904" s="23" t="s">
        <v>31</v>
      </c>
      <c r="T2904" s="44" t="s">
        <v>4382</v>
      </c>
      <c r="U2904" s="82" t="s">
        <v>4837</v>
      </c>
      <c r="V2904" s="17">
        <v>361</v>
      </c>
      <c r="W2904" s="17">
        <v>165</v>
      </c>
      <c r="X2904" s="17">
        <v>1.6</v>
      </c>
      <c r="Y2904" s="18">
        <v>1</v>
      </c>
      <c r="Z2904" s="33" t="s">
        <v>990</v>
      </c>
      <c r="AA2904" s="370"/>
      <c r="AB2904" s="370"/>
      <c r="AC2904" s="33"/>
      <c r="AD2904" s="33" t="s">
        <v>688</v>
      </c>
      <c r="AF2904"/>
      <c r="AG2904" s="343">
        <f t="shared" si="13"/>
        <v>0</v>
      </c>
      <c r="AH2904" s="343">
        <f>QUOTIENT(AI2904,Y2904)</f>
        <v>0</v>
      </c>
      <c r="AI2904" s="343">
        <v>0</v>
      </c>
    </row>
    <row r="2905" spans="1:35">
      <c r="A2905" s="103">
        <v>45302</v>
      </c>
      <c r="B2905" s="20" t="s">
        <v>39</v>
      </c>
      <c r="C2905" s="8" t="s">
        <v>91</v>
      </c>
      <c r="D2905" s="8"/>
      <c r="E2905" s="8"/>
      <c r="F2905" s="11" t="s">
        <v>5029</v>
      </c>
      <c r="G2905" s="11">
        <v>1023195</v>
      </c>
      <c r="H2905" s="11" t="s">
        <v>187</v>
      </c>
      <c r="I2905" s="12" t="s">
        <v>612</v>
      </c>
      <c r="J2905" s="11" t="s">
        <v>811</v>
      </c>
      <c r="K2905" s="25" t="s">
        <v>812</v>
      </c>
      <c r="L2905" s="32">
        <v>3</v>
      </c>
      <c r="M2905" s="14">
        <v>7740</v>
      </c>
      <c r="N2905" s="15">
        <v>45272</v>
      </c>
      <c r="O2905" s="68" t="s">
        <v>3782</v>
      </c>
      <c r="P2905" s="8" t="s">
        <v>33</v>
      </c>
      <c r="Q2905" s="8" t="s">
        <v>115</v>
      </c>
      <c r="R2905" s="284" t="s">
        <v>4923</v>
      </c>
      <c r="S2905" s="39" t="s">
        <v>4922</v>
      </c>
      <c r="T2905" s="44" t="s">
        <v>4382</v>
      </c>
      <c r="U2905" s="82" t="s">
        <v>4837</v>
      </c>
      <c r="V2905" s="17">
        <v>361</v>
      </c>
      <c r="W2905" s="17">
        <v>165</v>
      </c>
      <c r="X2905" s="17">
        <v>1.6</v>
      </c>
      <c r="Y2905" s="18">
        <v>1</v>
      </c>
      <c r="Z2905" s="33" t="s">
        <v>987</v>
      </c>
      <c r="AA2905" s="370">
        <v>473</v>
      </c>
      <c r="AB2905" s="370">
        <v>655</v>
      </c>
      <c r="AC2905" s="33"/>
      <c r="AD2905" s="33" t="s">
        <v>688</v>
      </c>
      <c r="AF2905"/>
      <c r="AG2905" s="343">
        <f t="shared" si="13"/>
        <v>1128</v>
      </c>
      <c r="AH2905" s="343">
        <f>QUOTIENT(AG2905,Y2905)</f>
        <v>1128</v>
      </c>
      <c r="AI2905" s="343">
        <f t="shared" si="14"/>
        <v>3384</v>
      </c>
    </row>
    <row r="2906" spans="1:35">
      <c r="A2906" s="103">
        <v>45302</v>
      </c>
      <c r="B2906" s="20" t="s">
        <v>39</v>
      </c>
      <c r="C2906" s="8" t="s">
        <v>91</v>
      </c>
      <c r="D2906" s="8"/>
      <c r="E2906" s="8"/>
      <c r="F2906" s="11" t="s">
        <v>5029</v>
      </c>
      <c r="G2906" s="11">
        <v>1023195</v>
      </c>
      <c r="H2906" s="11" t="s">
        <v>187</v>
      </c>
      <c r="I2906" s="332" t="s">
        <v>813</v>
      </c>
      <c r="J2906" s="11" t="s">
        <v>811</v>
      </c>
      <c r="K2906" s="25" t="s">
        <v>814</v>
      </c>
      <c r="L2906" s="32">
        <v>6</v>
      </c>
      <c r="M2906" s="14">
        <v>3098</v>
      </c>
      <c r="N2906" s="15">
        <v>45272</v>
      </c>
      <c r="O2906" s="68" t="s">
        <v>3782</v>
      </c>
      <c r="P2906" s="8" t="s">
        <v>33</v>
      </c>
      <c r="Q2906" s="8" t="s">
        <v>115</v>
      </c>
      <c r="R2906" s="8" t="s">
        <v>31</v>
      </c>
      <c r="S2906" s="23" t="s">
        <v>31</v>
      </c>
      <c r="T2906" s="44" t="s">
        <v>4382</v>
      </c>
      <c r="U2906" s="82" t="s">
        <v>4837</v>
      </c>
      <c r="V2906" s="17">
        <v>361</v>
      </c>
      <c r="W2906" s="17">
        <v>165</v>
      </c>
      <c r="X2906" s="17">
        <v>1.6</v>
      </c>
      <c r="Y2906" s="18">
        <v>2</v>
      </c>
      <c r="Z2906" s="33" t="s">
        <v>1521</v>
      </c>
      <c r="AA2906" s="370"/>
      <c r="AB2906" s="370"/>
      <c r="AC2906" s="33"/>
      <c r="AD2906" s="33" t="s">
        <v>688</v>
      </c>
      <c r="AF2906"/>
      <c r="AG2906" s="343">
        <f t="shared" si="13"/>
        <v>0</v>
      </c>
      <c r="AH2906" s="343">
        <f>QUOTIENT(AI2906,Y2906)</f>
        <v>0</v>
      </c>
      <c r="AI2906" s="343">
        <v>0</v>
      </c>
    </row>
    <row r="2907" spans="1:35">
      <c r="A2907" s="103">
        <v>45302</v>
      </c>
      <c r="B2907" s="20" t="s">
        <v>39</v>
      </c>
      <c r="C2907" s="8" t="s">
        <v>91</v>
      </c>
      <c r="D2907" s="8"/>
      <c r="E2907" s="8"/>
      <c r="F2907" s="11" t="s">
        <v>5029</v>
      </c>
      <c r="G2907" s="11">
        <v>1023195</v>
      </c>
      <c r="H2907" s="11" t="s">
        <v>187</v>
      </c>
      <c r="I2907" s="12" t="s">
        <v>815</v>
      </c>
      <c r="J2907" s="11" t="s">
        <v>811</v>
      </c>
      <c r="K2907" s="25" t="s">
        <v>816</v>
      </c>
      <c r="L2907" s="32">
        <v>3</v>
      </c>
      <c r="M2907" s="14">
        <v>598</v>
      </c>
      <c r="N2907" s="15">
        <v>45272</v>
      </c>
      <c r="O2907" s="68" t="s">
        <v>3782</v>
      </c>
      <c r="P2907" s="8" t="s">
        <v>33</v>
      </c>
      <c r="Q2907" s="8" t="s">
        <v>115</v>
      </c>
      <c r="R2907" s="8" t="s">
        <v>31</v>
      </c>
      <c r="S2907" s="23" t="s">
        <v>31</v>
      </c>
      <c r="T2907" s="44" t="s">
        <v>4382</v>
      </c>
      <c r="U2907" s="82" t="s">
        <v>4837</v>
      </c>
      <c r="V2907" s="17">
        <v>361</v>
      </c>
      <c r="W2907" s="17">
        <v>165</v>
      </c>
      <c r="X2907" s="17">
        <v>1.6</v>
      </c>
      <c r="Y2907" s="18">
        <v>1</v>
      </c>
      <c r="Z2907" s="33" t="s">
        <v>990</v>
      </c>
      <c r="AA2907" s="370"/>
      <c r="AB2907" s="370"/>
      <c r="AC2907" s="33"/>
      <c r="AD2907" s="33" t="s">
        <v>688</v>
      </c>
      <c r="AF2907"/>
      <c r="AG2907" s="343">
        <f t="shared" si="13"/>
        <v>0</v>
      </c>
      <c r="AH2907" s="343">
        <f>QUOTIENT(AI2907,Y2907)</f>
        <v>0</v>
      </c>
      <c r="AI2907" s="343">
        <v>0</v>
      </c>
    </row>
    <row r="2908" spans="1:35">
      <c r="A2908" s="103">
        <v>45300</v>
      </c>
      <c r="B2908" s="7" t="s">
        <v>29</v>
      </c>
      <c r="C2908" s="21" t="s">
        <v>281</v>
      </c>
      <c r="D2908" s="8"/>
      <c r="E2908" s="9"/>
      <c r="F2908" s="11" t="s">
        <v>4918</v>
      </c>
      <c r="G2908" s="11">
        <v>1023045</v>
      </c>
      <c r="H2908" s="11" t="s">
        <v>2535</v>
      </c>
      <c r="I2908" s="332" t="s">
        <v>2454</v>
      </c>
      <c r="J2908" s="14" t="s">
        <v>31</v>
      </c>
      <c r="K2908" s="25" t="s">
        <v>806</v>
      </c>
      <c r="L2908" s="32">
        <v>12</v>
      </c>
      <c r="M2908" s="287">
        <v>7361</v>
      </c>
      <c r="N2908" s="15">
        <v>45273</v>
      </c>
      <c r="O2908" s="68" t="s">
        <v>3782</v>
      </c>
      <c r="P2908" s="8" t="s">
        <v>33</v>
      </c>
      <c r="Q2908" s="8" t="s">
        <v>34</v>
      </c>
      <c r="R2908" s="38" t="s">
        <v>158</v>
      </c>
      <c r="S2908" s="39" t="s">
        <v>5071</v>
      </c>
      <c r="T2908" s="44" t="s">
        <v>4919</v>
      </c>
      <c r="U2908" s="8" t="s">
        <v>35</v>
      </c>
      <c r="V2908" s="17">
        <v>224</v>
      </c>
      <c r="W2908" s="17">
        <v>130</v>
      </c>
      <c r="X2908" s="17">
        <v>1.6</v>
      </c>
      <c r="Y2908" s="18">
        <v>1</v>
      </c>
      <c r="Z2908" s="33"/>
      <c r="AA2908" s="33">
        <v>380</v>
      </c>
      <c r="AB2908" s="33">
        <v>365</v>
      </c>
      <c r="AC2908" s="33"/>
      <c r="AD2908" s="33" t="s">
        <v>724</v>
      </c>
      <c r="AF2908"/>
      <c r="AG2908" s="343">
        <f t="shared" si="13"/>
        <v>745</v>
      </c>
      <c r="AH2908" s="343">
        <f t="shared" ref="AH2908:AH2926" si="15">QUOTIENT(AG2908,Y2908)</f>
        <v>745</v>
      </c>
      <c r="AI2908" s="343">
        <f t="shared" si="14"/>
        <v>8940</v>
      </c>
    </row>
    <row r="2909" spans="1:35">
      <c r="A2909" s="103">
        <v>45302</v>
      </c>
      <c r="B2909" s="7" t="s">
        <v>29</v>
      </c>
      <c r="C2909" s="8" t="s">
        <v>91</v>
      </c>
      <c r="D2909" s="8"/>
      <c r="E2909" s="9"/>
      <c r="F2909" s="11" t="s">
        <v>4918</v>
      </c>
      <c r="G2909" s="11">
        <v>1023045</v>
      </c>
      <c r="H2909" s="11" t="s">
        <v>2535</v>
      </c>
      <c r="I2909" s="332" t="s">
        <v>2265</v>
      </c>
      <c r="J2909" s="14" t="s">
        <v>31</v>
      </c>
      <c r="K2909" s="25" t="s">
        <v>772</v>
      </c>
      <c r="L2909" s="32">
        <v>36</v>
      </c>
      <c r="M2909" s="14">
        <v>6029</v>
      </c>
      <c r="N2909" s="15">
        <v>45273</v>
      </c>
      <c r="O2909" s="68" t="s">
        <v>3782</v>
      </c>
      <c r="P2909" s="8" t="s">
        <v>33</v>
      </c>
      <c r="Q2909" s="8" t="s">
        <v>34</v>
      </c>
      <c r="R2909" s="8" t="s">
        <v>31</v>
      </c>
      <c r="S2909" s="8" t="s">
        <v>31</v>
      </c>
      <c r="T2909" s="44" t="s">
        <v>4919</v>
      </c>
      <c r="U2909" s="8" t="s">
        <v>35</v>
      </c>
      <c r="V2909" s="17">
        <v>194</v>
      </c>
      <c r="W2909" s="17">
        <v>130</v>
      </c>
      <c r="X2909" s="17">
        <v>1.6</v>
      </c>
      <c r="Y2909" s="18">
        <v>1</v>
      </c>
      <c r="Z2909" s="33"/>
      <c r="AA2909" s="33">
        <v>93</v>
      </c>
      <c r="AB2909" s="33">
        <v>165</v>
      </c>
      <c r="AC2909" s="33"/>
      <c r="AD2909" s="33" t="s">
        <v>724</v>
      </c>
      <c r="AF2909"/>
      <c r="AG2909" s="343">
        <f t="shared" si="13"/>
        <v>258</v>
      </c>
      <c r="AH2909" s="343">
        <f t="shared" si="15"/>
        <v>258</v>
      </c>
      <c r="AI2909" s="343">
        <f t="shared" si="14"/>
        <v>9288</v>
      </c>
    </row>
    <row r="2910" spans="1:35">
      <c r="A2910" s="103">
        <v>45302</v>
      </c>
      <c r="B2910" s="7" t="s">
        <v>29</v>
      </c>
      <c r="C2910" s="8" t="s">
        <v>91</v>
      </c>
      <c r="D2910" s="8"/>
      <c r="E2910" s="9"/>
      <c r="F2910" s="11" t="s">
        <v>4918</v>
      </c>
      <c r="G2910" s="11">
        <v>1023045</v>
      </c>
      <c r="H2910" s="11" t="s">
        <v>2535</v>
      </c>
      <c r="I2910" s="332" t="s">
        <v>2276</v>
      </c>
      <c r="J2910" s="11" t="s">
        <v>31</v>
      </c>
      <c r="K2910" s="25" t="s">
        <v>802</v>
      </c>
      <c r="L2910" s="13">
        <v>9</v>
      </c>
      <c r="M2910" s="14">
        <v>6031</v>
      </c>
      <c r="N2910" s="15">
        <v>45273</v>
      </c>
      <c r="O2910" s="68" t="s">
        <v>3782</v>
      </c>
      <c r="P2910" s="8" t="s">
        <v>33</v>
      </c>
      <c r="Q2910" s="8" t="s">
        <v>34</v>
      </c>
      <c r="R2910" s="8" t="s">
        <v>31</v>
      </c>
      <c r="S2910" s="8" t="s">
        <v>31</v>
      </c>
      <c r="T2910" s="44" t="s">
        <v>4919</v>
      </c>
      <c r="U2910" s="8" t="s">
        <v>35</v>
      </c>
      <c r="V2910" s="17">
        <v>140</v>
      </c>
      <c r="W2910" s="17">
        <v>135</v>
      </c>
      <c r="X2910" s="17">
        <v>1.6</v>
      </c>
      <c r="Y2910" s="18">
        <v>1</v>
      </c>
      <c r="Z2910" s="33"/>
      <c r="AA2910" s="33">
        <v>181</v>
      </c>
      <c r="AB2910" s="33">
        <v>328</v>
      </c>
      <c r="AC2910" s="33"/>
      <c r="AD2910" s="33" t="s">
        <v>724</v>
      </c>
      <c r="AF2910"/>
      <c r="AG2910" s="343">
        <f t="shared" si="13"/>
        <v>509</v>
      </c>
      <c r="AH2910" s="343">
        <f t="shared" si="15"/>
        <v>509</v>
      </c>
      <c r="AI2910" s="343">
        <f t="shared" si="14"/>
        <v>4581</v>
      </c>
    </row>
    <row r="2911" spans="1:35">
      <c r="A2911" s="103">
        <v>45300</v>
      </c>
      <c r="B2911" s="7" t="s">
        <v>29</v>
      </c>
      <c r="C2911" s="8" t="s">
        <v>91</v>
      </c>
      <c r="D2911" s="8"/>
      <c r="E2911" s="9"/>
      <c r="F2911" s="11" t="s">
        <v>5029</v>
      </c>
      <c r="G2911" s="11">
        <v>1023195</v>
      </c>
      <c r="H2911" s="11" t="s">
        <v>404</v>
      </c>
      <c r="I2911" s="332" t="s">
        <v>2454</v>
      </c>
      <c r="J2911" s="14" t="s">
        <v>31</v>
      </c>
      <c r="K2911" s="25" t="s">
        <v>806</v>
      </c>
      <c r="L2911" s="32">
        <v>12</v>
      </c>
      <c r="M2911" s="287">
        <v>7361</v>
      </c>
      <c r="N2911" s="15">
        <v>45273</v>
      </c>
      <c r="O2911" s="68" t="s">
        <v>3782</v>
      </c>
      <c r="P2911" s="8" t="s">
        <v>33</v>
      </c>
      <c r="Q2911" s="8" t="s">
        <v>34</v>
      </c>
      <c r="R2911" s="38" t="s">
        <v>158</v>
      </c>
      <c r="S2911" s="39" t="s">
        <v>5071</v>
      </c>
      <c r="T2911" s="44" t="s">
        <v>4919</v>
      </c>
      <c r="U2911" s="8" t="s">
        <v>35</v>
      </c>
      <c r="V2911" s="17">
        <v>224</v>
      </c>
      <c r="W2911" s="17">
        <v>130</v>
      </c>
      <c r="X2911" s="17">
        <v>1.6</v>
      </c>
      <c r="Y2911" s="18">
        <v>1</v>
      </c>
      <c r="Z2911" s="33"/>
      <c r="AA2911" s="33">
        <v>380</v>
      </c>
      <c r="AB2911" s="33">
        <v>365</v>
      </c>
      <c r="AC2911" s="33"/>
      <c r="AD2911" s="33" t="s">
        <v>724</v>
      </c>
      <c r="AF2911"/>
      <c r="AG2911" s="343">
        <f t="shared" si="13"/>
        <v>745</v>
      </c>
      <c r="AH2911" s="343">
        <f t="shared" si="15"/>
        <v>745</v>
      </c>
      <c r="AI2911" s="343">
        <f t="shared" si="14"/>
        <v>8940</v>
      </c>
    </row>
    <row r="2912" spans="1:35">
      <c r="A2912" s="103">
        <v>45302</v>
      </c>
      <c r="B2912" s="7" t="s">
        <v>29</v>
      </c>
      <c r="C2912" s="8" t="s">
        <v>91</v>
      </c>
      <c r="D2912" s="8"/>
      <c r="E2912" s="9"/>
      <c r="F2912" s="11" t="s">
        <v>5029</v>
      </c>
      <c r="G2912" s="11">
        <v>1023195</v>
      </c>
      <c r="H2912" s="11" t="s">
        <v>187</v>
      </c>
      <c r="I2912" s="332" t="s">
        <v>2265</v>
      </c>
      <c r="J2912" s="14" t="s">
        <v>31</v>
      </c>
      <c r="K2912" s="25" t="s">
        <v>772</v>
      </c>
      <c r="L2912" s="32">
        <v>36</v>
      </c>
      <c r="M2912" s="14">
        <v>6029</v>
      </c>
      <c r="N2912" s="15">
        <v>45273</v>
      </c>
      <c r="O2912" s="68" t="s">
        <v>3782</v>
      </c>
      <c r="P2912" s="8" t="s">
        <v>33</v>
      </c>
      <c r="Q2912" s="8" t="s">
        <v>34</v>
      </c>
      <c r="R2912" s="8" t="s">
        <v>31</v>
      </c>
      <c r="S2912" s="8" t="s">
        <v>31</v>
      </c>
      <c r="T2912" s="44" t="s">
        <v>4919</v>
      </c>
      <c r="U2912" s="8" t="s">
        <v>35</v>
      </c>
      <c r="V2912" s="17">
        <v>194</v>
      </c>
      <c r="W2912" s="17">
        <v>130</v>
      </c>
      <c r="X2912" s="17">
        <v>1.6</v>
      </c>
      <c r="Y2912" s="18">
        <v>1</v>
      </c>
      <c r="Z2912" s="33"/>
      <c r="AA2912" s="33">
        <v>93</v>
      </c>
      <c r="AB2912" s="33">
        <v>165</v>
      </c>
      <c r="AC2912" s="33"/>
      <c r="AD2912" s="33" t="s">
        <v>724</v>
      </c>
      <c r="AF2912"/>
      <c r="AG2912" s="343">
        <f t="shared" si="13"/>
        <v>258</v>
      </c>
      <c r="AH2912" s="343">
        <f t="shared" si="15"/>
        <v>258</v>
      </c>
      <c r="AI2912" s="343">
        <f t="shared" si="14"/>
        <v>9288</v>
      </c>
    </row>
    <row r="2913" spans="1:35">
      <c r="A2913" s="103">
        <v>45302</v>
      </c>
      <c r="B2913" s="7" t="s">
        <v>29</v>
      </c>
      <c r="C2913" s="8" t="s">
        <v>91</v>
      </c>
      <c r="D2913" s="8"/>
      <c r="E2913" s="9"/>
      <c r="F2913" s="11" t="s">
        <v>5029</v>
      </c>
      <c r="G2913" s="11">
        <v>1023195</v>
      </c>
      <c r="H2913" s="11" t="s">
        <v>187</v>
      </c>
      <c r="I2913" s="332" t="s">
        <v>2276</v>
      </c>
      <c r="J2913" s="11" t="s">
        <v>31</v>
      </c>
      <c r="K2913" s="25" t="s">
        <v>802</v>
      </c>
      <c r="L2913" s="13">
        <v>9</v>
      </c>
      <c r="M2913" s="14">
        <v>6031</v>
      </c>
      <c r="N2913" s="15">
        <v>45273</v>
      </c>
      <c r="O2913" s="68" t="s">
        <v>3782</v>
      </c>
      <c r="P2913" s="8" t="s">
        <v>33</v>
      </c>
      <c r="Q2913" s="8" t="s">
        <v>34</v>
      </c>
      <c r="R2913" s="8" t="s">
        <v>31</v>
      </c>
      <c r="S2913" s="8" t="s">
        <v>31</v>
      </c>
      <c r="T2913" s="44" t="s">
        <v>4919</v>
      </c>
      <c r="U2913" s="8" t="s">
        <v>35</v>
      </c>
      <c r="V2913" s="17">
        <v>140</v>
      </c>
      <c r="W2913" s="17">
        <v>135</v>
      </c>
      <c r="X2913" s="17">
        <v>1.6</v>
      </c>
      <c r="Y2913" s="18">
        <v>1</v>
      </c>
      <c r="Z2913" s="33"/>
      <c r="AA2913" s="33">
        <v>181</v>
      </c>
      <c r="AB2913" s="33">
        <v>328</v>
      </c>
      <c r="AC2913" s="33"/>
      <c r="AD2913" s="33" t="s">
        <v>724</v>
      </c>
      <c r="AF2913"/>
      <c r="AG2913" s="343">
        <f t="shared" si="13"/>
        <v>509</v>
      </c>
      <c r="AH2913" s="343">
        <f t="shared" si="15"/>
        <v>509</v>
      </c>
      <c r="AI2913" s="343">
        <f t="shared" si="14"/>
        <v>4581</v>
      </c>
    </row>
    <row r="2914" spans="1:35">
      <c r="A2914" s="103">
        <v>45303</v>
      </c>
      <c r="B2914" s="20" t="s">
        <v>39</v>
      </c>
      <c r="C2914" s="8" t="s">
        <v>91</v>
      </c>
      <c r="D2914" s="8"/>
      <c r="E2914" s="8"/>
      <c r="F2914" s="11" t="s">
        <v>4920</v>
      </c>
      <c r="G2914" s="11">
        <v>1023045</v>
      </c>
      <c r="H2914" s="11" t="s">
        <v>2535</v>
      </c>
      <c r="I2914" s="332" t="s">
        <v>817</v>
      </c>
      <c r="J2914" s="11" t="s">
        <v>31</v>
      </c>
      <c r="K2914" s="25" t="s">
        <v>818</v>
      </c>
      <c r="L2914" s="13">
        <v>9</v>
      </c>
      <c r="M2914" s="14">
        <v>6030</v>
      </c>
      <c r="N2914" s="15">
        <v>45272</v>
      </c>
      <c r="O2914" s="68" t="s">
        <v>3782</v>
      </c>
      <c r="P2914" s="56" t="s">
        <v>244</v>
      </c>
      <c r="Q2914" s="8" t="s">
        <v>115</v>
      </c>
      <c r="R2914" s="8" t="s">
        <v>31</v>
      </c>
      <c r="S2914" s="8" t="s">
        <v>31</v>
      </c>
      <c r="T2914" s="44" t="s">
        <v>818</v>
      </c>
      <c r="U2914" s="82" t="s">
        <v>4837</v>
      </c>
      <c r="V2914" s="17">
        <v>384</v>
      </c>
      <c r="W2914" s="17">
        <v>135</v>
      </c>
      <c r="X2914" s="17">
        <v>1.6</v>
      </c>
      <c r="Y2914" s="18">
        <v>1</v>
      </c>
      <c r="Z2914" s="33"/>
      <c r="AA2914" s="33">
        <v>319</v>
      </c>
      <c r="AB2914" s="33">
        <v>537</v>
      </c>
      <c r="AC2914" s="33"/>
      <c r="AD2914" s="33" t="s">
        <v>724</v>
      </c>
      <c r="AF2914"/>
      <c r="AG2914" s="343">
        <f t="shared" si="13"/>
        <v>856</v>
      </c>
      <c r="AH2914" s="343">
        <f t="shared" si="15"/>
        <v>856</v>
      </c>
      <c r="AI2914" s="343">
        <f t="shared" si="14"/>
        <v>7704</v>
      </c>
    </row>
    <row r="2915" spans="1:35">
      <c r="A2915" s="103">
        <v>45303</v>
      </c>
      <c r="B2915" s="20" t="s">
        <v>39</v>
      </c>
      <c r="C2915" s="8" t="s">
        <v>91</v>
      </c>
      <c r="D2915" s="8"/>
      <c r="E2915" s="8"/>
      <c r="F2915" s="11" t="s">
        <v>5029</v>
      </c>
      <c r="G2915" s="11">
        <v>1023195</v>
      </c>
      <c r="H2915" s="11" t="s">
        <v>187</v>
      </c>
      <c r="I2915" s="332" t="s">
        <v>817</v>
      </c>
      <c r="J2915" s="11" t="s">
        <v>31</v>
      </c>
      <c r="K2915" s="25" t="s">
        <v>818</v>
      </c>
      <c r="L2915" s="13">
        <v>9</v>
      </c>
      <c r="M2915" s="14">
        <v>6030</v>
      </c>
      <c r="N2915" s="15">
        <v>45272</v>
      </c>
      <c r="O2915" s="68" t="s">
        <v>3782</v>
      </c>
      <c r="P2915" s="56" t="s">
        <v>244</v>
      </c>
      <c r="Q2915" s="8" t="s">
        <v>115</v>
      </c>
      <c r="R2915" s="8" t="s">
        <v>31</v>
      </c>
      <c r="S2915" s="8" t="s">
        <v>31</v>
      </c>
      <c r="T2915" s="44" t="s">
        <v>818</v>
      </c>
      <c r="U2915" s="82" t="s">
        <v>4837</v>
      </c>
      <c r="V2915" s="17">
        <v>384</v>
      </c>
      <c r="W2915" s="17">
        <v>135</v>
      </c>
      <c r="X2915" s="17">
        <v>1.6</v>
      </c>
      <c r="Y2915" s="18">
        <v>1</v>
      </c>
      <c r="Z2915" s="33"/>
      <c r="AA2915" s="33">
        <v>319</v>
      </c>
      <c r="AB2915" s="33">
        <v>537</v>
      </c>
      <c r="AC2915" s="33"/>
      <c r="AD2915" s="33" t="s">
        <v>724</v>
      </c>
      <c r="AF2915"/>
      <c r="AG2915" s="343">
        <f t="shared" si="13"/>
        <v>856</v>
      </c>
      <c r="AH2915" s="343">
        <f t="shared" si="15"/>
        <v>856</v>
      </c>
      <c r="AI2915" s="343">
        <f t="shared" si="14"/>
        <v>7704</v>
      </c>
    </row>
    <row r="2916" spans="1:35">
      <c r="A2916" s="103">
        <v>45303</v>
      </c>
      <c r="B2916" s="7" t="s">
        <v>29</v>
      </c>
      <c r="C2916" s="8" t="s">
        <v>91</v>
      </c>
      <c r="D2916" s="6"/>
      <c r="F2916" s="11" t="s">
        <v>5014</v>
      </c>
      <c r="G2916" s="11">
        <v>1026723</v>
      </c>
      <c r="H2916" s="11" t="s">
        <v>2605</v>
      </c>
      <c r="I2916" s="332" t="s">
        <v>2606</v>
      </c>
      <c r="J2916" s="11" t="s">
        <v>31</v>
      </c>
      <c r="K2916" s="11" t="s">
        <v>2607</v>
      </c>
      <c r="L2916" s="13">
        <v>200</v>
      </c>
      <c r="M2916" s="14">
        <v>6580</v>
      </c>
      <c r="N2916" s="15">
        <v>45271</v>
      </c>
      <c r="O2916" s="68" t="s">
        <v>3782</v>
      </c>
      <c r="P2916" s="8" t="s">
        <v>85</v>
      </c>
      <c r="Q2916" s="8" t="s">
        <v>34</v>
      </c>
      <c r="R2916" s="8" t="s">
        <v>31</v>
      </c>
      <c r="S2916" s="8" t="s">
        <v>31</v>
      </c>
      <c r="T2916" s="23" t="s">
        <v>31</v>
      </c>
      <c r="U2916" s="8" t="s">
        <v>35</v>
      </c>
      <c r="V2916" s="17">
        <v>90</v>
      </c>
      <c r="W2916" s="17">
        <v>195</v>
      </c>
      <c r="X2916" s="17">
        <v>1.6</v>
      </c>
      <c r="Y2916" s="18">
        <v>5</v>
      </c>
      <c r="Z2916" s="33" t="s">
        <v>3872</v>
      </c>
      <c r="AA2916" s="33">
        <v>0</v>
      </c>
      <c r="AB2916" s="33">
        <v>10</v>
      </c>
      <c r="AC2916" s="33"/>
      <c r="AD2916" s="33" t="s">
        <v>688</v>
      </c>
      <c r="AF2916"/>
      <c r="AG2916" s="343">
        <f t="shared" si="13"/>
        <v>10</v>
      </c>
      <c r="AH2916" s="343">
        <f t="shared" si="15"/>
        <v>2</v>
      </c>
      <c r="AI2916" s="343">
        <f t="shared" si="14"/>
        <v>400</v>
      </c>
    </row>
    <row r="2917" spans="1:35">
      <c r="A2917" s="103">
        <v>45303</v>
      </c>
      <c r="B2917" s="7" t="s">
        <v>29</v>
      </c>
      <c r="C2917" s="8" t="s">
        <v>91</v>
      </c>
      <c r="D2917" s="8"/>
      <c r="E2917" s="9"/>
      <c r="F2917" s="11" t="s">
        <v>5014</v>
      </c>
      <c r="G2917" s="11">
        <v>1026723</v>
      </c>
      <c r="H2917" s="11" t="s">
        <v>2582</v>
      </c>
      <c r="I2917" s="332" t="s">
        <v>4099</v>
      </c>
      <c r="J2917" s="11" t="s">
        <v>31</v>
      </c>
      <c r="K2917" s="25" t="s">
        <v>1891</v>
      </c>
      <c r="L2917" s="13">
        <v>200</v>
      </c>
      <c r="M2917" s="14">
        <v>7327</v>
      </c>
      <c r="N2917" s="15">
        <v>45271</v>
      </c>
      <c r="O2917" s="68" t="s">
        <v>3782</v>
      </c>
      <c r="P2917" s="8" t="s">
        <v>85</v>
      </c>
      <c r="Q2917" s="8" t="s">
        <v>34</v>
      </c>
      <c r="R2917" s="8" t="s">
        <v>31</v>
      </c>
      <c r="S2917" s="8" t="s">
        <v>31</v>
      </c>
      <c r="T2917" s="23" t="s">
        <v>31</v>
      </c>
      <c r="U2917" s="8" t="s">
        <v>35</v>
      </c>
      <c r="V2917" s="17">
        <v>310</v>
      </c>
      <c r="W2917" s="17">
        <v>130</v>
      </c>
      <c r="X2917" s="17">
        <v>2.4</v>
      </c>
      <c r="Y2917" s="18">
        <v>5</v>
      </c>
      <c r="Z2917" s="33" t="s">
        <v>3872</v>
      </c>
      <c r="AA2917" s="33">
        <v>0</v>
      </c>
      <c r="AB2917" s="33">
        <v>795</v>
      </c>
      <c r="AC2917" s="33"/>
      <c r="AD2917" s="33" t="s">
        <v>688</v>
      </c>
      <c r="AF2917"/>
      <c r="AG2917" s="343">
        <f t="shared" si="13"/>
        <v>795</v>
      </c>
      <c r="AH2917" s="343">
        <f t="shared" si="15"/>
        <v>159</v>
      </c>
      <c r="AI2917" s="343">
        <f t="shared" si="14"/>
        <v>31800</v>
      </c>
    </row>
    <row r="2918" spans="1:35">
      <c r="A2918" s="103">
        <v>45303</v>
      </c>
      <c r="B2918" s="7" t="s">
        <v>29</v>
      </c>
      <c r="C2918" s="8" t="s">
        <v>91</v>
      </c>
      <c r="D2918" s="79"/>
      <c r="E2918" s="79"/>
      <c r="F2918" s="11" t="s">
        <v>5014</v>
      </c>
      <c r="G2918" s="11">
        <v>1026723</v>
      </c>
      <c r="H2918" s="11" t="s">
        <v>2582</v>
      </c>
      <c r="I2918" s="12" t="s">
        <v>1667</v>
      </c>
      <c r="J2918" s="11" t="s">
        <v>31</v>
      </c>
      <c r="K2918" s="11" t="s">
        <v>1668</v>
      </c>
      <c r="L2918" s="13">
        <v>100</v>
      </c>
      <c r="M2918" s="14">
        <v>6310</v>
      </c>
      <c r="N2918" s="15">
        <v>45271</v>
      </c>
      <c r="O2918" s="68" t="s">
        <v>3782</v>
      </c>
      <c r="P2918" s="8" t="s">
        <v>699</v>
      </c>
      <c r="Q2918" s="8" t="s">
        <v>34</v>
      </c>
      <c r="R2918" s="8" t="s">
        <v>31</v>
      </c>
      <c r="S2918" s="8" t="s">
        <v>31</v>
      </c>
      <c r="T2918" s="23" t="s">
        <v>31</v>
      </c>
      <c r="U2918" s="8" t="s">
        <v>35</v>
      </c>
      <c r="V2918" s="17">
        <v>115</v>
      </c>
      <c r="W2918" s="17">
        <v>50</v>
      </c>
      <c r="X2918" s="17">
        <v>1.6</v>
      </c>
      <c r="Y2918" s="18">
        <v>10</v>
      </c>
      <c r="Z2918" s="33" t="s">
        <v>3829</v>
      </c>
      <c r="AA2918" s="33">
        <v>0</v>
      </c>
      <c r="AB2918" s="33">
        <v>20</v>
      </c>
      <c r="AC2918" s="33"/>
      <c r="AD2918" s="33" t="s">
        <v>688</v>
      </c>
      <c r="AF2918"/>
      <c r="AG2918" s="343">
        <f t="shared" si="13"/>
        <v>20</v>
      </c>
      <c r="AH2918" s="343">
        <f t="shared" si="15"/>
        <v>2</v>
      </c>
      <c r="AI2918" s="343">
        <f t="shared" si="14"/>
        <v>200</v>
      </c>
    </row>
    <row r="2919" spans="1:35">
      <c r="A2919" s="103">
        <v>45306</v>
      </c>
      <c r="B2919" s="20" t="s">
        <v>39</v>
      </c>
      <c r="C2919" s="8" t="s">
        <v>91</v>
      </c>
      <c r="D2919" s="8"/>
      <c r="F2919" s="11" t="s">
        <v>5014</v>
      </c>
      <c r="G2919" s="11">
        <v>1026723</v>
      </c>
      <c r="H2919" s="25" t="s">
        <v>2605</v>
      </c>
      <c r="I2919" s="12" t="s">
        <v>1615</v>
      </c>
      <c r="J2919" s="14" t="s">
        <v>31</v>
      </c>
      <c r="K2919" s="11" t="s">
        <v>2609</v>
      </c>
      <c r="L2919" s="13">
        <v>100</v>
      </c>
      <c r="M2919" s="14">
        <v>7321</v>
      </c>
      <c r="N2919" s="15">
        <v>45265</v>
      </c>
      <c r="O2919" s="68" t="s">
        <v>3782</v>
      </c>
      <c r="P2919" s="8" t="s">
        <v>33</v>
      </c>
      <c r="Q2919" s="8" t="s">
        <v>115</v>
      </c>
      <c r="R2919" s="8" t="s">
        <v>31</v>
      </c>
      <c r="S2919" s="8" t="s">
        <v>31</v>
      </c>
      <c r="T2919" s="8" t="s">
        <v>31</v>
      </c>
      <c r="U2919" s="82" t="s">
        <v>4837</v>
      </c>
      <c r="V2919" s="17">
        <v>412</v>
      </c>
      <c r="W2919" s="17">
        <v>155</v>
      </c>
      <c r="X2919" s="17">
        <v>2.2999999999999998</v>
      </c>
      <c r="Y2919" s="18">
        <v>1</v>
      </c>
      <c r="Z2919" s="33"/>
      <c r="AA2919" s="33">
        <v>497</v>
      </c>
      <c r="AB2919" s="33">
        <v>694</v>
      </c>
      <c r="AD2919" s="70" t="s">
        <v>679</v>
      </c>
      <c r="AF2919"/>
      <c r="AG2919" s="343">
        <f t="shared" si="13"/>
        <v>1191</v>
      </c>
      <c r="AH2919" s="343">
        <f t="shared" si="15"/>
        <v>1191</v>
      </c>
      <c r="AI2919" s="343">
        <f t="shared" si="14"/>
        <v>119100</v>
      </c>
    </row>
    <row r="2920" spans="1:35">
      <c r="A2920" s="103">
        <v>45306</v>
      </c>
      <c r="B2920" s="7" t="s">
        <v>29</v>
      </c>
      <c r="C2920" s="8" t="s">
        <v>91</v>
      </c>
      <c r="D2920" s="8"/>
      <c r="F2920" s="11" t="s">
        <v>5035</v>
      </c>
      <c r="G2920" s="11">
        <v>1011366</v>
      </c>
      <c r="H2920" s="11" t="s">
        <v>1652</v>
      </c>
      <c r="I2920" s="12" t="s">
        <v>306</v>
      </c>
      <c r="J2920" s="11" t="s">
        <v>31</v>
      </c>
      <c r="K2920" s="25" t="s">
        <v>315</v>
      </c>
      <c r="L2920" s="32">
        <v>20</v>
      </c>
      <c r="M2920" s="14">
        <v>564</v>
      </c>
      <c r="N2920" s="15">
        <v>45274</v>
      </c>
      <c r="O2920" s="68" t="s">
        <v>3782</v>
      </c>
      <c r="P2920" s="8" t="s">
        <v>33</v>
      </c>
      <c r="Q2920" s="8" t="s">
        <v>34</v>
      </c>
      <c r="R2920" s="8" t="s">
        <v>31</v>
      </c>
      <c r="S2920" s="23" t="s">
        <v>31</v>
      </c>
      <c r="T2920" s="23" t="s">
        <v>31</v>
      </c>
      <c r="U2920" s="8" t="s">
        <v>35</v>
      </c>
      <c r="V2920" s="17">
        <v>322</v>
      </c>
      <c r="W2920" s="17">
        <v>132</v>
      </c>
      <c r="X2920" s="17">
        <v>2</v>
      </c>
      <c r="Y2920" s="18">
        <v>1</v>
      </c>
      <c r="Z2920" s="33"/>
      <c r="AA2920" s="33">
        <v>65</v>
      </c>
      <c r="AB2920" s="33">
        <v>45</v>
      </c>
      <c r="AC2920" s="33"/>
      <c r="AD2920" s="33" t="s">
        <v>724</v>
      </c>
      <c r="AF2920"/>
      <c r="AG2920" s="343">
        <f t="shared" si="13"/>
        <v>110</v>
      </c>
      <c r="AH2920" s="343">
        <f t="shared" si="15"/>
        <v>110</v>
      </c>
      <c r="AI2920" s="343">
        <f t="shared" si="14"/>
        <v>2200</v>
      </c>
    </row>
    <row r="2921" spans="1:35" ht="19.5">
      <c r="A2921" s="103">
        <v>45307</v>
      </c>
      <c r="B2921" s="7" t="s">
        <v>29</v>
      </c>
      <c r="C2921" s="8" t="s">
        <v>91</v>
      </c>
      <c r="D2921" s="8"/>
      <c r="E2921" s="6"/>
      <c r="F2921" s="11" t="s">
        <v>5036</v>
      </c>
      <c r="G2921" s="11" t="s">
        <v>2288</v>
      </c>
      <c r="H2921" s="11" t="s">
        <v>579</v>
      </c>
      <c r="I2921" s="12" t="s">
        <v>292</v>
      </c>
      <c r="J2921" s="11" t="s">
        <v>31</v>
      </c>
      <c r="K2921" s="11" t="s">
        <v>580</v>
      </c>
      <c r="L2921" s="13">
        <v>40</v>
      </c>
      <c r="M2921" s="14">
        <v>5774</v>
      </c>
      <c r="N2921" s="15">
        <v>45275</v>
      </c>
      <c r="O2921" s="68" t="s">
        <v>3782</v>
      </c>
      <c r="P2921" s="8" t="s">
        <v>33</v>
      </c>
      <c r="Q2921" s="8" t="s">
        <v>34</v>
      </c>
      <c r="R2921" s="38" t="s">
        <v>97</v>
      </c>
      <c r="S2921" s="261" t="s">
        <v>3999</v>
      </c>
      <c r="T2921" s="8" t="s">
        <v>31</v>
      </c>
      <c r="U2921" s="8" t="s">
        <v>35</v>
      </c>
      <c r="V2921" s="17">
        <v>322</v>
      </c>
      <c r="W2921" s="17">
        <v>101.7</v>
      </c>
      <c r="X2921" s="17">
        <v>2</v>
      </c>
      <c r="Y2921" s="18">
        <v>1</v>
      </c>
      <c r="Z2921" s="33"/>
      <c r="AA2921" s="72">
        <v>51</v>
      </c>
      <c r="AB2921" s="72">
        <v>51</v>
      </c>
      <c r="AC2921" s="33"/>
      <c r="AD2921" s="33" t="s">
        <v>724</v>
      </c>
      <c r="AF2921"/>
      <c r="AG2921" s="343">
        <f t="shared" si="13"/>
        <v>102</v>
      </c>
      <c r="AH2921" s="343">
        <f t="shared" si="15"/>
        <v>102</v>
      </c>
      <c r="AI2921" s="343">
        <f t="shared" si="14"/>
        <v>4080</v>
      </c>
    </row>
    <row r="2922" spans="1:35" ht="19.5">
      <c r="A2922" s="103">
        <v>45307</v>
      </c>
      <c r="B2922" s="7" t="s">
        <v>29</v>
      </c>
      <c r="C2922" s="8" t="s">
        <v>91</v>
      </c>
      <c r="D2922" s="8"/>
      <c r="E2922" s="6"/>
      <c r="F2922" s="11" t="s">
        <v>5037</v>
      </c>
      <c r="G2922" s="11" t="s">
        <v>2288</v>
      </c>
      <c r="H2922" s="11" t="s">
        <v>579</v>
      </c>
      <c r="I2922" s="12" t="s">
        <v>292</v>
      </c>
      <c r="J2922" s="11" t="s">
        <v>31</v>
      </c>
      <c r="K2922" s="11" t="s">
        <v>580</v>
      </c>
      <c r="L2922" s="13">
        <v>40</v>
      </c>
      <c r="M2922" s="14">
        <v>5774</v>
      </c>
      <c r="N2922" s="15">
        <v>45275</v>
      </c>
      <c r="O2922" s="68" t="s">
        <v>3782</v>
      </c>
      <c r="P2922" s="8" t="s">
        <v>33</v>
      </c>
      <c r="Q2922" s="8" t="s">
        <v>34</v>
      </c>
      <c r="R2922" s="38" t="s">
        <v>97</v>
      </c>
      <c r="S2922" s="261" t="s">
        <v>3999</v>
      </c>
      <c r="T2922" s="8" t="s">
        <v>31</v>
      </c>
      <c r="U2922" s="8" t="s">
        <v>35</v>
      </c>
      <c r="V2922" s="17">
        <v>322</v>
      </c>
      <c r="W2922" s="17">
        <v>101.7</v>
      </c>
      <c r="X2922" s="17">
        <v>2</v>
      </c>
      <c r="Y2922" s="18">
        <v>1</v>
      </c>
      <c r="Z2922" s="33"/>
      <c r="AA2922" s="72">
        <v>51</v>
      </c>
      <c r="AB2922" s="72">
        <v>51</v>
      </c>
      <c r="AC2922" s="33"/>
      <c r="AD2922" s="33" t="s">
        <v>724</v>
      </c>
      <c r="AF2922"/>
      <c r="AG2922" s="343">
        <f t="shared" si="13"/>
        <v>102</v>
      </c>
      <c r="AH2922" s="343">
        <f t="shared" si="15"/>
        <v>102</v>
      </c>
      <c r="AI2922" s="343">
        <f t="shared" si="14"/>
        <v>4080</v>
      </c>
    </row>
    <row r="2923" spans="1:35">
      <c r="A2923" s="103">
        <v>45307</v>
      </c>
      <c r="B2923" s="7" t="s">
        <v>29</v>
      </c>
      <c r="C2923" s="21" t="s">
        <v>774</v>
      </c>
      <c r="D2923" s="71"/>
      <c r="E2923" s="27" t="s">
        <v>56</v>
      </c>
      <c r="F2923" s="25" t="s">
        <v>1745</v>
      </c>
      <c r="G2923" s="11">
        <v>1027358</v>
      </c>
      <c r="H2923" s="11" t="s">
        <v>4958</v>
      </c>
      <c r="I2923" s="12" t="s">
        <v>4960</v>
      </c>
      <c r="J2923" s="11" t="s">
        <v>31</v>
      </c>
      <c r="K2923" s="11" t="s">
        <v>4959</v>
      </c>
      <c r="L2923" s="13">
        <v>4</v>
      </c>
      <c r="M2923" s="92" t="s">
        <v>5041</v>
      </c>
      <c r="N2923" s="15">
        <v>45278</v>
      </c>
      <c r="O2923" s="68" t="s">
        <v>3782</v>
      </c>
      <c r="P2923" s="8" t="s">
        <v>33</v>
      </c>
      <c r="Q2923" s="8" t="s">
        <v>34</v>
      </c>
      <c r="R2923" s="8" t="s">
        <v>31</v>
      </c>
      <c r="S2923" s="8" t="s">
        <v>31</v>
      </c>
      <c r="T2923" s="23" t="s">
        <v>31</v>
      </c>
      <c r="U2923" s="8" t="s">
        <v>35</v>
      </c>
      <c r="V2923" s="17">
        <v>165</v>
      </c>
      <c r="W2923" s="17">
        <v>120</v>
      </c>
      <c r="X2923" s="17">
        <v>1.6</v>
      </c>
      <c r="Y2923" s="18">
        <v>1</v>
      </c>
      <c r="Z2923" s="33"/>
      <c r="AA2923" s="33">
        <v>137</v>
      </c>
      <c r="AB2923" s="33">
        <v>203</v>
      </c>
      <c r="AC2923" s="33"/>
      <c r="AD2923" s="33" t="s">
        <v>688</v>
      </c>
      <c r="AF2923"/>
      <c r="AG2923" s="343">
        <f t="shared" si="13"/>
        <v>340</v>
      </c>
      <c r="AH2923" s="343">
        <f t="shared" si="15"/>
        <v>340</v>
      </c>
      <c r="AI2923" s="343">
        <f t="shared" si="14"/>
        <v>1360</v>
      </c>
    </row>
    <row r="2924" spans="1:35">
      <c r="A2924" s="103">
        <v>45308</v>
      </c>
      <c r="B2924" s="20" t="s">
        <v>39</v>
      </c>
      <c r="C2924" s="21" t="s">
        <v>281</v>
      </c>
      <c r="D2924" s="28"/>
      <c r="F2924" s="10" t="s">
        <v>5014</v>
      </c>
      <c r="G2924" s="11">
        <v>1026723</v>
      </c>
      <c r="H2924" s="11" t="s">
        <v>2605</v>
      </c>
      <c r="I2924" s="12" t="s">
        <v>528</v>
      </c>
      <c r="J2924" s="11" t="s">
        <v>31</v>
      </c>
      <c r="K2924" s="10" t="s">
        <v>2611</v>
      </c>
      <c r="L2924" s="13">
        <v>100</v>
      </c>
      <c r="M2924" s="14">
        <v>7775</v>
      </c>
      <c r="N2924" s="15">
        <v>45265</v>
      </c>
      <c r="O2924" s="68" t="s">
        <v>3782</v>
      </c>
      <c r="P2924" s="8" t="s">
        <v>33</v>
      </c>
      <c r="Q2924" s="8" t="s">
        <v>115</v>
      </c>
      <c r="R2924" s="8" t="s">
        <v>31</v>
      </c>
      <c r="S2924" s="8" t="s">
        <v>31</v>
      </c>
      <c r="T2924" s="23" t="s">
        <v>31</v>
      </c>
      <c r="U2924" s="82" t="s">
        <v>4837</v>
      </c>
      <c r="V2924" s="17">
        <v>422</v>
      </c>
      <c r="W2924" s="17">
        <v>220</v>
      </c>
      <c r="X2924" s="17">
        <v>2.5</v>
      </c>
      <c r="Y2924" s="18">
        <v>1</v>
      </c>
      <c r="Z2924" s="33"/>
      <c r="AA2924" s="33">
        <v>1430</v>
      </c>
      <c r="AB2924" s="33">
        <v>1035</v>
      </c>
      <c r="AC2924" s="33"/>
      <c r="AD2924" s="33" t="s">
        <v>724</v>
      </c>
      <c r="AF2924"/>
      <c r="AG2924" s="343">
        <f t="shared" si="13"/>
        <v>2465</v>
      </c>
      <c r="AH2924" s="343">
        <f t="shared" si="15"/>
        <v>2465</v>
      </c>
      <c r="AI2924" s="343">
        <f t="shared" si="14"/>
        <v>246500</v>
      </c>
    </row>
    <row r="2925" spans="1:35">
      <c r="A2925" s="103">
        <v>45308</v>
      </c>
      <c r="B2925" s="7" t="s">
        <v>29</v>
      </c>
      <c r="C2925" s="8" t="s">
        <v>91</v>
      </c>
      <c r="F2925" s="25" t="s">
        <v>5062</v>
      </c>
      <c r="G2925" s="11">
        <v>1026926</v>
      </c>
      <c r="H2925" s="11" t="s">
        <v>4797</v>
      </c>
      <c r="I2925" s="12" t="s">
        <v>4798</v>
      </c>
      <c r="J2925" s="11" t="s">
        <v>31</v>
      </c>
      <c r="K2925" s="11" t="s">
        <v>4799</v>
      </c>
      <c r="L2925" s="13">
        <v>20</v>
      </c>
      <c r="M2925" s="14">
        <v>7725</v>
      </c>
      <c r="N2925" s="15">
        <v>45285</v>
      </c>
      <c r="O2925" s="68" t="s">
        <v>3782</v>
      </c>
      <c r="P2925" s="8" t="s">
        <v>33</v>
      </c>
      <c r="Q2925" s="8" t="s">
        <v>34</v>
      </c>
      <c r="R2925" s="8" t="s">
        <v>31</v>
      </c>
      <c r="S2925" s="8" t="s">
        <v>31</v>
      </c>
      <c r="T2925" s="23" t="s">
        <v>31</v>
      </c>
      <c r="U2925" s="8" t="s">
        <v>35</v>
      </c>
      <c r="V2925" s="17">
        <v>220</v>
      </c>
      <c r="W2925" s="17">
        <v>118.4</v>
      </c>
      <c r="X2925" s="17">
        <v>1.6</v>
      </c>
      <c r="Y2925" s="18">
        <v>1</v>
      </c>
      <c r="Z2925" s="33"/>
      <c r="AA2925" s="33">
        <v>112</v>
      </c>
      <c r="AB2925" s="33">
        <v>177</v>
      </c>
      <c r="AC2925" s="33"/>
      <c r="AD2925" s="33" t="s">
        <v>688</v>
      </c>
      <c r="AF2925"/>
      <c r="AG2925" s="343">
        <f t="shared" si="13"/>
        <v>289</v>
      </c>
      <c r="AH2925" s="343">
        <f t="shared" si="15"/>
        <v>289</v>
      </c>
      <c r="AI2925" s="343">
        <f t="shared" si="14"/>
        <v>5780</v>
      </c>
    </row>
    <row r="2926" spans="1:35">
      <c r="A2926" s="103">
        <v>45308</v>
      </c>
      <c r="B2926" s="7" t="s">
        <v>29</v>
      </c>
      <c r="C2926" s="21" t="s">
        <v>281</v>
      </c>
      <c r="F2926" s="11" t="s">
        <v>5049</v>
      </c>
      <c r="G2926" s="11">
        <v>1026532</v>
      </c>
      <c r="H2926" s="11" t="s">
        <v>4728</v>
      </c>
      <c r="I2926" s="12" t="s">
        <v>4585</v>
      </c>
      <c r="J2926" s="11" t="s">
        <v>4584</v>
      </c>
      <c r="K2926" s="25" t="s">
        <v>4586</v>
      </c>
      <c r="L2926" s="13">
        <v>10</v>
      </c>
      <c r="M2926" s="14">
        <v>7834</v>
      </c>
      <c r="N2926" s="15">
        <v>45285</v>
      </c>
      <c r="O2926" s="68" t="s">
        <v>3782</v>
      </c>
      <c r="P2926" s="56" t="s">
        <v>244</v>
      </c>
      <c r="Q2926" s="8" t="s">
        <v>34</v>
      </c>
      <c r="R2926" s="8" t="s">
        <v>31</v>
      </c>
      <c r="S2926" s="8" t="s">
        <v>31</v>
      </c>
      <c r="T2926" s="23" t="s">
        <v>31</v>
      </c>
      <c r="U2926" s="8" t="s">
        <v>35</v>
      </c>
      <c r="V2926" s="17">
        <v>127</v>
      </c>
      <c r="W2926" s="17">
        <v>75</v>
      </c>
      <c r="X2926" s="17">
        <v>1.6</v>
      </c>
      <c r="Y2926" s="18">
        <v>1</v>
      </c>
      <c r="Z2926" s="33" t="s">
        <v>987</v>
      </c>
      <c r="AA2926" s="370">
        <v>90</v>
      </c>
      <c r="AB2926" s="370">
        <v>111</v>
      </c>
      <c r="AC2926" s="33"/>
      <c r="AD2926" s="33" t="s">
        <v>688</v>
      </c>
      <c r="AF2926"/>
      <c r="AG2926" s="343">
        <f t="shared" si="13"/>
        <v>201</v>
      </c>
      <c r="AH2926" s="343">
        <f t="shared" si="15"/>
        <v>201</v>
      </c>
      <c r="AI2926" s="343">
        <f t="shared" si="14"/>
        <v>2010</v>
      </c>
    </row>
    <row r="2927" spans="1:35">
      <c r="A2927" s="103">
        <v>45308</v>
      </c>
      <c r="B2927" s="7" t="s">
        <v>29</v>
      </c>
      <c r="C2927" s="21" t="s">
        <v>281</v>
      </c>
      <c r="F2927" s="11" t="s">
        <v>5049</v>
      </c>
      <c r="G2927" s="11">
        <v>1026532</v>
      </c>
      <c r="H2927" s="11" t="s">
        <v>4728</v>
      </c>
      <c r="I2927" s="12" t="s">
        <v>271</v>
      </c>
      <c r="J2927" s="11" t="s">
        <v>4584</v>
      </c>
      <c r="K2927" s="25" t="s">
        <v>4587</v>
      </c>
      <c r="L2927" s="13">
        <v>10</v>
      </c>
      <c r="M2927" s="14">
        <v>7835</v>
      </c>
      <c r="N2927" s="15">
        <v>45285</v>
      </c>
      <c r="O2927" s="68" t="s">
        <v>3782</v>
      </c>
      <c r="P2927" s="56" t="s">
        <v>244</v>
      </c>
      <c r="Q2927" s="8" t="s">
        <v>34</v>
      </c>
      <c r="R2927" s="8" t="s">
        <v>31</v>
      </c>
      <c r="S2927" s="8" t="s">
        <v>31</v>
      </c>
      <c r="T2927" s="23" t="s">
        <v>31</v>
      </c>
      <c r="U2927" s="8" t="s">
        <v>35</v>
      </c>
      <c r="V2927" s="17">
        <v>127</v>
      </c>
      <c r="W2927" s="17">
        <v>75</v>
      </c>
      <c r="X2927" s="17">
        <v>1.6</v>
      </c>
      <c r="Y2927" s="18">
        <v>1</v>
      </c>
      <c r="Z2927" s="33" t="s">
        <v>990</v>
      </c>
      <c r="AA2927" s="370"/>
      <c r="AB2927" s="370"/>
      <c r="AC2927" s="33"/>
      <c r="AD2927" s="33" t="s">
        <v>688</v>
      </c>
      <c r="AF2927"/>
      <c r="AG2927" s="343">
        <f t="shared" si="13"/>
        <v>0</v>
      </c>
      <c r="AH2927" s="343">
        <f>QUOTIENT(AI2927,Y2927)</f>
        <v>0</v>
      </c>
      <c r="AI2927" s="343">
        <v>0</v>
      </c>
    </row>
    <row r="2928" spans="1:35" ht="19.5">
      <c r="A2928" s="103" t="s">
        <v>5118</v>
      </c>
      <c r="B2928" s="7" t="s">
        <v>29</v>
      </c>
      <c r="C2928" s="8" t="s">
        <v>91</v>
      </c>
      <c r="D2928" s="8"/>
      <c r="E2928" s="9"/>
      <c r="F2928" s="11" t="s">
        <v>5055</v>
      </c>
      <c r="G2928" s="11">
        <v>1023155</v>
      </c>
      <c r="H2928" s="11" t="s">
        <v>1413</v>
      </c>
      <c r="I2928" s="12" t="s">
        <v>1465</v>
      </c>
      <c r="J2928" s="11" t="s">
        <v>61</v>
      </c>
      <c r="K2928" s="11" t="s">
        <v>1905</v>
      </c>
      <c r="L2928" s="13">
        <v>2</v>
      </c>
      <c r="M2928" s="14">
        <v>5710</v>
      </c>
      <c r="N2928" s="15">
        <v>45300</v>
      </c>
      <c r="O2928" s="68" t="s">
        <v>3782</v>
      </c>
      <c r="P2928" s="111" t="s">
        <v>455</v>
      </c>
      <c r="Q2928" s="8" t="s">
        <v>115</v>
      </c>
      <c r="R2928" s="8" t="s">
        <v>31</v>
      </c>
      <c r="S2928" s="8" t="s">
        <v>31</v>
      </c>
      <c r="T2928" s="31" t="s">
        <v>5079</v>
      </c>
      <c r="U2928" s="77"/>
      <c r="V2928" s="17">
        <v>410</v>
      </c>
      <c r="W2928" s="17">
        <v>190</v>
      </c>
      <c r="X2928" s="17">
        <v>1.6</v>
      </c>
      <c r="Y2928" s="18">
        <v>10</v>
      </c>
      <c r="Z2928" s="33" t="s">
        <v>3829</v>
      </c>
      <c r="AA2928" s="72">
        <v>0</v>
      </c>
      <c r="AB2928" s="72">
        <v>410</v>
      </c>
      <c r="AC2928" s="33"/>
      <c r="AD2928" s="33" t="s">
        <v>724</v>
      </c>
      <c r="AF2928"/>
      <c r="AG2928" s="343">
        <f t="shared" si="13"/>
        <v>410</v>
      </c>
      <c r="AH2928" s="343">
        <f>QUOTIENT(AG2928,Y2928)</f>
        <v>41</v>
      </c>
      <c r="AI2928" s="343">
        <f t="shared" si="14"/>
        <v>82</v>
      </c>
    </row>
    <row r="2929" spans="1:35" ht="19.5">
      <c r="A2929" s="103" t="s">
        <v>5118</v>
      </c>
      <c r="B2929" s="7" t="s">
        <v>29</v>
      </c>
      <c r="C2929" s="8" t="s">
        <v>91</v>
      </c>
      <c r="D2929" s="8"/>
      <c r="E2929" s="9"/>
      <c r="F2929" s="11" t="s">
        <v>4913</v>
      </c>
      <c r="G2929" s="11">
        <v>1023228</v>
      </c>
      <c r="H2929" s="11" t="s">
        <v>3653</v>
      </c>
      <c r="I2929" s="12" t="s">
        <v>1465</v>
      </c>
      <c r="J2929" s="11" t="s">
        <v>61</v>
      </c>
      <c r="K2929" s="11" t="s">
        <v>1908</v>
      </c>
      <c r="L2929" s="13">
        <v>50</v>
      </c>
      <c r="M2929" s="14">
        <v>5708</v>
      </c>
      <c r="N2929" s="15">
        <v>45300</v>
      </c>
      <c r="O2929" s="68" t="s">
        <v>3782</v>
      </c>
      <c r="P2929" s="111" t="s">
        <v>455</v>
      </c>
      <c r="Q2929" s="8" t="s">
        <v>115</v>
      </c>
      <c r="R2929" s="8" t="s">
        <v>31</v>
      </c>
      <c r="S2929" s="8" t="s">
        <v>31</v>
      </c>
      <c r="T2929" s="31" t="s">
        <v>5079</v>
      </c>
      <c r="U2929" s="77"/>
      <c r="V2929" s="17">
        <v>410</v>
      </c>
      <c r="W2929" s="17">
        <v>190</v>
      </c>
      <c r="X2929" s="17">
        <v>1.6</v>
      </c>
      <c r="Y2929" s="18">
        <v>10</v>
      </c>
      <c r="Z2929" s="33" t="s">
        <v>3829</v>
      </c>
      <c r="AA2929" s="72">
        <v>0</v>
      </c>
      <c r="AB2929" s="72">
        <v>410</v>
      </c>
      <c r="AC2929" s="33"/>
      <c r="AD2929" s="33" t="s">
        <v>724</v>
      </c>
      <c r="AF2929"/>
      <c r="AG2929" s="343">
        <f t="shared" si="13"/>
        <v>410</v>
      </c>
      <c r="AH2929" s="343">
        <f>QUOTIENT(AG2929,Y2929)</f>
        <v>41</v>
      </c>
      <c r="AI2929" s="343">
        <f t="shared" si="14"/>
        <v>2050</v>
      </c>
    </row>
    <row r="2930" spans="1:35">
      <c r="A2930" s="103" t="s">
        <v>5094</v>
      </c>
      <c r="B2930" s="20" t="s">
        <v>39</v>
      </c>
      <c r="C2930" s="21" t="s">
        <v>281</v>
      </c>
      <c r="D2930" s="8"/>
      <c r="E2930" s="8"/>
      <c r="F2930" s="25" t="s">
        <v>4978</v>
      </c>
      <c r="G2930" s="11">
        <v>1023219</v>
      </c>
      <c r="H2930" s="11" t="s">
        <v>1371</v>
      </c>
      <c r="I2930" s="12" t="s">
        <v>878</v>
      </c>
      <c r="J2930" s="11" t="s">
        <v>2762</v>
      </c>
      <c r="K2930" s="25" t="s">
        <v>2763</v>
      </c>
      <c r="L2930" s="32">
        <v>50</v>
      </c>
      <c r="M2930" s="14">
        <v>7890</v>
      </c>
      <c r="N2930" s="15">
        <v>45272</v>
      </c>
      <c r="O2930" s="68" t="s">
        <v>3782</v>
      </c>
      <c r="P2930" s="8" t="s">
        <v>33</v>
      </c>
      <c r="Q2930" s="8" t="s">
        <v>115</v>
      </c>
      <c r="R2930" s="8" t="s">
        <v>31</v>
      </c>
      <c r="S2930" s="23" t="s">
        <v>31</v>
      </c>
      <c r="T2930" s="44" t="s">
        <v>5027</v>
      </c>
      <c r="U2930" s="8" t="s">
        <v>4955</v>
      </c>
      <c r="V2930" s="17">
        <v>375</v>
      </c>
      <c r="W2930" s="17">
        <v>214.4</v>
      </c>
      <c r="X2930" s="17">
        <v>2</v>
      </c>
      <c r="Y2930" s="18">
        <v>1</v>
      </c>
      <c r="Z2930" s="33" t="s">
        <v>987</v>
      </c>
      <c r="AA2930" s="373">
        <v>1611</v>
      </c>
      <c r="AB2930" s="373">
        <v>1071</v>
      </c>
      <c r="AC2930" s="33"/>
      <c r="AD2930" s="33" t="s">
        <v>688</v>
      </c>
      <c r="AF2930"/>
      <c r="AG2930" s="343">
        <f t="shared" si="13"/>
        <v>2682</v>
      </c>
      <c r="AH2930" s="343">
        <f>QUOTIENT(AG2930,Y2930)</f>
        <v>2682</v>
      </c>
      <c r="AI2930" s="343">
        <f t="shared" si="14"/>
        <v>134100</v>
      </c>
    </row>
    <row r="2931" spans="1:35">
      <c r="A2931" s="103" t="s">
        <v>5094</v>
      </c>
      <c r="B2931" s="20" t="s">
        <v>39</v>
      </c>
      <c r="C2931" s="21" t="s">
        <v>281</v>
      </c>
      <c r="D2931" s="8"/>
      <c r="E2931" s="19"/>
      <c r="F2931" s="25" t="s">
        <v>4978</v>
      </c>
      <c r="G2931" s="11">
        <v>1023219</v>
      </c>
      <c r="H2931" s="11" t="s">
        <v>1371</v>
      </c>
      <c r="I2931" s="12" t="s">
        <v>598</v>
      </c>
      <c r="J2931" s="11" t="s">
        <v>2762</v>
      </c>
      <c r="K2931" s="25" t="s">
        <v>64</v>
      </c>
      <c r="L2931" s="32">
        <v>50</v>
      </c>
      <c r="M2931" s="14">
        <v>828</v>
      </c>
      <c r="N2931" s="15">
        <v>45272</v>
      </c>
      <c r="O2931" s="68" t="s">
        <v>3782</v>
      </c>
      <c r="P2931" s="8" t="s">
        <v>33</v>
      </c>
      <c r="Q2931" s="8" t="s">
        <v>115</v>
      </c>
      <c r="R2931" s="8" t="s">
        <v>31</v>
      </c>
      <c r="S2931" s="23" t="s">
        <v>31</v>
      </c>
      <c r="T2931" s="44" t="s">
        <v>5027</v>
      </c>
      <c r="U2931" s="8" t="s">
        <v>2900</v>
      </c>
      <c r="V2931" s="17">
        <v>375</v>
      </c>
      <c r="W2931" s="17">
        <v>214.4</v>
      </c>
      <c r="X2931" s="17">
        <v>2</v>
      </c>
      <c r="Y2931" s="18">
        <v>1</v>
      </c>
      <c r="Z2931" s="33" t="s">
        <v>990</v>
      </c>
      <c r="AA2931" s="373"/>
      <c r="AB2931" s="373"/>
      <c r="AD2931" s="33" t="s">
        <v>688</v>
      </c>
      <c r="AF2931"/>
      <c r="AG2931" s="343">
        <f t="shared" si="13"/>
        <v>0</v>
      </c>
      <c r="AH2931" s="343">
        <f>QUOTIENT(AI2931,Y2931)</f>
        <v>0</v>
      </c>
      <c r="AI2931" s="343">
        <v>0</v>
      </c>
    </row>
    <row r="2932" spans="1:35">
      <c r="A2932" s="103" t="s">
        <v>5094</v>
      </c>
      <c r="B2932" s="20" t="s">
        <v>39</v>
      </c>
      <c r="C2932" s="21" t="s">
        <v>281</v>
      </c>
      <c r="D2932" s="8"/>
      <c r="E2932" s="8"/>
      <c r="F2932" s="25" t="s">
        <v>4979</v>
      </c>
      <c r="G2932" s="11">
        <v>1023219</v>
      </c>
      <c r="H2932" s="11" t="s">
        <v>1371</v>
      </c>
      <c r="I2932" s="12" t="s">
        <v>878</v>
      </c>
      <c r="J2932" s="11" t="s">
        <v>5026</v>
      </c>
      <c r="K2932" s="25" t="s">
        <v>2763</v>
      </c>
      <c r="L2932" s="32">
        <v>50</v>
      </c>
      <c r="M2932" s="14">
        <v>7890</v>
      </c>
      <c r="N2932" s="15">
        <v>45272</v>
      </c>
      <c r="O2932" s="68" t="s">
        <v>3782</v>
      </c>
      <c r="P2932" s="8" t="s">
        <v>33</v>
      </c>
      <c r="Q2932" s="8" t="s">
        <v>115</v>
      </c>
      <c r="R2932" s="8" t="s">
        <v>31</v>
      </c>
      <c r="S2932" s="23" t="s">
        <v>31</v>
      </c>
      <c r="T2932" s="44" t="s">
        <v>5027</v>
      </c>
      <c r="U2932" s="8" t="s">
        <v>2900</v>
      </c>
      <c r="V2932" s="17">
        <v>375</v>
      </c>
      <c r="W2932" s="17">
        <v>214.4</v>
      </c>
      <c r="X2932" s="17">
        <v>2</v>
      </c>
      <c r="Y2932" s="18">
        <v>1</v>
      </c>
      <c r="Z2932" s="33" t="s">
        <v>987</v>
      </c>
      <c r="AA2932" s="373">
        <v>1611</v>
      </c>
      <c r="AB2932" s="373">
        <v>1071</v>
      </c>
      <c r="AC2932" s="33"/>
      <c r="AD2932" s="33" t="s">
        <v>688</v>
      </c>
      <c r="AF2932"/>
      <c r="AG2932" s="343">
        <f t="shared" si="13"/>
        <v>2682</v>
      </c>
      <c r="AH2932" s="343">
        <f>QUOTIENT(AG2932,Y2932)</f>
        <v>2682</v>
      </c>
      <c r="AI2932" s="343">
        <f t="shared" si="14"/>
        <v>134100</v>
      </c>
    </row>
    <row r="2933" spans="1:35">
      <c r="A2933" s="103" t="s">
        <v>5094</v>
      </c>
      <c r="B2933" s="20" t="s">
        <v>39</v>
      </c>
      <c r="C2933" s="21" t="s">
        <v>281</v>
      </c>
      <c r="D2933" s="8"/>
      <c r="E2933" s="19"/>
      <c r="F2933" s="25" t="s">
        <v>4979</v>
      </c>
      <c r="G2933" s="11">
        <v>1023219</v>
      </c>
      <c r="H2933" s="11" t="s">
        <v>1371</v>
      </c>
      <c r="I2933" s="12" t="s">
        <v>598</v>
      </c>
      <c r="J2933" s="11" t="s">
        <v>5026</v>
      </c>
      <c r="K2933" s="25" t="s">
        <v>64</v>
      </c>
      <c r="L2933" s="32">
        <v>50</v>
      </c>
      <c r="M2933" s="14">
        <v>828</v>
      </c>
      <c r="N2933" s="15">
        <v>45272</v>
      </c>
      <c r="O2933" s="68" t="s">
        <v>3782</v>
      </c>
      <c r="P2933" s="8" t="s">
        <v>33</v>
      </c>
      <c r="Q2933" s="8" t="s">
        <v>115</v>
      </c>
      <c r="R2933" s="8" t="s">
        <v>31</v>
      </c>
      <c r="S2933" s="23" t="s">
        <v>31</v>
      </c>
      <c r="T2933" s="44" t="s">
        <v>5027</v>
      </c>
      <c r="U2933" s="8" t="s">
        <v>2900</v>
      </c>
      <c r="V2933" s="17">
        <v>375</v>
      </c>
      <c r="W2933" s="17">
        <v>214.4</v>
      </c>
      <c r="X2933" s="17">
        <v>2</v>
      </c>
      <c r="Y2933" s="18">
        <v>1</v>
      </c>
      <c r="Z2933" s="33" t="s">
        <v>990</v>
      </c>
      <c r="AA2933" s="373"/>
      <c r="AB2933" s="373"/>
      <c r="AD2933" s="33" t="s">
        <v>688</v>
      </c>
      <c r="AF2933"/>
      <c r="AG2933" s="343">
        <f t="shared" si="13"/>
        <v>0</v>
      </c>
      <c r="AH2933" s="343">
        <f>QUOTIENT(AI2933,Y2933)</f>
        <v>0</v>
      </c>
      <c r="AI2933" s="343">
        <v>0</v>
      </c>
    </row>
    <row r="2934" spans="1:35">
      <c r="A2934" s="103" t="s">
        <v>5094</v>
      </c>
      <c r="B2934" s="20" t="s">
        <v>39</v>
      </c>
      <c r="C2934" s="21" t="s">
        <v>281</v>
      </c>
      <c r="D2934" s="8"/>
      <c r="E2934" s="19"/>
      <c r="F2934" s="11" t="s">
        <v>5021</v>
      </c>
      <c r="G2934" s="11">
        <v>1023217</v>
      </c>
      <c r="H2934" s="11" t="s">
        <v>305</v>
      </c>
      <c r="I2934" s="12" t="s">
        <v>878</v>
      </c>
      <c r="J2934" s="11" t="s">
        <v>4122</v>
      </c>
      <c r="K2934" s="25" t="s">
        <v>4004</v>
      </c>
      <c r="L2934" s="32">
        <v>30</v>
      </c>
      <c r="M2934" s="14">
        <v>7899</v>
      </c>
      <c r="N2934" s="15">
        <v>45272</v>
      </c>
      <c r="O2934" s="68" t="s">
        <v>3782</v>
      </c>
      <c r="P2934" s="8" t="s">
        <v>33</v>
      </c>
      <c r="Q2934" s="8" t="s">
        <v>115</v>
      </c>
      <c r="R2934" s="8" t="s">
        <v>31</v>
      </c>
      <c r="S2934" s="23" t="s">
        <v>31</v>
      </c>
      <c r="T2934" s="44" t="s">
        <v>5027</v>
      </c>
      <c r="U2934" s="8" t="s">
        <v>2900</v>
      </c>
      <c r="V2934" s="17">
        <v>375</v>
      </c>
      <c r="W2934" s="17">
        <v>214.4</v>
      </c>
      <c r="X2934" s="17">
        <v>2</v>
      </c>
      <c r="Y2934" s="18">
        <v>1</v>
      </c>
      <c r="Z2934" s="33" t="s">
        <v>987</v>
      </c>
      <c r="AA2934" s="373">
        <v>1611</v>
      </c>
      <c r="AB2934" s="373">
        <v>1071</v>
      </c>
      <c r="AC2934" s="33"/>
      <c r="AD2934" s="33" t="s">
        <v>688</v>
      </c>
      <c r="AF2934"/>
      <c r="AG2934" s="343">
        <f t="shared" si="13"/>
        <v>2682</v>
      </c>
      <c r="AH2934" s="343">
        <f>QUOTIENT(AG2934,Y2934)</f>
        <v>2682</v>
      </c>
      <c r="AI2934" s="343">
        <f t="shared" si="14"/>
        <v>80460</v>
      </c>
    </row>
    <row r="2935" spans="1:35">
      <c r="A2935" s="103" t="s">
        <v>5094</v>
      </c>
      <c r="B2935" s="20" t="s">
        <v>39</v>
      </c>
      <c r="C2935" s="8" t="s">
        <v>91</v>
      </c>
      <c r="D2935" s="8"/>
      <c r="E2935" s="19"/>
      <c r="F2935" s="11" t="s">
        <v>5021</v>
      </c>
      <c r="G2935" s="11">
        <v>1023217</v>
      </c>
      <c r="H2935" s="11" t="s">
        <v>305</v>
      </c>
      <c r="I2935" s="12" t="s">
        <v>598</v>
      </c>
      <c r="J2935" s="11" t="s">
        <v>4122</v>
      </c>
      <c r="K2935" s="25" t="s">
        <v>313</v>
      </c>
      <c r="L2935" s="32">
        <v>30</v>
      </c>
      <c r="M2935" s="14" t="s">
        <v>61</v>
      </c>
      <c r="N2935" s="15">
        <v>45272</v>
      </c>
      <c r="O2935" s="68" t="s">
        <v>3782</v>
      </c>
      <c r="P2935" s="8" t="s">
        <v>33</v>
      </c>
      <c r="Q2935" s="8" t="s">
        <v>115</v>
      </c>
      <c r="R2935" s="8" t="s">
        <v>31</v>
      </c>
      <c r="S2935" s="23" t="s">
        <v>31</v>
      </c>
      <c r="T2935" s="44" t="s">
        <v>5027</v>
      </c>
      <c r="U2935" s="8" t="s">
        <v>2900</v>
      </c>
      <c r="V2935" s="17">
        <v>375</v>
      </c>
      <c r="W2935" s="17">
        <v>214.4</v>
      </c>
      <c r="X2935" s="17">
        <v>2</v>
      </c>
      <c r="Y2935" s="18">
        <v>1</v>
      </c>
      <c r="Z2935" s="33" t="s">
        <v>990</v>
      </c>
      <c r="AA2935" s="373"/>
      <c r="AB2935" s="373"/>
      <c r="AC2935" s="33"/>
      <c r="AD2935" s="33" t="s">
        <v>688</v>
      </c>
      <c r="AF2935"/>
      <c r="AG2935" s="343">
        <f t="shared" si="13"/>
        <v>0</v>
      </c>
      <c r="AH2935" s="343">
        <f>QUOTIENT(AI2935,Y2935)</f>
        <v>0</v>
      </c>
      <c r="AI2935" s="343">
        <v>0</v>
      </c>
    </row>
    <row r="2936" spans="1:35">
      <c r="A2936" s="253">
        <v>45309</v>
      </c>
      <c r="B2936" s="7" t="s">
        <v>29</v>
      </c>
      <c r="C2936" s="21" t="s">
        <v>774</v>
      </c>
      <c r="D2936" s="8"/>
      <c r="E2936" s="27" t="s">
        <v>56</v>
      </c>
      <c r="F2936" s="11" t="s">
        <v>5049</v>
      </c>
      <c r="G2936" s="11">
        <v>1026532</v>
      </c>
      <c r="H2936" s="11" t="s">
        <v>4728</v>
      </c>
      <c r="I2936" s="12" t="s">
        <v>1884</v>
      </c>
      <c r="J2936" s="11" t="s">
        <v>31</v>
      </c>
      <c r="K2936" s="25" t="s">
        <v>5419</v>
      </c>
      <c r="L2936" s="32">
        <v>10</v>
      </c>
      <c r="M2936" s="14" t="s">
        <v>61</v>
      </c>
      <c r="N2936" s="15">
        <v>45285</v>
      </c>
      <c r="O2936" s="68" t="s">
        <v>3782</v>
      </c>
      <c r="P2936" s="8" t="s">
        <v>33</v>
      </c>
      <c r="Q2936" s="8" t="s">
        <v>34</v>
      </c>
      <c r="R2936" s="8" t="s">
        <v>31</v>
      </c>
      <c r="S2936" s="8" t="s">
        <v>31</v>
      </c>
      <c r="T2936" s="23" t="s">
        <v>31</v>
      </c>
      <c r="U2936" s="8" t="s">
        <v>35</v>
      </c>
      <c r="V2936" s="17">
        <v>335</v>
      </c>
      <c r="W2936" s="17">
        <v>106</v>
      </c>
      <c r="X2936" s="17">
        <v>2</v>
      </c>
      <c r="Y2936" s="18">
        <v>2</v>
      </c>
      <c r="Z2936" s="33" t="s">
        <v>2707</v>
      </c>
      <c r="AA2936" s="33">
        <v>4</v>
      </c>
      <c r="AB2936" s="33">
        <v>114</v>
      </c>
      <c r="AC2936" s="33"/>
      <c r="AD2936" s="33" t="s">
        <v>688</v>
      </c>
      <c r="AF2936"/>
      <c r="AG2936" s="343">
        <f t="shared" si="13"/>
        <v>118</v>
      </c>
      <c r="AH2936" s="343">
        <f t="shared" ref="AH2936:AH2999" si="16">QUOTIENT(AG2936,Y2936)</f>
        <v>59</v>
      </c>
      <c r="AI2936" s="343">
        <f t="shared" si="14"/>
        <v>590</v>
      </c>
    </row>
    <row r="2937" spans="1:35">
      <c r="A2937" s="253">
        <v>45309</v>
      </c>
      <c r="B2937" s="7" t="s">
        <v>29</v>
      </c>
      <c r="C2937" s="21" t="s">
        <v>774</v>
      </c>
      <c r="D2937" s="8"/>
      <c r="E2937" s="27" t="s">
        <v>56</v>
      </c>
      <c r="F2937" s="11" t="s">
        <v>5049</v>
      </c>
      <c r="G2937" s="11">
        <v>1026532</v>
      </c>
      <c r="H2937" s="11" t="s">
        <v>4728</v>
      </c>
      <c r="I2937" s="12" t="s">
        <v>1888</v>
      </c>
      <c r="J2937" s="11" t="s">
        <v>31</v>
      </c>
      <c r="K2937" s="25" t="s">
        <v>5420</v>
      </c>
      <c r="L2937" s="32">
        <v>10</v>
      </c>
      <c r="M2937" s="14" t="s">
        <v>61</v>
      </c>
      <c r="N2937" s="15">
        <v>45285</v>
      </c>
      <c r="O2937" s="68" t="s">
        <v>3782</v>
      </c>
      <c r="P2937" s="8" t="s">
        <v>33</v>
      </c>
      <c r="Q2937" s="8" t="s">
        <v>34</v>
      </c>
      <c r="R2937" s="8" t="s">
        <v>31</v>
      </c>
      <c r="S2937" s="8" t="s">
        <v>31</v>
      </c>
      <c r="T2937" s="23" t="s">
        <v>31</v>
      </c>
      <c r="U2937" s="8" t="s">
        <v>35</v>
      </c>
      <c r="V2937" s="17">
        <v>248</v>
      </c>
      <c r="W2937" s="17">
        <v>111</v>
      </c>
      <c r="X2937" s="17">
        <v>1.95</v>
      </c>
      <c r="Y2937" s="18">
        <v>2</v>
      </c>
      <c r="Z2937" s="33" t="s">
        <v>2707</v>
      </c>
      <c r="AA2937" s="33">
        <v>64</v>
      </c>
      <c r="AB2937" s="33">
        <v>4</v>
      </c>
      <c r="AC2937" s="33"/>
      <c r="AD2937" s="33" t="s">
        <v>688</v>
      </c>
      <c r="AF2937"/>
      <c r="AG2937" s="343">
        <f t="shared" si="13"/>
        <v>68</v>
      </c>
      <c r="AH2937" s="343">
        <f t="shared" si="16"/>
        <v>34</v>
      </c>
      <c r="AI2937" s="343">
        <f t="shared" si="14"/>
        <v>340</v>
      </c>
    </row>
    <row r="2938" spans="1:35">
      <c r="A2938" s="253">
        <v>45309</v>
      </c>
      <c r="B2938" s="7" t="s">
        <v>29</v>
      </c>
      <c r="C2938" s="21" t="s">
        <v>281</v>
      </c>
      <c r="D2938" s="8"/>
      <c r="F2938" s="11" t="s">
        <v>5049</v>
      </c>
      <c r="G2938" s="11">
        <v>1026532</v>
      </c>
      <c r="H2938" s="11" t="s">
        <v>4728</v>
      </c>
      <c r="I2938" s="12" t="s">
        <v>4620</v>
      </c>
      <c r="J2938" s="11" t="s">
        <v>417</v>
      </c>
      <c r="K2938" s="11" t="s">
        <v>4621</v>
      </c>
      <c r="L2938" s="13">
        <v>10</v>
      </c>
      <c r="M2938" s="14">
        <v>7861</v>
      </c>
      <c r="N2938" s="52">
        <v>45285</v>
      </c>
      <c r="O2938" s="68" t="s">
        <v>3782</v>
      </c>
      <c r="P2938" s="8" t="s">
        <v>33</v>
      </c>
      <c r="Q2938" s="8" t="s">
        <v>34</v>
      </c>
      <c r="R2938" s="8" t="s">
        <v>31</v>
      </c>
      <c r="S2938" s="8" t="s">
        <v>31</v>
      </c>
      <c r="T2938" s="23" t="s">
        <v>31</v>
      </c>
      <c r="U2938" s="8" t="s">
        <v>35</v>
      </c>
      <c r="V2938" s="17">
        <v>112.5</v>
      </c>
      <c r="W2938" s="17">
        <v>185</v>
      </c>
      <c r="X2938" s="17">
        <v>1.6</v>
      </c>
      <c r="Y2938" s="18">
        <v>1</v>
      </c>
      <c r="AA2938" s="72">
        <v>253</v>
      </c>
      <c r="AB2938" s="72">
        <v>229</v>
      </c>
      <c r="AC2938" s="33"/>
      <c r="AD2938" s="33" t="s">
        <v>688</v>
      </c>
      <c r="AF2938"/>
      <c r="AG2938" s="343">
        <f t="shared" si="13"/>
        <v>482</v>
      </c>
      <c r="AH2938" s="343">
        <f t="shared" si="16"/>
        <v>482</v>
      </c>
      <c r="AI2938" s="343">
        <f t="shared" si="14"/>
        <v>4820</v>
      </c>
    </row>
    <row r="2939" spans="1:35">
      <c r="A2939" s="253">
        <v>45310</v>
      </c>
      <c r="B2939" s="7" t="s">
        <v>29</v>
      </c>
      <c r="C2939" s="8" t="s">
        <v>91</v>
      </c>
      <c r="D2939" s="8"/>
      <c r="E2939" s="6"/>
      <c r="F2939" s="11" t="s">
        <v>5036</v>
      </c>
      <c r="G2939" s="11">
        <v>1011346</v>
      </c>
      <c r="H2939" s="11" t="s">
        <v>1081</v>
      </c>
      <c r="I2939" s="12" t="s">
        <v>104</v>
      </c>
      <c r="J2939" s="11" t="s">
        <v>31</v>
      </c>
      <c r="K2939" s="25" t="s">
        <v>1082</v>
      </c>
      <c r="L2939" s="13">
        <v>40</v>
      </c>
      <c r="M2939" s="14">
        <v>8044</v>
      </c>
      <c r="N2939" s="15">
        <v>45309</v>
      </c>
      <c r="O2939" s="68" t="s">
        <v>3782</v>
      </c>
      <c r="P2939" s="77" t="s">
        <v>1083</v>
      </c>
      <c r="Q2939" s="8" t="s">
        <v>34</v>
      </c>
      <c r="R2939" s="8" t="s">
        <v>31</v>
      </c>
      <c r="S2939" s="23" t="s">
        <v>31</v>
      </c>
      <c r="T2939" s="44" t="s">
        <v>5038</v>
      </c>
      <c r="U2939" s="8" t="s">
        <v>35</v>
      </c>
      <c r="V2939" s="17">
        <v>300</v>
      </c>
      <c r="W2939" s="17">
        <v>160</v>
      </c>
      <c r="X2939" s="17">
        <v>1.6</v>
      </c>
      <c r="Y2939" s="18">
        <v>2</v>
      </c>
      <c r="AA2939" s="33">
        <v>216</v>
      </c>
      <c r="AB2939" s="33">
        <v>452</v>
      </c>
      <c r="AD2939" s="33" t="s">
        <v>724</v>
      </c>
      <c r="AF2939"/>
      <c r="AG2939" s="343">
        <f t="shared" si="13"/>
        <v>668</v>
      </c>
      <c r="AH2939" s="343">
        <f t="shared" si="16"/>
        <v>334</v>
      </c>
      <c r="AI2939" s="343">
        <f t="shared" si="14"/>
        <v>13360</v>
      </c>
    </row>
    <row r="2940" spans="1:35">
      <c r="A2940" s="253">
        <v>45310</v>
      </c>
      <c r="B2940" s="7" t="s">
        <v>29</v>
      </c>
      <c r="C2940" s="8" t="s">
        <v>91</v>
      </c>
      <c r="D2940" s="8"/>
      <c r="E2940" s="6"/>
      <c r="F2940" s="11" t="s">
        <v>5037</v>
      </c>
      <c r="G2940" s="11">
        <v>1011346</v>
      </c>
      <c r="H2940" s="11" t="s">
        <v>1081</v>
      </c>
      <c r="I2940" s="12" t="s">
        <v>104</v>
      </c>
      <c r="J2940" s="11" t="s">
        <v>31</v>
      </c>
      <c r="K2940" s="25" t="s">
        <v>1082</v>
      </c>
      <c r="L2940" s="13">
        <v>40</v>
      </c>
      <c r="M2940" s="14">
        <v>8044</v>
      </c>
      <c r="N2940" s="15">
        <v>45309</v>
      </c>
      <c r="O2940" s="68" t="s">
        <v>3782</v>
      </c>
      <c r="P2940" s="77" t="s">
        <v>1083</v>
      </c>
      <c r="Q2940" s="8" t="s">
        <v>34</v>
      </c>
      <c r="R2940" s="8" t="s">
        <v>31</v>
      </c>
      <c r="S2940" s="23" t="s">
        <v>31</v>
      </c>
      <c r="T2940" s="44" t="s">
        <v>5038</v>
      </c>
      <c r="U2940" s="8" t="s">
        <v>35</v>
      </c>
      <c r="V2940" s="17">
        <v>300</v>
      </c>
      <c r="W2940" s="17">
        <v>160</v>
      </c>
      <c r="X2940" s="17">
        <v>1.6</v>
      </c>
      <c r="Y2940" s="18">
        <v>2</v>
      </c>
      <c r="AA2940" s="33">
        <v>216</v>
      </c>
      <c r="AB2940" s="33">
        <v>452</v>
      </c>
      <c r="AD2940" s="33" t="s">
        <v>724</v>
      </c>
      <c r="AF2940"/>
      <c r="AG2940" s="343">
        <f t="shared" si="13"/>
        <v>668</v>
      </c>
      <c r="AH2940" s="343">
        <f t="shared" si="16"/>
        <v>334</v>
      </c>
      <c r="AI2940" s="343">
        <f t="shared" si="14"/>
        <v>13360</v>
      </c>
    </row>
    <row r="2941" spans="1:35">
      <c r="A2941" s="253">
        <v>45310</v>
      </c>
      <c r="B2941" s="7" t="s">
        <v>29</v>
      </c>
      <c r="C2941" s="8" t="s">
        <v>91</v>
      </c>
      <c r="D2941" s="8"/>
      <c r="E2941" s="9"/>
      <c r="F2941" s="11" t="s">
        <v>5035</v>
      </c>
      <c r="G2941" s="11">
        <v>1011366</v>
      </c>
      <c r="H2941" s="11" t="s">
        <v>1086</v>
      </c>
      <c r="I2941" s="12" t="s">
        <v>157</v>
      </c>
      <c r="J2941" s="11" t="s">
        <v>31</v>
      </c>
      <c r="K2941" s="25" t="s">
        <v>1087</v>
      </c>
      <c r="L2941" s="32">
        <v>20</v>
      </c>
      <c r="M2941" s="14">
        <v>7519</v>
      </c>
      <c r="N2941" s="15">
        <v>45275</v>
      </c>
      <c r="O2941" s="68" t="s">
        <v>3782</v>
      </c>
      <c r="P2941" s="77" t="s">
        <v>1083</v>
      </c>
      <c r="Q2941" s="8" t="s">
        <v>34</v>
      </c>
      <c r="R2941" s="8" t="s">
        <v>31</v>
      </c>
      <c r="S2941" s="23" t="s">
        <v>31</v>
      </c>
      <c r="T2941" s="44" t="s">
        <v>5038</v>
      </c>
      <c r="U2941" s="8" t="s">
        <v>35</v>
      </c>
      <c r="V2941" s="17">
        <v>300</v>
      </c>
      <c r="W2941" s="17">
        <v>160</v>
      </c>
      <c r="X2941" s="17">
        <v>1.6</v>
      </c>
      <c r="Y2941" s="18">
        <v>2</v>
      </c>
      <c r="AA2941" s="33">
        <v>216</v>
      </c>
      <c r="AB2941" s="33">
        <v>452</v>
      </c>
      <c r="AC2941" s="33"/>
      <c r="AD2941" s="33" t="s">
        <v>724</v>
      </c>
      <c r="AF2941"/>
      <c r="AG2941" s="343">
        <f t="shared" si="13"/>
        <v>668</v>
      </c>
      <c r="AH2941" s="343">
        <f t="shared" si="16"/>
        <v>334</v>
      </c>
      <c r="AI2941" s="343">
        <f t="shared" si="14"/>
        <v>6680</v>
      </c>
    </row>
    <row r="2942" spans="1:35">
      <c r="A2942" s="253">
        <v>45310</v>
      </c>
      <c r="B2942" s="7" t="s">
        <v>29</v>
      </c>
      <c r="C2942" s="8" t="s">
        <v>91</v>
      </c>
      <c r="D2942" s="8"/>
      <c r="E2942" s="9"/>
      <c r="F2942" s="11" t="s">
        <v>5035</v>
      </c>
      <c r="G2942" s="11" t="s">
        <v>2314</v>
      </c>
      <c r="H2942" s="11" t="s">
        <v>1086</v>
      </c>
      <c r="I2942" s="12" t="s">
        <v>1095</v>
      </c>
      <c r="J2942" s="11" t="s">
        <v>31</v>
      </c>
      <c r="K2942" s="25" t="s">
        <v>1096</v>
      </c>
      <c r="L2942" s="32">
        <v>20</v>
      </c>
      <c r="M2942" s="14">
        <v>600</v>
      </c>
      <c r="N2942" s="15">
        <v>45275</v>
      </c>
      <c r="O2942" s="68" t="s">
        <v>3782</v>
      </c>
      <c r="P2942" s="8" t="s">
        <v>85</v>
      </c>
      <c r="Q2942" s="8" t="s">
        <v>34</v>
      </c>
      <c r="R2942" s="8" t="s">
        <v>31</v>
      </c>
      <c r="S2942" s="23" t="s">
        <v>31</v>
      </c>
      <c r="T2942" s="23" t="s">
        <v>31</v>
      </c>
      <c r="U2942" s="8" t="s">
        <v>35</v>
      </c>
      <c r="V2942" s="17">
        <v>165.5</v>
      </c>
      <c r="W2942" s="17">
        <v>100</v>
      </c>
      <c r="X2942" s="17">
        <v>1.6</v>
      </c>
      <c r="Y2942" s="18">
        <v>2</v>
      </c>
      <c r="AA2942" s="33">
        <v>0</v>
      </c>
      <c r="AB2942" s="33">
        <v>34</v>
      </c>
      <c r="AC2942" s="33"/>
      <c r="AD2942" s="33" t="s">
        <v>724</v>
      </c>
      <c r="AF2942"/>
      <c r="AG2942" s="343">
        <f t="shared" si="13"/>
        <v>34</v>
      </c>
      <c r="AH2942" s="343">
        <f t="shared" si="16"/>
        <v>17</v>
      </c>
      <c r="AI2942" s="343">
        <f t="shared" si="14"/>
        <v>340</v>
      </c>
    </row>
    <row r="2943" spans="1:35">
      <c r="A2943" s="253">
        <v>45309</v>
      </c>
      <c r="B2943" s="20" t="s">
        <v>39</v>
      </c>
      <c r="C2943" s="8" t="s">
        <v>91</v>
      </c>
      <c r="D2943" s="24"/>
      <c r="F2943" s="11" t="s">
        <v>5049</v>
      </c>
      <c r="G2943" s="11">
        <v>1026532</v>
      </c>
      <c r="H2943" s="11" t="s">
        <v>4728</v>
      </c>
      <c r="I2943" s="11" t="s">
        <v>751</v>
      </c>
      <c r="J2943" s="11" t="s">
        <v>31</v>
      </c>
      <c r="K2943" s="11" t="s">
        <v>4763</v>
      </c>
      <c r="L2943" s="13">
        <v>10</v>
      </c>
      <c r="M2943" s="14" t="s">
        <v>61</v>
      </c>
      <c r="N2943" s="15">
        <v>45279</v>
      </c>
      <c r="O2943" s="68" t="s">
        <v>3782</v>
      </c>
      <c r="P2943" s="56" t="s">
        <v>244</v>
      </c>
      <c r="Q2943" s="8" t="s">
        <v>502</v>
      </c>
      <c r="R2943" s="8" t="s">
        <v>31</v>
      </c>
      <c r="S2943" s="8" t="s">
        <v>31</v>
      </c>
      <c r="T2943" s="23" t="s">
        <v>31</v>
      </c>
      <c r="U2943" s="82" t="s">
        <v>4837</v>
      </c>
      <c r="V2943" s="17">
        <v>425</v>
      </c>
      <c r="W2943" s="17">
        <v>118</v>
      </c>
      <c r="X2943" s="17">
        <v>1.6</v>
      </c>
      <c r="Y2943" s="18">
        <v>5</v>
      </c>
      <c r="Z2943" s="18" t="s">
        <v>3872</v>
      </c>
      <c r="AA2943" s="33">
        <v>345</v>
      </c>
      <c r="AB2943" s="70">
        <v>360</v>
      </c>
      <c r="AC2943" s="33"/>
      <c r="AD2943" s="33" t="s">
        <v>688</v>
      </c>
      <c r="AF2943"/>
      <c r="AG2943" s="343">
        <f t="shared" si="13"/>
        <v>705</v>
      </c>
      <c r="AH2943" s="343">
        <f t="shared" si="16"/>
        <v>141</v>
      </c>
      <c r="AI2943" s="343">
        <f t="shared" si="14"/>
        <v>1410</v>
      </c>
    </row>
    <row r="2944" spans="1:35">
      <c r="A2944" s="253">
        <v>45310</v>
      </c>
      <c r="B2944" s="20" t="s">
        <v>39</v>
      </c>
      <c r="C2944" s="8" t="s">
        <v>91</v>
      </c>
      <c r="D2944" s="8"/>
      <c r="F2944" s="11" t="s">
        <v>4900</v>
      </c>
      <c r="G2944" s="11">
        <v>1023220</v>
      </c>
      <c r="H2944" s="25" t="s">
        <v>1783</v>
      </c>
      <c r="I2944" s="25" t="s">
        <v>528</v>
      </c>
      <c r="J2944" s="11" t="s">
        <v>31</v>
      </c>
      <c r="K2944" s="25" t="s">
        <v>4295</v>
      </c>
      <c r="L2944" s="13">
        <v>70</v>
      </c>
      <c r="M2944" s="14">
        <v>7470</v>
      </c>
      <c r="N2944" s="15">
        <v>45226</v>
      </c>
      <c r="O2944" s="68" t="s">
        <v>3782</v>
      </c>
      <c r="P2944" s="8" t="s">
        <v>33</v>
      </c>
      <c r="Q2944" s="8" t="s">
        <v>115</v>
      </c>
      <c r="R2944" s="38" t="s">
        <v>158</v>
      </c>
      <c r="S2944" s="39" t="s">
        <v>1216</v>
      </c>
      <c r="T2944" s="23" t="s">
        <v>31</v>
      </c>
      <c r="U2944" s="82" t="s">
        <v>4837</v>
      </c>
      <c r="V2944" s="17">
        <v>390</v>
      </c>
      <c r="W2944" s="17">
        <v>280</v>
      </c>
      <c r="X2944" s="17">
        <v>2.7</v>
      </c>
      <c r="Y2944" s="18">
        <v>1</v>
      </c>
      <c r="Z2944" s="33"/>
      <c r="AA2944" s="33">
        <v>2614</v>
      </c>
      <c r="AB2944" s="33">
        <v>1489</v>
      </c>
      <c r="AC2944" s="33"/>
      <c r="AD2944" s="33" t="s">
        <v>688</v>
      </c>
      <c r="AF2944"/>
      <c r="AG2944" s="343">
        <f t="shared" si="13"/>
        <v>4103</v>
      </c>
      <c r="AH2944" s="343">
        <f t="shared" si="16"/>
        <v>4103</v>
      </c>
      <c r="AI2944" s="343">
        <f t="shared" si="14"/>
        <v>287210</v>
      </c>
    </row>
    <row r="2945" spans="1:35">
      <c r="A2945" s="253">
        <v>45313</v>
      </c>
      <c r="B2945" s="20" t="s">
        <v>39</v>
      </c>
      <c r="C2945" s="96" t="s">
        <v>547</v>
      </c>
      <c r="E2945" s="27" t="s">
        <v>56</v>
      </c>
      <c r="F2945" s="11" t="s">
        <v>4879</v>
      </c>
      <c r="G2945" s="11">
        <v>1011384</v>
      </c>
      <c r="H2945" s="11" t="s">
        <v>1644</v>
      </c>
      <c r="I2945" s="12" t="s">
        <v>406</v>
      </c>
      <c r="J2945" s="11" t="s">
        <v>5459</v>
      </c>
      <c r="K2945" s="25" t="s">
        <v>5456</v>
      </c>
      <c r="L2945" s="13">
        <v>50</v>
      </c>
      <c r="M2945" s="14">
        <v>7987</v>
      </c>
      <c r="N2945" s="15">
        <v>45302</v>
      </c>
      <c r="O2945" s="68" t="s">
        <v>3782</v>
      </c>
      <c r="P2945" s="8" t="s">
        <v>33</v>
      </c>
      <c r="Q2945" s="8" t="s">
        <v>115</v>
      </c>
      <c r="R2945" s="8" t="s">
        <v>31</v>
      </c>
      <c r="S2945" s="8" t="s">
        <v>31</v>
      </c>
      <c r="T2945" s="23" t="s">
        <v>31</v>
      </c>
      <c r="U2945" s="82" t="s">
        <v>4837</v>
      </c>
      <c r="V2945" s="17">
        <v>440</v>
      </c>
      <c r="W2945" s="17">
        <v>220</v>
      </c>
      <c r="X2945" s="17">
        <v>2.4500000000000002</v>
      </c>
      <c r="Y2945" s="18">
        <v>1</v>
      </c>
      <c r="Z2945" s="18"/>
      <c r="AA2945" s="370">
        <v>1357</v>
      </c>
      <c r="AB2945" s="370">
        <v>1016</v>
      </c>
      <c r="AC2945" s="33"/>
      <c r="AD2945" s="33" t="s">
        <v>688</v>
      </c>
      <c r="AF2945"/>
      <c r="AG2945" s="343">
        <f t="shared" si="13"/>
        <v>2373</v>
      </c>
      <c r="AH2945" s="343">
        <f t="shared" si="16"/>
        <v>2373</v>
      </c>
      <c r="AI2945" s="343">
        <f t="shared" si="14"/>
        <v>118650</v>
      </c>
    </row>
    <row r="2946" spans="1:35">
      <c r="A2946" s="253">
        <v>45313</v>
      </c>
      <c r="B2946" s="20" t="s">
        <v>39</v>
      </c>
      <c r="C2946" s="96" t="s">
        <v>547</v>
      </c>
      <c r="E2946" s="27" t="s">
        <v>56</v>
      </c>
      <c r="F2946" s="11" t="s">
        <v>4879</v>
      </c>
      <c r="G2946" s="11">
        <v>1011384</v>
      </c>
      <c r="H2946" s="11" t="s">
        <v>1644</v>
      </c>
      <c r="I2946" s="12" t="s">
        <v>3768</v>
      </c>
      <c r="J2946" s="11" t="s">
        <v>5459</v>
      </c>
      <c r="K2946" s="25" t="s">
        <v>5457</v>
      </c>
      <c r="L2946" s="13">
        <v>50</v>
      </c>
      <c r="M2946" s="14">
        <v>7986</v>
      </c>
      <c r="N2946" s="15">
        <v>45302</v>
      </c>
      <c r="O2946" s="68" t="s">
        <v>3782</v>
      </c>
      <c r="P2946" s="8" t="s">
        <v>33</v>
      </c>
      <c r="Q2946" s="8" t="s">
        <v>115</v>
      </c>
      <c r="R2946" s="8" t="s">
        <v>31</v>
      </c>
      <c r="S2946" s="8" t="s">
        <v>31</v>
      </c>
      <c r="T2946" s="23" t="s">
        <v>31</v>
      </c>
      <c r="U2946" s="82" t="s">
        <v>4837</v>
      </c>
      <c r="V2946" s="17">
        <v>440</v>
      </c>
      <c r="W2946" s="17">
        <v>220</v>
      </c>
      <c r="X2946" s="17">
        <v>2.4500000000000002</v>
      </c>
      <c r="Y2946" s="18">
        <v>1</v>
      </c>
      <c r="Z2946" s="18"/>
      <c r="AA2946" s="370"/>
      <c r="AB2946" s="370"/>
      <c r="AD2946" s="33" t="s">
        <v>688</v>
      </c>
      <c r="AF2946"/>
      <c r="AG2946" s="343">
        <f t="shared" si="13"/>
        <v>0</v>
      </c>
      <c r="AH2946" s="343">
        <f t="shared" si="16"/>
        <v>0</v>
      </c>
      <c r="AI2946" s="343">
        <f t="shared" si="14"/>
        <v>0</v>
      </c>
    </row>
    <row r="2947" spans="1:35">
      <c r="A2947" s="253">
        <v>45313</v>
      </c>
      <c r="B2947" s="20" t="s">
        <v>39</v>
      </c>
      <c r="C2947" s="96" t="s">
        <v>547</v>
      </c>
      <c r="E2947" s="27" t="s">
        <v>56</v>
      </c>
      <c r="F2947" s="11" t="s">
        <v>4879</v>
      </c>
      <c r="G2947" s="11">
        <v>1011384</v>
      </c>
      <c r="H2947" s="11" t="s">
        <v>1644</v>
      </c>
      <c r="I2947" s="12" t="s">
        <v>3769</v>
      </c>
      <c r="J2947" s="11" t="s">
        <v>5459</v>
      </c>
      <c r="K2947" s="25" t="s">
        <v>5458</v>
      </c>
      <c r="L2947" s="13">
        <v>50</v>
      </c>
      <c r="M2947" s="14">
        <v>7985</v>
      </c>
      <c r="N2947" s="15">
        <v>45302</v>
      </c>
      <c r="O2947" s="68" t="s">
        <v>3782</v>
      </c>
      <c r="P2947" s="8" t="s">
        <v>33</v>
      </c>
      <c r="Q2947" s="8" t="s">
        <v>115</v>
      </c>
      <c r="R2947" s="8" t="s">
        <v>31</v>
      </c>
      <c r="S2947" s="8" t="s">
        <v>31</v>
      </c>
      <c r="T2947" s="23" t="s">
        <v>31</v>
      </c>
      <c r="U2947" s="82" t="s">
        <v>4837</v>
      </c>
      <c r="V2947" s="17">
        <v>440</v>
      </c>
      <c r="W2947" s="17">
        <v>220</v>
      </c>
      <c r="X2947" s="17">
        <v>2.4500000000000002</v>
      </c>
      <c r="Y2947" s="18">
        <v>1</v>
      </c>
      <c r="Z2947" s="18"/>
      <c r="AA2947" s="370"/>
      <c r="AB2947" s="370"/>
      <c r="AD2947" s="33" t="s">
        <v>688</v>
      </c>
      <c r="AF2947"/>
      <c r="AG2947" s="343">
        <f t="shared" si="13"/>
        <v>0</v>
      </c>
      <c r="AH2947" s="343">
        <f t="shared" si="16"/>
        <v>0</v>
      </c>
      <c r="AI2947" s="343">
        <f t="shared" si="14"/>
        <v>0</v>
      </c>
    </row>
    <row r="2948" spans="1:35">
      <c r="A2948" s="103">
        <v>45313</v>
      </c>
      <c r="B2948" s="7" t="s">
        <v>29</v>
      </c>
      <c r="C2948" s="8" t="s">
        <v>91</v>
      </c>
      <c r="D2948" s="8"/>
      <c r="E2948" s="9"/>
      <c r="F2948" s="11" t="s">
        <v>5042</v>
      </c>
      <c r="G2948" s="11">
        <v>1011381</v>
      </c>
      <c r="H2948" s="10" t="s">
        <v>901</v>
      </c>
      <c r="I2948" s="10" t="s">
        <v>2388</v>
      </c>
      <c r="J2948" s="11" t="s">
        <v>31</v>
      </c>
      <c r="K2948" s="10" t="s">
        <v>162</v>
      </c>
      <c r="L2948" s="13">
        <v>100</v>
      </c>
      <c r="M2948" s="14">
        <v>4609</v>
      </c>
      <c r="N2948" s="15">
        <v>45278</v>
      </c>
      <c r="O2948" s="68" t="s">
        <v>3782</v>
      </c>
      <c r="P2948" s="8" t="s">
        <v>33</v>
      </c>
      <c r="Q2948" s="8" t="s">
        <v>34</v>
      </c>
      <c r="R2948" s="8" t="s">
        <v>417</v>
      </c>
      <c r="S2948" s="8" t="s">
        <v>31</v>
      </c>
      <c r="T2948" s="44" t="s">
        <v>5045</v>
      </c>
      <c r="U2948" s="8" t="s">
        <v>35</v>
      </c>
      <c r="V2948" s="17">
        <v>160</v>
      </c>
      <c r="W2948" s="17">
        <v>165</v>
      </c>
      <c r="X2948" s="17">
        <v>1.6</v>
      </c>
      <c r="Y2948" s="18">
        <v>1</v>
      </c>
      <c r="Z2948" s="33"/>
      <c r="AA2948" s="33">
        <v>1</v>
      </c>
      <c r="AB2948" s="33">
        <v>244</v>
      </c>
      <c r="AC2948" s="33"/>
      <c r="AD2948" s="33" t="s">
        <v>688</v>
      </c>
      <c r="AF2948"/>
      <c r="AG2948" s="343">
        <f t="shared" si="13"/>
        <v>245</v>
      </c>
      <c r="AH2948" s="343">
        <f t="shared" si="16"/>
        <v>245</v>
      </c>
      <c r="AI2948" s="343">
        <f t="shared" si="14"/>
        <v>24500</v>
      </c>
    </row>
    <row r="2949" spans="1:35">
      <c r="A2949" s="103">
        <v>45313</v>
      </c>
      <c r="B2949" s="7" t="s">
        <v>29</v>
      </c>
      <c r="C2949" s="8" t="s">
        <v>91</v>
      </c>
      <c r="D2949" s="8"/>
      <c r="E2949" s="9"/>
      <c r="F2949" s="11" t="s">
        <v>5043</v>
      </c>
      <c r="G2949" s="11">
        <v>1011381</v>
      </c>
      <c r="H2949" s="10" t="s">
        <v>901</v>
      </c>
      <c r="I2949" s="10" t="s">
        <v>2388</v>
      </c>
      <c r="J2949" s="11" t="s">
        <v>31</v>
      </c>
      <c r="K2949" s="10" t="s">
        <v>162</v>
      </c>
      <c r="L2949" s="13">
        <v>100</v>
      </c>
      <c r="M2949" s="14">
        <v>4609</v>
      </c>
      <c r="N2949" s="15">
        <v>45278</v>
      </c>
      <c r="O2949" s="68" t="s">
        <v>3782</v>
      </c>
      <c r="P2949" s="8" t="s">
        <v>33</v>
      </c>
      <c r="Q2949" s="8" t="s">
        <v>34</v>
      </c>
      <c r="R2949" s="8" t="s">
        <v>417</v>
      </c>
      <c r="S2949" s="8" t="s">
        <v>31</v>
      </c>
      <c r="T2949" s="44" t="s">
        <v>5045</v>
      </c>
      <c r="U2949" s="8" t="s">
        <v>35</v>
      </c>
      <c r="V2949" s="17">
        <v>160</v>
      </c>
      <c r="W2949" s="17">
        <v>165</v>
      </c>
      <c r="X2949" s="17">
        <v>1.6</v>
      </c>
      <c r="Y2949" s="18">
        <v>1</v>
      </c>
      <c r="Z2949" s="33"/>
      <c r="AA2949" s="33">
        <v>1</v>
      </c>
      <c r="AB2949" s="33">
        <v>244</v>
      </c>
      <c r="AC2949" s="33"/>
      <c r="AD2949" s="33" t="s">
        <v>688</v>
      </c>
      <c r="AF2949"/>
      <c r="AG2949" s="343">
        <f t="shared" si="13"/>
        <v>245</v>
      </c>
      <c r="AH2949" s="343">
        <f t="shared" si="16"/>
        <v>245</v>
      </c>
      <c r="AI2949" s="343">
        <f t="shared" si="14"/>
        <v>24500</v>
      </c>
    </row>
    <row r="2950" spans="1:35">
      <c r="A2950" s="103">
        <v>45314</v>
      </c>
      <c r="B2950" s="20" t="s">
        <v>39</v>
      </c>
      <c r="C2950" s="21" t="s">
        <v>281</v>
      </c>
      <c r="D2950" s="8"/>
      <c r="E2950" s="9"/>
      <c r="F2950" s="10" t="s">
        <v>5034</v>
      </c>
      <c r="G2950" s="11">
        <v>1026302</v>
      </c>
      <c r="H2950" s="11" t="s">
        <v>152</v>
      </c>
      <c r="I2950" s="12" t="s">
        <v>1736</v>
      </c>
      <c r="J2950" s="11" t="s">
        <v>31</v>
      </c>
      <c r="K2950" s="11" t="s">
        <v>475</v>
      </c>
      <c r="L2950" s="13">
        <v>40</v>
      </c>
      <c r="M2950" s="14">
        <v>7471</v>
      </c>
      <c r="N2950" s="15">
        <v>45274</v>
      </c>
      <c r="O2950" s="68" t="s">
        <v>3782</v>
      </c>
      <c r="P2950" s="8" t="s">
        <v>33</v>
      </c>
      <c r="Q2950" s="8" t="s">
        <v>34</v>
      </c>
      <c r="R2950" s="8" t="s">
        <v>31</v>
      </c>
      <c r="S2950" s="8" t="s">
        <v>31</v>
      </c>
      <c r="T2950" s="23" t="s">
        <v>31</v>
      </c>
      <c r="U2950" s="82" t="s">
        <v>4837</v>
      </c>
      <c r="V2950" s="17">
        <v>337</v>
      </c>
      <c r="W2950" s="17">
        <v>115.15</v>
      </c>
      <c r="X2950" s="17">
        <v>1.6</v>
      </c>
      <c r="Y2950" s="18">
        <v>1</v>
      </c>
      <c r="Z2950" s="33"/>
      <c r="AA2950" s="33">
        <v>706</v>
      </c>
      <c r="AB2950" s="33">
        <v>646</v>
      </c>
      <c r="AC2950" s="33"/>
      <c r="AD2950" s="33" t="s">
        <v>688</v>
      </c>
      <c r="AF2950"/>
      <c r="AG2950" s="343">
        <f t="shared" si="13"/>
        <v>1352</v>
      </c>
      <c r="AH2950" s="343">
        <f t="shared" si="16"/>
        <v>1352</v>
      </c>
      <c r="AI2950" s="343">
        <f t="shared" si="14"/>
        <v>54080</v>
      </c>
    </row>
    <row r="2951" spans="1:35">
      <c r="A2951" s="103">
        <v>45314</v>
      </c>
      <c r="B2951" s="7" t="s">
        <v>29</v>
      </c>
      <c r="C2951" s="21" t="s">
        <v>281</v>
      </c>
      <c r="D2951" s="8"/>
      <c r="E2951" s="9"/>
      <c r="F2951" s="11" t="s">
        <v>5046</v>
      </c>
      <c r="G2951" s="11">
        <v>1027352</v>
      </c>
      <c r="H2951" s="11" t="s">
        <v>4411</v>
      </c>
      <c r="I2951" s="12" t="s">
        <v>1447</v>
      </c>
      <c r="J2951" s="11" t="s">
        <v>31</v>
      </c>
      <c r="K2951" s="11" t="s">
        <v>1448</v>
      </c>
      <c r="L2951" s="13">
        <v>300</v>
      </c>
      <c r="M2951" s="14">
        <v>7981</v>
      </c>
      <c r="N2951" s="15">
        <v>45287</v>
      </c>
      <c r="O2951" s="68" t="s">
        <v>3782</v>
      </c>
      <c r="P2951" s="8" t="s">
        <v>33</v>
      </c>
      <c r="Q2951" s="8" t="s">
        <v>34</v>
      </c>
      <c r="R2951" s="8" t="s">
        <v>31</v>
      </c>
      <c r="S2951" s="8" t="s">
        <v>31</v>
      </c>
      <c r="T2951" s="44" t="s">
        <v>5076</v>
      </c>
      <c r="U2951" s="8" t="s">
        <v>35</v>
      </c>
      <c r="V2951" s="17">
        <v>242.8</v>
      </c>
      <c r="W2951" s="17">
        <v>148.5</v>
      </c>
      <c r="X2951" s="17">
        <v>1.6</v>
      </c>
      <c r="Y2951" s="18">
        <v>1</v>
      </c>
      <c r="AA2951" s="33">
        <v>96</v>
      </c>
      <c r="AB2951" s="33">
        <v>221</v>
      </c>
      <c r="AC2951" s="33"/>
      <c r="AD2951" s="33" t="s">
        <v>688</v>
      </c>
      <c r="AF2951"/>
      <c r="AG2951" s="343">
        <f t="shared" si="13"/>
        <v>317</v>
      </c>
      <c r="AH2951" s="343">
        <f t="shared" si="16"/>
        <v>317</v>
      </c>
      <c r="AI2951" s="343">
        <f t="shared" si="14"/>
        <v>95100</v>
      </c>
    </row>
    <row r="2952" spans="1:35">
      <c r="A2952" s="103">
        <v>45314</v>
      </c>
      <c r="B2952" s="7" t="s">
        <v>29</v>
      </c>
      <c r="C2952" s="21" t="s">
        <v>281</v>
      </c>
      <c r="D2952" s="8"/>
      <c r="E2952" s="9"/>
      <c r="F2952" s="11" t="s">
        <v>5074</v>
      </c>
      <c r="G2952" s="11">
        <v>1025954</v>
      </c>
      <c r="H2952" s="11" t="s">
        <v>5075</v>
      </c>
      <c r="I2952" s="12" t="s">
        <v>1447</v>
      </c>
      <c r="J2952" s="11" t="s">
        <v>31</v>
      </c>
      <c r="K2952" s="11" t="s">
        <v>1448</v>
      </c>
      <c r="L2952" s="13">
        <v>8</v>
      </c>
      <c r="M2952" s="14">
        <v>7981</v>
      </c>
      <c r="N2952" s="15">
        <v>45287</v>
      </c>
      <c r="O2952" s="68" t="s">
        <v>3782</v>
      </c>
      <c r="P2952" s="8" t="s">
        <v>33</v>
      </c>
      <c r="Q2952" s="8" t="s">
        <v>34</v>
      </c>
      <c r="R2952" s="8" t="s">
        <v>31</v>
      </c>
      <c r="S2952" s="8" t="s">
        <v>31</v>
      </c>
      <c r="T2952" s="44" t="s">
        <v>5076</v>
      </c>
      <c r="U2952" s="8" t="s">
        <v>35</v>
      </c>
      <c r="V2952" s="17">
        <v>242.8</v>
      </c>
      <c r="W2952" s="17">
        <v>148.5</v>
      </c>
      <c r="X2952" s="17">
        <v>1.6</v>
      </c>
      <c r="Y2952" s="18">
        <v>1</v>
      </c>
      <c r="AA2952" s="33">
        <v>96</v>
      </c>
      <c r="AB2952" s="33">
        <v>221</v>
      </c>
      <c r="AC2952" s="33"/>
      <c r="AD2952" s="33" t="s">
        <v>688</v>
      </c>
      <c r="AF2952"/>
      <c r="AG2952" s="343">
        <f t="shared" si="13"/>
        <v>317</v>
      </c>
      <c r="AH2952" s="343">
        <f t="shared" si="16"/>
        <v>317</v>
      </c>
      <c r="AI2952" s="343">
        <f t="shared" si="14"/>
        <v>2536</v>
      </c>
    </row>
    <row r="2953" spans="1:35">
      <c r="A2953" s="103">
        <v>45315</v>
      </c>
      <c r="B2953" s="20" t="s">
        <v>39</v>
      </c>
      <c r="C2953" s="96" t="s">
        <v>547</v>
      </c>
      <c r="D2953" s="8"/>
      <c r="E2953" s="27" t="s">
        <v>56</v>
      </c>
      <c r="F2953" s="11" t="s">
        <v>5032</v>
      </c>
      <c r="G2953" s="11">
        <v>1023811</v>
      </c>
      <c r="H2953" s="11" t="s">
        <v>701</v>
      </c>
      <c r="I2953" s="12" t="s">
        <v>104</v>
      </c>
      <c r="J2953" s="11" t="s">
        <v>31</v>
      </c>
      <c r="K2953" s="10" t="s">
        <v>5069</v>
      </c>
      <c r="L2953" s="13">
        <v>2</v>
      </c>
      <c r="M2953" s="14" t="s">
        <v>61</v>
      </c>
      <c r="N2953" s="15">
        <v>45287</v>
      </c>
      <c r="O2953" s="68" t="s">
        <v>3782</v>
      </c>
      <c r="P2953" s="8" t="s">
        <v>625</v>
      </c>
      <c r="Q2953" s="8" t="s">
        <v>502</v>
      </c>
      <c r="R2953" s="38" t="s">
        <v>1090</v>
      </c>
      <c r="S2953" s="39" t="s">
        <v>1292</v>
      </c>
      <c r="T2953" s="8" t="s">
        <v>31</v>
      </c>
      <c r="U2953" s="82" t="s">
        <v>4837</v>
      </c>
      <c r="V2953" s="17">
        <v>349.6</v>
      </c>
      <c r="W2953" s="17">
        <v>126</v>
      </c>
      <c r="X2953" s="17">
        <v>1.6</v>
      </c>
      <c r="Y2953" s="18">
        <v>1</v>
      </c>
      <c r="Z2953" s="33"/>
      <c r="AA2953" s="33">
        <v>315</v>
      </c>
      <c r="AB2953" s="33">
        <v>600</v>
      </c>
      <c r="AC2953" s="33"/>
      <c r="AD2953" s="33" t="s">
        <v>688</v>
      </c>
      <c r="AF2953"/>
      <c r="AG2953" s="343">
        <f t="shared" si="13"/>
        <v>915</v>
      </c>
      <c r="AH2953" s="343">
        <f t="shared" si="16"/>
        <v>915</v>
      </c>
      <c r="AI2953" s="343">
        <f t="shared" si="14"/>
        <v>1830</v>
      </c>
    </row>
    <row r="2954" spans="1:35">
      <c r="A2954" s="103">
        <v>45315</v>
      </c>
      <c r="B2954" s="20" t="s">
        <v>39</v>
      </c>
      <c r="C2954" s="96" t="s">
        <v>547</v>
      </c>
      <c r="D2954" s="8"/>
      <c r="E2954" s="27" t="s">
        <v>56</v>
      </c>
      <c r="F2954" s="11" t="s">
        <v>5032</v>
      </c>
      <c r="G2954" s="11">
        <v>1023812</v>
      </c>
      <c r="H2954" s="11" t="s">
        <v>640</v>
      </c>
      <c r="I2954" s="12" t="s">
        <v>104</v>
      </c>
      <c r="J2954" s="11" t="s">
        <v>31</v>
      </c>
      <c r="K2954" s="10" t="s">
        <v>5070</v>
      </c>
      <c r="L2954" s="13">
        <v>2</v>
      </c>
      <c r="M2954" s="14" t="s">
        <v>61</v>
      </c>
      <c r="N2954" s="15">
        <v>45287</v>
      </c>
      <c r="O2954" s="68" t="s">
        <v>3782</v>
      </c>
      <c r="P2954" s="8" t="s">
        <v>625</v>
      </c>
      <c r="Q2954" s="8" t="s">
        <v>502</v>
      </c>
      <c r="R2954" s="38" t="s">
        <v>1090</v>
      </c>
      <c r="S2954" s="39" t="s">
        <v>1292</v>
      </c>
      <c r="T2954" s="8" t="s">
        <v>31</v>
      </c>
      <c r="U2954" s="82" t="s">
        <v>4837</v>
      </c>
      <c r="V2954" s="17">
        <v>349.6</v>
      </c>
      <c r="W2954" s="17">
        <v>126</v>
      </c>
      <c r="X2954" s="17">
        <v>1.6</v>
      </c>
      <c r="Y2954" s="18">
        <v>1</v>
      </c>
      <c r="Z2954" s="33"/>
      <c r="AA2954" s="33">
        <v>299</v>
      </c>
      <c r="AB2954" s="33">
        <v>599</v>
      </c>
      <c r="AC2954" s="33"/>
      <c r="AD2954" s="33" t="s">
        <v>688</v>
      </c>
      <c r="AF2954"/>
      <c r="AG2954" s="343">
        <f t="shared" si="13"/>
        <v>898</v>
      </c>
      <c r="AH2954" s="343">
        <f t="shared" si="16"/>
        <v>898</v>
      </c>
      <c r="AI2954" s="343">
        <f t="shared" si="14"/>
        <v>1796</v>
      </c>
    </row>
    <row r="2955" spans="1:35">
      <c r="A2955" s="103">
        <v>45315</v>
      </c>
      <c r="B2955" s="7" t="s">
        <v>29</v>
      </c>
      <c r="C2955" s="8" t="s">
        <v>91</v>
      </c>
      <c r="D2955" s="8"/>
      <c r="E2955" s="27" t="s">
        <v>4828</v>
      </c>
      <c r="F2955" s="11" t="s">
        <v>5054</v>
      </c>
      <c r="G2955" s="11">
        <v>1023154</v>
      </c>
      <c r="H2955" s="11" t="s">
        <v>456</v>
      </c>
      <c r="I2955" s="12" t="s">
        <v>165</v>
      </c>
      <c r="J2955" s="11" t="s">
        <v>31</v>
      </c>
      <c r="K2955" s="25" t="s">
        <v>446</v>
      </c>
      <c r="L2955" s="13">
        <v>5</v>
      </c>
      <c r="M2955" s="14">
        <v>6297</v>
      </c>
      <c r="N2955" s="15">
        <v>45300</v>
      </c>
      <c r="O2955" s="68" t="s">
        <v>3782</v>
      </c>
      <c r="P2955" s="8" t="s">
        <v>85</v>
      </c>
      <c r="Q2955" s="8" t="s">
        <v>34</v>
      </c>
      <c r="R2955" s="8" t="s">
        <v>31</v>
      </c>
      <c r="S2955" s="8" t="s">
        <v>31</v>
      </c>
      <c r="T2955" s="44" t="s">
        <v>5077</v>
      </c>
      <c r="U2955" s="8" t="s">
        <v>35</v>
      </c>
      <c r="V2955" s="17">
        <v>320</v>
      </c>
      <c r="W2955" s="17">
        <v>182</v>
      </c>
      <c r="X2955" s="17">
        <v>1.6</v>
      </c>
      <c r="Y2955" s="18">
        <v>4</v>
      </c>
      <c r="Z2955" s="33"/>
      <c r="AA2955" s="33">
        <v>0</v>
      </c>
      <c r="AB2955" s="33">
        <v>144</v>
      </c>
      <c r="AC2955" s="33"/>
      <c r="AD2955" s="33" t="s">
        <v>724</v>
      </c>
      <c r="AF2955"/>
      <c r="AG2955" s="343">
        <f t="shared" si="13"/>
        <v>144</v>
      </c>
      <c r="AH2955" s="343">
        <f t="shared" si="16"/>
        <v>36</v>
      </c>
      <c r="AI2955" s="343">
        <f t="shared" si="14"/>
        <v>180</v>
      </c>
    </row>
    <row r="2956" spans="1:35">
      <c r="A2956" s="103">
        <v>45315</v>
      </c>
      <c r="B2956" s="7" t="s">
        <v>29</v>
      </c>
      <c r="C2956" s="21" t="s">
        <v>281</v>
      </c>
      <c r="D2956" s="8"/>
      <c r="E2956" s="27" t="s">
        <v>4828</v>
      </c>
      <c r="F2956" s="11" t="s">
        <v>5116</v>
      </c>
      <c r="G2956" s="11" t="s">
        <v>163</v>
      </c>
      <c r="H2956" s="11" t="s">
        <v>2176</v>
      </c>
      <c r="I2956" s="12" t="s">
        <v>165</v>
      </c>
      <c r="J2956" s="26" t="s">
        <v>31</v>
      </c>
      <c r="K2956" s="25" t="s">
        <v>5078</v>
      </c>
      <c r="L2956" s="13">
        <v>10</v>
      </c>
      <c r="M2956" s="14">
        <v>7972</v>
      </c>
      <c r="N2956" s="15">
        <v>45300</v>
      </c>
      <c r="O2956" s="68" t="s">
        <v>3782</v>
      </c>
      <c r="P2956" s="8" t="s">
        <v>85</v>
      </c>
      <c r="Q2956" s="8" t="s">
        <v>34</v>
      </c>
      <c r="R2956" s="8" t="s">
        <v>31</v>
      </c>
      <c r="S2956" s="8" t="s">
        <v>31</v>
      </c>
      <c r="T2956" s="44" t="s">
        <v>5077</v>
      </c>
      <c r="U2956" s="8" t="s">
        <v>35</v>
      </c>
      <c r="V2956" s="17">
        <v>320</v>
      </c>
      <c r="W2956" s="17">
        <v>182</v>
      </c>
      <c r="X2956" s="17">
        <v>1.6</v>
      </c>
      <c r="Y2956" s="18">
        <v>4</v>
      </c>
      <c r="Z2956" s="33"/>
      <c r="AA2956" s="33">
        <v>0</v>
      </c>
      <c r="AB2956" s="33">
        <v>140</v>
      </c>
      <c r="AC2956" s="33"/>
      <c r="AD2956" s="33" t="s">
        <v>724</v>
      </c>
      <c r="AF2956"/>
      <c r="AG2956" s="343">
        <f t="shared" si="13"/>
        <v>140</v>
      </c>
      <c r="AH2956" s="343">
        <f t="shared" si="16"/>
        <v>35</v>
      </c>
      <c r="AI2956" s="343">
        <f t="shared" si="14"/>
        <v>350</v>
      </c>
    </row>
    <row r="2957" spans="1:35">
      <c r="A2957" s="103">
        <v>45315</v>
      </c>
      <c r="B2957" s="7" t="s">
        <v>29</v>
      </c>
      <c r="C2957" s="8" t="s">
        <v>91</v>
      </c>
      <c r="D2957" s="8"/>
      <c r="E2957" s="27" t="s">
        <v>4828</v>
      </c>
      <c r="F2957" s="11" t="s">
        <v>2455</v>
      </c>
      <c r="G2957" s="11">
        <v>1023154</v>
      </c>
      <c r="H2957" s="11" t="s">
        <v>456</v>
      </c>
      <c r="I2957" s="12" t="s">
        <v>598</v>
      </c>
      <c r="J2957" s="11" t="s">
        <v>31</v>
      </c>
      <c r="K2957" s="25" t="s">
        <v>457</v>
      </c>
      <c r="L2957" s="13">
        <v>5</v>
      </c>
      <c r="M2957" s="14" t="s">
        <v>61</v>
      </c>
      <c r="N2957" s="15">
        <v>45300</v>
      </c>
      <c r="O2957" s="68" t="s">
        <v>3782</v>
      </c>
      <c r="P2957" s="8" t="s">
        <v>85</v>
      </c>
      <c r="Q2957" s="8" t="s">
        <v>34</v>
      </c>
      <c r="R2957" s="8" t="s">
        <v>31</v>
      </c>
      <c r="S2957" s="8" t="s">
        <v>31</v>
      </c>
      <c r="T2957" s="44" t="s">
        <v>1384</v>
      </c>
      <c r="U2957" s="8" t="s">
        <v>35</v>
      </c>
      <c r="V2957" s="17">
        <v>310</v>
      </c>
      <c r="W2957" s="17">
        <v>155</v>
      </c>
      <c r="X2957" s="17">
        <v>1.6</v>
      </c>
      <c r="Y2957" s="18">
        <v>5</v>
      </c>
      <c r="Z2957" s="33"/>
      <c r="AA2957" s="33">
        <v>0</v>
      </c>
      <c r="AB2957" s="33">
        <v>300</v>
      </c>
      <c r="AC2957" s="33"/>
      <c r="AD2957" s="33" t="s">
        <v>688</v>
      </c>
      <c r="AF2957"/>
      <c r="AG2957" s="343">
        <f t="shared" si="13"/>
        <v>300</v>
      </c>
      <c r="AH2957" s="343">
        <f t="shared" si="16"/>
        <v>60</v>
      </c>
      <c r="AI2957" s="343">
        <f t="shared" si="14"/>
        <v>300</v>
      </c>
    </row>
    <row r="2958" spans="1:35">
      <c r="A2958" s="103">
        <v>45315</v>
      </c>
      <c r="B2958" s="7" t="s">
        <v>29</v>
      </c>
      <c r="C2958" s="8" t="s">
        <v>91</v>
      </c>
      <c r="D2958" s="8"/>
      <c r="E2958" s="27" t="s">
        <v>4828</v>
      </c>
      <c r="F2958" s="11" t="s">
        <v>2456</v>
      </c>
      <c r="G2958" s="11">
        <v>1023155</v>
      </c>
      <c r="H2958" s="11" t="s">
        <v>1413</v>
      </c>
      <c r="I2958" s="12" t="s">
        <v>598</v>
      </c>
      <c r="J2958" s="11" t="s">
        <v>31</v>
      </c>
      <c r="K2958" s="25" t="s">
        <v>643</v>
      </c>
      <c r="L2958" s="13">
        <v>2</v>
      </c>
      <c r="M2958" s="14" t="s">
        <v>61</v>
      </c>
      <c r="N2958" s="15">
        <v>45300</v>
      </c>
      <c r="O2958" s="68" t="s">
        <v>3782</v>
      </c>
      <c r="P2958" s="8" t="s">
        <v>85</v>
      </c>
      <c r="Q2958" s="8" t="s">
        <v>34</v>
      </c>
      <c r="R2958" s="8" t="s">
        <v>31</v>
      </c>
      <c r="S2958" s="8" t="s">
        <v>31</v>
      </c>
      <c r="T2958" s="44" t="s">
        <v>1384</v>
      </c>
      <c r="U2958" s="8" t="s">
        <v>35</v>
      </c>
      <c r="V2958" s="17">
        <v>310</v>
      </c>
      <c r="W2958" s="17">
        <v>155</v>
      </c>
      <c r="X2958" s="17">
        <v>1.6</v>
      </c>
      <c r="Y2958" s="18">
        <v>5</v>
      </c>
      <c r="Z2958" s="33"/>
      <c r="AA2958" s="33">
        <v>0</v>
      </c>
      <c r="AB2958" s="33">
        <v>300</v>
      </c>
      <c r="AC2958" s="33"/>
      <c r="AD2958" s="33" t="s">
        <v>688</v>
      </c>
      <c r="AF2958"/>
      <c r="AG2958" s="343">
        <f t="shared" si="13"/>
        <v>300</v>
      </c>
      <c r="AH2958" s="343">
        <f t="shared" si="16"/>
        <v>60</v>
      </c>
      <c r="AI2958" s="343">
        <f t="shared" si="14"/>
        <v>120</v>
      </c>
    </row>
    <row r="2959" spans="1:35">
      <c r="A2959" s="103">
        <v>45315</v>
      </c>
      <c r="B2959" s="7" t="s">
        <v>29</v>
      </c>
      <c r="C2959" s="8" t="s">
        <v>91</v>
      </c>
      <c r="D2959" s="8"/>
      <c r="E2959" s="27" t="s">
        <v>4828</v>
      </c>
      <c r="F2959" s="11" t="s">
        <v>5047</v>
      </c>
      <c r="G2959" s="11">
        <v>1027025</v>
      </c>
      <c r="H2959" s="11" t="s">
        <v>2176</v>
      </c>
      <c r="I2959" s="12" t="s">
        <v>114</v>
      </c>
      <c r="J2959" s="26" t="s">
        <v>31</v>
      </c>
      <c r="K2959" s="25" t="s">
        <v>177</v>
      </c>
      <c r="L2959" s="13">
        <v>10</v>
      </c>
      <c r="M2959" s="14" t="s">
        <v>61</v>
      </c>
      <c r="N2959" s="15">
        <v>45300</v>
      </c>
      <c r="O2959" s="68" t="s">
        <v>3782</v>
      </c>
      <c r="P2959" s="8" t="s">
        <v>85</v>
      </c>
      <c r="Q2959" s="8" t="s">
        <v>34</v>
      </c>
      <c r="R2959" s="8" t="s">
        <v>31</v>
      </c>
      <c r="S2959" s="8" t="s">
        <v>31</v>
      </c>
      <c r="T2959" s="44" t="s">
        <v>1384</v>
      </c>
      <c r="U2959" s="8" t="s">
        <v>35</v>
      </c>
      <c r="V2959" s="17">
        <v>310</v>
      </c>
      <c r="W2959" s="17">
        <v>155</v>
      </c>
      <c r="X2959" s="17">
        <v>1.6</v>
      </c>
      <c r="Y2959" s="18">
        <v>5</v>
      </c>
      <c r="Z2959" s="33"/>
      <c r="AA2959" s="33">
        <v>0</v>
      </c>
      <c r="AB2959" s="33">
        <v>300</v>
      </c>
      <c r="AC2959" s="33"/>
      <c r="AD2959" s="33" t="s">
        <v>688</v>
      </c>
      <c r="AF2959"/>
      <c r="AG2959" s="343">
        <f t="shared" si="13"/>
        <v>300</v>
      </c>
      <c r="AH2959" s="343">
        <f t="shared" si="16"/>
        <v>60</v>
      </c>
      <c r="AI2959" s="343">
        <f t="shared" si="14"/>
        <v>600</v>
      </c>
    </row>
    <row r="2960" spans="1:35">
      <c r="A2960" s="103">
        <v>45315</v>
      </c>
      <c r="B2960" s="7" t="s">
        <v>29</v>
      </c>
      <c r="C2960" s="8" t="s">
        <v>91</v>
      </c>
      <c r="D2960" s="8"/>
      <c r="E2960" s="9"/>
      <c r="F2960" s="11" t="s">
        <v>5048</v>
      </c>
      <c r="G2960" s="11">
        <v>1026303</v>
      </c>
      <c r="H2960" s="11" t="s">
        <v>2237</v>
      </c>
      <c r="I2960" s="12" t="s">
        <v>2451</v>
      </c>
      <c r="J2960" s="11" t="s">
        <v>31</v>
      </c>
      <c r="K2960" s="11" t="s">
        <v>2238</v>
      </c>
      <c r="L2960" s="32">
        <v>20</v>
      </c>
      <c r="M2960" s="14">
        <v>3427</v>
      </c>
      <c r="N2960" s="15">
        <v>45278</v>
      </c>
      <c r="O2960" s="68" t="s">
        <v>3782</v>
      </c>
      <c r="P2960" s="8" t="s">
        <v>85</v>
      </c>
      <c r="Q2960" s="8" t="s">
        <v>34</v>
      </c>
      <c r="R2960" s="38" t="s">
        <v>1090</v>
      </c>
      <c r="S2960" s="39" t="s">
        <v>1292</v>
      </c>
      <c r="T2960" s="23" t="s">
        <v>31</v>
      </c>
      <c r="U2960" s="8" t="s">
        <v>35</v>
      </c>
      <c r="V2960" s="17">
        <v>192.7</v>
      </c>
      <c r="W2960" s="17">
        <v>111.15</v>
      </c>
      <c r="X2960" s="17">
        <v>1.6</v>
      </c>
      <c r="Y2960" s="18">
        <v>1</v>
      </c>
      <c r="Z2960" s="18"/>
      <c r="AA2960" s="33">
        <v>0</v>
      </c>
      <c r="AB2960" s="33">
        <v>418</v>
      </c>
      <c r="AC2960" s="33"/>
      <c r="AD2960" s="33" t="s">
        <v>724</v>
      </c>
      <c r="AF2960"/>
      <c r="AG2960" s="343">
        <f t="shared" si="13"/>
        <v>418</v>
      </c>
      <c r="AH2960" s="343">
        <f t="shared" si="16"/>
        <v>418</v>
      </c>
      <c r="AI2960" s="343">
        <f t="shared" si="14"/>
        <v>8360</v>
      </c>
    </row>
    <row r="2961" spans="1:35">
      <c r="A2961" s="103">
        <v>45316</v>
      </c>
      <c r="B2961" s="7" t="s">
        <v>29</v>
      </c>
      <c r="C2961" s="8" t="s">
        <v>91</v>
      </c>
      <c r="D2961" s="8"/>
      <c r="E2961" s="26"/>
      <c r="F2961" s="11" t="s">
        <v>5018</v>
      </c>
      <c r="G2961" s="11">
        <v>1025987</v>
      </c>
      <c r="H2961" s="11" t="s">
        <v>233</v>
      </c>
      <c r="I2961" s="12" t="s">
        <v>2260</v>
      </c>
      <c r="J2961" s="11" t="s">
        <v>524</v>
      </c>
      <c r="K2961" s="25" t="s">
        <v>525</v>
      </c>
      <c r="L2961" s="13">
        <v>20</v>
      </c>
      <c r="M2961" s="14">
        <v>2878</v>
      </c>
      <c r="N2961" s="15">
        <v>45286</v>
      </c>
      <c r="O2961" s="68" t="s">
        <v>3782</v>
      </c>
      <c r="P2961" s="8" t="s">
        <v>33</v>
      </c>
      <c r="Q2961" s="8" t="s">
        <v>34</v>
      </c>
      <c r="R2961" s="8" t="s">
        <v>31</v>
      </c>
      <c r="S2961" s="23" t="s">
        <v>31</v>
      </c>
      <c r="T2961" s="23" t="s">
        <v>31</v>
      </c>
      <c r="U2961" s="82" t="s">
        <v>2185</v>
      </c>
      <c r="V2961" s="17">
        <v>185</v>
      </c>
      <c r="W2961" s="17">
        <v>94</v>
      </c>
      <c r="X2961" s="17">
        <v>1.6</v>
      </c>
      <c r="Y2961" s="18">
        <v>1</v>
      </c>
      <c r="Z2961" s="33" t="s">
        <v>1016</v>
      </c>
      <c r="AA2961" s="374">
        <v>71</v>
      </c>
      <c r="AB2961" s="374">
        <v>200</v>
      </c>
      <c r="AC2961" s="291"/>
      <c r="AD2961" s="33" t="s">
        <v>724</v>
      </c>
      <c r="AF2961"/>
      <c r="AG2961" s="343">
        <f t="shared" si="13"/>
        <v>271</v>
      </c>
      <c r="AH2961" s="343">
        <f t="shared" si="16"/>
        <v>271</v>
      </c>
      <c r="AI2961" s="343">
        <f t="shared" si="14"/>
        <v>5420</v>
      </c>
    </row>
    <row r="2962" spans="1:35">
      <c r="A2962" s="103">
        <v>45316</v>
      </c>
      <c r="B2962" s="7" t="s">
        <v>29</v>
      </c>
      <c r="C2962" s="8" t="s">
        <v>91</v>
      </c>
      <c r="D2962" s="8"/>
      <c r="E2962" s="26"/>
      <c r="F2962" s="11" t="s">
        <v>5018</v>
      </c>
      <c r="G2962" s="11">
        <v>1025987</v>
      </c>
      <c r="H2962" s="11" t="s">
        <v>233</v>
      </c>
      <c r="I2962" s="12" t="s">
        <v>2261</v>
      </c>
      <c r="J2962" s="11" t="s">
        <v>2262</v>
      </c>
      <c r="K2962" s="25" t="s">
        <v>526</v>
      </c>
      <c r="L2962" s="13">
        <v>20</v>
      </c>
      <c r="M2962" s="14">
        <v>3676</v>
      </c>
      <c r="N2962" s="15">
        <v>45286</v>
      </c>
      <c r="O2962" s="68" t="s">
        <v>3782</v>
      </c>
      <c r="P2962" s="8" t="s">
        <v>33</v>
      </c>
      <c r="Q2962" s="8" t="s">
        <v>34</v>
      </c>
      <c r="R2962" s="8" t="s">
        <v>31</v>
      </c>
      <c r="S2962" s="23" t="s">
        <v>31</v>
      </c>
      <c r="T2962" s="23" t="s">
        <v>31</v>
      </c>
      <c r="U2962" s="82" t="s">
        <v>2185</v>
      </c>
      <c r="V2962" s="17">
        <v>185</v>
      </c>
      <c r="W2962" s="17">
        <v>94</v>
      </c>
      <c r="X2962" s="17">
        <v>1.6</v>
      </c>
      <c r="Y2962" s="18">
        <v>1</v>
      </c>
      <c r="Z2962" s="33" t="s">
        <v>1018</v>
      </c>
      <c r="AA2962" s="374"/>
      <c r="AB2962" s="374"/>
      <c r="AC2962" s="291"/>
      <c r="AD2962" s="33" t="s">
        <v>724</v>
      </c>
      <c r="AF2962"/>
      <c r="AG2962" s="343">
        <f t="shared" si="13"/>
        <v>0</v>
      </c>
      <c r="AH2962" s="343">
        <f t="shared" si="16"/>
        <v>0</v>
      </c>
      <c r="AI2962" s="343">
        <f t="shared" si="14"/>
        <v>0</v>
      </c>
    </row>
    <row r="2963" spans="1:35">
      <c r="A2963" s="103">
        <v>45316</v>
      </c>
      <c r="B2963" s="7" t="s">
        <v>29</v>
      </c>
      <c r="C2963" s="8" t="s">
        <v>91</v>
      </c>
      <c r="D2963" s="8"/>
      <c r="E2963" s="49"/>
      <c r="F2963" s="11" t="s">
        <v>5018</v>
      </c>
      <c r="G2963" s="11">
        <v>1025987</v>
      </c>
      <c r="H2963" s="11" t="s">
        <v>511</v>
      </c>
      <c r="I2963" s="12" t="s">
        <v>2099</v>
      </c>
      <c r="J2963" s="11" t="s">
        <v>512</v>
      </c>
      <c r="K2963" s="45" t="s">
        <v>513</v>
      </c>
      <c r="L2963" s="13">
        <v>20</v>
      </c>
      <c r="M2963" s="14">
        <v>2881</v>
      </c>
      <c r="N2963" s="15">
        <v>45286</v>
      </c>
      <c r="O2963" s="68" t="s">
        <v>3782</v>
      </c>
      <c r="P2963" s="8" t="s">
        <v>85</v>
      </c>
      <c r="Q2963" s="8" t="s">
        <v>182</v>
      </c>
      <c r="R2963" s="8" t="s">
        <v>31</v>
      </c>
      <c r="S2963" s="8" t="s">
        <v>31</v>
      </c>
      <c r="T2963" s="23" t="s">
        <v>31</v>
      </c>
      <c r="U2963" s="82" t="s">
        <v>2185</v>
      </c>
      <c r="V2963" s="17">
        <v>164.5</v>
      </c>
      <c r="W2963" s="17">
        <v>113</v>
      </c>
      <c r="X2963" s="17">
        <v>1.6</v>
      </c>
      <c r="Y2963" s="18">
        <v>1</v>
      </c>
      <c r="Z2963" s="33" t="s">
        <v>1016</v>
      </c>
      <c r="AA2963" s="373">
        <v>0</v>
      </c>
      <c r="AB2963" s="373">
        <v>88</v>
      </c>
      <c r="AC2963" s="373"/>
      <c r="AD2963" s="33" t="s">
        <v>724</v>
      </c>
      <c r="AF2963"/>
      <c r="AG2963" s="343">
        <f t="shared" ref="AG2963:AG2974" si="17">SUM(AA2963:AB2963)</f>
        <v>88</v>
      </c>
      <c r="AH2963" s="343">
        <f t="shared" si="16"/>
        <v>88</v>
      </c>
      <c r="AI2963" s="343">
        <f t="shared" si="14"/>
        <v>1760</v>
      </c>
    </row>
    <row r="2964" spans="1:35">
      <c r="A2964" s="103">
        <v>45316</v>
      </c>
      <c r="B2964" s="7" t="s">
        <v>29</v>
      </c>
      <c r="C2964" s="8" t="s">
        <v>91</v>
      </c>
      <c r="D2964" s="8"/>
      <c r="E2964" s="49"/>
      <c r="F2964" s="11" t="s">
        <v>5018</v>
      </c>
      <c r="G2964" s="11">
        <v>1025987</v>
      </c>
      <c r="H2964" s="11" t="s">
        <v>1824</v>
      </c>
      <c r="I2964" s="12" t="s">
        <v>514</v>
      </c>
      <c r="J2964" s="11" t="s">
        <v>512</v>
      </c>
      <c r="K2964" s="45" t="s">
        <v>515</v>
      </c>
      <c r="L2964" s="13">
        <v>20</v>
      </c>
      <c r="M2964" s="14">
        <v>2883</v>
      </c>
      <c r="N2964" s="15">
        <v>45286</v>
      </c>
      <c r="O2964" s="68" t="s">
        <v>3782</v>
      </c>
      <c r="P2964" s="8" t="s">
        <v>85</v>
      </c>
      <c r="Q2964" s="8" t="s">
        <v>182</v>
      </c>
      <c r="R2964" s="8" t="s">
        <v>31</v>
      </c>
      <c r="S2964" s="8" t="s">
        <v>31</v>
      </c>
      <c r="T2964" s="23" t="s">
        <v>31</v>
      </c>
      <c r="U2964" s="82" t="s">
        <v>2185</v>
      </c>
      <c r="V2964" s="17">
        <v>164.5</v>
      </c>
      <c r="W2964" s="17">
        <v>113</v>
      </c>
      <c r="X2964" s="17">
        <v>1.6</v>
      </c>
      <c r="Y2964" s="18">
        <v>1</v>
      </c>
      <c r="Z2964" s="33" t="s">
        <v>1018</v>
      </c>
      <c r="AA2964" s="373"/>
      <c r="AB2964" s="373"/>
      <c r="AC2964" s="373"/>
      <c r="AD2964" s="33" t="s">
        <v>724</v>
      </c>
      <c r="AF2964"/>
      <c r="AG2964" s="343">
        <f t="shared" si="17"/>
        <v>0</v>
      </c>
      <c r="AH2964" s="343">
        <f t="shared" si="16"/>
        <v>0</v>
      </c>
      <c r="AI2964" s="343">
        <f t="shared" si="14"/>
        <v>0</v>
      </c>
    </row>
    <row r="2965" spans="1:35">
      <c r="A2965" s="103">
        <v>45316</v>
      </c>
      <c r="B2965" s="7" t="s">
        <v>29</v>
      </c>
      <c r="C2965" s="8" t="s">
        <v>91</v>
      </c>
      <c r="D2965" s="8"/>
      <c r="E2965" s="49"/>
      <c r="F2965" s="11" t="s">
        <v>5018</v>
      </c>
      <c r="G2965" s="11">
        <v>1025987</v>
      </c>
      <c r="H2965" s="11" t="s">
        <v>1824</v>
      </c>
      <c r="I2965" s="12" t="s">
        <v>2257</v>
      </c>
      <c r="J2965" s="11" t="s">
        <v>512</v>
      </c>
      <c r="K2965" s="45" t="s">
        <v>516</v>
      </c>
      <c r="L2965" s="13">
        <v>20</v>
      </c>
      <c r="M2965" s="14">
        <v>2884</v>
      </c>
      <c r="N2965" s="15">
        <v>45286</v>
      </c>
      <c r="O2965" s="68" t="s">
        <v>3782</v>
      </c>
      <c r="P2965" s="8" t="s">
        <v>85</v>
      </c>
      <c r="Q2965" s="8" t="s">
        <v>182</v>
      </c>
      <c r="R2965" s="8" t="s">
        <v>31</v>
      </c>
      <c r="S2965" s="8" t="s">
        <v>31</v>
      </c>
      <c r="T2965" s="23" t="s">
        <v>31</v>
      </c>
      <c r="U2965" s="82" t="s">
        <v>2185</v>
      </c>
      <c r="V2965" s="17">
        <v>164.5</v>
      </c>
      <c r="W2965" s="17">
        <v>113</v>
      </c>
      <c r="X2965" s="17">
        <v>1.6</v>
      </c>
      <c r="Y2965" s="18">
        <v>1</v>
      </c>
      <c r="Z2965" s="33" t="s">
        <v>1021</v>
      </c>
      <c r="AA2965" s="373"/>
      <c r="AB2965" s="373"/>
      <c r="AC2965" s="373"/>
      <c r="AD2965" s="33" t="s">
        <v>724</v>
      </c>
      <c r="AF2965"/>
      <c r="AG2965" s="343">
        <f t="shared" si="17"/>
        <v>0</v>
      </c>
      <c r="AH2965" s="343">
        <f t="shared" si="16"/>
        <v>0</v>
      </c>
      <c r="AI2965" s="343">
        <f t="shared" si="14"/>
        <v>0</v>
      </c>
    </row>
    <row r="2966" spans="1:35">
      <c r="A2966" s="103">
        <v>45316</v>
      </c>
      <c r="B2966" s="7" t="s">
        <v>29</v>
      </c>
      <c r="C2966" s="8" t="s">
        <v>91</v>
      </c>
      <c r="D2966" s="8"/>
      <c r="E2966" s="49"/>
      <c r="F2966" s="11" t="s">
        <v>5018</v>
      </c>
      <c r="G2966" s="11">
        <v>1025987</v>
      </c>
      <c r="H2966" s="11" t="s">
        <v>1824</v>
      </c>
      <c r="I2966" s="12" t="s">
        <v>2258</v>
      </c>
      <c r="J2966" s="11" t="s">
        <v>512</v>
      </c>
      <c r="K2966" s="45" t="s">
        <v>517</v>
      </c>
      <c r="L2966" s="13">
        <v>20</v>
      </c>
      <c r="M2966" s="14">
        <v>6000</v>
      </c>
      <c r="N2966" s="15">
        <v>45286</v>
      </c>
      <c r="O2966" s="68" t="s">
        <v>3782</v>
      </c>
      <c r="P2966" s="8" t="s">
        <v>85</v>
      </c>
      <c r="Q2966" s="8" t="s">
        <v>182</v>
      </c>
      <c r="R2966" s="8" t="s">
        <v>31</v>
      </c>
      <c r="S2966" s="8" t="s">
        <v>31</v>
      </c>
      <c r="T2966" s="23" t="s">
        <v>31</v>
      </c>
      <c r="U2966" s="82" t="s">
        <v>2185</v>
      </c>
      <c r="V2966" s="17">
        <v>164.5</v>
      </c>
      <c r="W2966" s="17">
        <v>113</v>
      </c>
      <c r="X2966" s="17">
        <v>1.6</v>
      </c>
      <c r="Y2966" s="18">
        <v>1</v>
      </c>
      <c r="Z2966" s="33" t="s">
        <v>991</v>
      </c>
      <c r="AA2966" s="373"/>
      <c r="AB2966" s="373"/>
      <c r="AC2966" s="373"/>
      <c r="AD2966" s="33" t="s">
        <v>724</v>
      </c>
      <c r="AF2966"/>
      <c r="AG2966" s="343">
        <f t="shared" si="17"/>
        <v>0</v>
      </c>
      <c r="AH2966" s="343">
        <f t="shared" si="16"/>
        <v>0</v>
      </c>
      <c r="AI2966" s="343">
        <f t="shared" ref="AI2966:AI2990" si="18">SUMPRODUCT(AH2966,L2966)</f>
        <v>0</v>
      </c>
    </row>
    <row r="2967" spans="1:35">
      <c r="A2967" s="103">
        <v>45316</v>
      </c>
      <c r="B2967" s="7" t="s">
        <v>29</v>
      </c>
      <c r="C2967" s="8" t="s">
        <v>91</v>
      </c>
      <c r="D2967" s="8"/>
      <c r="E2967" s="9"/>
      <c r="F2967" s="11" t="s">
        <v>5031</v>
      </c>
      <c r="G2967" s="11">
        <v>1023890</v>
      </c>
      <c r="H2967" s="11" t="s">
        <v>1593</v>
      </c>
      <c r="I2967" s="12" t="s">
        <v>114</v>
      </c>
      <c r="J2967" s="11" t="s">
        <v>31</v>
      </c>
      <c r="K2967" s="25" t="s">
        <v>479</v>
      </c>
      <c r="L2967" s="32">
        <v>100</v>
      </c>
      <c r="M2967" s="14">
        <v>7234</v>
      </c>
      <c r="N2967" s="15">
        <v>45286</v>
      </c>
      <c r="O2967" s="68" t="s">
        <v>3782</v>
      </c>
      <c r="P2967" s="8" t="s">
        <v>85</v>
      </c>
      <c r="Q2967" s="8" t="s">
        <v>34</v>
      </c>
      <c r="R2967" s="8" t="s">
        <v>31</v>
      </c>
      <c r="S2967" s="23" t="s">
        <v>31</v>
      </c>
      <c r="T2967" s="23" t="s">
        <v>31</v>
      </c>
      <c r="U2967" s="82" t="s">
        <v>2185</v>
      </c>
      <c r="V2967" s="17">
        <v>160.75</v>
      </c>
      <c r="W2967" s="17">
        <v>114</v>
      </c>
      <c r="X2967" s="17">
        <v>3.3</v>
      </c>
      <c r="Y2967" s="18">
        <v>5</v>
      </c>
      <c r="Z2967" s="33" t="s">
        <v>3872</v>
      </c>
      <c r="AA2967" s="33">
        <v>10</v>
      </c>
      <c r="AB2967" s="33">
        <v>0</v>
      </c>
      <c r="AC2967" s="33"/>
      <c r="AD2967" s="33" t="s">
        <v>724</v>
      </c>
      <c r="AF2967"/>
      <c r="AG2967" s="343">
        <f t="shared" si="17"/>
        <v>10</v>
      </c>
      <c r="AH2967" s="343">
        <f t="shared" si="16"/>
        <v>2</v>
      </c>
      <c r="AI2967" s="343">
        <f t="shared" si="18"/>
        <v>200</v>
      </c>
    </row>
    <row r="2968" spans="1:35">
      <c r="A2968" s="103">
        <v>45317</v>
      </c>
      <c r="B2968" s="20" t="s">
        <v>39</v>
      </c>
      <c r="C2968" s="21" t="s">
        <v>281</v>
      </c>
      <c r="D2968" s="8"/>
      <c r="E2968" s="22"/>
      <c r="F2968" s="11" t="s">
        <v>5055</v>
      </c>
      <c r="G2968" s="11">
        <v>1023155</v>
      </c>
      <c r="H2968" s="11" t="s">
        <v>1413</v>
      </c>
      <c r="I2968" s="34" t="s">
        <v>528</v>
      </c>
      <c r="J2968" s="11" t="s">
        <v>31</v>
      </c>
      <c r="K2968" s="11" t="s">
        <v>719</v>
      </c>
      <c r="L2968" s="13">
        <v>2</v>
      </c>
      <c r="M2968" s="14">
        <v>7809</v>
      </c>
      <c r="N2968" s="15">
        <v>45279</v>
      </c>
      <c r="O2968" s="68" t="s">
        <v>3782</v>
      </c>
      <c r="P2968" s="56" t="s">
        <v>244</v>
      </c>
      <c r="Q2968" s="8" t="s">
        <v>34</v>
      </c>
      <c r="R2968" s="8" t="s">
        <v>31</v>
      </c>
      <c r="S2968" s="8" t="s">
        <v>31</v>
      </c>
      <c r="T2968" s="31" t="s">
        <v>5103</v>
      </c>
      <c r="U2968" s="82" t="s">
        <v>4837</v>
      </c>
      <c r="V2968" s="17">
        <v>320</v>
      </c>
      <c r="W2968" s="17">
        <v>241</v>
      </c>
      <c r="X2968" s="17">
        <v>2.2000000000000002</v>
      </c>
      <c r="Y2968" s="18">
        <v>1</v>
      </c>
      <c r="Z2968" s="33"/>
      <c r="AA2968" s="33">
        <v>1879</v>
      </c>
      <c r="AB2968" s="33">
        <v>1284</v>
      </c>
      <c r="AC2968" s="33"/>
      <c r="AD2968" s="33" t="s">
        <v>688</v>
      </c>
      <c r="AF2968"/>
      <c r="AG2968" s="343">
        <f t="shared" si="17"/>
        <v>3163</v>
      </c>
      <c r="AH2968" s="343">
        <f t="shared" si="16"/>
        <v>3163</v>
      </c>
      <c r="AI2968" s="343">
        <f t="shared" si="18"/>
        <v>6326</v>
      </c>
    </row>
    <row r="2969" spans="1:35">
      <c r="A2969" s="103">
        <v>45317</v>
      </c>
      <c r="B2969" s="20" t="s">
        <v>39</v>
      </c>
      <c r="C2969" s="21" t="s">
        <v>281</v>
      </c>
      <c r="D2969" s="8"/>
      <c r="E2969" s="22"/>
      <c r="F2969" s="25" t="s">
        <v>5050</v>
      </c>
      <c r="G2969" s="25">
        <v>1025410</v>
      </c>
      <c r="H2969" s="11" t="s">
        <v>283</v>
      </c>
      <c r="I2969" s="34" t="s">
        <v>528</v>
      </c>
      <c r="J2969" s="11" t="s">
        <v>31</v>
      </c>
      <c r="K2969" s="11" t="s">
        <v>873</v>
      </c>
      <c r="L2969" s="13">
        <v>20</v>
      </c>
      <c r="M2969" s="14">
        <v>7780</v>
      </c>
      <c r="N2969" s="15">
        <v>45279</v>
      </c>
      <c r="O2969" s="68" t="s">
        <v>3782</v>
      </c>
      <c r="P2969" s="8" t="s">
        <v>33</v>
      </c>
      <c r="Q2969" s="8" t="s">
        <v>34</v>
      </c>
      <c r="R2969" s="8" t="s">
        <v>31</v>
      </c>
      <c r="S2969" s="8" t="s">
        <v>31</v>
      </c>
      <c r="T2969" s="31" t="s">
        <v>5103</v>
      </c>
      <c r="U2969" s="82" t="s">
        <v>4837</v>
      </c>
      <c r="V2969" s="17">
        <v>320</v>
      </c>
      <c r="W2969" s="17">
        <v>241</v>
      </c>
      <c r="X2969" s="17">
        <v>2.2000000000000002</v>
      </c>
      <c r="Y2969" s="18">
        <v>1</v>
      </c>
      <c r="Z2969" s="33"/>
      <c r="AA2969" s="33">
        <v>1681</v>
      </c>
      <c r="AB2969" s="33">
        <v>1133</v>
      </c>
      <c r="AC2969" s="33"/>
      <c r="AD2969" s="33" t="s">
        <v>688</v>
      </c>
      <c r="AF2969"/>
      <c r="AG2969" s="343">
        <f t="shared" si="17"/>
        <v>2814</v>
      </c>
      <c r="AH2969" s="343">
        <f t="shared" si="16"/>
        <v>2814</v>
      </c>
      <c r="AI2969" s="343">
        <f t="shared" si="18"/>
        <v>56280</v>
      </c>
    </row>
    <row r="2970" spans="1:35">
      <c r="A2970" s="103">
        <v>45317</v>
      </c>
      <c r="B2970" s="20" t="s">
        <v>39</v>
      </c>
      <c r="C2970" s="21" t="s">
        <v>281</v>
      </c>
      <c r="D2970" s="8"/>
      <c r="E2970" s="22"/>
      <c r="F2970" s="25" t="s">
        <v>5051</v>
      </c>
      <c r="G2970" s="25">
        <v>1025410</v>
      </c>
      <c r="H2970" s="11" t="s">
        <v>283</v>
      </c>
      <c r="I2970" s="34" t="s">
        <v>528</v>
      </c>
      <c r="J2970" s="11" t="s">
        <v>31</v>
      </c>
      <c r="K2970" s="11" t="s">
        <v>5102</v>
      </c>
      <c r="L2970" s="13">
        <v>20</v>
      </c>
      <c r="M2970" s="14">
        <v>7805</v>
      </c>
      <c r="N2970" s="15">
        <v>45279</v>
      </c>
      <c r="O2970" s="68" t="s">
        <v>3782</v>
      </c>
      <c r="P2970" s="8" t="s">
        <v>33</v>
      </c>
      <c r="Q2970" s="8" t="s">
        <v>34</v>
      </c>
      <c r="R2970" s="8" t="s">
        <v>31</v>
      </c>
      <c r="S2970" s="8" t="s">
        <v>31</v>
      </c>
      <c r="T2970" s="31" t="s">
        <v>5103</v>
      </c>
      <c r="U2970" s="82" t="s">
        <v>4837</v>
      </c>
      <c r="V2970" s="17">
        <v>320</v>
      </c>
      <c r="W2970" s="17">
        <v>241</v>
      </c>
      <c r="X2970" s="17">
        <v>2.2000000000000002</v>
      </c>
      <c r="Y2970" s="18">
        <v>1</v>
      </c>
      <c r="Z2970" s="33"/>
      <c r="AA2970" s="33">
        <v>1681</v>
      </c>
      <c r="AB2970" s="33">
        <v>1133</v>
      </c>
      <c r="AC2970" s="33"/>
      <c r="AD2970" s="33" t="s">
        <v>688</v>
      </c>
      <c r="AF2970"/>
      <c r="AG2970" s="343">
        <f t="shared" si="17"/>
        <v>2814</v>
      </c>
      <c r="AH2970" s="343">
        <f t="shared" si="16"/>
        <v>2814</v>
      </c>
      <c r="AI2970" s="343">
        <f t="shared" si="18"/>
        <v>56280</v>
      </c>
    </row>
    <row r="2971" spans="1:35">
      <c r="A2971" s="103">
        <v>45317</v>
      </c>
      <c r="B2971" s="20" t="s">
        <v>39</v>
      </c>
      <c r="C2971" s="21" t="s">
        <v>281</v>
      </c>
      <c r="D2971" s="8"/>
      <c r="E2971" s="9"/>
      <c r="F2971" s="11" t="s">
        <v>5047</v>
      </c>
      <c r="G2971" s="11">
        <v>1027025</v>
      </c>
      <c r="H2971" s="11" t="s">
        <v>2176</v>
      </c>
      <c r="I2971" s="34" t="s">
        <v>105</v>
      </c>
      <c r="J2971" s="11" t="s">
        <v>31</v>
      </c>
      <c r="K2971" s="11" t="s">
        <v>665</v>
      </c>
      <c r="L2971" s="13">
        <v>10</v>
      </c>
      <c r="M2971" s="14">
        <v>7807</v>
      </c>
      <c r="N2971" s="15">
        <v>45306</v>
      </c>
      <c r="O2971" s="68" t="s">
        <v>3782</v>
      </c>
      <c r="P2971" s="56" t="s">
        <v>244</v>
      </c>
      <c r="Q2971" s="8" t="s">
        <v>34</v>
      </c>
      <c r="R2971" s="8" t="s">
        <v>31</v>
      </c>
      <c r="S2971" s="8" t="s">
        <v>31</v>
      </c>
      <c r="T2971" s="31" t="s">
        <v>5103</v>
      </c>
      <c r="U2971" s="82" t="s">
        <v>4837</v>
      </c>
      <c r="V2971" s="17">
        <v>320</v>
      </c>
      <c r="W2971" s="17">
        <v>241</v>
      </c>
      <c r="X2971" s="17">
        <v>2.2000000000000002</v>
      </c>
      <c r="Y2971" s="18">
        <v>1</v>
      </c>
      <c r="Z2971" s="33"/>
      <c r="AA2971" s="33">
        <v>1829</v>
      </c>
      <c r="AB2971" s="33">
        <v>1233</v>
      </c>
      <c r="AC2971" s="33"/>
      <c r="AD2971" s="33" t="s">
        <v>688</v>
      </c>
      <c r="AF2971"/>
      <c r="AG2971" s="343">
        <f t="shared" si="17"/>
        <v>3062</v>
      </c>
      <c r="AH2971" s="343">
        <f t="shared" si="16"/>
        <v>3062</v>
      </c>
      <c r="AI2971" s="343">
        <f t="shared" si="18"/>
        <v>30620</v>
      </c>
    </row>
    <row r="2972" spans="1:35">
      <c r="A2972" s="103">
        <v>45320</v>
      </c>
      <c r="B2972" s="20" t="s">
        <v>39</v>
      </c>
      <c r="C2972" s="8" t="s">
        <v>91</v>
      </c>
      <c r="D2972" s="8"/>
      <c r="E2972" s="9"/>
      <c r="F2972" s="11" t="s">
        <v>5107</v>
      </c>
      <c r="G2972" s="11">
        <v>1019309</v>
      </c>
      <c r="H2972" s="11" t="s">
        <v>430</v>
      </c>
      <c r="I2972" s="12" t="s">
        <v>431</v>
      </c>
      <c r="J2972" s="11" t="s">
        <v>432</v>
      </c>
      <c r="K2972" s="11" t="s">
        <v>433</v>
      </c>
      <c r="L2972" s="13">
        <v>10</v>
      </c>
      <c r="M2972" s="14">
        <v>7048</v>
      </c>
      <c r="N2972" s="15">
        <v>45307</v>
      </c>
      <c r="O2972" s="68" t="s">
        <v>3782</v>
      </c>
      <c r="P2972" s="8" t="s">
        <v>33</v>
      </c>
      <c r="Q2972" s="8" t="s">
        <v>115</v>
      </c>
      <c r="R2972" s="8" t="s">
        <v>31</v>
      </c>
      <c r="S2972" s="8" t="s">
        <v>31</v>
      </c>
      <c r="T2972" s="23" t="s">
        <v>31</v>
      </c>
      <c r="U2972" s="82" t="s">
        <v>4837</v>
      </c>
      <c r="V2972" s="17">
        <v>375</v>
      </c>
      <c r="W2972" s="17">
        <v>318</v>
      </c>
      <c r="X2972" s="17">
        <v>1.6</v>
      </c>
      <c r="Y2972" s="18">
        <v>1</v>
      </c>
      <c r="Z2972" s="33" t="s">
        <v>1016</v>
      </c>
      <c r="AA2972" s="370">
        <v>683</v>
      </c>
      <c r="AB2972" s="370">
        <v>1164</v>
      </c>
      <c r="AC2972" s="370">
        <v>161</v>
      </c>
      <c r="AD2972" s="33" t="s">
        <v>688</v>
      </c>
      <c r="AE2972" s="377">
        <v>1</v>
      </c>
      <c r="AF2972" s="70" t="s">
        <v>5160</v>
      </c>
      <c r="AG2972" s="343">
        <f t="shared" si="17"/>
        <v>1847</v>
      </c>
      <c r="AH2972" s="343">
        <f t="shared" si="16"/>
        <v>1847</v>
      </c>
      <c r="AI2972" s="343">
        <f t="shared" si="18"/>
        <v>18470</v>
      </c>
    </row>
    <row r="2973" spans="1:35">
      <c r="A2973" s="103">
        <v>45320</v>
      </c>
      <c r="B2973" s="20" t="s">
        <v>39</v>
      </c>
      <c r="C2973" s="8" t="s">
        <v>91</v>
      </c>
      <c r="D2973" s="8"/>
      <c r="E2973" s="9"/>
      <c r="F2973" s="11" t="s">
        <v>5107</v>
      </c>
      <c r="G2973" s="11">
        <v>1019309</v>
      </c>
      <c r="H2973" s="11" t="s">
        <v>430</v>
      </c>
      <c r="I2973" s="12" t="s">
        <v>434</v>
      </c>
      <c r="J2973" s="11" t="s">
        <v>432</v>
      </c>
      <c r="K2973" s="11" t="s">
        <v>435</v>
      </c>
      <c r="L2973" s="13">
        <v>10</v>
      </c>
      <c r="M2973" s="14">
        <v>7049</v>
      </c>
      <c r="N2973" s="15">
        <v>45307</v>
      </c>
      <c r="O2973" s="68" t="s">
        <v>3782</v>
      </c>
      <c r="P2973" s="8" t="s">
        <v>33</v>
      </c>
      <c r="Q2973" s="8" t="s">
        <v>115</v>
      </c>
      <c r="R2973" s="8" t="s">
        <v>31</v>
      </c>
      <c r="S2973" s="8" t="s">
        <v>31</v>
      </c>
      <c r="T2973" s="23" t="s">
        <v>31</v>
      </c>
      <c r="U2973" s="82" t="s">
        <v>4837</v>
      </c>
      <c r="V2973" s="17">
        <v>375</v>
      </c>
      <c r="W2973" s="17">
        <v>318</v>
      </c>
      <c r="X2973" s="17">
        <v>1.6</v>
      </c>
      <c r="Y2973" s="18">
        <v>1</v>
      </c>
      <c r="Z2973" s="33" t="s">
        <v>1018</v>
      </c>
      <c r="AA2973" s="370"/>
      <c r="AB2973" s="370"/>
      <c r="AC2973" s="370"/>
      <c r="AD2973" s="33" t="s">
        <v>688</v>
      </c>
      <c r="AE2973" s="377"/>
      <c r="AF2973" s="70" t="s">
        <v>5160</v>
      </c>
      <c r="AG2973" s="343">
        <f t="shared" si="17"/>
        <v>0</v>
      </c>
      <c r="AH2973" s="343">
        <f t="shared" si="16"/>
        <v>0</v>
      </c>
      <c r="AI2973" s="343">
        <f t="shared" si="18"/>
        <v>0</v>
      </c>
    </row>
    <row r="2974" spans="1:35">
      <c r="A2974" s="103">
        <v>45320</v>
      </c>
      <c r="B2974" s="7" t="s">
        <v>29</v>
      </c>
      <c r="C2974" s="96" t="s">
        <v>1545</v>
      </c>
      <c r="E2974" s="27" t="s">
        <v>56</v>
      </c>
      <c r="F2974" s="25" t="s">
        <v>5064</v>
      </c>
      <c r="G2974" s="11">
        <v>1011351</v>
      </c>
      <c r="H2974" s="11" t="s">
        <v>788</v>
      </c>
      <c r="I2974" s="12" t="s">
        <v>789</v>
      </c>
      <c r="J2974" s="11" t="s">
        <v>31</v>
      </c>
      <c r="K2974" s="25" t="s">
        <v>5066</v>
      </c>
      <c r="L2974" s="13">
        <v>100</v>
      </c>
      <c r="M2974" s="14">
        <v>8027</v>
      </c>
      <c r="N2974" s="15">
        <v>45309</v>
      </c>
      <c r="O2974" s="68" t="s">
        <v>3782</v>
      </c>
      <c r="P2974" s="8" t="s">
        <v>33</v>
      </c>
      <c r="Q2974" s="8" t="s">
        <v>34</v>
      </c>
      <c r="R2974" s="8" t="s">
        <v>31</v>
      </c>
      <c r="S2974" s="8" t="s">
        <v>31</v>
      </c>
      <c r="T2974" s="23" t="s">
        <v>31</v>
      </c>
      <c r="U2974" s="82" t="s">
        <v>2185</v>
      </c>
      <c r="V2974" s="17">
        <v>260</v>
      </c>
      <c r="W2974" s="17">
        <v>134</v>
      </c>
      <c r="X2974" s="17">
        <v>1.6</v>
      </c>
      <c r="Y2974" s="18">
        <v>1</v>
      </c>
      <c r="Z2974" s="33"/>
      <c r="AA2974" s="33">
        <v>227</v>
      </c>
      <c r="AB2974" s="33">
        <v>488</v>
      </c>
      <c r="AC2974" s="33">
        <v>100</v>
      </c>
      <c r="AD2974" s="33" t="s">
        <v>688</v>
      </c>
      <c r="AE2974" s="289">
        <v>2.5</v>
      </c>
      <c r="AF2974"/>
      <c r="AG2974" s="343">
        <f t="shared" si="17"/>
        <v>715</v>
      </c>
      <c r="AH2974" s="343">
        <f t="shared" si="16"/>
        <v>715</v>
      </c>
      <c r="AI2974" s="343">
        <f t="shared" si="18"/>
        <v>71500</v>
      </c>
    </row>
    <row r="2975" spans="1:35">
      <c r="A2975" s="103">
        <v>45321</v>
      </c>
      <c r="B2975" s="20" t="s">
        <v>39</v>
      </c>
      <c r="C2975" s="8" t="s">
        <v>91</v>
      </c>
      <c r="D2975" s="71"/>
      <c r="F2975" s="11" t="s">
        <v>5108</v>
      </c>
      <c r="G2975" s="80" t="s">
        <v>4207</v>
      </c>
      <c r="H2975" s="11" t="s">
        <v>4218</v>
      </c>
      <c r="I2975" s="12" t="s">
        <v>278</v>
      </c>
      <c r="J2975" s="11" t="s">
        <v>31</v>
      </c>
      <c r="K2975" s="11" t="s">
        <v>4219</v>
      </c>
      <c r="L2975" s="13">
        <v>15</v>
      </c>
      <c r="M2975" s="14">
        <v>7047</v>
      </c>
      <c r="N2975" s="15">
        <v>45307</v>
      </c>
      <c r="O2975" s="68" t="s">
        <v>3782</v>
      </c>
      <c r="P2975" s="8" t="s">
        <v>33</v>
      </c>
      <c r="Q2975" s="8" t="s">
        <v>34</v>
      </c>
      <c r="R2975" s="8" t="s">
        <v>31</v>
      </c>
      <c r="S2975" s="8" t="s">
        <v>31</v>
      </c>
      <c r="T2975" s="23" t="s">
        <v>31</v>
      </c>
      <c r="U2975" s="82" t="s">
        <v>4837</v>
      </c>
      <c r="V2975" s="17">
        <v>293</v>
      </c>
      <c r="W2975" s="17">
        <v>260</v>
      </c>
      <c r="X2975" s="17">
        <v>1.6</v>
      </c>
      <c r="Y2975" s="18">
        <v>1</v>
      </c>
      <c r="Z2975" s="33"/>
      <c r="AA2975" s="291">
        <v>1331</v>
      </c>
      <c r="AB2975" s="291">
        <v>597</v>
      </c>
      <c r="AC2975" s="291">
        <v>150</v>
      </c>
      <c r="AD2975" s="33"/>
      <c r="AE2975" s="289">
        <v>1</v>
      </c>
      <c r="AG2975" s="343">
        <f t="shared" ref="AG2975:AG2984" si="19">SUM(AA2975:AB2975)</f>
        <v>1928</v>
      </c>
      <c r="AH2975" s="343">
        <f t="shared" si="16"/>
        <v>1928</v>
      </c>
      <c r="AI2975" s="343">
        <f t="shared" si="18"/>
        <v>28920</v>
      </c>
    </row>
    <row r="2976" spans="1:35">
      <c r="A2976" s="103">
        <v>45321</v>
      </c>
      <c r="B2976" s="7" t="s">
        <v>29</v>
      </c>
      <c r="C2976" s="8" t="s">
        <v>91</v>
      </c>
      <c r="D2976" s="26"/>
      <c r="E2976" s="26"/>
      <c r="F2976" s="11" t="s">
        <v>4926</v>
      </c>
      <c r="G2976" s="11">
        <v>1023178</v>
      </c>
      <c r="H2976" s="10" t="s">
        <v>2065</v>
      </c>
      <c r="I2976" s="12" t="s">
        <v>1747</v>
      </c>
      <c r="J2976" s="11" t="s">
        <v>983</v>
      </c>
      <c r="K2976" s="11" t="s">
        <v>120</v>
      </c>
      <c r="L2976" s="13">
        <v>30</v>
      </c>
      <c r="M2976" s="14" t="s">
        <v>31</v>
      </c>
      <c r="N2976" s="15">
        <v>45238</v>
      </c>
      <c r="O2976" s="68" t="s">
        <v>3782</v>
      </c>
      <c r="P2976" s="8" t="s">
        <v>33</v>
      </c>
      <c r="Q2976" s="8" t="s">
        <v>34</v>
      </c>
      <c r="R2976" s="38" t="s">
        <v>158</v>
      </c>
      <c r="S2976" s="94" t="s">
        <v>2594</v>
      </c>
      <c r="T2976" s="44" t="s">
        <v>4927</v>
      </c>
      <c r="U2976" s="82" t="s">
        <v>2185</v>
      </c>
      <c r="V2976" s="17">
        <v>265</v>
      </c>
      <c r="W2976" s="17">
        <v>90</v>
      </c>
      <c r="X2976" s="17">
        <v>1.6</v>
      </c>
      <c r="Y2976" s="18">
        <v>1</v>
      </c>
      <c r="Z2976" s="18" t="s">
        <v>985</v>
      </c>
      <c r="AA2976" s="370">
        <v>10</v>
      </c>
      <c r="AB2976" s="370">
        <v>78</v>
      </c>
      <c r="AC2976" s="33"/>
      <c r="AD2976" s="33" t="s">
        <v>688</v>
      </c>
      <c r="AG2976" s="343">
        <f t="shared" si="19"/>
        <v>88</v>
      </c>
      <c r="AH2976" s="343">
        <f t="shared" si="16"/>
        <v>88</v>
      </c>
      <c r="AI2976" s="343">
        <f t="shared" si="18"/>
        <v>2640</v>
      </c>
    </row>
    <row r="2977" spans="1:38">
      <c r="A2977" s="103">
        <v>45321</v>
      </c>
      <c r="B2977" s="7" t="s">
        <v>29</v>
      </c>
      <c r="C2977" s="8" t="s">
        <v>91</v>
      </c>
      <c r="D2977" s="26"/>
      <c r="E2977" s="26"/>
      <c r="F2977" s="11" t="s">
        <v>4926</v>
      </c>
      <c r="G2977" s="11">
        <v>1023178</v>
      </c>
      <c r="H2977" s="10" t="s">
        <v>118</v>
      </c>
      <c r="I2977" s="12" t="s">
        <v>986</v>
      </c>
      <c r="J2977" s="11" t="s">
        <v>983</v>
      </c>
      <c r="K2977" s="11" t="s">
        <v>122</v>
      </c>
      <c r="L2977" s="13">
        <v>30</v>
      </c>
      <c r="M2977" s="14" t="s">
        <v>31</v>
      </c>
      <c r="N2977" s="15">
        <v>45238</v>
      </c>
      <c r="O2977" s="68" t="s">
        <v>3782</v>
      </c>
      <c r="P2977" s="8" t="s">
        <v>33</v>
      </c>
      <c r="Q2977" s="8" t="s">
        <v>34</v>
      </c>
      <c r="R2977" s="38" t="s">
        <v>158</v>
      </c>
      <c r="S2977" s="94" t="s">
        <v>2594</v>
      </c>
      <c r="T2977" s="44" t="s">
        <v>4927</v>
      </c>
      <c r="U2977" s="82" t="s">
        <v>2185</v>
      </c>
      <c r="V2977" s="17">
        <v>265</v>
      </c>
      <c r="W2977" s="17">
        <v>90</v>
      </c>
      <c r="X2977" s="17">
        <v>1.6</v>
      </c>
      <c r="Y2977" s="18">
        <v>1</v>
      </c>
      <c r="Z2977" s="18" t="s">
        <v>987</v>
      </c>
      <c r="AA2977" s="370"/>
      <c r="AB2977" s="370"/>
      <c r="AC2977" s="33"/>
      <c r="AD2977" s="33" t="s">
        <v>688</v>
      </c>
      <c r="AG2977" s="343">
        <f t="shared" si="19"/>
        <v>0</v>
      </c>
      <c r="AH2977" s="343">
        <f t="shared" si="16"/>
        <v>0</v>
      </c>
      <c r="AI2977" s="343">
        <f t="shared" si="18"/>
        <v>0</v>
      </c>
    </row>
    <row r="2978" spans="1:38">
      <c r="A2978" s="103">
        <v>45321</v>
      </c>
      <c r="B2978" s="7" t="s">
        <v>29</v>
      </c>
      <c r="C2978" s="8" t="s">
        <v>91</v>
      </c>
      <c r="D2978" s="26"/>
      <c r="E2978" s="26"/>
      <c r="F2978" s="11" t="s">
        <v>4926</v>
      </c>
      <c r="G2978" s="11">
        <v>1023178</v>
      </c>
      <c r="H2978" s="10" t="s">
        <v>118</v>
      </c>
      <c r="I2978" s="12" t="s">
        <v>988</v>
      </c>
      <c r="J2978" s="11" t="s">
        <v>983</v>
      </c>
      <c r="K2978" s="11" t="s">
        <v>989</v>
      </c>
      <c r="L2978" s="13">
        <v>30</v>
      </c>
      <c r="M2978" s="14">
        <v>4454</v>
      </c>
      <c r="N2978" s="15">
        <v>45238</v>
      </c>
      <c r="O2978" s="68" t="s">
        <v>3782</v>
      </c>
      <c r="P2978" s="8" t="s">
        <v>33</v>
      </c>
      <c r="Q2978" s="8" t="s">
        <v>34</v>
      </c>
      <c r="R2978" s="38" t="s">
        <v>158</v>
      </c>
      <c r="S2978" s="94" t="s">
        <v>2594</v>
      </c>
      <c r="T2978" s="44" t="s">
        <v>4927</v>
      </c>
      <c r="U2978" s="82" t="s">
        <v>2185</v>
      </c>
      <c r="V2978" s="17">
        <v>265</v>
      </c>
      <c r="W2978" s="17">
        <v>90</v>
      </c>
      <c r="X2978" s="17">
        <v>1.6</v>
      </c>
      <c r="Y2978" s="18">
        <v>1</v>
      </c>
      <c r="Z2978" s="18" t="s">
        <v>990</v>
      </c>
      <c r="AA2978" s="370"/>
      <c r="AB2978" s="370"/>
      <c r="AC2978" s="33"/>
      <c r="AD2978" s="33" t="s">
        <v>688</v>
      </c>
      <c r="AG2978" s="343">
        <f t="shared" si="19"/>
        <v>0</v>
      </c>
      <c r="AH2978" s="343">
        <f t="shared" si="16"/>
        <v>0</v>
      </c>
      <c r="AI2978" s="343">
        <f t="shared" si="18"/>
        <v>0</v>
      </c>
    </row>
    <row r="2979" spans="1:38">
      <c r="A2979" s="103">
        <v>45321</v>
      </c>
      <c r="B2979" s="7" t="s">
        <v>29</v>
      </c>
      <c r="C2979" s="8" t="s">
        <v>91</v>
      </c>
      <c r="D2979" s="26"/>
      <c r="E2979" s="26"/>
      <c r="F2979" s="11" t="s">
        <v>4926</v>
      </c>
      <c r="G2979" s="11">
        <v>1023178</v>
      </c>
      <c r="H2979" s="10" t="s">
        <v>118</v>
      </c>
      <c r="I2979" s="12" t="s">
        <v>815</v>
      </c>
      <c r="J2979" s="11" t="s">
        <v>983</v>
      </c>
      <c r="K2979" s="11" t="s">
        <v>125</v>
      </c>
      <c r="L2979" s="13">
        <v>30</v>
      </c>
      <c r="M2979" s="14" t="s">
        <v>31</v>
      </c>
      <c r="N2979" s="15">
        <v>45238</v>
      </c>
      <c r="O2979" s="68" t="s">
        <v>3782</v>
      </c>
      <c r="P2979" s="8" t="s">
        <v>33</v>
      </c>
      <c r="Q2979" s="8" t="s">
        <v>34</v>
      </c>
      <c r="R2979" s="38" t="s">
        <v>158</v>
      </c>
      <c r="S2979" s="94" t="s">
        <v>2594</v>
      </c>
      <c r="T2979" s="44" t="s">
        <v>4927</v>
      </c>
      <c r="U2979" s="82" t="s">
        <v>2185</v>
      </c>
      <c r="V2979" s="17">
        <v>265</v>
      </c>
      <c r="W2979" s="17">
        <v>90</v>
      </c>
      <c r="X2979" s="17">
        <v>1.6</v>
      </c>
      <c r="Y2979" s="18">
        <v>1</v>
      </c>
      <c r="Z2979" s="18" t="s">
        <v>991</v>
      </c>
      <c r="AA2979" s="370"/>
      <c r="AB2979" s="370"/>
      <c r="AC2979" s="33"/>
      <c r="AD2979" s="33" t="s">
        <v>724</v>
      </c>
      <c r="AG2979" s="343">
        <f t="shared" si="19"/>
        <v>0</v>
      </c>
      <c r="AH2979" s="343">
        <f t="shared" si="16"/>
        <v>0</v>
      </c>
      <c r="AI2979" s="343">
        <f t="shared" si="18"/>
        <v>0</v>
      </c>
    </row>
    <row r="2980" spans="1:38">
      <c r="A2980" s="103">
        <v>45321</v>
      </c>
      <c r="B2980" s="7" t="s">
        <v>29</v>
      </c>
      <c r="C2980" s="8" t="s">
        <v>91</v>
      </c>
      <c r="D2980" s="8"/>
      <c r="E2980" s="26"/>
      <c r="F2980" s="11" t="s">
        <v>4925</v>
      </c>
      <c r="G2980" s="11">
        <v>1023180</v>
      </c>
      <c r="H2980" s="11" t="s">
        <v>2307</v>
      </c>
      <c r="I2980" s="12" t="s">
        <v>119</v>
      </c>
      <c r="J2980" s="11" t="s">
        <v>983</v>
      </c>
      <c r="K2980" s="11" t="s">
        <v>120</v>
      </c>
      <c r="L2980" s="13">
        <v>30</v>
      </c>
      <c r="M2980" s="14" t="s">
        <v>31</v>
      </c>
      <c r="N2980" s="15">
        <v>45238</v>
      </c>
      <c r="O2980" s="68" t="s">
        <v>3782</v>
      </c>
      <c r="P2980" s="8" t="s">
        <v>33</v>
      </c>
      <c r="Q2980" s="8" t="s">
        <v>34</v>
      </c>
      <c r="R2980" s="38" t="s">
        <v>158</v>
      </c>
      <c r="S2980" s="94" t="s">
        <v>2594</v>
      </c>
      <c r="T2980" s="44" t="s">
        <v>4927</v>
      </c>
      <c r="U2980" s="82" t="s">
        <v>2185</v>
      </c>
      <c r="V2980" s="17">
        <v>265</v>
      </c>
      <c r="W2980" s="17">
        <v>90</v>
      </c>
      <c r="X2980" s="17">
        <v>1.6</v>
      </c>
      <c r="Y2980" s="18">
        <v>1</v>
      </c>
      <c r="Z2980" s="18" t="s">
        <v>985</v>
      </c>
      <c r="AA2980" s="370">
        <v>10</v>
      </c>
      <c r="AB2980" s="370">
        <v>78</v>
      </c>
      <c r="AC2980" s="33"/>
      <c r="AD2980" s="33" t="s">
        <v>724</v>
      </c>
      <c r="AG2980" s="343">
        <f t="shared" si="19"/>
        <v>88</v>
      </c>
      <c r="AH2980" s="343">
        <f t="shared" si="16"/>
        <v>88</v>
      </c>
      <c r="AI2980" s="343">
        <f t="shared" si="18"/>
        <v>2640</v>
      </c>
    </row>
    <row r="2981" spans="1:38">
      <c r="A2981" s="103">
        <v>45321</v>
      </c>
      <c r="B2981" s="7" t="s">
        <v>29</v>
      </c>
      <c r="C2981" s="8" t="s">
        <v>91</v>
      </c>
      <c r="D2981" s="8"/>
      <c r="E2981" s="26"/>
      <c r="F2981" s="11" t="s">
        <v>4925</v>
      </c>
      <c r="G2981" s="11">
        <v>1023180</v>
      </c>
      <c r="H2981" s="11" t="s">
        <v>126</v>
      </c>
      <c r="I2981" s="12" t="s">
        <v>121</v>
      </c>
      <c r="J2981" s="11" t="s">
        <v>983</v>
      </c>
      <c r="K2981" s="11" t="s">
        <v>122</v>
      </c>
      <c r="L2981" s="13">
        <v>30</v>
      </c>
      <c r="M2981" s="14" t="s">
        <v>31</v>
      </c>
      <c r="N2981" s="15">
        <v>45238</v>
      </c>
      <c r="O2981" s="68" t="s">
        <v>3782</v>
      </c>
      <c r="P2981" s="8" t="s">
        <v>33</v>
      </c>
      <c r="Q2981" s="8" t="s">
        <v>34</v>
      </c>
      <c r="R2981" s="38" t="s">
        <v>158</v>
      </c>
      <c r="S2981" s="94" t="s">
        <v>2594</v>
      </c>
      <c r="T2981" s="44" t="s">
        <v>4927</v>
      </c>
      <c r="U2981" s="82" t="s">
        <v>2185</v>
      </c>
      <c r="V2981" s="17">
        <v>265</v>
      </c>
      <c r="W2981" s="17">
        <v>90</v>
      </c>
      <c r="X2981" s="17">
        <v>1.6</v>
      </c>
      <c r="Y2981" s="18">
        <v>1</v>
      </c>
      <c r="Z2981" s="18" t="s">
        <v>987</v>
      </c>
      <c r="AA2981" s="370"/>
      <c r="AB2981" s="370"/>
      <c r="AC2981" s="33"/>
      <c r="AD2981" s="33" t="s">
        <v>688</v>
      </c>
      <c r="AG2981" s="343">
        <f t="shared" si="19"/>
        <v>0</v>
      </c>
      <c r="AH2981" s="343">
        <f t="shared" si="16"/>
        <v>0</v>
      </c>
      <c r="AI2981" s="343">
        <f t="shared" si="18"/>
        <v>0</v>
      </c>
    </row>
    <row r="2982" spans="1:38">
      <c r="A2982" s="103">
        <v>45321</v>
      </c>
      <c r="B2982" s="7" t="s">
        <v>29</v>
      </c>
      <c r="C2982" s="21" t="s">
        <v>281</v>
      </c>
      <c r="D2982" s="8"/>
      <c r="E2982" s="26"/>
      <c r="F2982" s="11" t="s">
        <v>4925</v>
      </c>
      <c r="G2982" s="11">
        <v>1023180</v>
      </c>
      <c r="H2982" s="11" t="s">
        <v>126</v>
      </c>
      <c r="I2982" s="12" t="s">
        <v>123</v>
      </c>
      <c r="J2982" s="11" t="s">
        <v>983</v>
      </c>
      <c r="K2982" s="11" t="s">
        <v>989</v>
      </c>
      <c r="L2982" s="13">
        <v>30</v>
      </c>
      <c r="M2982" s="14">
        <v>7692</v>
      </c>
      <c r="N2982" s="15">
        <v>45238</v>
      </c>
      <c r="O2982" s="68" t="s">
        <v>3782</v>
      </c>
      <c r="P2982" s="8" t="s">
        <v>33</v>
      </c>
      <c r="Q2982" s="8" t="s">
        <v>34</v>
      </c>
      <c r="R2982" s="38" t="s">
        <v>158</v>
      </c>
      <c r="S2982" s="94" t="s">
        <v>2594</v>
      </c>
      <c r="T2982" s="44" t="s">
        <v>4927</v>
      </c>
      <c r="U2982" s="82" t="s">
        <v>2185</v>
      </c>
      <c r="V2982" s="17">
        <v>265</v>
      </c>
      <c r="W2982" s="17">
        <v>90</v>
      </c>
      <c r="X2982" s="17">
        <v>1.6</v>
      </c>
      <c r="Y2982" s="18">
        <v>1</v>
      </c>
      <c r="Z2982" s="18" t="s">
        <v>990</v>
      </c>
      <c r="AA2982" s="370"/>
      <c r="AB2982" s="370"/>
      <c r="AC2982" s="33"/>
      <c r="AD2982" s="33" t="s">
        <v>688</v>
      </c>
      <c r="AG2982" s="343">
        <f t="shared" si="19"/>
        <v>0</v>
      </c>
      <c r="AH2982" s="343">
        <f t="shared" si="16"/>
        <v>0</v>
      </c>
      <c r="AI2982" s="343">
        <f t="shared" si="18"/>
        <v>0</v>
      </c>
    </row>
    <row r="2983" spans="1:38">
      <c r="A2983" s="103">
        <v>45321</v>
      </c>
      <c r="B2983" s="7" t="s">
        <v>29</v>
      </c>
      <c r="C2983" s="8" t="s">
        <v>91</v>
      </c>
      <c r="D2983" s="8"/>
      <c r="E2983" s="26"/>
      <c r="F2983" s="11" t="s">
        <v>4925</v>
      </c>
      <c r="G2983" s="11">
        <v>1023180</v>
      </c>
      <c r="H2983" s="11" t="s">
        <v>126</v>
      </c>
      <c r="I2983" s="12" t="s">
        <v>124</v>
      </c>
      <c r="J2983" s="11" t="s">
        <v>983</v>
      </c>
      <c r="K2983" s="11" t="s">
        <v>125</v>
      </c>
      <c r="L2983" s="13">
        <v>30</v>
      </c>
      <c r="M2983" s="14" t="s">
        <v>31</v>
      </c>
      <c r="N2983" s="15">
        <v>45238</v>
      </c>
      <c r="O2983" s="68" t="s">
        <v>3782</v>
      </c>
      <c r="P2983" s="8" t="s">
        <v>33</v>
      </c>
      <c r="Q2983" s="8" t="s">
        <v>34</v>
      </c>
      <c r="R2983" s="38" t="s">
        <v>158</v>
      </c>
      <c r="S2983" s="94" t="s">
        <v>2594</v>
      </c>
      <c r="T2983" s="44" t="s">
        <v>4927</v>
      </c>
      <c r="U2983" s="82" t="s">
        <v>2185</v>
      </c>
      <c r="V2983" s="17">
        <v>265</v>
      </c>
      <c r="W2983" s="17">
        <v>90</v>
      </c>
      <c r="X2983" s="17">
        <v>1.6</v>
      </c>
      <c r="Y2983" s="18">
        <v>1</v>
      </c>
      <c r="Z2983" s="18" t="s">
        <v>991</v>
      </c>
      <c r="AA2983" s="370"/>
      <c r="AB2983" s="370"/>
      <c r="AC2983" s="33"/>
      <c r="AD2983" s="33" t="s">
        <v>688</v>
      </c>
      <c r="AG2983" s="343">
        <f t="shared" si="19"/>
        <v>0</v>
      </c>
      <c r="AH2983" s="343">
        <f t="shared" si="16"/>
        <v>0</v>
      </c>
      <c r="AI2983" s="343">
        <f t="shared" si="18"/>
        <v>0</v>
      </c>
    </row>
    <row r="2984" spans="1:38">
      <c r="A2984" s="103">
        <v>45321</v>
      </c>
      <c r="B2984" s="7" t="s">
        <v>29</v>
      </c>
      <c r="C2984" s="8" t="s">
        <v>91</v>
      </c>
      <c r="D2984" s="100"/>
      <c r="E2984" s="9"/>
      <c r="F2984" s="11" t="s">
        <v>5060</v>
      </c>
      <c r="G2984" s="11">
        <v>1027324</v>
      </c>
      <c r="H2984" s="11" t="s">
        <v>5068</v>
      </c>
      <c r="I2984" s="12" t="s">
        <v>1747</v>
      </c>
      <c r="J2984" s="11" t="s">
        <v>2101</v>
      </c>
      <c r="K2984" s="11" t="s">
        <v>2102</v>
      </c>
      <c r="L2984" s="13">
        <v>2</v>
      </c>
      <c r="M2984" s="14">
        <v>5851</v>
      </c>
      <c r="N2984" s="15">
        <v>45281</v>
      </c>
      <c r="O2984" s="68" t="s">
        <v>3782</v>
      </c>
      <c r="P2984" s="8" t="s">
        <v>33</v>
      </c>
      <c r="Q2984" s="8" t="s">
        <v>34</v>
      </c>
      <c r="R2984" s="8" t="s">
        <v>31</v>
      </c>
      <c r="S2984" s="8" t="s">
        <v>31</v>
      </c>
      <c r="T2984" s="23" t="s">
        <v>31</v>
      </c>
      <c r="U2984" s="82" t="s">
        <v>2185</v>
      </c>
      <c r="V2984" s="17">
        <v>195</v>
      </c>
      <c r="W2984" s="17">
        <v>90</v>
      </c>
      <c r="X2984" s="17">
        <v>1.6</v>
      </c>
      <c r="Y2984" s="18">
        <v>1</v>
      </c>
      <c r="Z2984" s="33" t="s">
        <v>990</v>
      </c>
      <c r="AA2984" s="370">
        <v>1</v>
      </c>
      <c r="AB2984" s="370">
        <v>47</v>
      </c>
      <c r="AC2984" s="33"/>
      <c r="AD2984" s="33" t="s">
        <v>724</v>
      </c>
      <c r="AG2984" s="343">
        <f t="shared" si="19"/>
        <v>48</v>
      </c>
      <c r="AH2984" s="343">
        <f t="shared" si="16"/>
        <v>48</v>
      </c>
      <c r="AI2984" s="343">
        <f t="shared" si="18"/>
        <v>96</v>
      </c>
    </row>
    <row r="2985" spans="1:38">
      <c r="A2985" s="103">
        <v>45321</v>
      </c>
      <c r="B2985" s="7" t="s">
        <v>29</v>
      </c>
      <c r="C2985" s="8" t="s">
        <v>91</v>
      </c>
      <c r="D2985" s="6"/>
      <c r="E2985" s="9"/>
      <c r="F2985" s="11" t="s">
        <v>5060</v>
      </c>
      <c r="G2985" s="11">
        <v>1027324</v>
      </c>
      <c r="H2985" s="11" t="s">
        <v>5068</v>
      </c>
      <c r="I2985" s="12" t="s">
        <v>1751</v>
      </c>
      <c r="J2985" s="11" t="s">
        <v>2101</v>
      </c>
      <c r="K2985" s="45" t="s">
        <v>2104</v>
      </c>
      <c r="L2985" s="13">
        <v>2</v>
      </c>
      <c r="M2985" s="14">
        <v>6342</v>
      </c>
      <c r="N2985" s="15">
        <v>45281</v>
      </c>
      <c r="O2985" s="68" t="s">
        <v>3782</v>
      </c>
      <c r="P2985" s="8" t="s">
        <v>33</v>
      </c>
      <c r="Q2985" s="8" t="s">
        <v>34</v>
      </c>
      <c r="R2985" s="8" t="s">
        <v>31</v>
      </c>
      <c r="S2985" s="8" t="s">
        <v>31</v>
      </c>
      <c r="T2985" s="23" t="s">
        <v>31</v>
      </c>
      <c r="U2985" s="82" t="s">
        <v>2185</v>
      </c>
      <c r="V2985" s="17">
        <v>195</v>
      </c>
      <c r="W2985" s="17">
        <v>90</v>
      </c>
      <c r="X2985" s="17">
        <v>1.6</v>
      </c>
      <c r="Y2985" s="18">
        <v>1</v>
      </c>
      <c r="Z2985" s="33" t="s">
        <v>985</v>
      </c>
      <c r="AA2985" s="370"/>
      <c r="AB2985" s="370"/>
      <c r="AC2985" s="33"/>
      <c r="AD2985" s="33" t="s">
        <v>724</v>
      </c>
      <c r="AG2985" s="343">
        <f>SUM(AA2985:AB2985)</f>
        <v>0</v>
      </c>
      <c r="AH2985" s="343">
        <f t="shared" si="16"/>
        <v>0</v>
      </c>
      <c r="AI2985" s="343">
        <f t="shared" si="18"/>
        <v>0</v>
      </c>
    </row>
    <row r="2986" spans="1:38">
      <c r="A2986" s="103">
        <v>45321</v>
      </c>
      <c r="B2986" s="7" t="s">
        <v>29</v>
      </c>
      <c r="C2986" s="8" t="s">
        <v>91</v>
      </c>
      <c r="D2986" s="6"/>
      <c r="E2986" s="9"/>
      <c r="F2986" s="11" t="s">
        <v>5060</v>
      </c>
      <c r="G2986" s="11">
        <v>1027324</v>
      </c>
      <c r="H2986" s="11" t="s">
        <v>5068</v>
      </c>
      <c r="I2986" s="12" t="s">
        <v>815</v>
      </c>
      <c r="J2986" s="11" t="s">
        <v>2101</v>
      </c>
      <c r="K2986" s="11" t="s">
        <v>1754</v>
      </c>
      <c r="L2986" s="13">
        <v>2</v>
      </c>
      <c r="M2986" s="14">
        <v>5853</v>
      </c>
      <c r="N2986" s="15">
        <v>45281</v>
      </c>
      <c r="O2986" s="68" t="s">
        <v>3782</v>
      </c>
      <c r="P2986" s="8" t="s">
        <v>33</v>
      </c>
      <c r="Q2986" s="8" t="s">
        <v>34</v>
      </c>
      <c r="R2986" s="8" t="s">
        <v>31</v>
      </c>
      <c r="S2986" s="8" t="s">
        <v>31</v>
      </c>
      <c r="T2986" s="23" t="s">
        <v>31</v>
      </c>
      <c r="U2986" s="82" t="s">
        <v>2185</v>
      </c>
      <c r="V2986" s="17">
        <v>195</v>
      </c>
      <c r="W2986" s="17">
        <v>90</v>
      </c>
      <c r="X2986" s="17">
        <v>1.6</v>
      </c>
      <c r="Y2986" s="18">
        <v>1</v>
      </c>
      <c r="Z2986" s="33" t="s">
        <v>1016</v>
      </c>
      <c r="AA2986" s="370"/>
      <c r="AB2986" s="370"/>
      <c r="AC2986" s="33"/>
      <c r="AD2986" s="33" t="s">
        <v>724</v>
      </c>
      <c r="AG2986" s="343">
        <f>SUM(AA2986:AB2986)</f>
        <v>0</v>
      </c>
      <c r="AH2986" s="343">
        <f t="shared" si="16"/>
        <v>0</v>
      </c>
      <c r="AI2986" s="343">
        <f t="shared" si="18"/>
        <v>0</v>
      </c>
    </row>
    <row r="2987" spans="1:38">
      <c r="A2987" s="103">
        <v>45322</v>
      </c>
      <c r="B2987" s="20" t="s">
        <v>39</v>
      </c>
      <c r="C2987" s="8" t="s">
        <v>91</v>
      </c>
      <c r="D2987" s="251"/>
      <c r="F2987" s="11" t="s">
        <v>5018</v>
      </c>
      <c r="G2987" s="11">
        <v>1025987</v>
      </c>
      <c r="H2987" s="11" t="s">
        <v>1824</v>
      </c>
      <c r="I2987" s="12" t="s">
        <v>528</v>
      </c>
      <c r="J2987" s="11" t="s">
        <v>396</v>
      </c>
      <c r="K2987" s="45" t="s">
        <v>397</v>
      </c>
      <c r="L2987" s="13">
        <v>20</v>
      </c>
      <c r="M2987" s="14">
        <v>6490</v>
      </c>
      <c r="N2987" s="15">
        <v>45280</v>
      </c>
      <c r="O2987" s="68" t="s">
        <v>3782</v>
      </c>
      <c r="P2987" s="8" t="s">
        <v>33</v>
      </c>
      <c r="Q2987" s="8" t="s">
        <v>351</v>
      </c>
      <c r="R2987" s="8" t="s">
        <v>31</v>
      </c>
      <c r="S2987" s="8" t="s">
        <v>31</v>
      </c>
      <c r="T2987" s="23" t="s">
        <v>31</v>
      </c>
      <c r="U2987" s="82" t="s">
        <v>4837</v>
      </c>
      <c r="V2987" s="17">
        <v>384</v>
      </c>
      <c r="W2987" s="17">
        <v>190</v>
      </c>
      <c r="X2987" s="17">
        <v>2</v>
      </c>
      <c r="Y2987" s="18">
        <v>1</v>
      </c>
      <c r="Z2987" s="33" t="s">
        <v>1016</v>
      </c>
      <c r="AA2987" s="370">
        <v>259</v>
      </c>
      <c r="AB2987" s="370">
        <v>945</v>
      </c>
      <c r="AC2987" s="33"/>
      <c r="AD2987" s="33" t="s">
        <v>688</v>
      </c>
      <c r="AG2987" s="343">
        <f t="shared" ref="AG2987:AG2990" si="20">SUM(AA2987:AB2987)</f>
        <v>1204</v>
      </c>
      <c r="AH2987" s="343">
        <f t="shared" si="16"/>
        <v>1204</v>
      </c>
      <c r="AI2987" s="343">
        <f t="shared" si="18"/>
        <v>24080</v>
      </c>
    </row>
    <row r="2988" spans="1:38">
      <c r="A2988" s="103">
        <v>45322</v>
      </c>
      <c r="B2988" s="20" t="s">
        <v>39</v>
      </c>
      <c r="C2988" s="8" t="s">
        <v>91</v>
      </c>
      <c r="D2988" s="251"/>
      <c r="F2988" s="11" t="s">
        <v>5018</v>
      </c>
      <c r="G2988" s="11">
        <v>1025987</v>
      </c>
      <c r="H2988" s="11" t="s">
        <v>233</v>
      </c>
      <c r="I2988" s="12" t="s">
        <v>398</v>
      </c>
      <c r="J2988" s="11" t="s">
        <v>396</v>
      </c>
      <c r="K2988" s="45" t="s">
        <v>399</v>
      </c>
      <c r="L2988" s="13">
        <v>20</v>
      </c>
      <c r="M2988" s="14">
        <v>4023</v>
      </c>
      <c r="N2988" s="15">
        <v>45280</v>
      </c>
      <c r="O2988" s="68" t="s">
        <v>3782</v>
      </c>
      <c r="P2988" s="8" t="s">
        <v>33</v>
      </c>
      <c r="Q2988" s="8" t="s">
        <v>351</v>
      </c>
      <c r="R2988" s="8" t="s">
        <v>31</v>
      </c>
      <c r="S2988" s="8" t="s">
        <v>31</v>
      </c>
      <c r="T2988" s="23" t="s">
        <v>31</v>
      </c>
      <c r="U2988" s="82" t="s">
        <v>4837</v>
      </c>
      <c r="V2988" s="17">
        <v>384</v>
      </c>
      <c r="W2988" s="17">
        <v>190</v>
      </c>
      <c r="X2988" s="17">
        <v>2</v>
      </c>
      <c r="Y2988" s="18">
        <v>1</v>
      </c>
      <c r="Z2988" s="33" t="s">
        <v>1018</v>
      </c>
      <c r="AA2988" s="370"/>
      <c r="AB2988" s="370"/>
      <c r="AC2988" s="33"/>
      <c r="AD2988" s="33" t="s">
        <v>688</v>
      </c>
      <c r="AG2988" s="343">
        <f t="shared" si="20"/>
        <v>0</v>
      </c>
      <c r="AH2988" s="343">
        <f t="shared" si="16"/>
        <v>0</v>
      </c>
      <c r="AI2988" s="343">
        <f t="shared" si="18"/>
        <v>0</v>
      </c>
    </row>
    <row r="2989" spans="1:38">
      <c r="A2989" s="103">
        <v>45322</v>
      </c>
      <c r="B2989" s="7" t="s">
        <v>29</v>
      </c>
      <c r="C2989" s="21" t="s">
        <v>281</v>
      </c>
      <c r="E2989" s="9"/>
      <c r="F2989" s="25" t="s">
        <v>5081</v>
      </c>
      <c r="G2989" s="11">
        <v>1027354</v>
      </c>
      <c r="H2989" s="11" t="s">
        <v>4608</v>
      </c>
      <c r="I2989" s="12" t="s">
        <v>4068</v>
      </c>
      <c r="J2989" s="11" t="s">
        <v>31</v>
      </c>
      <c r="K2989" s="11" t="s">
        <v>4609</v>
      </c>
      <c r="L2989" s="13">
        <v>200</v>
      </c>
      <c r="M2989" s="92">
        <v>7581</v>
      </c>
      <c r="N2989" s="15">
        <v>45301</v>
      </c>
      <c r="O2989" s="68" t="s">
        <v>3782</v>
      </c>
      <c r="P2989" s="8" t="s">
        <v>168</v>
      </c>
      <c r="Q2989" s="8" t="s">
        <v>115</v>
      </c>
      <c r="R2989" s="8" t="s">
        <v>31</v>
      </c>
      <c r="S2989" s="8" t="s">
        <v>31</v>
      </c>
      <c r="T2989" s="31" t="s">
        <v>5083</v>
      </c>
      <c r="U2989" s="82" t="s">
        <v>2185</v>
      </c>
      <c r="V2989" s="17">
        <v>322</v>
      </c>
      <c r="W2989" s="17">
        <v>295</v>
      </c>
      <c r="X2989" s="17">
        <v>1.85</v>
      </c>
      <c r="Y2989" s="18">
        <v>1</v>
      </c>
      <c r="Z2989" s="33"/>
      <c r="AA2989" s="72">
        <v>0</v>
      </c>
      <c r="AB2989" s="72">
        <v>129</v>
      </c>
      <c r="AC2989" s="33"/>
      <c r="AD2989" s="33" t="s">
        <v>724</v>
      </c>
      <c r="AG2989" s="343">
        <f t="shared" si="20"/>
        <v>129</v>
      </c>
      <c r="AH2989" s="343">
        <f t="shared" si="16"/>
        <v>129</v>
      </c>
      <c r="AI2989" s="343">
        <f t="shared" si="18"/>
        <v>25800</v>
      </c>
    </row>
    <row r="2990" spans="1:38">
      <c r="A2990" s="103">
        <v>45322</v>
      </c>
      <c r="B2990" s="7" t="s">
        <v>29</v>
      </c>
      <c r="C2990" s="8" t="s">
        <v>91</v>
      </c>
      <c r="E2990" s="9"/>
      <c r="F2990" s="25" t="s">
        <v>5082</v>
      </c>
      <c r="G2990" s="11">
        <v>1027354</v>
      </c>
      <c r="H2990" s="11" t="s">
        <v>4608</v>
      </c>
      <c r="I2990" s="12" t="s">
        <v>4068</v>
      </c>
      <c r="J2990" s="11" t="s">
        <v>31</v>
      </c>
      <c r="K2990" s="11" t="s">
        <v>4609</v>
      </c>
      <c r="L2990" s="13">
        <v>100</v>
      </c>
      <c r="M2990" s="92">
        <v>7581</v>
      </c>
      <c r="N2990" s="15">
        <v>45301</v>
      </c>
      <c r="O2990" s="68" t="s">
        <v>3782</v>
      </c>
      <c r="P2990" s="8" t="s">
        <v>168</v>
      </c>
      <c r="Q2990" s="8" t="s">
        <v>115</v>
      </c>
      <c r="R2990" s="8" t="s">
        <v>31</v>
      </c>
      <c r="S2990" s="8" t="s">
        <v>31</v>
      </c>
      <c r="T2990" s="31" t="s">
        <v>5083</v>
      </c>
      <c r="U2990" s="82" t="s">
        <v>2185</v>
      </c>
      <c r="V2990" s="17">
        <v>322</v>
      </c>
      <c r="W2990" s="17">
        <v>295</v>
      </c>
      <c r="X2990" s="17">
        <v>1.85</v>
      </c>
      <c r="Y2990" s="18">
        <v>1</v>
      </c>
      <c r="Z2990" s="33"/>
      <c r="AA2990" s="72">
        <v>0</v>
      </c>
      <c r="AB2990" s="72">
        <v>129</v>
      </c>
      <c r="AC2990" s="33"/>
      <c r="AD2990" s="33" t="s">
        <v>724</v>
      </c>
      <c r="AG2990" s="343">
        <f t="shared" si="20"/>
        <v>129</v>
      </c>
      <c r="AH2990" s="343">
        <f t="shared" si="16"/>
        <v>129</v>
      </c>
      <c r="AI2990" s="343">
        <f t="shared" si="18"/>
        <v>12900</v>
      </c>
      <c r="AJ2990" s="306">
        <f>SUM(AI2899:AI2990)</f>
        <v>1931074</v>
      </c>
      <c r="AK2990" s="306">
        <v>17</v>
      </c>
      <c r="AL2990" s="306">
        <f>QUOTIENT(AJ2990,AK2990)</f>
        <v>113592</v>
      </c>
    </row>
    <row r="2991" spans="1:38">
      <c r="A2991" s="103">
        <v>45323</v>
      </c>
      <c r="B2991" s="20" t="s">
        <v>39</v>
      </c>
      <c r="C2991" s="96" t="s">
        <v>1545</v>
      </c>
      <c r="E2991" s="27" t="s">
        <v>56</v>
      </c>
      <c r="F2991" s="10" t="s">
        <v>5121</v>
      </c>
      <c r="G2991" s="11">
        <v>1011337</v>
      </c>
      <c r="H2991" s="11" t="s">
        <v>1057</v>
      </c>
      <c r="I2991" s="12" t="s">
        <v>1058</v>
      </c>
      <c r="J2991" s="11" t="s">
        <v>31</v>
      </c>
      <c r="K2991" s="11" t="s">
        <v>5441</v>
      </c>
      <c r="L2991" s="13">
        <v>50</v>
      </c>
      <c r="M2991" s="14">
        <v>7873</v>
      </c>
      <c r="N2991" s="15">
        <v>45310</v>
      </c>
      <c r="O2991" s="68" t="s">
        <v>3782</v>
      </c>
      <c r="P2991" s="8" t="s">
        <v>33</v>
      </c>
      <c r="Q2991" s="8" t="s">
        <v>115</v>
      </c>
      <c r="R2991" s="8" t="s">
        <v>31</v>
      </c>
      <c r="S2991" s="8" t="s">
        <v>31</v>
      </c>
      <c r="T2991" s="23" t="s">
        <v>31</v>
      </c>
      <c r="U2991" s="82" t="s">
        <v>4837</v>
      </c>
      <c r="V2991" s="17">
        <v>382</v>
      </c>
      <c r="W2991" s="17">
        <v>370</v>
      </c>
      <c r="X2991" s="17">
        <v>2.4500000000000002</v>
      </c>
      <c r="Y2991" s="18">
        <v>1</v>
      </c>
      <c r="Z2991" s="33"/>
      <c r="AA2991" s="33">
        <v>2058</v>
      </c>
      <c r="AB2991" s="33">
        <v>2033</v>
      </c>
      <c r="AC2991" s="33">
        <v>152</v>
      </c>
      <c r="AD2991" s="33" t="s">
        <v>688</v>
      </c>
      <c r="AE2991" s="289">
        <v>3</v>
      </c>
      <c r="AG2991" s="344">
        <f>SUM(AA2991:AB2991)</f>
        <v>4091</v>
      </c>
      <c r="AH2991" s="344">
        <f t="shared" si="16"/>
        <v>4091</v>
      </c>
      <c r="AI2991" s="344">
        <f>SUMPRODUCT(AH2991,L2991)</f>
        <v>204550</v>
      </c>
    </row>
    <row r="2992" spans="1:38">
      <c r="A2992" s="103">
        <v>45323</v>
      </c>
      <c r="B2992" s="7" t="s">
        <v>29</v>
      </c>
      <c r="C2992" s="21" t="s">
        <v>4567</v>
      </c>
      <c r="D2992" s="8"/>
      <c r="E2992" s="27" t="s">
        <v>4828</v>
      </c>
      <c r="F2992" s="10" t="s">
        <v>4910</v>
      </c>
      <c r="G2992" s="11">
        <v>1025990</v>
      </c>
      <c r="H2992" s="11" t="s">
        <v>4907</v>
      </c>
      <c r="I2992" s="12" t="s">
        <v>4908</v>
      </c>
      <c r="J2992" s="11" t="s">
        <v>31</v>
      </c>
      <c r="K2992" s="11" t="s">
        <v>4909</v>
      </c>
      <c r="L2992" s="13">
        <v>20</v>
      </c>
      <c r="M2992" s="14">
        <v>7897</v>
      </c>
      <c r="N2992" s="15">
        <v>45308</v>
      </c>
      <c r="O2992" s="68" t="s">
        <v>3782</v>
      </c>
      <c r="P2992" s="8" t="s">
        <v>33</v>
      </c>
      <c r="Q2992" s="8" t="s">
        <v>34</v>
      </c>
      <c r="R2992" s="8" t="s">
        <v>31</v>
      </c>
      <c r="S2992" s="8" t="s">
        <v>31</v>
      </c>
      <c r="T2992" s="23" t="s">
        <v>31</v>
      </c>
      <c r="U2992" s="82" t="s">
        <v>2185</v>
      </c>
      <c r="V2992" s="17">
        <v>173</v>
      </c>
      <c r="W2992" s="17">
        <v>135</v>
      </c>
      <c r="X2992" s="17">
        <v>2.4</v>
      </c>
      <c r="Y2992" s="18">
        <v>1</v>
      </c>
      <c r="Z2992" s="33"/>
      <c r="AA2992" s="33">
        <v>402</v>
      </c>
      <c r="AB2992" s="33">
        <v>325</v>
      </c>
      <c r="AC2992" s="33">
        <v>116</v>
      </c>
      <c r="AD2992" s="33" t="s">
        <v>688</v>
      </c>
      <c r="AE2992" s="289">
        <v>1</v>
      </c>
      <c r="AG2992" s="344">
        <f>SUM(AA2992:AB2992)</f>
        <v>727</v>
      </c>
      <c r="AH2992" s="344">
        <f t="shared" si="16"/>
        <v>727</v>
      </c>
      <c r="AI2992" s="344">
        <f t="shared" ref="AI2992:AI3055" si="21">SUMPRODUCT(AH2992,L2992)</f>
        <v>14540</v>
      </c>
    </row>
    <row r="2993" spans="1:35">
      <c r="A2993" s="103">
        <v>45323</v>
      </c>
      <c r="B2993" s="7" t="s">
        <v>29</v>
      </c>
      <c r="C2993" s="8" t="s">
        <v>91</v>
      </c>
      <c r="D2993" s="8"/>
      <c r="E2993" s="9"/>
      <c r="F2993" s="10" t="s">
        <v>5061</v>
      </c>
      <c r="G2993" s="11">
        <v>1027346</v>
      </c>
      <c r="H2993" s="11" t="s">
        <v>5067</v>
      </c>
      <c r="I2993" s="12" t="s">
        <v>3960</v>
      </c>
      <c r="J2993" s="11" t="s">
        <v>31</v>
      </c>
      <c r="K2993" s="11" t="s">
        <v>2091</v>
      </c>
      <c r="L2993" s="13">
        <v>6</v>
      </c>
      <c r="M2993" s="14">
        <v>6893</v>
      </c>
      <c r="N2993" s="15">
        <v>45286</v>
      </c>
      <c r="O2993" s="68" t="s">
        <v>3782</v>
      </c>
      <c r="P2993" s="8" t="s">
        <v>85</v>
      </c>
      <c r="Q2993" s="8" t="s">
        <v>34</v>
      </c>
      <c r="R2993" s="8" t="s">
        <v>31</v>
      </c>
      <c r="S2993" s="8" t="s">
        <v>31</v>
      </c>
      <c r="T2993" s="23" t="s">
        <v>31</v>
      </c>
      <c r="U2993" s="82" t="s">
        <v>2185</v>
      </c>
      <c r="V2993" s="17">
        <v>90</v>
      </c>
      <c r="W2993" s="17">
        <v>90</v>
      </c>
      <c r="X2993" s="17">
        <v>1.6</v>
      </c>
      <c r="Y2993" s="18">
        <v>1</v>
      </c>
      <c r="Z2993" s="33"/>
      <c r="AA2993" s="33">
        <v>0</v>
      </c>
      <c r="AB2993" s="33">
        <v>12</v>
      </c>
      <c r="AC2993" s="33"/>
      <c r="AD2993" s="33" t="s">
        <v>688</v>
      </c>
      <c r="AG2993" s="344">
        <f>SUM(AA2993:AB2993)</f>
        <v>12</v>
      </c>
      <c r="AH2993" s="344">
        <f t="shared" si="16"/>
        <v>12</v>
      </c>
      <c r="AI2993" s="344">
        <f t="shared" si="21"/>
        <v>72</v>
      </c>
    </row>
    <row r="2994" spans="1:35">
      <c r="A2994" s="103">
        <v>45323</v>
      </c>
      <c r="B2994" s="7" t="s">
        <v>29</v>
      </c>
      <c r="C2994" s="8" t="s">
        <v>91</v>
      </c>
      <c r="D2994" s="8"/>
      <c r="E2994" s="9"/>
      <c r="F2994" s="10" t="s">
        <v>5174</v>
      </c>
      <c r="G2994" s="11">
        <v>1027346</v>
      </c>
      <c r="H2994" s="11" t="s">
        <v>1942</v>
      </c>
      <c r="I2994" s="12" t="s">
        <v>3960</v>
      </c>
      <c r="J2994" s="11" t="s">
        <v>31</v>
      </c>
      <c r="K2994" s="11" t="s">
        <v>2091</v>
      </c>
      <c r="L2994" s="13">
        <v>30</v>
      </c>
      <c r="M2994" s="14">
        <v>6893</v>
      </c>
      <c r="N2994" s="15">
        <v>45323</v>
      </c>
      <c r="O2994" s="68" t="s">
        <v>3782</v>
      </c>
      <c r="P2994" s="8" t="s">
        <v>85</v>
      </c>
      <c r="Q2994" s="8" t="s">
        <v>34</v>
      </c>
      <c r="R2994" s="8" t="s">
        <v>31</v>
      </c>
      <c r="S2994" s="8" t="s">
        <v>31</v>
      </c>
      <c r="T2994" s="23" t="s">
        <v>31</v>
      </c>
      <c r="U2994" s="82" t="s">
        <v>2185</v>
      </c>
      <c r="V2994" s="17">
        <v>90</v>
      </c>
      <c r="W2994" s="17">
        <v>90</v>
      </c>
      <c r="X2994" s="17">
        <v>1.6</v>
      </c>
      <c r="Y2994" s="18">
        <v>1</v>
      </c>
      <c r="Z2994" s="33"/>
      <c r="AA2994" s="33">
        <v>0</v>
      </c>
      <c r="AB2994" s="33">
        <v>12</v>
      </c>
      <c r="AC2994" s="33"/>
      <c r="AD2994" s="33" t="s">
        <v>688</v>
      </c>
      <c r="AE2994" s="289">
        <v>0.5</v>
      </c>
      <c r="AG2994" s="344">
        <f t="shared" ref="AG2994:AG3057" si="22">SUM(AA2994:AB2994)</f>
        <v>12</v>
      </c>
      <c r="AH2994" s="344">
        <f t="shared" si="16"/>
        <v>12</v>
      </c>
      <c r="AI2994" s="344">
        <f t="shared" si="21"/>
        <v>360</v>
      </c>
    </row>
    <row r="2995" spans="1:35">
      <c r="A2995" s="103">
        <v>45324</v>
      </c>
      <c r="B2995" s="20" t="s">
        <v>39</v>
      </c>
      <c r="C2995" s="8" t="s">
        <v>91</v>
      </c>
      <c r="D2995" s="8"/>
      <c r="E2995" s="9"/>
      <c r="F2995" s="11" t="s">
        <v>4926</v>
      </c>
      <c r="G2995" s="11">
        <v>1023178</v>
      </c>
      <c r="H2995" s="11" t="s">
        <v>2065</v>
      </c>
      <c r="I2995" s="12" t="s">
        <v>292</v>
      </c>
      <c r="J2995" s="11" t="s">
        <v>31</v>
      </c>
      <c r="K2995" s="11" t="s">
        <v>224</v>
      </c>
      <c r="L2995" s="13">
        <v>30</v>
      </c>
      <c r="M2995" s="14">
        <v>6653</v>
      </c>
      <c r="N2995" s="15">
        <v>45300</v>
      </c>
      <c r="O2995" s="68" t="s">
        <v>3782</v>
      </c>
      <c r="P2995" s="8" t="s">
        <v>266</v>
      </c>
      <c r="Q2995" s="8" t="s">
        <v>115</v>
      </c>
      <c r="R2995" s="8" t="s">
        <v>31</v>
      </c>
      <c r="S2995" s="8" t="s">
        <v>31</v>
      </c>
      <c r="T2995" s="23" t="s">
        <v>31</v>
      </c>
      <c r="U2995" s="82" t="s">
        <v>4837</v>
      </c>
      <c r="V2995" s="17">
        <v>371</v>
      </c>
      <c r="W2995" s="17">
        <v>190</v>
      </c>
      <c r="X2995" s="17">
        <v>3</v>
      </c>
      <c r="Y2995" s="18">
        <v>1</v>
      </c>
      <c r="Z2995" s="33"/>
      <c r="AA2995" s="33">
        <v>6</v>
      </c>
      <c r="AB2995" s="33">
        <v>0</v>
      </c>
      <c r="AC2995" s="33"/>
      <c r="AD2995" s="33" t="s">
        <v>688</v>
      </c>
      <c r="AG2995" s="344">
        <f t="shared" si="22"/>
        <v>6</v>
      </c>
      <c r="AH2995" s="344">
        <f t="shared" si="16"/>
        <v>6</v>
      </c>
      <c r="AI2995" s="344">
        <f t="shared" si="21"/>
        <v>180</v>
      </c>
    </row>
    <row r="2996" spans="1:35">
      <c r="A2996" s="103">
        <v>45324</v>
      </c>
      <c r="B2996" s="20" t="s">
        <v>39</v>
      </c>
      <c r="C2996" s="21" t="s">
        <v>281</v>
      </c>
      <c r="D2996" s="8"/>
      <c r="E2996" s="27" t="s">
        <v>56</v>
      </c>
      <c r="F2996" s="11" t="s">
        <v>4926</v>
      </c>
      <c r="G2996" s="11">
        <v>1023178</v>
      </c>
      <c r="H2996" s="11" t="s">
        <v>2065</v>
      </c>
      <c r="I2996" s="12" t="s">
        <v>528</v>
      </c>
      <c r="J2996" s="11" t="s">
        <v>31</v>
      </c>
      <c r="K2996" s="11" t="s">
        <v>854</v>
      </c>
      <c r="L2996" s="13">
        <v>30</v>
      </c>
      <c r="M2996" s="14">
        <v>7631</v>
      </c>
      <c r="N2996" s="15">
        <v>45300</v>
      </c>
      <c r="O2996" s="68" t="s">
        <v>3782</v>
      </c>
      <c r="P2996" s="56" t="s">
        <v>244</v>
      </c>
      <c r="Q2996" s="8" t="s">
        <v>115</v>
      </c>
      <c r="R2996" s="8" t="s">
        <v>31</v>
      </c>
      <c r="S2996" s="23" t="s">
        <v>31</v>
      </c>
      <c r="T2996" s="23" t="s">
        <v>31</v>
      </c>
      <c r="U2996" s="82" t="s">
        <v>4837</v>
      </c>
      <c r="V2996" s="17">
        <v>430</v>
      </c>
      <c r="W2996" s="17">
        <v>352</v>
      </c>
      <c r="X2996" s="17">
        <v>2.7</v>
      </c>
      <c r="Y2996" s="18">
        <v>1</v>
      </c>
      <c r="Z2996" s="33"/>
      <c r="AA2996" s="33">
        <v>3017</v>
      </c>
      <c r="AB2996" s="33">
        <v>2199</v>
      </c>
      <c r="AC2996" s="33"/>
      <c r="AD2996" s="33" t="s">
        <v>688</v>
      </c>
      <c r="AG2996" s="344">
        <f t="shared" si="22"/>
        <v>5216</v>
      </c>
      <c r="AH2996" s="344">
        <f t="shared" si="16"/>
        <v>5216</v>
      </c>
      <c r="AI2996" s="344">
        <f t="shared" si="21"/>
        <v>156480</v>
      </c>
    </row>
    <row r="2997" spans="1:35">
      <c r="A2997" s="103">
        <v>45324</v>
      </c>
      <c r="B2997" s="7" t="s">
        <v>29</v>
      </c>
      <c r="C2997" s="8" t="s">
        <v>91</v>
      </c>
      <c r="D2997" s="8"/>
      <c r="E2997" s="9"/>
      <c r="F2997" s="11" t="s">
        <v>5072</v>
      </c>
      <c r="G2997" s="11">
        <v>1025953</v>
      </c>
      <c r="H2997" s="11" t="s">
        <v>5073</v>
      </c>
      <c r="I2997" s="12" t="s">
        <v>673</v>
      </c>
      <c r="J2997" s="11" t="s">
        <v>31</v>
      </c>
      <c r="K2997" s="11" t="s">
        <v>674</v>
      </c>
      <c r="L2997" s="13">
        <v>8</v>
      </c>
      <c r="M2997" s="14">
        <v>6461</v>
      </c>
      <c r="N2997" s="15">
        <v>45313</v>
      </c>
      <c r="O2997" s="68" t="s">
        <v>3782</v>
      </c>
      <c r="P2997" s="8" t="s">
        <v>85</v>
      </c>
      <c r="Q2997" s="8" t="s">
        <v>34</v>
      </c>
      <c r="R2997" s="8" t="s">
        <v>31</v>
      </c>
      <c r="S2997" s="8" t="s">
        <v>31</v>
      </c>
      <c r="T2997" s="44" t="s">
        <v>5130</v>
      </c>
      <c r="U2997" s="82" t="s">
        <v>2185</v>
      </c>
      <c r="V2997" s="17">
        <v>242.8</v>
      </c>
      <c r="W2997" s="17">
        <v>148.5</v>
      </c>
      <c r="X2997" s="17">
        <v>1.6</v>
      </c>
      <c r="Y2997" s="18">
        <v>1</v>
      </c>
      <c r="Z2997" s="33"/>
      <c r="AA2997" s="33">
        <v>0</v>
      </c>
      <c r="AB2997" s="33">
        <v>140</v>
      </c>
      <c r="AC2997" s="33">
        <v>34</v>
      </c>
      <c r="AD2997" s="33" t="s">
        <v>724</v>
      </c>
      <c r="AE2997" s="289">
        <v>0.5</v>
      </c>
      <c r="AG2997" s="344">
        <f t="shared" si="22"/>
        <v>140</v>
      </c>
      <c r="AH2997" s="344">
        <f t="shared" si="16"/>
        <v>140</v>
      </c>
      <c r="AI2997" s="344">
        <f t="shared" si="21"/>
        <v>1120</v>
      </c>
    </row>
    <row r="2998" spans="1:35">
      <c r="A2998" s="103">
        <v>45324</v>
      </c>
      <c r="B2998" s="7" t="s">
        <v>29</v>
      </c>
      <c r="C2998" s="8" t="s">
        <v>91</v>
      </c>
      <c r="D2998" s="8"/>
      <c r="E2998" s="9"/>
      <c r="F2998" s="11" t="s">
        <v>5129</v>
      </c>
      <c r="G2998" s="11">
        <v>1025953</v>
      </c>
      <c r="H2998" s="11" t="s">
        <v>5073</v>
      </c>
      <c r="I2998" s="12" t="s">
        <v>673</v>
      </c>
      <c r="J2998" s="11" t="s">
        <v>31</v>
      </c>
      <c r="K2998" s="11" t="s">
        <v>674</v>
      </c>
      <c r="L2998" s="13">
        <v>200</v>
      </c>
      <c r="M2998" s="14">
        <v>6461</v>
      </c>
      <c r="N2998" s="15">
        <v>45313</v>
      </c>
      <c r="O2998" s="68" t="s">
        <v>3782</v>
      </c>
      <c r="P2998" s="8" t="s">
        <v>85</v>
      </c>
      <c r="Q2998" s="8" t="s">
        <v>34</v>
      </c>
      <c r="R2998" s="8" t="s">
        <v>31</v>
      </c>
      <c r="S2998" s="8" t="s">
        <v>31</v>
      </c>
      <c r="T2998" s="44" t="s">
        <v>5130</v>
      </c>
      <c r="U2998" s="82" t="s">
        <v>2185</v>
      </c>
      <c r="V2998" s="17">
        <v>242.8</v>
      </c>
      <c r="W2998" s="17">
        <v>148.5</v>
      </c>
      <c r="X2998" s="17">
        <v>1.6</v>
      </c>
      <c r="Y2998" s="18">
        <v>1</v>
      </c>
      <c r="Z2998" s="33"/>
      <c r="AA2998" s="33">
        <v>0</v>
      </c>
      <c r="AB2998" s="33">
        <v>140</v>
      </c>
      <c r="AC2998" s="33">
        <v>34</v>
      </c>
      <c r="AD2998" s="33" t="s">
        <v>724</v>
      </c>
      <c r="AE2998" s="289">
        <v>0.5</v>
      </c>
      <c r="AG2998" s="344">
        <f t="shared" si="22"/>
        <v>140</v>
      </c>
      <c r="AH2998" s="344">
        <f t="shared" si="16"/>
        <v>140</v>
      </c>
      <c r="AI2998" s="344">
        <f t="shared" si="21"/>
        <v>28000</v>
      </c>
    </row>
    <row r="2999" spans="1:35">
      <c r="A2999" s="103">
        <v>45324</v>
      </c>
      <c r="B2999" s="7" t="s">
        <v>29</v>
      </c>
      <c r="C2999" s="21" t="s">
        <v>281</v>
      </c>
      <c r="D2999" s="8"/>
      <c r="E2999" s="27" t="s">
        <v>4828</v>
      </c>
      <c r="F2999" s="11" t="s">
        <v>5157</v>
      </c>
      <c r="G2999" s="11">
        <v>1023866</v>
      </c>
      <c r="H2999" s="11" t="s">
        <v>1805</v>
      </c>
      <c r="I2999" s="12" t="s">
        <v>319</v>
      </c>
      <c r="J2999" s="11" t="s">
        <v>31</v>
      </c>
      <c r="K2999" s="25" t="s">
        <v>5158</v>
      </c>
      <c r="L2999" s="32">
        <v>20</v>
      </c>
      <c r="M2999" s="14">
        <v>6193</v>
      </c>
      <c r="N2999" s="15">
        <v>45321</v>
      </c>
      <c r="O2999" s="68" t="s">
        <v>3782</v>
      </c>
      <c r="P2999" s="8" t="s">
        <v>85</v>
      </c>
      <c r="Q2999" s="8" t="s">
        <v>34</v>
      </c>
      <c r="R2999" s="8" t="s">
        <v>31</v>
      </c>
      <c r="S2999" s="23" t="s">
        <v>31</v>
      </c>
      <c r="T2999" s="23" t="s">
        <v>31</v>
      </c>
      <c r="U2999" s="82" t="s">
        <v>2185</v>
      </c>
      <c r="V2999" s="17">
        <v>263.25</v>
      </c>
      <c r="W2999" s="17">
        <v>134</v>
      </c>
      <c r="X2999" s="17">
        <v>3.2</v>
      </c>
      <c r="Y2999" s="18">
        <v>5</v>
      </c>
      <c r="Z2999" s="33" t="s">
        <v>3872</v>
      </c>
      <c r="AA2999" s="33">
        <v>340</v>
      </c>
      <c r="AB2999" s="33">
        <v>0</v>
      </c>
      <c r="AC2999" s="33">
        <v>15</v>
      </c>
      <c r="AD2999" s="33" t="s">
        <v>688</v>
      </c>
      <c r="AE2999" s="289">
        <v>1</v>
      </c>
      <c r="AG2999" s="344">
        <f t="shared" si="22"/>
        <v>340</v>
      </c>
      <c r="AH2999" s="344">
        <f t="shared" si="16"/>
        <v>68</v>
      </c>
      <c r="AI2999" s="344">
        <f t="shared" si="21"/>
        <v>1360</v>
      </c>
    </row>
    <row r="3000" spans="1:35">
      <c r="A3000" s="103">
        <v>45327</v>
      </c>
      <c r="B3000" s="7" t="s">
        <v>29</v>
      </c>
      <c r="C3000" s="21" t="s">
        <v>281</v>
      </c>
      <c r="D3000" s="8"/>
      <c r="E3000" s="27" t="s">
        <v>4828</v>
      </c>
      <c r="F3000" s="11" t="s">
        <v>5115</v>
      </c>
      <c r="G3000" s="11">
        <v>1026714</v>
      </c>
      <c r="H3000" s="11" t="s">
        <v>2481</v>
      </c>
      <c r="I3000" s="12" t="s">
        <v>2482</v>
      </c>
      <c r="J3000" s="11" t="s">
        <v>31</v>
      </c>
      <c r="K3000" s="11" t="s">
        <v>2483</v>
      </c>
      <c r="L3000" s="13">
        <v>20</v>
      </c>
      <c r="M3000" s="14">
        <v>7710</v>
      </c>
      <c r="N3000" s="15">
        <v>45309</v>
      </c>
      <c r="O3000" s="68" t="s">
        <v>3782</v>
      </c>
      <c r="P3000" s="8" t="s">
        <v>33</v>
      </c>
      <c r="Q3000" s="8" t="s">
        <v>34</v>
      </c>
      <c r="R3000" s="38" t="s">
        <v>158</v>
      </c>
      <c r="S3000" s="39" t="s">
        <v>2484</v>
      </c>
      <c r="T3000" s="23" t="s">
        <v>31</v>
      </c>
      <c r="U3000" s="82" t="s">
        <v>2185</v>
      </c>
      <c r="V3000" s="17">
        <v>235</v>
      </c>
      <c r="W3000" s="17">
        <v>150</v>
      </c>
      <c r="X3000" s="17">
        <v>1.6</v>
      </c>
      <c r="Y3000" s="18">
        <v>1</v>
      </c>
      <c r="AA3000" s="33">
        <v>51</v>
      </c>
      <c r="AB3000" s="33">
        <v>263</v>
      </c>
      <c r="AC3000" s="70">
        <v>61</v>
      </c>
      <c r="AD3000" s="33" t="s">
        <v>724</v>
      </c>
      <c r="AE3000" s="289">
        <v>1</v>
      </c>
      <c r="AG3000" s="344">
        <f t="shared" si="22"/>
        <v>314</v>
      </c>
      <c r="AH3000" s="344">
        <f t="shared" ref="AH3000:AH3063" si="23">QUOTIENT(AG3000,Y3000)</f>
        <v>314</v>
      </c>
      <c r="AI3000" s="344">
        <f t="shared" si="21"/>
        <v>6280</v>
      </c>
    </row>
    <row r="3001" spans="1:35">
      <c r="A3001" s="103">
        <v>45328</v>
      </c>
      <c r="B3001" s="7" t="s">
        <v>29</v>
      </c>
      <c r="C3001" s="8" t="s">
        <v>91</v>
      </c>
      <c r="D3001" s="8"/>
      <c r="F3001" s="11" t="s">
        <v>4926</v>
      </c>
      <c r="G3001" s="11">
        <v>1023178</v>
      </c>
      <c r="H3001" s="11" t="s">
        <v>2065</v>
      </c>
      <c r="I3001" s="12" t="s">
        <v>447</v>
      </c>
      <c r="J3001" s="11" t="s">
        <v>31</v>
      </c>
      <c r="K3001" s="11" t="s">
        <v>448</v>
      </c>
      <c r="L3001" s="13">
        <v>30</v>
      </c>
      <c r="M3001" s="14" t="s">
        <v>61</v>
      </c>
      <c r="N3001" s="15">
        <v>45307</v>
      </c>
      <c r="O3001" s="68" t="s">
        <v>3782</v>
      </c>
      <c r="P3001" s="8" t="s">
        <v>85</v>
      </c>
      <c r="Q3001" s="8" t="s">
        <v>34</v>
      </c>
      <c r="R3001" s="8" t="s">
        <v>31</v>
      </c>
      <c r="S3001" s="8" t="s">
        <v>31</v>
      </c>
      <c r="T3001" s="31" t="s">
        <v>2358</v>
      </c>
      <c r="U3001" s="82" t="s">
        <v>2185</v>
      </c>
      <c r="V3001" s="17">
        <v>245</v>
      </c>
      <c r="W3001" s="17">
        <v>90</v>
      </c>
      <c r="X3001" s="17">
        <v>1.6</v>
      </c>
      <c r="Y3001" s="18">
        <v>5</v>
      </c>
      <c r="Z3001" s="33" t="s">
        <v>3872</v>
      </c>
      <c r="AA3001" s="33">
        <v>0</v>
      </c>
      <c r="AB3001" s="33">
        <v>135</v>
      </c>
      <c r="AC3001" s="33">
        <v>7</v>
      </c>
      <c r="AD3001" s="33" t="s">
        <v>724</v>
      </c>
      <c r="AE3001" s="289">
        <v>1</v>
      </c>
      <c r="AF3001" s="70" t="s">
        <v>5160</v>
      </c>
      <c r="AG3001" s="344">
        <f t="shared" si="22"/>
        <v>135</v>
      </c>
      <c r="AH3001" s="344">
        <f t="shared" si="23"/>
        <v>27</v>
      </c>
      <c r="AI3001" s="344">
        <f t="shared" si="21"/>
        <v>810</v>
      </c>
    </row>
    <row r="3002" spans="1:35">
      <c r="A3002" s="103">
        <v>45328</v>
      </c>
      <c r="B3002" s="7" t="s">
        <v>29</v>
      </c>
      <c r="C3002" s="8" t="s">
        <v>91</v>
      </c>
      <c r="D3002" s="8"/>
      <c r="F3002" s="11" t="s">
        <v>4926</v>
      </c>
      <c r="G3002" s="11">
        <v>1023178</v>
      </c>
      <c r="H3002" s="11" t="s">
        <v>2065</v>
      </c>
      <c r="I3002" s="12" t="s">
        <v>2060</v>
      </c>
      <c r="J3002" s="11" t="s">
        <v>31</v>
      </c>
      <c r="K3002" s="11" t="s">
        <v>450</v>
      </c>
      <c r="L3002" s="13">
        <v>30</v>
      </c>
      <c r="M3002" s="14" t="s">
        <v>61</v>
      </c>
      <c r="N3002" s="15">
        <v>45307</v>
      </c>
      <c r="O3002" s="68" t="s">
        <v>3782</v>
      </c>
      <c r="P3002" s="8" t="s">
        <v>85</v>
      </c>
      <c r="Q3002" s="8" t="s">
        <v>34</v>
      </c>
      <c r="R3002" s="8" t="s">
        <v>31</v>
      </c>
      <c r="S3002" s="8" t="s">
        <v>31</v>
      </c>
      <c r="T3002" s="31" t="s">
        <v>2358</v>
      </c>
      <c r="U3002" s="82" t="s">
        <v>2185</v>
      </c>
      <c r="V3002" s="17">
        <v>245</v>
      </c>
      <c r="W3002" s="17">
        <v>90</v>
      </c>
      <c r="X3002" s="17">
        <v>1.6</v>
      </c>
      <c r="Y3002" s="18">
        <v>5</v>
      </c>
      <c r="Z3002" s="33" t="s">
        <v>3872</v>
      </c>
      <c r="AA3002" s="33">
        <v>0</v>
      </c>
      <c r="AB3002" s="33">
        <v>65</v>
      </c>
      <c r="AC3002" s="33">
        <v>7</v>
      </c>
      <c r="AD3002" s="33" t="s">
        <v>724</v>
      </c>
      <c r="AE3002" s="289">
        <v>1</v>
      </c>
      <c r="AF3002" s="70" t="s">
        <v>5160</v>
      </c>
      <c r="AG3002" s="344">
        <f t="shared" si="22"/>
        <v>65</v>
      </c>
      <c r="AH3002" s="344">
        <f t="shared" si="23"/>
        <v>13</v>
      </c>
      <c r="AI3002" s="344">
        <f t="shared" si="21"/>
        <v>390</v>
      </c>
    </row>
    <row r="3003" spans="1:35">
      <c r="A3003" s="103">
        <v>45328</v>
      </c>
      <c r="B3003" s="20" t="s">
        <v>39</v>
      </c>
      <c r="C3003" s="8" t="s">
        <v>91</v>
      </c>
      <c r="D3003" s="8"/>
      <c r="E3003" s="8"/>
      <c r="F3003" s="11" t="s">
        <v>5060</v>
      </c>
      <c r="G3003" s="11">
        <v>1027324</v>
      </c>
      <c r="H3003" s="11" t="s">
        <v>5068</v>
      </c>
      <c r="I3003" s="12" t="s">
        <v>197</v>
      </c>
      <c r="J3003" s="11" t="s">
        <v>31</v>
      </c>
      <c r="K3003" s="25" t="s">
        <v>1763</v>
      </c>
      <c r="L3003" s="13">
        <v>2</v>
      </c>
      <c r="M3003" s="14">
        <v>8092</v>
      </c>
      <c r="N3003" s="15">
        <v>45321</v>
      </c>
      <c r="O3003" s="68" t="s">
        <v>3782</v>
      </c>
      <c r="P3003" s="8" t="s">
        <v>33</v>
      </c>
      <c r="Q3003" s="8" t="s">
        <v>502</v>
      </c>
      <c r="R3003" s="8" t="s">
        <v>31</v>
      </c>
      <c r="S3003" s="8" t="s">
        <v>31</v>
      </c>
      <c r="T3003" s="23" t="s">
        <v>31</v>
      </c>
      <c r="U3003" s="82" t="s">
        <v>4837</v>
      </c>
      <c r="V3003" s="17">
        <v>367</v>
      </c>
      <c r="W3003" s="17">
        <v>228</v>
      </c>
      <c r="X3003" s="17">
        <v>2.4</v>
      </c>
      <c r="Y3003" s="18">
        <v>1</v>
      </c>
      <c r="Z3003" s="33"/>
      <c r="AA3003" s="33">
        <v>854</v>
      </c>
      <c r="AB3003" s="33">
        <v>1428</v>
      </c>
      <c r="AC3003" s="33"/>
      <c r="AD3003" s="33" t="s">
        <v>688</v>
      </c>
      <c r="AG3003" s="344">
        <f t="shared" si="22"/>
        <v>2282</v>
      </c>
      <c r="AH3003" s="344">
        <f t="shared" si="23"/>
        <v>2282</v>
      </c>
      <c r="AI3003" s="344">
        <f t="shared" si="21"/>
        <v>4564</v>
      </c>
    </row>
    <row r="3004" spans="1:35">
      <c r="A3004" s="103">
        <v>45328</v>
      </c>
      <c r="B3004" s="7" t="s">
        <v>29</v>
      </c>
      <c r="C3004" s="8" t="s">
        <v>91</v>
      </c>
      <c r="D3004" s="8"/>
      <c r="E3004" s="9"/>
      <c r="F3004" s="11" t="s">
        <v>4926</v>
      </c>
      <c r="G3004" s="11">
        <v>1023178</v>
      </c>
      <c r="H3004" s="25" t="s">
        <v>2065</v>
      </c>
      <c r="I3004" s="25" t="s">
        <v>2066</v>
      </c>
      <c r="J3004" s="11" t="s">
        <v>31</v>
      </c>
      <c r="K3004" s="25" t="s">
        <v>264</v>
      </c>
      <c r="L3004" s="13">
        <v>30</v>
      </c>
      <c r="M3004" s="14" t="s">
        <v>61</v>
      </c>
      <c r="N3004" s="15">
        <v>45308</v>
      </c>
      <c r="O3004" s="68" t="s">
        <v>3782</v>
      </c>
      <c r="P3004" s="8" t="s">
        <v>266</v>
      </c>
      <c r="Q3004" s="8" t="s">
        <v>34</v>
      </c>
      <c r="R3004" s="8" t="s">
        <v>31</v>
      </c>
      <c r="S3004" s="23" t="s">
        <v>31</v>
      </c>
      <c r="T3004" s="8" t="s">
        <v>31</v>
      </c>
      <c r="U3004" s="82" t="s">
        <v>1393</v>
      </c>
      <c r="V3004" s="17">
        <v>320</v>
      </c>
      <c r="W3004" s="17">
        <v>120</v>
      </c>
      <c r="X3004" s="17">
        <v>1.6</v>
      </c>
      <c r="Y3004" s="18">
        <v>2</v>
      </c>
      <c r="Z3004" s="33" t="s">
        <v>2707</v>
      </c>
      <c r="AA3004" s="33">
        <v>0</v>
      </c>
      <c r="AB3004" s="33">
        <v>242</v>
      </c>
      <c r="AC3004" s="33">
        <v>14</v>
      </c>
      <c r="AD3004" s="33" t="s">
        <v>688</v>
      </c>
      <c r="AE3004" s="289">
        <v>0.5</v>
      </c>
      <c r="AG3004" s="344">
        <f t="shared" si="22"/>
        <v>242</v>
      </c>
      <c r="AH3004" s="344">
        <f t="shared" si="23"/>
        <v>121</v>
      </c>
      <c r="AI3004" s="344">
        <f t="shared" si="21"/>
        <v>3630</v>
      </c>
    </row>
    <row r="3005" spans="1:35">
      <c r="A3005" s="103">
        <v>45328</v>
      </c>
      <c r="B3005" s="7" t="s">
        <v>29</v>
      </c>
      <c r="C3005" s="8" t="s">
        <v>91</v>
      </c>
      <c r="D3005" s="19"/>
      <c r="E3005" s="9"/>
      <c r="F3005" s="11" t="s">
        <v>4926</v>
      </c>
      <c r="G3005" s="11">
        <v>1023178</v>
      </c>
      <c r="H3005" s="11" t="s">
        <v>2065</v>
      </c>
      <c r="I3005" s="12" t="s">
        <v>2063</v>
      </c>
      <c r="J3005" s="11" t="s">
        <v>31</v>
      </c>
      <c r="K3005" s="11" t="s">
        <v>167</v>
      </c>
      <c r="L3005" s="13">
        <v>30</v>
      </c>
      <c r="M3005" s="14" t="s">
        <v>61</v>
      </c>
      <c r="N3005" s="15">
        <v>45308</v>
      </c>
      <c r="O3005" s="68" t="s">
        <v>3782</v>
      </c>
      <c r="P3005" s="110" t="s">
        <v>455</v>
      </c>
      <c r="Q3005" s="8" t="s">
        <v>34</v>
      </c>
      <c r="R3005" s="8" t="s">
        <v>31</v>
      </c>
      <c r="S3005" s="8" t="s">
        <v>31</v>
      </c>
      <c r="T3005" s="8" t="s">
        <v>31</v>
      </c>
      <c r="U3005" s="82" t="s">
        <v>2185</v>
      </c>
      <c r="V3005" s="17">
        <v>200</v>
      </c>
      <c r="W3005" s="17">
        <v>130</v>
      </c>
      <c r="X3005" s="17">
        <v>1.6</v>
      </c>
      <c r="Y3005" s="18">
        <v>2</v>
      </c>
      <c r="Z3005" s="33" t="s">
        <v>2707</v>
      </c>
      <c r="AA3005" s="291">
        <v>0</v>
      </c>
      <c r="AB3005" s="291">
        <v>96</v>
      </c>
      <c r="AC3005" s="291">
        <v>17</v>
      </c>
      <c r="AD3005" s="33" t="s">
        <v>688</v>
      </c>
      <c r="AE3005" s="289">
        <v>0.5</v>
      </c>
      <c r="AG3005" s="344">
        <f t="shared" si="22"/>
        <v>96</v>
      </c>
      <c r="AH3005" s="344">
        <f t="shared" si="23"/>
        <v>48</v>
      </c>
      <c r="AI3005" s="344">
        <f t="shared" si="21"/>
        <v>1440</v>
      </c>
    </row>
    <row r="3006" spans="1:35">
      <c r="A3006" s="103">
        <v>45329</v>
      </c>
      <c r="B3006" s="20" t="s">
        <v>39</v>
      </c>
      <c r="C3006" s="8" t="s">
        <v>91</v>
      </c>
      <c r="D3006" s="9"/>
      <c r="F3006" s="11" t="s">
        <v>5061</v>
      </c>
      <c r="G3006" s="11">
        <v>1027346</v>
      </c>
      <c r="H3006" s="11" t="s">
        <v>5067</v>
      </c>
      <c r="I3006" s="12" t="s">
        <v>3961</v>
      </c>
      <c r="J3006" s="11" t="s">
        <v>31</v>
      </c>
      <c r="K3006" s="25" t="s">
        <v>1944</v>
      </c>
      <c r="L3006" s="13">
        <v>6</v>
      </c>
      <c r="M3006" s="14">
        <v>7285</v>
      </c>
      <c r="N3006" s="15">
        <v>45285</v>
      </c>
      <c r="O3006" s="68" t="s">
        <v>3782</v>
      </c>
      <c r="P3006" s="8" t="s">
        <v>33</v>
      </c>
      <c r="Q3006" s="8" t="s">
        <v>115</v>
      </c>
      <c r="R3006" s="8" t="s">
        <v>31</v>
      </c>
      <c r="S3006" s="23" t="s">
        <v>31</v>
      </c>
      <c r="T3006" s="23" t="s">
        <v>31</v>
      </c>
      <c r="U3006" s="82" t="s">
        <v>4837</v>
      </c>
      <c r="V3006" s="17">
        <v>276.5</v>
      </c>
      <c r="W3006" s="17">
        <v>175</v>
      </c>
      <c r="X3006" s="17">
        <v>3</v>
      </c>
      <c r="Y3006" s="18">
        <v>1</v>
      </c>
      <c r="Z3006" s="33"/>
      <c r="AA3006" s="33">
        <v>521</v>
      </c>
      <c r="AB3006" s="33">
        <v>1423</v>
      </c>
      <c r="AC3006" s="33"/>
      <c r="AD3006" s="33" t="s">
        <v>688</v>
      </c>
      <c r="AG3006" s="344">
        <f t="shared" si="22"/>
        <v>1944</v>
      </c>
      <c r="AH3006" s="344">
        <f t="shared" si="23"/>
        <v>1944</v>
      </c>
      <c r="AI3006" s="344">
        <f t="shared" si="21"/>
        <v>11664</v>
      </c>
    </row>
    <row r="3007" spans="1:35">
      <c r="A3007" s="103">
        <v>45329</v>
      </c>
      <c r="B3007" s="7" t="s">
        <v>29</v>
      </c>
      <c r="C3007" s="8" t="s">
        <v>91</v>
      </c>
      <c r="D3007" s="24" t="s">
        <v>41</v>
      </c>
      <c r="E3007" s="9"/>
      <c r="F3007" s="29" t="s">
        <v>5050</v>
      </c>
      <c r="G3007" s="11">
        <v>1025410</v>
      </c>
      <c r="H3007" s="25" t="s">
        <v>1105</v>
      </c>
      <c r="I3007" s="25" t="s">
        <v>707</v>
      </c>
      <c r="J3007" s="25" t="s">
        <v>871</v>
      </c>
      <c r="K3007" s="25" t="s">
        <v>255</v>
      </c>
      <c r="L3007" s="32">
        <v>20</v>
      </c>
      <c r="M3007" s="14" t="s">
        <v>61</v>
      </c>
      <c r="N3007" s="15">
        <v>45309</v>
      </c>
      <c r="O3007" s="68" t="s">
        <v>3782</v>
      </c>
      <c r="P3007" s="8" t="s">
        <v>699</v>
      </c>
      <c r="Q3007" s="8" t="s">
        <v>34</v>
      </c>
      <c r="R3007" s="8" t="s">
        <v>31</v>
      </c>
      <c r="S3007" s="8" t="s">
        <v>31</v>
      </c>
      <c r="T3007" s="44" t="s">
        <v>5120</v>
      </c>
      <c r="U3007" s="82" t="s">
        <v>2185</v>
      </c>
      <c r="V3007" s="17">
        <v>338</v>
      </c>
      <c r="W3007" s="17">
        <v>210</v>
      </c>
      <c r="X3007" s="17">
        <v>1.6</v>
      </c>
      <c r="Y3007" s="18">
        <v>5</v>
      </c>
      <c r="Z3007" s="18" t="s">
        <v>1163</v>
      </c>
      <c r="AA3007" s="370">
        <v>1365</v>
      </c>
      <c r="AB3007" s="370">
        <v>0</v>
      </c>
      <c r="AC3007" s="370">
        <v>68</v>
      </c>
      <c r="AD3007" s="33" t="s">
        <v>688</v>
      </c>
      <c r="AE3007" s="377">
        <v>1</v>
      </c>
      <c r="AF3007" s="70" t="s">
        <v>5160</v>
      </c>
      <c r="AG3007" s="344">
        <f t="shared" si="22"/>
        <v>1365</v>
      </c>
      <c r="AH3007" s="344">
        <f t="shared" si="23"/>
        <v>273</v>
      </c>
      <c r="AI3007" s="344">
        <f t="shared" si="21"/>
        <v>5460</v>
      </c>
    </row>
    <row r="3008" spans="1:35">
      <c r="A3008" s="103">
        <v>45329</v>
      </c>
      <c r="B3008" s="7" t="s">
        <v>29</v>
      </c>
      <c r="C3008" s="8" t="s">
        <v>91</v>
      </c>
      <c r="D3008" s="24" t="s">
        <v>41</v>
      </c>
      <c r="E3008" s="9"/>
      <c r="F3008" s="29" t="s">
        <v>5050</v>
      </c>
      <c r="G3008" s="11">
        <v>1025410</v>
      </c>
      <c r="H3008" s="25" t="s">
        <v>1105</v>
      </c>
      <c r="I3008" s="25" t="s">
        <v>872</v>
      </c>
      <c r="J3008" s="25" t="s">
        <v>871</v>
      </c>
      <c r="K3008" s="25" t="s">
        <v>257</v>
      </c>
      <c r="L3008" s="32">
        <v>20</v>
      </c>
      <c r="M3008" s="14">
        <v>2578</v>
      </c>
      <c r="N3008" s="15">
        <v>45309</v>
      </c>
      <c r="O3008" s="68" t="s">
        <v>3782</v>
      </c>
      <c r="P3008" s="8" t="s">
        <v>699</v>
      </c>
      <c r="Q3008" s="8" t="s">
        <v>34</v>
      </c>
      <c r="R3008" s="8" t="s">
        <v>31</v>
      </c>
      <c r="S3008" s="8" t="s">
        <v>31</v>
      </c>
      <c r="T3008" s="44" t="s">
        <v>5120</v>
      </c>
      <c r="U3008" s="82" t="s">
        <v>2185</v>
      </c>
      <c r="V3008" s="17">
        <v>338</v>
      </c>
      <c r="W3008" s="17">
        <v>210</v>
      </c>
      <c r="X3008" s="17">
        <v>1.6</v>
      </c>
      <c r="Y3008" s="18">
        <v>5</v>
      </c>
      <c r="Z3008" s="33" t="s">
        <v>1106</v>
      </c>
      <c r="AA3008" s="370"/>
      <c r="AB3008" s="370"/>
      <c r="AC3008" s="370"/>
      <c r="AD3008" s="33" t="s">
        <v>688</v>
      </c>
      <c r="AE3008" s="377"/>
      <c r="AF3008" s="70" t="s">
        <v>5160</v>
      </c>
      <c r="AG3008" s="344">
        <f t="shared" si="22"/>
        <v>0</v>
      </c>
      <c r="AH3008" s="344">
        <f t="shared" si="23"/>
        <v>0</v>
      </c>
      <c r="AI3008" s="344">
        <f t="shared" si="21"/>
        <v>0</v>
      </c>
    </row>
    <row r="3009" spans="1:35">
      <c r="A3009" s="103">
        <v>45329</v>
      </c>
      <c r="B3009" s="7" t="s">
        <v>29</v>
      </c>
      <c r="C3009" s="8" t="s">
        <v>91</v>
      </c>
      <c r="D3009" s="24" t="s">
        <v>41</v>
      </c>
      <c r="E3009" s="9"/>
      <c r="F3009" s="29" t="s">
        <v>5051</v>
      </c>
      <c r="G3009" s="11">
        <v>1025410</v>
      </c>
      <c r="H3009" s="25" t="s">
        <v>1105</v>
      </c>
      <c r="I3009" s="25" t="s">
        <v>707</v>
      </c>
      <c r="J3009" s="25" t="s">
        <v>871</v>
      </c>
      <c r="K3009" s="25" t="s">
        <v>255</v>
      </c>
      <c r="L3009" s="32">
        <v>20</v>
      </c>
      <c r="M3009" s="14" t="s">
        <v>61</v>
      </c>
      <c r="N3009" s="15">
        <v>45309</v>
      </c>
      <c r="O3009" s="68" t="s">
        <v>3782</v>
      </c>
      <c r="P3009" s="8" t="s">
        <v>699</v>
      </c>
      <c r="Q3009" s="8" t="s">
        <v>34</v>
      </c>
      <c r="R3009" s="8" t="s">
        <v>31</v>
      </c>
      <c r="S3009" s="8" t="s">
        <v>31</v>
      </c>
      <c r="T3009" s="44" t="s">
        <v>5120</v>
      </c>
      <c r="U3009" s="82" t="s">
        <v>2185</v>
      </c>
      <c r="V3009" s="17">
        <v>338</v>
      </c>
      <c r="W3009" s="17">
        <v>210</v>
      </c>
      <c r="X3009" s="17">
        <v>1.6</v>
      </c>
      <c r="Y3009" s="18">
        <v>5</v>
      </c>
      <c r="Z3009" s="18" t="s">
        <v>1163</v>
      </c>
      <c r="AA3009" s="370">
        <v>1365</v>
      </c>
      <c r="AB3009" s="370">
        <v>0</v>
      </c>
      <c r="AC3009" s="370">
        <v>68</v>
      </c>
      <c r="AD3009" s="33" t="s">
        <v>688</v>
      </c>
      <c r="AE3009" s="377">
        <v>1</v>
      </c>
      <c r="AF3009" s="70" t="s">
        <v>5160</v>
      </c>
      <c r="AG3009" s="344">
        <f t="shared" si="22"/>
        <v>1365</v>
      </c>
      <c r="AH3009" s="344">
        <f t="shared" si="23"/>
        <v>273</v>
      </c>
      <c r="AI3009" s="344">
        <f t="shared" si="21"/>
        <v>5460</v>
      </c>
    </row>
    <row r="3010" spans="1:35">
      <c r="A3010" s="103">
        <v>45329</v>
      </c>
      <c r="B3010" s="7" t="s">
        <v>29</v>
      </c>
      <c r="C3010" s="8" t="s">
        <v>91</v>
      </c>
      <c r="D3010" s="24" t="s">
        <v>41</v>
      </c>
      <c r="E3010" s="9"/>
      <c r="F3010" s="29" t="s">
        <v>5051</v>
      </c>
      <c r="G3010" s="11">
        <v>1025410</v>
      </c>
      <c r="H3010" s="25" t="s">
        <v>1105</v>
      </c>
      <c r="I3010" s="25" t="s">
        <v>872</v>
      </c>
      <c r="J3010" s="25" t="s">
        <v>871</v>
      </c>
      <c r="K3010" s="25" t="s">
        <v>257</v>
      </c>
      <c r="L3010" s="32">
        <v>20</v>
      </c>
      <c r="M3010" s="14">
        <v>2578</v>
      </c>
      <c r="N3010" s="15">
        <v>45309</v>
      </c>
      <c r="O3010" s="68" t="s">
        <v>3782</v>
      </c>
      <c r="P3010" s="8" t="s">
        <v>699</v>
      </c>
      <c r="Q3010" s="8" t="s">
        <v>34</v>
      </c>
      <c r="R3010" s="8" t="s">
        <v>31</v>
      </c>
      <c r="S3010" s="8" t="s">
        <v>31</v>
      </c>
      <c r="T3010" s="44" t="s">
        <v>5120</v>
      </c>
      <c r="U3010" s="82" t="s">
        <v>2185</v>
      </c>
      <c r="V3010" s="17">
        <v>338</v>
      </c>
      <c r="W3010" s="17">
        <v>210</v>
      </c>
      <c r="X3010" s="17">
        <v>1.6</v>
      </c>
      <c r="Y3010" s="18">
        <v>5</v>
      </c>
      <c r="Z3010" s="33" t="s">
        <v>1106</v>
      </c>
      <c r="AA3010" s="370"/>
      <c r="AB3010" s="370"/>
      <c r="AC3010" s="370"/>
      <c r="AD3010" s="33" t="s">
        <v>688</v>
      </c>
      <c r="AE3010" s="377"/>
      <c r="AF3010" s="70" t="s">
        <v>5160</v>
      </c>
      <c r="AG3010" s="344">
        <f t="shared" si="22"/>
        <v>0</v>
      </c>
      <c r="AH3010" s="344">
        <f t="shared" si="23"/>
        <v>0</v>
      </c>
      <c r="AI3010" s="344">
        <f t="shared" si="21"/>
        <v>0</v>
      </c>
    </row>
    <row r="3011" spans="1:35">
      <c r="A3011" s="103">
        <v>45330</v>
      </c>
      <c r="B3011" s="20" t="s">
        <v>39</v>
      </c>
      <c r="C3011" s="21" t="s">
        <v>281</v>
      </c>
      <c r="D3011" s="8"/>
      <c r="E3011" s="27" t="s">
        <v>56</v>
      </c>
      <c r="F3011" s="11" t="s">
        <v>4926</v>
      </c>
      <c r="G3011" s="11">
        <v>1023178</v>
      </c>
      <c r="H3011" s="11" t="s">
        <v>2065</v>
      </c>
      <c r="I3011" s="12" t="s">
        <v>878</v>
      </c>
      <c r="J3011" s="11" t="s">
        <v>31</v>
      </c>
      <c r="K3011" s="11" t="s">
        <v>482</v>
      </c>
      <c r="L3011" s="13">
        <v>30</v>
      </c>
      <c r="M3011" s="14">
        <v>7905</v>
      </c>
      <c r="N3011" s="15">
        <v>45306</v>
      </c>
      <c r="O3011" s="68" t="s">
        <v>3782</v>
      </c>
      <c r="P3011" s="56" t="s">
        <v>244</v>
      </c>
      <c r="Q3011" s="8" t="s">
        <v>115</v>
      </c>
      <c r="R3011" s="8" t="s">
        <v>31</v>
      </c>
      <c r="S3011" s="8" t="s">
        <v>31</v>
      </c>
      <c r="T3011" s="23" t="s">
        <v>31</v>
      </c>
      <c r="U3011" s="82" t="s">
        <v>4837</v>
      </c>
      <c r="V3011" s="17">
        <v>310</v>
      </c>
      <c r="W3011" s="17">
        <v>244</v>
      </c>
      <c r="X3011" s="17">
        <v>2</v>
      </c>
      <c r="Y3011" s="18">
        <v>1</v>
      </c>
      <c r="Z3011" s="33"/>
      <c r="AA3011" s="33">
        <v>1196</v>
      </c>
      <c r="AB3011" s="33">
        <v>860</v>
      </c>
      <c r="AC3011" s="33">
        <v>205</v>
      </c>
      <c r="AD3011" s="33" t="s">
        <v>688</v>
      </c>
      <c r="AE3011" s="289">
        <v>1.5</v>
      </c>
      <c r="AG3011" s="344">
        <f t="shared" si="22"/>
        <v>2056</v>
      </c>
      <c r="AH3011" s="344">
        <f t="shared" si="23"/>
        <v>2056</v>
      </c>
      <c r="AI3011" s="344">
        <f t="shared" si="21"/>
        <v>61680</v>
      </c>
    </row>
    <row r="3012" spans="1:35">
      <c r="A3012" s="103">
        <v>45330</v>
      </c>
      <c r="B3012" s="7" t="s">
        <v>29</v>
      </c>
      <c r="C3012" s="21" t="s">
        <v>281</v>
      </c>
      <c r="F3012" s="11" t="s">
        <v>5128</v>
      </c>
      <c r="G3012" s="11">
        <v>1026527</v>
      </c>
      <c r="H3012" s="11" t="s">
        <v>3948</v>
      </c>
      <c r="I3012" s="12" t="s">
        <v>3949</v>
      </c>
      <c r="J3012" s="11" t="s">
        <v>31</v>
      </c>
      <c r="K3012" s="11" t="s">
        <v>3833</v>
      </c>
      <c r="L3012" s="13">
        <v>80</v>
      </c>
      <c r="M3012" s="14">
        <v>7392</v>
      </c>
      <c r="N3012" s="15">
        <v>45313</v>
      </c>
      <c r="O3012" s="68" t="s">
        <v>3782</v>
      </c>
      <c r="P3012" s="8" t="s">
        <v>33</v>
      </c>
      <c r="Q3012" s="8" t="s">
        <v>131</v>
      </c>
      <c r="R3012" s="8" t="s">
        <v>31</v>
      </c>
      <c r="S3012" s="8" t="s">
        <v>31</v>
      </c>
      <c r="T3012" s="23" t="s">
        <v>31</v>
      </c>
      <c r="U3012" s="82" t="s">
        <v>2185</v>
      </c>
      <c r="V3012" s="17">
        <v>144</v>
      </c>
      <c r="W3012" s="17">
        <v>126</v>
      </c>
      <c r="X3012" s="17">
        <v>1.6</v>
      </c>
      <c r="Y3012" s="18">
        <v>2</v>
      </c>
      <c r="Z3012" s="33" t="s">
        <v>2707</v>
      </c>
      <c r="AA3012" s="70">
        <v>144</v>
      </c>
      <c r="AB3012" s="70">
        <v>28</v>
      </c>
      <c r="AC3012" s="70">
        <v>20</v>
      </c>
      <c r="AD3012" s="33" t="s">
        <v>724</v>
      </c>
      <c r="AE3012" s="289">
        <v>0.5</v>
      </c>
      <c r="AG3012" s="344">
        <f t="shared" si="22"/>
        <v>172</v>
      </c>
      <c r="AH3012" s="344">
        <f t="shared" si="23"/>
        <v>86</v>
      </c>
      <c r="AI3012" s="344">
        <f t="shared" si="21"/>
        <v>6880</v>
      </c>
    </row>
    <row r="3013" spans="1:35">
      <c r="A3013" s="103">
        <v>45330</v>
      </c>
      <c r="B3013" s="7" t="s">
        <v>29</v>
      </c>
      <c r="C3013" s="8" t="s">
        <v>91</v>
      </c>
      <c r="D3013" s="8"/>
      <c r="E3013" s="27" t="s">
        <v>4828</v>
      </c>
      <c r="F3013" s="11" t="s">
        <v>5154</v>
      </c>
      <c r="G3013" s="11">
        <v>1019281</v>
      </c>
      <c r="H3013" s="11" t="s">
        <v>286</v>
      </c>
      <c r="I3013" s="12" t="s">
        <v>104</v>
      </c>
      <c r="J3013" s="11" t="s">
        <v>31</v>
      </c>
      <c r="K3013" s="25" t="s">
        <v>285</v>
      </c>
      <c r="L3013" s="32">
        <v>5</v>
      </c>
      <c r="M3013" s="14">
        <v>3443</v>
      </c>
      <c r="N3013" s="15">
        <v>45317</v>
      </c>
      <c r="O3013" s="68" t="s">
        <v>3782</v>
      </c>
      <c r="P3013" s="8" t="s">
        <v>33</v>
      </c>
      <c r="Q3013" s="8" t="s">
        <v>34</v>
      </c>
      <c r="R3013" s="8" t="s">
        <v>31</v>
      </c>
      <c r="S3013" s="23" t="s">
        <v>31</v>
      </c>
      <c r="T3013" s="44" t="s">
        <v>5155</v>
      </c>
      <c r="U3013" s="82" t="s">
        <v>2185</v>
      </c>
      <c r="V3013" s="17">
        <v>212</v>
      </c>
      <c r="W3013" s="17">
        <v>140</v>
      </c>
      <c r="X3013" s="17">
        <v>1.6</v>
      </c>
      <c r="Y3013" s="18">
        <v>1</v>
      </c>
      <c r="Z3013" s="33"/>
      <c r="AA3013" s="33">
        <v>50</v>
      </c>
      <c r="AB3013" s="33">
        <v>106</v>
      </c>
      <c r="AC3013" s="33">
        <v>119</v>
      </c>
      <c r="AD3013" s="33" t="s">
        <v>688</v>
      </c>
      <c r="AE3013" s="289">
        <v>2.5</v>
      </c>
      <c r="AF3013" s="70" t="s">
        <v>5160</v>
      </c>
      <c r="AG3013" s="344">
        <f t="shared" si="22"/>
        <v>156</v>
      </c>
      <c r="AH3013" s="344">
        <f t="shared" si="23"/>
        <v>156</v>
      </c>
      <c r="AI3013" s="344">
        <f t="shared" si="21"/>
        <v>780</v>
      </c>
    </row>
    <row r="3014" spans="1:35">
      <c r="A3014" s="103">
        <v>45330</v>
      </c>
      <c r="B3014" s="7" t="s">
        <v>29</v>
      </c>
      <c r="C3014" s="21" t="s">
        <v>281</v>
      </c>
      <c r="D3014" s="8"/>
      <c r="E3014" s="27" t="s">
        <v>4828</v>
      </c>
      <c r="F3014" s="11" t="s">
        <v>5154</v>
      </c>
      <c r="G3014" s="11">
        <v>1019281</v>
      </c>
      <c r="H3014" s="11" t="s">
        <v>286</v>
      </c>
      <c r="I3014" s="12" t="s">
        <v>1672</v>
      </c>
      <c r="J3014" s="11" t="s">
        <v>1673</v>
      </c>
      <c r="K3014" s="25" t="s">
        <v>1927</v>
      </c>
      <c r="L3014" s="32">
        <v>5</v>
      </c>
      <c r="M3014" s="14">
        <v>5834</v>
      </c>
      <c r="N3014" s="15">
        <v>45317</v>
      </c>
      <c r="O3014" s="68" t="s">
        <v>3782</v>
      </c>
      <c r="P3014" s="8" t="s">
        <v>33</v>
      </c>
      <c r="Q3014" s="8" t="s">
        <v>34</v>
      </c>
      <c r="R3014" s="8" t="s">
        <v>31</v>
      </c>
      <c r="S3014" s="23" t="s">
        <v>31</v>
      </c>
      <c r="T3014" s="44" t="s">
        <v>5155</v>
      </c>
      <c r="U3014" s="82" t="s">
        <v>2185</v>
      </c>
      <c r="V3014" s="17">
        <v>209</v>
      </c>
      <c r="W3014" s="17">
        <v>170.55</v>
      </c>
      <c r="X3014" s="17">
        <v>1.6</v>
      </c>
      <c r="Y3014" s="18">
        <v>1</v>
      </c>
      <c r="Z3014" s="33" t="s">
        <v>1016</v>
      </c>
      <c r="AA3014" s="376">
        <v>107</v>
      </c>
      <c r="AB3014" s="376">
        <v>188</v>
      </c>
      <c r="AC3014" s="370">
        <v>119</v>
      </c>
      <c r="AD3014" s="33" t="s">
        <v>724</v>
      </c>
      <c r="AE3014" s="289">
        <v>2.5</v>
      </c>
      <c r="AF3014" s="70" t="s">
        <v>5160</v>
      </c>
      <c r="AG3014" s="344">
        <f t="shared" si="22"/>
        <v>295</v>
      </c>
      <c r="AH3014" s="344">
        <f t="shared" si="23"/>
        <v>295</v>
      </c>
      <c r="AI3014" s="344">
        <f t="shared" si="21"/>
        <v>1475</v>
      </c>
    </row>
    <row r="3015" spans="1:35">
      <c r="A3015" s="103">
        <v>45330</v>
      </c>
      <c r="B3015" s="7" t="s">
        <v>29</v>
      </c>
      <c r="C3015" s="8" t="s">
        <v>91</v>
      </c>
      <c r="D3015" s="8"/>
      <c r="E3015" s="27" t="s">
        <v>4828</v>
      </c>
      <c r="F3015" s="11" t="s">
        <v>5154</v>
      </c>
      <c r="G3015" s="11">
        <v>1019281</v>
      </c>
      <c r="H3015" s="11" t="s">
        <v>286</v>
      </c>
      <c r="I3015" s="12" t="s">
        <v>1675</v>
      </c>
      <c r="J3015" s="11" t="s">
        <v>1673</v>
      </c>
      <c r="K3015" s="25" t="s">
        <v>1928</v>
      </c>
      <c r="L3015" s="32">
        <v>5</v>
      </c>
      <c r="M3015" s="14">
        <v>3445</v>
      </c>
      <c r="N3015" s="15">
        <v>45317</v>
      </c>
      <c r="O3015" s="68" t="s">
        <v>3782</v>
      </c>
      <c r="P3015" s="8" t="s">
        <v>33</v>
      </c>
      <c r="Q3015" s="8" t="s">
        <v>34</v>
      </c>
      <c r="R3015" s="8" t="s">
        <v>31</v>
      </c>
      <c r="S3015" s="23" t="s">
        <v>31</v>
      </c>
      <c r="T3015" s="44" t="s">
        <v>5155</v>
      </c>
      <c r="U3015" s="82" t="s">
        <v>2185</v>
      </c>
      <c r="V3015" s="17">
        <v>209</v>
      </c>
      <c r="W3015" s="17">
        <v>170.55</v>
      </c>
      <c r="X3015" s="17">
        <v>1.6</v>
      </c>
      <c r="Y3015" s="18">
        <v>1</v>
      </c>
      <c r="Z3015" s="33" t="s">
        <v>1018</v>
      </c>
      <c r="AA3015" s="376"/>
      <c r="AB3015" s="376"/>
      <c r="AC3015" s="370"/>
      <c r="AD3015" s="33" t="s">
        <v>688</v>
      </c>
      <c r="AE3015" s="289">
        <v>2.5</v>
      </c>
      <c r="AF3015" s="70" t="s">
        <v>5160</v>
      </c>
      <c r="AG3015" s="344">
        <f t="shared" si="22"/>
        <v>0</v>
      </c>
      <c r="AH3015" s="344">
        <f t="shared" si="23"/>
        <v>0</v>
      </c>
      <c r="AI3015" s="344">
        <f t="shared" si="21"/>
        <v>0</v>
      </c>
    </row>
    <row r="3016" spans="1:35">
      <c r="A3016" s="103">
        <v>45330</v>
      </c>
      <c r="B3016" s="7" t="s">
        <v>29</v>
      </c>
      <c r="C3016" s="21" t="s">
        <v>281</v>
      </c>
      <c r="D3016" s="8"/>
      <c r="E3016" s="27" t="s">
        <v>4828</v>
      </c>
      <c r="F3016" s="11" t="s">
        <v>5154</v>
      </c>
      <c r="G3016" s="11">
        <v>1019281</v>
      </c>
      <c r="H3016" s="11" t="s">
        <v>286</v>
      </c>
      <c r="I3016" s="12" t="s">
        <v>1713</v>
      </c>
      <c r="J3016" s="11" t="s">
        <v>288</v>
      </c>
      <c r="K3016" s="25" t="s">
        <v>1933</v>
      </c>
      <c r="L3016" s="32">
        <v>5</v>
      </c>
      <c r="M3016" s="14">
        <v>5835</v>
      </c>
      <c r="N3016" s="15">
        <v>45317</v>
      </c>
      <c r="O3016" s="68" t="s">
        <v>3782</v>
      </c>
      <c r="P3016" s="8" t="s">
        <v>33</v>
      </c>
      <c r="Q3016" s="8" t="s">
        <v>34</v>
      </c>
      <c r="R3016" s="8" t="s">
        <v>31</v>
      </c>
      <c r="S3016" s="23" t="s">
        <v>31</v>
      </c>
      <c r="T3016" s="44" t="s">
        <v>5155</v>
      </c>
      <c r="U3016" s="82" t="s">
        <v>2185</v>
      </c>
      <c r="V3016" s="17">
        <v>281</v>
      </c>
      <c r="W3016" s="17">
        <v>209</v>
      </c>
      <c r="X3016" s="17">
        <v>1.6</v>
      </c>
      <c r="Y3016" s="18">
        <v>1</v>
      </c>
      <c r="Z3016" s="33" t="s">
        <v>1016</v>
      </c>
      <c r="AA3016" s="376">
        <v>253</v>
      </c>
      <c r="AB3016" s="376">
        <v>297</v>
      </c>
      <c r="AC3016" s="370">
        <v>119</v>
      </c>
      <c r="AD3016" s="33" t="s">
        <v>688</v>
      </c>
      <c r="AE3016" s="289">
        <v>2.5</v>
      </c>
      <c r="AF3016" s="70" t="s">
        <v>5160</v>
      </c>
      <c r="AG3016" s="344">
        <f t="shared" si="22"/>
        <v>550</v>
      </c>
      <c r="AH3016" s="344">
        <f t="shared" si="23"/>
        <v>550</v>
      </c>
      <c r="AI3016" s="344">
        <f t="shared" si="21"/>
        <v>2750</v>
      </c>
    </row>
    <row r="3017" spans="1:35">
      <c r="A3017" s="103">
        <v>45330</v>
      </c>
      <c r="B3017" s="7" t="s">
        <v>29</v>
      </c>
      <c r="C3017" s="21" t="s">
        <v>281</v>
      </c>
      <c r="D3017" s="8"/>
      <c r="E3017" s="27" t="s">
        <v>4828</v>
      </c>
      <c r="F3017" s="11" t="s">
        <v>5154</v>
      </c>
      <c r="G3017" s="11">
        <v>1019281</v>
      </c>
      <c r="H3017" s="11" t="s">
        <v>286</v>
      </c>
      <c r="I3017" s="12" t="s">
        <v>1714</v>
      </c>
      <c r="J3017" s="11" t="s">
        <v>288</v>
      </c>
      <c r="K3017" s="25" t="s">
        <v>1934</v>
      </c>
      <c r="L3017" s="32">
        <v>5</v>
      </c>
      <c r="M3017" s="14">
        <v>5836</v>
      </c>
      <c r="N3017" s="15">
        <v>45317</v>
      </c>
      <c r="O3017" s="68" t="s">
        <v>3782</v>
      </c>
      <c r="P3017" s="8" t="s">
        <v>33</v>
      </c>
      <c r="Q3017" s="8" t="s">
        <v>34</v>
      </c>
      <c r="R3017" s="8" t="s">
        <v>31</v>
      </c>
      <c r="S3017" s="23" t="s">
        <v>31</v>
      </c>
      <c r="T3017" s="44" t="s">
        <v>5155</v>
      </c>
      <c r="U3017" s="82" t="s">
        <v>2185</v>
      </c>
      <c r="V3017" s="17">
        <v>281</v>
      </c>
      <c r="W3017" s="17">
        <v>209</v>
      </c>
      <c r="X3017" s="17">
        <v>1.6</v>
      </c>
      <c r="Y3017" s="18">
        <v>1</v>
      </c>
      <c r="Z3017" s="33" t="s">
        <v>1018</v>
      </c>
      <c r="AA3017" s="376"/>
      <c r="AB3017" s="376"/>
      <c r="AC3017" s="370"/>
      <c r="AD3017" s="33" t="s">
        <v>688</v>
      </c>
      <c r="AE3017" s="289">
        <v>2.5</v>
      </c>
      <c r="AF3017" s="70" t="s">
        <v>5160</v>
      </c>
      <c r="AG3017" s="344">
        <f t="shared" si="22"/>
        <v>0</v>
      </c>
      <c r="AH3017" s="344">
        <f t="shared" si="23"/>
        <v>0</v>
      </c>
      <c r="AI3017" s="344">
        <f t="shared" si="21"/>
        <v>0</v>
      </c>
    </row>
    <row r="3018" spans="1:35">
      <c r="A3018" s="103">
        <v>45331</v>
      </c>
      <c r="B3018" s="20" t="s">
        <v>39</v>
      </c>
      <c r="C3018" s="8" t="s">
        <v>91</v>
      </c>
      <c r="D3018" s="8"/>
      <c r="E3018" s="9"/>
      <c r="F3018" s="11" t="s">
        <v>4926</v>
      </c>
      <c r="G3018" s="11">
        <v>1023178</v>
      </c>
      <c r="H3018" s="11" t="s">
        <v>2065</v>
      </c>
      <c r="I3018" s="332" t="s">
        <v>242</v>
      </c>
      <c r="J3018" s="11" t="s">
        <v>31</v>
      </c>
      <c r="K3018" s="11" t="s">
        <v>243</v>
      </c>
      <c r="L3018" s="13">
        <v>60</v>
      </c>
      <c r="M3018" s="14">
        <v>7633</v>
      </c>
      <c r="N3018" s="15">
        <v>45306</v>
      </c>
      <c r="O3018" s="68" t="s">
        <v>3782</v>
      </c>
      <c r="P3018" s="56" t="s">
        <v>244</v>
      </c>
      <c r="Q3018" s="8" t="s">
        <v>34</v>
      </c>
      <c r="R3018" s="8" t="s">
        <v>31</v>
      </c>
      <c r="S3018" s="8" t="s">
        <v>31</v>
      </c>
      <c r="T3018" s="8" t="s">
        <v>31</v>
      </c>
      <c r="U3018" s="82" t="s">
        <v>4837</v>
      </c>
      <c r="V3018" s="17">
        <v>310</v>
      </c>
      <c r="W3018" s="17">
        <v>244</v>
      </c>
      <c r="X3018" s="17">
        <v>1.6</v>
      </c>
      <c r="Y3018" s="18">
        <v>1</v>
      </c>
      <c r="Z3018" s="33"/>
      <c r="AA3018" s="72">
        <v>715</v>
      </c>
      <c r="AB3018" s="72">
        <v>407</v>
      </c>
      <c r="AC3018" s="33">
        <v>121</v>
      </c>
      <c r="AD3018" s="33" t="s">
        <v>688</v>
      </c>
      <c r="AE3018" s="289">
        <v>1</v>
      </c>
      <c r="AG3018" s="344">
        <f t="shared" si="22"/>
        <v>1122</v>
      </c>
      <c r="AH3018" s="344">
        <f t="shared" si="23"/>
        <v>1122</v>
      </c>
      <c r="AI3018" s="344">
        <f t="shared" si="21"/>
        <v>67320</v>
      </c>
    </row>
    <row r="3019" spans="1:35">
      <c r="A3019" s="103">
        <v>45331</v>
      </c>
      <c r="B3019" s="7" t="s">
        <v>29</v>
      </c>
      <c r="C3019" s="8" t="s">
        <v>91</v>
      </c>
      <c r="D3019" s="8"/>
      <c r="F3019" s="11" t="s">
        <v>5127</v>
      </c>
      <c r="G3019" s="11">
        <v>1026518</v>
      </c>
      <c r="H3019" s="11" t="s">
        <v>1113</v>
      </c>
      <c r="I3019" s="12" t="s">
        <v>504</v>
      </c>
      <c r="J3019" s="11" t="s">
        <v>417</v>
      </c>
      <c r="K3019" s="11" t="s">
        <v>2842</v>
      </c>
      <c r="L3019" s="13">
        <v>100</v>
      </c>
      <c r="M3019" s="14">
        <v>7583</v>
      </c>
      <c r="N3019" s="52">
        <v>45310</v>
      </c>
      <c r="O3019" s="68" t="s">
        <v>3782</v>
      </c>
      <c r="P3019" s="8" t="s">
        <v>33</v>
      </c>
      <c r="Q3019" s="8" t="s">
        <v>34</v>
      </c>
      <c r="R3019" s="8" t="s">
        <v>31</v>
      </c>
      <c r="S3019" s="8" t="s">
        <v>31</v>
      </c>
      <c r="T3019" s="23" t="s">
        <v>31</v>
      </c>
      <c r="U3019" s="82" t="s">
        <v>2185</v>
      </c>
      <c r="V3019" s="17">
        <v>121.15</v>
      </c>
      <c r="W3019" s="17">
        <v>187.65</v>
      </c>
      <c r="X3019" s="17">
        <v>1.6</v>
      </c>
      <c r="Y3019" s="18">
        <v>1</v>
      </c>
      <c r="AA3019" s="33">
        <v>331</v>
      </c>
      <c r="AB3019" s="33">
        <v>534</v>
      </c>
      <c r="AC3019" s="33">
        <v>156</v>
      </c>
      <c r="AD3019" s="18" t="s">
        <v>688</v>
      </c>
      <c r="AE3019" s="289">
        <v>1</v>
      </c>
      <c r="AG3019" s="344">
        <f t="shared" si="22"/>
        <v>865</v>
      </c>
      <c r="AH3019" s="344">
        <f t="shared" si="23"/>
        <v>865</v>
      </c>
      <c r="AI3019" s="344">
        <f t="shared" si="21"/>
        <v>86500</v>
      </c>
    </row>
    <row r="3020" spans="1:35">
      <c r="A3020" s="103">
        <v>45335</v>
      </c>
      <c r="B3020" s="20" t="s">
        <v>39</v>
      </c>
      <c r="C3020" s="21" t="s">
        <v>281</v>
      </c>
      <c r="D3020" s="8"/>
      <c r="E3020" s="8"/>
      <c r="F3020" s="10" t="s">
        <v>5015</v>
      </c>
      <c r="G3020" s="11">
        <v>1027326</v>
      </c>
      <c r="H3020" s="11" t="s">
        <v>3664</v>
      </c>
      <c r="I3020" s="12" t="s">
        <v>72</v>
      </c>
      <c r="J3020" s="11" t="s">
        <v>31</v>
      </c>
      <c r="K3020" s="11" t="s">
        <v>3661</v>
      </c>
      <c r="L3020" s="13">
        <v>20</v>
      </c>
      <c r="M3020" s="14">
        <v>7934</v>
      </c>
      <c r="N3020" s="15">
        <v>45323</v>
      </c>
      <c r="O3020" s="68" t="s">
        <v>3782</v>
      </c>
      <c r="P3020" s="56" t="s">
        <v>244</v>
      </c>
      <c r="Q3020" s="8" t="s">
        <v>502</v>
      </c>
      <c r="R3020" s="8" t="s">
        <v>31</v>
      </c>
      <c r="S3020" s="23" t="s">
        <v>31</v>
      </c>
      <c r="T3020" s="8" t="s">
        <v>31</v>
      </c>
      <c r="U3020" s="82" t="s">
        <v>4837</v>
      </c>
      <c r="V3020" s="17">
        <v>403.2</v>
      </c>
      <c r="W3020" s="17">
        <v>152.5</v>
      </c>
      <c r="X3020" s="17">
        <v>2</v>
      </c>
      <c r="Y3020" s="18">
        <v>1</v>
      </c>
      <c r="Z3020" s="33"/>
      <c r="AA3020" s="33">
        <v>1238</v>
      </c>
      <c r="AB3020" s="33">
        <v>617</v>
      </c>
      <c r="AC3020" s="33"/>
      <c r="AD3020" s="33" t="s">
        <v>688</v>
      </c>
      <c r="AG3020" s="344">
        <f t="shared" si="22"/>
        <v>1855</v>
      </c>
      <c r="AH3020" s="344">
        <f t="shared" si="23"/>
        <v>1855</v>
      </c>
      <c r="AI3020" s="344">
        <f t="shared" si="21"/>
        <v>37100</v>
      </c>
    </row>
    <row r="3021" spans="1:35">
      <c r="A3021" s="103">
        <v>45335</v>
      </c>
      <c r="B3021" s="20" t="s">
        <v>39</v>
      </c>
      <c r="C3021" s="8" t="s">
        <v>91</v>
      </c>
      <c r="D3021" s="24" t="s">
        <v>41</v>
      </c>
      <c r="E3021" s="8"/>
      <c r="F3021" s="25" t="s">
        <v>5050</v>
      </c>
      <c r="G3021" s="11">
        <v>1025410</v>
      </c>
      <c r="H3021" s="11" t="s">
        <v>283</v>
      </c>
      <c r="I3021" s="12" t="s">
        <v>63</v>
      </c>
      <c r="J3021" s="11" t="s">
        <v>31</v>
      </c>
      <c r="K3021" s="11" t="s">
        <v>870</v>
      </c>
      <c r="L3021" s="13">
        <v>20</v>
      </c>
      <c r="M3021" s="14" t="s">
        <v>61</v>
      </c>
      <c r="N3021" s="15">
        <v>45310</v>
      </c>
      <c r="O3021" s="68" t="s">
        <v>3782</v>
      </c>
      <c r="P3021" s="8" t="s">
        <v>85</v>
      </c>
      <c r="Q3021" s="8" t="s">
        <v>115</v>
      </c>
      <c r="R3021" s="8" t="s">
        <v>31</v>
      </c>
      <c r="S3021" s="8" t="s">
        <v>31</v>
      </c>
      <c r="T3021" s="44" t="s">
        <v>5122</v>
      </c>
      <c r="U3021" s="82" t="s">
        <v>4837</v>
      </c>
      <c r="V3021" s="17">
        <v>385</v>
      </c>
      <c r="W3021" s="17">
        <v>310</v>
      </c>
      <c r="X3021" s="17">
        <v>1.6</v>
      </c>
      <c r="Y3021" s="18">
        <v>5</v>
      </c>
      <c r="Z3021" s="33" t="s">
        <v>3872</v>
      </c>
      <c r="AA3021" s="33">
        <v>0</v>
      </c>
      <c r="AB3021" s="33">
        <v>1180</v>
      </c>
      <c r="AC3021" s="33">
        <v>42</v>
      </c>
      <c r="AD3021" s="33" t="s">
        <v>724</v>
      </c>
      <c r="AE3021" s="289">
        <v>1</v>
      </c>
      <c r="AF3021" s="70" t="s">
        <v>5160</v>
      </c>
      <c r="AG3021" s="344">
        <f t="shared" si="22"/>
        <v>1180</v>
      </c>
      <c r="AH3021" s="344">
        <f t="shared" si="23"/>
        <v>236</v>
      </c>
      <c r="AI3021" s="344">
        <f t="shared" si="21"/>
        <v>4720</v>
      </c>
    </row>
    <row r="3022" spans="1:35">
      <c r="A3022" s="103">
        <v>45335</v>
      </c>
      <c r="B3022" s="20" t="s">
        <v>39</v>
      </c>
      <c r="C3022" s="21" t="s">
        <v>281</v>
      </c>
      <c r="D3022" s="24" t="s">
        <v>41</v>
      </c>
      <c r="E3022" s="8"/>
      <c r="F3022" s="25" t="s">
        <v>5051</v>
      </c>
      <c r="G3022" s="11">
        <v>1025410</v>
      </c>
      <c r="H3022" s="11" t="s">
        <v>283</v>
      </c>
      <c r="I3022" s="12" t="s">
        <v>63</v>
      </c>
      <c r="J3022" s="11" t="s">
        <v>31</v>
      </c>
      <c r="K3022" s="11" t="s">
        <v>5123</v>
      </c>
      <c r="L3022" s="13">
        <v>20</v>
      </c>
      <c r="M3022" s="14">
        <v>7813</v>
      </c>
      <c r="N3022" s="15">
        <v>45310</v>
      </c>
      <c r="O3022" s="68" t="s">
        <v>3782</v>
      </c>
      <c r="P3022" s="8" t="s">
        <v>85</v>
      </c>
      <c r="Q3022" s="8" t="s">
        <v>115</v>
      </c>
      <c r="R3022" s="8" t="s">
        <v>31</v>
      </c>
      <c r="S3022" s="8" t="s">
        <v>31</v>
      </c>
      <c r="T3022" s="44" t="s">
        <v>5122</v>
      </c>
      <c r="U3022" s="82" t="s">
        <v>4837</v>
      </c>
      <c r="V3022" s="17">
        <v>385</v>
      </c>
      <c r="W3022" s="17">
        <v>310</v>
      </c>
      <c r="X3022" s="17">
        <v>1.6</v>
      </c>
      <c r="Y3022" s="18">
        <v>5</v>
      </c>
      <c r="Z3022" s="33" t="s">
        <v>3872</v>
      </c>
      <c r="AA3022" s="33">
        <v>0</v>
      </c>
      <c r="AB3022" s="33">
        <v>1180</v>
      </c>
      <c r="AC3022" s="33">
        <v>42</v>
      </c>
      <c r="AD3022" s="33" t="s">
        <v>724</v>
      </c>
      <c r="AE3022" s="289">
        <v>1</v>
      </c>
      <c r="AF3022" s="70" t="s">
        <v>5160</v>
      </c>
      <c r="AG3022" s="344">
        <f t="shared" si="22"/>
        <v>1180</v>
      </c>
      <c r="AH3022" s="344">
        <f t="shared" si="23"/>
        <v>236</v>
      </c>
      <c r="AI3022" s="344">
        <f t="shared" si="21"/>
        <v>4720</v>
      </c>
    </row>
    <row r="3023" spans="1:35">
      <c r="A3023" s="103">
        <v>45335</v>
      </c>
      <c r="B3023" s="7" t="s">
        <v>29</v>
      </c>
      <c r="C3023" s="96" t="s">
        <v>1545</v>
      </c>
      <c r="D3023" s="24"/>
      <c r="E3023" s="27" t="s">
        <v>56</v>
      </c>
      <c r="F3023" s="25" t="s">
        <v>4692</v>
      </c>
      <c r="G3023" s="11">
        <v>1991258</v>
      </c>
      <c r="H3023" s="11" t="s">
        <v>4520</v>
      </c>
      <c r="I3023" s="12" t="s">
        <v>4521</v>
      </c>
      <c r="J3023" s="11" t="s">
        <v>5000</v>
      </c>
      <c r="K3023" s="10" t="s">
        <v>5001</v>
      </c>
      <c r="L3023" s="13">
        <v>20</v>
      </c>
      <c r="M3023" s="92" t="s">
        <v>4709</v>
      </c>
      <c r="N3023" s="15">
        <v>45322</v>
      </c>
      <c r="O3023" s="68" t="s">
        <v>3782</v>
      </c>
      <c r="P3023" s="8" t="s">
        <v>33</v>
      </c>
      <c r="Q3023" s="8" t="s">
        <v>34</v>
      </c>
      <c r="R3023" s="8" t="s">
        <v>31</v>
      </c>
      <c r="S3023" s="8" t="s">
        <v>31</v>
      </c>
      <c r="T3023" s="23" t="s">
        <v>31</v>
      </c>
      <c r="U3023" s="82" t="s">
        <v>2185</v>
      </c>
      <c r="V3023" s="378">
        <v>240</v>
      </c>
      <c r="W3023" s="378">
        <v>202</v>
      </c>
      <c r="X3023" s="378">
        <v>1.6</v>
      </c>
      <c r="Y3023" s="18">
        <v>1</v>
      </c>
      <c r="Z3023" s="33" t="s">
        <v>987</v>
      </c>
      <c r="AA3023" s="370">
        <v>498</v>
      </c>
      <c r="AB3023" s="370">
        <v>843</v>
      </c>
      <c r="AC3023" s="370">
        <v>166</v>
      </c>
      <c r="AD3023" s="300" t="s">
        <v>1128</v>
      </c>
      <c r="AE3023" s="377">
        <v>4</v>
      </c>
      <c r="AG3023" s="344">
        <f t="shared" si="22"/>
        <v>1341</v>
      </c>
      <c r="AH3023" s="344">
        <f t="shared" si="23"/>
        <v>1341</v>
      </c>
      <c r="AI3023" s="344">
        <f t="shared" si="21"/>
        <v>26820</v>
      </c>
    </row>
    <row r="3024" spans="1:35">
      <c r="A3024" s="103">
        <v>45335</v>
      </c>
      <c r="B3024" s="7" t="s">
        <v>29</v>
      </c>
      <c r="C3024" s="96" t="s">
        <v>1545</v>
      </c>
      <c r="D3024" s="24"/>
      <c r="E3024" s="27" t="s">
        <v>56</v>
      </c>
      <c r="F3024" s="25" t="s">
        <v>4692</v>
      </c>
      <c r="G3024" s="11">
        <v>1991258</v>
      </c>
      <c r="H3024" s="11" t="s">
        <v>4520</v>
      </c>
      <c r="I3024" s="12" t="s">
        <v>4522</v>
      </c>
      <c r="J3024" s="11" t="s">
        <v>5000</v>
      </c>
      <c r="K3024" s="10" t="s">
        <v>5002</v>
      </c>
      <c r="L3024" s="13">
        <v>20</v>
      </c>
      <c r="M3024" s="92" t="s">
        <v>4710</v>
      </c>
      <c r="N3024" s="15">
        <v>45322</v>
      </c>
      <c r="O3024" s="68" t="s">
        <v>3782</v>
      </c>
      <c r="P3024" s="8" t="s">
        <v>33</v>
      </c>
      <c r="Q3024" s="8" t="s">
        <v>34</v>
      </c>
      <c r="R3024" s="8" t="s">
        <v>31</v>
      </c>
      <c r="S3024" s="8" t="s">
        <v>31</v>
      </c>
      <c r="T3024" s="23" t="s">
        <v>31</v>
      </c>
      <c r="U3024" s="82" t="s">
        <v>2185</v>
      </c>
      <c r="V3024" s="378"/>
      <c r="W3024" s="378"/>
      <c r="X3024" s="378"/>
      <c r="Y3024" s="18">
        <v>1</v>
      </c>
      <c r="Z3024" s="33" t="s">
        <v>985</v>
      </c>
      <c r="AA3024" s="370"/>
      <c r="AB3024" s="370"/>
      <c r="AC3024" s="370"/>
      <c r="AD3024" s="300" t="s">
        <v>1128</v>
      </c>
      <c r="AE3024" s="377"/>
      <c r="AG3024" s="344">
        <f t="shared" si="22"/>
        <v>0</v>
      </c>
      <c r="AH3024" s="344">
        <f t="shared" si="23"/>
        <v>0</v>
      </c>
      <c r="AI3024" s="344">
        <f t="shared" si="21"/>
        <v>0</v>
      </c>
    </row>
    <row r="3025" spans="1:35">
      <c r="A3025" s="103">
        <v>45335</v>
      </c>
      <c r="B3025" s="7" t="s">
        <v>29</v>
      </c>
      <c r="C3025" s="96" t="s">
        <v>1545</v>
      </c>
      <c r="D3025" s="24"/>
      <c r="E3025" s="27" t="s">
        <v>56</v>
      </c>
      <c r="F3025" s="25" t="s">
        <v>4692</v>
      </c>
      <c r="G3025" s="11">
        <v>1991258</v>
      </c>
      <c r="H3025" s="11" t="s">
        <v>4520</v>
      </c>
      <c r="I3025" s="12" t="s">
        <v>4708</v>
      </c>
      <c r="J3025" s="11" t="s">
        <v>5000</v>
      </c>
      <c r="K3025" s="10" t="s">
        <v>5003</v>
      </c>
      <c r="L3025" s="13">
        <v>20</v>
      </c>
      <c r="M3025" s="92" t="s">
        <v>4711</v>
      </c>
      <c r="N3025" s="15">
        <v>45322</v>
      </c>
      <c r="O3025" s="68" t="s">
        <v>3782</v>
      </c>
      <c r="P3025" s="8" t="s">
        <v>33</v>
      </c>
      <c r="Q3025" s="8" t="s">
        <v>34</v>
      </c>
      <c r="R3025" s="8" t="s">
        <v>31</v>
      </c>
      <c r="S3025" s="8" t="s">
        <v>31</v>
      </c>
      <c r="T3025" s="23" t="s">
        <v>31</v>
      </c>
      <c r="U3025" s="82" t="s">
        <v>2185</v>
      </c>
      <c r="V3025" s="378"/>
      <c r="W3025" s="378"/>
      <c r="X3025" s="378"/>
      <c r="Y3025" s="18">
        <v>1</v>
      </c>
      <c r="Z3025" s="33" t="s">
        <v>991</v>
      </c>
      <c r="AA3025" s="370"/>
      <c r="AB3025" s="370"/>
      <c r="AC3025" s="370"/>
      <c r="AD3025" s="300" t="s">
        <v>1128</v>
      </c>
      <c r="AE3025" s="377"/>
      <c r="AG3025" s="344">
        <f t="shared" si="22"/>
        <v>0</v>
      </c>
      <c r="AH3025" s="344">
        <f t="shared" si="23"/>
        <v>0</v>
      </c>
      <c r="AI3025" s="344">
        <f t="shared" si="21"/>
        <v>0</v>
      </c>
    </row>
    <row r="3026" spans="1:35">
      <c r="A3026" s="103">
        <v>45335</v>
      </c>
      <c r="B3026" s="7" t="s">
        <v>29</v>
      </c>
      <c r="C3026" s="96" t="s">
        <v>1545</v>
      </c>
      <c r="D3026" s="24"/>
      <c r="E3026" s="27" t="s">
        <v>56</v>
      </c>
      <c r="F3026" s="25" t="s">
        <v>4692</v>
      </c>
      <c r="G3026" s="11">
        <v>1991258</v>
      </c>
      <c r="H3026" s="11" t="s">
        <v>4520</v>
      </c>
      <c r="I3026" s="12" t="s">
        <v>4528</v>
      </c>
      <c r="J3026" s="11" t="s">
        <v>5000</v>
      </c>
      <c r="K3026" s="10" t="s">
        <v>5004</v>
      </c>
      <c r="L3026" s="13">
        <v>20</v>
      </c>
      <c r="M3026" s="92" t="s">
        <v>4712</v>
      </c>
      <c r="N3026" s="15">
        <v>45322</v>
      </c>
      <c r="O3026" s="68" t="s">
        <v>3782</v>
      </c>
      <c r="P3026" s="8" t="s">
        <v>33</v>
      </c>
      <c r="Q3026" s="8" t="s">
        <v>34</v>
      </c>
      <c r="R3026" s="8" t="s">
        <v>31</v>
      </c>
      <c r="S3026" s="8" t="s">
        <v>31</v>
      </c>
      <c r="T3026" s="23" t="s">
        <v>31</v>
      </c>
      <c r="U3026" s="82" t="s">
        <v>2185</v>
      </c>
      <c r="V3026" s="378"/>
      <c r="W3026" s="378"/>
      <c r="X3026" s="378"/>
      <c r="Y3026" s="18">
        <v>1</v>
      </c>
      <c r="Z3026" s="33" t="s">
        <v>990</v>
      </c>
      <c r="AA3026" s="370"/>
      <c r="AB3026" s="370"/>
      <c r="AC3026" s="370"/>
      <c r="AD3026" s="300" t="s">
        <v>1128</v>
      </c>
      <c r="AE3026" s="377"/>
      <c r="AG3026" s="344">
        <f t="shared" si="22"/>
        <v>0</v>
      </c>
      <c r="AH3026" s="344">
        <f t="shared" si="23"/>
        <v>0</v>
      </c>
      <c r="AI3026" s="344">
        <f t="shared" si="21"/>
        <v>0</v>
      </c>
    </row>
    <row r="3027" spans="1:35">
      <c r="A3027" s="103">
        <v>45335</v>
      </c>
      <c r="B3027" s="7" t="s">
        <v>29</v>
      </c>
      <c r="C3027" s="96" t="s">
        <v>1545</v>
      </c>
      <c r="D3027" s="24"/>
      <c r="E3027" s="27" t="s">
        <v>56</v>
      </c>
      <c r="F3027" s="25" t="s">
        <v>4692</v>
      </c>
      <c r="G3027" s="11">
        <v>1991258</v>
      </c>
      <c r="H3027" s="11" t="s">
        <v>4520</v>
      </c>
      <c r="I3027" s="332" t="s">
        <v>4595</v>
      </c>
      <c r="J3027" s="11" t="s">
        <v>5000</v>
      </c>
      <c r="K3027" s="275" t="s">
        <v>4529</v>
      </c>
      <c r="L3027" s="13">
        <v>40</v>
      </c>
      <c r="M3027" s="262" t="s">
        <v>5164</v>
      </c>
      <c r="N3027" s="15">
        <v>45322</v>
      </c>
      <c r="O3027" s="68" t="s">
        <v>3782</v>
      </c>
      <c r="P3027" s="8" t="s">
        <v>33</v>
      </c>
      <c r="Q3027" s="8" t="s">
        <v>34</v>
      </c>
      <c r="R3027" s="8" t="s">
        <v>31</v>
      </c>
      <c r="S3027" s="8" t="s">
        <v>31</v>
      </c>
      <c r="T3027" s="23" t="s">
        <v>31</v>
      </c>
      <c r="U3027" s="82" t="s">
        <v>2185</v>
      </c>
      <c r="V3027" s="378"/>
      <c r="W3027" s="378"/>
      <c r="X3027" s="378"/>
      <c r="Y3027" s="18">
        <v>2</v>
      </c>
      <c r="Z3027" s="33" t="s">
        <v>4713</v>
      </c>
      <c r="AA3027" s="33"/>
      <c r="AB3027" s="33"/>
      <c r="AC3027" s="33"/>
      <c r="AD3027" s="19"/>
      <c r="AG3027" s="344">
        <f t="shared" si="22"/>
        <v>0</v>
      </c>
      <c r="AH3027" s="344">
        <f t="shared" si="23"/>
        <v>0</v>
      </c>
      <c r="AI3027" s="344">
        <f t="shared" si="21"/>
        <v>0</v>
      </c>
    </row>
    <row r="3028" spans="1:35">
      <c r="A3028" s="103">
        <v>45336</v>
      </c>
      <c r="B3028" s="20" t="s">
        <v>108</v>
      </c>
      <c r="C3028" s="21" t="s">
        <v>281</v>
      </c>
      <c r="D3028" s="71"/>
      <c r="E3028" s="9"/>
      <c r="F3028" s="11" t="s">
        <v>5162</v>
      </c>
      <c r="G3028" s="11">
        <v>1026526</v>
      </c>
      <c r="H3028" s="11" t="s">
        <v>3793</v>
      </c>
      <c r="I3028" s="12" t="s">
        <v>3950</v>
      </c>
      <c r="J3028" s="11" t="s">
        <v>31</v>
      </c>
      <c r="K3028" s="11" t="s">
        <v>3794</v>
      </c>
      <c r="L3028" s="13">
        <v>80</v>
      </c>
      <c r="M3028" s="14">
        <v>7452</v>
      </c>
      <c r="N3028" s="15">
        <v>45321</v>
      </c>
      <c r="O3028" s="68" t="s">
        <v>3782</v>
      </c>
      <c r="P3028" s="8" t="s">
        <v>33</v>
      </c>
      <c r="Q3028" s="8" t="s">
        <v>34</v>
      </c>
      <c r="R3028" s="8" t="s">
        <v>31</v>
      </c>
      <c r="S3028" s="8" t="s">
        <v>31</v>
      </c>
      <c r="T3028" s="8" t="s">
        <v>31</v>
      </c>
      <c r="U3028" s="82" t="s">
        <v>4837</v>
      </c>
      <c r="V3028" s="17">
        <v>266</v>
      </c>
      <c r="W3028" s="17">
        <v>115.15</v>
      </c>
      <c r="X3028" s="17">
        <v>1.6</v>
      </c>
      <c r="Y3028" s="18">
        <v>1</v>
      </c>
      <c r="Z3028" s="33"/>
      <c r="AA3028" s="33">
        <v>506</v>
      </c>
      <c r="AB3028" s="33">
        <v>570</v>
      </c>
      <c r="AC3028" s="33">
        <v>161</v>
      </c>
      <c r="AD3028" s="33" t="s">
        <v>688</v>
      </c>
      <c r="AE3028" s="289">
        <v>1.5</v>
      </c>
      <c r="AF3028"/>
      <c r="AG3028" s="344">
        <f t="shared" si="22"/>
        <v>1076</v>
      </c>
      <c r="AH3028" s="344">
        <f t="shared" si="23"/>
        <v>1076</v>
      </c>
      <c r="AI3028" s="344">
        <f t="shared" si="21"/>
        <v>86080</v>
      </c>
    </row>
    <row r="3029" spans="1:35">
      <c r="A3029" s="103">
        <v>45336</v>
      </c>
      <c r="B3029" s="7" t="s">
        <v>29</v>
      </c>
      <c r="C3029" s="8" t="s">
        <v>91</v>
      </c>
      <c r="D3029" s="8"/>
      <c r="F3029" s="10" t="s">
        <v>5063</v>
      </c>
      <c r="G3029" s="11">
        <v>1027303</v>
      </c>
      <c r="H3029" s="11" t="s">
        <v>3344</v>
      </c>
      <c r="I3029" s="12" t="s">
        <v>4334</v>
      </c>
      <c r="J3029" s="11" t="s">
        <v>31</v>
      </c>
      <c r="K3029" s="11" t="s">
        <v>4335</v>
      </c>
      <c r="L3029" s="66" t="s">
        <v>5057</v>
      </c>
      <c r="M3029" s="14">
        <v>6448</v>
      </c>
      <c r="N3029" s="15">
        <v>45286</v>
      </c>
      <c r="O3029" s="68" t="s">
        <v>3782</v>
      </c>
      <c r="P3029" s="8" t="s">
        <v>33</v>
      </c>
      <c r="Q3029" s="8" t="s">
        <v>34</v>
      </c>
      <c r="R3029" s="8" t="s">
        <v>31</v>
      </c>
      <c r="S3029" s="8" t="s">
        <v>31</v>
      </c>
      <c r="T3029" s="23" t="s">
        <v>31</v>
      </c>
      <c r="U3029" s="82" t="s">
        <v>2185</v>
      </c>
      <c r="V3029" s="17">
        <v>253</v>
      </c>
      <c r="W3029" s="17">
        <v>222</v>
      </c>
      <c r="X3029" s="17">
        <v>2.4</v>
      </c>
      <c r="Y3029" s="18">
        <v>1</v>
      </c>
      <c r="AA3029" s="33">
        <v>281</v>
      </c>
      <c r="AB3029" s="33">
        <v>644</v>
      </c>
      <c r="AD3029" s="33" t="s">
        <v>688</v>
      </c>
      <c r="AG3029" s="344">
        <f t="shared" si="22"/>
        <v>925</v>
      </c>
      <c r="AH3029" s="344">
        <f t="shared" si="23"/>
        <v>925</v>
      </c>
      <c r="AI3029" s="338">
        <v>74000</v>
      </c>
    </row>
    <row r="3030" spans="1:35">
      <c r="A3030" s="103">
        <v>45337</v>
      </c>
      <c r="B3030" s="20" t="s">
        <v>39</v>
      </c>
      <c r="C3030" s="8" t="s">
        <v>91</v>
      </c>
      <c r="D3030" s="8"/>
      <c r="F3030" s="11" t="s">
        <v>5101</v>
      </c>
      <c r="G3030" s="11" t="s">
        <v>2905</v>
      </c>
      <c r="H3030" s="11" t="s">
        <v>4155</v>
      </c>
      <c r="I3030" s="12" t="s">
        <v>582</v>
      </c>
      <c r="J3030" s="11" t="s">
        <v>31</v>
      </c>
      <c r="K3030" s="11" t="s">
        <v>4158</v>
      </c>
      <c r="L3030" s="13">
        <v>40</v>
      </c>
      <c r="M3030" s="14">
        <v>7461</v>
      </c>
      <c r="N3030" s="15">
        <v>45327</v>
      </c>
      <c r="O3030" s="68" t="s">
        <v>3782</v>
      </c>
      <c r="P3030" s="8" t="s">
        <v>33</v>
      </c>
      <c r="Q3030" s="8" t="s">
        <v>115</v>
      </c>
      <c r="R3030" s="8" t="s">
        <v>31</v>
      </c>
      <c r="S3030" s="8" t="s">
        <v>31</v>
      </c>
      <c r="T3030" s="23" t="s">
        <v>31</v>
      </c>
      <c r="U3030" s="82" t="s">
        <v>4837</v>
      </c>
      <c r="V3030" s="17">
        <v>409</v>
      </c>
      <c r="W3030" s="17">
        <v>96</v>
      </c>
      <c r="X3030" s="17">
        <v>1.6</v>
      </c>
      <c r="Y3030" s="18">
        <v>2</v>
      </c>
      <c r="Z3030" s="33" t="s">
        <v>2707</v>
      </c>
      <c r="AA3030" s="33">
        <v>534</v>
      </c>
      <c r="AB3030" s="33">
        <v>224</v>
      </c>
      <c r="AC3030" s="70">
        <v>75</v>
      </c>
      <c r="AD3030" s="33" t="s">
        <v>688</v>
      </c>
      <c r="AE3030" s="289">
        <v>1</v>
      </c>
      <c r="AF3030"/>
      <c r="AG3030" s="344">
        <f t="shared" si="22"/>
        <v>758</v>
      </c>
      <c r="AH3030" s="344">
        <f t="shared" si="23"/>
        <v>379</v>
      </c>
      <c r="AI3030" s="344">
        <f t="shared" si="21"/>
        <v>15160</v>
      </c>
    </row>
    <row r="3031" spans="1:35">
      <c r="A3031" s="103">
        <v>45337</v>
      </c>
      <c r="B3031" s="7" t="s">
        <v>29</v>
      </c>
      <c r="C3031" s="8" t="s">
        <v>91</v>
      </c>
      <c r="D3031" s="8"/>
      <c r="F3031" s="11" t="s">
        <v>5124</v>
      </c>
      <c r="G3031" s="11">
        <v>1023234</v>
      </c>
      <c r="H3031" s="11" t="s">
        <v>4787</v>
      </c>
      <c r="I3031" s="12" t="s">
        <v>3672</v>
      </c>
      <c r="J3031" s="11" t="s">
        <v>31</v>
      </c>
      <c r="K3031" s="11" t="s">
        <v>176</v>
      </c>
      <c r="L3031" s="13">
        <v>10</v>
      </c>
      <c r="M3031" s="14" t="s">
        <v>31</v>
      </c>
      <c r="N3031" s="15">
        <v>45313</v>
      </c>
      <c r="O3031" s="68" t="s">
        <v>3782</v>
      </c>
      <c r="P3031" s="8" t="s">
        <v>33</v>
      </c>
      <c r="Q3031" s="8" t="s">
        <v>34</v>
      </c>
      <c r="R3031" s="8" t="s">
        <v>31</v>
      </c>
      <c r="S3031" s="8" t="s">
        <v>31</v>
      </c>
      <c r="T3031" s="44" t="s">
        <v>4367</v>
      </c>
      <c r="U3031" s="82" t="s">
        <v>2185</v>
      </c>
      <c r="V3031" s="17">
        <v>121</v>
      </c>
      <c r="W3031" s="17">
        <v>120</v>
      </c>
      <c r="X3031" s="17">
        <v>1.6</v>
      </c>
      <c r="Y3031" s="18">
        <v>2</v>
      </c>
      <c r="Z3031" s="33" t="s">
        <v>2707</v>
      </c>
      <c r="AA3031" s="33">
        <v>24</v>
      </c>
      <c r="AB3031" s="33">
        <v>32</v>
      </c>
      <c r="AC3031" s="33">
        <v>21</v>
      </c>
      <c r="AD3031" s="33" t="s">
        <v>724</v>
      </c>
      <c r="AE3031" s="289">
        <v>0.5</v>
      </c>
      <c r="AF3031" s="70" t="s">
        <v>5160</v>
      </c>
      <c r="AG3031" s="344">
        <f t="shared" si="22"/>
        <v>56</v>
      </c>
      <c r="AH3031" s="344">
        <f t="shared" si="23"/>
        <v>28</v>
      </c>
      <c r="AI3031" s="344">
        <f t="shared" si="21"/>
        <v>280</v>
      </c>
    </row>
    <row r="3032" spans="1:35">
      <c r="A3032" s="103">
        <v>45337</v>
      </c>
      <c r="B3032" s="7" t="s">
        <v>29</v>
      </c>
      <c r="C3032" s="8" t="s">
        <v>91</v>
      </c>
      <c r="D3032" s="8"/>
      <c r="F3032" s="11" t="s">
        <v>5124</v>
      </c>
      <c r="G3032" s="11">
        <v>1023234</v>
      </c>
      <c r="H3032" s="11" t="s">
        <v>4787</v>
      </c>
      <c r="I3032" s="12" t="s">
        <v>175</v>
      </c>
      <c r="J3032" s="11" t="s">
        <v>31</v>
      </c>
      <c r="K3032" s="11" t="s">
        <v>739</v>
      </c>
      <c r="L3032" s="13">
        <v>10</v>
      </c>
      <c r="M3032" s="14">
        <v>1163</v>
      </c>
      <c r="N3032" s="15">
        <v>45313</v>
      </c>
      <c r="O3032" s="68" t="s">
        <v>3782</v>
      </c>
      <c r="P3032" s="8" t="s">
        <v>33</v>
      </c>
      <c r="Q3032" s="8" t="s">
        <v>34</v>
      </c>
      <c r="R3032" s="8" t="s">
        <v>31</v>
      </c>
      <c r="S3032" s="8" t="s">
        <v>31</v>
      </c>
      <c r="T3032" s="44" t="s">
        <v>4367</v>
      </c>
      <c r="U3032" s="82" t="s">
        <v>2185</v>
      </c>
      <c r="V3032" s="17">
        <v>121</v>
      </c>
      <c r="W3032" s="17">
        <v>120</v>
      </c>
      <c r="X3032" s="17">
        <v>1.6</v>
      </c>
      <c r="Y3032" s="18">
        <v>2</v>
      </c>
      <c r="Z3032" s="33" t="s">
        <v>2707</v>
      </c>
      <c r="AA3032" s="33">
        <v>24</v>
      </c>
      <c r="AB3032" s="33">
        <v>32</v>
      </c>
      <c r="AC3032" s="33">
        <v>21</v>
      </c>
      <c r="AD3032" s="33" t="s">
        <v>724</v>
      </c>
      <c r="AE3032" s="289">
        <v>0.5</v>
      </c>
      <c r="AF3032" s="70" t="s">
        <v>5160</v>
      </c>
      <c r="AG3032" s="344">
        <f t="shared" si="22"/>
        <v>56</v>
      </c>
      <c r="AH3032" s="344">
        <f t="shared" si="23"/>
        <v>28</v>
      </c>
      <c r="AI3032" s="344">
        <f t="shared" si="21"/>
        <v>280</v>
      </c>
    </row>
    <row r="3033" spans="1:35">
      <c r="A3033" s="103">
        <v>45338</v>
      </c>
      <c r="B3033" s="20" t="s">
        <v>108</v>
      </c>
      <c r="C3033" s="21" t="s">
        <v>281</v>
      </c>
      <c r="D3033" s="8"/>
      <c r="F3033" s="11" t="s">
        <v>5124</v>
      </c>
      <c r="G3033" s="11">
        <v>1023234</v>
      </c>
      <c r="H3033" s="25" t="s">
        <v>4787</v>
      </c>
      <c r="I3033" s="12" t="s">
        <v>612</v>
      </c>
      <c r="J3033" s="11" t="s">
        <v>31</v>
      </c>
      <c r="K3033" s="11" t="s">
        <v>4740</v>
      </c>
      <c r="L3033" s="13">
        <v>10</v>
      </c>
      <c r="M3033" s="14">
        <v>8139</v>
      </c>
      <c r="N3033" s="15">
        <v>45331</v>
      </c>
      <c r="O3033" s="68" t="s">
        <v>3782</v>
      </c>
      <c r="P3033" s="8" t="s">
        <v>33</v>
      </c>
      <c r="Q3033" s="8" t="s">
        <v>502</v>
      </c>
      <c r="R3033" s="8" t="s">
        <v>31</v>
      </c>
      <c r="S3033" s="8" t="s">
        <v>31</v>
      </c>
      <c r="T3033" s="31" t="s">
        <v>5126</v>
      </c>
      <c r="U3033" s="82" t="s">
        <v>4837</v>
      </c>
      <c r="V3033" s="17">
        <v>320</v>
      </c>
      <c r="W3033" s="17">
        <v>292</v>
      </c>
      <c r="X3033" s="17">
        <v>1.6</v>
      </c>
      <c r="Y3033" s="18">
        <v>1</v>
      </c>
      <c r="Z3033" s="33"/>
      <c r="AA3033" s="33">
        <v>182</v>
      </c>
      <c r="AB3033" s="33">
        <v>1255</v>
      </c>
      <c r="AC3033" s="33">
        <v>164</v>
      </c>
      <c r="AD3033" s="33" t="s">
        <v>724</v>
      </c>
      <c r="AE3033" s="289">
        <v>1.5</v>
      </c>
      <c r="AF3033" s="70" t="s">
        <v>5160</v>
      </c>
      <c r="AG3033" s="344">
        <f t="shared" si="22"/>
        <v>1437</v>
      </c>
      <c r="AH3033" s="344">
        <f t="shared" si="23"/>
        <v>1437</v>
      </c>
      <c r="AI3033" s="344">
        <f t="shared" si="21"/>
        <v>14370</v>
      </c>
    </row>
    <row r="3034" spans="1:35">
      <c r="A3034" s="103">
        <v>45338</v>
      </c>
      <c r="B3034" s="20" t="s">
        <v>108</v>
      </c>
      <c r="C3034" s="8" t="s">
        <v>91</v>
      </c>
      <c r="D3034" s="8"/>
      <c r="F3034" s="11" t="s">
        <v>5125</v>
      </c>
      <c r="G3034" s="11">
        <v>1023233</v>
      </c>
      <c r="H3034" s="25" t="s">
        <v>3795</v>
      </c>
      <c r="I3034" s="12" t="s">
        <v>612</v>
      </c>
      <c r="J3034" s="11" t="s">
        <v>31</v>
      </c>
      <c r="K3034" s="11" t="s">
        <v>4740</v>
      </c>
      <c r="L3034" s="13">
        <v>20</v>
      </c>
      <c r="M3034" s="14">
        <v>8139</v>
      </c>
      <c r="N3034" s="15">
        <v>45331</v>
      </c>
      <c r="O3034" s="68" t="s">
        <v>3782</v>
      </c>
      <c r="P3034" s="8" t="s">
        <v>33</v>
      </c>
      <c r="Q3034" s="8" t="s">
        <v>502</v>
      </c>
      <c r="R3034" s="8" t="s">
        <v>31</v>
      </c>
      <c r="S3034" s="8" t="s">
        <v>31</v>
      </c>
      <c r="T3034" s="31" t="s">
        <v>5126</v>
      </c>
      <c r="U3034" s="82" t="s">
        <v>4837</v>
      </c>
      <c r="V3034" s="17">
        <v>320</v>
      </c>
      <c r="W3034" s="17">
        <v>292</v>
      </c>
      <c r="X3034" s="17">
        <v>1.6</v>
      </c>
      <c r="Y3034" s="18">
        <v>1</v>
      </c>
      <c r="Z3034" s="33"/>
      <c r="AA3034" s="33">
        <v>182</v>
      </c>
      <c r="AB3034" s="33">
        <v>1255</v>
      </c>
      <c r="AC3034" s="33">
        <v>164</v>
      </c>
      <c r="AD3034" s="33" t="s">
        <v>724</v>
      </c>
      <c r="AE3034" s="289">
        <v>1.5</v>
      </c>
      <c r="AF3034" s="70" t="s">
        <v>5160</v>
      </c>
      <c r="AG3034" s="344">
        <f t="shared" si="22"/>
        <v>1437</v>
      </c>
      <c r="AH3034" s="344">
        <f t="shared" si="23"/>
        <v>1437</v>
      </c>
      <c r="AI3034" s="344">
        <f t="shared" si="21"/>
        <v>28740</v>
      </c>
    </row>
    <row r="3035" spans="1:35">
      <c r="A3035" s="103">
        <v>45338</v>
      </c>
      <c r="B3035" s="7" t="s">
        <v>1169</v>
      </c>
      <c r="C3035" s="71" t="s">
        <v>1386</v>
      </c>
      <c r="D3035" s="8"/>
      <c r="E3035" s="8"/>
      <c r="F3035" s="10" t="s">
        <v>5148</v>
      </c>
      <c r="G3035" s="11">
        <v>1060411</v>
      </c>
      <c r="H3035" s="11" t="s">
        <v>2195</v>
      </c>
      <c r="I3035" s="12" t="s">
        <v>2215</v>
      </c>
      <c r="J3035" s="11" t="s">
        <v>4651</v>
      </c>
      <c r="K3035" s="11" t="s">
        <v>4031</v>
      </c>
      <c r="L3035" s="13">
        <v>100</v>
      </c>
      <c r="M3035" s="14">
        <v>7960</v>
      </c>
      <c r="N3035" s="15">
        <v>45316</v>
      </c>
      <c r="O3035" s="68" t="s">
        <v>3782</v>
      </c>
      <c r="P3035" s="8" t="s">
        <v>33</v>
      </c>
      <c r="Q3035" s="28" t="s">
        <v>131</v>
      </c>
      <c r="R3035" s="8" t="s">
        <v>31</v>
      </c>
      <c r="S3035" s="8" t="s">
        <v>31</v>
      </c>
      <c r="T3035" s="44" t="s">
        <v>5149</v>
      </c>
      <c r="U3035" s="82" t="s">
        <v>2185</v>
      </c>
      <c r="V3035" s="17">
        <v>209</v>
      </c>
      <c r="W3035" s="17">
        <v>182.5</v>
      </c>
      <c r="X3035" s="17">
        <v>1.6</v>
      </c>
      <c r="Y3035" s="18">
        <v>1</v>
      </c>
      <c r="Z3035" s="33" t="s">
        <v>1016</v>
      </c>
      <c r="AA3035" s="370">
        <v>174</v>
      </c>
      <c r="AB3035" s="370">
        <v>417</v>
      </c>
      <c r="AC3035" s="370">
        <v>141</v>
      </c>
      <c r="AD3035" s="33" t="s">
        <v>688</v>
      </c>
      <c r="AE3035" s="377">
        <v>2</v>
      </c>
      <c r="AF3035" s="70" t="s">
        <v>5160</v>
      </c>
      <c r="AG3035" s="344">
        <f t="shared" si="22"/>
        <v>591</v>
      </c>
      <c r="AH3035" s="344">
        <f t="shared" si="23"/>
        <v>591</v>
      </c>
      <c r="AI3035" s="344">
        <f t="shared" si="21"/>
        <v>59100</v>
      </c>
    </row>
    <row r="3036" spans="1:35">
      <c r="A3036" s="103">
        <v>45338</v>
      </c>
      <c r="B3036" s="7" t="s">
        <v>1169</v>
      </c>
      <c r="C3036" s="71" t="s">
        <v>1386</v>
      </c>
      <c r="D3036" s="8"/>
      <c r="E3036" s="8"/>
      <c r="F3036" s="10" t="s">
        <v>5148</v>
      </c>
      <c r="G3036" s="11">
        <v>1060411</v>
      </c>
      <c r="H3036" s="11" t="s">
        <v>2200</v>
      </c>
      <c r="I3036" s="12" t="s">
        <v>2201</v>
      </c>
      <c r="J3036" s="11" t="s">
        <v>4651</v>
      </c>
      <c r="K3036" s="11" t="s">
        <v>4032</v>
      </c>
      <c r="L3036" s="13">
        <v>100</v>
      </c>
      <c r="M3036" s="14" t="s">
        <v>4035</v>
      </c>
      <c r="N3036" s="15">
        <v>45316</v>
      </c>
      <c r="O3036" s="68" t="s">
        <v>3782</v>
      </c>
      <c r="P3036" s="8" t="s">
        <v>33</v>
      </c>
      <c r="Q3036" s="28" t="s">
        <v>131</v>
      </c>
      <c r="R3036" s="8" t="s">
        <v>31</v>
      </c>
      <c r="S3036" s="8" t="s">
        <v>31</v>
      </c>
      <c r="T3036" s="44" t="s">
        <v>5149</v>
      </c>
      <c r="U3036" s="82" t="s">
        <v>2185</v>
      </c>
      <c r="V3036" s="17">
        <v>209</v>
      </c>
      <c r="W3036" s="17">
        <v>182.5</v>
      </c>
      <c r="X3036" s="17">
        <v>1.6</v>
      </c>
      <c r="Y3036" s="18">
        <v>1</v>
      </c>
      <c r="Z3036" s="33" t="s">
        <v>1018</v>
      </c>
      <c r="AA3036" s="370"/>
      <c r="AB3036" s="370"/>
      <c r="AC3036" s="370"/>
      <c r="AD3036" s="33" t="s">
        <v>688</v>
      </c>
      <c r="AE3036" s="377"/>
      <c r="AF3036" s="70" t="s">
        <v>5160</v>
      </c>
      <c r="AG3036" s="344">
        <f t="shared" si="22"/>
        <v>0</v>
      </c>
      <c r="AH3036" s="344">
        <f t="shared" si="23"/>
        <v>0</v>
      </c>
      <c r="AI3036" s="344">
        <f t="shared" si="21"/>
        <v>0</v>
      </c>
    </row>
    <row r="3037" spans="1:35">
      <c r="A3037" s="103">
        <v>45338</v>
      </c>
      <c r="B3037" s="7" t="s">
        <v>1169</v>
      </c>
      <c r="C3037" s="71" t="s">
        <v>1386</v>
      </c>
      <c r="D3037" s="8"/>
      <c r="E3037" s="8"/>
      <c r="F3037" s="10" t="s">
        <v>5148</v>
      </c>
      <c r="G3037" s="11">
        <v>1060411</v>
      </c>
      <c r="H3037" s="11" t="s">
        <v>2195</v>
      </c>
      <c r="I3037" s="12" t="s">
        <v>2204</v>
      </c>
      <c r="J3037" s="11" t="s">
        <v>4651</v>
      </c>
      <c r="K3037" s="11" t="s">
        <v>4801</v>
      </c>
      <c r="L3037" s="13">
        <v>100</v>
      </c>
      <c r="M3037" s="92">
        <v>7696</v>
      </c>
      <c r="N3037" s="15">
        <v>45316</v>
      </c>
      <c r="O3037" s="68" t="s">
        <v>3782</v>
      </c>
      <c r="P3037" s="8" t="s">
        <v>33</v>
      </c>
      <c r="Q3037" s="28" t="s">
        <v>131</v>
      </c>
      <c r="R3037" s="8" t="s">
        <v>31</v>
      </c>
      <c r="S3037" s="8" t="s">
        <v>31</v>
      </c>
      <c r="T3037" s="44" t="s">
        <v>5149</v>
      </c>
      <c r="U3037" s="82" t="s">
        <v>2185</v>
      </c>
      <c r="V3037" s="17">
        <v>209</v>
      </c>
      <c r="W3037" s="17">
        <v>182.5</v>
      </c>
      <c r="X3037" s="17">
        <v>1.6</v>
      </c>
      <c r="Y3037" s="18">
        <v>1</v>
      </c>
      <c r="Z3037" s="33" t="s">
        <v>1021</v>
      </c>
      <c r="AA3037" s="370"/>
      <c r="AB3037" s="370"/>
      <c r="AC3037" s="370"/>
      <c r="AD3037" s="33" t="s">
        <v>688</v>
      </c>
      <c r="AE3037" s="377"/>
      <c r="AF3037" s="70" t="s">
        <v>5160</v>
      </c>
      <c r="AG3037" s="344">
        <f t="shared" si="22"/>
        <v>0</v>
      </c>
      <c r="AH3037" s="344">
        <f t="shared" si="23"/>
        <v>0</v>
      </c>
      <c r="AI3037" s="344">
        <f t="shared" si="21"/>
        <v>0</v>
      </c>
    </row>
    <row r="3038" spans="1:35">
      <c r="A3038" s="103">
        <v>45338</v>
      </c>
      <c r="B3038" s="7" t="s">
        <v>1169</v>
      </c>
      <c r="C3038" s="71" t="s">
        <v>1386</v>
      </c>
      <c r="D3038" s="8"/>
      <c r="E3038" s="6"/>
      <c r="F3038" s="10" t="s">
        <v>5150</v>
      </c>
      <c r="G3038" s="11">
        <v>1025807</v>
      </c>
      <c r="H3038" s="11" t="s">
        <v>2654</v>
      </c>
      <c r="I3038" s="12" t="s">
        <v>2215</v>
      </c>
      <c r="J3038" s="11" t="s">
        <v>4652</v>
      </c>
      <c r="K3038" s="11" t="s">
        <v>5151</v>
      </c>
      <c r="L3038" s="13">
        <v>50</v>
      </c>
      <c r="M3038" s="14" t="s">
        <v>61</v>
      </c>
      <c r="N3038" s="15">
        <v>45316</v>
      </c>
      <c r="O3038" s="68" t="s">
        <v>3782</v>
      </c>
      <c r="P3038" s="8" t="s">
        <v>33</v>
      </c>
      <c r="Q3038" s="28" t="s">
        <v>131</v>
      </c>
      <c r="R3038" s="8" t="s">
        <v>31</v>
      </c>
      <c r="S3038" s="8" t="s">
        <v>31</v>
      </c>
      <c r="T3038" s="44" t="s">
        <v>5149</v>
      </c>
      <c r="U3038" s="82" t="s">
        <v>2185</v>
      </c>
      <c r="V3038" s="17">
        <v>209</v>
      </c>
      <c r="W3038" s="17">
        <v>182.5</v>
      </c>
      <c r="X3038" s="17">
        <v>1.6</v>
      </c>
      <c r="Y3038" s="18">
        <v>1</v>
      </c>
      <c r="Z3038" s="33" t="s">
        <v>1016</v>
      </c>
      <c r="AA3038" s="370">
        <v>136</v>
      </c>
      <c r="AB3038" s="370">
        <v>463</v>
      </c>
      <c r="AC3038" s="370">
        <v>141</v>
      </c>
      <c r="AD3038" s="33" t="s">
        <v>688</v>
      </c>
      <c r="AE3038" s="377">
        <v>2</v>
      </c>
      <c r="AF3038" s="70" t="s">
        <v>5160</v>
      </c>
      <c r="AG3038" s="344">
        <f t="shared" si="22"/>
        <v>599</v>
      </c>
      <c r="AH3038" s="344">
        <f t="shared" si="23"/>
        <v>599</v>
      </c>
      <c r="AI3038" s="344">
        <f t="shared" si="21"/>
        <v>29950</v>
      </c>
    </row>
    <row r="3039" spans="1:35">
      <c r="A3039" s="103">
        <v>45338</v>
      </c>
      <c r="B3039" s="7" t="s">
        <v>1169</v>
      </c>
      <c r="C3039" s="71" t="s">
        <v>1386</v>
      </c>
      <c r="D3039" s="8"/>
      <c r="E3039" s="6"/>
      <c r="F3039" s="10" t="s">
        <v>5150</v>
      </c>
      <c r="G3039" s="11">
        <v>1025807</v>
      </c>
      <c r="H3039" s="11" t="s">
        <v>2654</v>
      </c>
      <c r="I3039" s="12" t="s">
        <v>2201</v>
      </c>
      <c r="J3039" s="11" t="s">
        <v>4652</v>
      </c>
      <c r="K3039" s="11" t="s">
        <v>4417</v>
      </c>
      <c r="L3039" s="13">
        <v>50</v>
      </c>
      <c r="M3039" s="14">
        <v>6376</v>
      </c>
      <c r="N3039" s="15">
        <v>45316</v>
      </c>
      <c r="O3039" s="68" t="s">
        <v>3782</v>
      </c>
      <c r="P3039" s="8" t="s">
        <v>33</v>
      </c>
      <c r="Q3039" s="28" t="s">
        <v>131</v>
      </c>
      <c r="R3039" s="8" t="s">
        <v>31</v>
      </c>
      <c r="S3039" s="8" t="s">
        <v>31</v>
      </c>
      <c r="T3039" s="44" t="s">
        <v>5149</v>
      </c>
      <c r="U3039" s="82" t="s">
        <v>2185</v>
      </c>
      <c r="V3039" s="17">
        <v>209</v>
      </c>
      <c r="W3039" s="17">
        <v>182.5</v>
      </c>
      <c r="X3039" s="17">
        <v>1.6</v>
      </c>
      <c r="Y3039" s="18">
        <v>1</v>
      </c>
      <c r="Z3039" s="33" t="s">
        <v>1018</v>
      </c>
      <c r="AA3039" s="370"/>
      <c r="AB3039" s="370"/>
      <c r="AC3039" s="370"/>
      <c r="AD3039" s="33" t="s">
        <v>688</v>
      </c>
      <c r="AE3039" s="377"/>
      <c r="AF3039" s="70" t="s">
        <v>5160</v>
      </c>
      <c r="AG3039" s="344">
        <f t="shared" si="22"/>
        <v>0</v>
      </c>
      <c r="AH3039" s="344">
        <f t="shared" si="23"/>
        <v>0</v>
      </c>
      <c r="AI3039" s="344">
        <f t="shared" si="21"/>
        <v>0</v>
      </c>
    </row>
    <row r="3040" spans="1:35">
      <c r="A3040" s="103">
        <v>45338</v>
      </c>
      <c r="B3040" s="7" t="s">
        <v>1169</v>
      </c>
      <c r="C3040" s="71" t="s">
        <v>1386</v>
      </c>
      <c r="D3040" s="8"/>
      <c r="E3040" s="6"/>
      <c r="F3040" s="10" t="s">
        <v>5150</v>
      </c>
      <c r="G3040" s="11">
        <v>1025807</v>
      </c>
      <c r="H3040" s="11" t="s">
        <v>2660</v>
      </c>
      <c r="I3040" s="12" t="s">
        <v>2204</v>
      </c>
      <c r="J3040" s="11" t="s">
        <v>4652</v>
      </c>
      <c r="K3040" s="11" t="s">
        <v>4801</v>
      </c>
      <c r="L3040" s="13">
        <v>50</v>
      </c>
      <c r="M3040" s="92">
        <v>7696</v>
      </c>
      <c r="N3040" s="15">
        <v>45316</v>
      </c>
      <c r="O3040" s="68" t="s">
        <v>3782</v>
      </c>
      <c r="P3040" s="8" t="s">
        <v>33</v>
      </c>
      <c r="Q3040" s="28" t="s">
        <v>131</v>
      </c>
      <c r="R3040" s="8" t="s">
        <v>31</v>
      </c>
      <c r="S3040" s="8" t="s">
        <v>31</v>
      </c>
      <c r="T3040" s="44" t="s">
        <v>5149</v>
      </c>
      <c r="U3040" s="82" t="s">
        <v>2185</v>
      </c>
      <c r="V3040" s="17">
        <v>209</v>
      </c>
      <c r="W3040" s="17">
        <v>182.5</v>
      </c>
      <c r="X3040" s="17">
        <v>1.6</v>
      </c>
      <c r="Y3040" s="18">
        <v>1</v>
      </c>
      <c r="Z3040" s="33" t="s">
        <v>1021</v>
      </c>
      <c r="AA3040" s="370"/>
      <c r="AB3040" s="370"/>
      <c r="AC3040" s="370"/>
      <c r="AD3040" s="33" t="s">
        <v>688</v>
      </c>
      <c r="AE3040" s="377"/>
      <c r="AF3040" s="70" t="s">
        <v>5160</v>
      </c>
      <c r="AG3040" s="344">
        <f t="shared" si="22"/>
        <v>0</v>
      </c>
      <c r="AH3040" s="344">
        <f t="shared" si="23"/>
        <v>0</v>
      </c>
      <c r="AI3040" s="344">
        <f t="shared" si="21"/>
        <v>0</v>
      </c>
    </row>
    <row r="3041" spans="1:35">
      <c r="A3041" s="103">
        <v>45341</v>
      </c>
      <c r="B3041" s="20" t="s">
        <v>39</v>
      </c>
      <c r="C3041" s="21" t="s">
        <v>281</v>
      </c>
      <c r="D3041" s="19"/>
      <c r="E3041" s="97" t="s">
        <v>1662</v>
      </c>
      <c r="F3041" s="11" t="s">
        <v>5124</v>
      </c>
      <c r="G3041" s="11">
        <v>1023234</v>
      </c>
      <c r="H3041" s="11" t="s">
        <v>4787</v>
      </c>
      <c r="I3041" s="12" t="s">
        <v>2033</v>
      </c>
      <c r="J3041" s="11" t="s">
        <v>31</v>
      </c>
      <c r="K3041" s="11" t="s">
        <v>4794</v>
      </c>
      <c r="L3041" s="47">
        <v>10</v>
      </c>
      <c r="M3041" s="14">
        <v>8099</v>
      </c>
      <c r="N3041" s="15">
        <v>45328</v>
      </c>
      <c r="O3041" s="68" t="s">
        <v>3782</v>
      </c>
      <c r="P3041" s="8" t="s">
        <v>85</v>
      </c>
      <c r="Q3041" s="8" t="s">
        <v>115</v>
      </c>
      <c r="R3041" s="8" t="s">
        <v>31</v>
      </c>
      <c r="S3041" s="8" t="s">
        <v>31</v>
      </c>
      <c r="T3041" s="31" t="s">
        <v>5165</v>
      </c>
      <c r="U3041" s="82" t="s">
        <v>4837</v>
      </c>
      <c r="V3041" s="17">
        <v>450</v>
      </c>
      <c r="W3041" s="17">
        <v>169.8</v>
      </c>
      <c r="X3041" s="17">
        <v>1.6</v>
      </c>
      <c r="Y3041" s="18">
        <v>1</v>
      </c>
      <c r="AA3041" s="33">
        <v>0</v>
      </c>
      <c r="AB3041" s="70">
        <v>839</v>
      </c>
      <c r="AC3041" s="70">
        <v>48</v>
      </c>
      <c r="AD3041" s="33" t="s">
        <v>688</v>
      </c>
      <c r="AE3041" s="289">
        <v>2</v>
      </c>
      <c r="AF3041" s="70" t="s">
        <v>5160</v>
      </c>
      <c r="AG3041" s="344">
        <f t="shared" si="22"/>
        <v>839</v>
      </c>
      <c r="AH3041" s="344">
        <f t="shared" si="23"/>
        <v>839</v>
      </c>
      <c r="AI3041" s="344">
        <f t="shared" si="21"/>
        <v>8390</v>
      </c>
    </row>
    <row r="3042" spans="1:35">
      <c r="A3042" s="103">
        <v>45341</v>
      </c>
      <c r="B3042" s="20" t="s">
        <v>39</v>
      </c>
      <c r="C3042" s="21" t="s">
        <v>281</v>
      </c>
      <c r="D3042" s="19"/>
      <c r="E3042" s="97" t="s">
        <v>1662</v>
      </c>
      <c r="F3042" s="11" t="s">
        <v>5124</v>
      </c>
      <c r="G3042" s="11">
        <v>1023234</v>
      </c>
      <c r="H3042" s="11" t="s">
        <v>4787</v>
      </c>
      <c r="I3042" s="12" t="s">
        <v>2035</v>
      </c>
      <c r="J3042" s="11" t="s">
        <v>31</v>
      </c>
      <c r="K3042" s="11" t="s">
        <v>4795</v>
      </c>
      <c r="L3042" s="47">
        <v>10</v>
      </c>
      <c r="M3042" s="14">
        <v>8100</v>
      </c>
      <c r="N3042" s="15">
        <v>45328</v>
      </c>
      <c r="O3042" s="68" t="s">
        <v>3782</v>
      </c>
      <c r="P3042" s="8" t="s">
        <v>85</v>
      </c>
      <c r="Q3042" s="8" t="s">
        <v>115</v>
      </c>
      <c r="R3042" s="8" t="s">
        <v>31</v>
      </c>
      <c r="S3042" s="8" t="s">
        <v>31</v>
      </c>
      <c r="T3042" s="31" t="s">
        <v>5165</v>
      </c>
      <c r="U3042" s="82" t="s">
        <v>4837</v>
      </c>
      <c r="V3042" s="17">
        <v>450</v>
      </c>
      <c r="W3042" s="17">
        <v>321.8</v>
      </c>
      <c r="X3042" s="17">
        <v>1.6</v>
      </c>
      <c r="Y3042" s="18">
        <v>1</v>
      </c>
      <c r="AA3042" s="33">
        <v>0</v>
      </c>
      <c r="AB3042" s="70">
        <v>1674</v>
      </c>
      <c r="AC3042" s="70">
        <v>48</v>
      </c>
      <c r="AD3042" s="33" t="s">
        <v>688</v>
      </c>
      <c r="AE3042" s="289">
        <v>2</v>
      </c>
      <c r="AF3042" s="70" t="s">
        <v>5160</v>
      </c>
      <c r="AG3042" s="344">
        <f t="shared" si="22"/>
        <v>1674</v>
      </c>
      <c r="AH3042" s="344">
        <f t="shared" si="23"/>
        <v>1674</v>
      </c>
      <c r="AI3042" s="344">
        <f t="shared" si="21"/>
        <v>16740</v>
      </c>
    </row>
    <row r="3043" spans="1:35">
      <c r="A3043" s="103">
        <v>45341</v>
      </c>
      <c r="B3043" s="20" t="s">
        <v>39</v>
      </c>
      <c r="C3043" s="21" t="s">
        <v>281</v>
      </c>
      <c r="D3043" s="19"/>
      <c r="E3043" s="27" t="s">
        <v>56</v>
      </c>
      <c r="F3043" s="11" t="s">
        <v>5124</v>
      </c>
      <c r="G3043" s="11">
        <v>1023234</v>
      </c>
      <c r="H3043" s="11" t="s">
        <v>4787</v>
      </c>
      <c r="I3043" s="12" t="s">
        <v>2028</v>
      </c>
      <c r="J3043" s="11" t="s">
        <v>31</v>
      </c>
      <c r="K3043" s="11" t="s">
        <v>4796</v>
      </c>
      <c r="L3043" s="47">
        <v>10</v>
      </c>
      <c r="M3043" s="14">
        <v>8101</v>
      </c>
      <c r="N3043" s="15">
        <v>45328</v>
      </c>
      <c r="O3043" s="68" t="s">
        <v>3782</v>
      </c>
      <c r="P3043" s="8" t="s">
        <v>85</v>
      </c>
      <c r="Q3043" s="8" t="s">
        <v>115</v>
      </c>
      <c r="R3043" s="8" t="s">
        <v>31</v>
      </c>
      <c r="S3043" s="8" t="s">
        <v>31</v>
      </c>
      <c r="T3043" s="31" t="s">
        <v>5165</v>
      </c>
      <c r="U3043" s="82" t="s">
        <v>4837</v>
      </c>
      <c r="V3043" s="17">
        <v>450</v>
      </c>
      <c r="W3043" s="17">
        <v>346.9</v>
      </c>
      <c r="X3043" s="17">
        <v>1.6</v>
      </c>
      <c r="Y3043" s="18">
        <v>1</v>
      </c>
      <c r="AA3043" s="33">
        <v>0</v>
      </c>
      <c r="AB3043" s="70">
        <v>1670</v>
      </c>
      <c r="AC3043" s="70">
        <v>48</v>
      </c>
      <c r="AD3043" s="33" t="s">
        <v>688</v>
      </c>
      <c r="AE3043" s="289">
        <v>2</v>
      </c>
      <c r="AF3043" s="70" t="s">
        <v>5160</v>
      </c>
      <c r="AG3043" s="344">
        <f t="shared" si="22"/>
        <v>1670</v>
      </c>
      <c r="AH3043" s="344">
        <f t="shared" si="23"/>
        <v>1670</v>
      </c>
      <c r="AI3043" s="344">
        <f t="shared" si="21"/>
        <v>16700</v>
      </c>
    </row>
    <row r="3044" spans="1:35">
      <c r="A3044" s="103">
        <v>45338</v>
      </c>
      <c r="B3044" s="20" t="s">
        <v>39</v>
      </c>
      <c r="C3044" s="21" t="s">
        <v>281</v>
      </c>
      <c r="D3044" s="19"/>
      <c r="E3044" s="27" t="s">
        <v>56</v>
      </c>
      <c r="F3044" s="11" t="s">
        <v>5124</v>
      </c>
      <c r="G3044" s="11">
        <v>1023234</v>
      </c>
      <c r="H3044" s="11" t="s">
        <v>4787</v>
      </c>
      <c r="I3044" s="12" t="s">
        <v>2032</v>
      </c>
      <c r="J3044" s="11" t="s">
        <v>4788</v>
      </c>
      <c r="K3044" s="259" t="s">
        <v>4789</v>
      </c>
      <c r="L3044" s="47">
        <v>10</v>
      </c>
      <c r="M3044" s="14">
        <v>8102</v>
      </c>
      <c r="N3044" s="15">
        <v>45328</v>
      </c>
      <c r="O3044" s="68" t="s">
        <v>3782</v>
      </c>
      <c r="P3044" s="8" t="s">
        <v>85</v>
      </c>
      <c r="Q3044" s="8" t="s">
        <v>115</v>
      </c>
      <c r="R3044" s="8" t="s">
        <v>31</v>
      </c>
      <c r="S3044" s="8" t="s">
        <v>31</v>
      </c>
      <c r="T3044" s="31" t="s">
        <v>5165</v>
      </c>
      <c r="U3044" s="82" t="s">
        <v>4837</v>
      </c>
      <c r="V3044" s="378">
        <v>374</v>
      </c>
      <c r="W3044" s="378">
        <v>450</v>
      </c>
      <c r="X3044" s="378">
        <v>1.6</v>
      </c>
      <c r="Y3044" s="18">
        <v>1</v>
      </c>
      <c r="Z3044" s="33" t="s">
        <v>987</v>
      </c>
      <c r="AA3044" s="372">
        <v>0</v>
      </c>
      <c r="AB3044" s="372">
        <v>1189</v>
      </c>
      <c r="AC3044" s="371">
        <v>48</v>
      </c>
      <c r="AD3044" s="33" t="s">
        <v>688</v>
      </c>
      <c r="AE3044" s="377">
        <v>2</v>
      </c>
      <c r="AF3044" s="70" t="s">
        <v>5160</v>
      </c>
      <c r="AG3044" s="344">
        <f t="shared" si="22"/>
        <v>1189</v>
      </c>
      <c r="AH3044" s="344">
        <f t="shared" si="23"/>
        <v>1189</v>
      </c>
      <c r="AI3044" s="344">
        <f t="shared" si="21"/>
        <v>11890</v>
      </c>
    </row>
    <row r="3045" spans="1:35">
      <c r="A3045" s="103">
        <v>45338</v>
      </c>
      <c r="B3045" s="20" t="s">
        <v>39</v>
      </c>
      <c r="C3045" s="8" t="s">
        <v>91</v>
      </c>
      <c r="D3045" s="19"/>
      <c r="E3045" s="97" t="s">
        <v>1662</v>
      </c>
      <c r="F3045" s="11" t="s">
        <v>5124</v>
      </c>
      <c r="G3045" s="11">
        <v>1023234</v>
      </c>
      <c r="H3045" s="11" t="s">
        <v>4787</v>
      </c>
      <c r="I3045" s="12" t="s">
        <v>4188</v>
      </c>
      <c r="J3045" s="11" t="s">
        <v>4788</v>
      </c>
      <c r="K3045" s="259" t="s">
        <v>4790</v>
      </c>
      <c r="L3045" s="47">
        <v>10</v>
      </c>
      <c r="M3045" s="14">
        <v>7624</v>
      </c>
      <c r="N3045" s="15">
        <v>45328</v>
      </c>
      <c r="O3045" s="68" t="s">
        <v>3782</v>
      </c>
      <c r="P3045" s="8" t="s">
        <v>85</v>
      </c>
      <c r="Q3045" s="8" t="s">
        <v>115</v>
      </c>
      <c r="R3045" s="8" t="s">
        <v>31</v>
      </c>
      <c r="S3045" s="8" t="s">
        <v>31</v>
      </c>
      <c r="T3045" s="31" t="s">
        <v>5165</v>
      </c>
      <c r="U3045" s="82" t="s">
        <v>4837</v>
      </c>
      <c r="V3045" s="378"/>
      <c r="W3045" s="378"/>
      <c r="X3045" s="378"/>
      <c r="Y3045" s="18">
        <v>1</v>
      </c>
      <c r="Z3045" s="33" t="s">
        <v>990</v>
      </c>
      <c r="AA3045" s="372"/>
      <c r="AB3045" s="372"/>
      <c r="AC3045" s="371"/>
      <c r="AD3045" s="33" t="s">
        <v>688</v>
      </c>
      <c r="AE3045" s="377"/>
      <c r="AF3045" s="70" t="s">
        <v>5160</v>
      </c>
      <c r="AG3045" s="344">
        <f t="shared" si="22"/>
        <v>0</v>
      </c>
      <c r="AH3045" s="344">
        <f t="shared" si="23"/>
        <v>0</v>
      </c>
      <c r="AI3045" s="344">
        <f t="shared" si="21"/>
        <v>0</v>
      </c>
    </row>
    <row r="3046" spans="1:35">
      <c r="A3046" s="103">
        <v>45338</v>
      </c>
      <c r="B3046" s="20" t="s">
        <v>39</v>
      </c>
      <c r="C3046" s="8" t="s">
        <v>91</v>
      </c>
      <c r="D3046" s="19"/>
      <c r="E3046" s="97" t="s">
        <v>1662</v>
      </c>
      <c r="F3046" s="11" t="s">
        <v>5124</v>
      </c>
      <c r="G3046" s="11">
        <v>1023234</v>
      </c>
      <c r="H3046" s="11" t="s">
        <v>4787</v>
      </c>
      <c r="I3046" s="12" t="s">
        <v>250</v>
      </c>
      <c r="J3046" s="11" t="s">
        <v>4788</v>
      </c>
      <c r="K3046" s="259" t="s">
        <v>4791</v>
      </c>
      <c r="L3046" s="47">
        <v>10</v>
      </c>
      <c r="M3046" s="14">
        <v>7626</v>
      </c>
      <c r="N3046" s="15">
        <v>45328</v>
      </c>
      <c r="O3046" s="68" t="s">
        <v>3782</v>
      </c>
      <c r="P3046" s="8" t="s">
        <v>85</v>
      </c>
      <c r="Q3046" s="8" t="s">
        <v>115</v>
      </c>
      <c r="R3046" s="8" t="s">
        <v>31</v>
      </c>
      <c r="S3046" s="8" t="s">
        <v>31</v>
      </c>
      <c r="T3046" s="31" t="s">
        <v>5165</v>
      </c>
      <c r="U3046" s="82" t="s">
        <v>4837</v>
      </c>
      <c r="V3046" s="378"/>
      <c r="W3046" s="378"/>
      <c r="X3046" s="378"/>
      <c r="Y3046" s="18">
        <v>1</v>
      </c>
      <c r="Z3046" s="33" t="s">
        <v>985</v>
      </c>
      <c r="AA3046" s="372"/>
      <c r="AB3046" s="372"/>
      <c r="AC3046" s="371"/>
      <c r="AD3046" s="33" t="s">
        <v>688</v>
      </c>
      <c r="AE3046" s="377"/>
      <c r="AF3046" s="70" t="s">
        <v>5160</v>
      </c>
      <c r="AG3046" s="344">
        <f t="shared" si="22"/>
        <v>0</v>
      </c>
      <c r="AH3046" s="344">
        <f t="shared" si="23"/>
        <v>0</v>
      </c>
      <c r="AI3046" s="344">
        <f t="shared" si="21"/>
        <v>0</v>
      </c>
    </row>
    <row r="3047" spans="1:35">
      <c r="A3047" s="103">
        <v>45338</v>
      </c>
      <c r="B3047" s="20" t="s">
        <v>39</v>
      </c>
      <c r="C3047" s="8" t="s">
        <v>91</v>
      </c>
      <c r="D3047" s="71"/>
      <c r="E3047" s="97" t="s">
        <v>1662</v>
      </c>
      <c r="F3047" s="11" t="s">
        <v>5124</v>
      </c>
      <c r="G3047" s="11">
        <v>1023234</v>
      </c>
      <c r="H3047" s="11" t="s">
        <v>4787</v>
      </c>
      <c r="I3047" s="12" t="s">
        <v>252</v>
      </c>
      <c r="J3047" s="11" t="s">
        <v>4788</v>
      </c>
      <c r="K3047" s="259" t="s">
        <v>4792</v>
      </c>
      <c r="L3047" s="47">
        <v>10</v>
      </c>
      <c r="M3047" s="14">
        <v>7627</v>
      </c>
      <c r="N3047" s="15">
        <v>45328</v>
      </c>
      <c r="O3047" s="68" t="s">
        <v>3782</v>
      </c>
      <c r="P3047" s="8" t="s">
        <v>85</v>
      </c>
      <c r="Q3047" s="8" t="s">
        <v>115</v>
      </c>
      <c r="R3047" s="8" t="s">
        <v>31</v>
      </c>
      <c r="S3047" s="8" t="s">
        <v>31</v>
      </c>
      <c r="T3047" s="31" t="s">
        <v>5165</v>
      </c>
      <c r="U3047" s="82" t="s">
        <v>4837</v>
      </c>
      <c r="V3047" s="378"/>
      <c r="W3047" s="378"/>
      <c r="X3047" s="378"/>
      <c r="Y3047" s="18">
        <v>1</v>
      </c>
      <c r="Z3047" s="33" t="s">
        <v>991</v>
      </c>
      <c r="AA3047" s="372"/>
      <c r="AB3047" s="372"/>
      <c r="AC3047" s="371"/>
      <c r="AD3047" s="33" t="s">
        <v>688</v>
      </c>
      <c r="AE3047" s="377"/>
      <c r="AF3047" s="70" t="s">
        <v>5160</v>
      </c>
      <c r="AG3047" s="344">
        <f t="shared" si="22"/>
        <v>0</v>
      </c>
      <c r="AH3047" s="344">
        <f t="shared" si="23"/>
        <v>0</v>
      </c>
      <c r="AI3047" s="344">
        <f t="shared" si="21"/>
        <v>0</v>
      </c>
    </row>
    <row r="3048" spans="1:35">
      <c r="A3048" s="103">
        <v>45342</v>
      </c>
      <c r="B3048" s="20" t="s">
        <v>39</v>
      </c>
      <c r="C3048" s="86" t="s">
        <v>1324</v>
      </c>
      <c r="D3048" s="8"/>
      <c r="E3048" s="19"/>
      <c r="F3048" s="25" t="s">
        <v>5016</v>
      </c>
      <c r="G3048" s="11">
        <v>1023222</v>
      </c>
      <c r="H3048" s="11" t="s">
        <v>1682</v>
      </c>
      <c r="I3048" s="12" t="s">
        <v>1036</v>
      </c>
      <c r="J3048" s="11" t="s">
        <v>31</v>
      </c>
      <c r="K3048" s="25" t="s">
        <v>884</v>
      </c>
      <c r="L3048" s="13">
        <v>70</v>
      </c>
      <c r="M3048" s="14">
        <v>7276</v>
      </c>
      <c r="N3048" s="15">
        <v>45274</v>
      </c>
      <c r="O3048" s="68" t="s">
        <v>3782</v>
      </c>
      <c r="P3048" s="8" t="s">
        <v>33</v>
      </c>
      <c r="Q3048" s="8" t="s">
        <v>115</v>
      </c>
      <c r="R3048" s="8" t="s">
        <v>31</v>
      </c>
      <c r="S3048" s="23" t="s">
        <v>31</v>
      </c>
      <c r="T3048" s="44" t="s">
        <v>884</v>
      </c>
      <c r="U3048" s="82" t="s">
        <v>4837</v>
      </c>
      <c r="V3048" s="17">
        <v>420</v>
      </c>
      <c r="W3048" s="17">
        <v>214.4</v>
      </c>
      <c r="X3048" s="17">
        <v>2.7</v>
      </c>
      <c r="Y3048" s="18">
        <v>1</v>
      </c>
      <c r="Z3048" s="33"/>
      <c r="AA3048" s="33">
        <v>696</v>
      </c>
      <c r="AB3048" s="33">
        <v>867</v>
      </c>
      <c r="AC3048" s="33"/>
      <c r="AD3048" s="33" t="s">
        <v>688</v>
      </c>
      <c r="AG3048" s="344">
        <f t="shared" si="22"/>
        <v>1563</v>
      </c>
      <c r="AH3048" s="344">
        <f t="shared" si="23"/>
        <v>1563</v>
      </c>
      <c r="AI3048" s="344">
        <f t="shared" si="21"/>
        <v>109410</v>
      </c>
    </row>
    <row r="3049" spans="1:35">
      <c r="A3049" s="103">
        <v>45341</v>
      </c>
      <c r="B3049" s="7" t="s">
        <v>29</v>
      </c>
      <c r="C3049" s="8" t="s">
        <v>91</v>
      </c>
      <c r="D3049" s="21" t="s">
        <v>5757</v>
      </c>
      <c r="E3049" s="262" t="s">
        <v>5134</v>
      </c>
      <c r="F3049" s="11" t="s">
        <v>4669</v>
      </c>
      <c r="G3049" s="11">
        <v>1027355</v>
      </c>
      <c r="H3049" s="11" t="s">
        <v>4665</v>
      </c>
      <c r="I3049" s="12" t="s">
        <v>4661</v>
      </c>
      <c r="J3049" s="11" t="s">
        <v>4666</v>
      </c>
      <c r="K3049" s="25" t="s">
        <v>4662</v>
      </c>
      <c r="L3049" s="66" t="s">
        <v>5133</v>
      </c>
      <c r="M3049" s="14">
        <v>2938</v>
      </c>
      <c r="N3049" s="15">
        <v>45314</v>
      </c>
      <c r="O3049" s="68" t="s">
        <v>3782</v>
      </c>
      <c r="P3049" s="8" t="s">
        <v>33</v>
      </c>
      <c r="Q3049" s="8" t="s">
        <v>34</v>
      </c>
      <c r="R3049" s="8" t="s">
        <v>31</v>
      </c>
      <c r="S3049" s="23" t="s">
        <v>31</v>
      </c>
      <c r="T3049" s="23" t="s">
        <v>31</v>
      </c>
      <c r="U3049" s="82" t="s">
        <v>2185</v>
      </c>
      <c r="V3049" s="17">
        <v>245.8</v>
      </c>
      <c r="W3049" s="17">
        <v>148.5</v>
      </c>
      <c r="X3049" s="17">
        <v>2.4</v>
      </c>
      <c r="Y3049" s="18">
        <v>1</v>
      </c>
      <c r="Z3049" s="33" t="s">
        <v>1016</v>
      </c>
      <c r="AA3049" s="370">
        <v>651</v>
      </c>
      <c r="AB3049" s="370">
        <v>382</v>
      </c>
      <c r="AC3049" s="370">
        <v>129</v>
      </c>
      <c r="AD3049" s="33" t="s">
        <v>688</v>
      </c>
      <c r="AE3049" s="377">
        <v>1</v>
      </c>
      <c r="AF3049" s="70" t="s">
        <v>5160</v>
      </c>
      <c r="AG3049" s="344">
        <f t="shared" si="22"/>
        <v>1033</v>
      </c>
      <c r="AH3049" s="344">
        <f t="shared" si="23"/>
        <v>1033</v>
      </c>
      <c r="AI3049" s="338">
        <v>30990</v>
      </c>
    </row>
    <row r="3050" spans="1:35">
      <c r="A3050" s="103">
        <v>45341</v>
      </c>
      <c r="B3050" s="7" t="s">
        <v>29</v>
      </c>
      <c r="C3050" s="21" t="s">
        <v>281</v>
      </c>
      <c r="D3050" s="21" t="s">
        <v>5757</v>
      </c>
      <c r="E3050" s="262" t="s">
        <v>5134</v>
      </c>
      <c r="F3050" s="11" t="s">
        <v>4670</v>
      </c>
      <c r="G3050" s="11">
        <v>1027340</v>
      </c>
      <c r="H3050" s="11" t="s">
        <v>4671</v>
      </c>
      <c r="I3050" s="12" t="s">
        <v>4660</v>
      </c>
      <c r="J3050" s="11" t="s">
        <v>4666</v>
      </c>
      <c r="K3050" s="25" t="s">
        <v>4667</v>
      </c>
      <c r="L3050" s="66" t="s">
        <v>5133</v>
      </c>
      <c r="M3050" s="14">
        <v>7629</v>
      </c>
      <c r="N3050" s="15">
        <v>45314</v>
      </c>
      <c r="O3050" s="68" t="s">
        <v>3782</v>
      </c>
      <c r="P3050" s="8" t="s">
        <v>33</v>
      </c>
      <c r="Q3050" s="8" t="s">
        <v>34</v>
      </c>
      <c r="R3050" s="8" t="s">
        <v>31</v>
      </c>
      <c r="S3050" s="23" t="s">
        <v>31</v>
      </c>
      <c r="T3050" s="23" t="s">
        <v>31</v>
      </c>
      <c r="U3050" s="82" t="s">
        <v>2185</v>
      </c>
      <c r="V3050" s="17">
        <v>245.8</v>
      </c>
      <c r="W3050" s="17">
        <v>148.5</v>
      </c>
      <c r="X3050" s="17">
        <v>2.4</v>
      </c>
      <c r="Y3050" s="18">
        <v>1</v>
      </c>
      <c r="Z3050" s="33" t="s">
        <v>1018</v>
      </c>
      <c r="AA3050" s="370"/>
      <c r="AB3050" s="370"/>
      <c r="AC3050" s="370"/>
      <c r="AD3050" s="33" t="s">
        <v>688</v>
      </c>
      <c r="AE3050" s="377"/>
      <c r="AF3050" s="70" t="s">
        <v>5160</v>
      </c>
      <c r="AG3050" s="344">
        <f t="shared" si="22"/>
        <v>0</v>
      </c>
      <c r="AH3050" s="344">
        <f t="shared" si="23"/>
        <v>0</v>
      </c>
      <c r="AI3050" s="338">
        <v>0</v>
      </c>
    </row>
    <row r="3051" spans="1:35">
      <c r="A3051" s="103">
        <v>45342</v>
      </c>
      <c r="B3051" s="7" t="s">
        <v>29</v>
      </c>
      <c r="C3051" s="8" t="s">
        <v>91</v>
      </c>
      <c r="D3051" s="8"/>
      <c r="E3051" s="9"/>
      <c r="F3051" s="11" t="s">
        <v>5131</v>
      </c>
      <c r="G3051" s="11">
        <v>1019132</v>
      </c>
      <c r="H3051" s="11" t="s">
        <v>566</v>
      </c>
      <c r="I3051" s="12" t="s">
        <v>567</v>
      </c>
      <c r="J3051" s="11" t="s">
        <v>31</v>
      </c>
      <c r="K3051" s="11" t="s">
        <v>568</v>
      </c>
      <c r="L3051" s="13">
        <v>200</v>
      </c>
      <c r="M3051" s="14">
        <v>7255</v>
      </c>
      <c r="N3051" s="15">
        <v>45314</v>
      </c>
      <c r="O3051" s="68" t="s">
        <v>3782</v>
      </c>
      <c r="P3051" s="8" t="s">
        <v>85</v>
      </c>
      <c r="Q3051" s="8" t="s">
        <v>34</v>
      </c>
      <c r="R3051" s="8" t="s">
        <v>31</v>
      </c>
      <c r="S3051" s="8" t="s">
        <v>31</v>
      </c>
      <c r="T3051" s="23" t="s">
        <v>31</v>
      </c>
      <c r="U3051" s="82" t="s">
        <v>2185</v>
      </c>
      <c r="V3051" s="17">
        <v>120</v>
      </c>
      <c r="W3051" s="17">
        <v>113</v>
      </c>
      <c r="X3051" s="17">
        <v>1.6</v>
      </c>
      <c r="Y3051" s="18">
        <v>1</v>
      </c>
      <c r="Z3051" s="33"/>
      <c r="AA3051" s="33">
        <v>0</v>
      </c>
      <c r="AB3051" s="70">
        <v>234</v>
      </c>
      <c r="AC3051" s="70">
        <v>65</v>
      </c>
      <c r="AD3051" s="33" t="s">
        <v>724</v>
      </c>
      <c r="AE3051" s="289">
        <v>0.5</v>
      </c>
      <c r="AG3051" s="344">
        <f t="shared" si="22"/>
        <v>234</v>
      </c>
      <c r="AH3051" s="344">
        <f t="shared" si="23"/>
        <v>234</v>
      </c>
      <c r="AI3051" s="344">
        <f t="shared" si="21"/>
        <v>46800</v>
      </c>
    </row>
    <row r="3052" spans="1:35">
      <c r="A3052" s="103">
        <v>45342</v>
      </c>
      <c r="B3052" s="7" t="s">
        <v>29</v>
      </c>
      <c r="C3052" s="21" t="s">
        <v>281</v>
      </c>
      <c r="D3052" s="8"/>
      <c r="E3052" s="9"/>
      <c r="F3052" s="11" t="s">
        <v>5132</v>
      </c>
      <c r="G3052" s="11">
        <v>1011334</v>
      </c>
      <c r="H3052" s="11" t="s">
        <v>2297</v>
      </c>
      <c r="I3052" s="12" t="s">
        <v>528</v>
      </c>
      <c r="J3052" s="11" t="s">
        <v>31</v>
      </c>
      <c r="K3052" s="11" t="s">
        <v>2298</v>
      </c>
      <c r="L3052" s="13">
        <v>100</v>
      </c>
      <c r="M3052" s="14">
        <v>7733</v>
      </c>
      <c r="N3052" s="15">
        <v>45314</v>
      </c>
      <c r="O3052" s="68" t="s">
        <v>3782</v>
      </c>
      <c r="P3052" s="8" t="s">
        <v>33</v>
      </c>
      <c r="Q3052" s="8" t="s">
        <v>34</v>
      </c>
      <c r="R3052" s="8" t="s">
        <v>31</v>
      </c>
      <c r="S3052" s="8" t="s">
        <v>31</v>
      </c>
      <c r="T3052" s="23" t="s">
        <v>31</v>
      </c>
      <c r="U3052" s="82" t="s">
        <v>2185</v>
      </c>
      <c r="V3052" s="17">
        <v>192</v>
      </c>
      <c r="W3052" s="17">
        <v>170</v>
      </c>
      <c r="X3052" s="17">
        <v>1.6</v>
      </c>
      <c r="Y3052" s="18">
        <v>1</v>
      </c>
      <c r="AA3052" s="291">
        <v>226</v>
      </c>
      <c r="AB3052" s="291">
        <v>284</v>
      </c>
      <c r="AC3052" s="291">
        <v>102</v>
      </c>
      <c r="AD3052" s="33" t="s">
        <v>688</v>
      </c>
      <c r="AE3052" s="289">
        <v>1</v>
      </c>
      <c r="AG3052" s="344">
        <f t="shared" si="22"/>
        <v>510</v>
      </c>
      <c r="AH3052" s="344">
        <f t="shared" si="23"/>
        <v>510</v>
      </c>
      <c r="AI3052" s="344">
        <f t="shared" si="21"/>
        <v>51000</v>
      </c>
    </row>
    <row r="3053" spans="1:35" ht="19.5">
      <c r="A3053" s="103">
        <v>45343</v>
      </c>
      <c r="B3053" s="7" t="s">
        <v>29</v>
      </c>
      <c r="C3053" s="21" t="s">
        <v>77</v>
      </c>
      <c r="D3053" s="8"/>
      <c r="E3053" s="9"/>
      <c r="F3053" s="11" t="s">
        <v>5176</v>
      </c>
      <c r="G3053" s="11">
        <v>1011343</v>
      </c>
      <c r="H3053" s="11" t="s">
        <v>932</v>
      </c>
      <c r="I3053" s="12" t="s">
        <v>2432</v>
      </c>
      <c r="J3053" s="11" t="s">
        <v>31</v>
      </c>
      <c r="K3053" s="11" t="s">
        <v>934</v>
      </c>
      <c r="L3053" s="13">
        <v>50</v>
      </c>
      <c r="M3053" s="14">
        <v>7150</v>
      </c>
      <c r="N3053" s="15">
        <v>45324</v>
      </c>
      <c r="O3053" s="68" t="s">
        <v>3782</v>
      </c>
      <c r="P3053" s="8" t="s">
        <v>33</v>
      </c>
      <c r="Q3053" s="8" t="s">
        <v>34</v>
      </c>
      <c r="R3053" s="8" t="s">
        <v>31</v>
      </c>
      <c r="S3053" s="39" t="s">
        <v>5177</v>
      </c>
      <c r="T3053" s="8" t="s">
        <v>31</v>
      </c>
      <c r="U3053" s="8" t="s">
        <v>35</v>
      </c>
      <c r="V3053" s="17">
        <v>146</v>
      </c>
      <c r="W3053" s="17">
        <v>107</v>
      </c>
      <c r="X3053" s="17">
        <v>1.6</v>
      </c>
      <c r="Y3053" s="18">
        <v>1</v>
      </c>
      <c r="Z3053" s="33"/>
      <c r="AA3053" s="33">
        <v>47</v>
      </c>
      <c r="AB3053" s="33">
        <v>142</v>
      </c>
      <c r="AC3053" s="33">
        <v>64</v>
      </c>
      <c r="AD3053" s="33" t="s">
        <v>688</v>
      </c>
      <c r="AE3053" s="289">
        <v>1</v>
      </c>
      <c r="AF3053"/>
      <c r="AG3053" s="344">
        <f t="shared" si="22"/>
        <v>189</v>
      </c>
      <c r="AH3053" s="344">
        <f t="shared" si="23"/>
        <v>189</v>
      </c>
      <c r="AI3053" s="344">
        <f t="shared" si="21"/>
        <v>9450</v>
      </c>
    </row>
    <row r="3054" spans="1:35">
      <c r="A3054" s="103">
        <v>45343</v>
      </c>
      <c r="B3054" s="7" t="s">
        <v>29</v>
      </c>
      <c r="C3054" s="8" t="s">
        <v>91</v>
      </c>
      <c r="D3054" s="8"/>
      <c r="E3054" s="9"/>
      <c r="F3054" s="25" t="s">
        <v>5021</v>
      </c>
      <c r="G3054" s="11">
        <v>1023217</v>
      </c>
      <c r="H3054" s="11" t="s">
        <v>305</v>
      </c>
      <c r="I3054" s="12" t="s">
        <v>306</v>
      </c>
      <c r="J3054" s="11" t="s">
        <v>31</v>
      </c>
      <c r="K3054" s="25" t="s">
        <v>859</v>
      </c>
      <c r="L3054" s="13">
        <v>50</v>
      </c>
      <c r="M3054" s="14">
        <v>1900</v>
      </c>
      <c r="N3054" s="15">
        <v>45316</v>
      </c>
      <c r="O3054" s="68" t="s">
        <v>3782</v>
      </c>
      <c r="P3054" s="8" t="s">
        <v>33</v>
      </c>
      <c r="Q3054" s="8" t="s">
        <v>34</v>
      </c>
      <c r="R3054" s="8" t="s">
        <v>31</v>
      </c>
      <c r="S3054" s="8" t="s">
        <v>31</v>
      </c>
      <c r="T3054" s="8" t="s">
        <v>31</v>
      </c>
      <c r="U3054" s="8" t="s">
        <v>35</v>
      </c>
      <c r="V3054" s="17">
        <v>280</v>
      </c>
      <c r="W3054" s="17">
        <v>134</v>
      </c>
      <c r="X3054" s="17">
        <v>2.8</v>
      </c>
      <c r="Y3054" s="18">
        <v>1</v>
      </c>
      <c r="Z3054" s="33"/>
      <c r="AA3054" s="72">
        <v>8</v>
      </c>
      <c r="AB3054" s="72">
        <v>11</v>
      </c>
      <c r="AC3054" s="33">
        <v>6</v>
      </c>
      <c r="AD3054" s="33" t="s">
        <v>688</v>
      </c>
      <c r="AE3054" s="289">
        <v>0.5</v>
      </c>
      <c r="AG3054" s="344">
        <f t="shared" si="22"/>
        <v>19</v>
      </c>
      <c r="AH3054" s="344">
        <f t="shared" si="23"/>
        <v>19</v>
      </c>
      <c r="AI3054" s="344">
        <f t="shared" si="21"/>
        <v>950</v>
      </c>
    </row>
    <row r="3055" spans="1:35">
      <c r="A3055" s="103">
        <v>45344</v>
      </c>
      <c r="B3055" s="7" t="s">
        <v>29</v>
      </c>
      <c r="C3055" s="8" t="s">
        <v>91</v>
      </c>
      <c r="D3055" s="8"/>
      <c r="E3055" s="9"/>
      <c r="F3055" s="11" t="s">
        <v>5152</v>
      </c>
      <c r="G3055" s="11">
        <v>1025272</v>
      </c>
      <c r="H3055" s="11" t="s">
        <v>2241</v>
      </c>
      <c r="I3055" s="12" t="s">
        <v>112</v>
      </c>
      <c r="J3055" s="11" t="s">
        <v>31</v>
      </c>
      <c r="K3055" s="11" t="s">
        <v>2242</v>
      </c>
      <c r="L3055" s="13">
        <v>100</v>
      </c>
      <c r="M3055" s="14">
        <v>8146</v>
      </c>
      <c r="N3055" s="15">
        <v>45338</v>
      </c>
      <c r="O3055" s="68" t="s">
        <v>3782</v>
      </c>
      <c r="P3055" s="8" t="s">
        <v>85</v>
      </c>
      <c r="Q3055" s="8" t="s">
        <v>34</v>
      </c>
      <c r="R3055" s="8" t="s">
        <v>31</v>
      </c>
      <c r="S3055" s="8" t="s">
        <v>31</v>
      </c>
      <c r="T3055" s="8"/>
      <c r="U3055" s="8" t="s">
        <v>35</v>
      </c>
      <c r="V3055" s="17">
        <v>285</v>
      </c>
      <c r="W3055" s="17">
        <v>180</v>
      </c>
      <c r="X3055" s="17">
        <v>1.6</v>
      </c>
      <c r="Y3055" s="18">
        <v>5</v>
      </c>
      <c r="AA3055" s="33">
        <v>0</v>
      </c>
      <c r="AB3055" s="33">
        <v>630</v>
      </c>
      <c r="AC3055" s="70">
        <v>11</v>
      </c>
      <c r="AD3055" s="33" t="s">
        <v>688</v>
      </c>
      <c r="AE3055" s="289">
        <v>0.5</v>
      </c>
      <c r="AG3055" s="344">
        <f t="shared" si="22"/>
        <v>630</v>
      </c>
      <c r="AH3055" s="344">
        <f t="shared" si="23"/>
        <v>126</v>
      </c>
      <c r="AI3055" s="344">
        <f t="shared" si="21"/>
        <v>12600</v>
      </c>
    </row>
    <row r="3056" spans="1:35">
      <c r="A3056" s="103">
        <v>45344</v>
      </c>
      <c r="B3056" s="7" t="s">
        <v>29</v>
      </c>
      <c r="C3056" s="8" t="s">
        <v>91</v>
      </c>
      <c r="D3056" s="8"/>
      <c r="E3056" s="9"/>
      <c r="F3056" s="11" t="s">
        <v>5153</v>
      </c>
      <c r="G3056" s="11">
        <v>1023830</v>
      </c>
      <c r="H3056" s="11" t="s">
        <v>1101</v>
      </c>
      <c r="I3056" s="12" t="s">
        <v>1898</v>
      </c>
      <c r="J3056" s="11" t="s">
        <v>31</v>
      </c>
      <c r="K3056" s="11" t="s">
        <v>1102</v>
      </c>
      <c r="L3056" s="13">
        <v>20</v>
      </c>
      <c r="M3056" s="14" t="s">
        <v>31</v>
      </c>
      <c r="N3056" s="15">
        <v>45317</v>
      </c>
      <c r="O3056" s="68" t="s">
        <v>3782</v>
      </c>
      <c r="P3056" s="8" t="s">
        <v>85</v>
      </c>
      <c r="Q3056" s="8" t="s">
        <v>34</v>
      </c>
      <c r="R3056" s="8" t="s">
        <v>31</v>
      </c>
      <c r="S3056" s="8" t="s">
        <v>31</v>
      </c>
      <c r="T3056" s="23" t="s">
        <v>31</v>
      </c>
      <c r="U3056" s="8" t="s">
        <v>35</v>
      </c>
      <c r="V3056" s="17">
        <v>270</v>
      </c>
      <c r="W3056" s="17">
        <v>120</v>
      </c>
      <c r="X3056" s="17">
        <v>1.6</v>
      </c>
      <c r="Y3056" s="18">
        <v>10</v>
      </c>
      <c r="Z3056" s="33"/>
      <c r="AA3056" s="33">
        <v>0</v>
      </c>
      <c r="AB3056" s="33">
        <v>20</v>
      </c>
      <c r="AC3056" s="33">
        <v>2</v>
      </c>
      <c r="AD3056" s="33" t="s">
        <v>688</v>
      </c>
      <c r="AE3056" s="289">
        <v>0.5</v>
      </c>
      <c r="AG3056" s="344">
        <f t="shared" si="22"/>
        <v>20</v>
      </c>
      <c r="AH3056" s="344">
        <f t="shared" si="23"/>
        <v>2</v>
      </c>
      <c r="AI3056" s="344">
        <f t="shared" ref="AI3056:AI3075" si="24">SUMPRODUCT(AH3056,L3056)</f>
        <v>40</v>
      </c>
    </row>
    <row r="3057" spans="1:35">
      <c r="A3057" s="103">
        <v>45344</v>
      </c>
      <c r="B3057" s="7" t="s">
        <v>29</v>
      </c>
      <c r="C3057" s="8" t="s">
        <v>91</v>
      </c>
      <c r="D3057" s="8"/>
      <c r="E3057" s="9"/>
      <c r="F3057" s="25" t="s">
        <v>5140</v>
      </c>
      <c r="G3057" s="11">
        <v>1023812</v>
      </c>
      <c r="H3057" s="11" t="s">
        <v>640</v>
      </c>
      <c r="I3057" s="12" t="s">
        <v>598</v>
      </c>
      <c r="J3057" s="11" t="s">
        <v>31</v>
      </c>
      <c r="K3057" s="11" t="s">
        <v>639</v>
      </c>
      <c r="L3057" s="13">
        <v>70</v>
      </c>
      <c r="M3057" s="14">
        <v>5215</v>
      </c>
      <c r="N3057" s="15">
        <v>45323</v>
      </c>
      <c r="O3057" s="68" t="s">
        <v>3782</v>
      </c>
      <c r="P3057" s="8" t="s">
        <v>85</v>
      </c>
      <c r="Q3057" s="8" t="s">
        <v>34</v>
      </c>
      <c r="R3057" s="8" t="s">
        <v>31</v>
      </c>
      <c r="S3057" s="8" t="s">
        <v>31</v>
      </c>
      <c r="T3057" s="44" t="s">
        <v>1732</v>
      </c>
      <c r="U3057" s="8" t="s">
        <v>35</v>
      </c>
      <c r="V3057" s="17">
        <v>160.75</v>
      </c>
      <c r="W3057" s="17">
        <v>134</v>
      </c>
      <c r="X3057" s="17">
        <v>2.8</v>
      </c>
      <c r="Y3057" s="18">
        <v>5</v>
      </c>
      <c r="Z3057" s="33" t="s">
        <v>3872</v>
      </c>
      <c r="AA3057" s="33">
        <v>10</v>
      </c>
      <c r="AB3057" s="33">
        <v>0</v>
      </c>
      <c r="AC3057" s="33">
        <v>3</v>
      </c>
      <c r="AD3057" s="33" t="s">
        <v>688</v>
      </c>
      <c r="AE3057" s="289">
        <v>0.5</v>
      </c>
      <c r="AF3057" s="70" t="s">
        <v>5160</v>
      </c>
      <c r="AG3057" s="344">
        <f t="shared" si="22"/>
        <v>10</v>
      </c>
      <c r="AH3057" s="344">
        <f t="shared" si="23"/>
        <v>2</v>
      </c>
      <c r="AI3057" s="344">
        <f t="shared" si="24"/>
        <v>140</v>
      </c>
    </row>
    <row r="3058" spans="1:35">
      <c r="A3058" s="103">
        <v>45344</v>
      </c>
      <c r="B3058" s="7" t="s">
        <v>29</v>
      </c>
      <c r="C3058" s="8" t="s">
        <v>91</v>
      </c>
      <c r="D3058" s="8"/>
      <c r="E3058" s="9"/>
      <c r="F3058" s="11" t="s">
        <v>5141</v>
      </c>
      <c r="G3058" s="11">
        <v>1023811</v>
      </c>
      <c r="H3058" s="11" t="s">
        <v>701</v>
      </c>
      <c r="I3058" s="12" t="s">
        <v>598</v>
      </c>
      <c r="J3058" s="11" t="s">
        <v>31</v>
      </c>
      <c r="K3058" s="11" t="s">
        <v>638</v>
      </c>
      <c r="L3058" s="13">
        <v>50</v>
      </c>
      <c r="M3058" s="14">
        <v>5214</v>
      </c>
      <c r="N3058" s="15">
        <v>45323</v>
      </c>
      <c r="O3058" s="68" t="s">
        <v>3782</v>
      </c>
      <c r="P3058" s="8" t="s">
        <v>85</v>
      </c>
      <c r="Q3058" s="8" t="s">
        <v>34</v>
      </c>
      <c r="R3058" s="8" t="s">
        <v>31</v>
      </c>
      <c r="S3058" s="8" t="s">
        <v>31</v>
      </c>
      <c r="T3058" s="44" t="s">
        <v>1732</v>
      </c>
      <c r="U3058" s="8" t="s">
        <v>35</v>
      </c>
      <c r="V3058" s="17">
        <v>160.75</v>
      </c>
      <c r="W3058" s="17">
        <v>134</v>
      </c>
      <c r="X3058" s="17">
        <v>2.8</v>
      </c>
      <c r="Y3058" s="18">
        <v>5</v>
      </c>
      <c r="Z3058" s="33" t="s">
        <v>3872</v>
      </c>
      <c r="AA3058" s="33">
        <v>10</v>
      </c>
      <c r="AB3058" s="33">
        <v>0</v>
      </c>
      <c r="AC3058" s="33">
        <v>3</v>
      </c>
      <c r="AD3058" s="33" t="s">
        <v>688</v>
      </c>
      <c r="AE3058" s="289">
        <v>0.5</v>
      </c>
      <c r="AF3058" s="70" t="s">
        <v>5160</v>
      </c>
      <c r="AG3058" s="344">
        <f t="shared" ref="AG3058:AG3075" si="25">SUM(AA3058:AB3058)</f>
        <v>10</v>
      </c>
      <c r="AH3058" s="344">
        <f t="shared" si="23"/>
        <v>2</v>
      </c>
      <c r="AI3058" s="344">
        <f t="shared" si="24"/>
        <v>100</v>
      </c>
    </row>
    <row r="3059" spans="1:35" ht="19.5">
      <c r="A3059" s="103">
        <v>45344</v>
      </c>
      <c r="B3059" s="20" t="s">
        <v>39</v>
      </c>
      <c r="C3059" s="21" t="s">
        <v>281</v>
      </c>
      <c r="D3059" s="21" t="s">
        <v>5757</v>
      </c>
      <c r="E3059" s="9"/>
      <c r="F3059" s="25" t="s">
        <v>5152</v>
      </c>
      <c r="G3059" s="11">
        <v>1025272</v>
      </c>
      <c r="H3059" s="11" t="s">
        <v>497</v>
      </c>
      <c r="I3059" s="12" t="s">
        <v>528</v>
      </c>
      <c r="J3059" s="11" t="s">
        <v>498</v>
      </c>
      <c r="K3059" s="11" t="s">
        <v>499</v>
      </c>
      <c r="L3059" s="13">
        <v>100</v>
      </c>
      <c r="M3059" s="14">
        <v>7405</v>
      </c>
      <c r="N3059" s="15">
        <v>45321</v>
      </c>
      <c r="O3059" s="68" t="s">
        <v>3782</v>
      </c>
      <c r="P3059" s="56" t="s">
        <v>244</v>
      </c>
      <c r="Q3059" s="8" t="s">
        <v>115</v>
      </c>
      <c r="R3059" s="99" t="s">
        <v>1090</v>
      </c>
      <c r="S3059" s="39" t="s">
        <v>5161</v>
      </c>
      <c r="T3059" s="23" t="s">
        <v>31</v>
      </c>
      <c r="U3059" s="82" t="s">
        <v>4837</v>
      </c>
      <c r="V3059" s="17">
        <v>380</v>
      </c>
      <c r="W3059" s="17">
        <v>340</v>
      </c>
      <c r="X3059" s="17">
        <v>1.6</v>
      </c>
      <c r="Y3059" s="18">
        <v>1</v>
      </c>
      <c r="Z3059" s="33" t="s">
        <v>987</v>
      </c>
      <c r="AA3059" s="374">
        <v>2148</v>
      </c>
      <c r="AB3059" s="374">
        <v>1496</v>
      </c>
      <c r="AC3059" s="374">
        <v>267</v>
      </c>
      <c r="AD3059" s="33" t="s">
        <v>688</v>
      </c>
      <c r="AE3059" s="377">
        <v>2</v>
      </c>
      <c r="AG3059" s="344">
        <f t="shared" si="25"/>
        <v>3644</v>
      </c>
      <c r="AH3059" s="344">
        <f t="shared" si="23"/>
        <v>3644</v>
      </c>
      <c r="AI3059" s="344">
        <f t="shared" si="24"/>
        <v>364400</v>
      </c>
    </row>
    <row r="3060" spans="1:35">
      <c r="A3060" s="103">
        <v>45344</v>
      </c>
      <c r="B3060" s="20" t="s">
        <v>39</v>
      </c>
      <c r="C3060" s="8" t="s">
        <v>91</v>
      </c>
      <c r="D3060" s="21" t="s">
        <v>5757</v>
      </c>
      <c r="E3060" s="9"/>
      <c r="F3060" s="25" t="s">
        <v>5152</v>
      </c>
      <c r="G3060" s="11">
        <v>1025272</v>
      </c>
      <c r="H3060" s="11" t="s">
        <v>497</v>
      </c>
      <c r="I3060" s="12" t="s">
        <v>500</v>
      </c>
      <c r="J3060" s="11" t="s">
        <v>498</v>
      </c>
      <c r="K3060" s="11" t="s">
        <v>501</v>
      </c>
      <c r="L3060" s="13">
        <v>100</v>
      </c>
      <c r="M3060" s="14" t="s">
        <v>31</v>
      </c>
      <c r="N3060" s="15">
        <v>45321</v>
      </c>
      <c r="O3060" s="68" t="s">
        <v>3782</v>
      </c>
      <c r="P3060" s="56" t="s">
        <v>244</v>
      </c>
      <c r="Q3060" s="8" t="s">
        <v>502</v>
      </c>
      <c r="R3060" s="8" t="s">
        <v>31</v>
      </c>
      <c r="S3060" s="8" t="s">
        <v>31</v>
      </c>
      <c r="T3060" s="23" t="s">
        <v>31</v>
      </c>
      <c r="U3060" s="82" t="s">
        <v>4837</v>
      </c>
      <c r="V3060" s="17">
        <v>380</v>
      </c>
      <c r="W3060" s="17">
        <v>340</v>
      </c>
      <c r="X3060" s="17">
        <v>1.6</v>
      </c>
      <c r="Y3060" s="18">
        <v>1</v>
      </c>
      <c r="Z3060" s="33" t="s">
        <v>990</v>
      </c>
      <c r="AA3060" s="374"/>
      <c r="AB3060" s="374"/>
      <c r="AC3060" s="374"/>
      <c r="AD3060" s="33" t="s">
        <v>688</v>
      </c>
      <c r="AE3060" s="377"/>
      <c r="AG3060" s="344">
        <f t="shared" si="25"/>
        <v>0</v>
      </c>
      <c r="AH3060" s="344">
        <f t="shared" si="23"/>
        <v>0</v>
      </c>
      <c r="AI3060" s="344">
        <f t="shared" si="24"/>
        <v>0</v>
      </c>
    </row>
    <row r="3061" spans="1:35">
      <c r="A3061" s="103">
        <v>45344</v>
      </c>
      <c r="B3061" s="7" t="s">
        <v>29</v>
      </c>
      <c r="C3061" s="21" t="s">
        <v>77</v>
      </c>
      <c r="D3061" s="8"/>
      <c r="F3061" s="11" t="s">
        <v>5175</v>
      </c>
      <c r="G3061" s="11">
        <v>1023190</v>
      </c>
      <c r="H3061" s="11" t="s">
        <v>558</v>
      </c>
      <c r="I3061" s="12" t="s">
        <v>559</v>
      </c>
      <c r="J3061" s="11" t="s">
        <v>31</v>
      </c>
      <c r="K3061" s="11" t="s">
        <v>560</v>
      </c>
      <c r="L3061" s="13">
        <v>10</v>
      </c>
      <c r="M3061" s="14">
        <v>7703</v>
      </c>
      <c r="N3061" s="15">
        <v>45324</v>
      </c>
      <c r="O3061" s="68" t="s">
        <v>3782</v>
      </c>
      <c r="P3061" s="8" t="s">
        <v>33</v>
      </c>
      <c r="Q3061" s="8" t="s">
        <v>182</v>
      </c>
      <c r="R3061" s="8" t="s">
        <v>31</v>
      </c>
      <c r="S3061" s="8" t="s">
        <v>31</v>
      </c>
      <c r="T3061" s="8" t="s">
        <v>31</v>
      </c>
      <c r="U3061" s="8" t="s">
        <v>35</v>
      </c>
      <c r="V3061" s="17">
        <v>284</v>
      </c>
      <c r="W3061" s="17">
        <v>205</v>
      </c>
      <c r="X3061" s="17">
        <v>2.2000000000000002</v>
      </c>
      <c r="Y3061" s="18">
        <v>1</v>
      </c>
      <c r="Z3061" s="33"/>
      <c r="AA3061" s="33">
        <v>994</v>
      </c>
      <c r="AB3061" s="33">
        <v>997</v>
      </c>
      <c r="AC3061" s="33">
        <v>136</v>
      </c>
      <c r="AD3061" s="33" t="s">
        <v>688</v>
      </c>
      <c r="AE3061" s="289">
        <v>1</v>
      </c>
      <c r="AF3061"/>
      <c r="AG3061" s="344">
        <f t="shared" si="25"/>
        <v>1991</v>
      </c>
      <c r="AH3061" s="344">
        <f t="shared" si="23"/>
        <v>1991</v>
      </c>
      <c r="AI3061" s="344">
        <f t="shared" si="24"/>
        <v>19910</v>
      </c>
    </row>
    <row r="3062" spans="1:35">
      <c r="A3062" s="103">
        <v>45348</v>
      </c>
      <c r="B3062" s="20" t="s">
        <v>39</v>
      </c>
      <c r="C3062" s="8" t="s">
        <v>91</v>
      </c>
      <c r="D3062" s="8"/>
      <c r="F3062" s="10" t="s">
        <v>5056</v>
      </c>
      <c r="G3062" s="11">
        <v>1027304</v>
      </c>
      <c r="H3062" s="11" t="s">
        <v>4451</v>
      </c>
      <c r="I3062" s="12" t="s">
        <v>4452</v>
      </c>
      <c r="J3062" s="11" t="s">
        <v>31</v>
      </c>
      <c r="K3062" s="11" t="s">
        <v>4453</v>
      </c>
      <c r="L3062" s="66" t="s">
        <v>5057</v>
      </c>
      <c r="M3062" s="14">
        <v>6449</v>
      </c>
      <c r="N3062" s="15">
        <v>45280</v>
      </c>
      <c r="O3062" s="68" t="s">
        <v>3782</v>
      </c>
      <c r="P3062" s="8" t="s">
        <v>33</v>
      </c>
      <c r="Q3062" s="8" t="s">
        <v>34</v>
      </c>
      <c r="R3062" s="8" t="s">
        <v>31</v>
      </c>
      <c r="S3062" s="8" t="s">
        <v>31</v>
      </c>
      <c r="T3062" s="23" t="s">
        <v>31</v>
      </c>
      <c r="U3062" s="82" t="s">
        <v>4837</v>
      </c>
      <c r="V3062" s="17">
        <v>303</v>
      </c>
      <c r="W3062" s="17">
        <v>222</v>
      </c>
      <c r="X3062" s="17">
        <v>2.4</v>
      </c>
      <c r="Y3062" s="18">
        <v>1</v>
      </c>
      <c r="Z3062" s="33"/>
      <c r="AA3062" s="33">
        <v>297</v>
      </c>
      <c r="AB3062" s="70">
        <v>915</v>
      </c>
      <c r="AC3062" s="291"/>
      <c r="AD3062" s="33" t="s">
        <v>724</v>
      </c>
      <c r="AG3062" s="344">
        <f t="shared" si="25"/>
        <v>1212</v>
      </c>
      <c r="AH3062" s="344">
        <f t="shared" si="23"/>
        <v>1212</v>
      </c>
      <c r="AI3062" s="338">
        <v>96960</v>
      </c>
    </row>
    <row r="3063" spans="1:35">
      <c r="A3063" s="103">
        <v>45348</v>
      </c>
      <c r="B3063" s="20" t="s">
        <v>39</v>
      </c>
      <c r="C3063" s="8" t="s">
        <v>91</v>
      </c>
      <c r="D3063" s="8"/>
      <c r="E3063" s="9"/>
      <c r="F3063" s="11" t="s">
        <v>4872</v>
      </c>
      <c r="G3063" s="11">
        <v>1023811</v>
      </c>
      <c r="H3063" s="11" t="s">
        <v>701</v>
      </c>
      <c r="I3063" s="12" t="s">
        <v>104</v>
      </c>
      <c r="J3063" s="11" t="s">
        <v>31</v>
      </c>
      <c r="K3063" s="10" t="s">
        <v>1291</v>
      </c>
      <c r="L3063" s="13">
        <v>50</v>
      </c>
      <c r="M3063" s="14">
        <v>6889</v>
      </c>
      <c r="N3063" s="15">
        <v>45314</v>
      </c>
      <c r="O3063" s="68" t="s">
        <v>3782</v>
      </c>
      <c r="P3063" s="8" t="s">
        <v>625</v>
      </c>
      <c r="Q3063" s="8" t="s">
        <v>502</v>
      </c>
      <c r="R3063" s="38" t="s">
        <v>1090</v>
      </c>
      <c r="S3063" s="39" t="s">
        <v>1292</v>
      </c>
      <c r="T3063" s="44" t="s">
        <v>2590</v>
      </c>
      <c r="U3063" s="82" t="s">
        <v>4837</v>
      </c>
      <c r="V3063" s="17">
        <v>349.6</v>
      </c>
      <c r="W3063" s="17">
        <v>126</v>
      </c>
      <c r="X3063" s="17">
        <v>1.6</v>
      </c>
      <c r="Y3063" s="18">
        <v>1</v>
      </c>
      <c r="Z3063" s="33"/>
      <c r="AA3063" s="33">
        <v>319</v>
      </c>
      <c r="AB3063" s="33">
        <v>587</v>
      </c>
      <c r="AC3063" s="33">
        <v>169</v>
      </c>
      <c r="AD3063" s="33" t="s">
        <v>688</v>
      </c>
      <c r="AE3063" s="289">
        <v>1.5</v>
      </c>
      <c r="AF3063" s="70" t="s">
        <v>5160</v>
      </c>
      <c r="AG3063" s="344">
        <f t="shared" si="25"/>
        <v>906</v>
      </c>
      <c r="AH3063" s="344">
        <f t="shared" si="23"/>
        <v>906</v>
      </c>
      <c r="AI3063" s="344">
        <f t="shared" si="24"/>
        <v>45300</v>
      </c>
    </row>
    <row r="3064" spans="1:35">
      <c r="A3064" s="103">
        <v>45348</v>
      </c>
      <c r="B3064" s="20" t="s">
        <v>39</v>
      </c>
      <c r="C3064" s="8" t="s">
        <v>91</v>
      </c>
      <c r="D3064" s="8"/>
      <c r="E3064" s="19"/>
      <c r="F3064" s="10" t="s">
        <v>5140</v>
      </c>
      <c r="G3064" s="11">
        <v>1023812</v>
      </c>
      <c r="H3064" s="11" t="s">
        <v>640</v>
      </c>
      <c r="I3064" s="12" t="s">
        <v>104</v>
      </c>
      <c r="J3064" s="11" t="s">
        <v>31</v>
      </c>
      <c r="K3064" s="10" t="s">
        <v>1295</v>
      </c>
      <c r="L3064" s="13">
        <v>70</v>
      </c>
      <c r="M3064" s="14">
        <v>6549</v>
      </c>
      <c r="N3064" s="15">
        <v>45314</v>
      </c>
      <c r="O3064" s="68" t="s">
        <v>3782</v>
      </c>
      <c r="P3064" s="8" t="s">
        <v>625</v>
      </c>
      <c r="Q3064" s="8" t="s">
        <v>502</v>
      </c>
      <c r="R3064" s="38" t="s">
        <v>1090</v>
      </c>
      <c r="S3064" s="39" t="s">
        <v>1292</v>
      </c>
      <c r="T3064" s="44" t="s">
        <v>2590</v>
      </c>
      <c r="U3064" s="82" t="s">
        <v>4837</v>
      </c>
      <c r="V3064" s="17">
        <v>349.6</v>
      </c>
      <c r="W3064" s="17">
        <v>126</v>
      </c>
      <c r="X3064" s="17">
        <v>1.6</v>
      </c>
      <c r="Y3064" s="18">
        <v>1</v>
      </c>
      <c r="Z3064" s="33"/>
      <c r="AA3064" s="33">
        <v>303</v>
      </c>
      <c r="AB3064" s="33">
        <v>580</v>
      </c>
      <c r="AC3064" s="33">
        <v>169</v>
      </c>
      <c r="AD3064" s="33" t="s">
        <v>688</v>
      </c>
      <c r="AE3064" s="289">
        <v>1.5</v>
      </c>
      <c r="AF3064" s="70" t="s">
        <v>5160</v>
      </c>
      <c r="AG3064" s="344">
        <f t="shared" si="25"/>
        <v>883</v>
      </c>
      <c r="AH3064" s="344">
        <f t="shared" ref="AH3064:AH3127" si="26">QUOTIENT(AG3064,Y3064)</f>
        <v>883</v>
      </c>
      <c r="AI3064" s="344">
        <f t="shared" si="24"/>
        <v>61810</v>
      </c>
    </row>
    <row r="3065" spans="1:35">
      <c r="A3065" s="103">
        <v>45348</v>
      </c>
      <c r="B3065" s="7" t="s">
        <v>29</v>
      </c>
      <c r="C3065" s="8" t="s">
        <v>91</v>
      </c>
      <c r="D3065" s="8"/>
      <c r="E3065" s="9"/>
      <c r="F3065" s="11" t="s">
        <v>5024</v>
      </c>
      <c r="G3065" s="11">
        <v>1025917</v>
      </c>
      <c r="H3065" s="11" t="s">
        <v>1525</v>
      </c>
      <c r="I3065" s="12" t="s">
        <v>48</v>
      </c>
      <c r="J3065" s="11" t="s">
        <v>31</v>
      </c>
      <c r="K3065" s="11" t="s">
        <v>116</v>
      </c>
      <c r="L3065" s="13">
        <v>10</v>
      </c>
      <c r="M3065" s="14">
        <v>5108</v>
      </c>
      <c r="N3065" s="15">
        <v>45309</v>
      </c>
      <c r="O3065" s="68" t="s">
        <v>3782</v>
      </c>
      <c r="P3065" s="8" t="s">
        <v>85</v>
      </c>
      <c r="Q3065" s="8" t="s">
        <v>34</v>
      </c>
      <c r="R3065" s="8" t="s">
        <v>31</v>
      </c>
      <c r="S3065" s="8" t="s">
        <v>31</v>
      </c>
      <c r="T3065" s="44" t="s">
        <v>5119</v>
      </c>
      <c r="U3065" s="8" t="s">
        <v>35</v>
      </c>
      <c r="V3065" s="17">
        <v>253</v>
      </c>
      <c r="W3065" s="17">
        <v>160</v>
      </c>
      <c r="X3065" s="17">
        <v>1.6</v>
      </c>
      <c r="Y3065" s="18">
        <v>2</v>
      </c>
      <c r="Z3065" s="33" t="s">
        <v>2707</v>
      </c>
      <c r="AA3065" s="33">
        <v>0</v>
      </c>
      <c r="AB3065" s="33">
        <v>130</v>
      </c>
      <c r="AC3065" s="33">
        <v>23</v>
      </c>
      <c r="AD3065" s="33" t="s">
        <v>724</v>
      </c>
      <c r="AE3065" s="289">
        <v>1</v>
      </c>
      <c r="AF3065" s="70" t="s">
        <v>5160</v>
      </c>
      <c r="AG3065" s="344">
        <f t="shared" si="25"/>
        <v>130</v>
      </c>
      <c r="AH3065" s="344">
        <f t="shared" si="26"/>
        <v>65</v>
      </c>
      <c r="AI3065" s="344">
        <f t="shared" si="24"/>
        <v>650</v>
      </c>
    </row>
    <row r="3066" spans="1:35">
      <c r="A3066" s="103">
        <v>45348</v>
      </c>
      <c r="B3066" s="7" t="s">
        <v>29</v>
      </c>
      <c r="C3066" s="8" t="s">
        <v>91</v>
      </c>
      <c r="D3066" s="8"/>
      <c r="E3066" s="9"/>
      <c r="F3066" s="11" t="s">
        <v>5023</v>
      </c>
      <c r="G3066" s="11">
        <v>1025947</v>
      </c>
      <c r="H3066" s="11" t="s">
        <v>2412</v>
      </c>
      <c r="I3066" s="12" t="s">
        <v>48</v>
      </c>
      <c r="J3066" s="11" t="s">
        <v>31</v>
      </c>
      <c r="K3066" s="11" t="s">
        <v>116</v>
      </c>
      <c r="L3066" s="13">
        <v>10</v>
      </c>
      <c r="M3066" s="14">
        <v>5108</v>
      </c>
      <c r="N3066" s="15">
        <v>45309</v>
      </c>
      <c r="O3066" s="68" t="s">
        <v>3782</v>
      </c>
      <c r="P3066" s="8" t="s">
        <v>85</v>
      </c>
      <c r="Q3066" s="8" t="s">
        <v>34</v>
      </c>
      <c r="R3066" s="8" t="s">
        <v>31</v>
      </c>
      <c r="S3066" s="8" t="s">
        <v>31</v>
      </c>
      <c r="T3066" s="44" t="s">
        <v>5119</v>
      </c>
      <c r="U3066" s="8" t="s">
        <v>35</v>
      </c>
      <c r="V3066" s="17">
        <v>253</v>
      </c>
      <c r="W3066" s="17">
        <v>160</v>
      </c>
      <c r="X3066" s="17">
        <v>1.6</v>
      </c>
      <c r="Y3066" s="18">
        <v>2</v>
      </c>
      <c r="Z3066" s="33" t="s">
        <v>2707</v>
      </c>
      <c r="AA3066" s="33">
        <v>0</v>
      </c>
      <c r="AB3066" s="33">
        <v>130</v>
      </c>
      <c r="AC3066" s="33">
        <v>23</v>
      </c>
      <c r="AD3066" s="33" t="s">
        <v>724</v>
      </c>
      <c r="AE3066" s="289">
        <v>1</v>
      </c>
      <c r="AF3066" s="70" t="s">
        <v>5160</v>
      </c>
      <c r="AG3066" s="344">
        <f t="shared" si="25"/>
        <v>130</v>
      </c>
      <c r="AH3066" s="344">
        <f t="shared" si="26"/>
        <v>65</v>
      </c>
      <c r="AI3066" s="344">
        <f t="shared" si="24"/>
        <v>650</v>
      </c>
    </row>
    <row r="3067" spans="1:35">
      <c r="A3067" s="103">
        <v>45348</v>
      </c>
      <c r="B3067" s="7" t="s">
        <v>29</v>
      </c>
      <c r="C3067" s="21" t="s">
        <v>77</v>
      </c>
      <c r="F3067" s="11" t="s">
        <v>5178</v>
      </c>
      <c r="G3067" s="11">
        <v>1026728</v>
      </c>
      <c r="H3067" s="11" t="s">
        <v>3954</v>
      </c>
      <c r="I3067" s="12" t="s">
        <v>5233</v>
      </c>
      <c r="J3067" s="11" t="s">
        <v>31</v>
      </c>
      <c r="K3067" s="25" t="s">
        <v>4766</v>
      </c>
      <c r="L3067">
        <v>30</v>
      </c>
      <c r="M3067" s="14">
        <v>7940</v>
      </c>
      <c r="N3067" s="15">
        <v>45324</v>
      </c>
      <c r="O3067" s="68" t="s">
        <v>3782</v>
      </c>
      <c r="P3067" s="8" t="s">
        <v>33</v>
      </c>
      <c r="Q3067" s="8" t="s">
        <v>34</v>
      </c>
      <c r="R3067" s="8" t="s">
        <v>31</v>
      </c>
      <c r="S3067" s="8" t="s">
        <v>31</v>
      </c>
      <c r="T3067" s="23" t="s">
        <v>31</v>
      </c>
      <c r="U3067" s="8" t="s">
        <v>35</v>
      </c>
      <c r="V3067" s="17">
        <v>170</v>
      </c>
      <c r="W3067" s="17">
        <v>152.5</v>
      </c>
      <c r="X3067" s="17">
        <v>1.7</v>
      </c>
      <c r="Y3067" s="18">
        <v>2</v>
      </c>
      <c r="Z3067" s="33" t="s">
        <v>2707</v>
      </c>
      <c r="AA3067" s="33">
        <v>358</v>
      </c>
      <c r="AB3067" s="33">
        <v>480</v>
      </c>
      <c r="AC3067" s="70">
        <v>78</v>
      </c>
      <c r="AD3067" s="33" t="s">
        <v>688</v>
      </c>
      <c r="AE3067" s="289">
        <v>1.5</v>
      </c>
      <c r="AF3067"/>
      <c r="AG3067" s="344">
        <f t="shared" si="25"/>
        <v>838</v>
      </c>
      <c r="AH3067" s="344">
        <f t="shared" si="26"/>
        <v>419</v>
      </c>
      <c r="AI3067" s="344">
        <f t="shared" si="24"/>
        <v>12570</v>
      </c>
    </row>
    <row r="3068" spans="1:35">
      <c r="A3068" s="103">
        <v>45349</v>
      </c>
      <c r="B3068" s="7" t="s">
        <v>29</v>
      </c>
      <c r="C3068" s="21" t="s">
        <v>77</v>
      </c>
      <c r="D3068" s="8"/>
      <c r="E3068" s="27" t="s">
        <v>4828</v>
      </c>
      <c r="F3068" s="25" t="s">
        <v>5180</v>
      </c>
      <c r="G3068" s="11">
        <v>1027343</v>
      </c>
      <c r="H3068" s="11" t="s">
        <v>5184</v>
      </c>
      <c r="I3068" s="12" t="s">
        <v>5182</v>
      </c>
      <c r="J3068" s="11" t="s">
        <v>31</v>
      </c>
      <c r="K3068" s="11" t="s">
        <v>5183</v>
      </c>
      <c r="L3068" s="13">
        <v>1</v>
      </c>
      <c r="M3068" s="14">
        <v>5442</v>
      </c>
      <c r="N3068" s="52">
        <v>45328</v>
      </c>
      <c r="O3068" s="68" t="s">
        <v>3782</v>
      </c>
      <c r="P3068" s="8" t="s">
        <v>33</v>
      </c>
      <c r="Q3068" s="8" t="s">
        <v>34</v>
      </c>
      <c r="R3068" s="8" t="s">
        <v>31</v>
      </c>
      <c r="S3068" s="8" t="s">
        <v>31</v>
      </c>
      <c r="T3068" s="31" t="s">
        <v>5186</v>
      </c>
      <c r="U3068" s="8" t="s">
        <v>35</v>
      </c>
      <c r="V3068" s="17">
        <v>246.8</v>
      </c>
      <c r="W3068" s="17">
        <v>148.5</v>
      </c>
      <c r="X3068" s="17">
        <v>2.4</v>
      </c>
      <c r="Y3068" s="18">
        <v>1</v>
      </c>
      <c r="Z3068" s="33"/>
      <c r="AA3068" s="291">
        <v>395</v>
      </c>
      <c r="AB3068" s="291">
        <v>463</v>
      </c>
      <c r="AC3068" s="291">
        <v>110</v>
      </c>
      <c r="AD3068" s="33" t="s">
        <v>724</v>
      </c>
      <c r="AE3068" s="289">
        <v>2</v>
      </c>
      <c r="AF3068" s="70" t="s">
        <v>5160</v>
      </c>
      <c r="AG3068" s="344">
        <f t="shared" si="25"/>
        <v>858</v>
      </c>
      <c r="AH3068" s="344">
        <f t="shared" si="26"/>
        <v>858</v>
      </c>
      <c r="AI3068" s="344">
        <f t="shared" si="24"/>
        <v>858</v>
      </c>
    </row>
    <row r="3069" spans="1:35">
      <c r="A3069" s="103">
        <v>45349</v>
      </c>
      <c r="B3069" s="7" t="s">
        <v>29</v>
      </c>
      <c r="C3069" s="21" t="s">
        <v>77</v>
      </c>
      <c r="D3069" s="8"/>
      <c r="E3069" s="27" t="s">
        <v>4828</v>
      </c>
      <c r="F3069" s="25" t="s">
        <v>5181</v>
      </c>
      <c r="G3069" s="11">
        <v>1027343</v>
      </c>
      <c r="H3069" s="11" t="s">
        <v>5184</v>
      </c>
      <c r="I3069" s="12" t="s">
        <v>5182</v>
      </c>
      <c r="J3069" s="11" t="s">
        <v>31</v>
      </c>
      <c r="K3069" s="11" t="s">
        <v>5185</v>
      </c>
      <c r="L3069" s="13">
        <v>10</v>
      </c>
      <c r="M3069" s="14">
        <v>8113</v>
      </c>
      <c r="N3069" s="52">
        <v>45328</v>
      </c>
      <c r="O3069" s="68" t="s">
        <v>3782</v>
      </c>
      <c r="P3069" s="8" t="s">
        <v>33</v>
      </c>
      <c r="Q3069" s="8" t="s">
        <v>34</v>
      </c>
      <c r="R3069" s="8" t="s">
        <v>31</v>
      </c>
      <c r="S3069" s="8" t="s">
        <v>31</v>
      </c>
      <c r="T3069" s="31" t="s">
        <v>5186</v>
      </c>
      <c r="U3069" s="8" t="s">
        <v>35</v>
      </c>
      <c r="V3069" s="17">
        <v>246.8</v>
      </c>
      <c r="W3069" s="17">
        <v>148.5</v>
      </c>
      <c r="X3069" s="17">
        <v>2.4</v>
      </c>
      <c r="Y3069" s="18">
        <v>1</v>
      </c>
      <c r="Z3069" s="33"/>
      <c r="AA3069" s="291">
        <v>395</v>
      </c>
      <c r="AB3069" s="291">
        <v>463</v>
      </c>
      <c r="AC3069" s="291">
        <v>110</v>
      </c>
      <c r="AD3069" s="33" t="s">
        <v>724</v>
      </c>
      <c r="AE3069" s="289">
        <v>2</v>
      </c>
      <c r="AF3069" s="70" t="s">
        <v>5160</v>
      </c>
      <c r="AG3069" s="344">
        <f t="shared" si="25"/>
        <v>858</v>
      </c>
      <c r="AH3069" s="344">
        <f t="shared" si="26"/>
        <v>858</v>
      </c>
      <c r="AI3069" s="344">
        <f t="shared" si="24"/>
        <v>8580</v>
      </c>
    </row>
    <row r="3070" spans="1:35">
      <c r="A3070" s="103">
        <v>45350</v>
      </c>
      <c r="B3070" s="7" t="s">
        <v>29</v>
      </c>
      <c r="C3070" s="21" t="s">
        <v>77</v>
      </c>
      <c r="D3070" s="8"/>
      <c r="E3070" s="27" t="s">
        <v>4828</v>
      </c>
      <c r="F3070" s="11" t="s">
        <v>5166</v>
      </c>
      <c r="G3070" s="11">
        <v>1025968</v>
      </c>
      <c r="H3070" s="11" t="s">
        <v>5167</v>
      </c>
      <c r="I3070" s="12" t="s">
        <v>5170</v>
      </c>
      <c r="J3070" s="26" t="s">
        <v>31</v>
      </c>
      <c r="K3070" s="11" t="s">
        <v>5171</v>
      </c>
      <c r="L3070" s="13">
        <v>20</v>
      </c>
      <c r="M3070" s="14">
        <v>8164</v>
      </c>
      <c r="N3070" s="15">
        <v>45344</v>
      </c>
      <c r="O3070" s="68" t="s">
        <v>3782</v>
      </c>
      <c r="P3070" s="8" t="s">
        <v>33</v>
      </c>
      <c r="Q3070" s="8" t="s">
        <v>34</v>
      </c>
      <c r="R3070" s="8" t="s">
        <v>31</v>
      </c>
      <c r="S3070" s="8" t="s">
        <v>31</v>
      </c>
      <c r="T3070" s="23" t="s">
        <v>31</v>
      </c>
      <c r="U3070" s="8" t="s">
        <v>35</v>
      </c>
      <c r="V3070" s="17">
        <v>242</v>
      </c>
      <c r="W3070" s="17">
        <v>148.5</v>
      </c>
      <c r="X3070" s="17">
        <v>1.75</v>
      </c>
      <c r="Y3070" s="18">
        <v>1</v>
      </c>
      <c r="Z3070" s="33"/>
      <c r="AA3070" s="33">
        <v>801</v>
      </c>
      <c r="AB3070" s="33">
        <v>496</v>
      </c>
      <c r="AC3070" s="33">
        <v>125</v>
      </c>
      <c r="AD3070" s="33" t="s">
        <v>724</v>
      </c>
      <c r="AE3070" s="289">
        <v>1</v>
      </c>
      <c r="AF3070"/>
      <c r="AG3070" s="344">
        <f t="shared" si="25"/>
        <v>1297</v>
      </c>
      <c r="AH3070" s="344">
        <f t="shared" si="26"/>
        <v>1297</v>
      </c>
      <c r="AI3070" s="344">
        <f t="shared" si="24"/>
        <v>25940</v>
      </c>
    </row>
    <row r="3071" spans="1:35">
      <c r="A3071" s="103">
        <v>45350</v>
      </c>
      <c r="B3071" s="7" t="s">
        <v>29</v>
      </c>
      <c r="C3071" s="21" t="s">
        <v>77</v>
      </c>
      <c r="D3071" s="8"/>
      <c r="E3071" s="27" t="s">
        <v>4828</v>
      </c>
      <c r="F3071" s="11" t="s">
        <v>5166</v>
      </c>
      <c r="G3071" s="11">
        <v>1025968</v>
      </c>
      <c r="H3071" s="11" t="s">
        <v>5167</v>
      </c>
      <c r="I3071" s="12" t="s">
        <v>5168</v>
      </c>
      <c r="J3071" s="11" t="s">
        <v>31</v>
      </c>
      <c r="K3071" s="11" t="s">
        <v>5169</v>
      </c>
      <c r="L3071" s="13">
        <v>20</v>
      </c>
      <c r="M3071" s="14">
        <v>8165</v>
      </c>
      <c r="N3071" s="15">
        <v>45344</v>
      </c>
      <c r="O3071" s="68" t="s">
        <v>3782</v>
      </c>
      <c r="P3071" s="8" t="s">
        <v>625</v>
      </c>
      <c r="Q3071" s="8" t="s">
        <v>34</v>
      </c>
      <c r="R3071" s="8" t="s">
        <v>31</v>
      </c>
      <c r="S3071" s="8" t="s">
        <v>31</v>
      </c>
      <c r="T3071" s="23" t="s">
        <v>31</v>
      </c>
      <c r="U3071" s="8" t="s">
        <v>35</v>
      </c>
      <c r="V3071" s="17">
        <v>242.8</v>
      </c>
      <c r="W3071" s="17">
        <v>148.5</v>
      </c>
      <c r="X3071" s="17">
        <v>1.75</v>
      </c>
      <c r="Y3071" s="18">
        <v>1</v>
      </c>
      <c r="Z3071" s="33"/>
      <c r="AA3071" s="33">
        <v>148</v>
      </c>
      <c r="AB3071" s="33">
        <v>296</v>
      </c>
      <c r="AC3071" s="33">
        <v>61</v>
      </c>
      <c r="AD3071" s="33" t="s">
        <v>724</v>
      </c>
      <c r="AE3071" s="289">
        <v>1</v>
      </c>
      <c r="AF3071"/>
      <c r="AG3071" s="344">
        <f t="shared" si="25"/>
        <v>444</v>
      </c>
      <c r="AH3071" s="344">
        <f t="shared" si="26"/>
        <v>444</v>
      </c>
      <c r="AI3071" s="344">
        <f t="shared" si="24"/>
        <v>8880</v>
      </c>
    </row>
    <row r="3072" spans="1:35">
      <c r="A3072" s="103">
        <v>45351</v>
      </c>
      <c r="B3072" s="20" t="s">
        <v>39</v>
      </c>
      <c r="C3072" s="96" t="s">
        <v>1545</v>
      </c>
      <c r="E3072" s="27" t="s">
        <v>56</v>
      </c>
      <c r="F3072" s="11" t="s">
        <v>5196</v>
      </c>
      <c r="G3072" s="11">
        <v>1011335</v>
      </c>
      <c r="H3072" s="11" t="s">
        <v>616</v>
      </c>
      <c r="I3072" s="12" t="s">
        <v>528</v>
      </c>
      <c r="J3072" s="11" t="s">
        <v>31</v>
      </c>
      <c r="K3072" s="11" t="s">
        <v>4895</v>
      </c>
      <c r="L3072" s="13">
        <v>50</v>
      </c>
      <c r="M3072" s="14">
        <v>7921</v>
      </c>
      <c r="N3072" s="15">
        <v>45330</v>
      </c>
      <c r="O3072" s="68" t="s">
        <v>3782</v>
      </c>
      <c r="P3072" s="56" t="s">
        <v>244</v>
      </c>
      <c r="Q3072" s="8" t="s">
        <v>115</v>
      </c>
      <c r="R3072" s="8" t="s">
        <v>31</v>
      </c>
      <c r="S3072" s="8" t="s">
        <v>31</v>
      </c>
      <c r="T3072" s="8" t="s">
        <v>31</v>
      </c>
      <c r="U3072" s="82" t="s">
        <v>4837</v>
      </c>
      <c r="V3072" s="17">
        <v>370</v>
      </c>
      <c r="W3072" s="17">
        <v>387</v>
      </c>
      <c r="X3072" s="17">
        <v>1.6</v>
      </c>
      <c r="Y3072" s="18">
        <v>1</v>
      </c>
      <c r="Z3072" s="33"/>
      <c r="AA3072" s="33">
        <v>1668</v>
      </c>
      <c r="AB3072" s="33">
        <v>1883</v>
      </c>
      <c r="AC3072" s="33">
        <v>186</v>
      </c>
      <c r="AD3072" s="33" t="s">
        <v>724</v>
      </c>
      <c r="AG3072" s="344">
        <f t="shared" si="25"/>
        <v>3551</v>
      </c>
      <c r="AH3072" s="344">
        <f t="shared" si="26"/>
        <v>3551</v>
      </c>
      <c r="AI3072" s="344">
        <f t="shared" si="24"/>
        <v>177550</v>
      </c>
    </row>
    <row r="3073" spans="1:38">
      <c r="A3073" s="103">
        <v>45351</v>
      </c>
      <c r="B3073" s="7" t="s">
        <v>29</v>
      </c>
      <c r="C3073" s="8" t="s">
        <v>91</v>
      </c>
      <c r="D3073" s="24"/>
      <c r="F3073" s="11" t="s">
        <v>5198</v>
      </c>
      <c r="G3073" s="11">
        <v>1026724</v>
      </c>
      <c r="H3073" s="11" t="s">
        <v>2324</v>
      </c>
      <c r="I3073" s="12" t="s">
        <v>2630</v>
      </c>
      <c r="J3073" s="11" t="s">
        <v>31</v>
      </c>
      <c r="K3073" s="11" t="s">
        <v>2631</v>
      </c>
      <c r="L3073" s="13">
        <v>100</v>
      </c>
      <c r="M3073" s="14">
        <v>7329</v>
      </c>
      <c r="N3073" s="15">
        <v>45349</v>
      </c>
      <c r="O3073" s="68" t="s">
        <v>3782</v>
      </c>
      <c r="P3073" s="8" t="s">
        <v>262</v>
      </c>
      <c r="Q3073" s="8" t="s">
        <v>182</v>
      </c>
      <c r="R3073" s="8" t="s">
        <v>31</v>
      </c>
      <c r="S3073" s="8" t="s">
        <v>31</v>
      </c>
      <c r="T3073" s="31" t="s">
        <v>5239</v>
      </c>
      <c r="U3073" s="8" t="s">
        <v>35</v>
      </c>
      <c r="V3073" s="17">
        <v>230</v>
      </c>
      <c r="W3073" s="17">
        <v>156.5</v>
      </c>
      <c r="X3073" s="17">
        <v>1.45</v>
      </c>
      <c r="Y3073" s="18">
        <v>3</v>
      </c>
      <c r="Z3073" s="33" t="s">
        <v>4378</v>
      </c>
      <c r="AA3073" s="70">
        <v>345</v>
      </c>
      <c r="AB3073" s="70">
        <v>267</v>
      </c>
      <c r="AC3073" s="33">
        <v>45</v>
      </c>
      <c r="AD3073" s="33" t="s">
        <v>688</v>
      </c>
      <c r="AE3073" s="289">
        <v>2</v>
      </c>
      <c r="AF3073" s="70" t="s">
        <v>5160</v>
      </c>
      <c r="AG3073" s="344">
        <f t="shared" si="25"/>
        <v>612</v>
      </c>
      <c r="AH3073" s="344">
        <f t="shared" si="26"/>
        <v>204</v>
      </c>
      <c r="AI3073" s="344">
        <f t="shared" si="24"/>
        <v>20400</v>
      </c>
    </row>
    <row r="3074" spans="1:38">
      <c r="A3074" s="103">
        <v>45351</v>
      </c>
      <c r="B3074" s="7" t="s">
        <v>29</v>
      </c>
      <c r="C3074" s="8" t="s">
        <v>91</v>
      </c>
      <c r="D3074" s="24"/>
      <c r="F3074" s="11" t="s">
        <v>5197</v>
      </c>
      <c r="G3074" s="11">
        <v>1026725</v>
      </c>
      <c r="H3074" s="11" t="s">
        <v>2598</v>
      </c>
      <c r="I3074" s="12" t="s">
        <v>2630</v>
      </c>
      <c r="J3074" s="11" t="s">
        <v>31</v>
      </c>
      <c r="K3074" s="11" t="s">
        <v>2631</v>
      </c>
      <c r="L3074" s="13">
        <v>100</v>
      </c>
      <c r="M3074" s="14">
        <v>7329</v>
      </c>
      <c r="N3074" s="15">
        <v>45349</v>
      </c>
      <c r="O3074" s="68" t="s">
        <v>3782</v>
      </c>
      <c r="P3074" s="8" t="s">
        <v>262</v>
      </c>
      <c r="Q3074" s="8" t="s">
        <v>182</v>
      </c>
      <c r="R3074" s="8" t="s">
        <v>31</v>
      </c>
      <c r="S3074" s="8" t="s">
        <v>31</v>
      </c>
      <c r="T3074" s="31" t="s">
        <v>5239</v>
      </c>
      <c r="U3074" s="8" t="s">
        <v>35</v>
      </c>
      <c r="V3074" s="17">
        <v>230</v>
      </c>
      <c r="W3074" s="17">
        <v>156.5</v>
      </c>
      <c r="X3074" s="17">
        <v>1.45</v>
      </c>
      <c r="Y3074" s="18">
        <v>3</v>
      </c>
      <c r="Z3074" s="33" t="s">
        <v>4378</v>
      </c>
      <c r="AA3074" s="70">
        <v>345</v>
      </c>
      <c r="AB3074" s="70">
        <v>267</v>
      </c>
      <c r="AC3074" s="33">
        <v>45</v>
      </c>
      <c r="AD3074" s="33" t="s">
        <v>688</v>
      </c>
      <c r="AE3074" s="289">
        <v>2</v>
      </c>
      <c r="AF3074" s="70" t="s">
        <v>5160</v>
      </c>
      <c r="AG3074" s="344">
        <f t="shared" si="25"/>
        <v>612</v>
      </c>
      <c r="AH3074" s="344">
        <f t="shared" si="26"/>
        <v>204</v>
      </c>
      <c r="AI3074" s="344">
        <f t="shared" si="24"/>
        <v>20400</v>
      </c>
    </row>
    <row r="3075" spans="1:38">
      <c r="A3075" s="103">
        <v>45351</v>
      </c>
      <c r="B3075" s="7" t="s">
        <v>29</v>
      </c>
      <c r="C3075" s="21" t="s">
        <v>774</v>
      </c>
      <c r="D3075" s="71"/>
      <c r="E3075" s="27" t="s">
        <v>56</v>
      </c>
      <c r="F3075" s="25" t="s">
        <v>1527</v>
      </c>
      <c r="G3075" s="11">
        <v>1026743</v>
      </c>
      <c r="H3075" s="11" t="s">
        <v>4869</v>
      </c>
      <c r="I3075" s="12" t="s">
        <v>4870</v>
      </c>
      <c r="J3075" s="11" t="s">
        <v>31</v>
      </c>
      <c r="K3075" s="11" t="s">
        <v>4871</v>
      </c>
      <c r="L3075" s="13">
        <v>2</v>
      </c>
      <c r="M3075" s="14" t="s">
        <v>61</v>
      </c>
      <c r="N3075" s="15">
        <v>45349</v>
      </c>
      <c r="O3075" s="68" t="s">
        <v>3782</v>
      </c>
      <c r="P3075" s="8" t="s">
        <v>33</v>
      </c>
      <c r="Q3075" s="8" t="s">
        <v>34</v>
      </c>
      <c r="R3075" s="8" t="s">
        <v>31</v>
      </c>
      <c r="S3075" s="8" t="s">
        <v>31</v>
      </c>
      <c r="T3075" s="31" t="s">
        <v>5239</v>
      </c>
      <c r="U3075" s="8" t="s">
        <v>35</v>
      </c>
      <c r="V3075" s="17">
        <v>148</v>
      </c>
      <c r="W3075" s="17">
        <v>170</v>
      </c>
      <c r="X3075" s="17">
        <v>2.2000000000000002</v>
      </c>
      <c r="Y3075" s="18">
        <v>2</v>
      </c>
      <c r="Z3075" s="33" t="s">
        <v>2707</v>
      </c>
      <c r="AA3075" s="33">
        <v>106</v>
      </c>
      <c r="AB3075" s="72">
        <v>264</v>
      </c>
      <c r="AC3075" s="33">
        <v>45</v>
      </c>
      <c r="AD3075" s="33" t="s">
        <v>688</v>
      </c>
      <c r="AE3075" s="289">
        <v>3</v>
      </c>
      <c r="AF3075" s="70" t="s">
        <v>5160</v>
      </c>
      <c r="AG3075" s="344">
        <f t="shared" si="25"/>
        <v>370</v>
      </c>
      <c r="AH3075" s="344">
        <f t="shared" si="26"/>
        <v>185</v>
      </c>
      <c r="AI3075" s="344">
        <f t="shared" si="24"/>
        <v>370</v>
      </c>
      <c r="AJ3075" s="306">
        <f>SUM(AI2991:AI3075)</f>
        <v>2235493</v>
      </c>
      <c r="AK3075" s="306">
        <v>19</v>
      </c>
      <c r="AL3075" s="306">
        <f>QUOTIENT(AJ3075,AK3075)</f>
        <v>117657</v>
      </c>
    </row>
    <row r="3076" spans="1:38">
      <c r="A3076" s="103">
        <v>45352</v>
      </c>
      <c r="B3076" s="20" t="s">
        <v>39</v>
      </c>
      <c r="C3076" s="96" t="s">
        <v>1545</v>
      </c>
      <c r="D3076" s="24"/>
      <c r="E3076" s="27" t="s">
        <v>56</v>
      </c>
      <c r="F3076" s="11" t="s">
        <v>5179</v>
      </c>
      <c r="G3076" s="11">
        <v>1011340</v>
      </c>
      <c r="H3076" s="11" t="s">
        <v>1126</v>
      </c>
      <c r="I3076" s="12" t="s">
        <v>910</v>
      </c>
      <c r="J3076" s="11" t="s">
        <v>31</v>
      </c>
      <c r="K3076" s="11" t="s">
        <v>4898</v>
      </c>
      <c r="L3076" s="13">
        <v>40</v>
      </c>
      <c r="M3076" s="14">
        <v>8020</v>
      </c>
      <c r="N3076" s="15">
        <v>45327</v>
      </c>
      <c r="O3076" s="68" t="s">
        <v>3782</v>
      </c>
      <c r="P3076" s="8" t="s">
        <v>33</v>
      </c>
      <c r="Q3076" s="8" t="s">
        <v>115</v>
      </c>
      <c r="R3076" s="8" t="s">
        <v>31</v>
      </c>
      <c r="S3076" s="8" t="s">
        <v>31</v>
      </c>
      <c r="T3076" s="8" t="s">
        <v>31</v>
      </c>
      <c r="U3076" s="82" t="s">
        <v>4837</v>
      </c>
      <c r="V3076" s="17">
        <v>382</v>
      </c>
      <c r="W3076" s="17">
        <v>370</v>
      </c>
      <c r="X3076" s="17">
        <v>2.2999999999999998</v>
      </c>
      <c r="Y3076" s="18">
        <v>1</v>
      </c>
      <c r="Z3076" s="33"/>
      <c r="AA3076" s="33">
        <v>630</v>
      </c>
      <c r="AB3076" s="33">
        <v>1270</v>
      </c>
      <c r="AC3076" s="33">
        <v>153</v>
      </c>
      <c r="AD3076" s="33" t="s">
        <v>688</v>
      </c>
      <c r="AE3076" s="289">
        <v>2.5</v>
      </c>
      <c r="AG3076" s="345">
        <f t="shared" ref="AG3076" si="27">SUM(AA3076:AB3076)</f>
        <v>1900</v>
      </c>
      <c r="AH3076" s="345">
        <f t="shared" si="26"/>
        <v>1900</v>
      </c>
      <c r="AI3076" s="345">
        <f>SUMPRODUCT(AH3076,L3076)</f>
        <v>76000</v>
      </c>
    </row>
    <row r="3077" spans="1:38">
      <c r="A3077" s="103">
        <v>45352</v>
      </c>
      <c r="B3077" s="7" t="s">
        <v>29</v>
      </c>
      <c r="C3077" s="21" t="s">
        <v>77</v>
      </c>
      <c r="D3077" s="8"/>
      <c r="E3077" s="9"/>
      <c r="F3077" s="11" t="s">
        <v>5201</v>
      </c>
      <c r="G3077" s="11">
        <v>1023182</v>
      </c>
      <c r="H3077" s="11" t="s">
        <v>436</v>
      </c>
      <c r="I3077" s="12" t="s">
        <v>437</v>
      </c>
      <c r="J3077" s="11" t="s">
        <v>31</v>
      </c>
      <c r="K3077" s="29" t="s">
        <v>438</v>
      </c>
      <c r="L3077" s="13">
        <v>10</v>
      </c>
      <c r="M3077" s="14">
        <v>7701</v>
      </c>
      <c r="N3077" s="42">
        <v>45331</v>
      </c>
      <c r="O3077" s="68" t="s">
        <v>3782</v>
      </c>
      <c r="P3077" s="8" t="s">
        <v>33</v>
      </c>
      <c r="Q3077" s="8" t="s">
        <v>115</v>
      </c>
      <c r="R3077" s="8" t="s">
        <v>31</v>
      </c>
      <c r="S3077" s="8" t="s">
        <v>31</v>
      </c>
      <c r="T3077" s="23" t="s">
        <v>31</v>
      </c>
      <c r="U3077" s="8" t="s">
        <v>35</v>
      </c>
      <c r="V3077" s="17">
        <v>284</v>
      </c>
      <c r="W3077" s="17">
        <v>270</v>
      </c>
      <c r="X3077" s="17">
        <v>2.2000000000000002</v>
      </c>
      <c r="Y3077" s="18">
        <v>1</v>
      </c>
      <c r="Z3077" s="33"/>
      <c r="AA3077" s="291">
        <v>908</v>
      </c>
      <c r="AB3077" s="291">
        <v>448</v>
      </c>
      <c r="AC3077" s="291">
        <v>120</v>
      </c>
      <c r="AD3077" s="33" t="s">
        <v>688</v>
      </c>
      <c r="AE3077" s="289">
        <v>1.5</v>
      </c>
      <c r="AF3077"/>
      <c r="AG3077" s="345">
        <f t="shared" ref="AG3077:AG3091" si="28">SUM(AA3077:AB3077)</f>
        <v>1356</v>
      </c>
      <c r="AH3077" s="345">
        <f t="shared" si="26"/>
        <v>1356</v>
      </c>
      <c r="AI3077" s="345">
        <f t="shared" ref="AI3077:AI3140" si="29">SUMPRODUCT(AH3077,L3077)</f>
        <v>13560</v>
      </c>
    </row>
    <row r="3078" spans="1:38">
      <c r="A3078" s="103">
        <v>45355</v>
      </c>
      <c r="B3078" s="20" t="s">
        <v>39</v>
      </c>
      <c r="C3078" s="21" t="s">
        <v>281</v>
      </c>
      <c r="D3078" s="8"/>
      <c r="E3078" s="9"/>
      <c r="F3078" s="11" t="s">
        <v>5106</v>
      </c>
      <c r="G3078" s="11">
        <v>1025286</v>
      </c>
      <c r="H3078" s="11" t="s">
        <v>2222</v>
      </c>
      <c r="I3078" s="12" t="s">
        <v>528</v>
      </c>
      <c r="J3078" s="11" t="s">
        <v>31</v>
      </c>
      <c r="K3078" s="11" t="s">
        <v>443</v>
      </c>
      <c r="L3078" s="13">
        <v>30</v>
      </c>
      <c r="M3078" s="14">
        <v>6442</v>
      </c>
      <c r="N3078" s="15">
        <v>45341</v>
      </c>
      <c r="O3078" s="68" t="s">
        <v>3782</v>
      </c>
      <c r="P3078" s="8" t="s">
        <v>33</v>
      </c>
      <c r="Q3078" s="8" t="s">
        <v>115</v>
      </c>
      <c r="R3078" s="8" t="s">
        <v>31</v>
      </c>
      <c r="S3078" s="8" t="s">
        <v>31</v>
      </c>
      <c r="T3078" s="23" t="s">
        <v>31</v>
      </c>
      <c r="U3078" s="82" t="s">
        <v>4837</v>
      </c>
      <c r="V3078" s="17">
        <v>347</v>
      </c>
      <c r="W3078" s="17">
        <v>120</v>
      </c>
      <c r="X3078" s="17">
        <v>1.6</v>
      </c>
      <c r="Y3078" s="18">
        <v>1</v>
      </c>
      <c r="Z3078" s="33"/>
      <c r="AA3078" s="33">
        <v>309</v>
      </c>
      <c r="AB3078" s="33">
        <v>392</v>
      </c>
      <c r="AC3078" s="33">
        <v>91</v>
      </c>
      <c r="AD3078" s="33" t="s">
        <v>688</v>
      </c>
      <c r="AE3078" s="289">
        <v>1</v>
      </c>
      <c r="AF3078"/>
      <c r="AG3078" s="345">
        <f t="shared" si="28"/>
        <v>701</v>
      </c>
      <c r="AH3078" s="345">
        <f t="shared" si="26"/>
        <v>701</v>
      </c>
      <c r="AI3078" s="345">
        <f t="shared" si="29"/>
        <v>21030</v>
      </c>
    </row>
    <row r="3079" spans="1:38">
      <c r="A3079" s="103">
        <v>45355</v>
      </c>
      <c r="B3079" s="7" t="s">
        <v>1169</v>
      </c>
      <c r="C3079" s="96" t="s">
        <v>1545</v>
      </c>
      <c r="D3079" s="8"/>
      <c r="E3079" s="27" t="s">
        <v>56</v>
      </c>
      <c r="F3079" s="25" t="s">
        <v>5199</v>
      </c>
      <c r="G3079" s="11">
        <v>1011329</v>
      </c>
      <c r="H3079" s="11" t="s">
        <v>1558</v>
      </c>
      <c r="I3079" s="12" t="s">
        <v>5040</v>
      </c>
      <c r="J3079" s="11" t="s">
        <v>31</v>
      </c>
      <c r="K3079" s="11" t="s">
        <v>4894</v>
      </c>
      <c r="L3079" s="13">
        <v>30</v>
      </c>
      <c r="M3079" s="14">
        <v>8104</v>
      </c>
      <c r="N3079" s="15">
        <v>45337</v>
      </c>
      <c r="O3079" s="68" t="s">
        <v>3782</v>
      </c>
      <c r="P3079" s="8" t="s">
        <v>262</v>
      </c>
      <c r="Q3079" s="8" t="s">
        <v>34</v>
      </c>
      <c r="R3079" s="8" t="s">
        <v>31</v>
      </c>
      <c r="S3079" s="8" t="s">
        <v>31</v>
      </c>
      <c r="T3079" s="23" t="s">
        <v>31</v>
      </c>
      <c r="U3079" s="8" t="s">
        <v>35</v>
      </c>
      <c r="V3079" s="17">
        <v>231.5</v>
      </c>
      <c r="W3079" s="17">
        <v>222</v>
      </c>
      <c r="X3079" s="17">
        <v>1.6</v>
      </c>
      <c r="Y3079" s="18">
        <v>1</v>
      </c>
      <c r="Z3079" s="33"/>
      <c r="AA3079" s="72">
        <v>495</v>
      </c>
      <c r="AB3079" s="72">
        <v>874</v>
      </c>
      <c r="AC3079" s="33">
        <v>152</v>
      </c>
      <c r="AD3079" s="33" t="s">
        <v>724</v>
      </c>
      <c r="AE3079" s="289">
        <v>2</v>
      </c>
      <c r="AG3079" s="345">
        <f t="shared" si="28"/>
        <v>1369</v>
      </c>
      <c r="AH3079" s="345">
        <f t="shared" si="26"/>
        <v>1369</v>
      </c>
      <c r="AI3079" s="345">
        <f t="shared" si="29"/>
        <v>41070</v>
      </c>
    </row>
    <row r="3080" spans="1:38">
      <c r="A3080" s="103">
        <v>45356</v>
      </c>
      <c r="B3080" s="20" t="s">
        <v>39</v>
      </c>
      <c r="C3080" s="21" t="s">
        <v>281</v>
      </c>
      <c r="D3080" s="8"/>
      <c r="F3080" s="11" t="s">
        <v>3615</v>
      </c>
      <c r="G3080" s="11">
        <v>1026735</v>
      </c>
      <c r="H3080" s="11" t="s">
        <v>3614</v>
      </c>
      <c r="I3080" s="12" t="s">
        <v>3610</v>
      </c>
      <c r="J3080" s="11" t="s">
        <v>417</v>
      </c>
      <c r="K3080" s="11" t="s">
        <v>3612</v>
      </c>
      <c r="L3080" s="75" t="s">
        <v>5193</v>
      </c>
      <c r="M3080" s="14">
        <v>8108</v>
      </c>
      <c r="N3080" s="15">
        <v>45329</v>
      </c>
      <c r="O3080" s="68" t="s">
        <v>3782</v>
      </c>
      <c r="P3080" s="8" t="s">
        <v>33</v>
      </c>
      <c r="Q3080" s="8" t="s">
        <v>34</v>
      </c>
      <c r="R3080" s="8" t="s">
        <v>31</v>
      </c>
      <c r="S3080" s="8" t="s">
        <v>31</v>
      </c>
      <c r="T3080" s="31" t="s">
        <v>5195</v>
      </c>
      <c r="U3080" s="82" t="s">
        <v>4837</v>
      </c>
      <c r="V3080" s="17">
        <v>312</v>
      </c>
      <c r="W3080" s="17">
        <v>200</v>
      </c>
      <c r="X3080" s="17">
        <v>2.2999999999999998</v>
      </c>
      <c r="Y3080" s="18">
        <v>1</v>
      </c>
      <c r="Z3080" s="33"/>
      <c r="AA3080" s="291">
        <v>540</v>
      </c>
      <c r="AB3080" s="291">
        <v>1045</v>
      </c>
      <c r="AC3080" s="291">
        <v>137</v>
      </c>
      <c r="AD3080" s="33" t="s">
        <v>688</v>
      </c>
      <c r="AE3080" s="289">
        <v>2.5</v>
      </c>
      <c r="AF3080" s="70" t="s">
        <v>5160</v>
      </c>
      <c r="AG3080" s="345">
        <f t="shared" si="28"/>
        <v>1585</v>
      </c>
      <c r="AH3080" s="345">
        <f t="shared" si="26"/>
        <v>1585</v>
      </c>
      <c r="AI3080" s="338">
        <v>4755</v>
      </c>
    </row>
    <row r="3081" spans="1:38">
      <c r="A3081" s="103">
        <v>45356</v>
      </c>
      <c r="B3081" s="20" t="s">
        <v>39</v>
      </c>
      <c r="C3081" s="8" t="s">
        <v>91</v>
      </c>
      <c r="D3081" s="8"/>
      <c r="F3081" s="11" t="s">
        <v>5256</v>
      </c>
      <c r="G3081" s="11">
        <v>1026735</v>
      </c>
      <c r="H3081" s="11" t="s">
        <v>3614</v>
      </c>
      <c r="I3081" s="12" t="s">
        <v>3610</v>
      </c>
      <c r="J3081" s="11" t="s">
        <v>417</v>
      </c>
      <c r="K3081" s="11" t="s">
        <v>3612</v>
      </c>
      <c r="L3081">
        <v>5</v>
      </c>
      <c r="M3081" s="14">
        <v>8108</v>
      </c>
      <c r="N3081" s="15">
        <v>45329</v>
      </c>
      <c r="O3081" s="68" t="s">
        <v>3782</v>
      </c>
      <c r="P3081" s="8" t="s">
        <v>33</v>
      </c>
      <c r="Q3081" s="8" t="s">
        <v>34</v>
      </c>
      <c r="R3081" s="8" t="s">
        <v>31</v>
      </c>
      <c r="S3081" s="8" t="s">
        <v>31</v>
      </c>
      <c r="T3081" s="31" t="s">
        <v>5195</v>
      </c>
      <c r="U3081" s="82" t="s">
        <v>4837</v>
      </c>
      <c r="V3081" s="17">
        <v>312</v>
      </c>
      <c r="W3081" s="17">
        <v>200</v>
      </c>
      <c r="X3081" s="17">
        <v>2.2999999999999998</v>
      </c>
      <c r="Y3081" s="18">
        <v>1</v>
      </c>
      <c r="Z3081" s="33"/>
      <c r="AA3081" s="291">
        <v>540</v>
      </c>
      <c r="AB3081" s="291">
        <v>1045</v>
      </c>
      <c r="AC3081" s="291">
        <v>137</v>
      </c>
      <c r="AD3081" s="33" t="s">
        <v>688</v>
      </c>
      <c r="AE3081" s="289">
        <v>2.5</v>
      </c>
      <c r="AF3081" s="70" t="s">
        <v>5160</v>
      </c>
      <c r="AG3081" s="345">
        <f t="shared" si="28"/>
        <v>1585</v>
      </c>
      <c r="AH3081" s="345">
        <f t="shared" si="26"/>
        <v>1585</v>
      </c>
      <c r="AI3081" s="345">
        <f t="shared" si="29"/>
        <v>7925</v>
      </c>
    </row>
    <row r="3082" spans="1:38">
      <c r="A3082" s="103">
        <v>45356</v>
      </c>
      <c r="B3082" s="20" t="s">
        <v>39</v>
      </c>
      <c r="C3082" s="8" t="s">
        <v>91</v>
      </c>
      <c r="D3082" s="8"/>
      <c r="F3082" s="11" t="s">
        <v>5257</v>
      </c>
      <c r="G3082" s="11">
        <v>1026735</v>
      </c>
      <c r="H3082" s="11" t="s">
        <v>3614</v>
      </c>
      <c r="I3082" s="12" t="s">
        <v>3610</v>
      </c>
      <c r="J3082" s="11" t="s">
        <v>417</v>
      </c>
      <c r="K3082" s="11" t="s">
        <v>3612</v>
      </c>
      <c r="L3082">
        <v>15</v>
      </c>
      <c r="M3082" s="14">
        <v>8108</v>
      </c>
      <c r="N3082" s="15">
        <v>45329</v>
      </c>
      <c r="O3082" s="68" t="s">
        <v>3782</v>
      </c>
      <c r="P3082" s="8" t="s">
        <v>33</v>
      </c>
      <c r="Q3082" s="8" t="s">
        <v>34</v>
      </c>
      <c r="R3082" s="8" t="s">
        <v>31</v>
      </c>
      <c r="S3082" s="8" t="s">
        <v>31</v>
      </c>
      <c r="T3082" s="31" t="s">
        <v>5195</v>
      </c>
      <c r="U3082" s="82" t="s">
        <v>4837</v>
      </c>
      <c r="V3082" s="17">
        <v>312</v>
      </c>
      <c r="W3082" s="17">
        <v>200</v>
      </c>
      <c r="X3082" s="17">
        <v>2.2999999999999998</v>
      </c>
      <c r="Y3082" s="18">
        <v>1</v>
      </c>
      <c r="Z3082" s="33"/>
      <c r="AA3082" s="291">
        <v>540</v>
      </c>
      <c r="AB3082" s="291">
        <v>1045</v>
      </c>
      <c r="AC3082" s="291">
        <v>137</v>
      </c>
      <c r="AD3082" s="33" t="s">
        <v>688</v>
      </c>
      <c r="AE3082" s="289">
        <v>2.5</v>
      </c>
      <c r="AF3082" s="70" t="s">
        <v>5160</v>
      </c>
      <c r="AG3082" s="345">
        <f t="shared" si="28"/>
        <v>1585</v>
      </c>
      <c r="AH3082" s="345">
        <f t="shared" si="26"/>
        <v>1585</v>
      </c>
      <c r="AI3082" s="345">
        <f t="shared" si="29"/>
        <v>23775</v>
      </c>
    </row>
    <row r="3083" spans="1:38">
      <c r="A3083" s="103">
        <v>45356</v>
      </c>
      <c r="B3083" s="20" t="s">
        <v>108</v>
      </c>
      <c r="C3083" s="8" t="s">
        <v>91</v>
      </c>
      <c r="D3083" s="8"/>
      <c r="E3083" s="27" t="s">
        <v>4828</v>
      </c>
      <c r="F3083" s="11" t="s">
        <v>5192</v>
      </c>
      <c r="G3083" s="11">
        <v>1026734</v>
      </c>
      <c r="H3083" s="11" t="s">
        <v>4851</v>
      </c>
      <c r="I3083" s="12" t="s">
        <v>1846</v>
      </c>
      <c r="J3083" s="11" t="s">
        <v>31</v>
      </c>
      <c r="K3083" s="25" t="s">
        <v>4852</v>
      </c>
      <c r="L3083" s="13">
        <v>30</v>
      </c>
      <c r="M3083" s="14">
        <v>7770</v>
      </c>
      <c r="N3083" s="15">
        <v>45329</v>
      </c>
      <c r="O3083" s="68" t="s">
        <v>3782</v>
      </c>
      <c r="P3083" s="8" t="s">
        <v>33</v>
      </c>
      <c r="Q3083" s="8" t="s">
        <v>34</v>
      </c>
      <c r="R3083" s="8" t="s">
        <v>31</v>
      </c>
      <c r="S3083" s="8" t="s">
        <v>31</v>
      </c>
      <c r="T3083" s="31" t="s">
        <v>5195</v>
      </c>
      <c r="U3083" s="82" t="s">
        <v>4837</v>
      </c>
      <c r="V3083" s="17">
        <v>312</v>
      </c>
      <c r="W3083" s="17">
        <v>200</v>
      </c>
      <c r="X3083" s="17">
        <v>2.2999999999999998</v>
      </c>
      <c r="Y3083" s="18">
        <v>1</v>
      </c>
      <c r="Z3083" s="33"/>
      <c r="AA3083" s="33">
        <v>352</v>
      </c>
      <c r="AB3083" s="33">
        <v>1025</v>
      </c>
      <c r="AC3083" s="33">
        <v>137</v>
      </c>
      <c r="AD3083" s="33" t="s">
        <v>688</v>
      </c>
      <c r="AE3083" s="289">
        <v>2.5</v>
      </c>
      <c r="AF3083" s="70" t="s">
        <v>5160</v>
      </c>
      <c r="AG3083" s="345">
        <f t="shared" si="28"/>
        <v>1377</v>
      </c>
      <c r="AH3083" s="345">
        <f t="shared" si="26"/>
        <v>1377</v>
      </c>
      <c r="AI3083" s="345">
        <f t="shared" si="29"/>
        <v>41310</v>
      </c>
    </row>
    <row r="3084" spans="1:38">
      <c r="A3084" s="103">
        <v>45356</v>
      </c>
      <c r="B3084" s="7" t="s">
        <v>29</v>
      </c>
      <c r="C3084" s="21" t="s">
        <v>77</v>
      </c>
      <c r="D3084" s="19"/>
      <c r="E3084" s="9"/>
      <c r="F3084" s="11" t="s">
        <v>5198</v>
      </c>
      <c r="G3084" s="11">
        <v>1026724</v>
      </c>
      <c r="H3084" s="11" t="s">
        <v>2324</v>
      </c>
      <c r="I3084" s="12" t="s">
        <v>980</v>
      </c>
      <c r="J3084" s="11" t="s">
        <v>417</v>
      </c>
      <c r="K3084" s="11" t="s">
        <v>2325</v>
      </c>
      <c r="L3084" s="66" t="s">
        <v>5224</v>
      </c>
      <c r="M3084" s="14">
        <v>7803</v>
      </c>
      <c r="N3084" s="15">
        <v>45341</v>
      </c>
      <c r="O3084" s="68" t="s">
        <v>3782</v>
      </c>
      <c r="P3084" s="8" t="s">
        <v>33</v>
      </c>
      <c r="Q3084" s="8" t="s">
        <v>34</v>
      </c>
      <c r="R3084" s="8" t="s">
        <v>31</v>
      </c>
      <c r="S3084" s="8" t="s">
        <v>31</v>
      </c>
      <c r="T3084" s="23" t="s">
        <v>31</v>
      </c>
      <c r="U3084" s="8" t="s">
        <v>35</v>
      </c>
      <c r="V3084" s="17">
        <v>200</v>
      </c>
      <c r="W3084" s="17">
        <v>140</v>
      </c>
      <c r="X3084" s="17">
        <v>2.7</v>
      </c>
      <c r="Y3084" s="18">
        <v>1</v>
      </c>
      <c r="Z3084" s="18"/>
      <c r="AA3084" s="72">
        <v>499</v>
      </c>
      <c r="AB3084" s="72">
        <v>455</v>
      </c>
      <c r="AC3084" s="33">
        <v>77</v>
      </c>
      <c r="AD3084" s="33" t="s">
        <v>688</v>
      </c>
      <c r="AE3084" s="289">
        <v>1</v>
      </c>
      <c r="AF3084"/>
      <c r="AG3084" s="345">
        <f t="shared" si="28"/>
        <v>954</v>
      </c>
      <c r="AH3084" s="345">
        <f t="shared" si="26"/>
        <v>954</v>
      </c>
      <c r="AI3084" s="338">
        <v>85860</v>
      </c>
    </row>
    <row r="3085" spans="1:38">
      <c r="A3085" s="103">
        <v>45357</v>
      </c>
      <c r="B3085" s="20" t="s">
        <v>39</v>
      </c>
      <c r="C3085" s="21" t="s">
        <v>281</v>
      </c>
      <c r="D3085" s="8"/>
      <c r="E3085" s="9"/>
      <c r="F3085" s="10" t="s">
        <v>5187</v>
      </c>
      <c r="G3085" s="11">
        <v>1025925</v>
      </c>
      <c r="H3085" s="11" t="s">
        <v>563</v>
      </c>
      <c r="I3085" s="12" t="s">
        <v>564</v>
      </c>
      <c r="J3085" s="11" t="s">
        <v>31</v>
      </c>
      <c r="K3085" s="11" t="s">
        <v>565</v>
      </c>
      <c r="L3085" s="13">
        <v>20</v>
      </c>
      <c r="M3085" s="14">
        <v>7950</v>
      </c>
      <c r="N3085" s="15">
        <v>45329</v>
      </c>
      <c r="O3085" s="68" t="s">
        <v>3782</v>
      </c>
      <c r="P3085" s="8" t="s">
        <v>33</v>
      </c>
      <c r="Q3085" s="8" t="s">
        <v>115</v>
      </c>
      <c r="R3085" s="8" t="s">
        <v>31</v>
      </c>
      <c r="S3085" s="8" t="s">
        <v>31</v>
      </c>
      <c r="T3085" s="31" t="s">
        <v>5191</v>
      </c>
      <c r="U3085" s="82" t="s">
        <v>4837</v>
      </c>
      <c r="V3085" s="17">
        <v>402</v>
      </c>
      <c r="W3085" s="17">
        <v>130</v>
      </c>
      <c r="X3085" s="17">
        <v>1.6</v>
      </c>
      <c r="Y3085" s="18">
        <v>1</v>
      </c>
      <c r="Z3085" s="33"/>
      <c r="AA3085" s="72">
        <v>372</v>
      </c>
      <c r="AB3085" s="72">
        <v>720</v>
      </c>
      <c r="AC3085" s="33">
        <v>87</v>
      </c>
      <c r="AD3085" s="33" t="s">
        <v>688</v>
      </c>
      <c r="AE3085" s="289">
        <v>1.5</v>
      </c>
      <c r="AF3085" s="70" t="s">
        <v>5160</v>
      </c>
      <c r="AG3085" s="345">
        <f t="shared" si="28"/>
        <v>1092</v>
      </c>
      <c r="AH3085" s="345">
        <f t="shared" si="26"/>
        <v>1092</v>
      </c>
      <c r="AI3085" s="345">
        <f t="shared" si="29"/>
        <v>21840</v>
      </c>
    </row>
    <row r="3086" spans="1:38">
      <c r="A3086" s="103">
        <v>45357</v>
      </c>
      <c r="B3086" s="20" t="s">
        <v>39</v>
      </c>
      <c r="C3086" s="21" t="s">
        <v>281</v>
      </c>
      <c r="D3086" s="8"/>
      <c r="E3086" s="9"/>
      <c r="F3086" s="10" t="s">
        <v>5188</v>
      </c>
      <c r="G3086" s="11">
        <v>1025925</v>
      </c>
      <c r="H3086" s="11" t="s">
        <v>563</v>
      </c>
      <c r="I3086" s="12" t="s">
        <v>564</v>
      </c>
      <c r="J3086" s="11" t="s">
        <v>31</v>
      </c>
      <c r="K3086" s="11" t="s">
        <v>5190</v>
      </c>
      <c r="L3086" s="13">
        <v>20</v>
      </c>
      <c r="M3086" s="14">
        <v>7950</v>
      </c>
      <c r="N3086" s="15">
        <v>45329</v>
      </c>
      <c r="O3086" s="68" t="s">
        <v>3782</v>
      </c>
      <c r="P3086" s="8" t="s">
        <v>33</v>
      </c>
      <c r="Q3086" s="8" t="s">
        <v>115</v>
      </c>
      <c r="R3086" s="8" t="s">
        <v>31</v>
      </c>
      <c r="S3086" s="8" t="s">
        <v>31</v>
      </c>
      <c r="T3086" s="31" t="s">
        <v>5191</v>
      </c>
      <c r="U3086" s="82" t="s">
        <v>4837</v>
      </c>
      <c r="V3086" s="17">
        <v>402</v>
      </c>
      <c r="W3086" s="17">
        <v>130</v>
      </c>
      <c r="X3086" s="17">
        <v>1.6</v>
      </c>
      <c r="Y3086" s="18">
        <v>1</v>
      </c>
      <c r="Z3086" s="33"/>
      <c r="AA3086" s="72">
        <v>372</v>
      </c>
      <c r="AB3086" s="72">
        <v>720</v>
      </c>
      <c r="AC3086" s="33">
        <v>87</v>
      </c>
      <c r="AD3086" s="33" t="s">
        <v>688</v>
      </c>
      <c r="AE3086" s="289">
        <v>1.5</v>
      </c>
      <c r="AF3086" s="70" t="s">
        <v>5160</v>
      </c>
      <c r="AG3086" s="345">
        <f t="shared" si="28"/>
        <v>1092</v>
      </c>
      <c r="AH3086" s="345">
        <f t="shared" si="26"/>
        <v>1092</v>
      </c>
      <c r="AI3086" s="345">
        <f t="shared" si="29"/>
        <v>21840</v>
      </c>
    </row>
    <row r="3087" spans="1:38">
      <c r="A3087" s="103">
        <v>45357</v>
      </c>
      <c r="B3087" s="20" t="s">
        <v>39</v>
      </c>
      <c r="C3087" s="21" t="s">
        <v>77</v>
      </c>
      <c r="D3087" s="8"/>
      <c r="E3087" s="27" t="s">
        <v>56</v>
      </c>
      <c r="F3087" s="11" t="s">
        <v>5085</v>
      </c>
      <c r="G3087" s="11">
        <v>1019313</v>
      </c>
      <c r="H3087" s="11" t="s">
        <v>5086</v>
      </c>
      <c r="I3087" s="12" t="s">
        <v>5087</v>
      </c>
      <c r="J3087" s="11" t="s">
        <v>5090</v>
      </c>
      <c r="K3087" s="25" t="s">
        <v>5088</v>
      </c>
      <c r="L3087" s="13">
        <v>5</v>
      </c>
      <c r="M3087" s="14">
        <v>7590</v>
      </c>
      <c r="N3087" s="15">
        <v>45303</v>
      </c>
      <c r="O3087" s="68" t="s">
        <v>3782</v>
      </c>
      <c r="P3087" s="56" t="s">
        <v>244</v>
      </c>
      <c r="Q3087" s="8" t="s">
        <v>502</v>
      </c>
      <c r="R3087" s="8" t="s">
        <v>31</v>
      </c>
      <c r="S3087" s="23" t="s">
        <v>31</v>
      </c>
      <c r="T3087" s="23" t="s">
        <v>31</v>
      </c>
      <c r="U3087" s="82" t="s">
        <v>4837</v>
      </c>
      <c r="V3087" s="17">
        <v>375</v>
      </c>
      <c r="W3087" s="17">
        <v>318</v>
      </c>
      <c r="X3087" s="17">
        <v>1.6</v>
      </c>
      <c r="Y3087" s="18">
        <v>1</v>
      </c>
      <c r="Z3087" s="33" t="s">
        <v>987</v>
      </c>
      <c r="AA3087" s="370">
        <v>1184</v>
      </c>
      <c r="AB3087" s="370">
        <v>1067</v>
      </c>
      <c r="AC3087" s="370">
        <v>176</v>
      </c>
      <c r="AD3087" s="33" t="s">
        <v>688</v>
      </c>
      <c r="AE3087" s="377">
        <v>2</v>
      </c>
      <c r="AG3087" s="345">
        <f t="shared" si="28"/>
        <v>2251</v>
      </c>
      <c r="AH3087" s="345">
        <f t="shared" si="26"/>
        <v>2251</v>
      </c>
      <c r="AI3087" s="345">
        <f t="shared" si="29"/>
        <v>11255</v>
      </c>
    </row>
    <row r="3088" spans="1:38">
      <c r="A3088" s="103">
        <v>45357</v>
      </c>
      <c r="B3088" s="20" t="s">
        <v>39</v>
      </c>
      <c r="C3088" s="21" t="s">
        <v>77</v>
      </c>
      <c r="D3088" s="8"/>
      <c r="E3088" s="27" t="s">
        <v>56</v>
      </c>
      <c r="F3088" s="11" t="s">
        <v>5085</v>
      </c>
      <c r="G3088" s="11">
        <v>1019313</v>
      </c>
      <c r="H3088" s="11" t="s">
        <v>5086</v>
      </c>
      <c r="I3088" s="12" t="s">
        <v>5089</v>
      </c>
      <c r="J3088" s="11" t="s">
        <v>5090</v>
      </c>
      <c r="K3088" s="25" t="s">
        <v>5091</v>
      </c>
      <c r="L3088" s="13">
        <v>5</v>
      </c>
      <c r="M3088" s="14">
        <v>7591</v>
      </c>
      <c r="N3088" s="15">
        <v>45303</v>
      </c>
      <c r="O3088" s="68" t="s">
        <v>3782</v>
      </c>
      <c r="P3088" s="56" t="s">
        <v>244</v>
      </c>
      <c r="Q3088" s="8" t="s">
        <v>502</v>
      </c>
      <c r="R3088" s="8" t="s">
        <v>31</v>
      </c>
      <c r="S3088" s="23" t="s">
        <v>31</v>
      </c>
      <c r="T3088" s="23" t="s">
        <v>31</v>
      </c>
      <c r="U3088" s="82" t="s">
        <v>4837</v>
      </c>
      <c r="V3088" s="17">
        <v>375</v>
      </c>
      <c r="W3088" s="17">
        <v>318</v>
      </c>
      <c r="X3088" s="17">
        <v>1.6</v>
      </c>
      <c r="Y3088" s="18">
        <v>1</v>
      </c>
      <c r="Z3088" s="33" t="s">
        <v>5095</v>
      </c>
      <c r="AA3088" s="370"/>
      <c r="AB3088" s="370"/>
      <c r="AC3088" s="370"/>
      <c r="AD3088" s="33" t="s">
        <v>688</v>
      </c>
      <c r="AE3088" s="377"/>
      <c r="AG3088" s="345">
        <f t="shared" si="28"/>
        <v>0</v>
      </c>
      <c r="AH3088" s="345">
        <f t="shared" si="26"/>
        <v>0</v>
      </c>
      <c r="AI3088" s="345">
        <f t="shared" si="29"/>
        <v>0</v>
      </c>
    </row>
    <row r="3089" spans="1:35">
      <c r="A3089" s="103">
        <v>45357</v>
      </c>
      <c r="B3089" s="20" t="s">
        <v>39</v>
      </c>
      <c r="C3089" s="21" t="s">
        <v>77</v>
      </c>
      <c r="D3089" s="8"/>
      <c r="E3089" s="27" t="s">
        <v>56</v>
      </c>
      <c r="F3089" s="11" t="s">
        <v>5085</v>
      </c>
      <c r="G3089" s="11">
        <v>1019313</v>
      </c>
      <c r="H3089" s="11" t="s">
        <v>5086</v>
      </c>
      <c r="I3089" s="12" t="s">
        <v>5092</v>
      </c>
      <c r="J3089" s="11" t="s">
        <v>5090</v>
      </c>
      <c r="K3089" s="25" t="s">
        <v>5093</v>
      </c>
      <c r="L3089" s="13">
        <v>5</v>
      </c>
      <c r="M3089" s="14">
        <v>3955</v>
      </c>
      <c r="N3089" s="15">
        <v>45303</v>
      </c>
      <c r="O3089" s="68" t="s">
        <v>3782</v>
      </c>
      <c r="P3089" s="56" t="s">
        <v>244</v>
      </c>
      <c r="Q3089" s="8" t="s">
        <v>502</v>
      </c>
      <c r="R3089" s="8" t="s">
        <v>31</v>
      </c>
      <c r="S3089" s="23" t="s">
        <v>31</v>
      </c>
      <c r="T3089" s="23" t="s">
        <v>31</v>
      </c>
      <c r="U3089" s="82" t="s">
        <v>4837</v>
      </c>
      <c r="V3089" s="17">
        <v>375</v>
      </c>
      <c r="W3089" s="17">
        <v>318</v>
      </c>
      <c r="X3089" s="17">
        <v>1.6</v>
      </c>
      <c r="Y3089" s="18">
        <v>1</v>
      </c>
      <c r="Z3089" s="33" t="s">
        <v>990</v>
      </c>
      <c r="AA3089" s="370"/>
      <c r="AB3089" s="370"/>
      <c r="AC3089" s="370"/>
      <c r="AD3089" s="33" t="s">
        <v>688</v>
      </c>
      <c r="AE3089" s="377"/>
      <c r="AG3089" s="345">
        <f t="shared" si="28"/>
        <v>0</v>
      </c>
      <c r="AH3089" s="345">
        <f t="shared" si="26"/>
        <v>0</v>
      </c>
      <c r="AI3089" s="345">
        <f t="shared" si="29"/>
        <v>0</v>
      </c>
    </row>
    <row r="3090" spans="1:35">
      <c r="A3090" s="103">
        <v>45357</v>
      </c>
      <c r="B3090" s="7" t="s">
        <v>29</v>
      </c>
      <c r="C3090" s="8" t="s">
        <v>91</v>
      </c>
      <c r="D3090" s="24"/>
      <c r="F3090" s="11" t="s">
        <v>5198</v>
      </c>
      <c r="G3090" s="11">
        <v>1026724</v>
      </c>
      <c r="H3090" s="11" t="s">
        <v>2324</v>
      </c>
      <c r="I3090" s="12" t="s">
        <v>2601</v>
      </c>
      <c r="J3090" s="11" t="s">
        <v>31</v>
      </c>
      <c r="K3090" s="11" t="s">
        <v>2602</v>
      </c>
      <c r="L3090" s="13">
        <v>100</v>
      </c>
      <c r="M3090" s="14">
        <v>7376</v>
      </c>
      <c r="N3090" s="15">
        <v>45330</v>
      </c>
      <c r="O3090" s="68" t="s">
        <v>3782</v>
      </c>
      <c r="P3090" s="8" t="s">
        <v>262</v>
      </c>
      <c r="Q3090" s="8" t="s">
        <v>182</v>
      </c>
      <c r="R3090" s="8" t="s">
        <v>31</v>
      </c>
      <c r="S3090" s="8" t="s">
        <v>31</v>
      </c>
      <c r="T3090" s="8" t="s">
        <v>31</v>
      </c>
      <c r="U3090" s="8" t="s">
        <v>35</v>
      </c>
      <c r="V3090" s="17">
        <v>140</v>
      </c>
      <c r="W3090" s="17">
        <v>180</v>
      </c>
      <c r="X3090" s="17">
        <v>1.6</v>
      </c>
      <c r="Y3090" s="18">
        <v>2</v>
      </c>
      <c r="Z3090" s="33" t="s">
        <v>2707</v>
      </c>
      <c r="AA3090" s="70">
        <v>584</v>
      </c>
      <c r="AB3090" s="70">
        <v>600</v>
      </c>
      <c r="AC3090" s="70">
        <v>99</v>
      </c>
      <c r="AD3090" s="33" t="s">
        <v>688</v>
      </c>
      <c r="AE3090" s="289">
        <v>1</v>
      </c>
      <c r="AF3090"/>
      <c r="AG3090" s="345">
        <f t="shared" si="28"/>
        <v>1184</v>
      </c>
      <c r="AH3090" s="345">
        <f t="shared" si="26"/>
        <v>592</v>
      </c>
      <c r="AI3090" s="345">
        <f t="shared" si="29"/>
        <v>59200</v>
      </c>
    </row>
    <row r="3091" spans="1:35">
      <c r="A3091" s="103">
        <v>45358</v>
      </c>
      <c r="B3091" s="20" t="s">
        <v>39</v>
      </c>
      <c r="C3091" s="8" t="s">
        <v>91</v>
      </c>
      <c r="D3091" s="251"/>
      <c r="F3091" s="11" t="s">
        <v>5220</v>
      </c>
      <c r="G3091" s="11">
        <v>1025987</v>
      </c>
      <c r="H3091" s="11" t="s">
        <v>1824</v>
      </c>
      <c r="I3091" s="12" t="s">
        <v>528</v>
      </c>
      <c r="J3091" s="11" t="s">
        <v>396</v>
      </c>
      <c r="K3091" s="45" t="s">
        <v>397</v>
      </c>
      <c r="L3091" s="13">
        <v>20</v>
      </c>
      <c r="M3091" s="14">
        <v>6490</v>
      </c>
      <c r="N3091" s="15">
        <v>45338</v>
      </c>
      <c r="O3091" s="68" t="s">
        <v>3782</v>
      </c>
      <c r="P3091" s="8" t="s">
        <v>33</v>
      </c>
      <c r="Q3091" s="8" t="s">
        <v>351</v>
      </c>
      <c r="R3091" s="8" t="s">
        <v>31</v>
      </c>
      <c r="S3091" s="8" t="s">
        <v>31</v>
      </c>
      <c r="T3091" s="23" t="s">
        <v>31</v>
      </c>
      <c r="U3091" s="82" t="s">
        <v>4837</v>
      </c>
      <c r="V3091" s="17">
        <v>384</v>
      </c>
      <c r="W3091" s="17">
        <v>190</v>
      </c>
      <c r="X3091" s="17">
        <v>2</v>
      </c>
      <c r="Y3091" s="18">
        <v>1</v>
      </c>
      <c r="Z3091" s="33" t="s">
        <v>1016</v>
      </c>
      <c r="AA3091" s="370">
        <v>259</v>
      </c>
      <c r="AB3091" s="370">
        <v>945</v>
      </c>
      <c r="AC3091" s="370">
        <v>131</v>
      </c>
      <c r="AD3091" s="33" t="s">
        <v>688</v>
      </c>
      <c r="AE3091" s="289">
        <v>1</v>
      </c>
      <c r="AG3091" s="345">
        <f t="shared" si="28"/>
        <v>1204</v>
      </c>
      <c r="AH3091" s="345">
        <f t="shared" si="26"/>
        <v>1204</v>
      </c>
      <c r="AI3091" s="345">
        <f t="shared" si="29"/>
        <v>24080</v>
      </c>
    </row>
    <row r="3092" spans="1:35">
      <c r="A3092" s="103">
        <v>45358</v>
      </c>
      <c r="B3092" s="20" t="s">
        <v>39</v>
      </c>
      <c r="C3092" s="8" t="s">
        <v>91</v>
      </c>
      <c r="D3092" s="251"/>
      <c r="F3092" s="11" t="s">
        <v>5220</v>
      </c>
      <c r="G3092" s="11">
        <v>1025987</v>
      </c>
      <c r="H3092" s="11" t="s">
        <v>233</v>
      </c>
      <c r="I3092" s="12" t="s">
        <v>398</v>
      </c>
      <c r="J3092" s="11" t="s">
        <v>396</v>
      </c>
      <c r="K3092" s="45" t="s">
        <v>399</v>
      </c>
      <c r="L3092" s="13">
        <v>20</v>
      </c>
      <c r="M3092" s="14">
        <v>4023</v>
      </c>
      <c r="N3092" s="15">
        <v>45338</v>
      </c>
      <c r="O3092" s="68" t="s">
        <v>3782</v>
      </c>
      <c r="P3092" s="8" t="s">
        <v>33</v>
      </c>
      <c r="Q3092" s="8" t="s">
        <v>351</v>
      </c>
      <c r="R3092" s="8" t="s">
        <v>31</v>
      </c>
      <c r="S3092" s="8" t="s">
        <v>31</v>
      </c>
      <c r="T3092" s="23" t="s">
        <v>31</v>
      </c>
      <c r="U3092" s="82" t="s">
        <v>4837</v>
      </c>
      <c r="V3092" s="17">
        <v>384</v>
      </c>
      <c r="W3092" s="17">
        <v>190</v>
      </c>
      <c r="X3092" s="17">
        <v>2</v>
      </c>
      <c r="Y3092" s="18">
        <v>1</v>
      </c>
      <c r="Z3092" s="33" t="s">
        <v>1018</v>
      </c>
      <c r="AA3092" s="370"/>
      <c r="AB3092" s="370"/>
      <c r="AC3092" s="370"/>
      <c r="AD3092" s="33" t="s">
        <v>688</v>
      </c>
      <c r="AE3092" s="289">
        <v>1</v>
      </c>
      <c r="AG3092" s="345">
        <f t="shared" ref="AG3092:AG3110" si="30">SUM(AA3092:AB3092)</f>
        <v>0</v>
      </c>
      <c r="AH3092" s="345">
        <f t="shared" si="26"/>
        <v>0</v>
      </c>
      <c r="AI3092" s="345">
        <f t="shared" si="29"/>
        <v>0</v>
      </c>
    </row>
    <row r="3093" spans="1:35">
      <c r="A3093" s="103">
        <v>45358</v>
      </c>
      <c r="B3093" s="20" t="s">
        <v>39</v>
      </c>
      <c r="C3093" s="21" t="s">
        <v>281</v>
      </c>
      <c r="D3093" s="8"/>
      <c r="E3093" s="9"/>
      <c r="F3093" s="6" t="s">
        <v>5100</v>
      </c>
      <c r="G3093" s="11" t="s">
        <v>92</v>
      </c>
      <c r="H3093" s="11" t="s">
        <v>93</v>
      </c>
      <c r="I3093" s="12" t="s">
        <v>334</v>
      </c>
      <c r="J3093" s="11" t="s">
        <v>31</v>
      </c>
      <c r="K3093" s="11" t="s">
        <v>335</v>
      </c>
      <c r="L3093" s="13">
        <v>3</v>
      </c>
      <c r="M3093" s="14">
        <v>7503</v>
      </c>
      <c r="N3093" s="15">
        <v>45356</v>
      </c>
      <c r="O3093" s="68" t="s">
        <v>3782</v>
      </c>
      <c r="P3093" s="56" t="s">
        <v>244</v>
      </c>
      <c r="Q3093" s="8" t="s">
        <v>115</v>
      </c>
      <c r="R3093" s="38" t="s">
        <v>158</v>
      </c>
      <c r="S3093" s="39" t="s">
        <v>2365</v>
      </c>
      <c r="T3093" s="44" t="s">
        <v>335</v>
      </c>
      <c r="U3093" s="82" t="s">
        <v>4837</v>
      </c>
      <c r="V3093" s="17">
        <v>425</v>
      </c>
      <c r="W3093" s="17">
        <v>210</v>
      </c>
      <c r="X3093" s="17">
        <v>3.2</v>
      </c>
      <c r="Y3093" s="18">
        <v>1</v>
      </c>
      <c r="Z3093" s="33"/>
      <c r="AA3093" s="33">
        <v>1110</v>
      </c>
      <c r="AB3093" s="33">
        <v>867</v>
      </c>
      <c r="AC3093" s="33">
        <v>113</v>
      </c>
      <c r="AD3093" s="33" t="s">
        <v>688</v>
      </c>
      <c r="AE3093" s="289">
        <v>1</v>
      </c>
      <c r="AF3093" s="70" t="s">
        <v>5160</v>
      </c>
      <c r="AG3093" s="345">
        <f t="shared" si="30"/>
        <v>1977</v>
      </c>
      <c r="AH3093" s="345">
        <f t="shared" si="26"/>
        <v>1977</v>
      </c>
      <c r="AI3093" s="345">
        <f t="shared" si="29"/>
        <v>5931</v>
      </c>
    </row>
    <row r="3094" spans="1:35">
      <c r="A3094" s="103">
        <v>45358</v>
      </c>
      <c r="B3094" s="20" t="s">
        <v>39</v>
      </c>
      <c r="C3094" s="21" t="s">
        <v>281</v>
      </c>
      <c r="D3094" s="8"/>
      <c r="E3094" s="9"/>
      <c r="F3094" s="6" t="s">
        <v>5023</v>
      </c>
      <c r="G3094" s="11" t="s">
        <v>92</v>
      </c>
      <c r="H3094" s="11" t="s">
        <v>93</v>
      </c>
      <c r="I3094" s="12" t="s">
        <v>334</v>
      </c>
      <c r="J3094" s="11" t="s">
        <v>31</v>
      </c>
      <c r="K3094" s="11" t="s">
        <v>335</v>
      </c>
      <c r="L3094" s="13">
        <v>10</v>
      </c>
      <c r="M3094" s="14">
        <v>7503</v>
      </c>
      <c r="N3094" s="15">
        <v>45356</v>
      </c>
      <c r="O3094" s="68" t="s">
        <v>3782</v>
      </c>
      <c r="P3094" s="56" t="s">
        <v>244</v>
      </c>
      <c r="Q3094" s="8" t="s">
        <v>115</v>
      </c>
      <c r="R3094" s="38" t="s">
        <v>158</v>
      </c>
      <c r="S3094" s="39" t="s">
        <v>2365</v>
      </c>
      <c r="T3094" s="44" t="s">
        <v>335</v>
      </c>
      <c r="U3094" s="82" t="s">
        <v>4837</v>
      </c>
      <c r="V3094" s="17">
        <v>425</v>
      </c>
      <c r="W3094" s="17">
        <v>210</v>
      </c>
      <c r="X3094" s="17">
        <v>3.2</v>
      </c>
      <c r="Y3094" s="18">
        <v>1</v>
      </c>
      <c r="Z3094" s="33"/>
      <c r="AA3094" s="33">
        <v>1110</v>
      </c>
      <c r="AB3094" s="33">
        <v>867</v>
      </c>
      <c r="AC3094" s="33">
        <v>113</v>
      </c>
      <c r="AD3094" s="33" t="s">
        <v>688</v>
      </c>
      <c r="AE3094" s="289">
        <v>1</v>
      </c>
      <c r="AF3094" s="70" t="s">
        <v>5160</v>
      </c>
      <c r="AG3094" s="345">
        <f t="shared" si="30"/>
        <v>1977</v>
      </c>
      <c r="AH3094" s="345">
        <f t="shared" si="26"/>
        <v>1977</v>
      </c>
      <c r="AI3094" s="345">
        <f t="shared" si="29"/>
        <v>19770</v>
      </c>
    </row>
    <row r="3095" spans="1:35">
      <c r="A3095" s="103">
        <v>45358</v>
      </c>
      <c r="B3095" s="20" t="s">
        <v>39</v>
      </c>
      <c r="C3095" s="21" t="s">
        <v>281</v>
      </c>
      <c r="D3095" s="8"/>
      <c r="E3095" s="9"/>
      <c r="F3095" s="10" t="s">
        <v>5024</v>
      </c>
      <c r="G3095" s="11" t="s">
        <v>88</v>
      </c>
      <c r="H3095" s="11" t="s">
        <v>89</v>
      </c>
      <c r="I3095" s="12" t="s">
        <v>2027</v>
      </c>
      <c r="J3095" s="11" t="s">
        <v>31</v>
      </c>
      <c r="K3095" s="11" t="s">
        <v>846</v>
      </c>
      <c r="L3095" s="13">
        <v>10</v>
      </c>
      <c r="M3095" s="14">
        <v>7467</v>
      </c>
      <c r="N3095" s="15">
        <v>45338</v>
      </c>
      <c r="O3095" s="68" t="s">
        <v>3782</v>
      </c>
      <c r="P3095" s="8" t="s">
        <v>33</v>
      </c>
      <c r="Q3095" s="8" t="s">
        <v>115</v>
      </c>
      <c r="R3095" s="38" t="s">
        <v>158</v>
      </c>
      <c r="S3095" s="39" t="s">
        <v>1720</v>
      </c>
      <c r="T3095" s="23" t="s">
        <v>31</v>
      </c>
      <c r="U3095" s="82" t="s">
        <v>4837</v>
      </c>
      <c r="V3095" s="17">
        <v>425</v>
      </c>
      <c r="W3095" s="17">
        <v>210</v>
      </c>
      <c r="X3095" s="17">
        <v>2.4</v>
      </c>
      <c r="Y3095" s="18">
        <v>1</v>
      </c>
      <c r="Z3095" s="33"/>
      <c r="AA3095" s="33">
        <v>959</v>
      </c>
      <c r="AB3095" s="33">
        <v>765</v>
      </c>
      <c r="AC3095" s="33">
        <v>126</v>
      </c>
      <c r="AD3095" s="33" t="s">
        <v>724</v>
      </c>
      <c r="AE3095" s="289">
        <v>1.5</v>
      </c>
      <c r="AF3095"/>
      <c r="AG3095" s="345">
        <f t="shared" si="30"/>
        <v>1724</v>
      </c>
      <c r="AH3095" s="345">
        <f t="shared" si="26"/>
        <v>1724</v>
      </c>
      <c r="AI3095" s="345">
        <f t="shared" si="29"/>
        <v>17240</v>
      </c>
    </row>
    <row r="3096" spans="1:35">
      <c r="A3096" s="103">
        <v>45358</v>
      </c>
      <c r="B3096" s="7" t="s">
        <v>29</v>
      </c>
      <c r="C3096" s="8" t="s">
        <v>91</v>
      </c>
      <c r="D3096" s="8"/>
      <c r="F3096" s="11" t="s">
        <v>5024</v>
      </c>
      <c r="G3096" s="11">
        <v>1025917</v>
      </c>
      <c r="H3096" s="11" t="s">
        <v>1525</v>
      </c>
      <c r="I3096" s="12" t="s">
        <v>598</v>
      </c>
      <c r="J3096" s="14" t="s">
        <v>31</v>
      </c>
      <c r="K3096" s="11" t="s">
        <v>770</v>
      </c>
      <c r="L3096" s="13">
        <v>10</v>
      </c>
      <c r="M3096" s="14">
        <v>6358</v>
      </c>
      <c r="N3096" s="15">
        <v>45301</v>
      </c>
      <c r="O3096" s="68" t="s">
        <v>3782</v>
      </c>
      <c r="P3096" s="8" t="s">
        <v>33</v>
      </c>
      <c r="Q3096" s="8" t="s">
        <v>115</v>
      </c>
      <c r="R3096" s="8" t="s">
        <v>31</v>
      </c>
      <c r="S3096" s="8" t="s">
        <v>31</v>
      </c>
      <c r="T3096" s="44" t="s">
        <v>5080</v>
      </c>
      <c r="U3096" s="8" t="s">
        <v>35</v>
      </c>
      <c r="V3096" s="17">
        <v>400</v>
      </c>
      <c r="W3096" s="17">
        <v>91.4</v>
      </c>
      <c r="X3096" s="17">
        <v>1.6</v>
      </c>
      <c r="Y3096" s="18">
        <v>1</v>
      </c>
      <c r="Z3096" s="33"/>
      <c r="AA3096" s="33">
        <v>197</v>
      </c>
      <c r="AB3096" s="33">
        <v>187</v>
      </c>
      <c r="AC3096" s="33"/>
      <c r="AD3096" s="33" t="s">
        <v>724</v>
      </c>
      <c r="AG3096" s="345">
        <f t="shared" si="30"/>
        <v>384</v>
      </c>
      <c r="AH3096" s="345">
        <f t="shared" si="26"/>
        <v>384</v>
      </c>
      <c r="AI3096" s="345">
        <f t="shared" si="29"/>
        <v>3840</v>
      </c>
    </row>
    <row r="3097" spans="1:35">
      <c r="A3097" s="103">
        <v>45358</v>
      </c>
      <c r="B3097" s="7" t="s">
        <v>29</v>
      </c>
      <c r="C3097" s="8" t="s">
        <v>91</v>
      </c>
      <c r="D3097" s="8"/>
      <c r="F3097" s="11" t="s">
        <v>5023</v>
      </c>
      <c r="G3097" s="11">
        <v>1025947</v>
      </c>
      <c r="H3097" s="11" t="s">
        <v>2412</v>
      </c>
      <c r="I3097" s="12" t="s">
        <v>598</v>
      </c>
      <c r="J3097" s="14" t="s">
        <v>31</v>
      </c>
      <c r="K3097" s="11" t="s">
        <v>770</v>
      </c>
      <c r="L3097" s="13">
        <v>10</v>
      </c>
      <c r="M3097" s="14">
        <v>6358</v>
      </c>
      <c r="N3097" s="15">
        <v>45301</v>
      </c>
      <c r="O3097" s="68" t="s">
        <v>3782</v>
      </c>
      <c r="P3097" s="8" t="s">
        <v>33</v>
      </c>
      <c r="Q3097" s="8" t="s">
        <v>115</v>
      </c>
      <c r="R3097" s="8" t="s">
        <v>31</v>
      </c>
      <c r="S3097" s="8" t="s">
        <v>31</v>
      </c>
      <c r="T3097" s="44" t="s">
        <v>5080</v>
      </c>
      <c r="U3097" s="8" t="s">
        <v>35</v>
      </c>
      <c r="V3097" s="17">
        <v>400</v>
      </c>
      <c r="W3097" s="17">
        <v>91.4</v>
      </c>
      <c r="X3097" s="17">
        <v>1.6</v>
      </c>
      <c r="Y3097" s="18">
        <v>1</v>
      </c>
      <c r="Z3097" s="33"/>
      <c r="AA3097" s="33">
        <v>197</v>
      </c>
      <c r="AB3097" s="33">
        <v>187</v>
      </c>
      <c r="AC3097" s="33"/>
      <c r="AD3097" s="33" t="s">
        <v>724</v>
      </c>
      <c r="AG3097" s="345">
        <f t="shared" si="30"/>
        <v>384</v>
      </c>
      <c r="AH3097" s="345">
        <f t="shared" si="26"/>
        <v>384</v>
      </c>
      <c r="AI3097" s="345">
        <f t="shared" si="29"/>
        <v>3840</v>
      </c>
    </row>
    <row r="3098" spans="1:35">
      <c r="A3098" s="103">
        <v>45358</v>
      </c>
      <c r="B3098" s="7" t="s">
        <v>29</v>
      </c>
      <c r="C3098" s="8" t="s">
        <v>91</v>
      </c>
      <c r="D3098" s="8"/>
      <c r="E3098" s="26"/>
      <c r="F3098" s="11" t="s">
        <v>5220</v>
      </c>
      <c r="G3098" s="11">
        <v>1025987</v>
      </c>
      <c r="H3098" s="11" t="s">
        <v>233</v>
      </c>
      <c r="I3098" s="12" t="s">
        <v>2260</v>
      </c>
      <c r="J3098" s="11" t="s">
        <v>524</v>
      </c>
      <c r="K3098" s="25" t="s">
        <v>525</v>
      </c>
      <c r="L3098" s="13">
        <v>20</v>
      </c>
      <c r="M3098" s="14">
        <v>2878</v>
      </c>
      <c r="N3098" s="15">
        <v>45337</v>
      </c>
      <c r="O3098" s="68" t="s">
        <v>3782</v>
      </c>
      <c r="P3098" s="8" t="s">
        <v>33</v>
      </c>
      <c r="Q3098" s="8" t="s">
        <v>34</v>
      </c>
      <c r="R3098" s="8" t="s">
        <v>31</v>
      </c>
      <c r="S3098" s="23" t="s">
        <v>31</v>
      </c>
      <c r="T3098" s="23" t="s">
        <v>31</v>
      </c>
      <c r="U3098" s="8" t="s">
        <v>35</v>
      </c>
      <c r="V3098" s="17">
        <v>185</v>
      </c>
      <c r="W3098" s="17">
        <v>94</v>
      </c>
      <c r="X3098" s="17">
        <v>1.6</v>
      </c>
      <c r="Y3098" s="18">
        <v>1</v>
      </c>
      <c r="Z3098" s="33" t="s">
        <v>1016</v>
      </c>
      <c r="AA3098" s="374">
        <v>71</v>
      </c>
      <c r="AB3098" s="374">
        <v>200</v>
      </c>
      <c r="AC3098" s="374">
        <v>61</v>
      </c>
      <c r="AD3098" s="33" t="s">
        <v>724</v>
      </c>
      <c r="AE3098" s="289">
        <v>1</v>
      </c>
      <c r="AF3098"/>
      <c r="AG3098" s="345">
        <f t="shared" si="30"/>
        <v>271</v>
      </c>
      <c r="AH3098" s="345">
        <f t="shared" si="26"/>
        <v>271</v>
      </c>
      <c r="AI3098" s="345">
        <f t="shared" si="29"/>
        <v>5420</v>
      </c>
    </row>
    <row r="3099" spans="1:35">
      <c r="A3099" s="103">
        <v>45358</v>
      </c>
      <c r="B3099" s="7" t="s">
        <v>29</v>
      </c>
      <c r="C3099" s="8" t="s">
        <v>91</v>
      </c>
      <c r="D3099" s="8"/>
      <c r="E3099" s="26"/>
      <c r="F3099" s="11" t="s">
        <v>5220</v>
      </c>
      <c r="G3099" s="11">
        <v>1025987</v>
      </c>
      <c r="H3099" s="11" t="s">
        <v>233</v>
      </c>
      <c r="I3099" s="12" t="s">
        <v>2261</v>
      </c>
      <c r="J3099" s="11" t="s">
        <v>2262</v>
      </c>
      <c r="K3099" s="25" t="s">
        <v>526</v>
      </c>
      <c r="L3099" s="13">
        <v>20</v>
      </c>
      <c r="M3099" s="14">
        <v>3676</v>
      </c>
      <c r="N3099" s="15">
        <v>45337</v>
      </c>
      <c r="O3099" s="68" t="s">
        <v>3782</v>
      </c>
      <c r="P3099" s="8" t="s">
        <v>33</v>
      </c>
      <c r="Q3099" s="8" t="s">
        <v>34</v>
      </c>
      <c r="R3099" s="8" t="s">
        <v>31</v>
      </c>
      <c r="S3099" s="23" t="s">
        <v>31</v>
      </c>
      <c r="T3099" s="23" t="s">
        <v>31</v>
      </c>
      <c r="U3099" s="8" t="s">
        <v>35</v>
      </c>
      <c r="V3099" s="17">
        <v>185</v>
      </c>
      <c r="W3099" s="17">
        <v>94</v>
      </c>
      <c r="X3099" s="17">
        <v>1.6</v>
      </c>
      <c r="Y3099" s="18">
        <v>1</v>
      </c>
      <c r="Z3099" s="33" t="s">
        <v>1018</v>
      </c>
      <c r="AA3099" s="374"/>
      <c r="AB3099" s="374"/>
      <c r="AC3099" s="374"/>
      <c r="AD3099" s="33" t="s">
        <v>724</v>
      </c>
      <c r="AE3099" s="289">
        <v>1</v>
      </c>
      <c r="AF3099"/>
      <c r="AG3099" s="345">
        <f t="shared" si="30"/>
        <v>0</v>
      </c>
      <c r="AH3099" s="345">
        <f t="shared" si="26"/>
        <v>0</v>
      </c>
      <c r="AI3099" s="345">
        <f t="shared" si="29"/>
        <v>0</v>
      </c>
    </row>
    <row r="3100" spans="1:35">
      <c r="A3100" s="103">
        <v>45358</v>
      </c>
      <c r="B3100" s="7" t="s">
        <v>29</v>
      </c>
      <c r="C3100" s="8" t="s">
        <v>91</v>
      </c>
      <c r="D3100" s="8"/>
      <c r="E3100" s="49"/>
      <c r="F3100" s="11" t="s">
        <v>5220</v>
      </c>
      <c r="G3100" s="11">
        <v>1025987</v>
      </c>
      <c r="H3100" s="11" t="s">
        <v>511</v>
      </c>
      <c r="I3100" s="12" t="s">
        <v>2099</v>
      </c>
      <c r="J3100" s="11" t="s">
        <v>512</v>
      </c>
      <c r="K3100" s="45" t="s">
        <v>513</v>
      </c>
      <c r="L3100" s="13">
        <v>20</v>
      </c>
      <c r="M3100" s="14">
        <v>2881</v>
      </c>
      <c r="N3100" s="15">
        <v>45338</v>
      </c>
      <c r="O3100" s="68" t="s">
        <v>3782</v>
      </c>
      <c r="P3100" s="8" t="s">
        <v>85</v>
      </c>
      <c r="Q3100" s="8" t="s">
        <v>182</v>
      </c>
      <c r="R3100" s="8" t="s">
        <v>31</v>
      </c>
      <c r="S3100" s="8" t="s">
        <v>31</v>
      </c>
      <c r="T3100" s="23" t="s">
        <v>31</v>
      </c>
      <c r="U3100" s="8" t="s">
        <v>35</v>
      </c>
      <c r="V3100" s="17">
        <v>164.5</v>
      </c>
      <c r="W3100" s="17">
        <v>113</v>
      </c>
      <c r="X3100" s="17">
        <v>1.6</v>
      </c>
      <c r="Y3100" s="18">
        <v>1</v>
      </c>
      <c r="Z3100" s="33" t="s">
        <v>1016</v>
      </c>
      <c r="AA3100" s="373">
        <v>0</v>
      </c>
      <c r="AB3100" s="373">
        <v>88</v>
      </c>
      <c r="AC3100" s="373">
        <v>24</v>
      </c>
      <c r="AD3100" s="33" t="s">
        <v>724</v>
      </c>
      <c r="AE3100" s="289">
        <v>1</v>
      </c>
      <c r="AF3100"/>
      <c r="AG3100" s="345">
        <f t="shared" si="30"/>
        <v>88</v>
      </c>
      <c r="AH3100" s="345">
        <f t="shared" si="26"/>
        <v>88</v>
      </c>
      <c r="AI3100" s="345">
        <f t="shared" si="29"/>
        <v>1760</v>
      </c>
    </row>
    <row r="3101" spans="1:35">
      <c r="A3101" s="103">
        <v>45358</v>
      </c>
      <c r="B3101" s="7" t="s">
        <v>29</v>
      </c>
      <c r="C3101" s="8" t="s">
        <v>91</v>
      </c>
      <c r="D3101" s="8"/>
      <c r="E3101" s="49"/>
      <c r="F3101" s="11" t="s">
        <v>5220</v>
      </c>
      <c r="G3101" s="11">
        <v>1025987</v>
      </c>
      <c r="H3101" s="11" t="s">
        <v>1824</v>
      </c>
      <c r="I3101" s="12" t="s">
        <v>514</v>
      </c>
      <c r="J3101" s="11" t="s">
        <v>512</v>
      </c>
      <c r="K3101" s="45" t="s">
        <v>515</v>
      </c>
      <c r="L3101" s="13">
        <v>20</v>
      </c>
      <c r="M3101" s="14">
        <v>2883</v>
      </c>
      <c r="N3101" s="15">
        <v>45338</v>
      </c>
      <c r="O3101" s="68" t="s">
        <v>3782</v>
      </c>
      <c r="P3101" s="8" t="s">
        <v>85</v>
      </c>
      <c r="Q3101" s="8" t="s">
        <v>182</v>
      </c>
      <c r="R3101" s="8" t="s">
        <v>31</v>
      </c>
      <c r="S3101" s="8" t="s">
        <v>31</v>
      </c>
      <c r="T3101" s="23" t="s">
        <v>31</v>
      </c>
      <c r="U3101" s="8" t="s">
        <v>35</v>
      </c>
      <c r="V3101" s="17">
        <v>164.5</v>
      </c>
      <c r="W3101" s="17">
        <v>113</v>
      </c>
      <c r="X3101" s="17">
        <v>1.6</v>
      </c>
      <c r="Y3101" s="18">
        <v>1</v>
      </c>
      <c r="Z3101" s="33" t="s">
        <v>1018</v>
      </c>
      <c r="AA3101" s="373"/>
      <c r="AB3101" s="373"/>
      <c r="AC3101" s="373"/>
      <c r="AD3101" s="33" t="s">
        <v>724</v>
      </c>
      <c r="AE3101" s="289">
        <v>1</v>
      </c>
      <c r="AF3101"/>
      <c r="AG3101" s="345">
        <f t="shared" si="30"/>
        <v>0</v>
      </c>
      <c r="AH3101" s="345">
        <f t="shared" si="26"/>
        <v>0</v>
      </c>
      <c r="AI3101" s="345">
        <f t="shared" si="29"/>
        <v>0</v>
      </c>
    </row>
    <row r="3102" spans="1:35">
      <c r="A3102" s="103">
        <v>45358</v>
      </c>
      <c r="B3102" s="7" t="s">
        <v>29</v>
      </c>
      <c r="C3102" s="8" t="s">
        <v>91</v>
      </c>
      <c r="D3102" s="8"/>
      <c r="E3102" s="49"/>
      <c r="F3102" s="11" t="s">
        <v>5220</v>
      </c>
      <c r="G3102" s="11">
        <v>1025987</v>
      </c>
      <c r="H3102" s="11" t="s">
        <v>1824</v>
      </c>
      <c r="I3102" s="12" t="s">
        <v>2257</v>
      </c>
      <c r="J3102" s="11" t="s">
        <v>512</v>
      </c>
      <c r="K3102" s="45" t="s">
        <v>516</v>
      </c>
      <c r="L3102" s="13">
        <v>20</v>
      </c>
      <c r="M3102" s="14">
        <v>2884</v>
      </c>
      <c r="N3102" s="15">
        <v>45338</v>
      </c>
      <c r="O3102" s="68" t="s">
        <v>3782</v>
      </c>
      <c r="P3102" s="8" t="s">
        <v>85</v>
      </c>
      <c r="Q3102" s="8" t="s">
        <v>182</v>
      </c>
      <c r="R3102" s="8" t="s">
        <v>31</v>
      </c>
      <c r="S3102" s="8" t="s">
        <v>31</v>
      </c>
      <c r="T3102" s="23" t="s">
        <v>31</v>
      </c>
      <c r="U3102" s="8" t="s">
        <v>35</v>
      </c>
      <c r="V3102" s="17">
        <v>164.5</v>
      </c>
      <c r="W3102" s="17">
        <v>113</v>
      </c>
      <c r="X3102" s="17">
        <v>1.6</v>
      </c>
      <c r="Y3102" s="18">
        <v>1</v>
      </c>
      <c r="Z3102" s="33" t="s">
        <v>1021</v>
      </c>
      <c r="AA3102" s="373"/>
      <c r="AB3102" s="373"/>
      <c r="AC3102" s="373"/>
      <c r="AD3102" s="33" t="s">
        <v>724</v>
      </c>
      <c r="AE3102" s="289">
        <v>1</v>
      </c>
      <c r="AF3102"/>
      <c r="AG3102" s="345">
        <f t="shared" si="30"/>
        <v>0</v>
      </c>
      <c r="AH3102" s="345">
        <f t="shared" si="26"/>
        <v>0</v>
      </c>
      <c r="AI3102" s="345">
        <f t="shared" si="29"/>
        <v>0</v>
      </c>
    </row>
    <row r="3103" spans="1:35">
      <c r="A3103" s="103">
        <v>45358</v>
      </c>
      <c r="B3103" s="7" t="s">
        <v>29</v>
      </c>
      <c r="C3103" s="8" t="s">
        <v>91</v>
      </c>
      <c r="D3103" s="8"/>
      <c r="E3103" s="49"/>
      <c r="F3103" s="11" t="s">
        <v>5220</v>
      </c>
      <c r="G3103" s="11">
        <v>1025987</v>
      </c>
      <c r="H3103" s="11" t="s">
        <v>1824</v>
      </c>
      <c r="I3103" s="12" t="s">
        <v>2258</v>
      </c>
      <c r="J3103" s="11" t="s">
        <v>512</v>
      </c>
      <c r="K3103" s="45" t="s">
        <v>517</v>
      </c>
      <c r="L3103" s="13">
        <v>20</v>
      </c>
      <c r="M3103" s="14">
        <v>6000</v>
      </c>
      <c r="N3103" s="15">
        <v>45338</v>
      </c>
      <c r="O3103" s="68" t="s">
        <v>3782</v>
      </c>
      <c r="P3103" s="8" t="s">
        <v>85</v>
      </c>
      <c r="Q3103" s="8" t="s">
        <v>182</v>
      </c>
      <c r="R3103" s="8" t="s">
        <v>31</v>
      </c>
      <c r="S3103" s="8" t="s">
        <v>31</v>
      </c>
      <c r="T3103" s="23" t="s">
        <v>31</v>
      </c>
      <c r="U3103" s="8" t="s">
        <v>35</v>
      </c>
      <c r="V3103" s="17">
        <v>164.5</v>
      </c>
      <c r="W3103" s="17">
        <v>113</v>
      </c>
      <c r="X3103" s="17">
        <v>1.6</v>
      </c>
      <c r="Y3103" s="18">
        <v>1</v>
      </c>
      <c r="Z3103" s="33" t="s">
        <v>991</v>
      </c>
      <c r="AA3103" s="373"/>
      <c r="AB3103" s="373"/>
      <c r="AC3103" s="373"/>
      <c r="AD3103" s="33" t="s">
        <v>724</v>
      </c>
      <c r="AE3103" s="289">
        <v>1</v>
      </c>
      <c r="AF3103"/>
      <c r="AG3103" s="345">
        <f t="shared" si="30"/>
        <v>0</v>
      </c>
      <c r="AH3103" s="345">
        <f t="shared" si="26"/>
        <v>0</v>
      </c>
      <c r="AI3103" s="345">
        <f t="shared" si="29"/>
        <v>0</v>
      </c>
    </row>
    <row r="3104" spans="1:35">
      <c r="A3104" s="103">
        <v>45358</v>
      </c>
      <c r="B3104" s="7" t="s">
        <v>29</v>
      </c>
      <c r="C3104" s="8" t="s">
        <v>91</v>
      </c>
      <c r="D3104" s="8"/>
      <c r="E3104" s="9"/>
      <c r="F3104" s="11" t="s">
        <v>5220</v>
      </c>
      <c r="G3104" s="11">
        <v>1025987</v>
      </c>
      <c r="H3104" s="11" t="s">
        <v>1824</v>
      </c>
      <c r="I3104" s="12" t="s">
        <v>815</v>
      </c>
      <c r="J3104" s="11" t="s">
        <v>31</v>
      </c>
      <c r="K3104" s="25" t="s">
        <v>231</v>
      </c>
      <c r="L3104" s="13">
        <v>20</v>
      </c>
      <c r="M3104" s="14">
        <v>2886</v>
      </c>
      <c r="N3104" s="15">
        <v>45338</v>
      </c>
      <c r="O3104" s="68" t="s">
        <v>3782</v>
      </c>
      <c r="P3104" s="8" t="s">
        <v>85</v>
      </c>
      <c r="Q3104" s="8" t="s">
        <v>34</v>
      </c>
      <c r="R3104" s="8" t="s">
        <v>31</v>
      </c>
      <c r="S3104" s="23" t="s">
        <v>31</v>
      </c>
      <c r="T3104" s="23" t="s">
        <v>31</v>
      </c>
      <c r="U3104" s="8" t="s">
        <v>35</v>
      </c>
      <c r="V3104" s="17">
        <v>95</v>
      </c>
      <c r="W3104" s="17">
        <v>92</v>
      </c>
      <c r="X3104" s="17">
        <v>1.6</v>
      </c>
      <c r="Y3104" s="18">
        <v>10</v>
      </c>
      <c r="Z3104" s="33" t="s">
        <v>5221</v>
      </c>
      <c r="AA3104" s="33">
        <v>0</v>
      </c>
      <c r="AB3104" s="33">
        <v>40</v>
      </c>
      <c r="AC3104" s="33">
        <v>3</v>
      </c>
      <c r="AD3104" s="33" t="s">
        <v>724</v>
      </c>
      <c r="AE3104" s="289">
        <v>0.5</v>
      </c>
      <c r="AF3104"/>
      <c r="AG3104" s="345">
        <f t="shared" si="30"/>
        <v>40</v>
      </c>
      <c r="AH3104" s="345">
        <f t="shared" si="26"/>
        <v>4</v>
      </c>
      <c r="AI3104" s="345">
        <f t="shared" si="29"/>
        <v>80</v>
      </c>
    </row>
    <row r="3105" spans="1:35">
      <c r="A3105" s="103">
        <v>45359</v>
      </c>
      <c r="B3105" s="20" t="s">
        <v>39</v>
      </c>
      <c r="C3105" s="8" t="s">
        <v>91</v>
      </c>
      <c r="D3105" s="8"/>
      <c r="E3105" s="9"/>
      <c r="F3105" s="11" t="s">
        <v>5203</v>
      </c>
      <c r="G3105" s="25">
        <v>1023156</v>
      </c>
      <c r="H3105" s="11" t="s">
        <v>80</v>
      </c>
      <c r="I3105" s="12" t="s">
        <v>78</v>
      </c>
      <c r="J3105" s="11" t="s">
        <v>941</v>
      </c>
      <c r="K3105" s="11" t="s">
        <v>942</v>
      </c>
      <c r="L3105" s="13">
        <v>7</v>
      </c>
      <c r="M3105" s="14">
        <v>5633</v>
      </c>
      <c r="N3105" s="15">
        <v>45335</v>
      </c>
      <c r="O3105" s="68" t="s">
        <v>3782</v>
      </c>
      <c r="P3105" s="8" t="s">
        <v>85</v>
      </c>
      <c r="Q3105" s="8" t="s">
        <v>115</v>
      </c>
      <c r="R3105" s="8" t="s">
        <v>31</v>
      </c>
      <c r="S3105" s="8" t="s">
        <v>31</v>
      </c>
      <c r="T3105" s="31" t="s">
        <v>5205</v>
      </c>
      <c r="U3105" s="82" t="s">
        <v>4837</v>
      </c>
      <c r="V3105" s="17">
        <v>398</v>
      </c>
      <c r="W3105" s="17">
        <v>230</v>
      </c>
      <c r="X3105" s="17">
        <v>1.6</v>
      </c>
      <c r="Y3105" s="18">
        <v>1</v>
      </c>
      <c r="Z3105" s="33" t="s">
        <v>987</v>
      </c>
      <c r="AA3105" s="370">
        <v>0</v>
      </c>
      <c r="AB3105" s="370">
        <v>901</v>
      </c>
      <c r="AC3105" s="370">
        <v>109</v>
      </c>
      <c r="AD3105" s="33" t="s">
        <v>724</v>
      </c>
      <c r="AE3105" s="289">
        <v>2</v>
      </c>
      <c r="AF3105" s="70" t="s">
        <v>5160</v>
      </c>
      <c r="AG3105" s="345">
        <f t="shared" si="30"/>
        <v>901</v>
      </c>
      <c r="AH3105" s="345">
        <f t="shared" si="26"/>
        <v>901</v>
      </c>
      <c r="AI3105" s="345">
        <f t="shared" si="29"/>
        <v>6307</v>
      </c>
    </row>
    <row r="3106" spans="1:35">
      <c r="A3106" s="103">
        <v>45359</v>
      </c>
      <c r="B3106" s="20" t="s">
        <v>39</v>
      </c>
      <c r="C3106" s="8"/>
      <c r="D3106" s="8"/>
      <c r="E3106" s="9"/>
      <c r="F3106" s="11" t="s">
        <v>5203</v>
      </c>
      <c r="G3106" s="25">
        <v>1023156</v>
      </c>
      <c r="H3106" s="11" t="s">
        <v>80</v>
      </c>
      <c r="I3106" s="12" t="s">
        <v>31</v>
      </c>
      <c r="J3106" s="11" t="s">
        <v>941</v>
      </c>
      <c r="K3106" s="11" t="s">
        <v>31</v>
      </c>
      <c r="L3106" s="13" t="s">
        <v>61</v>
      </c>
      <c r="M3106" s="62" t="s">
        <v>304</v>
      </c>
      <c r="N3106" s="15">
        <v>45335</v>
      </c>
      <c r="O3106" s="68" t="s">
        <v>3782</v>
      </c>
      <c r="P3106" s="8" t="s">
        <v>31</v>
      </c>
      <c r="Q3106" s="8" t="s">
        <v>31</v>
      </c>
      <c r="R3106" s="8" t="s">
        <v>31</v>
      </c>
      <c r="S3106" s="8" t="s">
        <v>31</v>
      </c>
      <c r="T3106" s="31" t="s">
        <v>5205</v>
      </c>
      <c r="U3106" s="82" t="s">
        <v>4837</v>
      </c>
      <c r="V3106" s="17">
        <v>398</v>
      </c>
      <c r="W3106" s="17">
        <v>230</v>
      </c>
      <c r="X3106" s="17">
        <v>1.6</v>
      </c>
      <c r="Y3106" s="18">
        <v>1</v>
      </c>
      <c r="Z3106" s="33" t="s">
        <v>990</v>
      </c>
      <c r="AA3106" s="370"/>
      <c r="AB3106" s="370"/>
      <c r="AC3106" s="370"/>
      <c r="AD3106" s="62" t="s">
        <v>304</v>
      </c>
      <c r="AE3106" s="289">
        <v>2</v>
      </c>
      <c r="AF3106" s="70" t="s">
        <v>5160</v>
      </c>
      <c r="AG3106" s="345">
        <f t="shared" si="30"/>
        <v>0</v>
      </c>
      <c r="AH3106" s="345">
        <f t="shared" si="26"/>
        <v>0</v>
      </c>
      <c r="AI3106" s="338">
        <v>0</v>
      </c>
    </row>
    <row r="3107" spans="1:35">
      <c r="A3107" s="103">
        <v>45359</v>
      </c>
      <c r="B3107" s="20" t="s">
        <v>39</v>
      </c>
      <c r="C3107" s="8" t="s">
        <v>91</v>
      </c>
      <c r="D3107" s="8"/>
      <c r="F3107" s="11" t="s">
        <v>5055</v>
      </c>
      <c r="G3107" s="11">
        <v>1023155</v>
      </c>
      <c r="H3107" s="11" t="s">
        <v>1413</v>
      </c>
      <c r="I3107" s="12" t="s">
        <v>1414</v>
      </c>
      <c r="J3107" s="11" t="s">
        <v>1415</v>
      </c>
      <c r="K3107" s="11" t="s">
        <v>1416</v>
      </c>
      <c r="L3107" s="13">
        <v>2</v>
      </c>
      <c r="M3107" s="14">
        <v>5630</v>
      </c>
      <c r="N3107" s="15">
        <v>45335</v>
      </c>
      <c r="O3107" s="68" t="s">
        <v>3782</v>
      </c>
      <c r="P3107" s="8" t="s">
        <v>85</v>
      </c>
      <c r="Q3107" s="8" t="s">
        <v>115</v>
      </c>
      <c r="R3107" s="8" t="s">
        <v>31</v>
      </c>
      <c r="S3107" s="8" t="s">
        <v>31</v>
      </c>
      <c r="T3107" s="31" t="s">
        <v>5205</v>
      </c>
      <c r="U3107" s="82" t="s">
        <v>4837</v>
      </c>
      <c r="V3107" s="17">
        <v>398</v>
      </c>
      <c r="W3107" s="17">
        <v>230</v>
      </c>
      <c r="X3107" s="17">
        <v>1.6</v>
      </c>
      <c r="Y3107" s="18">
        <v>1</v>
      </c>
      <c r="Z3107" s="33" t="s">
        <v>987</v>
      </c>
      <c r="AA3107" s="370">
        <v>0</v>
      </c>
      <c r="AB3107" s="370">
        <v>849</v>
      </c>
      <c r="AC3107" s="370">
        <v>109</v>
      </c>
      <c r="AD3107" s="33" t="s">
        <v>688</v>
      </c>
      <c r="AE3107" s="289">
        <v>2</v>
      </c>
      <c r="AF3107" s="70" t="s">
        <v>5160</v>
      </c>
      <c r="AG3107" s="345">
        <f t="shared" si="30"/>
        <v>849</v>
      </c>
      <c r="AH3107" s="345">
        <f t="shared" si="26"/>
        <v>849</v>
      </c>
      <c r="AI3107" s="345">
        <f t="shared" si="29"/>
        <v>1698</v>
      </c>
    </row>
    <row r="3108" spans="1:35">
      <c r="A3108" s="103">
        <v>45359</v>
      </c>
      <c r="B3108" s="20" t="s">
        <v>39</v>
      </c>
      <c r="C3108" s="8" t="s">
        <v>91</v>
      </c>
      <c r="D3108" s="8"/>
      <c r="F3108" s="11" t="s">
        <v>5055</v>
      </c>
      <c r="G3108" s="11">
        <v>1023155</v>
      </c>
      <c r="H3108" s="11" t="s">
        <v>1413</v>
      </c>
      <c r="I3108" s="12" t="s">
        <v>733</v>
      </c>
      <c r="J3108" s="11" t="s">
        <v>1415</v>
      </c>
      <c r="K3108" s="11" t="s">
        <v>3885</v>
      </c>
      <c r="L3108" s="13">
        <v>2</v>
      </c>
      <c r="M3108" s="14">
        <v>5631</v>
      </c>
      <c r="N3108" s="15">
        <v>45335</v>
      </c>
      <c r="O3108" s="68" t="s">
        <v>3782</v>
      </c>
      <c r="P3108" s="8" t="s">
        <v>85</v>
      </c>
      <c r="Q3108" s="8" t="s">
        <v>115</v>
      </c>
      <c r="R3108" s="8" t="s">
        <v>31</v>
      </c>
      <c r="S3108" s="8" t="s">
        <v>31</v>
      </c>
      <c r="T3108" s="31" t="s">
        <v>5205</v>
      </c>
      <c r="U3108" s="82" t="s">
        <v>4837</v>
      </c>
      <c r="V3108" s="17">
        <v>398</v>
      </c>
      <c r="W3108" s="17">
        <v>230</v>
      </c>
      <c r="X3108" s="17">
        <v>1.6</v>
      </c>
      <c r="Y3108" s="18">
        <v>1</v>
      </c>
      <c r="Z3108" s="33" t="s">
        <v>990</v>
      </c>
      <c r="AA3108" s="370"/>
      <c r="AB3108" s="370"/>
      <c r="AC3108" s="370"/>
      <c r="AD3108" s="33" t="s">
        <v>688</v>
      </c>
      <c r="AE3108" s="289">
        <v>2</v>
      </c>
      <c r="AF3108" s="70" t="s">
        <v>5160</v>
      </c>
      <c r="AG3108" s="345">
        <f t="shared" si="30"/>
        <v>0</v>
      </c>
      <c r="AH3108" s="345">
        <f t="shared" si="26"/>
        <v>0</v>
      </c>
      <c r="AI3108" s="345">
        <f t="shared" si="29"/>
        <v>0</v>
      </c>
    </row>
    <row r="3109" spans="1:35">
      <c r="A3109" s="103">
        <v>45359</v>
      </c>
      <c r="B3109" s="7" t="s">
        <v>29</v>
      </c>
      <c r="C3109" s="8" t="s">
        <v>91</v>
      </c>
      <c r="D3109" s="126"/>
      <c r="E3109" s="9"/>
      <c r="F3109" s="11" t="s">
        <v>5200</v>
      </c>
      <c r="G3109" s="11">
        <v>1019294</v>
      </c>
      <c r="H3109" s="11" t="s">
        <v>2255</v>
      </c>
      <c r="I3109" s="12" t="s">
        <v>528</v>
      </c>
      <c r="J3109" s="11" t="s">
        <v>519</v>
      </c>
      <c r="K3109" s="25" t="s">
        <v>713</v>
      </c>
      <c r="L3109" s="32">
        <v>10</v>
      </c>
      <c r="M3109" s="14">
        <v>6526</v>
      </c>
      <c r="N3109" s="15">
        <v>45331</v>
      </c>
      <c r="O3109" s="68" t="s">
        <v>3782</v>
      </c>
      <c r="P3109" s="8" t="s">
        <v>33</v>
      </c>
      <c r="Q3109" s="8" t="s">
        <v>34</v>
      </c>
      <c r="R3109" s="8" t="s">
        <v>31</v>
      </c>
      <c r="S3109" s="8" t="s">
        <v>31</v>
      </c>
      <c r="T3109" s="23" t="s">
        <v>31</v>
      </c>
      <c r="U3109" s="8" t="s">
        <v>35</v>
      </c>
      <c r="V3109" s="17">
        <v>290</v>
      </c>
      <c r="W3109" s="17">
        <v>157</v>
      </c>
      <c r="X3109" s="17">
        <v>1.6</v>
      </c>
      <c r="Y3109" s="18">
        <v>1</v>
      </c>
      <c r="Z3109" s="33" t="s">
        <v>1016</v>
      </c>
      <c r="AA3109" s="370">
        <v>274</v>
      </c>
      <c r="AB3109" s="370">
        <v>399</v>
      </c>
      <c r="AC3109" s="370">
        <v>97</v>
      </c>
      <c r="AD3109" s="33" t="s">
        <v>724</v>
      </c>
      <c r="AE3109" s="289">
        <v>1</v>
      </c>
      <c r="AF3109" s="70" t="s">
        <v>5160</v>
      </c>
      <c r="AG3109" s="345">
        <f t="shared" si="30"/>
        <v>673</v>
      </c>
      <c r="AH3109" s="345">
        <f t="shared" si="26"/>
        <v>673</v>
      </c>
      <c r="AI3109" s="345">
        <f t="shared" si="29"/>
        <v>6730</v>
      </c>
    </row>
    <row r="3110" spans="1:35">
      <c r="A3110" s="103">
        <v>45359</v>
      </c>
      <c r="B3110" s="7" t="s">
        <v>29</v>
      </c>
      <c r="C3110" s="8" t="s">
        <v>91</v>
      </c>
      <c r="D3110" s="126"/>
      <c r="E3110" s="9"/>
      <c r="F3110" s="11" t="s">
        <v>5200</v>
      </c>
      <c r="G3110" s="11">
        <v>1019294</v>
      </c>
      <c r="H3110" s="11" t="s">
        <v>2255</v>
      </c>
      <c r="I3110" s="12" t="s">
        <v>104</v>
      </c>
      <c r="J3110" s="11" t="s">
        <v>519</v>
      </c>
      <c r="K3110" s="25" t="s">
        <v>714</v>
      </c>
      <c r="L3110" s="32">
        <v>10</v>
      </c>
      <c r="M3110" s="14">
        <v>2767</v>
      </c>
      <c r="N3110" s="15">
        <v>45331</v>
      </c>
      <c r="O3110" s="68" t="s">
        <v>3782</v>
      </c>
      <c r="P3110" s="8" t="s">
        <v>33</v>
      </c>
      <c r="Q3110" s="8" t="s">
        <v>34</v>
      </c>
      <c r="R3110" s="8" t="s">
        <v>31</v>
      </c>
      <c r="S3110" s="8" t="s">
        <v>31</v>
      </c>
      <c r="T3110" s="23" t="s">
        <v>31</v>
      </c>
      <c r="U3110" s="8" t="s">
        <v>35</v>
      </c>
      <c r="V3110" s="17">
        <v>290</v>
      </c>
      <c r="W3110" s="17">
        <v>157</v>
      </c>
      <c r="X3110" s="17">
        <v>1.6</v>
      </c>
      <c r="Y3110" s="18">
        <v>1</v>
      </c>
      <c r="Z3110" s="33" t="s">
        <v>990</v>
      </c>
      <c r="AA3110" s="370"/>
      <c r="AB3110" s="370"/>
      <c r="AC3110" s="370"/>
      <c r="AD3110" s="33" t="s">
        <v>724</v>
      </c>
      <c r="AE3110" s="289">
        <v>1</v>
      </c>
      <c r="AF3110" s="70" t="s">
        <v>5160</v>
      </c>
      <c r="AG3110" s="345">
        <f t="shared" si="30"/>
        <v>0</v>
      </c>
      <c r="AH3110" s="345">
        <f t="shared" si="26"/>
        <v>0</v>
      </c>
      <c r="AI3110" s="345">
        <f t="shared" si="29"/>
        <v>0</v>
      </c>
    </row>
    <row r="3111" spans="1:35">
      <c r="A3111" s="103">
        <v>45359</v>
      </c>
      <c r="B3111" s="7" t="s">
        <v>29</v>
      </c>
      <c r="C3111" s="8" t="s">
        <v>91</v>
      </c>
      <c r="D3111" s="126"/>
      <c r="E3111" s="9"/>
      <c r="F3111" s="11" t="s">
        <v>5200</v>
      </c>
      <c r="G3111" s="11">
        <v>1019294</v>
      </c>
      <c r="H3111" s="11" t="s">
        <v>2255</v>
      </c>
      <c r="I3111" s="12" t="s">
        <v>598</v>
      </c>
      <c r="J3111" s="11" t="s">
        <v>519</v>
      </c>
      <c r="K3111" s="25" t="s">
        <v>715</v>
      </c>
      <c r="L3111" s="32">
        <v>10</v>
      </c>
      <c r="M3111" s="14">
        <v>6527</v>
      </c>
      <c r="N3111" s="15">
        <v>45331</v>
      </c>
      <c r="O3111" s="68" t="s">
        <v>3782</v>
      </c>
      <c r="P3111" s="8" t="s">
        <v>33</v>
      </c>
      <c r="Q3111" s="8" t="s">
        <v>34</v>
      </c>
      <c r="R3111" s="8" t="s">
        <v>31</v>
      </c>
      <c r="S3111" s="8" t="s">
        <v>31</v>
      </c>
      <c r="T3111" s="23" t="s">
        <v>31</v>
      </c>
      <c r="U3111" s="8" t="s">
        <v>35</v>
      </c>
      <c r="V3111" s="17">
        <v>290</v>
      </c>
      <c r="W3111" s="17">
        <v>157</v>
      </c>
      <c r="X3111" s="17">
        <v>1.6</v>
      </c>
      <c r="Y3111" s="18">
        <v>1</v>
      </c>
      <c r="Z3111" s="33" t="s">
        <v>1021</v>
      </c>
      <c r="AA3111" s="370"/>
      <c r="AB3111" s="370"/>
      <c r="AC3111" s="370"/>
      <c r="AD3111" s="33" t="s">
        <v>724</v>
      </c>
      <c r="AE3111" s="289">
        <v>1</v>
      </c>
      <c r="AF3111" s="70" t="s">
        <v>5160</v>
      </c>
      <c r="AG3111" s="345">
        <f t="shared" ref="AG3111:AG3139" si="31">SUM(AA3111:AB3111)</f>
        <v>0</v>
      </c>
      <c r="AH3111" s="345">
        <f t="shared" si="26"/>
        <v>0</v>
      </c>
      <c r="AI3111" s="345">
        <f t="shared" si="29"/>
        <v>0</v>
      </c>
    </row>
    <row r="3112" spans="1:35">
      <c r="A3112" s="103">
        <v>45362</v>
      </c>
      <c r="B3112" s="20" t="s">
        <v>39</v>
      </c>
      <c r="C3112" s="21" t="s">
        <v>281</v>
      </c>
      <c r="D3112" s="8"/>
      <c r="E3112" s="8"/>
      <c r="F3112" s="11" t="s">
        <v>5054</v>
      </c>
      <c r="G3112" s="11">
        <v>1023154</v>
      </c>
      <c r="H3112" s="11" t="s">
        <v>456</v>
      </c>
      <c r="I3112" s="34" t="s">
        <v>528</v>
      </c>
      <c r="J3112" s="11" t="s">
        <v>31</v>
      </c>
      <c r="K3112" s="11" t="s">
        <v>718</v>
      </c>
      <c r="L3112" s="13">
        <v>5</v>
      </c>
      <c r="M3112" s="14">
        <v>8223</v>
      </c>
      <c r="N3112" s="15">
        <v>45350</v>
      </c>
      <c r="O3112" s="68" t="s">
        <v>3782</v>
      </c>
      <c r="P3112" s="56" t="s">
        <v>244</v>
      </c>
      <c r="Q3112" s="8" t="s">
        <v>34</v>
      </c>
      <c r="R3112" s="38" t="s">
        <v>158</v>
      </c>
      <c r="S3112" s="94" t="s">
        <v>3634</v>
      </c>
      <c r="T3112" s="31" t="s">
        <v>5243</v>
      </c>
      <c r="U3112" s="82" t="s">
        <v>4837</v>
      </c>
      <c r="V3112" s="17">
        <v>320</v>
      </c>
      <c r="W3112" s="17">
        <v>241</v>
      </c>
      <c r="X3112" s="17">
        <v>2.2000000000000002</v>
      </c>
      <c r="Y3112" s="18">
        <v>1</v>
      </c>
      <c r="Z3112" s="33"/>
      <c r="AA3112" s="33">
        <v>1891</v>
      </c>
      <c r="AB3112" s="33">
        <v>1298</v>
      </c>
      <c r="AC3112" s="33">
        <v>257</v>
      </c>
      <c r="AD3112" s="33" t="s">
        <v>688</v>
      </c>
      <c r="AE3112" s="289">
        <v>2</v>
      </c>
      <c r="AF3112" s="70" t="s">
        <v>5160</v>
      </c>
      <c r="AG3112" s="345">
        <f t="shared" si="31"/>
        <v>3189</v>
      </c>
      <c r="AH3112" s="345">
        <f t="shared" si="26"/>
        <v>3189</v>
      </c>
      <c r="AI3112" s="345">
        <f t="shared" si="29"/>
        <v>15945</v>
      </c>
    </row>
    <row r="3113" spans="1:35">
      <c r="A3113" s="103">
        <v>45362</v>
      </c>
      <c r="B3113" s="20" t="s">
        <v>39</v>
      </c>
      <c r="C3113" s="21" t="s">
        <v>281</v>
      </c>
      <c r="D3113" s="8"/>
      <c r="E3113" s="8"/>
      <c r="F3113" s="11" t="s">
        <v>5053</v>
      </c>
      <c r="G3113" s="11">
        <v>1023154</v>
      </c>
      <c r="H3113" s="11" t="s">
        <v>456</v>
      </c>
      <c r="I3113" s="34" t="s">
        <v>528</v>
      </c>
      <c r="J3113" s="11" t="s">
        <v>31</v>
      </c>
      <c r="K3113" s="11" t="s">
        <v>5241</v>
      </c>
      <c r="L3113" s="13">
        <v>1</v>
      </c>
      <c r="M3113" s="14">
        <v>8223</v>
      </c>
      <c r="N3113" s="15">
        <v>45350</v>
      </c>
      <c r="O3113" s="68" t="s">
        <v>3782</v>
      </c>
      <c r="P3113" s="56" t="s">
        <v>244</v>
      </c>
      <c r="Q3113" s="8" t="s">
        <v>34</v>
      </c>
      <c r="R3113" s="38" t="s">
        <v>158</v>
      </c>
      <c r="S3113" s="94" t="s">
        <v>3634</v>
      </c>
      <c r="T3113" s="31" t="s">
        <v>5243</v>
      </c>
      <c r="U3113" s="82" t="s">
        <v>4837</v>
      </c>
      <c r="V3113" s="17">
        <v>320</v>
      </c>
      <c r="W3113" s="17">
        <v>241</v>
      </c>
      <c r="X3113" s="17">
        <v>2.2000000000000002</v>
      </c>
      <c r="Y3113" s="18">
        <v>1</v>
      </c>
      <c r="Z3113" s="33"/>
      <c r="AA3113" s="33">
        <v>1891</v>
      </c>
      <c r="AB3113" s="33">
        <v>1298</v>
      </c>
      <c r="AC3113" s="33">
        <v>257</v>
      </c>
      <c r="AD3113" s="33" t="s">
        <v>688</v>
      </c>
      <c r="AE3113" s="289">
        <v>2</v>
      </c>
      <c r="AF3113" s="70" t="s">
        <v>5160</v>
      </c>
      <c r="AG3113" s="345">
        <f t="shared" si="31"/>
        <v>3189</v>
      </c>
      <c r="AH3113" s="345">
        <f t="shared" si="26"/>
        <v>3189</v>
      </c>
      <c r="AI3113" s="345">
        <f t="shared" si="29"/>
        <v>3189</v>
      </c>
    </row>
    <row r="3114" spans="1:35">
      <c r="A3114" s="103">
        <v>45362</v>
      </c>
      <c r="B3114" s="20" t="s">
        <v>39</v>
      </c>
      <c r="C3114" s="21" t="s">
        <v>281</v>
      </c>
      <c r="D3114" s="8"/>
      <c r="E3114" s="22"/>
      <c r="F3114" s="11" t="s">
        <v>5052</v>
      </c>
      <c r="G3114" s="11">
        <v>1023155</v>
      </c>
      <c r="H3114" s="11" t="s">
        <v>1413</v>
      </c>
      <c r="I3114" s="34" t="s">
        <v>528</v>
      </c>
      <c r="J3114" s="11" t="s">
        <v>31</v>
      </c>
      <c r="K3114" s="11" t="s">
        <v>5242</v>
      </c>
      <c r="L3114" s="13">
        <v>1</v>
      </c>
      <c r="M3114" s="14">
        <v>8224</v>
      </c>
      <c r="N3114" s="15">
        <v>45350</v>
      </c>
      <c r="O3114" s="68" t="s">
        <v>3782</v>
      </c>
      <c r="P3114" s="56" t="s">
        <v>244</v>
      </c>
      <c r="Q3114" s="8" t="s">
        <v>34</v>
      </c>
      <c r="R3114" s="8" t="s">
        <v>31</v>
      </c>
      <c r="S3114" s="8" t="s">
        <v>31</v>
      </c>
      <c r="T3114" s="31" t="s">
        <v>5243</v>
      </c>
      <c r="U3114" s="82" t="s">
        <v>4837</v>
      </c>
      <c r="V3114" s="17">
        <v>320</v>
      </c>
      <c r="W3114" s="17">
        <v>241</v>
      </c>
      <c r="X3114" s="17">
        <v>2.2000000000000002</v>
      </c>
      <c r="Y3114" s="18">
        <v>1</v>
      </c>
      <c r="Z3114" s="33"/>
      <c r="AA3114" s="33">
        <v>1879</v>
      </c>
      <c r="AB3114" s="33">
        <v>1284</v>
      </c>
      <c r="AC3114" s="33">
        <v>257</v>
      </c>
      <c r="AD3114" s="33" t="s">
        <v>688</v>
      </c>
      <c r="AE3114" s="289">
        <v>2</v>
      </c>
      <c r="AF3114" s="70" t="s">
        <v>5160</v>
      </c>
      <c r="AG3114" s="345">
        <f t="shared" si="31"/>
        <v>3163</v>
      </c>
      <c r="AH3114" s="345">
        <f t="shared" si="26"/>
        <v>3163</v>
      </c>
      <c r="AI3114" s="345">
        <f t="shared" si="29"/>
        <v>3163</v>
      </c>
    </row>
    <row r="3115" spans="1:35">
      <c r="A3115" s="103">
        <v>45362</v>
      </c>
      <c r="B3115" s="7" t="s">
        <v>29</v>
      </c>
      <c r="C3115" s="21" t="s">
        <v>774</v>
      </c>
      <c r="D3115" s="71"/>
      <c r="E3115" s="27" t="s">
        <v>56</v>
      </c>
      <c r="F3115" s="25" t="s">
        <v>1745</v>
      </c>
      <c r="G3115" s="11">
        <v>1027357</v>
      </c>
      <c r="H3115" s="11" t="s">
        <v>4843</v>
      </c>
      <c r="I3115" s="12" t="s">
        <v>5145</v>
      </c>
      <c r="J3115" s="11" t="s">
        <v>31</v>
      </c>
      <c r="K3115" s="11" t="s">
        <v>5144</v>
      </c>
      <c r="L3115" s="13">
        <v>3</v>
      </c>
      <c r="M3115" s="11" t="s">
        <v>5227</v>
      </c>
      <c r="N3115" s="15">
        <v>45343</v>
      </c>
      <c r="O3115" s="68" t="s">
        <v>3782</v>
      </c>
      <c r="P3115" s="8" t="s">
        <v>33</v>
      </c>
      <c r="Q3115" s="8" t="s">
        <v>34</v>
      </c>
      <c r="R3115" s="8" t="s">
        <v>31</v>
      </c>
      <c r="S3115" s="8" t="s">
        <v>31</v>
      </c>
      <c r="T3115" s="23" t="s">
        <v>31</v>
      </c>
      <c r="U3115" s="8" t="s">
        <v>35</v>
      </c>
      <c r="V3115" s="17">
        <v>168</v>
      </c>
      <c r="W3115" s="17">
        <v>97.5</v>
      </c>
      <c r="X3115" s="17">
        <v>1.6</v>
      </c>
      <c r="Y3115" s="18">
        <v>1</v>
      </c>
      <c r="Z3115" s="33"/>
      <c r="AA3115" s="33">
        <v>53</v>
      </c>
      <c r="AB3115" s="33">
        <v>544</v>
      </c>
      <c r="AC3115" s="33">
        <v>110</v>
      </c>
      <c r="AD3115" s="268" t="s">
        <v>1128</v>
      </c>
      <c r="AE3115" s="289">
        <v>2.5</v>
      </c>
      <c r="AG3115" s="345">
        <f t="shared" si="31"/>
        <v>597</v>
      </c>
      <c r="AH3115" s="345">
        <f t="shared" si="26"/>
        <v>597</v>
      </c>
      <c r="AI3115" s="345">
        <f t="shared" si="29"/>
        <v>1791</v>
      </c>
    </row>
    <row r="3116" spans="1:35">
      <c r="A3116" s="103">
        <v>45362</v>
      </c>
      <c r="B3116" s="7" t="s">
        <v>29</v>
      </c>
      <c r="C3116" s="8" t="s">
        <v>91</v>
      </c>
      <c r="D3116" s="8"/>
      <c r="E3116" s="9"/>
      <c r="F3116" s="11" t="s">
        <v>5225</v>
      </c>
      <c r="G3116" s="11">
        <v>1023863</v>
      </c>
      <c r="H3116" s="11" t="s">
        <v>2363</v>
      </c>
      <c r="I3116" s="12" t="s">
        <v>114</v>
      </c>
      <c r="J3116" s="11" t="s">
        <v>31</v>
      </c>
      <c r="K3116" s="25" t="s">
        <v>479</v>
      </c>
      <c r="L3116" s="32">
        <v>100</v>
      </c>
      <c r="M3116" s="14">
        <v>7234</v>
      </c>
      <c r="N3116" s="15">
        <v>45341</v>
      </c>
      <c r="O3116" s="68" t="s">
        <v>3782</v>
      </c>
      <c r="P3116" s="8" t="s">
        <v>85</v>
      </c>
      <c r="Q3116" s="8" t="s">
        <v>34</v>
      </c>
      <c r="R3116" s="8" t="s">
        <v>31</v>
      </c>
      <c r="S3116" s="23" t="s">
        <v>31</v>
      </c>
      <c r="T3116" s="23" t="s">
        <v>31</v>
      </c>
      <c r="U3116" s="8" t="s">
        <v>35</v>
      </c>
      <c r="V3116" s="17">
        <v>160.75</v>
      </c>
      <c r="W3116" s="17">
        <v>114</v>
      </c>
      <c r="X3116" s="17">
        <v>3.3</v>
      </c>
      <c r="Y3116" s="18">
        <v>5</v>
      </c>
      <c r="Z3116" s="33" t="s">
        <v>3872</v>
      </c>
      <c r="AA3116" s="33">
        <v>10</v>
      </c>
      <c r="AB3116" s="33">
        <v>0</v>
      </c>
      <c r="AC3116" s="33">
        <v>2</v>
      </c>
      <c r="AD3116" s="33" t="s">
        <v>724</v>
      </c>
      <c r="AE3116" s="289">
        <v>0.5</v>
      </c>
      <c r="AF3116"/>
      <c r="AG3116" s="345">
        <f t="shared" si="31"/>
        <v>10</v>
      </c>
      <c r="AH3116" s="345">
        <f t="shared" si="26"/>
        <v>2</v>
      </c>
      <c r="AI3116" s="345">
        <f t="shared" si="29"/>
        <v>200</v>
      </c>
    </row>
    <row r="3117" spans="1:35">
      <c r="A3117" s="103">
        <v>45362</v>
      </c>
      <c r="B3117" s="7" t="s">
        <v>29</v>
      </c>
      <c r="C3117" s="8" t="s">
        <v>91</v>
      </c>
      <c r="D3117" s="8"/>
      <c r="E3117" s="9"/>
      <c r="F3117" s="11" t="s">
        <v>5216</v>
      </c>
      <c r="G3117" s="11">
        <v>1023813</v>
      </c>
      <c r="H3117" s="11" t="s">
        <v>1811</v>
      </c>
      <c r="I3117" s="12" t="s">
        <v>1465</v>
      </c>
      <c r="J3117" s="11" t="s">
        <v>31</v>
      </c>
      <c r="K3117" s="25" t="s">
        <v>1812</v>
      </c>
      <c r="L3117" s="32">
        <v>200</v>
      </c>
      <c r="M3117" s="14" t="s">
        <v>31</v>
      </c>
      <c r="N3117" s="15">
        <v>45336</v>
      </c>
      <c r="O3117" s="68" t="s">
        <v>3782</v>
      </c>
      <c r="P3117" s="8" t="s">
        <v>85</v>
      </c>
      <c r="Q3117" s="8" t="s">
        <v>34</v>
      </c>
      <c r="R3117" s="8" t="s">
        <v>31</v>
      </c>
      <c r="S3117" s="23" t="s">
        <v>31</v>
      </c>
      <c r="T3117" s="23" t="s">
        <v>31</v>
      </c>
      <c r="U3117" s="8" t="s">
        <v>35</v>
      </c>
      <c r="V3117" s="17">
        <v>96.6</v>
      </c>
      <c r="W3117" s="17">
        <v>90</v>
      </c>
      <c r="X3117" s="17">
        <v>1.6</v>
      </c>
      <c r="Y3117" s="18">
        <v>2</v>
      </c>
      <c r="Z3117" s="33" t="s">
        <v>2707</v>
      </c>
      <c r="AA3117" s="33">
        <v>0</v>
      </c>
      <c r="AB3117" s="33">
        <v>18</v>
      </c>
      <c r="AC3117" s="33">
        <v>8</v>
      </c>
      <c r="AD3117" s="33" t="s">
        <v>688</v>
      </c>
      <c r="AE3117" s="289">
        <v>0.5</v>
      </c>
      <c r="AF3117"/>
      <c r="AG3117" s="345">
        <f t="shared" si="31"/>
        <v>18</v>
      </c>
      <c r="AH3117" s="345">
        <f t="shared" si="26"/>
        <v>9</v>
      </c>
      <c r="AI3117" s="345">
        <f t="shared" si="29"/>
        <v>1800</v>
      </c>
    </row>
    <row r="3118" spans="1:35">
      <c r="A3118" s="103">
        <v>45363</v>
      </c>
      <c r="B3118" s="20" t="s">
        <v>39</v>
      </c>
      <c r="C3118" s="21" t="s">
        <v>281</v>
      </c>
      <c r="D3118" s="8"/>
      <c r="E3118" s="49"/>
      <c r="F3118" s="11" t="s">
        <v>5212</v>
      </c>
      <c r="G3118" s="11">
        <v>1019133</v>
      </c>
      <c r="H3118" s="11" t="s">
        <v>1011</v>
      </c>
      <c r="I3118" s="12" t="s">
        <v>2048</v>
      </c>
      <c r="J3118" s="11" t="s">
        <v>1013</v>
      </c>
      <c r="K3118" s="11" t="s">
        <v>1014</v>
      </c>
      <c r="L3118" s="13">
        <v>20</v>
      </c>
      <c r="M3118" s="14">
        <v>7573</v>
      </c>
      <c r="N3118" s="15">
        <v>45335</v>
      </c>
      <c r="O3118" s="68" t="s">
        <v>3782</v>
      </c>
      <c r="P3118" s="8" t="s">
        <v>85</v>
      </c>
      <c r="Q3118" s="8" t="s">
        <v>115</v>
      </c>
      <c r="R3118" s="38" t="s">
        <v>962</v>
      </c>
      <c r="S3118" s="39" t="s">
        <v>1015</v>
      </c>
      <c r="T3118" s="23" t="s">
        <v>31</v>
      </c>
      <c r="U3118" s="82" t="s">
        <v>4837</v>
      </c>
      <c r="V3118" s="17">
        <v>365</v>
      </c>
      <c r="W3118" s="17">
        <v>124</v>
      </c>
      <c r="X3118" s="17">
        <v>1.6</v>
      </c>
      <c r="Y3118" s="18">
        <v>1</v>
      </c>
      <c r="Z3118" s="33" t="s">
        <v>987</v>
      </c>
      <c r="AA3118" s="370">
        <v>0</v>
      </c>
      <c r="AB3118" s="370">
        <v>533</v>
      </c>
      <c r="AC3118" s="370">
        <v>92</v>
      </c>
      <c r="AD3118" s="33" t="s">
        <v>724</v>
      </c>
      <c r="AE3118" s="377">
        <v>1</v>
      </c>
      <c r="AF3118" s="371" t="s">
        <v>5160</v>
      </c>
      <c r="AG3118" s="345">
        <f t="shared" si="31"/>
        <v>533</v>
      </c>
      <c r="AH3118" s="345">
        <f t="shared" si="26"/>
        <v>533</v>
      </c>
      <c r="AI3118" s="345">
        <f t="shared" si="29"/>
        <v>10660</v>
      </c>
    </row>
    <row r="3119" spans="1:35">
      <c r="A3119" s="103">
        <v>45363</v>
      </c>
      <c r="B3119" s="20" t="s">
        <v>39</v>
      </c>
      <c r="C3119" s="8" t="s">
        <v>91</v>
      </c>
      <c r="D3119" s="8"/>
      <c r="E3119" s="49"/>
      <c r="F3119" s="11" t="s">
        <v>5212</v>
      </c>
      <c r="G3119" s="11">
        <v>1019133</v>
      </c>
      <c r="H3119" s="11" t="s">
        <v>1011</v>
      </c>
      <c r="I3119" s="12" t="s">
        <v>707</v>
      </c>
      <c r="J3119" s="11" t="s">
        <v>1013</v>
      </c>
      <c r="K3119" s="11" t="s">
        <v>1017</v>
      </c>
      <c r="L3119" s="13">
        <v>20</v>
      </c>
      <c r="M3119" s="14" t="s">
        <v>61</v>
      </c>
      <c r="N3119" s="15">
        <v>45335</v>
      </c>
      <c r="O3119" s="68" t="s">
        <v>3782</v>
      </c>
      <c r="P3119" s="8" t="s">
        <v>85</v>
      </c>
      <c r="Q3119" s="8" t="s">
        <v>115</v>
      </c>
      <c r="R3119" s="38" t="s">
        <v>962</v>
      </c>
      <c r="S3119" s="39" t="s">
        <v>1015</v>
      </c>
      <c r="T3119" s="23" t="s">
        <v>31</v>
      </c>
      <c r="U3119" s="82" t="s">
        <v>4837</v>
      </c>
      <c r="V3119" s="17">
        <v>365</v>
      </c>
      <c r="W3119" s="17">
        <v>124</v>
      </c>
      <c r="X3119" s="17">
        <v>1.6</v>
      </c>
      <c r="Y3119" s="18">
        <v>1</v>
      </c>
      <c r="Z3119" s="33" t="s">
        <v>1018</v>
      </c>
      <c r="AA3119" s="370"/>
      <c r="AB3119" s="370"/>
      <c r="AC3119" s="370"/>
      <c r="AD3119" s="33" t="s">
        <v>724</v>
      </c>
      <c r="AE3119" s="377"/>
      <c r="AF3119" s="371"/>
      <c r="AG3119" s="345">
        <f t="shared" si="31"/>
        <v>0</v>
      </c>
      <c r="AH3119" s="345">
        <f t="shared" si="26"/>
        <v>0</v>
      </c>
      <c r="AI3119" s="345">
        <f t="shared" si="29"/>
        <v>0</v>
      </c>
    </row>
    <row r="3120" spans="1:35">
      <c r="A3120" s="103">
        <v>45363</v>
      </c>
      <c r="B3120" s="20" t="s">
        <v>39</v>
      </c>
      <c r="C3120" s="8" t="s">
        <v>91</v>
      </c>
      <c r="D3120" s="8"/>
      <c r="E3120" s="49"/>
      <c r="F3120" s="11" t="s">
        <v>5212</v>
      </c>
      <c r="G3120" s="11">
        <v>1019133</v>
      </c>
      <c r="H3120" s="11" t="s">
        <v>1011</v>
      </c>
      <c r="I3120" s="332" t="s">
        <v>1019</v>
      </c>
      <c r="J3120" s="11" t="s">
        <v>1013</v>
      </c>
      <c r="K3120" s="11" t="s">
        <v>1020</v>
      </c>
      <c r="L3120" s="13">
        <v>40</v>
      </c>
      <c r="M3120" s="14" t="s">
        <v>61</v>
      </c>
      <c r="N3120" s="15">
        <v>45335</v>
      </c>
      <c r="O3120" s="68" t="s">
        <v>3782</v>
      </c>
      <c r="P3120" s="8" t="s">
        <v>85</v>
      </c>
      <c r="Q3120" s="8" t="s">
        <v>115</v>
      </c>
      <c r="R3120" s="38" t="s">
        <v>962</v>
      </c>
      <c r="S3120" s="39" t="s">
        <v>1015</v>
      </c>
      <c r="T3120" s="23" t="s">
        <v>31</v>
      </c>
      <c r="U3120" s="82" t="s">
        <v>4837</v>
      </c>
      <c r="V3120" s="17">
        <v>365</v>
      </c>
      <c r="W3120" s="17">
        <v>124</v>
      </c>
      <c r="X3120" s="17">
        <v>1.6</v>
      </c>
      <c r="Y3120" s="18">
        <v>2</v>
      </c>
      <c r="Z3120" s="33" t="s">
        <v>1521</v>
      </c>
      <c r="AA3120" s="370"/>
      <c r="AB3120" s="370"/>
      <c r="AC3120" s="370"/>
      <c r="AD3120" s="33" t="s">
        <v>724</v>
      </c>
      <c r="AE3120" s="377"/>
      <c r="AF3120" s="371"/>
      <c r="AG3120" s="345">
        <f t="shared" si="31"/>
        <v>0</v>
      </c>
      <c r="AH3120" s="345">
        <f t="shared" si="26"/>
        <v>0</v>
      </c>
      <c r="AI3120" s="345">
        <f t="shared" si="29"/>
        <v>0</v>
      </c>
    </row>
    <row r="3121" spans="1:35">
      <c r="A3121" s="103">
        <v>45363</v>
      </c>
      <c r="B3121" s="7" t="s">
        <v>29</v>
      </c>
      <c r="C3121" s="8" t="s">
        <v>91</v>
      </c>
      <c r="D3121" s="8"/>
      <c r="E3121" s="9"/>
      <c r="F3121" s="11" t="s">
        <v>5055</v>
      </c>
      <c r="G3121" s="11">
        <v>1023155</v>
      </c>
      <c r="H3121" s="11" t="s">
        <v>1413</v>
      </c>
      <c r="I3121" s="12" t="s">
        <v>2374</v>
      </c>
      <c r="J3121" s="11" t="s">
        <v>31</v>
      </c>
      <c r="K3121" s="11" t="s">
        <v>1432</v>
      </c>
      <c r="L3121" s="13">
        <v>2</v>
      </c>
      <c r="M3121" s="14">
        <v>8226</v>
      </c>
      <c r="N3121" s="15">
        <v>45362</v>
      </c>
      <c r="O3121" s="68" t="s">
        <v>3782</v>
      </c>
      <c r="P3121" s="8" t="s">
        <v>85</v>
      </c>
      <c r="Q3121" s="8" t="s">
        <v>34</v>
      </c>
      <c r="R3121" s="8" t="s">
        <v>31</v>
      </c>
      <c r="S3121" s="8" t="s">
        <v>31</v>
      </c>
      <c r="T3121" s="23" t="s">
        <v>31</v>
      </c>
      <c r="U3121" s="8" t="s">
        <v>35</v>
      </c>
      <c r="V3121" s="17">
        <v>310</v>
      </c>
      <c r="W3121" s="17">
        <v>170</v>
      </c>
      <c r="X3121" s="17">
        <v>1.6</v>
      </c>
      <c r="Y3121" s="18">
        <v>4</v>
      </c>
      <c r="AA3121" s="18">
        <v>0</v>
      </c>
      <c r="AB3121" s="18">
        <v>596</v>
      </c>
      <c r="AC3121" s="33">
        <v>27</v>
      </c>
      <c r="AD3121" s="33" t="s">
        <v>688</v>
      </c>
      <c r="AE3121" s="289">
        <v>1</v>
      </c>
      <c r="AF3121"/>
      <c r="AG3121" s="345">
        <f t="shared" si="31"/>
        <v>596</v>
      </c>
      <c r="AH3121" s="345">
        <f t="shared" si="26"/>
        <v>149</v>
      </c>
      <c r="AI3121" s="345">
        <f t="shared" si="29"/>
        <v>298</v>
      </c>
    </row>
    <row r="3122" spans="1:35">
      <c r="A3122" s="103">
        <v>45363</v>
      </c>
      <c r="B3122" s="7" t="s">
        <v>29</v>
      </c>
      <c r="C3122" s="71" t="s">
        <v>1386</v>
      </c>
      <c r="D3122" s="8"/>
      <c r="E3122" s="9"/>
      <c r="F3122" s="11" t="s">
        <v>5203</v>
      </c>
      <c r="G3122" s="25">
        <v>1023156</v>
      </c>
      <c r="H3122" s="11" t="s">
        <v>3130</v>
      </c>
      <c r="I3122" s="12" t="s">
        <v>2413</v>
      </c>
      <c r="J3122" s="11" t="s">
        <v>31</v>
      </c>
      <c r="K3122" s="11" t="s">
        <v>605</v>
      </c>
      <c r="L3122" s="13">
        <v>7</v>
      </c>
      <c r="M3122" s="14">
        <v>3619</v>
      </c>
      <c r="N3122" s="15">
        <v>45331</v>
      </c>
      <c r="O3122" s="68" t="s">
        <v>3782</v>
      </c>
      <c r="P3122" s="8" t="s">
        <v>33</v>
      </c>
      <c r="Q3122" s="8" t="s">
        <v>115</v>
      </c>
      <c r="R3122" s="8" t="s">
        <v>31</v>
      </c>
      <c r="S3122" s="8" t="s">
        <v>31</v>
      </c>
      <c r="T3122" s="31" t="s">
        <v>5204</v>
      </c>
      <c r="U3122" s="8" t="s">
        <v>35</v>
      </c>
      <c r="V3122" s="17">
        <v>450</v>
      </c>
      <c r="W3122" s="17">
        <v>206</v>
      </c>
      <c r="X3122" s="17">
        <v>1.6</v>
      </c>
      <c r="Y3122" s="18">
        <v>5</v>
      </c>
      <c r="Z3122" s="33" t="s">
        <v>3872</v>
      </c>
      <c r="AA3122" s="33">
        <v>1325</v>
      </c>
      <c r="AB3122" s="33">
        <v>525</v>
      </c>
      <c r="AC3122" s="33">
        <v>31</v>
      </c>
      <c r="AD3122" s="33" t="s">
        <v>724</v>
      </c>
      <c r="AE3122" s="289">
        <v>1</v>
      </c>
      <c r="AF3122" s="70" t="s">
        <v>5160</v>
      </c>
      <c r="AG3122" s="345">
        <f t="shared" si="31"/>
        <v>1850</v>
      </c>
      <c r="AH3122" s="345">
        <f t="shared" si="26"/>
        <v>370</v>
      </c>
      <c r="AI3122" s="345">
        <f t="shared" si="29"/>
        <v>2590</v>
      </c>
    </row>
    <row r="3123" spans="1:35">
      <c r="A3123" s="103">
        <v>45363</v>
      </c>
      <c r="B3123" s="7" t="s">
        <v>29</v>
      </c>
      <c r="C3123" s="71" t="s">
        <v>1386</v>
      </c>
      <c r="D3123" s="8"/>
      <c r="E3123" s="9"/>
      <c r="F3123" s="11" t="s">
        <v>5055</v>
      </c>
      <c r="G3123" s="11">
        <v>1023155</v>
      </c>
      <c r="H3123" s="11" t="s">
        <v>1413</v>
      </c>
      <c r="I3123" s="12" t="s">
        <v>2413</v>
      </c>
      <c r="J3123" s="11" t="s">
        <v>31</v>
      </c>
      <c r="K3123" s="11" t="s">
        <v>604</v>
      </c>
      <c r="L3123" s="13">
        <v>2</v>
      </c>
      <c r="M3123" s="14">
        <v>3525</v>
      </c>
      <c r="N3123" s="15">
        <v>45331</v>
      </c>
      <c r="O3123" s="68" t="s">
        <v>3782</v>
      </c>
      <c r="P3123" s="56" t="s">
        <v>244</v>
      </c>
      <c r="Q3123" s="8" t="s">
        <v>115</v>
      </c>
      <c r="R3123" s="8" t="s">
        <v>31</v>
      </c>
      <c r="S3123" s="8" t="s">
        <v>31</v>
      </c>
      <c r="T3123" s="31" t="s">
        <v>5204</v>
      </c>
      <c r="U3123" s="8" t="s">
        <v>35</v>
      </c>
      <c r="V3123" s="17">
        <v>450</v>
      </c>
      <c r="W3123" s="17">
        <v>206</v>
      </c>
      <c r="X3123" s="17">
        <v>1.6</v>
      </c>
      <c r="Y3123" s="18">
        <v>5</v>
      </c>
      <c r="Z3123" s="33" t="s">
        <v>3872</v>
      </c>
      <c r="AA3123" s="33">
        <v>1325</v>
      </c>
      <c r="AB3123" s="33">
        <v>525</v>
      </c>
      <c r="AC3123" s="33">
        <v>31</v>
      </c>
      <c r="AD3123" s="33" t="s">
        <v>724</v>
      </c>
      <c r="AE3123" s="289">
        <v>1</v>
      </c>
      <c r="AF3123" s="70" t="s">
        <v>5160</v>
      </c>
      <c r="AG3123" s="345">
        <f t="shared" si="31"/>
        <v>1850</v>
      </c>
      <c r="AH3123" s="345">
        <f t="shared" si="26"/>
        <v>370</v>
      </c>
      <c r="AI3123" s="345">
        <f t="shared" si="29"/>
        <v>740</v>
      </c>
    </row>
    <row r="3124" spans="1:35">
      <c r="A3124" s="103">
        <v>45364</v>
      </c>
      <c r="B3124" s="20" t="s">
        <v>39</v>
      </c>
      <c r="C3124" s="8" t="s">
        <v>91</v>
      </c>
      <c r="D3124" s="251"/>
      <c r="F3124" s="25" t="s">
        <v>4755</v>
      </c>
      <c r="G3124" s="11">
        <v>1023878</v>
      </c>
      <c r="H3124" s="11" t="s">
        <v>777</v>
      </c>
      <c r="I3124" s="12" t="s">
        <v>1150</v>
      </c>
      <c r="J3124" s="11" t="s">
        <v>31</v>
      </c>
      <c r="K3124" s="25" t="s">
        <v>4100</v>
      </c>
      <c r="L3124" s="66" t="s">
        <v>5213</v>
      </c>
      <c r="M3124" s="14">
        <v>7398</v>
      </c>
      <c r="N3124" s="15">
        <v>45335</v>
      </c>
      <c r="O3124" s="68" t="s">
        <v>3782</v>
      </c>
      <c r="P3124" s="8" t="s">
        <v>33</v>
      </c>
      <c r="Q3124" s="8" t="s">
        <v>115</v>
      </c>
      <c r="R3124" s="8" t="s">
        <v>31</v>
      </c>
      <c r="S3124" s="8" t="s">
        <v>31</v>
      </c>
      <c r="T3124" s="23" t="s">
        <v>31</v>
      </c>
      <c r="U3124" s="82" t="s">
        <v>4837</v>
      </c>
      <c r="V3124" s="17">
        <v>348.5</v>
      </c>
      <c r="W3124" s="17">
        <v>101</v>
      </c>
      <c r="X3124" s="17">
        <v>1.6</v>
      </c>
      <c r="Y3124" s="18">
        <v>1</v>
      </c>
      <c r="Z3124" s="33"/>
      <c r="AA3124" s="291">
        <v>459</v>
      </c>
      <c r="AB3124" s="291">
        <v>607</v>
      </c>
      <c r="AC3124" s="291">
        <v>138</v>
      </c>
      <c r="AD3124" s="266" t="s">
        <v>4825</v>
      </c>
      <c r="AE3124" s="289">
        <v>1</v>
      </c>
      <c r="AF3124"/>
      <c r="AG3124" s="345">
        <f t="shared" si="31"/>
        <v>1066</v>
      </c>
      <c r="AH3124" s="345">
        <f t="shared" si="26"/>
        <v>1066</v>
      </c>
      <c r="AI3124" s="338">
        <v>101270</v>
      </c>
    </row>
    <row r="3125" spans="1:35" ht="19.5">
      <c r="A3125" s="103">
        <v>45364</v>
      </c>
      <c r="B3125" s="7" t="s">
        <v>29</v>
      </c>
      <c r="C3125" s="8" t="s">
        <v>91</v>
      </c>
      <c r="D3125" s="8"/>
      <c r="F3125" s="25" t="s">
        <v>5248</v>
      </c>
      <c r="G3125" s="11" t="s">
        <v>6176</v>
      </c>
      <c r="H3125" s="11" t="s">
        <v>6081</v>
      </c>
      <c r="I3125" s="11" t="s">
        <v>6081</v>
      </c>
      <c r="J3125" s="11" t="s">
        <v>417</v>
      </c>
      <c r="K3125" s="11" t="s">
        <v>4953</v>
      </c>
      <c r="L3125" s="13">
        <v>204</v>
      </c>
      <c r="M3125" s="14" t="s">
        <v>6205</v>
      </c>
      <c r="N3125" s="52">
        <v>45351</v>
      </c>
      <c r="O3125" s="68" t="s">
        <v>3782</v>
      </c>
      <c r="P3125" s="8" t="s">
        <v>33</v>
      </c>
      <c r="Q3125" s="8" t="s">
        <v>34</v>
      </c>
      <c r="R3125" s="8" t="s">
        <v>31</v>
      </c>
      <c r="S3125" s="8" t="s">
        <v>31</v>
      </c>
      <c r="T3125" s="23" t="s">
        <v>31</v>
      </c>
      <c r="U3125" s="8" t="s">
        <v>35</v>
      </c>
      <c r="V3125" s="17">
        <v>170</v>
      </c>
      <c r="W3125" s="17">
        <v>80</v>
      </c>
      <c r="X3125" s="17">
        <v>0.9</v>
      </c>
      <c r="Y3125" s="18">
        <v>6</v>
      </c>
      <c r="Z3125" s="33" t="s">
        <v>4387</v>
      </c>
      <c r="AA3125" s="72">
        <v>72</v>
      </c>
      <c r="AB3125" s="72">
        <v>264</v>
      </c>
      <c r="AC3125" s="33">
        <v>21</v>
      </c>
      <c r="AD3125" s="18" t="s">
        <v>61</v>
      </c>
      <c r="AE3125" s="289">
        <v>1</v>
      </c>
      <c r="AF3125"/>
      <c r="AG3125" s="345">
        <f t="shared" si="31"/>
        <v>336</v>
      </c>
      <c r="AH3125" s="345">
        <f t="shared" si="26"/>
        <v>56</v>
      </c>
      <c r="AI3125" s="345">
        <f t="shared" si="29"/>
        <v>11424</v>
      </c>
    </row>
    <row r="3126" spans="1:35">
      <c r="A3126" s="103">
        <v>45365</v>
      </c>
      <c r="B3126" s="20" t="s">
        <v>39</v>
      </c>
      <c r="C3126" s="21" t="s">
        <v>281</v>
      </c>
      <c r="F3126" s="11" t="s">
        <v>5084</v>
      </c>
      <c r="G3126" s="11">
        <v>1023202</v>
      </c>
      <c r="H3126" s="25" t="s">
        <v>1574</v>
      </c>
      <c r="I3126" s="12" t="s">
        <v>612</v>
      </c>
      <c r="J3126" s="11" t="s">
        <v>31</v>
      </c>
      <c r="K3126" s="25" t="s">
        <v>3857</v>
      </c>
      <c r="L3126" s="32">
        <v>40</v>
      </c>
      <c r="M3126" s="14">
        <v>8178</v>
      </c>
      <c r="N3126" s="15">
        <v>45363</v>
      </c>
      <c r="O3126" s="68" t="s">
        <v>3782</v>
      </c>
      <c r="P3126" s="8" t="s">
        <v>33</v>
      </c>
      <c r="Q3126" s="8" t="s">
        <v>34</v>
      </c>
      <c r="R3126" s="8" t="s">
        <v>31</v>
      </c>
      <c r="S3126" s="8" t="s">
        <v>31</v>
      </c>
      <c r="T3126" s="31" t="s">
        <v>5211</v>
      </c>
      <c r="U3126" s="82" t="s">
        <v>4837</v>
      </c>
      <c r="V3126" s="17">
        <v>220</v>
      </c>
      <c r="W3126" s="17">
        <v>190</v>
      </c>
      <c r="X3126" s="17">
        <v>1.6</v>
      </c>
      <c r="Y3126" s="18">
        <v>1</v>
      </c>
      <c r="AA3126" s="33">
        <v>571</v>
      </c>
      <c r="AB3126" s="70">
        <v>577</v>
      </c>
      <c r="AC3126" s="33">
        <v>177</v>
      </c>
      <c r="AD3126" s="33" t="s">
        <v>688</v>
      </c>
      <c r="AE3126" s="289">
        <v>1</v>
      </c>
      <c r="AF3126" s="70" t="s">
        <v>5160</v>
      </c>
      <c r="AG3126" s="345">
        <f t="shared" si="31"/>
        <v>1148</v>
      </c>
      <c r="AH3126" s="345">
        <f t="shared" si="26"/>
        <v>1148</v>
      </c>
      <c r="AI3126" s="345">
        <f t="shared" si="29"/>
        <v>45920</v>
      </c>
    </row>
    <row r="3127" spans="1:35">
      <c r="A3127" s="103">
        <v>45365</v>
      </c>
      <c r="B3127" s="20" t="s">
        <v>39</v>
      </c>
      <c r="C3127" s="21" t="s">
        <v>281</v>
      </c>
      <c r="D3127" s="24"/>
      <c r="F3127" s="25" t="s">
        <v>5058</v>
      </c>
      <c r="G3127" s="11">
        <v>1023203</v>
      </c>
      <c r="H3127" s="11" t="s">
        <v>1297</v>
      </c>
      <c r="I3127" s="12" t="s">
        <v>612</v>
      </c>
      <c r="J3127" s="11" t="s">
        <v>31</v>
      </c>
      <c r="K3127" s="25" t="s">
        <v>4246</v>
      </c>
      <c r="L3127" s="32">
        <v>40</v>
      </c>
      <c r="M3127" s="14">
        <v>8179</v>
      </c>
      <c r="N3127" s="15">
        <v>45363</v>
      </c>
      <c r="O3127" s="68" t="s">
        <v>3782</v>
      </c>
      <c r="P3127" s="56" t="s">
        <v>244</v>
      </c>
      <c r="Q3127" s="8" t="s">
        <v>34</v>
      </c>
      <c r="R3127" s="8" t="s">
        <v>31</v>
      </c>
      <c r="S3127" s="23" t="s">
        <v>31</v>
      </c>
      <c r="T3127" s="31" t="s">
        <v>5211</v>
      </c>
      <c r="U3127" s="82" t="s">
        <v>4837</v>
      </c>
      <c r="V3127" s="17">
        <v>220</v>
      </c>
      <c r="W3127" s="17">
        <v>190</v>
      </c>
      <c r="X3127" s="17">
        <v>1.6</v>
      </c>
      <c r="Y3127" s="18">
        <v>1</v>
      </c>
      <c r="Z3127" s="18"/>
      <c r="AA3127" s="33">
        <v>571</v>
      </c>
      <c r="AB3127" s="70">
        <v>577</v>
      </c>
      <c r="AC3127" s="33">
        <v>177</v>
      </c>
      <c r="AD3127" s="33" t="s">
        <v>688</v>
      </c>
      <c r="AE3127" s="289">
        <v>1</v>
      </c>
      <c r="AF3127" s="70" t="s">
        <v>5160</v>
      </c>
      <c r="AG3127" s="345">
        <f t="shared" si="31"/>
        <v>1148</v>
      </c>
      <c r="AH3127" s="345">
        <f t="shared" si="26"/>
        <v>1148</v>
      </c>
      <c r="AI3127" s="345">
        <f t="shared" si="29"/>
        <v>45920</v>
      </c>
    </row>
    <row r="3128" spans="1:35">
      <c r="A3128" s="103">
        <v>45365</v>
      </c>
      <c r="B3128" s="7" t="s">
        <v>29</v>
      </c>
      <c r="C3128" s="8" t="s">
        <v>91</v>
      </c>
      <c r="D3128" s="8"/>
      <c r="E3128" s="9"/>
      <c r="F3128" s="11" t="s">
        <v>5029</v>
      </c>
      <c r="G3128" s="11">
        <v>1023195</v>
      </c>
      <c r="H3128" s="11" t="s">
        <v>404</v>
      </c>
      <c r="I3128" s="332" t="s">
        <v>2280</v>
      </c>
      <c r="J3128" s="11" t="s">
        <v>31</v>
      </c>
      <c r="K3128" s="11" t="s">
        <v>327</v>
      </c>
      <c r="L3128" s="13">
        <v>9</v>
      </c>
      <c r="M3128" s="14">
        <v>1095</v>
      </c>
      <c r="N3128" s="15">
        <v>45336</v>
      </c>
      <c r="O3128" s="68" t="s">
        <v>3782</v>
      </c>
      <c r="P3128" s="8" t="s">
        <v>33</v>
      </c>
      <c r="Q3128" s="8" t="s">
        <v>34</v>
      </c>
      <c r="R3128" s="8" t="s">
        <v>31</v>
      </c>
      <c r="S3128" s="8" t="s">
        <v>31</v>
      </c>
      <c r="T3128" s="44" t="s">
        <v>5215</v>
      </c>
      <c r="U3128" s="8" t="s">
        <v>35</v>
      </c>
      <c r="V3128" s="17">
        <v>146</v>
      </c>
      <c r="W3128" s="17">
        <v>140</v>
      </c>
      <c r="X3128" s="17">
        <v>2</v>
      </c>
      <c r="Y3128" s="18">
        <v>1</v>
      </c>
      <c r="Z3128" s="33"/>
      <c r="AA3128" s="33">
        <v>160</v>
      </c>
      <c r="AB3128" s="33">
        <v>87</v>
      </c>
      <c r="AC3128" s="33">
        <v>37</v>
      </c>
      <c r="AD3128" s="33" t="s">
        <v>724</v>
      </c>
      <c r="AE3128" s="289">
        <v>2</v>
      </c>
      <c r="AF3128" s="70" t="s">
        <v>5160</v>
      </c>
      <c r="AG3128" s="345">
        <f t="shared" si="31"/>
        <v>247</v>
      </c>
      <c r="AH3128" s="345">
        <f t="shared" ref="AH3128:AH3191" si="32">QUOTIENT(AG3128,Y3128)</f>
        <v>247</v>
      </c>
      <c r="AI3128" s="345">
        <f t="shared" si="29"/>
        <v>2223</v>
      </c>
    </row>
    <row r="3129" spans="1:35">
      <c r="A3129" s="103">
        <v>45365</v>
      </c>
      <c r="B3129" s="7" t="s">
        <v>29</v>
      </c>
      <c r="C3129" s="8" t="s">
        <v>91</v>
      </c>
      <c r="D3129" s="8"/>
      <c r="E3129" s="9"/>
      <c r="F3129" s="11" t="s">
        <v>5029</v>
      </c>
      <c r="G3129" s="11">
        <v>1023195</v>
      </c>
      <c r="H3129" s="11" t="s">
        <v>404</v>
      </c>
      <c r="I3129" s="12" t="s">
        <v>2282</v>
      </c>
      <c r="J3129" s="11" t="s">
        <v>31</v>
      </c>
      <c r="K3129" s="11" t="s">
        <v>328</v>
      </c>
      <c r="L3129" s="13">
        <v>3</v>
      </c>
      <c r="M3129" s="14">
        <v>1096</v>
      </c>
      <c r="N3129" s="15">
        <v>45336</v>
      </c>
      <c r="O3129" s="68" t="s">
        <v>3782</v>
      </c>
      <c r="P3129" s="8" t="s">
        <v>33</v>
      </c>
      <c r="Q3129" s="8" t="s">
        <v>34</v>
      </c>
      <c r="R3129" s="8" t="s">
        <v>31</v>
      </c>
      <c r="S3129" s="8" t="s">
        <v>31</v>
      </c>
      <c r="T3129" s="44" t="s">
        <v>5215</v>
      </c>
      <c r="U3129" s="8" t="s">
        <v>35</v>
      </c>
      <c r="V3129" s="17">
        <v>146</v>
      </c>
      <c r="W3129" s="17">
        <v>140</v>
      </c>
      <c r="X3129" s="17">
        <v>2</v>
      </c>
      <c r="Y3129" s="18">
        <v>1</v>
      </c>
      <c r="Z3129" s="33"/>
      <c r="AA3129" s="33">
        <v>160</v>
      </c>
      <c r="AB3129" s="33">
        <v>87</v>
      </c>
      <c r="AC3129" s="33">
        <v>37</v>
      </c>
      <c r="AD3129" s="33" t="s">
        <v>724</v>
      </c>
      <c r="AE3129" s="289">
        <v>2</v>
      </c>
      <c r="AF3129" s="70" t="s">
        <v>5160</v>
      </c>
      <c r="AG3129" s="345">
        <f t="shared" si="31"/>
        <v>247</v>
      </c>
      <c r="AH3129" s="345">
        <f t="shared" si="32"/>
        <v>247</v>
      </c>
      <c r="AI3129" s="345">
        <f t="shared" si="29"/>
        <v>741</v>
      </c>
    </row>
    <row r="3130" spans="1:35">
      <c r="A3130" s="103">
        <v>45365</v>
      </c>
      <c r="B3130" s="7" t="s">
        <v>29</v>
      </c>
      <c r="C3130" s="8" t="s">
        <v>91</v>
      </c>
      <c r="D3130" s="8"/>
      <c r="E3130" s="9"/>
      <c r="F3130" s="11" t="s">
        <v>5029</v>
      </c>
      <c r="G3130" s="11">
        <v>1023195</v>
      </c>
      <c r="H3130" s="11" t="s">
        <v>404</v>
      </c>
      <c r="I3130" s="332" t="s">
        <v>2293</v>
      </c>
      <c r="J3130" s="11" t="s">
        <v>31</v>
      </c>
      <c r="K3130" s="25" t="s">
        <v>801</v>
      </c>
      <c r="L3130" s="13">
        <v>9</v>
      </c>
      <c r="M3130" s="14">
        <v>550</v>
      </c>
      <c r="N3130" s="15">
        <v>45336</v>
      </c>
      <c r="O3130" s="68" t="s">
        <v>3782</v>
      </c>
      <c r="P3130" s="8" t="s">
        <v>33</v>
      </c>
      <c r="Q3130" s="8" t="s">
        <v>34</v>
      </c>
      <c r="R3130" s="8" t="s">
        <v>31</v>
      </c>
      <c r="S3130" s="8" t="s">
        <v>31</v>
      </c>
      <c r="T3130" s="44" t="s">
        <v>5215</v>
      </c>
      <c r="U3130" s="8" t="s">
        <v>35</v>
      </c>
      <c r="V3130" s="17">
        <v>146</v>
      </c>
      <c r="W3130" s="17">
        <v>140</v>
      </c>
      <c r="X3130" s="17">
        <v>2</v>
      </c>
      <c r="Y3130" s="18">
        <v>1</v>
      </c>
      <c r="Z3130" s="33"/>
      <c r="AA3130" s="33">
        <v>156</v>
      </c>
      <c r="AB3130" s="33">
        <v>132</v>
      </c>
      <c r="AC3130" s="33">
        <v>37</v>
      </c>
      <c r="AD3130" s="33" t="s">
        <v>724</v>
      </c>
      <c r="AE3130" s="289">
        <v>2</v>
      </c>
      <c r="AF3130" s="70" t="s">
        <v>5160</v>
      </c>
      <c r="AG3130" s="345">
        <f t="shared" si="31"/>
        <v>288</v>
      </c>
      <c r="AH3130" s="345">
        <f t="shared" si="32"/>
        <v>288</v>
      </c>
      <c r="AI3130" s="345">
        <f t="shared" si="29"/>
        <v>2592</v>
      </c>
    </row>
    <row r="3131" spans="1:35">
      <c r="A3131" s="103">
        <v>45365</v>
      </c>
      <c r="B3131" s="7" t="s">
        <v>29</v>
      </c>
      <c r="C3131" s="8" t="s">
        <v>91</v>
      </c>
      <c r="D3131" s="8"/>
      <c r="E3131" s="9"/>
      <c r="F3131" s="11" t="s">
        <v>5029</v>
      </c>
      <c r="G3131" s="11">
        <v>1023195</v>
      </c>
      <c r="H3131" s="11" t="s">
        <v>404</v>
      </c>
      <c r="I3131" s="12" t="s">
        <v>2289</v>
      </c>
      <c r="J3131" s="11" t="s">
        <v>31</v>
      </c>
      <c r="K3131" s="11" t="s">
        <v>383</v>
      </c>
      <c r="L3131" s="13">
        <v>3</v>
      </c>
      <c r="M3131" s="14">
        <v>552</v>
      </c>
      <c r="N3131" s="15">
        <v>45336</v>
      </c>
      <c r="O3131" s="68" t="s">
        <v>3782</v>
      </c>
      <c r="P3131" s="8" t="s">
        <v>33</v>
      </c>
      <c r="Q3131" s="8" t="s">
        <v>34</v>
      </c>
      <c r="R3131" s="8" t="s">
        <v>31</v>
      </c>
      <c r="S3131" s="8" t="s">
        <v>31</v>
      </c>
      <c r="T3131" s="44" t="s">
        <v>5215</v>
      </c>
      <c r="U3131" s="8" t="s">
        <v>35</v>
      </c>
      <c r="V3131" s="17">
        <v>146</v>
      </c>
      <c r="W3131" s="17">
        <v>140</v>
      </c>
      <c r="X3131" s="17">
        <v>2</v>
      </c>
      <c r="Y3131" s="18">
        <v>1</v>
      </c>
      <c r="Z3131" s="33"/>
      <c r="AA3131" s="33">
        <v>173</v>
      </c>
      <c r="AB3131" s="33">
        <v>99</v>
      </c>
      <c r="AC3131" s="33">
        <v>37</v>
      </c>
      <c r="AD3131" s="33" t="s">
        <v>724</v>
      </c>
      <c r="AE3131" s="289">
        <v>2</v>
      </c>
      <c r="AF3131" s="70" t="s">
        <v>5160</v>
      </c>
      <c r="AG3131" s="345">
        <f t="shared" si="31"/>
        <v>272</v>
      </c>
      <c r="AH3131" s="345">
        <f t="shared" si="32"/>
        <v>272</v>
      </c>
      <c r="AI3131" s="345">
        <f t="shared" si="29"/>
        <v>816</v>
      </c>
    </row>
    <row r="3132" spans="1:35">
      <c r="A3132" s="103">
        <v>45365</v>
      </c>
      <c r="B3132" s="7" t="s">
        <v>29</v>
      </c>
      <c r="C3132" s="8" t="s">
        <v>91</v>
      </c>
      <c r="D3132" s="8"/>
      <c r="E3132" s="9"/>
      <c r="F3132" s="6" t="s">
        <v>5024</v>
      </c>
      <c r="G3132" s="25">
        <v>1025917</v>
      </c>
      <c r="H3132" s="11" t="s">
        <v>1525</v>
      </c>
      <c r="I3132" s="12" t="s">
        <v>59</v>
      </c>
      <c r="J3132" s="11" t="s">
        <v>771</v>
      </c>
      <c r="K3132" s="11" t="s">
        <v>1352</v>
      </c>
      <c r="L3132" s="13">
        <v>10</v>
      </c>
      <c r="M3132" s="14">
        <v>6371</v>
      </c>
      <c r="N3132" s="15">
        <v>45341</v>
      </c>
      <c r="O3132" s="68" t="s">
        <v>3782</v>
      </c>
      <c r="P3132" s="8" t="s">
        <v>33</v>
      </c>
      <c r="Q3132" s="8" t="s">
        <v>34</v>
      </c>
      <c r="R3132" s="8" t="s">
        <v>31</v>
      </c>
      <c r="S3132" s="8" t="s">
        <v>31</v>
      </c>
      <c r="T3132" s="31" t="s">
        <v>771</v>
      </c>
      <c r="U3132" s="8" t="s">
        <v>35</v>
      </c>
      <c r="V3132" s="17">
        <v>195</v>
      </c>
      <c r="W3132" s="17">
        <v>133.5</v>
      </c>
      <c r="X3132" s="17">
        <v>1.6</v>
      </c>
      <c r="Y3132" s="18">
        <v>1</v>
      </c>
      <c r="Z3132" s="33" t="s">
        <v>1018</v>
      </c>
      <c r="AA3132" s="370">
        <v>415</v>
      </c>
      <c r="AB3132" s="370">
        <v>168</v>
      </c>
      <c r="AC3132" s="370">
        <v>94</v>
      </c>
      <c r="AD3132" s="33" t="s">
        <v>724</v>
      </c>
      <c r="AE3132" s="289">
        <v>1.5</v>
      </c>
      <c r="AF3132" s="70" t="s">
        <v>5160</v>
      </c>
      <c r="AG3132" s="345">
        <f t="shared" si="31"/>
        <v>583</v>
      </c>
      <c r="AH3132" s="345">
        <f t="shared" si="32"/>
        <v>583</v>
      </c>
      <c r="AI3132" s="345">
        <f t="shared" si="29"/>
        <v>5830</v>
      </c>
    </row>
    <row r="3133" spans="1:35">
      <c r="A3133" s="103">
        <v>45365</v>
      </c>
      <c r="B3133" s="7" t="s">
        <v>29</v>
      </c>
      <c r="C3133" s="8" t="s">
        <v>91</v>
      </c>
      <c r="D3133" s="8"/>
      <c r="E3133" s="9"/>
      <c r="F3133" s="6" t="s">
        <v>5024</v>
      </c>
      <c r="G3133" s="25">
        <v>1025917</v>
      </c>
      <c r="H3133" s="11" t="s">
        <v>1525</v>
      </c>
      <c r="I3133" s="12" t="s">
        <v>2570</v>
      </c>
      <c r="J3133" s="11" t="s">
        <v>771</v>
      </c>
      <c r="K3133" s="10" t="s">
        <v>3800</v>
      </c>
      <c r="L3133" s="13">
        <v>10</v>
      </c>
      <c r="M3133" s="14" t="s">
        <v>61</v>
      </c>
      <c r="N3133" s="15">
        <v>45341</v>
      </c>
      <c r="O3133" s="68" t="s">
        <v>3782</v>
      </c>
      <c r="P3133" s="8" t="s">
        <v>33</v>
      </c>
      <c r="Q3133" s="8" t="s">
        <v>34</v>
      </c>
      <c r="R3133" s="8" t="s">
        <v>31</v>
      </c>
      <c r="S3133" s="8" t="s">
        <v>31</v>
      </c>
      <c r="T3133" s="31" t="s">
        <v>771</v>
      </c>
      <c r="U3133" s="8" t="s">
        <v>35</v>
      </c>
      <c r="V3133" s="17">
        <v>195</v>
      </c>
      <c r="W3133" s="17">
        <v>133.5</v>
      </c>
      <c r="X3133" s="17">
        <v>1.6</v>
      </c>
      <c r="Y3133" s="18">
        <v>1</v>
      </c>
      <c r="Z3133" s="33" t="s">
        <v>1016</v>
      </c>
      <c r="AA3133" s="370"/>
      <c r="AB3133" s="370"/>
      <c r="AC3133" s="370"/>
      <c r="AD3133" s="33" t="s">
        <v>724</v>
      </c>
      <c r="AE3133" s="289">
        <v>1.5</v>
      </c>
      <c r="AF3133" s="70" t="s">
        <v>5160</v>
      </c>
      <c r="AG3133" s="345">
        <f t="shared" si="31"/>
        <v>0</v>
      </c>
      <c r="AH3133" s="345">
        <f t="shared" si="32"/>
        <v>0</v>
      </c>
      <c r="AI3133" s="345">
        <f t="shared" si="29"/>
        <v>0</v>
      </c>
    </row>
    <row r="3134" spans="1:35">
      <c r="A3134" s="103">
        <v>45365</v>
      </c>
      <c r="B3134" s="7" t="s">
        <v>29</v>
      </c>
      <c r="C3134" s="8" t="s">
        <v>91</v>
      </c>
      <c r="D3134" s="8"/>
      <c r="E3134" s="9"/>
      <c r="F3134" s="255" t="s">
        <v>5223</v>
      </c>
      <c r="G3134" s="46">
        <v>1025921</v>
      </c>
      <c r="H3134" s="19" t="s">
        <v>3119</v>
      </c>
      <c r="I3134" s="12" t="s">
        <v>59</v>
      </c>
      <c r="J3134" s="11" t="s">
        <v>771</v>
      </c>
      <c r="K3134" s="11" t="s">
        <v>1352</v>
      </c>
      <c r="L3134" s="13">
        <v>20</v>
      </c>
      <c r="M3134" s="14">
        <v>6371</v>
      </c>
      <c r="N3134" s="15">
        <v>45341</v>
      </c>
      <c r="O3134" s="68" t="s">
        <v>3782</v>
      </c>
      <c r="P3134" s="8" t="s">
        <v>33</v>
      </c>
      <c r="Q3134" s="8" t="s">
        <v>34</v>
      </c>
      <c r="R3134" s="8" t="s">
        <v>31</v>
      </c>
      <c r="S3134" s="8" t="s">
        <v>31</v>
      </c>
      <c r="T3134" s="31" t="s">
        <v>771</v>
      </c>
      <c r="U3134" s="8" t="s">
        <v>35</v>
      </c>
      <c r="V3134" s="17">
        <v>195</v>
      </c>
      <c r="W3134" s="17">
        <v>133.5</v>
      </c>
      <c r="X3134" s="17">
        <v>1.6</v>
      </c>
      <c r="Y3134" s="18">
        <v>1</v>
      </c>
      <c r="Z3134" s="33" t="s">
        <v>1018</v>
      </c>
      <c r="AA3134" s="370">
        <v>415</v>
      </c>
      <c r="AB3134" s="370">
        <v>168</v>
      </c>
      <c r="AC3134" s="370">
        <v>94</v>
      </c>
      <c r="AD3134" s="33" t="s">
        <v>724</v>
      </c>
      <c r="AE3134" s="289">
        <v>1.5</v>
      </c>
      <c r="AF3134" s="70" t="s">
        <v>5160</v>
      </c>
      <c r="AG3134" s="345">
        <f t="shared" si="31"/>
        <v>583</v>
      </c>
      <c r="AH3134" s="345">
        <f t="shared" si="32"/>
        <v>583</v>
      </c>
      <c r="AI3134" s="345">
        <f t="shared" si="29"/>
        <v>11660</v>
      </c>
    </row>
    <row r="3135" spans="1:35">
      <c r="A3135" s="103">
        <v>45365</v>
      </c>
      <c r="B3135" s="7" t="s">
        <v>29</v>
      </c>
      <c r="C3135" s="8" t="s">
        <v>91</v>
      </c>
      <c r="D3135" s="8"/>
      <c r="E3135" s="9"/>
      <c r="F3135" s="255" t="s">
        <v>5223</v>
      </c>
      <c r="G3135" s="46">
        <v>1025921</v>
      </c>
      <c r="H3135" s="19" t="s">
        <v>3119</v>
      </c>
      <c r="I3135" s="12" t="s">
        <v>2570</v>
      </c>
      <c r="J3135" s="11" t="s">
        <v>771</v>
      </c>
      <c r="K3135" s="10" t="s">
        <v>3800</v>
      </c>
      <c r="L3135" s="13">
        <v>20</v>
      </c>
      <c r="M3135" s="14" t="s">
        <v>61</v>
      </c>
      <c r="N3135" s="15">
        <v>45341</v>
      </c>
      <c r="O3135" s="68" t="s">
        <v>3782</v>
      </c>
      <c r="P3135" s="8" t="s">
        <v>33</v>
      </c>
      <c r="Q3135" s="8" t="s">
        <v>34</v>
      </c>
      <c r="R3135" s="8" t="s">
        <v>31</v>
      </c>
      <c r="S3135" s="8" t="s">
        <v>31</v>
      </c>
      <c r="T3135" s="31" t="s">
        <v>771</v>
      </c>
      <c r="U3135" s="8" t="s">
        <v>35</v>
      </c>
      <c r="V3135" s="17">
        <v>195</v>
      </c>
      <c r="W3135" s="17">
        <v>133.5</v>
      </c>
      <c r="X3135" s="17">
        <v>1.6</v>
      </c>
      <c r="Y3135" s="18">
        <v>1</v>
      </c>
      <c r="Z3135" s="33" t="s">
        <v>1016</v>
      </c>
      <c r="AA3135" s="370"/>
      <c r="AB3135" s="370"/>
      <c r="AC3135" s="370"/>
      <c r="AD3135" s="33" t="s">
        <v>724</v>
      </c>
      <c r="AE3135" s="289">
        <v>1.5</v>
      </c>
      <c r="AF3135" s="70" t="s">
        <v>5160</v>
      </c>
      <c r="AG3135" s="345">
        <f t="shared" si="31"/>
        <v>0</v>
      </c>
      <c r="AH3135" s="345">
        <f t="shared" si="32"/>
        <v>0</v>
      </c>
      <c r="AI3135" s="345">
        <f t="shared" si="29"/>
        <v>0</v>
      </c>
    </row>
    <row r="3136" spans="1:35">
      <c r="A3136" s="103">
        <v>45366</v>
      </c>
      <c r="B3136" s="20" t="s">
        <v>108</v>
      </c>
      <c r="C3136" s="8" t="s">
        <v>91</v>
      </c>
      <c r="D3136" s="8"/>
      <c r="E3136" s="9"/>
      <c r="F3136" s="11" t="s">
        <v>5029</v>
      </c>
      <c r="G3136" s="11">
        <v>1023195</v>
      </c>
      <c r="H3136" s="11" t="s">
        <v>404</v>
      </c>
      <c r="I3136" s="12" t="s">
        <v>821</v>
      </c>
      <c r="J3136" s="11" t="s">
        <v>820</v>
      </c>
      <c r="K3136" s="259" t="s">
        <v>5453</v>
      </c>
      <c r="L3136" s="13">
        <v>3</v>
      </c>
      <c r="M3136" s="14">
        <v>538</v>
      </c>
      <c r="N3136" s="15">
        <v>45337</v>
      </c>
      <c r="O3136" s="68" t="s">
        <v>3782</v>
      </c>
      <c r="P3136" s="8" t="s">
        <v>33</v>
      </c>
      <c r="Q3136" s="8" t="s">
        <v>34</v>
      </c>
      <c r="R3136" s="8" t="s">
        <v>31</v>
      </c>
      <c r="S3136" s="8" t="s">
        <v>31</v>
      </c>
      <c r="T3136" s="8" t="s">
        <v>31</v>
      </c>
      <c r="U3136" s="82" t="s">
        <v>4837</v>
      </c>
      <c r="V3136" s="17">
        <v>340</v>
      </c>
      <c r="W3136" s="17">
        <v>214.5</v>
      </c>
      <c r="X3136" s="17">
        <v>1.6</v>
      </c>
      <c r="Y3136" s="18">
        <v>1</v>
      </c>
      <c r="Z3136" s="33" t="s">
        <v>1016</v>
      </c>
      <c r="AA3136" s="370">
        <v>693</v>
      </c>
      <c r="AB3136" s="370">
        <v>463</v>
      </c>
      <c r="AC3136" s="370">
        <v>179</v>
      </c>
      <c r="AD3136" s="33" t="s">
        <v>724</v>
      </c>
      <c r="AE3136" s="289">
        <v>1.5</v>
      </c>
      <c r="AF3136"/>
      <c r="AG3136" s="345">
        <f t="shared" si="31"/>
        <v>1156</v>
      </c>
      <c r="AH3136" s="345">
        <f t="shared" si="32"/>
        <v>1156</v>
      </c>
      <c r="AI3136" s="345">
        <f t="shared" si="29"/>
        <v>3468</v>
      </c>
    </row>
    <row r="3137" spans="1:35">
      <c r="A3137" s="103">
        <v>45366</v>
      </c>
      <c r="B3137" s="20" t="s">
        <v>108</v>
      </c>
      <c r="C3137" s="8" t="s">
        <v>91</v>
      </c>
      <c r="D3137" s="8"/>
      <c r="E3137" s="9"/>
      <c r="F3137" s="11" t="s">
        <v>5029</v>
      </c>
      <c r="G3137" s="11">
        <v>1023195</v>
      </c>
      <c r="H3137" s="11" t="s">
        <v>404</v>
      </c>
      <c r="I3137" s="12" t="s">
        <v>2448</v>
      </c>
      <c r="J3137" s="11" t="s">
        <v>820</v>
      </c>
      <c r="K3137" s="259" t="s">
        <v>5454</v>
      </c>
      <c r="L3137" s="13">
        <v>3</v>
      </c>
      <c r="M3137" s="14">
        <v>7134</v>
      </c>
      <c r="N3137" s="15">
        <v>45337</v>
      </c>
      <c r="O3137" s="68" t="s">
        <v>3782</v>
      </c>
      <c r="P3137" s="8" t="s">
        <v>33</v>
      </c>
      <c r="Q3137" s="8" t="s">
        <v>34</v>
      </c>
      <c r="R3137" s="8" t="s">
        <v>31</v>
      </c>
      <c r="S3137" s="8" t="s">
        <v>31</v>
      </c>
      <c r="T3137" s="8" t="s">
        <v>31</v>
      </c>
      <c r="U3137" s="82" t="s">
        <v>4837</v>
      </c>
      <c r="V3137" s="17">
        <v>340</v>
      </c>
      <c r="W3137" s="17">
        <v>214.5</v>
      </c>
      <c r="X3137" s="17">
        <v>1.6</v>
      </c>
      <c r="Y3137" s="18">
        <v>1</v>
      </c>
      <c r="Z3137" s="33" t="s">
        <v>1018</v>
      </c>
      <c r="AA3137" s="370"/>
      <c r="AB3137" s="370"/>
      <c r="AC3137" s="370"/>
      <c r="AD3137" s="33" t="s">
        <v>724</v>
      </c>
      <c r="AE3137" s="289">
        <v>1.5</v>
      </c>
      <c r="AF3137"/>
      <c r="AG3137" s="345">
        <f t="shared" si="31"/>
        <v>0</v>
      </c>
      <c r="AH3137" s="345">
        <f t="shared" si="32"/>
        <v>0</v>
      </c>
      <c r="AI3137" s="345">
        <f t="shared" si="29"/>
        <v>0</v>
      </c>
    </row>
    <row r="3138" spans="1:35">
      <c r="A3138" s="103">
        <v>45366</v>
      </c>
      <c r="B3138" s="7" t="s">
        <v>1169</v>
      </c>
      <c r="C3138" s="8" t="s">
        <v>91</v>
      </c>
      <c r="D3138" s="8"/>
      <c r="F3138" s="11" t="s">
        <v>5125</v>
      </c>
      <c r="G3138" s="11">
        <v>1023233</v>
      </c>
      <c r="H3138" s="11" t="s">
        <v>3795</v>
      </c>
      <c r="I3138" s="12" t="s">
        <v>607</v>
      </c>
      <c r="J3138" s="14" t="s">
        <v>31</v>
      </c>
      <c r="K3138" s="11" t="s">
        <v>3796</v>
      </c>
      <c r="L3138" s="13">
        <v>20</v>
      </c>
      <c r="M3138" s="14">
        <v>7621</v>
      </c>
      <c r="N3138" s="15">
        <v>45337</v>
      </c>
      <c r="O3138" s="68" t="s">
        <v>3782</v>
      </c>
      <c r="P3138" s="8" t="s">
        <v>113</v>
      </c>
      <c r="Q3138" s="8" t="s">
        <v>115</v>
      </c>
      <c r="R3138" s="8" t="s">
        <v>31</v>
      </c>
      <c r="S3138" s="8" t="s">
        <v>31</v>
      </c>
      <c r="T3138" s="23" t="s">
        <v>31</v>
      </c>
      <c r="U3138" s="8" t="s">
        <v>35</v>
      </c>
      <c r="V3138" s="17">
        <v>330</v>
      </c>
      <c r="W3138" s="17">
        <v>246</v>
      </c>
      <c r="X3138" s="17">
        <v>1.6</v>
      </c>
      <c r="Y3138" s="18">
        <v>1</v>
      </c>
      <c r="Z3138" s="33"/>
      <c r="AA3138" s="33">
        <v>0</v>
      </c>
      <c r="AB3138" s="33">
        <v>784</v>
      </c>
      <c r="AC3138" s="33">
        <v>27</v>
      </c>
      <c r="AD3138" s="33" t="s">
        <v>724</v>
      </c>
      <c r="AE3138" s="289">
        <v>1</v>
      </c>
      <c r="AF3138"/>
      <c r="AG3138" s="345">
        <f t="shared" si="31"/>
        <v>784</v>
      </c>
      <c r="AH3138" s="345">
        <f t="shared" si="32"/>
        <v>784</v>
      </c>
      <c r="AI3138" s="345">
        <f t="shared" si="29"/>
        <v>15680</v>
      </c>
    </row>
    <row r="3139" spans="1:35">
      <c r="A3139" s="103">
        <v>45366</v>
      </c>
      <c r="B3139" s="7" t="s">
        <v>29</v>
      </c>
      <c r="C3139" s="8" t="s">
        <v>91</v>
      </c>
      <c r="D3139" s="8"/>
      <c r="E3139" s="9"/>
      <c r="F3139" s="11" t="s">
        <v>5217</v>
      </c>
      <c r="G3139" s="11">
        <v>1025938</v>
      </c>
      <c r="H3139" s="11" t="s">
        <v>1699</v>
      </c>
      <c r="I3139" s="12" t="s">
        <v>2805</v>
      </c>
      <c r="J3139" s="11" t="s">
        <v>31</v>
      </c>
      <c r="K3139" s="11" t="s">
        <v>1701</v>
      </c>
      <c r="L3139" s="13">
        <v>20</v>
      </c>
      <c r="M3139" s="55">
        <v>5366</v>
      </c>
      <c r="N3139" s="15">
        <v>45336</v>
      </c>
      <c r="O3139" s="68" t="s">
        <v>3782</v>
      </c>
      <c r="P3139" s="8" t="s">
        <v>33</v>
      </c>
      <c r="Q3139" s="8" t="s">
        <v>34</v>
      </c>
      <c r="R3139" s="8" t="s">
        <v>31</v>
      </c>
      <c r="S3139" s="8" t="s">
        <v>31</v>
      </c>
      <c r="T3139" s="8" t="s">
        <v>31</v>
      </c>
      <c r="U3139" s="8" t="s">
        <v>35</v>
      </c>
      <c r="V3139" s="17">
        <v>197</v>
      </c>
      <c r="W3139" s="17">
        <v>186</v>
      </c>
      <c r="X3139" s="17">
        <v>1.6</v>
      </c>
      <c r="Y3139" s="18">
        <v>1</v>
      </c>
      <c r="Z3139" s="33"/>
      <c r="AA3139" s="18">
        <v>515</v>
      </c>
      <c r="AB3139" s="18">
        <v>426</v>
      </c>
      <c r="AC3139" s="33">
        <v>121</v>
      </c>
      <c r="AD3139" s="33" t="s">
        <v>688</v>
      </c>
      <c r="AE3139" s="289">
        <v>1</v>
      </c>
      <c r="AF3139"/>
      <c r="AG3139" s="345">
        <f t="shared" si="31"/>
        <v>941</v>
      </c>
      <c r="AH3139" s="345">
        <f t="shared" si="32"/>
        <v>941</v>
      </c>
      <c r="AI3139" s="345">
        <f t="shared" si="29"/>
        <v>18820</v>
      </c>
    </row>
    <row r="3140" spans="1:35">
      <c r="A3140" s="103">
        <v>45369</v>
      </c>
      <c r="B3140" s="20" t="s">
        <v>108</v>
      </c>
      <c r="C3140" s="21" t="s">
        <v>281</v>
      </c>
      <c r="D3140" s="71"/>
      <c r="E3140" s="97" t="s">
        <v>1662</v>
      </c>
      <c r="F3140" s="25" t="s">
        <v>5125</v>
      </c>
      <c r="G3140" s="11">
        <v>1023233</v>
      </c>
      <c r="H3140" s="25" t="s">
        <v>3795</v>
      </c>
      <c r="I3140" s="12" t="s">
        <v>1467</v>
      </c>
      <c r="J3140" s="11" t="s">
        <v>31</v>
      </c>
      <c r="K3140" s="11" t="s">
        <v>3797</v>
      </c>
      <c r="L3140" s="13">
        <v>20</v>
      </c>
      <c r="M3140" s="14">
        <v>8181</v>
      </c>
      <c r="N3140" s="15">
        <v>45358</v>
      </c>
      <c r="O3140" s="68" t="s">
        <v>3782</v>
      </c>
      <c r="P3140" s="8" t="s">
        <v>113</v>
      </c>
      <c r="Q3140" s="8" t="s">
        <v>115</v>
      </c>
      <c r="R3140" s="8" t="s">
        <v>31</v>
      </c>
      <c r="S3140" s="8" t="s">
        <v>31</v>
      </c>
      <c r="T3140" s="31" t="s">
        <v>5219</v>
      </c>
      <c r="U3140" s="82" t="s">
        <v>4837</v>
      </c>
      <c r="V3140" s="17">
        <v>422.5</v>
      </c>
      <c r="W3140" s="17">
        <v>330</v>
      </c>
      <c r="X3140" s="17">
        <v>1.6</v>
      </c>
      <c r="Y3140" s="18">
        <v>1</v>
      </c>
      <c r="Z3140" s="33"/>
      <c r="AA3140" s="72">
        <v>0</v>
      </c>
      <c r="AB3140" s="72">
        <v>1299</v>
      </c>
      <c r="AC3140" s="33">
        <v>44</v>
      </c>
      <c r="AD3140" s="33" t="s">
        <v>724</v>
      </c>
      <c r="AE3140" s="289">
        <v>1.5</v>
      </c>
      <c r="AF3140" s="70" t="s">
        <v>5160</v>
      </c>
      <c r="AG3140" s="345">
        <f t="shared" ref="AG3140:AG3181" si="33">SUM(AA3140:AB3140)</f>
        <v>1299</v>
      </c>
      <c r="AH3140" s="345">
        <f t="shared" si="32"/>
        <v>1299</v>
      </c>
      <c r="AI3140" s="345">
        <f t="shared" si="29"/>
        <v>25980</v>
      </c>
    </row>
    <row r="3141" spans="1:35">
      <c r="A3141" s="103">
        <v>45369</v>
      </c>
      <c r="B3141" s="20" t="s">
        <v>39</v>
      </c>
      <c r="C3141" s="21" t="s">
        <v>281</v>
      </c>
      <c r="D3141" s="71"/>
      <c r="E3141" s="97" t="s">
        <v>1662</v>
      </c>
      <c r="F3141" s="25" t="s">
        <v>5125</v>
      </c>
      <c r="G3141" s="11">
        <v>1023233</v>
      </c>
      <c r="H3141" s="25" t="s">
        <v>3795</v>
      </c>
      <c r="I3141" s="12" t="s">
        <v>2428</v>
      </c>
      <c r="J3141" s="11" t="s">
        <v>4191</v>
      </c>
      <c r="K3141" s="11" t="s">
        <v>3798</v>
      </c>
      <c r="L3141" s="13">
        <v>20</v>
      </c>
      <c r="M3141" s="14">
        <v>8182</v>
      </c>
      <c r="N3141" s="15">
        <v>45358</v>
      </c>
      <c r="O3141" s="68" t="s">
        <v>3782</v>
      </c>
      <c r="P3141" s="8" t="s">
        <v>113</v>
      </c>
      <c r="Q3141" s="8" t="s">
        <v>115</v>
      </c>
      <c r="R3141" s="8" t="s">
        <v>31</v>
      </c>
      <c r="S3141" s="8" t="s">
        <v>31</v>
      </c>
      <c r="T3141" s="31" t="s">
        <v>5219</v>
      </c>
      <c r="U3141" s="82" t="s">
        <v>4837</v>
      </c>
      <c r="V3141" s="17">
        <v>358</v>
      </c>
      <c r="W3141" s="17">
        <v>330</v>
      </c>
      <c r="X3141" s="17">
        <v>1.6</v>
      </c>
      <c r="Y3141" s="18">
        <v>1</v>
      </c>
      <c r="Z3141" s="33" t="s">
        <v>985</v>
      </c>
      <c r="AA3141" s="372">
        <v>0</v>
      </c>
      <c r="AB3141" s="372">
        <v>708</v>
      </c>
      <c r="AC3141" s="372">
        <v>44</v>
      </c>
      <c r="AD3141" s="33" t="s">
        <v>688</v>
      </c>
      <c r="AE3141" s="289">
        <v>1.5</v>
      </c>
      <c r="AF3141" s="70" t="s">
        <v>5160</v>
      </c>
      <c r="AG3141" s="345">
        <f t="shared" si="33"/>
        <v>708</v>
      </c>
      <c r="AH3141" s="345">
        <f t="shared" si="32"/>
        <v>708</v>
      </c>
      <c r="AI3141" s="345">
        <f t="shared" ref="AI3141:AI3181" si="34">SUMPRODUCT(AH3141,L3141)</f>
        <v>14160</v>
      </c>
    </row>
    <row r="3142" spans="1:35">
      <c r="A3142" s="103">
        <v>45369</v>
      </c>
      <c r="B3142" s="20" t="s">
        <v>39</v>
      </c>
      <c r="C3142" s="8" t="s">
        <v>91</v>
      </c>
      <c r="D3142" s="71"/>
      <c r="E3142" s="97" t="s">
        <v>1662</v>
      </c>
      <c r="F3142" s="25" t="s">
        <v>5125</v>
      </c>
      <c r="G3142" s="11">
        <v>1023233</v>
      </c>
      <c r="H3142" s="25" t="s">
        <v>3795</v>
      </c>
      <c r="I3142" s="12" t="s">
        <v>4188</v>
      </c>
      <c r="J3142" s="11" t="s">
        <v>4191</v>
      </c>
      <c r="K3142" s="11" t="s">
        <v>4187</v>
      </c>
      <c r="L3142" s="13">
        <v>20</v>
      </c>
      <c r="M3142" s="14">
        <v>7624</v>
      </c>
      <c r="N3142" s="15">
        <v>45358</v>
      </c>
      <c r="O3142" s="68" t="s">
        <v>3782</v>
      </c>
      <c r="P3142" s="8" t="s">
        <v>113</v>
      </c>
      <c r="Q3142" s="8" t="s">
        <v>115</v>
      </c>
      <c r="R3142" s="8" t="s">
        <v>31</v>
      </c>
      <c r="S3142" s="8" t="s">
        <v>31</v>
      </c>
      <c r="T3142" s="31" t="s">
        <v>5219</v>
      </c>
      <c r="U3142" s="82" t="s">
        <v>4837</v>
      </c>
      <c r="V3142" s="17">
        <v>358</v>
      </c>
      <c r="W3142" s="17">
        <v>330</v>
      </c>
      <c r="X3142" s="17">
        <v>1.6</v>
      </c>
      <c r="Y3142" s="18">
        <v>1</v>
      </c>
      <c r="Z3142" s="33" t="s">
        <v>987</v>
      </c>
      <c r="AA3142" s="372"/>
      <c r="AB3142" s="372"/>
      <c r="AC3142" s="372"/>
      <c r="AD3142" s="33" t="s">
        <v>688</v>
      </c>
      <c r="AE3142" s="289">
        <v>1.5</v>
      </c>
      <c r="AF3142" s="70" t="s">
        <v>5160</v>
      </c>
      <c r="AG3142" s="345">
        <f t="shared" si="33"/>
        <v>0</v>
      </c>
      <c r="AH3142" s="345">
        <f t="shared" si="32"/>
        <v>0</v>
      </c>
      <c r="AI3142" s="345">
        <f t="shared" si="34"/>
        <v>0</v>
      </c>
    </row>
    <row r="3143" spans="1:35">
      <c r="A3143" s="103">
        <v>45369</v>
      </c>
      <c r="B3143" s="20" t="s">
        <v>39</v>
      </c>
      <c r="C3143" s="8" t="s">
        <v>91</v>
      </c>
      <c r="D3143" s="71"/>
      <c r="E3143" s="97" t="s">
        <v>1662</v>
      </c>
      <c r="F3143" s="25" t="s">
        <v>5125</v>
      </c>
      <c r="G3143" s="11">
        <v>1023233</v>
      </c>
      <c r="H3143" s="25" t="s">
        <v>3795</v>
      </c>
      <c r="I3143" s="12" t="s">
        <v>250</v>
      </c>
      <c r="J3143" s="11" t="s">
        <v>4191</v>
      </c>
      <c r="K3143" s="11" t="s">
        <v>4189</v>
      </c>
      <c r="L3143" s="13">
        <v>20</v>
      </c>
      <c r="M3143" s="14">
        <v>7626</v>
      </c>
      <c r="N3143" s="15">
        <v>45358</v>
      </c>
      <c r="O3143" s="68" t="s">
        <v>3782</v>
      </c>
      <c r="P3143" s="8" t="s">
        <v>113</v>
      </c>
      <c r="Q3143" s="8" t="s">
        <v>115</v>
      </c>
      <c r="R3143" s="8" t="s">
        <v>31</v>
      </c>
      <c r="S3143" s="8" t="s">
        <v>31</v>
      </c>
      <c r="T3143" s="31" t="s">
        <v>5219</v>
      </c>
      <c r="U3143" s="82" t="s">
        <v>4837</v>
      </c>
      <c r="V3143" s="17">
        <v>358</v>
      </c>
      <c r="W3143" s="17">
        <v>330</v>
      </c>
      <c r="X3143" s="17">
        <v>1.6</v>
      </c>
      <c r="Y3143" s="18">
        <v>1</v>
      </c>
      <c r="Z3143" s="33" t="s">
        <v>990</v>
      </c>
      <c r="AA3143" s="372"/>
      <c r="AB3143" s="372"/>
      <c r="AC3143" s="372"/>
      <c r="AD3143" s="33" t="s">
        <v>688</v>
      </c>
      <c r="AE3143" s="289">
        <v>1.5</v>
      </c>
      <c r="AF3143" s="70" t="s">
        <v>5160</v>
      </c>
      <c r="AG3143" s="345">
        <f t="shared" si="33"/>
        <v>0</v>
      </c>
      <c r="AH3143" s="345">
        <f t="shared" si="32"/>
        <v>0</v>
      </c>
      <c r="AI3143" s="345">
        <f t="shared" si="34"/>
        <v>0</v>
      </c>
    </row>
    <row r="3144" spans="1:35">
      <c r="A3144" s="103">
        <v>45369</v>
      </c>
      <c r="B3144" s="20" t="s">
        <v>39</v>
      </c>
      <c r="C3144" s="8" t="s">
        <v>91</v>
      </c>
      <c r="D3144" s="71"/>
      <c r="E3144" s="97" t="s">
        <v>1662</v>
      </c>
      <c r="F3144" s="25" t="s">
        <v>5125</v>
      </c>
      <c r="G3144" s="11">
        <v>1023233</v>
      </c>
      <c r="H3144" s="25" t="s">
        <v>3795</v>
      </c>
      <c r="I3144" s="12" t="s">
        <v>252</v>
      </c>
      <c r="J3144" s="11" t="s">
        <v>4191</v>
      </c>
      <c r="K3144" s="11" t="s">
        <v>4190</v>
      </c>
      <c r="L3144" s="13">
        <v>20</v>
      </c>
      <c r="M3144" s="14">
        <v>7627</v>
      </c>
      <c r="N3144" s="15">
        <v>45358</v>
      </c>
      <c r="O3144" s="68" t="s">
        <v>3782</v>
      </c>
      <c r="P3144" s="8" t="s">
        <v>113</v>
      </c>
      <c r="Q3144" s="8" t="s">
        <v>115</v>
      </c>
      <c r="R3144" s="8" t="s">
        <v>31</v>
      </c>
      <c r="S3144" s="8" t="s">
        <v>31</v>
      </c>
      <c r="T3144" s="31" t="s">
        <v>5219</v>
      </c>
      <c r="U3144" s="82" t="s">
        <v>4837</v>
      </c>
      <c r="V3144" s="17">
        <v>358</v>
      </c>
      <c r="W3144" s="17">
        <v>330</v>
      </c>
      <c r="X3144" s="17">
        <v>1.6</v>
      </c>
      <c r="Y3144" s="18">
        <v>1</v>
      </c>
      <c r="Z3144" s="33" t="s">
        <v>991</v>
      </c>
      <c r="AA3144" s="372"/>
      <c r="AB3144" s="372"/>
      <c r="AC3144" s="372"/>
      <c r="AD3144" s="33" t="s">
        <v>688</v>
      </c>
      <c r="AE3144" s="289">
        <v>1.5</v>
      </c>
      <c r="AF3144" s="70" t="s">
        <v>5160</v>
      </c>
      <c r="AG3144" s="345">
        <f t="shared" si="33"/>
        <v>0</v>
      </c>
      <c r="AH3144" s="345">
        <f t="shared" si="32"/>
        <v>0</v>
      </c>
      <c r="AI3144" s="345">
        <f t="shared" si="34"/>
        <v>0</v>
      </c>
    </row>
    <row r="3145" spans="1:35">
      <c r="A3145" s="103">
        <v>45369</v>
      </c>
      <c r="B3145" s="7" t="s">
        <v>29</v>
      </c>
      <c r="C3145" s="8" t="s">
        <v>91</v>
      </c>
      <c r="F3145" s="11" t="s">
        <v>5218</v>
      </c>
      <c r="G3145" s="11">
        <v>1026726</v>
      </c>
      <c r="H3145" s="11" t="s">
        <v>3946</v>
      </c>
      <c r="I3145" s="12" t="s">
        <v>4102</v>
      </c>
      <c r="J3145" s="11" t="s">
        <v>31</v>
      </c>
      <c r="K3145" s="25" t="s">
        <v>3947</v>
      </c>
      <c r="L3145" s="32">
        <v>30</v>
      </c>
      <c r="M3145" s="14">
        <v>7611</v>
      </c>
      <c r="N3145" s="15">
        <v>45336</v>
      </c>
      <c r="O3145" s="68" t="s">
        <v>3782</v>
      </c>
      <c r="P3145" s="8" t="s">
        <v>262</v>
      </c>
      <c r="Q3145" s="8" t="s">
        <v>34</v>
      </c>
      <c r="R3145" s="8" t="s">
        <v>31</v>
      </c>
      <c r="S3145" s="8" t="s">
        <v>31</v>
      </c>
      <c r="T3145" s="23" t="s">
        <v>31</v>
      </c>
      <c r="U3145" s="8" t="s">
        <v>35</v>
      </c>
      <c r="V3145" s="17">
        <v>170</v>
      </c>
      <c r="W3145" s="17">
        <v>155.5</v>
      </c>
      <c r="X3145" s="17">
        <v>1.6</v>
      </c>
      <c r="Y3145" s="18">
        <v>2</v>
      </c>
      <c r="Z3145" s="33" t="s">
        <v>2707</v>
      </c>
      <c r="AA3145" s="33">
        <v>270</v>
      </c>
      <c r="AB3145" s="33">
        <v>424</v>
      </c>
      <c r="AC3145" s="33">
        <v>67</v>
      </c>
      <c r="AD3145" s="33" t="s">
        <v>688</v>
      </c>
      <c r="AE3145" s="289">
        <v>1</v>
      </c>
      <c r="AF3145"/>
      <c r="AG3145" s="345">
        <f t="shared" si="33"/>
        <v>694</v>
      </c>
      <c r="AH3145" s="345">
        <f t="shared" si="32"/>
        <v>347</v>
      </c>
      <c r="AI3145" s="345">
        <f t="shared" si="34"/>
        <v>10410</v>
      </c>
    </row>
    <row r="3146" spans="1:35">
      <c r="A3146" s="103">
        <v>45370</v>
      </c>
      <c r="B3146" s="7" t="s">
        <v>29</v>
      </c>
      <c r="C3146" s="71" t="s">
        <v>178</v>
      </c>
      <c r="D3146" s="8"/>
      <c r="E3146" s="27" t="s">
        <v>56</v>
      </c>
      <c r="F3146" s="25" t="s">
        <v>1527</v>
      </c>
      <c r="G3146" s="11">
        <v>1026730</v>
      </c>
      <c r="H3146" s="11" t="s">
        <v>5173</v>
      </c>
      <c r="I3146" s="12" t="s">
        <v>5210</v>
      </c>
      <c r="J3146" s="11" t="s">
        <v>417</v>
      </c>
      <c r="K3146" s="11" t="s">
        <v>5172</v>
      </c>
      <c r="L3146" s="13">
        <v>5</v>
      </c>
      <c r="M3146" s="14" t="s">
        <v>5251</v>
      </c>
      <c r="N3146" s="15">
        <v>45352</v>
      </c>
      <c r="O3146" s="68" t="s">
        <v>3782</v>
      </c>
      <c r="P3146" s="8" t="s">
        <v>262</v>
      </c>
      <c r="Q3146" s="8" t="s">
        <v>34</v>
      </c>
      <c r="R3146" s="8" t="s">
        <v>31</v>
      </c>
      <c r="S3146" s="8" t="s">
        <v>31</v>
      </c>
      <c r="T3146" s="23" t="s">
        <v>31</v>
      </c>
      <c r="U3146" s="8" t="s">
        <v>35</v>
      </c>
      <c r="V3146" s="17">
        <v>170</v>
      </c>
      <c r="W3146" s="17">
        <v>155.5</v>
      </c>
      <c r="X3146" s="17">
        <v>1.6</v>
      </c>
      <c r="Y3146" s="18">
        <v>2</v>
      </c>
      <c r="Z3146" s="33" t="s">
        <v>2707</v>
      </c>
      <c r="AA3146" s="33">
        <v>402</v>
      </c>
      <c r="AB3146" s="33">
        <v>736</v>
      </c>
      <c r="AC3146" s="33">
        <v>117</v>
      </c>
      <c r="AD3146" s="33" t="s">
        <v>724</v>
      </c>
      <c r="AE3146" s="289">
        <v>3</v>
      </c>
      <c r="AF3146"/>
      <c r="AG3146" s="345">
        <f t="shared" si="33"/>
        <v>1138</v>
      </c>
      <c r="AH3146" s="345">
        <f t="shared" si="32"/>
        <v>569</v>
      </c>
      <c r="AI3146" s="345">
        <f t="shared" si="34"/>
        <v>2845</v>
      </c>
    </row>
    <row r="3147" spans="1:35">
      <c r="A3147" s="103">
        <v>45372</v>
      </c>
      <c r="B3147" s="20" t="s">
        <v>39</v>
      </c>
      <c r="C3147" s="8" t="s">
        <v>91</v>
      </c>
      <c r="D3147" s="8"/>
      <c r="E3147" s="9"/>
      <c r="F3147" s="11" t="s">
        <v>5084</v>
      </c>
      <c r="G3147" s="11">
        <v>1023202</v>
      </c>
      <c r="H3147" s="11" t="s">
        <v>1574</v>
      </c>
      <c r="I3147" s="12" t="s">
        <v>1333</v>
      </c>
      <c r="J3147" s="11" t="s">
        <v>31</v>
      </c>
      <c r="K3147" s="25" t="s">
        <v>1575</v>
      </c>
      <c r="L3147" s="32">
        <v>40</v>
      </c>
      <c r="M3147" s="14">
        <v>5377</v>
      </c>
      <c r="N3147" s="15">
        <v>45343</v>
      </c>
      <c r="O3147" s="68" t="s">
        <v>3782</v>
      </c>
      <c r="P3147" s="56" t="s">
        <v>244</v>
      </c>
      <c r="Q3147" s="8" t="s">
        <v>115</v>
      </c>
      <c r="R3147" s="8" t="s">
        <v>31</v>
      </c>
      <c r="S3147" s="8" t="s">
        <v>31</v>
      </c>
      <c r="T3147" s="44" t="s">
        <v>5228</v>
      </c>
      <c r="U3147" s="82" t="s">
        <v>4837</v>
      </c>
      <c r="V3147" s="17">
        <v>392</v>
      </c>
      <c r="W3147" s="17">
        <v>354</v>
      </c>
      <c r="X3147" s="17">
        <v>2</v>
      </c>
      <c r="Y3147" s="18">
        <v>1</v>
      </c>
      <c r="Z3147" s="33"/>
      <c r="AA3147" s="33">
        <v>403</v>
      </c>
      <c r="AB3147" s="33">
        <v>799</v>
      </c>
      <c r="AC3147" s="33">
        <v>116</v>
      </c>
      <c r="AD3147" s="33" t="s">
        <v>724</v>
      </c>
      <c r="AE3147" s="289">
        <v>1.5</v>
      </c>
      <c r="AF3147" s="70" t="s">
        <v>5160</v>
      </c>
      <c r="AG3147" s="345">
        <f t="shared" si="33"/>
        <v>1202</v>
      </c>
      <c r="AH3147" s="345">
        <f t="shared" si="32"/>
        <v>1202</v>
      </c>
      <c r="AI3147" s="345">
        <f t="shared" si="34"/>
        <v>48080</v>
      </c>
    </row>
    <row r="3148" spans="1:35">
      <c r="A3148" s="103">
        <v>45372</v>
      </c>
      <c r="B3148" s="7" t="s">
        <v>29</v>
      </c>
      <c r="C3148" s="8" t="s">
        <v>91</v>
      </c>
      <c r="D3148" s="8"/>
      <c r="E3148" s="6"/>
      <c r="F3148" s="11" t="s">
        <v>5234</v>
      </c>
      <c r="G3148" s="11">
        <v>1025950</v>
      </c>
      <c r="H3148" s="11" t="s">
        <v>1871</v>
      </c>
      <c r="I3148" s="12" t="s">
        <v>707</v>
      </c>
      <c r="J3148" s="11" t="s">
        <v>722</v>
      </c>
      <c r="K3148" s="11" t="s">
        <v>723</v>
      </c>
      <c r="L3148" s="13">
        <v>30</v>
      </c>
      <c r="M3148" s="14">
        <v>4602</v>
      </c>
      <c r="N3148" s="15">
        <v>45348</v>
      </c>
      <c r="O3148" s="68" t="s">
        <v>3782</v>
      </c>
      <c r="P3148" s="8" t="s">
        <v>33</v>
      </c>
      <c r="Q3148" s="8" t="s">
        <v>34</v>
      </c>
      <c r="R3148" s="8" t="s">
        <v>31</v>
      </c>
      <c r="S3148" s="8" t="s">
        <v>31</v>
      </c>
      <c r="T3148" s="31" t="s">
        <v>2523</v>
      </c>
      <c r="U3148" s="8" t="s">
        <v>35</v>
      </c>
      <c r="V3148" s="17">
        <v>202</v>
      </c>
      <c r="W3148" s="17">
        <v>146</v>
      </c>
      <c r="X3148" s="17">
        <v>1.6</v>
      </c>
      <c r="Y3148" s="18">
        <v>1</v>
      </c>
      <c r="Z3148" s="33" t="s">
        <v>987</v>
      </c>
      <c r="AA3148" s="372">
        <v>310</v>
      </c>
      <c r="AB3148" s="372">
        <v>27</v>
      </c>
      <c r="AC3148" s="372">
        <v>41</v>
      </c>
      <c r="AD3148" s="33" t="s">
        <v>724</v>
      </c>
      <c r="AE3148" s="289">
        <v>2</v>
      </c>
      <c r="AF3148" s="70" t="s">
        <v>5160</v>
      </c>
      <c r="AG3148" s="345">
        <f t="shared" si="33"/>
        <v>337</v>
      </c>
      <c r="AH3148" s="345">
        <f t="shared" si="32"/>
        <v>337</v>
      </c>
      <c r="AI3148" s="345">
        <f t="shared" si="34"/>
        <v>10110</v>
      </c>
    </row>
    <row r="3149" spans="1:35">
      <c r="A3149" s="103">
        <v>45372</v>
      </c>
      <c r="B3149" s="7" t="s">
        <v>29</v>
      </c>
      <c r="C3149" s="8" t="s">
        <v>91</v>
      </c>
      <c r="D3149" s="8"/>
      <c r="E3149" s="6"/>
      <c r="F3149" s="11" t="s">
        <v>5234</v>
      </c>
      <c r="G3149" s="11">
        <v>1025950</v>
      </c>
      <c r="H3149" s="11" t="s">
        <v>1871</v>
      </c>
      <c r="I3149" s="332" t="s">
        <v>4164</v>
      </c>
      <c r="J3149" s="11" t="s">
        <v>722</v>
      </c>
      <c r="K3149" s="11" t="s">
        <v>726</v>
      </c>
      <c r="L3149" s="13">
        <v>60</v>
      </c>
      <c r="M3149" s="14">
        <v>4603</v>
      </c>
      <c r="N3149" s="15">
        <v>45348</v>
      </c>
      <c r="O3149" s="68" t="s">
        <v>3782</v>
      </c>
      <c r="P3149" s="8" t="s">
        <v>33</v>
      </c>
      <c r="Q3149" s="8" t="s">
        <v>34</v>
      </c>
      <c r="R3149" s="8" t="s">
        <v>31</v>
      </c>
      <c r="S3149" s="23" t="s">
        <v>31</v>
      </c>
      <c r="T3149" s="31" t="s">
        <v>2523</v>
      </c>
      <c r="U3149" s="8" t="s">
        <v>35</v>
      </c>
      <c r="V3149" s="17">
        <v>202</v>
      </c>
      <c r="W3149" s="17">
        <v>146</v>
      </c>
      <c r="X3149" s="17">
        <v>1.6</v>
      </c>
      <c r="Y3149" s="18">
        <v>2</v>
      </c>
      <c r="Z3149" s="33" t="s">
        <v>2524</v>
      </c>
      <c r="AA3149" s="372"/>
      <c r="AB3149" s="372"/>
      <c r="AC3149" s="372"/>
      <c r="AD3149" s="33" t="s">
        <v>724</v>
      </c>
      <c r="AE3149" s="289">
        <v>2</v>
      </c>
      <c r="AF3149" s="70" t="s">
        <v>5160</v>
      </c>
      <c r="AG3149" s="345">
        <f t="shared" si="33"/>
        <v>0</v>
      </c>
      <c r="AH3149" s="345">
        <f t="shared" si="32"/>
        <v>0</v>
      </c>
      <c r="AI3149" s="345">
        <f t="shared" si="34"/>
        <v>0</v>
      </c>
    </row>
    <row r="3150" spans="1:35">
      <c r="A3150" s="103">
        <v>45372</v>
      </c>
      <c r="B3150" s="7" t="s">
        <v>29</v>
      </c>
      <c r="C3150" s="8" t="s">
        <v>91</v>
      </c>
      <c r="D3150" s="8"/>
      <c r="E3150" s="9"/>
      <c r="F3150" s="11" t="s">
        <v>5236</v>
      </c>
      <c r="G3150" s="11">
        <v>1023225</v>
      </c>
      <c r="H3150" s="11" t="s">
        <v>1830</v>
      </c>
      <c r="I3150" s="12" t="s">
        <v>707</v>
      </c>
      <c r="J3150" s="11" t="s">
        <v>722</v>
      </c>
      <c r="K3150" s="11" t="s">
        <v>723</v>
      </c>
      <c r="L3150" s="13">
        <v>30</v>
      </c>
      <c r="M3150" s="14">
        <v>4602</v>
      </c>
      <c r="N3150" s="15">
        <v>45348</v>
      </c>
      <c r="O3150" s="68" t="s">
        <v>3782</v>
      </c>
      <c r="P3150" s="8" t="s">
        <v>33</v>
      </c>
      <c r="Q3150" s="8" t="s">
        <v>34</v>
      </c>
      <c r="R3150" s="8" t="s">
        <v>31</v>
      </c>
      <c r="S3150" s="8" t="s">
        <v>31</v>
      </c>
      <c r="T3150" s="31" t="s">
        <v>2523</v>
      </c>
      <c r="U3150" s="8" t="s">
        <v>35</v>
      </c>
      <c r="V3150" s="17">
        <v>202</v>
      </c>
      <c r="W3150" s="17">
        <v>146</v>
      </c>
      <c r="X3150" s="17">
        <v>1.6</v>
      </c>
      <c r="Y3150" s="18">
        <v>1</v>
      </c>
      <c r="Z3150" s="33" t="s">
        <v>987</v>
      </c>
      <c r="AA3150" s="372">
        <v>310</v>
      </c>
      <c r="AB3150" s="372">
        <v>27</v>
      </c>
      <c r="AC3150" s="372">
        <v>41</v>
      </c>
      <c r="AD3150" s="33" t="s">
        <v>724</v>
      </c>
      <c r="AE3150" s="289">
        <v>2</v>
      </c>
      <c r="AF3150" s="70" t="s">
        <v>5160</v>
      </c>
      <c r="AG3150" s="345">
        <f t="shared" si="33"/>
        <v>337</v>
      </c>
      <c r="AH3150" s="345">
        <f t="shared" si="32"/>
        <v>337</v>
      </c>
      <c r="AI3150" s="345">
        <f t="shared" si="34"/>
        <v>10110</v>
      </c>
    </row>
    <row r="3151" spans="1:35">
      <c r="A3151" s="103">
        <v>45372</v>
      </c>
      <c r="B3151" s="7" t="s">
        <v>29</v>
      </c>
      <c r="C3151" s="8" t="s">
        <v>91</v>
      </c>
      <c r="D3151" s="8"/>
      <c r="E3151" s="9"/>
      <c r="F3151" s="11" t="s">
        <v>5236</v>
      </c>
      <c r="G3151" s="11">
        <v>1023225</v>
      </c>
      <c r="H3151" s="11" t="s">
        <v>1830</v>
      </c>
      <c r="I3151" s="332" t="s">
        <v>4164</v>
      </c>
      <c r="J3151" s="11" t="s">
        <v>722</v>
      </c>
      <c r="K3151" s="11" t="s">
        <v>726</v>
      </c>
      <c r="L3151" s="13">
        <v>60</v>
      </c>
      <c r="M3151" s="14">
        <v>4603</v>
      </c>
      <c r="N3151" s="15">
        <v>45348</v>
      </c>
      <c r="O3151" s="68" t="s">
        <v>3782</v>
      </c>
      <c r="P3151" s="8" t="s">
        <v>33</v>
      </c>
      <c r="Q3151" s="8" t="s">
        <v>34</v>
      </c>
      <c r="R3151" s="8" t="s">
        <v>31</v>
      </c>
      <c r="S3151" s="8" t="s">
        <v>31</v>
      </c>
      <c r="T3151" s="31" t="s">
        <v>2523</v>
      </c>
      <c r="U3151" s="8" t="s">
        <v>35</v>
      </c>
      <c r="V3151" s="17">
        <v>202</v>
      </c>
      <c r="W3151" s="17">
        <v>146</v>
      </c>
      <c r="X3151" s="17">
        <v>1.6</v>
      </c>
      <c r="Y3151" s="18">
        <v>2</v>
      </c>
      <c r="Z3151" s="33" t="s">
        <v>2524</v>
      </c>
      <c r="AA3151" s="372"/>
      <c r="AB3151" s="372"/>
      <c r="AC3151" s="372"/>
      <c r="AD3151" s="33" t="s">
        <v>724</v>
      </c>
      <c r="AE3151" s="289">
        <v>2</v>
      </c>
      <c r="AF3151" s="70" t="s">
        <v>5160</v>
      </c>
      <c r="AG3151" s="345">
        <f t="shared" si="33"/>
        <v>0</v>
      </c>
      <c r="AH3151" s="345">
        <f t="shared" si="32"/>
        <v>0</v>
      </c>
      <c r="AI3151" s="345">
        <f t="shared" si="34"/>
        <v>0</v>
      </c>
    </row>
    <row r="3152" spans="1:35">
      <c r="A3152" s="103">
        <v>45372</v>
      </c>
      <c r="B3152" s="7" t="s">
        <v>29</v>
      </c>
      <c r="C3152" s="8" t="s">
        <v>91</v>
      </c>
      <c r="D3152" s="26"/>
      <c r="F3152" s="11" t="s">
        <v>5235</v>
      </c>
      <c r="G3152" s="11">
        <v>1023185</v>
      </c>
      <c r="H3152" s="11" t="s">
        <v>2528</v>
      </c>
      <c r="I3152" s="12" t="s">
        <v>707</v>
      </c>
      <c r="J3152" s="11" t="s">
        <v>2529</v>
      </c>
      <c r="K3152" s="11" t="s">
        <v>4163</v>
      </c>
      <c r="L3152" s="13">
        <v>30</v>
      </c>
      <c r="M3152" s="14">
        <v>3407</v>
      </c>
      <c r="N3152" s="15">
        <v>45348</v>
      </c>
      <c r="O3152" s="68" t="s">
        <v>3782</v>
      </c>
      <c r="P3152" s="8" t="s">
        <v>33</v>
      </c>
      <c r="Q3152" s="8" t="s">
        <v>34</v>
      </c>
      <c r="R3152" s="8" t="s">
        <v>31</v>
      </c>
      <c r="S3152" s="23" t="s">
        <v>31</v>
      </c>
      <c r="T3152" s="31" t="s">
        <v>2523</v>
      </c>
      <c r="U3152" s="8" t="s">
        <v>35</v>
      </c>
      <c r="V3152" s="17">
        <v>202</v>
      </c>
      <c r="W3152" s="17">
        <v>146</v>
      </c>
      <c r="X3152" s="17">
        <v>1.6</v>
      </c>
      <c r="Y3152" s="18">
        <v>1</v>
      </c>
      <c r="Z3152" s="33" t="s">
        <v>987</v>
      </c>
      <c r="AA3152" s="372">
        <v>145</v>
      </c>
      <c r="AB3152" s="372">
        <v>17</v>
      </c>
      <c r="AC3152" s="372">
        <v>41</v>
      </c>
      <c r="AD3152" s="33" t="s">
        <v>724</v>
      </c>
      <c r="AE3152" s="289">
        <v>2</v>
      </c>
      <c r="AF3152" s="70" t="s">
        <v>5160</v>
      </c>
      <c r="AG3152" s="345">
        <f t="shared" si="33"/>
        <v>162</v>
      </c>
      <c r="AH3152" s="345">
        <f t="shared" si="32"/>
        <v>162</v>
      </c>
      <c r="AI3152" s="345">
        <f t="shared" si="34"/>
        <v>4860</v>
      </c>
    </row>
    <row r="3153" spans="1:35">
      <c r="A3153" s="103">
        <v>45372</v>
      </c>
      <c r="B3153" s="7" t="s">
        <v>29</v>
      </c>
      <c r="C3153" s="8" t="s">
        <v>91</v>
      </c>
      <c r="D3153" s="26"/>
      <c r="E3153" s="26"/>
      <c r="F3153" s="11" t="s">
        <v>5235</v>
      </c>
      <c r="G3153" s="11">
        <v>1023185</v>
      </c>
      <c r="H3153" s="11" t="s">
        <v>2528</v>
      </c>
      <c r="I3153" s="12" t="s">
        <v>725</v>
      </c>
      <c r="J3153" s="11" t="s">
        <v>2529</v>
      </c>
      <c r="K3153" s="11" t="s">
        <v>2531</v>
      </c>
      <c r="L3153" s="13" t="s">
        <v>31</v>
      </c>
      <c r="M3153" s="62" t="s">
        <v>2532</v>
      </c>
      <c r="N3153" s="15">
        <v>45348</v>
      </c>
      <c r="O3153" s="68" t="s">
        <v>3782</v>
      </c>
      <c r="P3153" s="8" t="s">
        <v>33</v>
      </c>
      <c r="Q3153" s="8" t="s">
        <v>34</v>
      </c>
      <c r="R3153" s="8" t="s">
        <v>31</v>
      </c>
      <c r="S3153" s="23" t="s">
        <v>31</v>
      </c>
      <c r="T3153" s="31" t="s">
        <v>2523</v>
      </c>
      <c r="U3153" s="8" t="s">
        <v>35</v>
      </c>
      <c r="V3153" s="17">
        <v>202</v>
      </c>
      <c r="W3153" s="17">
        <v>146</v>
      </c>
      <c r="X3153" s="17">
        <v>1.6</v>
      </c>
      <c r="Y3153" s="18">
        <v>1</v>
      </c>
      <c r="Z3153" s="33" t="s">
        <v>2524</v>
      </c>
      <c r="AA3153" s="372"/>
      <c r="AB3153" s="372"/>
      <c r="AC3153" s="372"/>
      <c r="AD3153" s="33" t="s">
        <v>724</v>
      </c>
      <c r="AE3153" s="289">
        <v>2</v>
      </c>
      <c r="AF3153" s="70" t="s">
        <v>5160</v>
      </c>
      <c r="AG3153" s="345">
        <f t="shared" si="33"/>
        <v>0</v>
      </c>
      <c r="AH3153" s="345">
        <f t="shared" si="32"/>
        <v>0</v>
      </c>
      <c r="AI3153" s="338">
        <v>0</v>
      </c>
    </row>
    <row r="3154" spans="1:35">
      <c r="A3154" s="103">
        <v>45373</v>
      </c>
      <c r="B3154" s="20" t="s">
        <v>39</v>
      </c>
      <c r="C3154" s="8" t="s">
        <v>91</v>
      </c>
      <c r="D3154" s="8"/>
      <c r="E3154" s="9"/>
      <c r="F3154" s="11" t="s">
        <v>5084</v>
      </c>
      <c r="G3154" s="11">
        <v>1023202</v>
      </c>
      <c r="H3154" s="11" t="s">
        <v>1574</v>
      </c>
      <c r="I3154" s="25" t="s">
        <v>1309</v>
      </c>
      <c r="J3154" s="11" t="s">
        <v>1579</v>
      </c>
      <c r="K3154" s="25" t="s">
        <v>1580</v>
      </c>
      <c r="L3154" s="32">
        <v>40</v>
      </c>
      <c r="M3154" s="14">
        <v>5378</v>
      </c>
      <c r="N3154" s="15">
        <v>45343</v>
      </c>
      <c r="O3154" s="68" t="s">
        <v>3782</v>
      </c>
      <c r="P3154" s="56" t="s">
        <v>244</v>
      </c>
      <c r="Q3154" s="8" t="s">
        <v>502</v>
      </c>
      <c r="R3154" s="8" t="s">
        <v>31</v>
      </c>
      <c r="S3154" s="8" t="s">
        <v>31</v>
      </c>
      <c r="T3154" s="44" t="s">
        <v>5228</v>
      </c>
      <c r="U3154" s="82" t="s">
        <v>4837</v>
      </c>
      <c r="V3154" s="17">
        <v>420</v>
      </c>
      <c r="W3154" s="17">
        <v>260</v>
      </c>
      <c r="X3154" s="17">
        <v>2</v>
      </c>
      <c r="Y3154" s="18">
        <v>1</v>
      </c>
      <c r="Z3154" s="33" t="s">
        <v>1016</v>
      </c>
      <c r="AA3154" s="371">
        <v>90</v>
      </c>
      <c r="AB3154" s="371">
        <v>695</v>
      </c>
      <c r="AC3154" s="371">
        <v>116</v>
      </c>
      <c r="AD3154" s="33" t="s">
        <v>724</v>
      </c>
      <c r="AE3154" s="377">
        <v>1.5</v>
      </c>
      <c r="AF3154" s="371" t="s">
        <v>5160</v>
      </c>
      <c r="AG3154" s="345">
        <f t="shared" si="33"/>
        <v>785</v>
      </c>
      <c r="AH3154" s="345">
        <f t="shared" si="32"/>
        <v>785</v>
      </c>
      <c r="AI3154" s="345">
        <f t="shared" si="34"/>
        <v>31400</v>
      </c>
    </row>
    <row r="3155" spans="1:35">
      <c r="A3155" s="103">
        <v>45373</v>
      </c>
      <c r="B3155" s="20" t="s">
        <v>39</v>
      </c>
      <c r="C3155" s="8" t="s">
        <v>91</v>
      </c>
      <c r="D3155" s="8"/>
      <c r="E3155" s="9"/>
      <c r="F3155" s="11" t="s">
        <v>5084</v>
      </c>
      <c r="G3155" s="11">
        <v>1023202</v>
      </c>
      <c r="H3155" s="11" t="s">
        <v>6490</v>
      </c>
      <c r="I3155" s="12" t="s">
        <v>626</v>
      </c>
      <c r="J3155" s="11" t="s">
        <v>1579</v>
      </c>
      <c r="K3155" s="25" t="s">
        <v>768</v>
      </c>
      <c r="L3155" s="32" t="s">
        <v>61</v>
      </c>
      <c r="M3155" s="14">
        <v>1047</v>
      </c>
      <c r="N3155" s="15">
        <v>45343</v>
      </c>
      <c r="O3155" s="68" t="s">
        <v>3782</v>
      </c>
      <c r="P3155" s="56" t="s">
        <v>244</v>
      </c>
      <c r="Q3155" s="8" t="s">
        <v>502</v>
      </c>
      <c r="R3155" s="8" t="s">
        <v>31</v>
      </c>
      <c r="S3155" s="23" t="s">
        <v>31</v>
      </c>
      <c r="T3155" s="44" t="s">
        <v>5228</v>
      </c>
      <c r="U3155" s="82" t="s">
        <v>4837</v>
      </c>
      <c r="V3155" s="17">
        <v>420</v>
      </c>
      <c r="W3155" s="17">
        <v>260</v>
      </c>
      <c r="X3155" s="17">
        <v>2</v>
      </c>
      <c r="Y3155" s="18">
        <v>1</v>
      </c>
      <c r="Z3155" s="33" t="s">
        <v>1018</v>
      </c>
      <c r="AA3155" s="371"/>
      <c r="AB3155" s="371"/>
      <c r="AC3155" s="371"/>
      <c r="AD3155" s="33" t="s">
        <v>724</v>
      </c>
      <c r="AE3155" s="377"/>
      <c r="AF3155" s="371"/>
      <c r="AG3155" s="345">
        <f t="shared" si="33"/>
        <v>0</v>
      </c>
      <c r="AH3155" s="345">
        <f t="shared" si="32"/>
        <v>0</v>
      </c>
      <c r="AI3155" s="338">
        <v>0</v>
      </c>
    </row>
    <row r="3156" spans="1:35">
      <c r="A3156" s="103">
        <v>45373</v>
      </c>
      <c r="B3156" s="20" t="s">
        <v>39</v>
      </c>
      <c r="C3156" s="8" t="s">
        <v>91</v>
      </c>
      <c r="E3156" s="9"/>
      <c r="F3156" s="10" t="s">
        <v>5222</v>
      </c>
      <c r="G3156" s="11">
        <v>1025966</v>
      </c>
      <c r="H3156" s="11" t="s">
        <v>2329</v>
      </c>
      <c r="I3156" s="12" t="s">
        <v>707</v>
      </c>
      <c r="J3156" s="11" t="s">
        <v>2330</v>
      </c>
      <c r="K3156" s="11" t="s">
        <v>2331</v>
      </c>
      <c r="L3156" s="13">
        <v>30</v>
      </c>
      <c r="M3156" s="14">
        <v>4612</v>
      </c>
      <c r="N3156" s="15">
        <v>45369</v>
      </c>
      <c r="O3156" s="68" t="s">
        <v>3782</v>
      </c>
      <c r="P3156" s="56" t="s">
        <v>244</v>
      </c>
      <c r="Q3156" s="8" t="s">
        <v>115</v>
      </c>
      <c r="R3156" s="8" t="s">
        <v>31</v>
      </c>
      <c r="S3156" s="8" t="s">
        <v>31</v>
      </c>
      <c r="T3156" s="44" t="s">
        <v>2330</v>
      </c>
      <c r="U3156" s="82" t="s">
        <v>4837</v>
      </c>
      <c r="V3156" s="17">
        <v>430</v>
      </c>
      <c r="W3156" s="17">
        <v>129</v>
      </c>
      <c r="X3156" s="17">
        <v>1.6</v>
      </c>
      <c r="Y3156" s="18">
        <v>1</v>
      </c>
      <c r="Z3156" s="18" t="s">
        <v>987</v>
      </c>
      <c r="AA3156" s="370">
        <v>427</v>
      </c>
      <c r="AB3156" s="370">
        <v>84</v>
      </c>
      <c r="AC3156" s="370">
        <v>45</v>
      </c>
      <c r="AD3156" s="33" t="s">
        <v>688</v>
      </c>
      <c r="AE3156" s="377">
        <v>1</v>
      </c>
      <c r="AF3156"/>
      <c r="AG3156" s="345">
        <f t="shared" si="33"/>
        <v>511</v>
      </c>
      <c r="AH3156" s="345">
        <f t="shared" si="32"/>
        <v>511</v>
      </c>
      <c r="AI3156" s="345">
        <f t="shared" si="34"/>
        <v>15330</v>
      </c>
    </row>
    <row r="3157" spans="1:35">
      <c r="A3157" s="103">
        <v>45373</v>
      </c>
      <c r="B3157" s="20" t="s">
        <v>39</v>
      </c>
      <c r="C3157" s="8" t="s">
        <v>91</v>
      </c>
      <c r="E3157" s="9"/>
      <c r="F3157" s="10" t="s">
        <v>5222</v>
      </c>
      <c r="G3157" s="11">
        <v>1025966</v>
      </c>
      <c r="H3157" s="11" t="s">
        <v>2329</v>
      </c>
      <c r="I3157" s="12" t="s">
        <v>725</v>
      </c>
      <c r="J3157" s="11" t="s">
        <v>2330</v>
      </c>
      <c r="K3157" s="11" t="s">
        <v>2332</v>
      </c>
      <c r="L3157" s="13">
        <v>30</v>
      </c>
      <c r="M3157" s="14" t="s">
        <v>31</v>
      </c>
      <c r="N3157" s="15">
        <v>45369</v>
      </c>
      <c r="O3157" s="68" t="s">
        <v>3782</v>
      </c>
      <c r="P3157" s="56" t="s">
        <v>244</v>
      </c>
      <c r="Q3157" s="8" t="s">
        <v>115</v>
      </c>
      <c r="R3157" s="8" t="s">
        <v>31</v>
      </c>
      <c r="S3157" s="8" t="s">
        <v>31</v>
      </c>
      <c r="T3157" s="44" t="s">
        <v>2330</v>
      </c>
      <c r="U3157" s="82" t="s">
        <v>4837</v>
      </c>
      <c r="V3157" s="17">
        <v>430</v>
      </c>
      <c r="W3157" s="17">
        <v>129</v>
      </c>
      <c r="X3157" s="17">
        <v>1.6</v>
      </c>
      <c r="Y3157" s="18">
        <v>1</v>
      </c>
      <c r="Z3157" s="18" t="s">
        <v>1018</v>
      </c>
      <c r="AA3157" s="370"/>
      <c r="AB3157" s="370"/>
      <c r="AC3157" s="370"/>
      <c r="AD3157" s="33" t="s">
        <v>688</v>
      </c>
      <c r="AE3157" s="377"/>
      <c r="AF3157"/>
      <c r="AG3157" s="345">
        <f t="shared" si="33"/>
        <v>0</v>
      </c>
      <c r="AH3157" s="345">
        <f t="shared" si="32"/>
        <v>0</v>
      </c>
      <c r="AI3157" s="345">
        <f t="shared" si="34"/>
        <v>0</v>
      </c>
    </row>
    <row r="3158" spans="1:35">
      <c r="A3158" s="103">
        <v>45373</v>
      </c>
      <c r="B3158" s="20" t="s">
        <v>39</v>
      </c>
      <c r="C3158" s="8" t="s">
        <v>91</v>
      </c>
      <c r="E3158" s="9"/>
      <c r="F3158" s="10" t="s">
        <v>5266</v>
      </c>
      <c r="G3158" s="11">
        <v>1025966</v>
      </c>
      <c r="H3158" s="11" t="s">
        <v>2329</v>
      </c>
      <c r="I3158" s="12" t="s">
        <v>707</v>
      </c>
      <c r="J3158" s="11" t="s">
        <v>2330</v>
      </c>
      <c r="K3158" s="11" t="s">
        <v>2331</v>
      </c>
      <c r="L3158" s="13">
        <v>50</v>
      </c>
      <c r="M3158" s="14">
        <v>4612</v>
      </c>
      <c r="N3158" s="15">
        <v>45369</v>
      </c>
      <c r="O3158" s="68" t="s">
        <v>3782</v>
      </c>
      <c r="P3158" s="56" t="s">
        <v>244</v>
      </c>
      <c r="Q3158" s="8" t="s">
        <v>115</v>
      </c>
      <c r="R3158" s="8" t="s">
        <v>31</v>
      </c>
      <c r="S3158" s="8" t="s">
        <v>31</v>
      </c>
      <c r="T3158" s="44" t="s">
        <v>2330</v>
      </c>
      <c r="U3158" s="82" t="s">
        <v>4837</v>
      </c>
      <c r="V3158" s="17">
        <v>430</v>
      </c>
      <c r="W3158" s="17">
        <v>129</v>
      </c>
      <c r="X3158" s="17">
        <v>1.6</v>
      </c>
      <c r="Y3158" s="18">
        <v>1</v>
      </c>
      <c r="Z3158" s="18" t="s">
        <v>987</v>
      </c>
      <c r="AA3158" s="370">
        <v>427</v>
      </c>
      <c r="AB3158" s="370">
        <v>84</v>
      </c>
      <c r="AC3158" s="370">
        <v>45</v>
      </c>
      <c r="AD3158" s="33" t="s">
        <v>688</v>
      </c>
      <c r="AE3158" s="377">
        <v>1</v>
      </c>
      <c r="AF3158"/>
      <c r="AG3158" s="345">
        <f t="shared" si="33"/>
        <v>511</v>
      </c>
      <c r="AH3158" s="345">
        <f t="shared" si="32"/>
        <v>511</v>
      </c>
      <c r="AI3158" s="345">
        <f t="shared" si="34"/>
        <v>25550</v>
      </c>
    </row>
    <row r="3159" spans="1:35">
      <c r="A3159" s="103">
        <v>45373</v>
      </c>
      <c r="B3159" s="20" t="s">
        <v>39</v>
      </c>
      <c r="C3159" s="8" t="s">
        <v>91</v>
      </c>
      <c r="E3159" s="9"/>
      <c r="F3159" s="10" t="s">
        <v>5266</v>
      </c>
      <c r="G3159" s="11">
        <v>1025966</v>
      </c>
      <c r="H3159" s="11" t="s">
        <v>2329</v>
      </c>
      <c r="I3159" s="12" t="s">
        <v>725</v>
      </c>
      <c r="J3159" s="11" t="s">
        <v>2330</v>
      </c>
      <c r="K3159" s="11" t="s">
        <v>2332</v>
      </c>
      <c r="L3159" s="13">
        <v>50</v>
      </c>
      <c r="M3159" s="14" t="s">
        <v>31</v>
      </c>
      <c r="N3159" s="15">
        <v>45369</v>
      </c>
      <c r="O3159" s="68" t="s">
        <v>3782</v>
      </c>
      <c r="P3159" s="56" t="s">
        <v>244</v>
      </c>
      <c r="Q3159" s="8" t="s">
        <v>115</v>
      </c>
      <c r="R3159" s="8" t="s">
        <v>31</v>
      </c>
      <c r="S3159" s="8" t="s">
        <v>31</v>
      </c>
      <c r="T3159" s="44" t="s">
        <v>2330</v>
      </c>
      <c r="U3159" s="82" t="s">
        <v>4837</v>
      </c>
      <c r="V3159" s="17">
        <v>430</v>
      </c>
      <c r="W3159" s="17">
        <v>129</v>
      </c>
      <c r="X3159" s="17">
        <v>1.6</v>
      </c>
      <c r="Y3159" s="18">
        <v>1</v>
      </c>
      <c r="Z3159" s="18" t="s">
        <v>1018</v>
      </c>
      <c r="AA3159" s="370"/>
      <c r="AB3159" s="370"/>
      <c r="AC3159" s="370"/>
      <c r="AD3159" s="33" t="s">
        <v>688</v>
      </c>
      <c r="AE3159" s="377"/>
      <c r="AF3159"/>
      <c r="AG3159" s="345">
        <f t="shared" si="33"/>
        <v>0</v>
      </c>
      <c r="AH3159" s="345">
        <f t="shared" si="32"/>
        <v>0</v>
      </c>
      <c r="AI3159" s="345">
        <f t="shared" si="34"/>
        <v>0</v>
      </c>
    </row>
    <row r="3160" spans="1:35">
      <c r="A3160" s="103">
        <v>45373</v>
      </c>
      <c r="B3160" s="7" t="s">
        <v>29</v>
      </c>
      <c r="C3160" s="8" t="s">
        <v>91</v>
      </c>
      <c r="D3160" s="8"/>
      <c r="E3160" s="9"/>
      <c r="F3160" s="10" t="s">
        <v>4939</v>
      </c>
      <c r="G3160" s="11">
        <v>1027329</v>
      </c>
      <c r="H3160" s="11" t="s">
        <v>4940</v>
      </c>
      <c r="I3160" s="12" t="s">
        <v>4228</v>
      </c>
      <c r="J3160" s="11" t="s">
        <v>4945</v>
      </c>
      <c r="K3160" s="11" t="s">
        <v>4947</v>
      </c>
      <c r="L3160" s="13" t="s">
        <v>61</v>
      </c>
      <c r="M3160" s="264" t="s">
        <v>4090</v>
      </c>
      <c r="N3160" s="15">
        <v>45341</v>
      </c>
      <c r="O3160" s="68" t="s">
        <v>3782</v>
      </c>
      <c r="P3160" s="8" t="s">
        <v>33</v>
      </c>
      <c r="Q3160" s="8" t="s">
        <v>34</v>
      </c>
      <c r="R3160" s="8" t="s">
        <v>31</v>
      </c>
      <c r="S3160" s="8" t="s">
        <v>31</v>
      </c>
      <c r="T3160" s="31" t="s">
        <v>4949</v>
      </c>
      <c r="U3160" s="8" t="s">
        <v>35</v>
      </c>
      <c r="V3160" s="17">
        <v>240.6</v>
      </c>
      <c r="W3160" s="17">
        <v>148.5</v>
      </c>
      <c r="X3160" s="17">
        <v>1.6</v>
      </c>
      <c r="Y3160" s="18">
        <v>1</v>
      </c>
      <c r="Z3160" s="33" t="s">
        <v>1016</v>
      </c>
      <c r="AA3160" s="370">
        <v>0</v>
      </c>
      <c r="AB3160" s="370">
        <v>3</v>
      </c>
      <c r="AC3160" s="370">
        <v>2</v>
      </c>
      <c r="AD3160" s="33"/>
      <c r="AG3160" s="345">
        <f t="shared" si="33"/>
        <v>3</v>
      </c>
      <c r="AH3160" s="345">
        <f t="shared" si="32"/>
        <v>3</v>
      </c>
      <c r="AI3160" s="338">
        <v>30</v>
      </c>
    </row>
    <row r="3161" spans="1:35">
      <c r="A3161" s="103">
        <v>45373</v>
      </c>
      <c r="B3161" s="7" t="s">
        <v>29</v>
      </c>
      <c r="C3161" s="8" t="s">
        <v>91</v>
      </c>
      <c r="D3161" s="8"/>
      <c r="E3161" s="9"/>
      <c r="F3161" s="10" t="s">
        <v>4939</v>
      </c>
      <c r="G3161" s="11">
        <v>1027329</v>
      </c>
      <c r="H3161" s="11" t="s">
        <v>4940</v>
      </c>
      <c r="I3161" s="12" t="s">
        <v>421</v>
      </c>
      <c r="J3161" s="11" t="s">
        <v>4945</v>
      </c>
      <c r="K3161" s="11" t="s">
        <v>419</v>
      </c>
      <c r="L3161" s="13">
        <v>10</v>
      </c>
      <c r="M3161" s="14">
        <v>4024</v>
      </c>
      <c r="N3161" s="15">
        <v>45341</v>
      </c>
      <c r="O3161" s="68" t="s">
        <v>3782</v>
      </c>
      <c r="P3161" s="8" t="s">
        <v>85</v>
      </c>
      <c r="Q3161" s="8" t="s">
        <v>34</v>
      </c>
      <c r="R3161" s="8" t="s">
        <v>31</v>
      </c>
      <c r="S3161" s="8" t="s">
        <v>31</v>
      </c>
      <c r="T3161" s="31" t="s">
        <v>4949</v>
      </c>
      <c r="U3161" s="8" t="s">
        <v>35</v>
      </c>
      <c r="V3161" s="17">
        <v>240.6</v>
      </c>
      <c r="W3161" s="17">
        <v>148.5</v>
      </c>
      <c r="X3161" s="17">
        <v>1.6</v>
      </c>
      <c r="Y3161" s="18">
        <v>1</v>
      </c>
      <c r="Z3161" s="33" t="s">
        <v>1018</v>
      </c>
      <c r="AA3161" s="370"/>
      <c r="AB3161" s="370"/>
      <c r="AC3161" s="370"/>
      <c r="AD3161" s="33" t="s">
        <v>724</v>
      </c>
      <c r="AE3161" s="289">
        <v>1</v>
      </c>
      <c r="AF3161" s="70" t="s">
        <v>5160</v>
      </c>
      <c r="AG3161" s="345">
        <f t="shared" si="33"/>
        <v>0</v>
      </c>
      <c r="AH3161" s="345">
        <f t="shared" si="32"/>
        <v>0</v>
      </c>
      <c r="AI3161" s="345">
        <f t="shared" si="34"/>
        <v>0</v>
      </c>
    </row>
    <row r="3162" spans="1:35">
      <c r="A3162" s="103">
        <v>45373</v>
      </c>
      <c r="B3162" s="7" t="s">
        <v>29</v>
      </c>
      <c r="C3162" s="8" t="s">
        <v>91</v>
      </c>
      <c r="D3162" s="8"/>
      <c r="E3162" s="9"/>
      <c r="F3162" s="10" t="s">
        <v>4941</v>
      </c>
      <c r="G3162" s="11">
        <v>1027332</v>
      </c>
      <c r="H3162" s="11" t="s">
        <v>4944</v>
      </c>
      <c r="I3162" s="12" t="s">
        <v>4072</v>
      </c>
      <c r="J3162" s="11" t="s">
        <v>4946</v>
      </c>
      <c r="K3162" s="11" t="s">
        <v>4948</v>
      </c>
      <c r="L3162" s="13" t="s">
        <v>61</v>
      </c>
      <c r="M3162" s="264" t="s">
        <v>4090</v>
      </c>
      <c r="N3162" s="15">
        <v>45341</v>
      </c>
      <c r="O3162" s="68" t="s">
        <v>3782</v>
      </c>
      <c r="P3162" s="8" t="s">
        <v>33</v>
      </c>
      <c r="Q3162" s="8" t="s">
        <v>34</v>
      </c>
      <c r="R3162" s="8" t="s">
        <v>31</v>
      </c>
      <c r="S3162" s="8" t="s">
        <v>31</v>
      </c>
      <c r="T3162" s="31" t="s">
        <v>4949</v>
      </c>
      <c r="U3162" s="8" t="s">
        <v>35</v>
      </c>
      <c r="V3162" s="17">
        <v>241.8</v>
      </c>
      <c r="W3162" s="17">
        <v>148.5</v>
      </c>
      <c r="X3162" s="17">
        <v>1.6</v>
      </c>
      <c r="Y3162" s="18">
        <v>1</v>
      </c>
      <c r="Z3162" s="33" t="s">
        <v>1016</v>
      </c>
      <c r="AA3162" s="370">
        <v>0</v>
      </c>
      <c r="AB3162" s="370">
        <v>3</v>
      </c>
      <c r="AC3162" s="370">
        <v>2</v>
      </c>
      <c r="AD3162" s="33"/>
      <c r="AG3162" s="345">
        <f t="shared" si="33"/>
        <v>3</v>
      </c>
      <c r="AH3162" s="345">
        <f t="shared" si="32"/>
        <v>3</v>
      </c>
      <c r="AI3162" s="338">
        <v>30</v>
      </c>
    </row>
    <row r="3163" spans="1:35">
      <c r="A3163" s="103">
        <v>45373</v>
      </c>
      <c r="B3163" s="7" t="s">
        <v>29</v>
      </c>
      <c r="C3163" s="8" t="s">
        <v>91</v>
      </c>
      <c r="D3163" s="8"/>
      <c r="E3163" s="9"/>
      <c r="F3163" s="10" t="s">
        <v>4941</v>
      </c>
      <c r="G3163" s="11">
        <v>1027332</v>
      </c>
      <c r="H3163" s="11" t="s">
        <v>4943</v>
      </c>
      <c r="I3163" s="12" t="s">
        <v>4067</v>
      </c>
      <c r="J3163" s="11" t="s">
        <v>4946</v>
      </c>
      <c r="K3163" s="11" t="s">
        <v>419</v>
      </c>
      <c r="L3163" s="13">
        <v>10</v>
      </c>
      <c r="M3163" s="14">
        <v>4024</v>
      </c>
      <c r="N3163" s="15">
        <v>45341</v>
      </c>
      <c r="O3163" s="68" t="s">
        <v>3782</v>
      </c>
      <c r="P3163" s="8" t="s">
        <v>85</v>
      </c>
      <c r="Q3163" s="8" t="s">
        <v>34</v>
      </c>
      <c r="R3163" s="8" t="s">
        <v>31</v>
      </c>
      <c r="S3163" s="8" t="s">
        <v>31</v>
      </c>
      <c r="T3163" s="31" t="s">
        <v>4949</v>
      </c>
      <c r="U3163" s="8" t="s">
        <v>35</v>
      </c>
      <c r="V3163" s="17">
        <v>241.8</v>
      </c>
      <c r="W3163" s="17">
        <v>148.5</v>
      </c>
      <c r="X3163" s="17">
        <v>1.6</v>
      </c>
      <c r="Y3163" s="18">
        <v>1</v>
      </c>
      <c r="Z3163" s="33" t="s">
        <v>1018</v>
      </c>
      <c r="AA3163" s="370"/>
      <c r="AB3163" s="370"/>
      <c r="AC3163" s="370"/>
      <c r="AD3163" s="33" t="s">
        <v>724</v>
      </c>
      <c r="AE3163" s="289">
        <v>1</v>
      </c>
      <c r="AF3163" s="70" t="s">
        <v>5160</v>
      </c>
      <c r="AG3163" s="345">
        <f t="shared" si="33"/>
        <v>0</v>
      </c>
      <c r="AH3163" s="345">
        <f t="shared" si="32"/>
        <v>0</v>
      </c>
      <c r="AI3163" s="345">
        <f t="shared" si="34"/>
        <v>0</v>
      </c>
    </row>
    <row r="3164" spans="1:35">
      <c r="A3164" s="103">
        <v>45373</v>
      </c>
      <c r="B3164" s="7" t="s">
        <v>29</v>
      </c>
      <c r="C3164" s="8" t="s">
        <v>91</v>
      </c>
      <c r="D3164" s="8"/>
      <c r="E3164" s="9"/>
      <c r="F3164" s="11" t="s">
        <v>5226</v>
      </c>
      <c r="G3164" s="11">
        <v>1011330</v>
      </c>
      <c r="H3164" s="11" t="s">
        <v>1807</v>
      </c>
      <c r="I3164" s="12" t="s">
        <v>781</v>
      </c>
      <c r="J3164" s="11" t="s">
        <v>31</v>
      </c>
      <c r="K3164" s="11" t="s">
        <v>1808</v>
      </c>
      <c r="L3164" s="13">
        <v>30</v>
      </c>
      <c r="M3164" s="14" t="s">
        <v>61</v>
      </c>
      <c r="N3164" s="15">
        <v>45341</v>
      </c>
      <c r="O3164" s="68" t="s">
        <v>3782</v>
      </c>
      <c r="P3164" s="8" t="s">
        <v>33</v>
      </c>
      <c r="Q3164" s="8" t="s">
        <v>34</v>
      </c>
      <c r="R3164" s="8" t="s">
        <v>31</v>
      </c>
      <c r="S3164" s="8" t="s">
        <v>31</v>
      </c>
      <c r="T3164" s="23" t="s">
        <v>31</v>
      </c>
      <c r="U3164" s="8" t="s">
        <v>35</v>
      </c>
      <c r="V3164" s="17">
        <v>281</v>
      </c>
      <c r="W3164" s="17">
        <v>150</v>
      </c>
      <c r="X3164" s="17">
        <v>1.6</v>
      </c>
      <c r="Y3164" s="18">
        <v>2</v>
      </c>
      <c r="Z3164" s="33" t="s">
        <v>2707</v>
      </c>
      <c r="AA3164" s="33">
        <v>188</v>
      </c>
      <c r="AB3164" s="33">
        <v>298</v>
      </c>
      <c r="AC3164" s="33">
        <v>35</v>
      </c>
      <c r="AD3164" s="33" t="s">
        <v>688</v>
      </c>
      <c r="AE3164" s="289">
        <v>1</v>
      </c>
      <c r="AF3164"/>
      <c r="AG3164" s="345">
        <f t="shared" si="33"/>
        <v>486</v>
      </c>
      <c r="AH3164" s="345">
        <f t="shared" si="32"/>
        <v>243</v>
      </c>
      <c r="AI3164" s="345">
        <f t="shared" si="34"/>
        <v>7290</v>
      </c>
    </row>
    <row r="3165" spans="1:35">
      <c r="A3165" s="103">
        <v>45376</v>
      </c>
      <c r="B3165" s="20" t="s">
        <v>39</v>
      </c>
      <c r="C3165" s="8" t="s">
        <v>91</v>
      </c>
      <c r="D3165" s="8"/>
      <c r="E3165" s="9"/>
      <c r="F3165" s="11" t="s">
        <v>5260</v>
      </c>
      <c r="G3165" s="11">
        <v>1027302</v>
      </c>
      <c r="H3165" s="11" t="s">
        <v>109</v>
      </c>
      <c r="I3165" s="12" t="s">
        <v>206</v>
      </c>
      <c r="J3165" s="14" t="s">
        <v>31</v>
      </c>
      <c r="K3165" s="11" t="s">
        <v>370</v>
      </c>
      <c r="L3165" s="32">
        <v>10</v>
      </c>
      <c r="M3165" s="14">
        <v>3574</v>
      </c>
      <c r="N3165" s="15">
        <v>45365</v>
      </c>
      <c r="O3165" s="68" t="s">
        <v>3782</v>
      </c>
      <c r="P3165" s="8" t="s">
        <v>113</v>
      </c>
      <c r="Q3165" s="8" t="s">
        <v>115</v>
      </c>
      <c r="R3165" s="8" t="s">
        <v>31</v>
      </c>
      <c r="S3165" s="23" t="s">
        <v>31</v>
      </c>
      <c r="T3165" s="23" t="s">
        <v>31</v>
      </c>
      <c r="U3165" s="82" t="s">
        <v>4837</v>
      </c>
      <c r="V3165" s="17">
        <v>432</v>
      </c>
      <c r="W3165" s="17">
        <v>381</v>
      </c>
      <c r="X3165" s="17">
        <v>3.5</v>
      </c>
      <c r="Y3165" s="18">
        <v>2</v>
      </c>
      <c r="Z3165" s="33" t="s">
        <v>2707</v>
      </c>
      <c r="AA3165" s="33">
        <v>4</v>
      </c>
      <c r="AB3165" s="33">
        <v>0</v>
      </c>
      <c r="AC3165" s="33">
        <v>2</v>
      </c>
      <c r="AD3165" s="33" t="s">
        <v>688</v>
      </c>
      <c r="AE3165" s="289">
        <v>1</v>
      </c>
      <c r="AF3165" s="70" t="s">
        <v>5160</v>
      </c>
      <c r="AG3165" s="345">
        <f t="shared" si="33"/>
        <v>4</v>
      </c>
      <c r="AH3165" s="345">
        <f t="shared" si="32"/>
        <v>2</v>
      </c>
      <c r="AI3165" s="345">
        <f t="shared" si="34"/>
        <v>20</v>
      </c>
    </row>
    <row r="3166" spans="1:35">
      <c r="A3166" s="103">
        <v>45376</v>
      </c>
      <c r="B3166" s="7" t="s">
        <v>29</v>
      </c>
      <c r="C3166" s="21" t="s">
        <v>77</v>
      </c>
      <c r="D3166" s="8"/>
      <c r="E3166" s="9"/>
      <c r="F3166" s="11" t="s">
        <v>5235</v>
      </c>
      <c r="G3166" s="11">
        <v>1023185</v>
      </c>
      <c r="H3166" s="11" t="s">
        <v>3592</v>
      </c>
      <c r="I3166" s="12" t="s">
        <v>3008</v>
      </c>
      <c r="J3166" s="11" t="s">
        <v>31</v>
      </c>
      <c r="K3166" s="11" t="s">
        <v>3593</v>
      </c>
      <c r="L3166" s="13">
        <v>30</v>
      </c>
      <c r="M3166" s="14">
        <v>8211</v>
      </c>
      <c r="N3166" s="15">
        <v>45370</v>
      </c>
      <c r="O3166" s="68" t="s">
        <v>3782</v>
      </c>
      <c r="P3166" s="8" t="s">
        <v>33</v>
      </c>
      <c r="Q3166" s="8" t="s">
        <v>34</v>
      </c>
      <c r="R3166" s="8" t="s">
        <v>31</v>
      </c>
      <c r="S3166" s="8" t="s">
        <v>31</v>
      </c>
      <c r="T3166" s="31" t="s">
        <v>5237</v>
      </c>
      <c r="U3166" s="8" t="s">
        <v>35</v>
      </c>
      <c r="V3166" s="17">
        <v>215</v>
      </c>
      <c r="W3166" s="17">
        <v>195</v>
      </c>
      <c r="X3166" s="17">
        <v>1.6</v>
      </c>
      <c r="Y3166" s="18">
        <v>2</v>
      </c>
      <c r="AA3166" s="18">
        <v>220</v>
      </c>
      <c r="AB3166" s="18">
        <v>542</v>
      </c>
      <c r="AC3166" s="70">
        <v>81</v>
      </c>
      <c r="AD3166" s="33" t="s">
        <v>724</v>
      </c>
      <c r="AE3166" s="289">
        <v>2</v>
      </c>
      <c r="AF3166" s="70" t="s">
        <v>5160</v>
      </c>
      <c r="AG3166" s="345">
        <f t="shared" si="33"/>
        <v>762</v>
      </c>
      <c r="AH3166" s="345">
        <f t="shared" si="32"/>
        <v>381</v>
      </c>
      <c r="AI3166" s="345">
        <f t="shared" si="34"/>
        <v>11430</v>
      </c>
    </row>
    <row r="3167" spans="1:35">
      <c r="A3167" s="103">
        <v>45376</v>
      </c>
      <c r="B3167" s="7" t="s">
        <v>29</v>
      </c>
      <c r="C3167" s="21" t="s">
        <v>77</v>
      </c>
      <c r="D3167" s="8"/>
      <c r="E3167" s="9"/>
      <c r="F3167" s="11" t="s">
        <v>5234</v>
      </c>
      <c r="G3167" s="11">
        <v>1025950</v>
      </c>
      <c r="H3167" s="11" t="s">
        <v>1871</v>
      </c>
      <c r="I3167" s="12" t="s">
        <v>1492</v>
      </c>
      <c r="J3167" s="11" t="s">
        <v>31</v>
      </c>
      <c r="K3167" s="11" t="s">
        <v>1872</v>
      </c>
      <c r="L3167" s="13">
        <v>30</v>
      </c>
      <c r="M3167" s="14">
        <v>7825</v>
      </c>
      <c r="N3167" s="15">
        <v>45348</v>
      </c>
      <c r="O3167" s="68" t="s">
        <v>3782</v>
      </c>
      <c r="P3167" s="8" t="s">
        <v>33</v>
      </c>
      <c r="Q3167" s="8" t="s">
        <v>34</v>
      </c>
      <c r="R3167" s="8" t="s">
        <v>31</v>
      </c>
      <c r="S3167" s="8" t="s">
        <v>31</v>
      </c>
      <c r="T3167" s="31" t="s">
        <v>5237</v>
      </c>
      <c r="U3167" s="8" t="s">
        <v>35</v>
      </c>
      <c r="V3167" s="17">
        <v>215</v>
      </c>
      <c r="W3167" s="17">
        <v>195</v>
      </c>
      <c r="X3167" s="17">
        <v>1.6</v>
      </c>
      <c r="Y3167" s="18">
        <v>2</v>
      </c>
      <c r="Z3167" s="33"/>
      <c r="AA3167" s="18">
        <v>220</v>
      </c>
      <c r="AB3167" s="18">
        <v>542</v>
      </c>
      <c r="AC3167" s="70">
        <v>81</v>
      </c>
      <c r="AD3167" s="33" t="s">
        <v>724</v>
      </c>
      <c r="AE3167" s="289">
        <v>2</v>
      </c>
      <c r="AF3167" s="70" t="s">
        <v>5160</v>
      </c>
      <c r="AG3167" s="345">
        <f t="shared" si="33"/>
        <v>762</v>
      </c>
      <c r="AH3167" s="345">
        <f t="shared" si="32"/>
        <v>381</v>
      </c>
      <c r="AI3167" s="345">
        <f t="shared" si="34"/>
        <v>11430</v>
      </c>
    </row>
    <row r="3168" spans="1:35">
      <c r="A3168" s="103">
        <v>45376</v>
      </c>
      <c r="B3168" s="7" t="s">
        <v>29</v>
      </c>
      <c r="C3168" s="21" t="s">
        <v>77</v>
      </c>
      <c r="D3168" s="8"/>
      <c r="E3168" s="9"/>
      <c r="F3168" s="11" t="s">
        <v>5236</v>
      </c>
      <c r="G3168" s="11">
        <v>1023225</v>
      </c>
      <c r="H3168" s="11" t="s">
        <v>1830</v>
      </c>
      <c r="I3168" s="12" t="s">
        <v>1492</v>
      </c>
      <c r="J3168" s="11" t="s">
        <v>31</v>
      </c>
      <c r="K3168" s="11" t="s">
        <v>728</v>
      </c>
      <c r="L3168" s="13">
        <v>30</v>
      </c>
      <c r="M3168" s="14">
        <v>7473</v>
      </c>
      <c r="N3168" s="15">
        <v>45348</v>
      </c>
      <c r="O3168" s="68" t="s">
        <v>3782</v>
      </c>
      <c r="P3168" s="8" t="s">
        <v>33</v>
      </c>
      <c r="Q3168" s="8" t="s">
        <v>34</v>
      </c>
      <c r="R3168" s="8" t="s">
        <v>31</v>
      </c>
      <c r="S3168" s="8" t="s">
        <v>31</v>
      </c>
      <c r="T3168" s="31" t="s">
        <v>5237</v>
      </c>
      <c r="U3168" s="8" t="s">
        <v>35</v>
      </c>
      <c r="V3168" s="17">
        <v>215</v>
      </c>
      <c r="W3168" s="17">
        <v>195</v>
      </c>
      <c r="X3168" s="17">
        <v>1.6</v>
      </c>
      <c r="Y3168" s="18">
        <v>2</v>
      </c>
      <c r="Z3168" s="33"/>
      <c r="AA3168" s="18">
        <v>220</v>
      </c>
      <c r="AB3168" s="18">
        <v>542</v>
      </c>
      <c r="AC3168" s="70">
        <v>81</v>
      </c>
      <c r="AD3168" s="33" t="s">
        <v>724</v>
      </c>
      <c r="AE3168" s="289">
        <v>2</v>
      </c>
      <c r="AF3168" s="70" t="s">
        <v>5160</v>
      </c>
      <c r="AG3168" s="345">
        <f t="shared" si="33"/>
        <v>762</v>
      </c>
      <c r="AH3168" s="345">
        <f t="shared" si="32"/>
        <v>381</v>
      </c>
      <c r="AI3168" s="345">
        <f t="shared" si="34"/>
        <v>11430</v>
      </c>
    </row>
    <row r="3169" spans="1:38">
      <c r="A3169" s="103">
        <v>45377</v>
      </c>
      <c r="B3169" s="20" t="s">
        <v>39</v>
      </c>
      <c r="C3169" s="21" t="s">
        <v>281</v>
      </c>
      <c r="D3169" s="8"/>
      <c r="F3169" s="11" t="s">
        <v>4723</v>
      </c>
      <c r="G3169" s="11">
        <v>1011345</v>
      </c>
      <c r="H3169" s="11" t="s">
        <v>2253</v>
      </c>
      <c r="I3169" s="12" t="s">
        <v>528</v>
      </c>
      <c r="J3169" s="11" t="s">
        <v>31</v>
      </c>
      <c r="K3169" s="11" t="s">
        <v>4212</v>
      </c>
      <c r="L3169" s="66" t="s">
        <v>5207</v>
      </c>
      <c r="M3169" s="14">
        <v>8059</v>
      </c>
      <c r="N3169" s="15">
        <v>45335</v>
      </c>
      <c r="O3169" s="68" t="s">
        <v>3782</v>
      </c>
      <c r="P3169" s="8" t="s">
        <v>33</v>
      </c>
      <c r="Q3169" s="8" t="s">
        <v>115</v>
      </c>
      <c r="R3169" s="8" t="s">
        <v>31</v>
      </c>
      <c r="S3169" s="8" t="s">
        <v>31</v>
      </c>
      <c r="T3169" s="31" t="s">
        <v>5208</v>
      </c>
      <c r="U3169" s="82" t="s">
        <v>4837</v>
      </c>
      <c r="V3169" s="17">
        <v>382</v>
      </c>
      <c r="W3169" s="17">
        <v>370</v>
      </c>
      <c r="X3169" s="17">
        <v>2.2999999999999998</v>
      </c>
      <c r="Y3169" s="18">
        <v>1</v>
      </c>
      <c r="Z3169" s="33"/>
      <c r="AA3169" s="33">
        <v>1709</v>
      </c>
      <c r="AB3169" s="33">
        <v>1854</v>
      </c>
      <c r="AC3169" s="33">
        <v>236</v>
      </c>
      <c r="AD3169" s="33" t="s">
        <v>688</v>
      </c>
      <c r="AE3169" s="289">
        <v>2</v>
      </c>
      <c r="AF3169" s="70" t="s">
        <v>5160</v>
      </c>
      <c r="AG3169" s="345">
        <f t="shared" si="33"/>
        <v>3563</v>
      </c>
      <c r="AH3169" s="345">
        <f t="shared" si="32"/>
        <v>3563</v>
      </c>
      <c r="AI3169" s="338">
        <v>89075</v>
      </c>
    </row>
    <row r="3170" spans="1:38">
      <c r="A3170" s="103">
        <v>45377</v>
      </c>
      <c r="B3170" s="7" t="s">
        <v>29</v>
      </c>
      <c r="C3170" s="8" t="s">
        <v>91</v>
      </c>
      <c r="D3170" s="8"/>
      <c r="E3170" s="9"/>
      <c r="F3170" s="11" t="s">
        <v>5240</v>
      </c>
      <c r="G3170" s="11" t="s">
        <v>2227</v>
      </c>
      <c r="H3170" s="11" t="s">
        <v>2228</v>
      </c>
      <c r="I3170" s="12" t="s">
        <v>160</v>
      </c>
      <c r="J3170" s="11" t="s">
        <v>31</v>
      </c>
      <c r="K3170" s="11" t="s">
        <v>239</v>
      </c>
      <c r="L3170" s="13">
        <v>20</v>
      </c>
      <c r="M3170" s="14">
        <v>3778</v>
      </c>
      <c r="N3170" s="15">
        <v>45349</v>
      </c>
      <c r="O3170" s="68" t="s">
        <v>3782</v>
      </c>
      <c r="P3170" s="8" t="s">
        <v>33</v>
      </c>
      <c r="Q3170" s="8" t="s">
        <v>34</v>
      </c>
      <c r="R3170" s="8" t="s">
        <v>31</v>
      </c>
      <c r="S3170" s="23" t="s">
        <v>31</v>
      </c>
      <c r="T3170" s="23" t="s">
        <v>31</v>
      </c>
      <c r="U3170" s="8" t="s">
        <v>35</v>
      </c>
      <c r="V3170" s="17">
        <v>191</v>
      </c>
      <c r="W3170" s="17">
        <v>152</v>
      </c>
      <c r="X3170" s="17">
        <v>1.6</v>
      </c>
      <c r="Y3170" s="18">
        <v>1</v>
      </c>
      <c r="Z3170" s="33"/>
      <c r="AA3170" s="33">
        <v>45</v>
      </c>
      <c r="AB3170" s="33">
        <v>267</v>
      </c>
      <c r="AC3170" s="33">
        <v>55</v>
      </c>
      <c r="AD3170" s="33" t="s">
        <v>724</v>
      </c>
      <c r="AE3170" s="289">
        <v>1</v>
      </c>
      <c r="AF3170"/>
      <c r="AG3170" s="345">
        <f t="shared" si="33"/>
        <v>312</v>
      </c>
      <c r="AH3170" s="345">
        <f t="shared" si="32"/>
        <v>312</v>
      </c>
      <c r="AI3170" s="345">
        <f t="shared" si="34"/>
        <v>6240</v>
      </c>
    </row>
    <row r="3171" spans="1:38">
      <c r="A3171" s="103">
        <v>45377</v>
      </c>
      <c r="B3171" s="7" t="s">
        <v>29</v>
      </c>
      <c r="C3171" s="8" t="s">
        <v>91</v>
      </c>
      <c r="D3171" s="8"/>
      <c r="E3171" s="9"/>
      <c r="F3171" s="11" t="s">
        <v>5254</v>
      </c>
      <c r="G3171" s="11">
        <v>1011353</v>
      </c>
      <c r="H3171" s="11" t="s">
        <v>2506</v>
      </c>
      <c r="I3171" s="12" t="s">
        <v>781</v>
      </c>
      <c r="J3171" s="14" t="s">
        <v>31</v>
      </c>
      <c r="K3171" s="11" t="s">
        <v>346</v>
      </c>
      <c r="L3171" s="13">
        <v>50</v>
      </c>
      <c r="M3171" s="14" t="s">
        <v>61</v>
      </c>
      <c r="N3171" s="15">
        <v>45355</v>
      </c>
      <c r="O3171" s="68" t="s">
        <v>3782</v>
      </c>
      <c r="P3171" s="8" t="s">
        <v>33</v>
      </c>
      <c r="Q3171" s="8" t="s">
        <v>34</v>
      </c>
      <c r="R3171" s="8" t="s">
        <v>31</v>
      </c>
      <c r="S3171" s="8" t="s">
        <v>31</v>
      </c>
      <c r="T3171" s="23" t="s">
        <v>31</v>
      </c>
      <c r="U3171" s="8" t="s">
        <v>35</v>
      </c>
      <c r="V3171" s="17">
        <v>162</v>
      </c>
      <c r="W3171" s="17">
        <v>155</v>
      </c>
      <c r="X3171" s="17">
        <v>1.6</v>
      </c>
      <c r="Y3171" s="18">
        <v>1</v>
      </c>
      <c r="Z3171" s="18"/>
      <c r="AA3171" s="33">
        <v>5</v>
      </c>
      <c r="AB3171" s="33">
        <v>282</v>
      </c>
      <c r="AC3171" s="33">
        <v>57</v>
      </c>
      <c r="AD3171" s="33" t="s">
        <v>688</v>
      </c>
      <c r="AE3171" s="289">
        <v>1</v>
      </c>
      <c r="AF3171"/>
      <c r="AG3171" s="345">
        <f t="shared" si="33"/>
        <v>287</v>
      </c>
      <c r="AH3171" s="345">
        <f t="shared" si="32"/>
        <v>287</v>
      </c>
      <c r="AI3171" s="345">
        <f t="shared" si="34"/>
        <v>14350</v>
      </c>
    </row>
    <row r="3172" spans="1:38">
      <c r="A3172" s="103">
        <v>45378</v>
      </c>
      <c r="B3172" s="7" t="s">
        <v>29</v>
      </c>
      <c r="C3172" s="8" t="s">
        <v>91</v>
      </c>
      <c r="D3172" s="8"/>
      <c r="E3172" s="9"/>
      <c r="F3172" s="11" t="s">
        <v>5255</v>
      </c>
      <c r="G3172" s="11">
        <v>1025280</v>
      </c>
      <c r="H3172" s="11" t="s">
        <v>1430</v>
      </c>
      <c r="I3172" s="12" t="s">
        <v>2384</v>
      </c>
      <c r="J3172" s="11" t="s">
        <v>31</v>
      </c>
      <c r="K3172" s="11" t="s">
        <v>945</v>
      </c>
      <c r="L3172" s="13">
        <v>100</v>
      </c>
      <c r="M3172" s="14">
        <v>7394</v>
      </c>
      <c r="N3172" s="15">
        <v>45356</v>
      </c>
      <c r="O3172" s="68" t="s">
        <v>3782</v>
      </c>
      <c r="P3172" s="8" t="s">
        <v>33</v>
      </c>
      <c r="Q3172" s="8" t="s">
        <v>34</v>
      </c>
      <c r="R3172" s="8" t="s">
        <v>31</v>
      </c>
      <c r="S3172" s="8" t="s">
        <v>31</v>
      </c>
      <c r="T3172" s="23" t="s">
        <v>31</v>
      </c>
      <c r="U3172" s="8" t="s">
        <v>35</v>
      </c>
      <c r="V3172" s="17">
        <v>261</v>
      </c>
      <c r="W3172" s="17">
        <v>90</v>
      </c>
      <c r="X3172" s="17">
        <v>1.6</v>
      </c>
      <c r="Y3172" s="18">
        <v>1</v>
      </c>
      <c r="Z3172" s="33"/>
      <c r="AA3172" s="33">
        <v>212</v>
      </c>
      <c r="AB3172" s="33">
        <v>356</v>
      </c>
      <c r="AC3172" s="33">
        <v>92</v>
      </c>
      <c r="AD3172" s="33" t="s">
        <v>724</v>
      </c>
      <c r="AE3172" s="289">
        <v>1</v>
      </c>
      <c r="AF3172"/>
      <c r="AG3172" s="345">
        <f t="shared" si="33"/>
        <v>568</v>
      </c>
      <c r="AH3172" s="345">
        <f t="shared" si="32"/>
        <v>568</v>
      </c>
      <c r="AI3172" s="345">
        <f t="shared" si="34"/>
        <v>56800</v>
      </c>
    </row>
    <row r="3173" spans="1:38" ht="19.5">
      <c r="A3173" s="103">
        <v>45379</v>
      </c>
      <c r="B3173" s="20" t="s">
        <v>39</v>
      </c>
      <c r="C3173" s="8" t="s">
        <v>91</v>
      </c>
      <c r="D3173" s="251"/>
      <c r="E3173" s="8"/>
      <c r="F3173" s="11" t="s">
        <v>5229</v>
      </c>
      <c r="G3173" s="11">
        <v>1023174</v>
      </c>
      <c r="H3173" s="11" t="s">
        <v>1139</v>
      </c>
      <c r="I3173" s="12" t="s">
        <v>1473</v>
      </c>
      <c r="J3173" s="11" t="s">
        <v>31</v>
      </c>
      <c r="K3173" s="11" t="s">
        <v>200</v>
      </c>
      <c r="L3173" s="13">
        <v>30</v>
      </c>
      <c r="M3173" s="14">
        <v>7654</v>
      </c>
      <c r="N3173" s="15">
        <v>45376</v>
      </c>
      <c r="O3173" s="68" t="s">
        <v>3782</v>
      </c>
      <c r="P3173" s="8" t="s">
        <v>33</v>
      </c>
      <c r="Q3173" s="8" t="s">
        <v>115</v>
      </c>
      <c r="R3173" s="38" t="s">
        <v>97</v>
      </c>
      <c r="S3173" s="39" t="s">
        <v>1482</v>
      </c>
      <c r="T3173" s="31" t="s">
        <v>5231</v>
      </c>
      <c r="U3173" s="82" t="s">
        <v>4837</v>
      </c>
      <c r="V3173" s="17">
        <v>410</v>
      </c>
      <c r="W3173" s="17">
        <v>96</v>
      </c>
      <c r="X3173" s="17">
        <v>1.6</v>
      </c>
      <c r="Y3173" s="18">
        <v>2</v>
      </c>
      <c r="Z3173" s="33" t="s">
        <v>2707</v>
      </c>
      <c r="AA3173" s="33">
        <v>412</v>
      </c>
      <c r="AB3173" s="33">
        <v>108</v>
      </c>
      <c r="AC3173" s="33">
        <v>62</v>
      </c>
      <c r="AD3173" s="33" t="s">
        <v>688</v>
      </c>
      <c r="AE3173" s="289">
        <v>1.5</v>
      </c>
      <c r="AF3173" s="70" t="s">
        <v>5160</v>
      </c>
      <c r="AG3173" s="345">
        <f t="shared" si="33"/>
        <v>520</v>
      </c>
      <c r="AH3173" s="345">
        <f t="shared" si="32"/>
        <v>260</v>
      </c>
      <c r="AI3173" s="345">
        <f t="shared" si="34"/>
        <v>7800</v>
      </c>
    </row>
    <row r="3174" spans="1:38" ht="19.5">
      <c r="A3174" s="103">
        <v>45379</v>
      </c>
      <c r="B3174" s="20" t="s">
        <v>39</v>
      </c>
      <c r="C3174" s="21" t="s">
        <v>77</v>
      </c>
      <c r="D3174" s="21" t="s">
        <v>5757</v>
      </c>
      <c r="E3174" s="9"/>
      <c r="F3174" s="11" t="s">
        <v>5230</v>
      </c>
      <c r="G3174" s="11">
        <v>1023175</v>
      </c>
      <c r="H3174" s="11" t="s">
        <v>851</v>
      </c>
      <c r="I3174" s="12" t="s">
        <v>1473</v>
      </c>
      <c r="J3174" s="11" t="s">
        <v>417</v>
      </c>
      <c r="K3174" s="11" t="s">
        <v>852</v>
      </c>
      <c r="L3174" s="13">
        <v>30</v>
      </c>
      <c r="M3174" s="14">
        <v>8232</v>
      </c>
      <c r="N3174" s="15">
        <v>45376</v>
      </c>
      <c r="O3174" s="68" t="s">
        <v>3782</v>
      </c>
      <c r="P3174" s="8" t="s">
        <v>33</v>
      </c>
      <c r="Q3174" s="8" t="s">
        <v>115</v>
      </c>
      <c r="R3174" s="38" t="s">
        <v>97</v>
      </c>
      <c r="S3174" s="39" t="s">
        <v>1482</v>
      </c>
      <c r="T3174" s="31" t="s">
        <v>5231</v>
      </c>
      <c r="U3174" s="82" t="s">
        <v>4837</v>
      </c>
      <c r="V3174" s="17">
        <v>410</v>
      </c>
      <c r="W3174" s="17">
        <v>96</v>
      </c>
      <c r="X3174" s="17">
        <v>1.6</v>
      </c>
      <c r="Y3174" s="18">
        <v>2</v>
      </c>
      <c r="Z3174" s="33" t="s">
        <v>2707</v>
      </c>
      <c r="AA3174" s="33">
        <v>476</v>
      </c>
      <c r="AB3174" s="33">
        <v>140</v>
      </c>
      <c r="AC3174" s="33">
        <v>62</v>
      </c>
      <c r="AD3174" s="33" t="s">
        <v>688</v>
      </c>
      <c r="AE3174" s="289">
        <v>1.5</v>
      </c>
      <c r="AF3174" s="70" t="s">
        <v>5160</v>
      </c>
      <c r="AG3174" s="345">
        <f t="shared" si="33"/>
        <v>616</v>
      </c>
      <c r="AH3174" s="345">
        <f t="shared" si="32"/>
        <v>308</v>
      </c>
      <c r="AI3174" s="345">
        <f t="shared" si="34"/>
        <v>9240</v>
      </c>
    </row>
    <row r="3175" spans="1:38">
      <c r="A3175" s="103">
        <v>45379</v>
      </c>
      <c r="B3175" s="20" t="s">
        <v>39</v>
      </c>
      <c r="C3175" s="8" t="s">
        <v>91</v>
      </c>
      <c r="D3175" s="21" t="s">
        <v>41</v>
      </c>
      <c r="F3175" s="11" t="s">
        <v>5097</v>
      </c>
      <c r="G3175" s="11">
        <v>1019317</v>
      </c>
      <c r="H3175" s="11" t="s">
        <v>5099</v>
      </c>
      <c r="I3175" s="12" t="s">
        <v>528</v>
      </c>
      <c r="J3175" s="11" t="s">
        <v>31</v>
      </c>
      <c r="K3175" s="10" t="s">
        <v>4780</v>
      </c>
      <c r="L3175" s="32">
        <v>40</v>
      </c>
      <c r="M3175" s="14" t="s">
        <v>5202</v>
      </c>
      <c r="N3175" s="15">
        <v>45303</v>
      </c>
      <c r="O3175" s="68" t="s">
        <v>3782</v>
      </c>
      <c r="P3175" s="8" t="s">
        <v>33</v>
      </c>
      <c r="Q3175" s="8" t="s">
        <v>34</v>
      </c>
      <c r="R3175" s="8" t="s">
        <v>31</v>
      </c>
      <c r="S3175" s="8" t="s">
        <v>31</v>
      </c>
      <c r="T3175" s="8" t="s">
        <v>31</v>
      </c>
      <c r="U3175" s="82" t="s">
        <v>4837</v>
      </c>
      <c r="V3175" s="17">
        <v>210</v>
      </c>
      <c r="W3175" s="17">
        <v>210</v>
      </c>
      <c r="X3175" s="17">
        <v>1.6</v>
      </c>
      <c r="Y3175" s="18">
        <v>1</v>
      </c>
      <c r="Z3175" s="33"/>
      <c r="AA3175" s="33">
        <v>719</v>
      </c>
      <c r="AB3175" s="33">
        <v>581</v>
      </c>
      <c r="AC3175" s="33">
        <v>157</v>
      </c>
      <c r="AD3175" s="33"/>
      <c r="AE3175" s="289">
        <v>1.5</v>
      </c>
      <c r="AG3175" s="345">
        <f t="shared" si="33"/>
        <v>1300</v>
      </c>
      <c r="AH3175" s="345">
        <f t="shared" si="32"/>
        <v>1300</v>
      </c>
      <c r="AI3175" s="345">
        <f t="shared" si="34"/>
        <v>52000</v>
      </c>
    </row>
    <row r="3176" spans="1:38">
      <c r="A3176" s="103">
        <v>45379</v>
      </c>
      <c r="B3176" s="7" t="s">
        <v>29</v>
      </c>
      <c r="C3176" s="86" t="s">
        <v>1324</v>
      </c>
      <c r="D3176" s="8"/>
      <c r="E3176" s="9"/>
      <c r="F3176" s="10" t="s">
        <v>5277</v>
      </c>
      <c r="G3176" s="11">
        <v>1027328</v>
      </c>
      <c r="H3176" s="11" t="s">
        <v>4060</v>
      </c>
      <c r="I3176" s="12" t="s">
        <v>4061</v>
      </c>
      <c r="J3176" s="11" t="s">
        <v>420</v>
      </c>
      <c r="K3176" s="11" t="s">
        <v>4058</v>
      </c>
      <c r="L3176" s="13">
        <v>20</v>
      </c>
      <c r="M3176" s="14">
        <v>8126</v>
      </c>
      <c r="N3176" s="15">
        <v>45369</v>
      </c>
      <c r="O3176" s="68" t="s">
        <v>3782</v>
      </c>
      <c r="P3176" s="8" t="s">
        <v>33</v>
      </c>
      <c r="Q3176" s="8" t="s">
        <v>34</v>
      </c>
      <c r="R3176" s="8" t="s">
        <v>31</v>
      </c>
      <c r="S3176" s="8" t="s">
        <v>31</v>
      </c>
      <c r="T3176" s="31" t="s">
        <v>5278</v>
      </c>
      <c r="U3176" s="8" t="s">
        <v>35</v>
      </c>
      <c r="V3176" s="17">
        <v>240.6</v>
      </c>
      <c r="W3176" s="17">
        <v>148.5</v>
      </c>
      <c r="X3176" s="17">
        <v>1.6</v>
      </c>
      <c r="Y3176" s="18">
        <v>1</v>
      </c>
      <c r="Z3176" s="33" t="s">
        <v>1016</v>
      </c>
      <c r="AA3176" s="372">
        <v>841</v>
      </c>
      <c r="AB3176" s="372">
        <v>644</v>
      </c>
      <c r="AC3176" s="372">
        <v>146</v>
      </c>
      <c r="AD3176" s="33" t="s">
        <v>724</v>
      </c>
      <c r="AE3176" s="289">
        <v>1.5</v>
      </c>
      <c r="AF3176" s="70" t="s">
        <v>5160</v>
      </c>
      <c r="AG3176" s="345">
        <f t="shared" si="33"/>
        <v>1485</v>
      </c>
      <c r="AH3176" s="345">
        <f t="shared" si="32"/>
        <v>1485</v>
      </c>
      <c r="AI3176" s="345">
        <f t="shared" si="34"/>
        <v>29700</v>
      </c>
    </row>
    <row r="3177" spans="1:38">
      <c r="A3177" s="103">
        <v>45379</v>
      </c>
      <c r="B3177" s="7" t="s">
        <v>29</v>
      </c>
      <c r="C3177" s="8" t="s">
        <v>91</v>
      </c>
      <c r="D3177" s="8"/>
      <c r="E3177" s="9"/>
      <c r="F3177" s="10" t="s">
        <v>5277</v>
      </c>
      <c r="G3177" s="11">
        <v>1027328</v>
      </c>
      <c r="H3177" s="11" t="s">
        <v>4060</v>
      </c>
      <c r="I3177" s="12" t="s">
        <v>421</v>
      </c>
      <c r="J3177" s="11" t="s">
        <v>420</v>
      </c>
      <c r="K3177" s="11" t="s">
        <v>419</v>
      </c>
      <c r="L3177" s="13" t="s">
        <v>61</v>
      </c>
      <c r="M3177" s="14">
        <v>4024</v>
      </c>
      <c r="N3177" s="15">
        <v>45369</v>
      </c>
      <c r="O3177" s="68" t="s">
        <v>3782</v>
      </c>
      <c r="P3177" s="8" t="s">
        <v>33</v>
      </c>
      <c r="Q3177" s="8" t="s">
        <v>34</v>
      </c>
      <c r="R3177" s="8" t="s">
        <v>31</v>
      </c>
      <c r="S3177" s="8" t="s">
        <v>31</v>
      </c>
      <c r="T3177" s="31" t="s">
        <v>5278</v>
      </c>
      <c r="U3177" s="8" t="s">
        <v>35</v>
      </c>
      <c r="V3177" s="17">
        <v>240.6</v>
      </c>
      <c r="W3177" s="17">
        <v>148.5</v>
      </c>
      <c r="X3177" s="17">
        <v>1.6</v>
      </c>
      <c r="Y3177" s="18">
        <v>1</v>
      </c>
      <c r="Z3177" s="33" t="s">
        <v>1018</v>
      </c>
      <c r="AA3177" s="372"/>
      <c r="AB3177" s="372"/>
      <c r="AC3177" s="372"/>
      <c r="AD3177" s="18" t="s">
        <v>61</v>
      </c>
      <c r="AE3177" s="289">
        <v>1.5</v>
      </c>
      <c r="AF3177" s="70" t="s">
        <v>5160</v>
      </c>
      <c r="AG3177" s="345">
        <f t="shared" si="33"/>
        <v>0</v>
      </c>
      <c r="AH3177" s="345">
        <f t="shared" si="32"/>
        <v>0</v>
      </c>
      <c r="AI3177" s="338">
        <v>0</v>
      </c>
    </row>
    <row r="3178" spans="1:38">
      <c r="A3178" s="103">
        <v>45379</v>
      </c>
      <c r="B3178" s="7" t="s">
        <v>29</v>
      </c>
      <c r="C3178" s="86" t="s">
        <v>1324</v>
      </c>
      <c r="D3178" s="8"/>
      <c r="E3178" s="9"/>
      <c r="F3178" s="10" t="s">
        <v>5258</v>
      </c>
      <c r="G3178" s="11">
        <v>1027331</v>
      </c>
      <c r="H3178" s="11" t="s">
        <v>4071</v>
      </c>
      <c r="I3178" s="12" t="s">
        <v>4072</v>
      </c>
      <c r="J3178" s="11" t="s">
        <v>415</v>
      </c>
      <c r="K3178" s="11" t="s">
        <v>416</v>
      </c>
      <c r="L3178" s="13">
        <v>20</v>
      </c>
      <c r="M3178" s="14">
        <v>8163</v>
      </c>
      <c r="N3178" s="15">
        <v>45369</v>
      </c>
      <c r="O3178" s="68" t="s">
        <v>3782</v>
      </c>
      <c r="P3178" s="8" t="s">
        <v>33</v>
      </c>
      <c r="Q3178" s="8" t="s">
        <v>34</v>
      </c>
      <c r="R3178" s="8" t="s">
        <v>31</v>
      </c>
      <c r="S3178" s="8" t="s">
        <v>31</v>
      </c>
      <c r="T3178" s="31" t="s">
        <v>5278</v>
      </c>
      <c r="U3178" s="8" t="s">
        <v>35</v>
      </c>
      <c r="V3178" s="17">
        <v>241.8</v>
      </c>
      <c r="W3178" s="17">
        <v>148.5</v>
      </c>
      <c r="X3178" s="17">
        <v>1.6</v>
      </c>
      <c r="Y3178" s="18">
        <v>1</v>
      </c>
      <c r="Z3178" s="33" t="s">
        <v>987</v>
      </c>
      <c r="AA3178" s="372">
        <v>504</v>
      </c>
      <c r="AB3178" s="372">
        <v>553</v>
      </c>
      <c r="AC3178" s="372">
        <v>146</v>
      </c>
      <c r="AD3178" s="33" t="s">
        <v>724</v>
      </c>
      <c r="AE3178" s="289">
        <v>1.5</v>
      </c>
      <c r="AF3178" s="70" t="s">
        <v>5160</v>
      </c>
      <c r="AG3178" s="345">
        <f t="shared" si="33"/>
        <v>1057</v>
      </c>
      <c r="AH3178" s="345">
        <f t="shared" si="32"/>
        <v>1057</v>
      </c>
      <c r="AI3178" s="345">
        <f t="shared" si="34"/>
        <v>21140</v>
      </c>
    </row>
    <row r="3179" spans="1:38">
      <c r="A3179" s="103">
        <v>45379</v>
      </c>
      <c r="B3179" s="7" t="s">
        <v>29</v>
      </c>
      <c r="C3179" s="8" t="s">
        <v>91</v>
      </c>
      <c r="D3179" s="8"/>
      <c r="E3179" s="9"/>
      <c r="F3179" s="10" t="s">
        <v>5258</v>
      </c>
      <c r="G3179" s="11">
        <v>1027331</v>
      </c>
      <c r="H3179" s="11" t="s">
        <v>4070</v>
      </c>
      <c r="I3179" s="12" t="s">
        <v>4067</v>
      </c>
      <c r="J3179" s="11" t="s">
        <v>415</v>
      </c>
      <c r="K3179" s="11" t="s">
        <v>419</v>
      </c>
      <c r="L3179" s="13" t="s">
        <v>61</v>
      </c>
      <c r="M3179" s="14">
        <v>4024</v>
      </c>
      <c r="N3179" s="15">
        <v>45369</v>
      </c>
      <c r="O3179" s="68" t="s">
        <v>3782</v>
      </c>
      <c r="P3179" s="8" t="s">
        <v>33</v>
      </c>
      <c r="Q3179" s="8" t="s">
        <v>34</v>
      </c>
      <c r="R3179" s="8" t="s">
        <v>31</v>
      </c>
      <c r="S3179" s="8" t="s">
        <v>31</v>
      </c>
      <c r="T3179" s="31" t="s">
        <v>5278</v>
      </c>
      <c r="U3179" s="8" t="s">
        <v>35</v>
      </c>
      <c r="V3179" s="17">
        <v>241.8</v>
      </c>
      <c r="W3179" s="17">
        <v>148.5</v>
      </c>
      <c r="X3179" s="17">
        <v>1.6</v>
      </c>
      <c r="Y3179" s="18">
        <v>1</v>
      </c>
      <c r="Z3179" s="33" t="s">
        <v>990</v>
      </c>
      <c r="AA3179" s="372"/>
      <c r="AB3179" s="372"/>
      <c r="AC3179" s="372"/>
      <c r="AD3179" s="18" t="s">
        <v>61</v>
      </c>
      <c r="AE3179" s="289">
        <v>1.5</v>
      </c>
      <c r="AF3179" s="70" t="s">
        <v>5160</v>
      </c>
      <c r="AG3179" s="345">
        <f t="shared" si="33"/>
        <v>0</v>
      </c>
      <c r="AH3179" s="345">
        <f t="shared" si="32"/>
        <v>0</v>
      </c>
      <c r="AI3179" s="338">
        <v>0</v>
      </c>
    </row>
    <row r="3180" spans="1:38">
      <c r="A3180" s="103">
        <v>45379</v>
      </c>
      <c r="B3180" s="7" t="s">
        <v>29</v>
      </c>
      <c r="C3180" s="8" t="s">
        <v>91</v>
      </c>
      <c r="D3180" s="8"/>
      <c r="E3180" s="57"/>
      <c r="F3180" s="11" t="s">
        <v>5259</v>
      </c>
      <c r="G3180" s="11">
        <v>1023878</v>
      </c>
      <c r="H3180" s="11" t="s">
        <v>777</v>
      </c>
      <c r="I3180" s="12" t="s">
        <v>1465</v>
      </c>
      <c r="J3180" s="11" t="s">
        <v>31</v>
      </c>
      <c r="K3180" s="25" t="s">
        <v>1663</v>
      </c>
      <c r="L3180" s="32">
        <v>200</v>
      </c>
      <c r="M3180" s="14" t="s">
        <v>61</v>
      </c>
      <c r="N3180" s="15">
        <v>45358</v>
      </c>
      <c r="O3180" s="68" t="s">
        <v>3782</v>
      </c>
      <c r="P3180" s="8" t="s">
        <v>85</v>
      </c>
      <c r="Q3180" s="8" t="s">
        <v>34</v>
      </c>
      <c r="R3180" s="8" t="s">
        <v>31</v>
      </c>
      <c r="S3180" s="23" t="s">
        <v>31</v>
      </c>
      <c r="T3180" s="23" t="s">
        <v>31</v>
      </c>
      <c r="U3180" s="8" t="s">
        <v>35</v>
      </c>
      <c r="V3180" s="17">
        <v>96.6</v>
      </c>
      <c r="W3180" s="17">
        <v>90</v>
      </c>
      <c r="X3180" s="17">
        <v>1.6</v>
      </c>
      <c r="Y3180" s="18">
        <v>2</v>
      </c>
      <c r="Z3180" s="33" t="s">
        <v>2707</v>
      </c>
      <c r="AA3180" s="33">
        <v>0</v>
      </c>
      <c r="AB3180" s="33">
        <v>18</v>
      </c>
      <c r="AC3180" s="33">
        <v>8</v>
      </c>
      <c r="AD3180" s="33" t="s">
        <v>724</v>
      </c>
      <c r="AE3180" s="289">
        <v>1</v>
      </c>
      <c r="AF3180"/>
      <c r="AG3180" s="345">
        <f t="shared" si="33"/>
        <v>18</v>
      </c>
      <c r="AH3180" s="345">
        <f t="shared" si="32"/>
        <v>9</v>
      </c>
      <c r="AI3180" s="345">
        <f t="shared" si="34"/>
        <v>1800</v>
      </c>
    </row>
    <row r="3181" spans="1:38">
      <c r="A3181" s="103">
        <v>45379</v>
      </c>
      <c r="B3181" s="7" t="s">
        <v>29</v>
      </c>
      <c r="C3181" s="86" t="s">
        <v>1324</v>
      </c>
      <c r="D3181" s="8"/>
      <c r="E3181" s="9"/>
      <c r="F3181" s="11" t="s">
        <v>5259</v>
      </c>
      <c r="G3181" s="11">
        <v>1023878</v>
      </c>
      <c r="H3181" s="11" t="s">
        <v>777</v>
      </c>
      <c r="I3181" s="12" t="s">
        <v>778</v>
      </c>
      <c r="J3181" s="11" t="s">
        <v>31</v>
      </c>
      <c r="K3181" s="45" t="s">
        <v>1659</v>
      </c>
      <c r="L3181" s="13">
        <v>200</v>
      </c>
      <c r="M3181" s="14">
        <v>7961</v>
      </c>
      <c r="N3181" s="15">
        <v>45359</v>
      </c>
      <c r="O3181" s="68" t="s">
        <v>3782</v>
      </c>
      <c r="P3181" s="8" t="s">
        <v>85</v>
      </c>
      <c r="Q3181" s="8" t="s">
        <v>34</v>
      </c>
      <c r="R3181" s="8" t="s">
        <v>31</v>
      </c>
      <c r="S3181" s="8" t="s">
        <v>31</v>
      </c>
      <c r="T3181" s="23" t="s">
        <v>31</v>
      </c>
      <c r="U3181" s="8" t="s">
        <v>35</v>
      </c>
      <c r="V3181" s="17">
        <v>235</v>
      </c>
      <c r="W3181" s="17">
        <v>101.5</v>
      </c>
      <c r="X3181" s="17">
        <v>1.6</v>
      </c>
      <c r="Y3181" s="18">
        <v>2</v>
      </c>
      <c r="Z3181" s="33" t="s">
        <v>2707</v>
      </c>
      <c r="AA3181" s="291">
        <v>166</v>
      </c>
      <c r="AB3181" s="291">
        <v>0</v>
      </c>
      <c r="AC3181" s="291">
        <v>27</v>
      </c>
      <c r="AD3181" s="33" t="s">
        <v>724</v>
      </c>
      <c r="AE3181" s="289">
        <v>1</v>
      </c>
      <c r="AF3181"/>
      <c r="AG3181" s="345">
        <f t="shared" si="33"/>
        <v>166</v>
      </c>
      <c r="AH3181" s="345">
        <f t="shared" si="32"/>
        <v>83</v>
      </c>
      <c r="AI3181" s="345">
        <f t="shared" si="34"/>
        <v>16600</v>
      </c>
      <c r="AJ3181" s="306">
        <f>SUM(AI3076:AI3181)</f>
        <v>1378096</v>
      </c>
      <c r="AK3181" s="306">
        <v>20</v>
      </c>
      <c r="AL3181" s="306">
        <f>QUOTIENT(AJ3181,AK3181)</f>
        <v>68904</v>
      </c>
    </row>
    <row r="3182" spans="1:38">
      <c r="A3182" s="103">
        <v>45383</v>
      </c>
      <c r="B3182" s="20" t="s">
        <v>39</v>
      </c>
      <c r="C3182" s="86" t="s">
        <v>1324</v>
      </c>
      <c r="D3182" s="21" t="s">
        <v>5757</v>
      </c>
      <c r="E3182" s="9"/>
      <c r="F3182" s="11" t="s">
        <v>5225</v>
      </c>
      <c r="G3182" s="11">
        <v>1023863</v>
      </c>
      <c r="H3182" s="11" t="s">
        <v>2363</v>
      </c>
      <c r="I3182" s="12" t="s">
        <v>157</v>
      </c>
      <c r="J3182" s="11" t="s">
        <v>31</v>
      </c>
      <c r="K3182" s="25" t="s">
        <v>552</v>
      </c>
      <c r="L3182" s="13">
        <v>100</v>
      </c>
      <c r="M3182" s="14">
        <v>7747</v>
      </c>
      <c r="N3182" s="15">
        <v>45344</v>
      </c>
      <c r="O3182" s="68" t="s">
        <v>3782</v>
      </c>
      <c r="P3182" s="8" t="s">
        <v>33</v>
      </c>
      <c r="Q3182" s="8" t="s">
        <v>115</v>
      </c>
      <c r="R3182" s="8" t="s">
        <v>31</v>
      </c>
      <c r="S3182" s="23" t="s">
        <v>31</v>
      </c>
      <c r="T3182" s="23" t="s">
        <v>31</v>
      </c>
      <c r="U3182" s="82" t="s">
        <v>4837</v>
      </c>
      <c r="V3182" s="17">
        <v>350.5</v>
      </c>
      <c r="W3182" s="17">
        <v>126</v>
      </c>
      <c r="X3182" s="17">
        <v>1.6</v>
      </c>
      <c r="Y3182" s="18">
        <v>1</v>
      </c>
      <c r="Z3182" s="33"/>
      <c r="AA3182" s="33">
        <v>84</v>
      </c>
      <c r="AB3182" s="33">
        <v>435</v>
      </c>
      <c r="AC3182" s="33">
        <v>73</v>
      </c>
      <c r="AD3182" s="33" t="s">
        <v>688</v>
      </c>
      <c r="AE3182" s="289">
        <v>1</v>
      </c>
      <c r="AF3182"/>
      <c r="AG3182" s="346">
        <f t="shared" ref="AG3182:AG3245" si="35">SUM(AA3182:AB3182)</f>
        <v>519</v>
      </c>
      <c r="AH3182" s="346">
        <f t="shared" si="32"/>
        <v>519</v>
      </c>
      <c r="AI3182" s="346">
        <f>SUMPRODUCT(AH3182,L3182)</f>
        <v>51900</v>
      </c>
    </row>
    <row r="3183" spans="1:38">
      <c r="A3183" s="103">
        <v>45383</v>
      </c>
      <c r="B3183" s="7" t="s">
        <v>29</v>
      </c>
      <c r="C3183" s="8" t="s">
        <v>91</v>
      </c>
      <c r="D3183" s="79"/>
      <c r="E3183" s="9"/>
      <c r="F3183" s="11" t="s">
        <v>5259</v>
      </c>
      <c r="G3183" s="11">
        <v>1023878</v>
      </c>
      <c r="H3183" s="11" t="s">
        <v>777</v>
      </c>
      <c r="I3183" s="12" t="s">
        <v>312</v>
      </c>
      <c r="J3183" s="14" t="s">
        <v>31</v>
      </c>
      <c r="K3183" s="11" t="s">
        <v>1160</v>
      </c>
      <c r="L3183" s="13">
        <v>200</v>
      </c>
      <c r="M3183" s="14">
        <v>5517</v>
      </c>
      <c r="N3183" s="15">
        <v>45359</v>
      </c>
      <c r="O3183" s="68" t="s">
        <v>3782</v>
      </c>
      <c r="P3183" s="8" t="s">
        <v>33</v>
      </c>
      <c r="Q3183" s="8" t="s">
        <v>34</v>
      </c>
      <c r="R3183" s="8" t="s">
        <v>31</v>
      </c>
      <c r="S3183" s="8" t="s">
        <v>31</v>
      </c>
      <c r="T3183" s="23" t="s">
        <v>31</v>
      </c>
      <c r="U3183" s="8" t="s">
        <v>35</v>
      </c>
      <c r="V3183" s="17">
        <v>129.6</v>
      </c>
      <c r="W3183" s="17">
        <v>94</v>
      </c>
      <c r="X3183" s="17">
        <v>1.6</v>
      </c>
      <c r="Y3183" s="18">
        <v>2</v>
      </c>
      <c r="Z3183" s="33" t="s">
        <v>2707</v>
      </c>
      <c r="AA3183" s="33">
        <v>2</v>
      </c>
      <c r="AB3183" s="33">
        <v>168</v>
      </c>
      <c r="AC3183" s="33">
        <v>26</v>
      </c>
      <c r="AD3183" s="33" t="s">
        <v>724</v>
      </c>
      <c r="AE3183" s="289">
        <v>1</v>
      </c>
      <c r="AF3183"/>
      <c r="AG3183" s="346">
        <f t="shared" si="35"/>
        <v>170</v>
      </c>
      <c r="AH3183" s="346">
        <f t="shared" si="32"/>
        <v>85</v>
      </c>
      <c r="AI3183" s="346">
        <f t="shared" ref="AI3183:AI3246" si="36">SUMPRODUCT(AH3183,L3183)</f>
        <v>17000</v>
      </c>
    </row>
    <row r="3184" spans="1:38">
      <c r="A3184" s="103">
        <v>45384</v>
      </c>
      <c r="B3184" s="20" t="s">
        <v>39</v>
      </c>
      <c r="C3184" s="8" t="s">
        <v>91</v>
      </c>
      <c r="D3184" s="21" t="s">
        <v>5757</v>
      </c>
      <c r="E3184" s="9"/>
      <c r="F3184" s="11" t="s">
        <v>5209</v>
      </c>
      <c r="G3184" s="11">
        <v>1023218</v>
      </c>
      <c r="H3184" s="11" t="s">
        <v>3225</v>
      </c>
      <c r="I3184" s="12" t="s">
        <v>269</v>
      </c>
      <c r="J3184" s="11" t="s">
        <v>31</v>
      </c>
      <c r="K3184" s="25" t="s">
        <v>2148</v>
      </c>
      <c r="L3184" s="13">
        <v>100</v>
      </c>
      <c r="M3184" s="14">
        <v>7561</v>
      </c>
      <c r="N3184" s="15">
        <v>45335</v>
      </c>
      <c r="O3184" s="68" t="s">
        <v>3782</v>
      </c>
      <c r="P3184" s="8" t="s">
        <v>33</v>
      </c>
      <c r="Q3184" s="8" t="s">
        <v>115</v>
      </c>
      <c r="R3184" s="8" t="s">
        <v>31</v>
      </c>
      <c r="S3184" s="8" t="s">
        <v>31</v>
      </c>
      <c r="T3184" s="8" t="s">
        <v>31</v>
      </c>
      <c r="U3184" s="82" t="s">
        <v>4837</v>
      </c>
      <c r="V3184" s="17">
        <v>430</v>
      </c>
      <c r="W3184" s="17">
        <v>214.4</v>
      </c>
      <c r="X3184" s="17">
        <v>2.7</v>
      </c>
      <c r="Y3184" s="18">
        <v>1</v>
      </c>
      <c r="Z3184" s="33"/>
      <c r="AA3184" s="33">
        <v>741</v>
      </c>
      <c r="AB3184" s="33">
        <v>1068</v>
      </c>
      <c r="AC3184" s="33">
        <v>116</v>
      </c>
      <c r="AD3184" s="33" t="s">
        <v>688</v>
      </c>
      <c r="AE3184" s="289">
        <v>1.5</v>
      </c>
      <c r="AF3184"/>
      <c r="AG3184" s="346">
        <f t="shared" si="35"/>
        <v>1809</v>
      </c>
      <c r="AH3184" s="346">
        <f t="shared" si="32"/>
        <v>1809</v>
      </c>
      <c r="AI3184" s="346">
        <f t="shared" si="36"/>
        <v>180900</v>
      </c>
    </row>
    <row r="3185" spans="1:35">
      <c r="A3185" s="103">
        <v>45384</v>
      </c>
      <c r="B3185" s="7" t="s">
        <v>29</v>
      </c>
      <c r="C3185" s="8" t="s">
        <v>91</v>
      </c>
      <c r="D3185" s="79"/>
      <c r="E3185" s="9"/>
      <c r="F3185" s="11" t="s">
        <v>5259</v>
      </c>
      <c r="G3185" s="11">
        <v>1023878</v>
      </c>
      <c r="H3185" s="11" t="s">
        <v>777</v>
      </c>
      <c r="I3185" s="12" t="s">
        <v>1161</v>
      </c>
      <c r="J3185" s="14" t="s">
        <v>31</v>
      </c>
      <c r="K3185" s="11" t="s">
        <v>1162</v>
      </c>
      <c r="L3185" s="13">
        <v>200</v>
      </c>
      <c r="M3185" s="14">
        <v>5252</v>
      </c>
      <c r="N3185" s="15">
        <v>45359</v>
      </c>
      <c r="O3185" s="68" t="s">
        <v>3782</v>
      </c>
      <c r="P3185" s="8" t="s">
        <v>85</v>
      </c>
      <c r="Q3185" s="8" t="s">
        <v>34</v>
      </c>
      <c r="R3185" s="8" t="s">
        <v>31</v>
      </c>
      <c r="S3185" s="8" t="s">
        <v>31</v>
      </c>
      <c r="T3185" s="23" t="s">
        <v>31</v>
      </c>
      <c r="U3185" s="8" t="s">
        <v>35</v>
      </c>
      <c r="V3185" s="17">
        <v>255.5</v>
      </c>
      <c r="W3185" s="17">
        <v>142.5</v>
      </c>
      <c r="X3185" s="17">
        <v>1.6</v>
      </c>
      <c r="Y3185" s="18">
        <v>5</v>
      </c>
      <c r="Z3185" s="33" t="s">
        <v>3872</v>
      </c>
      <c r="AA3185" s="33">
        <v>0</v>
      </c>
      <c r="AB3185" s="33">
        <v>65</v>
      </c>
      <c r="AC3185" s="33">
        <v>4</v>
      </c>
      <c r="AD3185" s="33" t="s">
        <v>724</v>
      </c>
      <c r="AE3185" s="289">
        <v>0.5</v>
      </c>
      <c r="AF3185"/>
      <c r="AG3185" s="346">
        <f t="shared" si="35"/>
        <v>65</v>
      </c>
      <c r="AH3185" s="346">
        <f t="shared" si="32"/>
        <v>13</v>
      </c>
      <c r="AI3185" s="346">
        <f t="shared" si="36"/>
        <v>2600</v>
      </c>
    </row>
    <row r="3186" spans="1:35">
      <c r="A3186" s="103">
        <v>45384</v>
      </c>
      <c r="B3186" s="7" t="s">
        <v>29</v>
      </c>
      <c r="C3186" s="8" t="s">
        <v>91</v>
      </c>
      <c r="D3186" s="8"/>
      <c r="E3186" s="19"/>
      <c r="F3186" s="11" t="s">
        <v>5260</v>
      </c>
      <c r="G3186" s="11">
        <v>1027302</v>
      </c>
      <c r="H3186" s="11" t="s">
        <v>109</v>
      </c>
      <c r="I3186" s="12" t="s">
        <v>1255</v>
      </c>
      <c r="J3186" s="11" t="s">
        <v>424</v>
      </c>
      <c r="K3186" s="11" t="s">
        <v>428</v>
      </c>
      <c r="L3186" s="13">
        <v>10</v>
      </c>
      <c r="M3186" s="14">
        <v>4145</v>
      </c>
      <c r="N3186" s="15">
        <v>45362</v>
      </c>
      <c r="O3186" s="68" t="s">
        <v>3782</v>
      </c>
      <c r="P3186" s="8" t="s">
        <v>33</v>
      </c>
      <c r="Q3186" s="8" t="s">
        <v>34</v>
      </c>
      <c r="R3186" s="8" t="s">
        <v>31</v>
      </c>
      <c r="S3186" s="8" t="s">
        <v>31</v>
      </c>
      <c r="T3186" s="23" t="s">
        <v>31</v>
      </c>
      <c r="U3186" s="8" t="s">
        <v>35</v>
      </c>
      <c r="V3186" s="17">
        <v>142</v>
      </c>
      <c r="W3186" s="17">
        <v>124</v>
      </c>
      <c r="X3186" s="17">
        <v>1.6</v>
      </c>
      <c r="Y3186" s="18">
        <v>1</v>
      </c>
      <c r="Z3186" s="33" t="s">
        <v>1016</v>
      </c>
      <c r="AA3186" s="370">
        <v>121</v>
      </c>
      <c r="AB3186" s="370">
        <v>185</v>
      </c>
      <c r="AC3186" s="370">
        <v>67</v>
      </c>
      <c r="AD3186" s="33" t="s">
        <v>688</v>
      </c>
      <c r="AE3186" s="289">
        <v>1</v>
      </c>
      <c r="AF3186"/>
      <c r="AG3186" s="346">
        <f t="shared" si="35"/>
        <v>306</v>
      </c>
      <c r="AH3186" s="346">
        <f t="shared" si="32"/>
        <v>306</v>
      </c>
      <c r="AI3186" s="346">
        <f t="shared" si="36"/>
        <v>3060</v>
      </c>
    </row>
    <row r="3187" spans="1:35">
      <c r="A3187" s="103">
        <v>45384</v>
      </c>
      <c r="B3187" s="7" t="s">
        <v>29</v>
      </c>
      <c r="C3187" s="8" t="s">
        <v>91</v>
      </c>
      <c r="D3187" s="8"/>
      <c r="E3187" s="19"/>
      <c r="F3187" s="11" t="s">
        <v>5260</v>
      </c>
      <c r="G3187" s="11">
        <v>1027302</v>
      </c>
      <c r="H3187" s="11" t="s">
        <v>109</v>
      </c>
      <c r="I3187" s="12" t="s">
        <v>598</v>
      </c>
      <c r="J3187" s="11" t="s">
        <v>424</v>
      </c>
      <c r="K3187" s="11" t="s">
        <v>427</v>
      </c>
      <c r="L3187" s="13">
        <v>10</v>
      </c>
      <c r="M3187" s="14">
        <v>4143</v>
      </c>
      <c r="N3187" s="15">
        <v>45362</v>
      </c>
      <c r="O3187" s="68" t="s">
        <v>3782</v>
      </c>
      <c r="P3187" s="8" t="s">
        <v>33</v>
      </c>
      <c r="Q3187" s="8" t="s">
        <v>34</v>
      </c>
      <c r="R3187" s="8" t="s">
        <v>31</v>
      </c>
      <c r="S3187" s="8" t="s">
        <v>31</v>
      </c>
      <c r="T3187" s="23" t="s">
        <v>31</v>
      </c>
      <c r="U3187" s="8" t="s">
        <v>35</v>
      </c>
      <c r="V3187" s="17">
        <v>142</v>
      </c>
      <c r="W3187" s="17">
        <v>124</v>
      </c>
      <c r="X3187" s="17">
        <v>1.6</v>
      </c>
      <c r="Y3187" s="18">
        <v>1</v>
      </c>
      <c r="Z3187" s="33" t="s">
        <v>990</v>
      </c>
      <c r="AA3187" s="370"/>
      <c r="AB3187" s="370"/>
      <c r="AC3187" s="370"/>
      <c r="AD3187" s="33" t="s">
        <v>688</v>
      </c>
      <c r="AE3187" s="289">
        <v>1</v>
      </c>
      <c r="AF3187"/>
      <c r="AG3187" s="346">
        <f t="shared" si="35"/>
        <v>0</v>
      </c>
      <c r="AH3187" s="346">
        <f t="shared" si="32"/>
        <v>0</v>
      </c>
      <c r="AI3187" s="346">
        <f t="shared" si="36"/>
        <v>0</v>
      </c>
    </row>
    <row r="3188" spans="1:35" ht="19.5">
      <c r="A3188" s="103">
        <v>45385</v>
      </c>
      <c r="B3188" s="20" t="s">
        <v>39</v>
      </c>
      <c r="C3188" s="8" t="s">
        <v>91</v>
      </c>
      <c r="D3188" s="8"/>
      <c r="E3188" s="61" t="s">
        <v>5304</v>
      </c>
      <c r="F3188" s="10" t="s">
        <v>4917</v>
      </c>
      <c r="G3188" s="11">
        <v>1023214</v>
      </c>
      <c r="H3188" s="11" t="s">
        <v>299</v>
      </c>
      <c r="I3188" s="12" t="s">
        <v>2121</v>
      </c>
      <c r="J3188" s="11" t="s">
        <v>31</v>
      </c>
      <c r="K3188" s="11" t="s">
        <v>301</v>
      </c>
      <c r="L3188" s="13">
        <v>20</v>
      </c>
      <c r="M3188" s="14">
        <v>5067</v>
      </c>
      <c r="N3188" s="15">
        <v>45348</v>
      </c>
      <c r="O3188" s="68" t="s">
        <v>3782</v>
      </c>
      <c r="P3188" s="8" t="s">
        <v>33</v>
      </c>
      <c r="Q3188" s="8" t="s">
        <v>115</v>
      </c>
      <c r="R3188" s="99" t="s">
        <v>1725</v>
      </c>
      <c r="S3188" s="39" t="s">
        <v>5306</v>
      </c>
      <c r="T3188" s="23" t="s">
        <v>31</v>
      </c>
      <c r="U3188" s="82" t="s">
        <v>4837</v>
      </c>
      <c r="V3188" s="17">
        <v>400</v>
      </c>
      <c r="W3188" s="17">
        <v>321.2</v>
      </c>
      <c r="X3188" s="17">
        <v>2</v>
      </c>
      <c r="Y3188" s="18">
        <v>1</v>
      </c>
      <c r="Z3188" s="33"/>
      <c r="AA3188" s="72">
        <v>368</v>
      </c>
      <c r="AB3188" s="72">
        <v>601</v>
      </c>
      <c r="AC3188" s="33">
        <v>100</v>
      </c>
      <c r="AD3188" s="33" t="s">
        <v>724</v>
      </c>
      <c r="AE3188" s="289">
        <v>1.5</v>
      </c>
      <c r="AG3188" s="346">
        <f t="shared" si="35"/>
        <v>969</v>
      </c>
      <c r="AH3188" s="346">
        <f t="shared" si="32"/>
        <v>969</v>
      </c>
      <c r="AI3188" s="346">
        <f t="shared" si="36"/>
        <v>19380</v>
      </c>
    </row>
    <row r="3189" spans="1:35">
      <c r="A3189" s="103">
        <v>45385</v>
      </c>
      <c r="B3189" s="7" t="s">
        <v>29</v>
      </c>
      <c r="C3189" s="8" t="s">
        <v>91</v>
      </c>
      <c r="D3189" s="8"/>
      <c r="E3189" s="9"/>
      <c r="F3189" s="11" t="s">
        <v>5260</v>
      </c>
      <c r="G3189" s="11">
        <v>1027302</v>
      </c>
      <c r="H3189" s="11" t="s">
        <v>109</v>
      </c>
      <c r="I3189" s="12" t="s">
        <v>30</v>
      </c>
      <c r="J3189" s="11" t="s">
        <v>31</v>
      </c>
      <c r="K3189" s="11" t="s">
        <v>445</v>
      </c>
      <c r="L3189" s="13">
        <v>10</v>
      </c>
      <c r="M3189" s="14">
        <v>3761</v>
      </c>
      <c r="N3189" s="15">
        <v>45362</v>
      </c>
      <c r="O3189" s="68" t="s">
        <v>3782</v>
      </c>
      <c r="P3189" s="8" t="s">
        <v>33</v>
      </c>
      <c r="Q3189" s="8" t="s">
        <v>34</v>
      </c>
      <c r="R3189" s="8" t="s">
        <v>31</v>
      </c>
      <c r="S3189" s="8" t="s">
        <v>31</v>
      </c>
      <c r="T3189" s="23" t="s">
        <v>31</v>
      </c>
      <c r="U3189" s="8" t="s">
        <v>35</v>
      </c>
      <c r="V3189" s="17">
        <v>325.3</v>
      </c>
      <c r="W3189" s="17">
        <v>100</v>
      </c>
      <c r="X3189" s="17">
        <v>2</v>
      </c>
      <c r="Y3189" s="18">
        <v>1</v>
      </c>
      <c r="Z3189" s="33"/>
      <c r="AA3189" s="291">
        <v>58</v>
      </c>
      <c r="AB3189" s="291">
        <v>314</v>
      </c>
      <c r="AC3189" s="291">
        <v>77</v>
      </c>
      <c r="AD3189" s="33" t="s">
        <v>688</v>
      </c>
      <c r="AE3189" s="289">
        <v>1</v>
      </c>
      <c r="AF3189"/>
      <c r="AG3189" s="346">
        <f t="shared" si="35"/>
        <v>372</v>
      </c>
      <c r="AH3189" s="346">
        <f t="shared" si="32"/>
        <v>372</v>
      </c>
      <c r="AI3189" s="346">
        <f t="shared" si="36"/>
        <v>3720</v>
      </c>
    </row>
    <row r="3190" spans="1:35">
      <c r="A3190" s="103">
        <v>45386</v>
      </c>
      <c r="B3190" s="20" t="s">
        <v>39</v>
      </c>
      <c r="C3190" s="8" t="s">
        <v>91</v>
      </c>
      <c r="D3190" s="8"/>
      <c r="E3190" s="9"/>
      <c r="F3190" s="11" t="s">
        <v>5260</v>
      </c>
      <c r="G3190" s="11">
        <v>1027302</v>
      </c>
      <c r="H3190" s="11" t="s">
        <v>645</v>
      </c>
      <c r="I3190" s="12" t="s">
        <v>367</v>
      </c>
      <c r="J3190" s="14" t="s">
        <v>31</v>
      </c>
      <c r="K3190" s="11" t="s">
        <v>368</v>
      </c>
      <c r="L3190" s="32">
        <v>10</v>
      </c>
      <c r="M3190" s="14">
        <v>3659</v>
      </c>
      <c r="N3190" s="15">
        <v>45365</v>
      </c>
      <c r="O3190" s="68" t="s">
        <v>3782</v>
      </c>
      <c r="P3190" s="8" t="s">
        <v>113</v>
      </c>
      <c r="Q3190" s="8" t="s">
        <v>115</v>
      </c>
      <c r="R3190" s="8" t="s">
        <v>31</v>
      </c>
      <c r="S3190" s="23" t="s">
        <v>31</v>
      </c>
      <c r="T3190" s="23" t="s">
        <v>31</v>
      </c>
      <c r="U3190" s="82" t="s">
        <v>4837</v>
      </c>
      <c r="V3190" s="17">
        <v>478.5</v>
      </c>
      <c r="W3190" s="17">
        <v>330</v>
      </c>
      <c r="X3190" s="17">
        <v>3</v>
      </c>
      <c r="Y3190" s="18">
        <v>5</v>
      </c>
      <c r="Z3190" s="33" t="s">
        <v>3872</v>
      </c>
      <c r="AA3190" s="33">
        <v>0</v>
      </c>
      <c r="AB3190" s="33">
        <v>20</v>
      </c>
      <c r="AC3190" s="33">
        <v>2</v>
      </c>
      <c r="AD3190" s="33" t="s">
        <v>688</v>
      </c>
      <c r="AE3190" s="289">
        <v>1</v>
      </c>
      <c r="AF3190" s="70" t="s">
        <v>5160</v>
      </c>
      <c r="AG3190" s="346">
        <f t="shared" si="35"/>
        <v>20</v>
      </c>
      <c r="AH3190" s="346">
        <f t="shared" si="32"/>
        <v>4</v>
      </c>
      <c r="AI3190" s="346">
        <f t="shared" si="36"/>
        <v>40</v>
      </c>
    </row>
    <row r="3191" spans="1:35">
      <c r="A3191" s="103">
        <v>45386</v>
      </c>
      <c r="B3191" s="7" t="s">
        <v>29</v>
      </c>
      <c r="C3191" s="8" t="s">
        <v>91</v>
      </c>
      <c r="D3191" s="8"/>
      <c r="E3191" s="9"/>
      <c r="F3191" s="11" t="s">
        <v>5260</v>
      </c>
      <c r="G3191" s="11">
        <v>1027302</v>
      </c>
      <c r="H3191" s="11" t="s">
        <v>109</v>
      </c>
      <c r="I3191" s="12" t="s">
        <v>169</v>
      </c>
      <c r="J3191" s="11" t="s">
        <v>407</v>
      </c>
      <c r="K3191" s="11" t="s">
        <v>408</v>
      </c>
      <c r="L3191" s="13">
        <v>10</v>
      </c>
      <c r="M3191" s="14">
        <v>3762</v>
      </c>
      <c r="N3191" s="15">
        <v>45362</v>
      </c>
      <c r="O3191" s="68" t="s">
        <v>3782</v>
      </c>
      <c r="P3191" s="8" t="s">
        <v>33</v>
      </c>
      <c r="Q3191" s="8" t="s">
        <v>34</v>
      </c>
      <c r="R3191" s="8" t="s">
        <v>31</v>
      </c>
      <c r="S3191" s="8" t="s">
        <v>31</v>
      </c>
      <c r="T3191" s="23" t="s">
        <v>31</v>
      </c>
      <c r="U3191" s="8" t="s">
        <v>35</v>
      </c>
      <c r="V3191" s="17">
        <v>155</v>
      </c>
      <c r="W3191" s="17">
        <v>92</v>
      </c>
      <c r="X3191" s="17">
        <v>1.6</v>
      </c>
      <c r="Y3191" s="18">
        <v>1</v>
      </c>
      <c r="Z3191" s="33" t="s">
        <v>1016</v>
      </c>
      <c r="AA3191" s="370">
        <v>4</v>
      </c>
      <c r="AB3191" s="370">
        <v>9</v>
      </c>
      <c r="AC3191" s="370">
        <v>9</v>
      </c>
      <c r="AD3191" s="33" t="s">
        <v>688</v>
      </c>
      <c r="AE3191" s="289">
        <v>1</v>
      </c>
      <c r="AF3191"/>
      <c r="AG3191" s="346">
        <f t="shared" si="35"/>
        <v>13</v>
      </c>
      <c r="AH3191" s="346">
        <f t="shared" si="32"/>
        <v>13</v>
      </c>
      <c r="AI3191" s="346">
        <f t="shared" si="36"/>
        <v>130</v>
      </c>
    </row>
    <row r="3192" spans="1:35">
      <c r="A3192" s="103">
        <v>45386</v>
      </c>
      <c r="B3192" s="7" t="s">
        <v>29</v>
      </c>
      <c r="C3192" s="8" t="s">
        <v>91</v>
      </c>
      <c r="D3192" s="8"/>
      <c r="E3192" s="9"/>
      <c r="F3192" s="11" t="s">
        <v>5260</v>
      </c>
      <c r="G3192" s="11">
        <v>1027302</v>
      </c>
      <c r="H3192" s="11" t="s">
        <v>109</v>
      </c>
      <c r="I3192" s="12" t="s">
        <v>172</v>
      </c>
      <c r="J3192" s="11" t="s">
        <v>407</v>
      </c>
      <c r="K3192" s="11" t="s">
        <v>410</v>
      </c>
      <c r="L3192" s="13">
        <v>10</v>
      </c>
      <c r="M3192" s="14">
        <v>3458</v>
      </c>
      <c r="N3192" s="15">
        <v>45362</v>
      </c>
      <c r="O3192" s="68" t="s">
        <v>3782</v>
      </c>
      <c r="P3192" s="8" t="s">
        <v>33</v>
      </c>
      <c r="Q3192" s="8" t="s">
        <v>34</v>
      </c>
      <c r="R3192" s="8" t="s">
        <v>31</v>
      </c>
      <c r="S3192" s="8" t="s">
        <v>31</v>
      </c>
      <c r="T3192" s="23" t="s">
        <v>31</v>
      </c>
      <c r="U3192" s="8" t="s">
        <v>35</v>
      </c>
      <c r="V3192" s="17">
        <v>155</v>
      </c>
      <c r="W3192" s="17">
        <v>92</v>
      </c>
      <c r="X3192" s="17">
        <v>1.6</v>
      </c>
      <c r="Y3192" s="18">
        <v>1</v>
      </c>
      <c r="Z3192" s="33" t="s">
        <v>990</v>
      </c>
      <c r="AA3192" s="370"/>
      <c r="AB3192" s="370"/>
      <c r="AC3192" s="370"/>
      <c r="AD3192" s="33" t="s">
        <v>688</v>
      </c>
      <c r="AE3192" s="289">
        <v>1</v>
      </c>
      <c r="AF3192"/>
      <c r="AG3192" s="346">
        <f t="shared" si="35"/>
        <v>0</v>
      </c>
      <c r="AH3192" s="346">
        <f t="shared" ref="AH3192:AH3255" si="37">QUOTIENT(AG3192,Y3192)</f>
        <v>0</v>
      </c>
      <c r="AI3192" s="346">
        <f t="shared" si="36"/>
        <v>0</v>
      </c>
    </row>
    <row r="3193" spans="1:35">
      <c r="A3193" s="103">
        <v>45386</v>
      </c>
      <c r="B3193" s="7" t="s">
        <v>29</v>
      </c>
      <c r="C3193" s="8" t="s">
        <v>91</v>
      </c>
      <c r="D3193" s="8"/>
      <c r="E3193" s="9"/>
      <c r="F3193" s="11" t="s">
        <v>5279</v>
      </c>
      <c r="G3193" s="11">
        <v>1023890</v>
      </c>
      <c r="H3193" s="11" t="s">
        <v>1593</v>
      </c>
      <c r="I3193" s="12" t="s">
        <v>114</v>
      </c>
      <c r="J3193" s="11" t="s">
        <v>31</v>
      </c>
      <c r="K3193" s="25" t="s">
        <v>479</v>
      </c>
      <c r="L3193" s="32">
        <v>100</v>
      </c>
      <c r="M3193" s="14">
        <v>7234</v>
      </c>
      <c r="N3193" s="15">
        <v>45369</v>
      </c>
      <c r="O3193" s="68" t="s">
        <v>3782</v>
      </c>
      <c r="P3193" s="8" t="s">
        <v>85</v>
      </c>
      <c r="Q3193" s="8" t="s">
        <v>34</v>
      </c>
      <c r="R3193" s="8" t="s">
        <v>31</v>
      </c>
      <c r="S3193" s="23" t="s">
        <v>31</v>
      </c>
      <c r="T3193" s="23" t="s">
        <v>31</v>
      </c>
      <c r="U3193" s="8" t="s">
        <v>35</v>
      </c>
      <c r="V3193" s="17">
        <v>160.75</v>
      </c>
      <c r="W3193" s="17">
        <v>114</v>
      </c>
      <c r="X3193" s="17">
        <v>3.3</v>
      </c>
      <c r="Y3193" s="18">
        <v>5</v>
      </c>
      <c r="Z3193" s="33" t="s">
        <v>3872</v>
      </c>
      <c r="AA3193" s="33">
        <v>10</v>
      </c>
      <c r="AB3193" s="33">
        <v>0</v>
      </c>
      <c r="AC3193" s="33">
        <v>2</v>
      </c>
      <c r="AD3193" s="33" t="s">
        <v>724</v>
      </c>
      <c r="AE3193" s="289">
        <v>0.5</v>
      </c>
      <c r="AF3193"/>
      <c r="AG3193" s="346">
        <f t="shared" si="35"/>
        <v>10</v>
      </c>
      <c r="AH3193" s="346">
        <f t="shared" si="37"/>
        <v>2</v>
      </c>
      <c r="AI3193" s="346">
        <f t="shared" si="36"/>
        <v>200</v>
      </c>
    </row>
    <row r="3194" spans="1:35">
      <c r="A3194" s="103">
        <v>45387</v>
      </c>
      <c r="B3194" s="20" t="s">
        <v>39</v>
      </c>
      <c r="C3194" s="71" t="s">
        <v>178</v>
      </c>
      <c r="D3194" s="8"/>
      <c r="F3194" s="11" t="s">
        <v>5281</v>
      </c>
      <c r="G3194" s="11">
        <v>1011383</v>
      </c>
      <c r="H3194" s="11" t="s">
        <v>3849</v>
      </c>
      <c r="I3194" s="12" t="s">
        <v>2728</v>
      </c>
      <c r="J3194" s="11" t="s">
        <v>5282</v>
      </c>
      <c r="K3194" s="25" t="s">
        <v>5283</v>
      </c>
      <c r="L3194">
        <v>20</v>
      </c>
      <c r="M3194" s="14">
        <v>8097</v>
      </c>
      <c r="N3194" s="15">
        <v>45369</v>
      </c>
      <c r="O3194" s="68" t="s">
        <v>3782</v>
      </c>
      <c r="P3194" s="8" t="s">
        <v>33</v>
      </c>
      <c r="Q3194" s="8" t="s">
        <v>115</v>
      </c>
      <c r="R3194" s="8" t="s">
        <v>31</v>
      </c>
      <c r="S3194" s="8" t="s">
        <v>31</v>
      </c>
      <c r="T3194" s="23" t="s">
        <v>31</v>
      </c>
      <c r="U3194" s="82" t="s">
        <v>4837</v>
      </c>
      <c r="V3194" s="17">
        <v>434.2</v>
      </c>
      <c r="W3194" s="17">
        <v>225</v>
      </c>
      <c r="X3194" s="17">
        <v>1.9</v>
      </c>
      <c r="Y3194" s="18">
        <v>1</v>
      </c>
      <c r="Z3194" s="18" t="s">
        <v>987</v>
      </c>
      <c r="AA3194" s="370">
        <v>549</v>
      </c>
      <c r="AB3194" s="370">
        <v>755</v>
      </c>
      <c r="AC3194" s="370">
        <v>108</v>
      </c>
      <c r="AD3194" s="33" t="s">
        <v>688</v>
      </c>
      <c r="AE3194" s="289">
        <v>2</v>
      </c>
      <c r="AF3194"/>
      <c r="AG3194" s="346">
        <f t="shared" si="35"/>
        <v>1304</v>
      </c>
      <c r="AH3194" s="346">
        <f t="shared" si="37"/>
        <v>1304</v>
      </c>
      <c r="AI3194" s="346">
        <f t="shared" si="36"/>
        <v>26080</v>
      </c>
    </row>
    <row r="3195" spans="1:35">
      <c r="A3195" s="103">
        <v>45387</v>
      </c>
      <c r="B3195" s="20" t="s">
        <v>39</v>
      </c>
      <c r="C3195" s="71" t="s">
        <v>178</v>
      </c>
      <c r="D3195" s="8"/>
      <c r="F3195" s="11" t="s">
        <v>5281</v>
      </c>
      <c r="G3195" s="11">
        <v>1011383</v>
      </c>
      <c r="H3195" s="11" t="s">
        <v>3849</v>
      </c>
      <c r="I3195" s="12" t="s">
        <v>4092</v>
      </c>
      <c r="J3195" s="11" t="s">
        <v>5282</v>
      </c>
      <c r="K3195" s="25" t="s">
        <v>5284</v>
      </c>
      <c r="L3195">
        <v>20</v>
      </c>
      <c r="M3195" s="14">
        <v>8023</v>
      </c>
      <c r="N3195" s="15">
        <v>45369</v>
      </c>
      <c r="O3195" s="68" t="s">
        <v>3782</v>
      </c>
      <c r="P3195" s="8" t="s">
        <v>33</v>
      </c>
      <c r="Q3195" s="8" t="s">
        <v>115</v>
      </c>
      <c r="R3195" s="8" t="s">
        <v>31</v>
      </c>
      <c r="S3195" s="8" t="s">
        <v>31</v>
      </c>
      <c r="T3195" s="23" t="s">
        <v>31</v>
      </c>
      <c r="U3195" s="82" t="s">
        <v>4837</v>
      </c>
      <c r="V3195" s="17">
        <v>434.2</v>
      </c>
      <c r="W3195" s="17">
        <v>225</v>
      </c>
      <c r="X3195" s="17">
        <v>1.9</v>
      </c>
      <c r="Y3195" s="18">
        <v>1</v>
      </c>
      <c r="Z3195" s="18" t="s">
        <v>990</v>
      </c>
      <c r="AA3195" s="370"/>
      <c r="AB3195" s="370"/>
      <c r="AC3195" s="370"/>
      <c r="AD3195" s="33" t="s">
        <v>688</v>
      </c>
      <c r="AE3195" s="289">
        <v>2</v>
      </c>
      <c r="AF3195"/>
      <c r="AG3195" s="346">
        <f t="shared" si="35"/>
        <v>0</v>
      </c>
      <c r="AH3195" s="346">
        <f t="shared" si="37"/>
        <v>0</v>
      </c>
      <c r="AI3195" s="346">
        <f t="shared" si="36"/>
        <v>0</v>
      </c>
    </row>
    <row r="3196" spans="1:35">
      <c r="A3196" s="103">
        <v>45390</v>
      </c>
      <c r="B3196" s="20" t="s">
        <v>39</v>
      </c>
      <c r="C3196" s="8" t="s">
        <v>91</v>
      </c>
      <c r="D3196" s="21" t="s">
        <v>5757</v>
      </c>
      <c r="E3196" s="9"/>
      <c r="F3196" s="11" t="s">
        <v>5058</v>
      </c>
      <c r="G3196" s="11">
        <v>1023203</v>
      </c>
      <c r="H3196" s="11" t="s">
        <v>1297</v>
      </c>
      <c r="I3196" s="12" t="s">
        <v>970</v>
      </c>
      <c r="J3196" s="11" t="s">
        <v>31</v>
      </c>
      <c r="K3196" s="25" t="s">
        <v>1590</v>
      </c>
      <c r="L3196" s="32">
        <v>40</v>
      </c>
      <c r="M3196" s="14">
        <v>5375</v>
      </c>
      <c r="N3196" s="15">
        <v>45349</v>
      </c>
      <c r="O3196" s="68" t="s">
        <v>3782</v>
      </c>
      <c r="P3196" s="56" t="s">
        <v>244</v>
      </c>
      <c r="Q3196" s="8" t="s">
        <v>502</v>
      </c>
      <c r="R3196" s="8" t="s">
        <v>31</v>
      </c>
      <c r="S3196" s="8" t="s">
        <v>31</v>
      </c>
      <c r="T3196" s="44" t="s">
        <v>5059</v>
      </c>
      <c r="U3196" s="82" t="s">
        <v>4837</v>
      </c>
      <c r="V3196" s="17">
        <v>465</v>
      </c>
      <c r="W3196" s="17">
        <v>334</v>
      </c>
      <c r="X3196" s="17">
        <v>2</v>
      </c>
      <c r="Y3196" s="18">
        <v>1</v>
      </c>
      <c r="Z3196" s="33"/>
      <c r="AA3196" s="33">
        <v>482</v>
      </c>
      <c r="AB3196" s="33">
        <v>860</v>
      </c>
      <c r="AC3196" s="33"/>
      <c r="AD3196" s="33" t="s">
        <v>688</v>
      </c>
      <c r="AG3196" s="346">
        <f t="shared" si="35"/>
        <v>1342</v>
      </c>
      <c r="AH3196" s="346">
        <f t="shared" si="37"/>
        <v>1342</v>
      </c>
      <c r="AI3196" s="346">
        <f t="shared" si="36"/>
        <v>53680</v>
      </c>
    </row>
    <row r="3197" spans="1:35">
      <c r="A3197" s="103">
        <v>45390</v>
      </c>
      <c r="B3197" s="7" t="s">
        <v>1169</v>
      </c>
      <c r="C3197" s="71" t="s">
        <v>1386</v>
      </c>
      <c r="D3197" s="21" t="s">
        <v>5757</v>
      </c>
      <c r="E3197" s="9"/>
      <c r="F3197" s="11" t="s">
        <v>5232</v>
      </c>
      <c r="G3197" s="11">
        <v>1027317</v>
      </c>
      <c r="H3197" s="11" t="s">
        <v>1923</v>
      </c>
      <c r="I3197" s="12" t="s">
        <v>1916</v>
      </c>
      <c r="J3197" s="11" t="s">
        <v>31</v>
      </c>
      <c r="K3197" s="11" t="s">
        <v>578</v>
      </c>
      <c r="L3197" s="13">
        <v>200</v>
      </c>
      <c r="M3197" s="14">
        <v>5109</v>
      </c>
      <c r="N3197" s="15">
        <v>45344</v>
      </c>
      <c r="O3197" s="68" t="s">
        <v>3782</v>
      </c>
      <c r="P3197" s="8" t="s">
        <v>85</v>
      </c>
      <c r="Q3197" s="8" t="s">
        <v>34</v>
      </c>
      <c r="R3197" s="8" t="s">
        <v>31</v>
      </c>
      <c r="S3197" s="8" t="s">
        <v>31</v>
      </c>
      <c r="T3197" s="23" t="s">
        <v>31</v>
      </c>
      <c r="U3197" s="8" t="s">
        <v>35</v>
      </c>
      <c r="V3197" s="17">
        <v>322</v>
      </c>
      <c r="W3197" s="17">
        <v>220</v>
      </c>
      <c r="X3197" s="17">
        <v>1.6</v>
      </c>
      <c r="Y3197" s="18">
        <v>1</v>
      </c>
      <c r="Z3197" s="33"/>
      <c r="AA3197" s="33">
        <v>0</v>
      </c>
      <c r="AB3197" s="33">
        <v>312</v>
      </c>
      <c r="AC3197" s="33">
        <v>30</v>
      </c>
      <c r="AD3197" s="33" t="s">
        <v>724</v>
      </c>
      <c r="AE3197" s="289">
        <v>1</v>
      </c>
      <c r="AF3197"/>
      <c r="AG3197" s="346">
        <f t="shared" si="35"/>
        <v>312</v>
      </c>
      <c r="AH3197" s="346">
        <f t="shared" si="37"/>
        <v>312</v>
      </c>
      <c r="AI3197" s="346">
        <f t="shared" si="36"/>
        <v>62400</v>
      </c>
    </row>
    <row r="3198" spans="1:35">
      <c r="A3198" s="103">
        <v>45390</v>
      </c>
      <c r="B3198" s="7" t="s">
        <v>29</v>
      </c>
      <c r="C3198" s="8" t="s">
        <v>91</v>
      </c>
      <c r="D3198" s="8"/>
      <c r="F3198" s="11" t="s">
        <v>5261</v>
      </c>
      <c r="G3198" s="11">
        <v>1027311</v>
      </c>
      <c r="H3198" s="11" t="s">
        <v>4358</v>
      </c>
      <c r="I3198" s="12" t="s">
        <v>160</v>
      </c>
      <c r="J3198" s="11" t="s">
        <v>31</v>
      </c>
      <c r="K3198" s="25" t="s">
        <v>4359</v>
      </c>
      <c r="L3198" s="32">
        <v>50</v>
      </c>
      <c r="M3198" s="14">
        <v>6592</v>
      </c>
      <c r="N3198" s="15">
        <v>45362</v>
      </c>
      <c r="O3198" s="68" t="s">
        <v>3782</v>
      </c>
      <c r="P3198" s="8" t="s">
        <v>33</v>
      </c>
      <c r="Q3198" s="8" t="s">
        <v>182</v>
      </c>
      <c r="R3198" s="8" t="s">
        <v>31</v>
      </c>
      <c r="S3198" s="8" t="s">
        <v>31</v>
      </c>
      <c r="T3198" s="23" t="s">
        <v>31</v>
      </c>
      <c r="U3198" s="8" t="s">
        <v>35</v>
      </c>
      <c r="V3198" s="17">
        <v>222</v>
      </c>
      <c r="W3198" s="17">
        <v>193</v>
      </c>
      <c r="X3198" s="17">
        <v>2.4</v>
      </c>
      <c r="Y3198" s="18">
        <v>1</v>
      </c>
      <c r="Z3198" s="33"/>
      <c r="AA3198" s="33">
        <v>35</v>
      </c>
      <c r="AB3198" s="33">
        <v>298</v>
      </c>
      <c r="AC3198" s="33">
        <v>71</v>
      </c>
      <c r="AD3198" s="33" t="s">
        <v>724</v>
      </c>
      <c r="AE3198" s="289">
        <v>1</v>
      </c>
      <c r="AF3198"/>
      <c r="AG3198" s="346">
        <f t="shared" si="35"/>
        <v>333</v>
      </c>
      <c r="AH3198" s="346">
        <f t="shared" si="37"/>
        <v>333</v>
      </c>
      <c r="AI3198" s="346">
        <f t="shared" si="36"/>
        <v>16650</v>
      </c>
    </row>
    <row r="3199" spans="1:35">
      <c r="A3199" s="103">
        <v>45391</v>
      </c>
      <c r="B3199" s="7" t="s">
        <v>29</v>
      </c>
      <c r="C3199" s="8" t="s">
        <v>91</v>
      </c>
      <c r="D3199" s="8"/>
      <c r="E3199" s="9"/>
      <c r="F3199" s="11" t="s">
        <v>5262</v>
      </c>
      <c r="G3199" s="11">
        <v>1024708</v>
      </c>
      <c r="H3199" s="11" t="s">
        <v>1887</v>
      </c>
      <c r="I3199" s="12" t="s">
        <v>815</v>
      </c>
      <c r="J3199" s="11" t="s">
        <v>5637</v>
      </c>
      <c r="K3199" s="25" t="s">
        <v>1958</v>
      </c>
      <c r="L3199" s="32">
        <v>20</v>
      </c>
      <c r="M3199" s="14">
        <v>5482</v>
      </c>
      <c r="N3199" s="15">
        <v>45362</v>
      </c>
      <c r="O3199" s="68" t="s">
        <v>3782</v>
      </c>
      <c r="P3199" s="8" t="s">
        <v>113</v>
      </c>
      <c r="Q3199" s="8" t="s">
        <v>34</v>
      </c>
      <c r="R3199" s="8" t="s">
        <v>31</v>
      </c>
      <c r="S3199" s="8" t="s">
        <v>31</v>
      </c>
      <c r="T3199" s="23" t="s">
        <v>31</v>
      </c>
      <c r="U3199" s="8" t="s">
        <v>35</v>
      </c>
      <c r="V3199" s="17">
        <v>120.9</v>
      </c>
      <c r="W3199" s="17">
        <v>110</v>
      </c>
      <c r="X3199" s="17">
        <v>1.6</v>
      </c>
      <c r="Y3199" s="18">
        <v>2</v>
      </c>
      <c r="Z3199" s="33" t="s">
        <v>1506</v>
      </c>
      <c r="AA3199" s="33">
        <v>0</v>
      </c>
      <c r="AB3199" s="33">
        <v>6</v>
      </c>
      <c r="AC3199" s="33">
        <v>1</v>
      </c>
      <c r="AD3199" s="33" t="s">
        <v>688</v>
      </c>
      <c r="AE3199" s="289">
        <v>0.5</v>
      </c>
      <c r="AF3199"/>
      <c r="AG3199" s="346">
        <f t="shared" si="35"/>
        <v>6</v>
      </c>
      <c r="AH3199" s="346">
        <f t="shared" si="37"/>
        <v>3</v>
      </c>
      <c r="AI3199" s="346">
        <f t="shared" si="36"/>
        <v>60</v>
      </c>
    </row>
    <row r="3200" spans="1:35">
      <c r="A3200" s="103">
        <v>45391</v>
      </c>
      <c r="B3200" s="7" t="s">
        <v>29</v>
      </c>
      <c r="C3200" s="62" t="s">
        <v>5468</v>
      </c>
      <c r="D3200" s="8"/>
      <c r="E3200" s="9"/>
      <c r="F3200" s="11" t="s">
        <v>5262</v>
      </c>
      <c r="G3200" s="11">
        <v>1024708</v>
      </c>
      <c r="H3200" s="11" t="s">
        <v>1887</v>
      </c>
      <c r="I3200" s="12" t="s">
        <v>1465</v>
      </c>
      <c r="J3200" s="11" t="s">
        <v>5637</v>
      </c>
      <c r="K3200" s="25" t="s">
        <v>1959</v>
      </c>
      <c r="L3200" s="32" t="s">
        <v>61</v>
      </c>
      <c r="M3200" s="95" t="s">
        <v>1141</v>
      </c>
      <c r="N3200" s="15">
        <v>45362</v>
      </c>
      <c r="O3200" s="68" t="s">
        <v>3782</v>
      </c>
      <c r="P3200" s="8" t="s">
        <v>33</v>
      </c>
      <c r="Q3200" s="8" t="s">
        <v>34</v>
      </c>
      <c r="R3200" s="8" t="s">
        <v>31</v>
      </c>
      <c r="S3200" s="8" t="s">
        <v>31</v>
      </c>
      <c r="T3200" s="23" t="s">
        <v>31</v>
      </c>
      <c r="U3200" s="8" t="s">
        <v>35</v>
      </c>
      <c r="V3200" s="17">
        <v>120.9</v>
      </c>
      <c r="W3200" s="17">
        <v>110</v>
      </c>
      <c r="X3200" s="17">
        <v>1.6</v>
      </c>
      <c r="Y3200" s="18">
        <v>2</v>
      </c>
      <c r="Z3200" s="33" t="s">
        <v>1508</v>
      </c>
      <c r="AA3200" s="33">
        <v>0</v>
      </c>
      <c r="AB3200" s="33">
        <v>0</v>
      </c>
      <c r="AC3200" s="33"/>
      <c r="AD3200" s="19"/>
      <c r="AF3200"/>
      <c r="AG3200" s="346">
        <f t="shared" si="35"/>
        <v>0</v>
      </c>
      <c r="AH3200" s="346">
        <f t="shared" si="37"/>
        <v>0</v>
      </c>
      <c r="AI3200" s="338">
        <v>0</v>
      </c>
    </row>
    <row r="3201" spans="1:35">
      <c r="A3201" s="103">
        <v>45391</v>
      </c>
      <c r="B3201" s="7" t="s">
        <v>29</v>
      </c>
      <c r="C3201" s="8" t="s">
        <v>91</v>
      </c>
      <c r="D3201" s="8"/>
      <c r="E3201" s="9"/>
      <c r="F3201" s="11" t="s">
        <v>5262</v>
      </c>
      <c r="G3201" s="11">
        <v>1024708</v>
      </c>
      <c r="H3201" s="11" t="s">
        <v>1887</v>
      </c>
      <c r="I3201" s="12" t="s">
        <v>1884</v>
      </c>
      <c r="J3201" s="11" t="s">
        <v>31</v>
      </c>
      <c r="K3201" s="25" t="s">
        <v>1885</v>
      </c>
      <c r="L3201" s="32">
        <v>20</v>
      </c>
      <c r="M3201" s="14">
        <v>5909</v>
      </c>
      <c r="N3201" s="15">
        <v>45362</v>
      </c>
      <c r="O3201" s="68" t="s">
        <v>3782</v>
      </c>
      <c r="P3201" s="8" t="s">
        <v>33</v>
      </c>
      <c r="Q3201" s="8" t="s">
        <v>34</v>
      </c>
      <c r="R3201" s="8" t="s">
        <v>31</v>
      </c>
      <c r="S3201" s="8" t="s">
        <v>31</v>
      </c>
      <c r="T3201" s="23" t="s">
        <v>31</v>
      </c>
      <c r="U3201" s="8" t="s">
        <v>35</v>
      </c>
      <c r="V3201" s="17">
        <v>335</v>
      </c>
      <c r="W3201" s="17">
        <v>106</v>
      </c>
      <c r="X3201" s="17">
        <v>2</v>
      </c>
      <c r="Y3201" s="18">
        <v>2</v>
      </c>
      <c r="Z3201" s="33" t="s">
        <v>2707</v>
      </c>
      <c r="AA3201" s="33">
        <v>24</v>
      </c>
      <c r="AB3201" s="33">
        <v>174</v>
      </c>
      <c r="AC3201" s="33">
        <v>20</v>
      </c>
      <c r="AD3201" s="33" t="s">
        <v>688</v>
      </c>
      <c r="AE3201" s="289">
        <v>1</v>
      </c>
      <c r="AF3201"/>
      <c r="AG3201" s="346">
        <f t="shared" si="35"/>
        <v>198</v>
      </c>
      <c r="AH3201" s="346">
        <f t="shared" si="37"/>
        <v>99</v>
      </c>
      <c r="AI3201" s="346">
        <f t="shared" si="36"/>
        <v>1980</v>
      </c>
    </row>
    <row r="3202" spans="1:35">
      <c r="A3202" s="103">
        <v>45392</v>
      </c>
      <c r="B3202" s="20" t="s">
        <v>39</v>
      </c>
      <c r="C3202" s="8" t="s">
        <v>91</v>
      </c>
      <c r="D3202" s="21" t="s">
        <v>5757</v>
      </c>
      <c r="E3202" s="9"/>
      <c r="F3202" s="11" t="s">
        <v>5058</v>
      </c>
      <c r="G3202" s="11">
        <v>1023203</v>
      </c>
      <c r="H3202" s="11" t="s">
        <v>611</v>
      </c>
      <c r="I3202" s="12" t="s">
        <v>2585</v>
      </c>
      <c r="J3202" s="11" t="s">
        <v>1585</v>
      </c>
      <c r="K3202" s="25" t="s">
        <v>1586</v>
      </c>
      <c r="L3202" s="32">
        <v>40</v>
      </c>
      <c r="M3202" s="14">
        <v>5376</v>
      </c>
      <c r="N3202" s="15">
        <v>45349</v>
      </c>
      <c r="O3202" s="68" t="s">
        <v>3782</v>
      </c>
      <c r="P3202" s="8" t="s">
        <v>625</v>
      </c>
      <c r="Q3202" s="8" t="s">
        <v>502</v>
      </c>
      <c r="R3202" s="8" t="s">
        <v>31</v>
      </c>
      <c r="S3202" s="8" t="s">
        <v>31</v>
      </c>
      <c r="T3202" s="44" t="s">
        <v>5059</v>
      </c>
      <c r="U3202" s="82" t="s">
        <v>4837</v>
      </c>
      <c r="V3202" s="17">
        <v>368</v>
      </c>
      <c r="W3202" s="17">
        <v>337</v>
      </c>
      <c r="X3202" s="17">
        <v>2</v>
      </c>
      <c r="Y3202" s="18">
        <v>1</v>
      </c>
      <c r="Z3202" s="33" t="s">
        <v>987</v>
      </c>
      <c r="AA3202" s="371">
        <v>279</v>
      </c>
      <c r="AB3202" s="371">
        <v>723</v>
      </c>
      <c r="AD3202" s="33" t="s">
        <v>688</v>
      </c>
      <c r="AG3202" s="346">
        <f t="shared" si="35"/>
        <v>1002</v>
      </c>
      <c r="AH3202" s="346">
        <f t="shared" si="37"/>
        <v>1002</v>
      </c>
      <c r="AI3202" s="346">
        <f t="shared" si="36"/>
        <v>40080</v>
      </c>
    </row>
    <row r="3203" spans="1:35">
      <c r="A3203" s="103">
        <v>45392</v>
      </c>
      <c r="B3203" s="20" t="s">
        <v>39</v>
      </c>
      <c r="C3203" s="8" t="s">
        <v>91</v>
      </c>
      <c r="D3203" s="8"/>
      <c r="E3203" s="9"/>
      <c r="F3203" s="11" t="s">
        <v>5058</v>
      </c>
      <c r="G3203" s="11">
        <v>1023203</v>
      </c>
      <c r="H3203" s="11" t="s">
        <v>611</v>
      </c>
      <c r="I3203" s="332" t="s">
        <v>971</v>
      </c>
      <c r="J3203" s="11" t="s">
        <v>1585</v>
      </c>
      <c r="K3203" s="25" t="s">
        <v>627</v>
      </c>
      <c r="L3203" s="32" t="s">
        <v>61</v>
      </c>
      <c r="M3203" s="14">
        <v>1048</v>
      </c>
      <c r="N3203" s="15">
        <v>45349</v>
      </c>
      <c r="O3203" s="68" t="s">
        <v>3782</v>
      </c>
      <c r="P3203" s="8" t="s">
        <v>625</v>
      </c>
      <c r="Q3203" s="8" t="s">
        <v>502</v>
      </c>
      <c r="R3203" s="8" t="s">
        <v>31</v>
      </c>
      <c r="S3203" s="23" t="s">
        <v>31</v>
      </c>
      <c r="T3203" s="44" t="s">
        <v>5059</v>
      </c>
      <c r="U3203" s="82" t="s">
        <v>4837</v>
      </c>
      <c r="V3203" s="17">
        <v>368</v>
      </c>
      <c r="W3203" s="17">
        <v>337</v>
      </c>
      <c r="X3203" s="17">
        <v>2</v>
      </c>
      <c r="Y3203" s="18">
        <v>2</v>
      </c>
      <c r="Z3203" s="33" t="s">
        <v>1301</v>
      </c>
      <c r="AA3203" s="371"/>
      <c r="AB3203" s="371"/>
      <c r="AC3203" s="291"/>
      <c r="AD3203" s="33" t="s">
        <v>688</v>
      </c>
      <c r="AG3203" s="346">
        <f t="shared" si="35"/>
        <v>0</v>
      </c>
      <c r="AH3203" s="346">
        <f t="shared" si="37"/>
        <v>0</v>
      </c>
      <c r="AI3203" s="338">
        <v>0</v>
      </c>
    </row>
    <row r="3204" spans="1:35">
      <c r="A3204" s="103">
        <v>45392</v>
      </c>
      <c r="B3204" s="20" t="s">
        <v>39</v>
      </c>
      <c r="C3204" s="21" t="s">
        <v>774</v>
      </c>
      <c r="D3204" s="77"/>
      <c r="E3204" s="27" t="s">
        <v>56</v>
      </c>
      <c r="F3204" s="10" t="s">
        <v>1745</v>
      </c>
      <c r="G3204" s="11">
        <v>1027357</v>
      </c>
      <c r="H3204" s="11" t="s">
        <v>4843</v>
      </c>
      <c r="I3204" s="12" t="s">
        <v>4785</v>
      </c>
      <c r="J3204" s="11" t="s">
        <v>5163</v>
      </c>
      <c r="K3204" s="11" t="s">
        <v>5189</v>
      </c>
      <c r="L3204" s="13">
        <v>1</v>
      </c>
      <c r="M3204" s="14" t="s">
        <v>5302</v>
      </c>
      <c r="N3204" s="15">
        <v>45358</v>
      </c>
      <c r="O3204" s="68" t="s">
        <v>3782</v>
      </c>
      <c r="P3204" s="8" t="s">
        <v>33</v>
      </c>
      <c r="Q3204" s="8" t="s">
        <v>115</v>
      </c>
      <c r="R3204" s="8" t="s">
        <v>31</v>
      </c>
      <c r="S3204" s="8" t="s">
        <v>31</v>
      </c>
      <c r="T3204" s="8" t="s">
        <v>31</v>
      </c>
      <c r="U3204" s="82" t="s">
        <v>4837</v>
      </c>
      <c r="V3204" s="17">
        <v>454</v>
      </c>
      <c r="W3204" s="17">
        <v>152</v>
      </c>
      <c r="X3204" s="17">
        <v>2</v>
      </c>
      <c r="Y3204" s="18">
        <v>1</v>
      </c>
      <c r="Z3204" s="18" t="s">
        <v>987</v>
      </c>
      <c r="AA3204" s="370">
        <v>11</v>
      </c>
      <c r="AB3204" s="370">
        <v>713</v>
      </c>
      <c r="AC3204" s="370">
        <v>62</v>
      </c>
      <c r="AD3204" s="33"/>
      <c r="AE3204" s="289">
        <v>3</v>
      </c>
      <c r="AG3204" s="346">
        <f t="shared" si="35"/>
        <v>724</v>
      </c>
      <c r="AH3204" s="346">
        <f t="shared" si="37"/>
        <v>724</v>
      </c>
      <c r="AI3204" s="346">
        <f t="shared" si="36"/>
        <v>724</v>
      </c>
    </row>
    <row r="3205" spans="1:35">
      <c r="A3205" s="103">
        <v>45392</v>
      </c>
      <c r="B3205" s="20" t="s">
        <v>39</v>
      </c>
      <c r="C3205" s="21" t="s">
        <v>774</v>
      </c>
      <c r="D3205" s="77"/>
      <c r="E3205" s="27" t="s">
        <v>56</v>
      </c>
      <c r="F3205" s="10" t="s">
        <v>1745</v>
      </c>
      <c r="G3205" s="11">
        <v>1027357</v>
      </c>
      <c r="H3205" s="11" t="s">
        <v>4843</v>
      </c>
      <c r="I3205" s="12" t="s">
        <v>4844</v>
      </c>
      <c r="J3205" s="11" t="s">
        <v>5163</v>
      </c>
      <c r="K3205" s="11" t="s">
        <v>4858</v>
      </c>
      <c r="L3205" s="13" t="s">
        <v>61</v>
      </c>
      <c r="M3205" s="14" t="s">
        <v>4868</v>
      </c>
      <c r="N3205" s="15">
        <v>45358</v>
      </c>
      <c r="O3205" s="68" t="s">
        <v>3782</v>
      </c>
      <c r="P3205" s="8" t="s">
        <v>33</v>
      </c>
      <c r="Q3205" s="8" t="s">
        <v>115</v>
      </c>
      <c r="R3205" s="8" t="s">
        <v>31</v>
      </c>
      <c r="S3205" s="8" t="s">
        <v>31</v>
      </c>
      <c r="T3205" s="8" t="s">
        <v>31</v>
      </c>
      <c r="U3205" s="82" t="s">
        <v>4837</v>
      </c>
      <c r="V3205" s="17">
        <v>454</v>
      </c>
      <c r="W3205" s="17">
        <v>152</v>
      </c>
      <c r="X3205" s="17">
        <v>2</v>
      </c>
      <c r="Y3205" s="18">
        <v>1</v>
      </c>
      <c r="Z3205" s="18" t="s">
        <v>990</v>
      </c>
      <c r="AA3205" s="370"/>
      <c r="AB3205" s="370"/>
      <c r="AC3205" s="370"/>
      <c r="AD3205" s="33"/>
      <c r="AE3205" s="289">
        <v>3</v>
      </c>
      <c r="AG3205" s="346">
        <f t="shared" si="35"/>
        <v>0</v>
      </c>
      <c r="AH3205" s="346">
        <f t="shared" si="37"/>
        <v>0</v>
      </c>
      <c r="AI3205" s="338">
        <v>0</v>
      </c>
    </row>
    <row r="3206" spans="1:35">
      <c r="A3206" s="103">
        <v>45392</v>
      </c>
      <c r="B3206" s="7" t="s">
        <v>29</v>
      </c>
      <c r="C3206" s="8" t="s">
        <v>91</v>
      </c>
      <c r="D3206" s="8"/>
      <c r="E3206" s="9"/>
      <c r="F3206" s="11" t="s">
        <v>5262</v>
      </c>
      <c r="G3206" s="11">
        <v>1024708</v>
      </c>
      <c r="H3206" s="11" t="s">
        <v>1887</v>
      </c>
      <c r="I3206" s="12" t="s">
        <v>1888</v>
      </c>
      <c r="J3206" s="11" t="s">
        <v>31</v>
      </c>
      <c r="K3206" s="25" t="s">
        <v>1889</v>
      </c>
      <c r="L3206" s="32">
        <v>20</v>
      </c>
      <c r="M3206" s="14">
        <v>5910</v>
      </c>
      <c r="N3206" s="15">
        <v>45362</v>
      </c>
      <c r="O3206" s="68" t="s">
        <v>3782</v>
      </c>
      <c r="P3206" s="8" t="s">
        <v>33</v>
      </c>
      <c r="Q3206" s="8" t="s">
        <v>34</v>
      </c>
      <c r="R3206" s="8" t="s">
        <v>31</v>
      </c>
      <c r="S3206" s="8" t="s">
        <v>31</v>
      </c>
      <c r="T3206" s="23" t="s">
        <v>31</v>
      </c>
      <c r="U3206" s="8" t="s">
        <v>35</v>
      </c>
      <c r="V3206" s="17">
        <v>248</v>
      </c>
      <c r="W3206" s="17">
        <v>111</v>
      </c>
      <c r="X3206" s="17">
        <v>1.95</v>
      </c>
      <c r="Y3206" s="18">
        <v>2</v>
      </c>
      <c r="Z3206" s="33" t="s">
        <v>2707</v>
      </c>
      <c r="AA3206" s="33">
        <v>64</v>
      </c>
      <c r="AB3206" s="33">
        <v>4</v>
      </c>
      <c r="AC3206" s="33">
        <v>8</v>
      </c>
      <c r="AD3206" s="33" t="s">
        <v>688</v>
      </c>
      <c r="AE3206" s="289">
        <v>0.5</v>
      </c>
      <c r="AF3206"/>
      <c r="AG3206" s="346">
        <f t="shared" si="35"/>
        <v>68</v>
      </c>
      <c r="AH3206" s="346">
        <f t="shared" si="37"/>
        <v>34</v>
      </c>
      <c r="AI3206" s="346">
        <f t="shared" si="36"/>
        <v>680</v>
      </c>
    </row>
    <row r="3207" spans="1:35">
      <c r="A3207" s="103">
        <v>45393</v>
      </c>
      <c r="B3207" s="20" t="s">
        <v>39</v>
      </c>
      <c r="C3207" s="8" t="s">
        <v>91</v>
      </c>
      <c r="D3207" s="8"/>
      <c r="E3207" s="9"/>
      <c r="F3207" s="11" t="s">
        <v>5260</v>
      </c>
      <c r="G3207" s="11">
        <v>1027302</v>
      </c>
      <c r="H3207" s="11" t="s">
        <v>109</v>
      </c>
      <c r="I3207" s="12" t="s">
        <v>372</v>
      </c>
      <c r="J3207" s="14" t="s">
        <v>31</v>
      </c>
      <c r="K3207" s="11" t="s">
        <v>373</v>
      </c>
      <c r="L3207" s="32">
        <v>10</v>
      </c>
      <c r="M3207" s="14">
        <v>6128</v>
      </c>
      <c r="N3207" s="15">
        <v>45365</v>
      </c>
      <c r="O3207" s="68" t="s">
        <v>3782</v>
      </c>
      <c r="P3207" s="8" t="s">
        <v>113</v>
      </c>
      <c r="Q3207" s="8" t="s">
        <v>115</v>
      </c>
      <c r="R3207" s="8" t="s">
        <v>31</v>
      </c>
      <c r="S3207" s="23" t="s">
        <v>31</v>
      </c>
      <c r="T3207" s="23" t="s">
        <v>31</v>
      </c>
      <c r="U3207" s="82" t="s">
        <v>4837</v>
      </c>
      <c r="V3207" s="17">
        <v>422</v>
      </c>
      <c r="W3207" s="17">
        <v>240</v>
      </c>
      <c r="X3207" s="17">
        <v>2.9</v>
      </c>
      <c r="Y3207" s="18">
        <v>2</v>
      </c>
      <c r="Z3207" s="33" t="s">
        <v>2707</v>
      </c>
      <c r="AA3207" s="33">
        <v>4</v>
      </c>
      <c r="AB3207" s="33">
        <v>0</v>
      </c>
      <c r="AC3207" s="33">
        <v>2</v>
      </c>
      <c r="AD3207" s="33" t="s">
        <v>688</v>
      </c>
      <c r="AE3207" s="289">
        <v>1</v>
      </c>
      <c r="AF3207" s="70" t="s">
        <v>5160</v>
      </c>
      <c r="AG3207" s="346">
        <f t="shared" si="35"/>
        <v>4</v>
      </c>
      <c r="AH3207" s="346">
        <f t="shared" si="37"/>
        <v>2</v>
      </c>
      <c r="AI3207" s="346">
        <f t="shared" si="36"/>
        <v>20</v>
      </c>
    </row>
    <row r="3208" spans="1:35">
      <c r="A3208" s="103">
        <v>45393</v>
      </c>
      <c r="B3208" s="7" t="s">
        <v>29</v>
      </c>
      <c r="C3208" s="86" t="s">
        <v>1324</v>
      </c>
      <c r="D3208" s="8"/>
      <c r="E3208" s="6"/>
      <c r="F3208" s="11" t="s">
        <v>5270</v>
      </c>
      <c r="G3208" s="11">
        <v>1019131</v>
      </c>
      <c r="H3208" s="11" t="s">
        <v>1550</v>
      </c>
      <c r="I3208" s="12" t="s">
        <v>1774</v>
      </c>
      <c r="J3208" s="11" t="s">
        <v>31</v>
      </c>
      <c r="K3208" s="11" t="s">
        <v>736</v>
      </c>
      <c r="L3208" s="13">
        <v>200</v>
      </c>
      <c r="M3208" s="14">
        <v>7564</v>
      </c>
      <c r="N3208" s="15">
        <v>45366</v>
      </c>
      <c r="O3208" s="68" t="s">
        <v>3782</v>
      </c>
      <c r="P3208" s="8" t="s">
        <v>85</v>
      </c>
      <c r="Q3208" s="8" t="s">
        <v>34</v>
      </c>
      <c r="R3208" s="8" t="s">
        <v>31</v>
      </c>
      <c r="S3208" s="8" t="s">
        <v>31</v>
      </c>
      <c r="T3208" s="23" t="s">
        <v>31</v>
      </c>
      <c r="U3208" s="8" t="s">
        <v>35</v>
      </c>
      <c r="V3208" s="17">
        <v>145</v>
      </c>
      <c r="W3208" s="17">
        <v>120</v>
      </c>
      <c r="X3208" s="17">
        <v>1.6</v>
      </c>
      <c r="Y3208" s="18">
        <v>1</v>
      </c>
      <c r="Z3208" s="18"/>
      <c r="AA3208" s="33">
        <v>0</v>
      </c>
      <c r="AB3208" s="33">
        <v>159</v>
      </c>
      <c r="AC3208" s="33">
        <v>70</v>
      </c>
      <c r="AD3208" s="33" t="s">
        <v>688</v>
      </c>
      <c r="AE3208" s="289">
        <v>1</v>
      </c>
      <c r="AF3208"/>
      <c r="AG3208" s="346">
        <f t="shared" si="35"/>
        <v>159</v>
      </c>
      <c r="AH3208" s="346">
        <f t="shared" si="37"/>
        <v>159</v>
      </c>
      <c r="AI3208" s="346">
        <f t="shared" si="36"/>
        <v>31800</v>
      </c>
    </row>
    <row r="3209" spans="1:35">
      <c r="A3209" s="103">
        <v>45393</v>
      </c>
      <c r="B3209" s="7" t="s">
        <v>29</v>
      </c>
      <c r="C3209" s="8" t="s">
        <v>91</v>
      </c>
      <c r="D3209" s="21" t="s">
        <v>5757</v>
      </c>
      <c r="E3209" s="9"/>
      <c r="F3209" s="11" t="s">
        <v>5271</v>
      </c>
      <c r="G3209" s="11">
        <v>1025989</v>
      </c>
      <c r="H3209" s="11" t="s">
        <v>337</v>
      </c>
      <c r="I3209" s="12" t="s">
        <v>338</v>
      </c>
      <c r="J3209" s="14" t="s">
        <v>31</v>
      </c>
      <c r="K3209" s="11" t="s">
        <v>339</v>
      </c>
      <c r="L3209" s="13">
        <v>20</v>
      </c>
      <c r="M3209" s="14">
        <v>6482</v>
      </c>
      <c r="N3209" s="15">
        <v>45372</v>
      </c>
      <c r="O3209" s="68" t="s">
        <v>3782</v>
      </c>
      <c r="P3209" s="8" t="s">
        <v>33</v>
      </c>
      <c r="Q3209" s="8" t="s">
        <v>34</v>
      </c>
      <c r="R3209" s="8" t="s">
        <v>31</v>
      </c>
      <c r="S3209" s="8" t="s">
        <v>31</v>
      </c>
      <c r="T3209" s="31" t="s">
        <v>5288</v>
      </c>
      <c r="U3209" s="8" t="s">
        <v>35</v>
      </c>
      <c r="V3209" s="17">
        <v>191</v>
      </c>
      <c r="W3209" s="17">
        <v>152</v>
      </c>
      <c r="X3209" s="17">
        <v>1.6</v>
      </c>
      <c r="Y3209" s="18">
        <v>1</v>
      </c>
      <c r="Z3209" s="33"/>
      <c r="AA3209" s="33">
        <v>60</v>
      </c>
      <c r="AB3209" s="33">
        <v>395</v>
      </c>
      <c r="AC3209" s="33">
        <v>66</v>
      </c>
      <c r="AD3209" s="33" t="s">
        <v>724</v>
      </c>
      <c r="AE3209" s="289">
        <v>1.5</v>
      </c>
      <c r="AF3209" s="70" t="s">
        <v>5160</v>
      </c>
      <c r="AG3209" s="346">
        <f t="shared" si="35"/>
        <v>455</v>
      </c>
      <c r="AH3209" s="346">
        <f t="shared" si="37"/>
        <v>455</v>
      </c>
      <c r="AI3209" s="346">
        <f t="shared" si="36"/>
        <v>9100</v>
      </c>
    </row>
    <row r="3210" spans="1:35">
      <c r="A3210" s="103">
        <v>45394</v>
      </c>
      <c r="B3210" s="20" t="s">
        <v>39</v>
      </c>
      <c r="C3210" s="8" t="s">
        <v>91</v>
      </c>
      <c r="D3210" s="21" t="s">
        <v>5757</v>
      </c>
      <c r="E3210" s="8"/>
      <c r="F3210" s="11" t="s">
        <v>5238</v>
      </c>
      <c r="G3210" s="11">
        <v>1023194</v>
      </c>
      <c r="H3210" s="11" t="s">
        <v>3579</v>
      </c>
      <c r="I3210" s="12" t="s">
        <v>3580</v>
      </c>
      <c r="J3210" s="11" t="s">
        <v>31</v>
      </c>
      <c r="K3210" s="11" t="s">
        <v>3581</v>
      </c>
      <c r="L3210" s="13">
        <v>10</v>
      </c>
      <c r="M3210" s="14">
        <v>7739</v>
      </c>
      <c r="N3210" s="15">
        <v>45349</v>
      </c>
      <c r="O3210" s="68" t="s">
        <v>3782</v>
      </c>
      <c r="P3210" s="8" t="s">
        <v>33</v>
      </c>
      <c r="Q3210" s="8" t="s">
        <v>182</v>
      </c>
      <c r="R3210" s="8" t="s">
        <v>31</v>
      </c>
      <c r="S3210" s="8" t="s">
        <v>31</v>
      </c>
      <c r="T3210" s="8" t="s">
        <v>31</v>
      </c>
      <c r="U3210" s="82" t="s">
        <v>4837</v>
      </c>
      <c r="V3210" s="17">
        <v>284</v>
      </c>
      <c r="W3210" s="17">
        <v>205</v>
      </c>
      <c r="X3210" s="17">
        <v>2.2000000000000002</v>
      </c>
      <c r="Y3210" s="18">
        <v>1</v>
      </c>
      <c r="AA3210" s="33">
        <v>1017</v>
      </c>
      <c r="AB3210" s="33">
        <v>1059</v>
      </c>
      <c r="AC3210" s="33">
        <v>139</v>
      </c>
      <c r="AD3210" s="33" t="s">
        <v>688</v>
      </c>
      <c r="AE3210" s="289">
        <v>1.5</v>
      </c>
      <c r="AF3210"/>
      <c r="AG3210" s="346">
        <f t="shared" si="35"/>
        <v>2076</v>
      </c>
      <c r="AH3210" s="346">
        <f t="shared" si="37"/>
        <v>2076</v>
      </c>
      <c r="AI3210" s="346">
        <f t="shared" si="36"/>
        <v>20760</v>
      </c>
    </row>
    <row r="3211" spans="1:35">
      <c r="A3211" s="103">
        <v>45394</v>
      </c>
      <c r="B3211" s="20" t="s">
        <v>5247</v>
      </c>
      <c r="C3211" s="21" t="s">
        <v>217</v>
      </c>
      <c r="D3211" s="8"/>
      <c r="E3211" s="9"/>
      <c r="F3211" s="11" t="s">
        <v>5245</v>
      </c>
      <c r="G3211" s="11">
        <v>1023228</v>
      </c>
      <c r="H3211" s="11" t="s">
        <v>3653</v>
      </c>
      <c r="I3211" s="12" t="s">
        <v>1465</v>
      </c>
      <c r="J3211" s="11" t="s">
        <v>61</v>
      </c>
      <c r="K3211" s="11" t="s">
        <v>1908</v>
      </c>
      <c r="L3211" s="13">
        <v>50</v>
      </c>
      <c r="M3211" s="14">
        <v>5708</v>
      </c>
      <c r="N3211" s="15">
        <v>45351</v>
      </c>
      <c r="O3211" s="68" t="s">
        <v>3782</v>
      </c>
      <c r="P3211" s="111" t="s">
        <v>455</v>
      </c>
      <c r="Q3211" s="8" t="s">
        <v>115</v>
      </c>
      <c r="R3211" s="8" t="s">
        <v>31</v>
      </c>
      <c r="S3211" s="8" t="s">
        <v>31</v>
      </c>
      <c r="T3211" s="23" t="s">
        <v>31</v>
      </c>
      <c r="U3211" s="82" t="s">
        <v>4837</v>
      </c>
      <c r="V3211" s="17">
        <v>410</v>
      </c>
      <c r="W3211" s="17">
        <v>190</v>
      </c>
      <c r="X3211" s="17">
        <v>1.6</v>
      </c>
      <c r="Y3211" s="18">
        <v>10</v>
      </c>
      <c r="Z3211" s="33" t="s">
        <v>3829</v>
      </c>
      <c r="AA3211" s="72">
        <v>0</v>
      </c>
      <c r="AB3211" s="72">
        <v>410</v>
      </c>
      <c r="AC3211" s="33">
        <v>14</v>
      </c>
      <c r="AD3211" s="33" t="s">
        <v>724</v>
      </c>
      <c r="AE3211" s="289">
        <v>1</v>
      </c>
      <c r="AF3211"/>
      <c r="AG3211" s="346">
        <f t="shared" si="35"/>
        <v>410</v>
      </c>
      <c r="AH3211" s="346">
        <f t="shared" si="37"/>
        <v>41</v>
      </c>
      <c r="AI3211" s="346">
        <f t="shared" si="36"/>
        <v>2050</v>
      </c>
    </row>
    <row r="3212" spans="1:35">
      <c r="A3212" s="103">
        <v>45394</v>
      </c>
      <c r="B3212" s="7" t="s">
        <v>29</v>
      </c>
      <c r="C3212" s="8" t="s">
        <v>91</v>
      </c>
      <c r="D3212" s="8"/>
      <c r="E3212" s="9"/>
      <c r="F3212" s="11" t="s">
        <v>5272</v>
      </c>
      <c r="G3212" s="11">
        <v>1027312</v>
      </c>
      <c r="H3212" s="11" t="s">
        <v>935</v>
      </c>
      <c r="I3212" s="12" t="s">
        <v>338</v>
      </c>
      <c r="J3212" s="11" t="s">
        <v>417</v>
      </c>
      <c r="K3212" s="11" t="s">
        <v>936</v>
      </c>
      <c r="L3212" s="13">
        <v>50</v>
      </c>
      <c r="M3212" s="14">
        <v>5027</v>
      </c>
      <c r="N3212" s="15">
        <v>45372</v>
      </c>
      <c r="O3212" s="68" t="s">
        <v>3782</v>
      </c>
      <c r="P3212" s="8" t="s">
        <v>33</v>
      </c>
      <c r="Q3212" s="8" t="s">
        <v>34</v>
      </c>
      <c r="R3212" s="8" t="s">
        <v>31</v>
      </c>
      <c r="S3212" s="8" t="s">
        <v>31</v>
      </c>
      <c r="T3212" s="31" t="s">
        <v>5288</v>
      </c>
      <c r="U3212" s="8" t="s">
        <v>35</v>
      </c>
      <c r="V3212" s="17">
        <v>222</v>
      </c>
      <c r="W3212" s="17">
        <v>193</v>
      </c>
      <c r="X3212" s="17">
        <v>2.4</v>
      </c>
      <c r="Y3212" s="18">
        <v>1</v>
      </c>
      <c r="Z3212" s="18"/>
      <c r="AA3212" s="33">
        <v>40</v>
      </c>
      <c r="AB3212" s="33">
        <v>441</v>
      </c>
      <c r="AC3212" s="33">
        <v>101</v>
      </c>
      <c r="AD3212" s="33" t="s">
        <v>724</v>
      </c>
      <c r="AE3212" s="289">
        <v>1.5</v>
      </c>
      <c r="AF3212" s="70" t="s">
        <v>5160</v>
      </c>
      <c r="AG3212" s="346">
        <f t="shared" si="35"/>
        <v>481</v>
      </c>
      <c r="AH3212" s="346">
        <f t="shared" si="37"/>
        <v>481</v>
      </c>
      <c r="AI3212" s="346">
        <f t="shared" si="36"/>
        <v>24050</v>
      </c>
    </row>
    <row r="3213" spans="1:35">
      <c r="A3213" s="103">
        <v>45394</v>
      </c>
      <c r="B3213" s="7" t="s">
        <v>29</v>
      </c>
      <c r="C3213" s="71" t="s">
        <v>178</v>
      </c>
      <c r="E3213" s="9"/>
      <c r="F3213" s="25" t="s">
        <v>5275</v>
      </c>
      <c r="G3213" s="11">
        <v>1027336</v>
      </c>
      <c r="H3213" s="11" t="s">
        <v>5276</v>
      </c>
      <c r="I3213" s="12" t="s">
        <v>4068</v>
      </c>
      <c r="J3213" s="11" t="s">
        <v>31</v>
      </c>
      <c r="K3213" s="11" t="s">
        <v>5280</v>
      </c>
      <c r="L3213" s="13">
        <v>5</v>
      </c>
      <c r="M3213" s="92">
        <v>8127</v>
      </c>
      <c r="N3213" s="15">
        <v>45369</v>
      </c>
      <c r="O3213" s="68" t="s">
        <v>3782</v>
      </c>
      <c r="P3213" s="8" t="s">
        <v>168</v>
      </c>
      <c r="Q3213" s="8" t="s">
        <v>115</v>
      </c>
      <c r="R3213" s="8" t="s">
        <v>31</v>
      </c>
      <c r="S3213" s="8" t="s">
        <v>31</v>
      </c>
      <c r="T3213" s="23" t="s">
        <v>31</v>
      </c>
      <c r="U3213" s="8" t="s">
        <v>35</v>
      </c>
      <c r="V3213" s="17">
        <v>322</v>
      </c>
      <c r="W3213" s="17">
        <v>295</v>
      </c>
      <c r="X3213" s="17">
        <v>1.85</v>
      </c>
      <c r="Y3213" s="18">
        <v>1</v>
      </c>
      <c r="Z3213" s="33"/>
      <c r="AA3213" s="72">
        <v>0</v>
      </c>
      <c r="AB3213" s="72">
        <v>129</v>
      </c>
      <c r="AC3213" s="33">
        <v>35</v>
      </c>
      <c r="AD3213" s="33" t="s">
        <v>724</v>
      </c>
      <c r="AE3213" s="289">
        <v>1</v>
      </c>
      <c r="AG3213" s="346">
        <f t="shared" si="35"/>
        <v>129</v>
      </c>
      <c r="AH3213" s="346">
        <f t="shared" si="37"/>
        <v>129</v>
      </c>
      <c r="AI3213" s="346">
        <f t="shared" si="36"/>
        <v>645</v>
      </c>
    </row>
    <row r="3214" spans="1:35">
      <c r="A3214" s="103">
        <v>45397</v>
      </c>
      <c r="B3214" s="20" t="s">
        <v>39</v>
      </c>
      <c r="C3214" s="8" t="s">
        <v>91</v>
      </c>
      <c r="D3214" s="8"/>
      <c r="F3214" s="25" t="s">
        <v>5244</v>
      </c>
      <c r="G3214" s="11">
        <v>1023229</v>
      </c>
      <c r="H3214" s="11" t="s">
        <v>3792</v>
      </c>
      <c r="I3214" s="12" t="s">
        <v>2790</v>
      </c>
      <c r="J3214" s="11" t="s">
        <v>31</v>
      </c>
      <c r="K3214" s="11" t="s">
        <v>2791</v>
      </c>
      <c r="L3214" s="32">
        <v>50</v>
      </c>
      <c r="M3214" s="14">
        <v>6940</v>
      </c>
      <c r="N3214" s="15">
        <v>45351</v>
      </c>
      <c r="O3214" s="68" t="s">
        <v>3782</v>
      </c>
      <c r="P3214" s="8" t="s">
        <v>33</v>
      </c>
      <c r="Q3214" s="8" t="s">
        <v>351</v>
      </c>
      <c r="R3214" s="8" t="s">
        <v>31</v>
      </c>
      <c r="S3214" s="8" t="s">
        <v>31</v>
      </c>
      <c r="T3214" s="31" t="s">
        <v>3602</v>
      </c>
      <c r="U3214" s="82" t="s">
        <v>4837</v>
      </c>
      <c r="V3214" s="17">
        <v>470</v>
      </c>
      <c r="W3214" s="17">
        <v>206</v>
      </c>
      <c r="X3214" s="17">
        <v>1.6</v>
      </c>
      <c r="Y3214" s="18">
        <v>5</v>
      </c>
      <c r="Z3214" s="33" t="s">
        <v>3872</v>
      </c>
      <c r="AA3214" s="48">
        <v>875</v>
      </c>
      <c r="AB3214" s="48">
        <v>490</v>
      </c>
      <c r="AC3214" s="33">
        <v>17</v>
      </c>
      <c r="AD3214" s="33" t="s">
        <v>688</v>
      </c>
      <c r="AE3214" s="289">
        <v>1.5</v>
      </c>
      <c r="AF3214" s="70" t="s">
        <v>5160</v>
      </c>
      <c r="AG3214" s="346">
        <f t="shared" si="35"/>
        <v>1365</v>
      </c>
      <c r="AH3214" s="346">
        <f t="shared" si="37"/>
        <v>273</v>
      </c>
      <c r="AI3214" s="346">
        <f t="shared" si="36"/>
        <v>13650</v>
      </c>
    </row>
    <row r="3215" spans="1:35">
      <c r="A3215" s="103">
        <v>45397</v>
      </c>
      <c r="B3215" s="20" t="s">
        <v>39</v>
      </c>
      <c r="C3215" s="8" t="s">
        <v>91</v>
      </c>
      <c r="D3215" s="8"/>
      <c r="E3215" s="8"/>
      <c r="F3215" s="25" t="s">
        <v>5245</v>
      </c>
      <c r="G3215" s="11">
        <v>1023228</v>
      </c>
      <c r="H3215" s="11" t="s">
        <v>3985</v>
      </c>
      <c r="I3215" s="12" t="s">
        <v>2790</v>
      </c>
      <c r="J3215" s="11" t="s">
        <v>31</v>
      </c>
      <c r="K3215" s="11" t="s">
        <v>3574</v>
      </c>
      <c r="L3215" s="32">
        <v>50</v>
      </c>
      <c r="M3215" s="14">
        <v>6941</v>
      </c>
      <c r="N3215" s="15">
        <v>45351</v>
      </c>
      <c r="O3215" s="68" t="s">
        <v>3782</v>
      </c>
      <c r="P3215" s="8" t="s">
        <v>33</v>
      </c>
      <c r="Q3215" s="8" t="s">
        <v>351</v>
      </c>
      <c r="R3215" s="8" t="s">
        <v>31</v>
      </c>
      <c r="S3215" s="8" t="s">
        <v>31</v>
      </c>
      <c r="T3215" s="31" t="s">
        <v>3602</v>
      </c>
      <c r="U3215" s="82" t="s">
        <v>4837</v>
      </c>
      <c r="V3215" s="17">
        <v>470</v>
      </c>
      <c r="W3215" s="17">
        <v>206</v>
      </c>
      <c r="X3215" s="17">
        <v>1.6</v>
      </c>
      <c r="Y3215" s="18">
        <v>5</v>
      </c>
      <c r="Z3215" s="33" t="s">
        <v>3872</v>
      </c>
      <c r="AA3215" s="48">
        <v>875</v>
      </c>
      <c r="AB3215" s="48">
        <v>490</v>
      </c>
      <c r="AC3215" s="33">
        <v>17</v>
      </c>
      <c r="AD3215" s="33" t="s">
        <v>688</v>
      </c>
      <c r="AE3215" s="289">
        <v>1.5</v>
      </c>
      <c r="AF3215" s="70" t="s">
        <v>5160</v>
      </c>
      <c r="AG3215" s="346">
        <f t="shared" si="35"/>
        <v>1365</v>
      </c>
      <c r="AH3215" s="346">
        <f t="shared" si="37"/>
        <v>273</v>
      </c>
      <c r="AI3215" s="346">
        <f t="shared" si="36"/>
        <v>13650</v>
      </c>
    </row>
    <row r="3216" spans="1:35">
      <c r="A3216" s="103">
        <v>45397</v>
      </c>
      <c r="B3216" s="7" t="s">
        <v>29</v>
      </c>
      <c r="C3216" s="86" t="s">
        <v>1324</v>
      </c>
      <c r="D3216" s="6"/>
      <c r="F3216" s="6" t="s">
        <v>5307</v>
      </c>
      <c r="G3216" s="11">
        <v>1027624</v>
      </c>
      <c r="H3216" s="11" t="s">
        <v>2840</v>
      </c>
      <c r="I3216" s="12" t="s">
        <v>1632</v>
      </c>
      <c r="J3216" s="11" t="s">
        <v>417</v>
      </c>
      <c r="K3216" s="11" t="s">
        <v>2841</v>
      </c>
      <c r="L3216" s="13">
        <v>50</v>
      </c>
      <c r="M3216" s="14">
        <v>8005</v>
      </c>
      <c r="N3216" s="15">
        <v>45390</v>
      </c>
      <c r="O3216" s="68" t="s">
        <v>3782</v>
      </c>
      <c r="P3216" s="8" t="s">
        <v>33</v>
      </c>
      <c r="Q3216" s="8" t="s">
        <v>34</v>
      </c>
      <c r="R3216" s="8" t="s">
        <v>31</v>
      </c>
      <c r="S3216" s="8" t="s">
        <v>31</v>
      </c>
      <c r="T3216" s="23" t="s">
        <v>31</v>
      </c>
      <c r="U3216" s="8" t="s">
        <v>35</v>
      </c>
      <c r="V3216" s="17">
        <v>295</v>
      </c>
      <c r="W3216" s="17">
        <v>110</v>
      </c>
      <c r="X3216" s="17">
        <v>1.6</v>
      </c>
      <c r="Y3216" s="18">
        <v>5</v>
      </c>
      <c r="Z3216" s="33" t="s">
        <v>3872</v>
      </c>
      <c r="AA3216" s="33">
        <v>250</v>
      </c>
      <c r="AB3216" s="33">
        <v>410</v>
      </c>
      <c r="AC3216" s="33">
        <v>31</v>
      </c>
      <c r="AD3216" s="33" t="s">
        <v>724</v>
      </c>
      <c r="AE3216" s="289">
        <v>1</v>
      </c>
      <c r="AF3216"/>
      <c r="AG3216" s="346">
        <f t="shared" si="35"/>
        <v>660</v>
      </c>
      <c r="AH3216" s="346">
        <f t="shared" si="37"/>
        <v>132</v>
      </c>
      <c r="AI3216" s="346">
        <f t="shared" si="36"/>
        <v>6600</v>
      </c>
    </row>
    <row r="3217" spans="1:35">
      <c r="A3217" s="103">
        <v>45397</v>
      </c>
      <c r="B3217" s="7" t="s">
        <v>29</v>
      </c>
      <c r="C3217" s="8" t="s">
        <v>91</v>
      </c>
      <c r="D3217" s="6"/>
      <c r="F3217" s="11" t="s">
        <v>5289</v>
      </c>
      <c r="G3217" s="11">
        <v>1026723</v>
      </c>
      <c r="H3217" s="11" t="s">
        <v>2582</v>
      </c>
      <c r="I3217" s="12" t="s">
        <v>1667</v>
      </c>
      <c r="J3217" s="11" t="s">
        <v>31</v>
      </c>
      <c r="K3217" s="11" t="s">
        <v>1668</v>
      </c>
      <c r="L3217" s="13">
        <v>100</v>
      </c>
      <c r="M3217" s="14">
        <v>6310</v>
      </c>
      <c r="N3217" s="15">
        <v>45372</v>
      </c>
      <c r="O3217" s="68" t="s">
        <v>3782</v>
      </c>
      <c r="P3217" s="8" t="s">
        <v>699</v>
      </c>
      <c r="Q3217" s="8" t="s">
        <v>34</v>
      </c>
      <c r="R3217" s="8" t="s">
        <v>31</v>
      </c>
      <c r="S3217" s="8" t="s">
        <v>31</v>
      </c>
      <c r="T3217" s="23" t="s">
        <v>31</v>
      </c>
      <c r="U3217" s="8" t="s">
        <v>35</v>
      </c>
      <c r="V3217" s="17">
        <v>115</v>
      </c>
      <c r="W3217" s="17">
        <v>50</v>
      </c>
      <c r="X3217" s="17">
        <v>1.6</v>
      </c>
      <c r="Y3217" s="18">
        <v>10</v>
      </c>
      <c r="Z3217" s="33" t="s">
        <v>3829</v>
      </c>
      <c r="AA3217" s="33">
        <v>0</v>
      </c>
      <c r="AB3217" s="33">
        <v>20</v>
      </c>
      <c r="AC3217" s="33">
        <v>1</v>
      </c>
      <c r="AD3217" s="33" t="s">
        <v>688</v>
      </c>
      <c r="AE3217" s="289">
        <v>0.5</v>
      </c>
      <c r="AF3217"/>
      <c r="AG3217" s="346">
        <f t="shared" si="35"/>
        <v>20</v>
      </c>
      <c r="AH3217" s="346">
        <f t="shared" si="37"/>
        <v>2</v>
      </c>
      <c r="AI3217" s="346">
        <f t="shared" si="36"/>
        <v>200</v>
      </c>
    </row>
    <row r="3218" spans="1:35" ht="19.5">
      <c r="A3218" s="103">
        <v>45398</v>
      </c>
      <c r="B3218" s="7" t="s">
        <v>29</v>
      </c>
      <c r="C3218" s="8" t="s">
        <v>91</v>
      </c>
      <c r="D3218" s="8"/>
      <c r="E3218" s="6"/>
      <c r="F3218" s="11" t="s">
        <v>5291</v>
      </c>
      <c r="G3218" s="11" t="s">
        <v>2288</v>
      </c>
      <c r="H3218" s="11" t="s">
        <v>579</v>
      </c>
      <c r="I3218" s="12" t="s">
        <v>292</v>
      </c>
      <c r="J3218" s="11" t="s">
        <v>31</v>
      </c>
      <c r="K3218" s="11" t="s">
        <v>580</v>
      </c>
      <c r="L3218" s="13">
        <v>40</v>
      </c>
      <c r="M3218" s="14">
        <v>5774</v>
      </c>
      <c r="N3218" s="15">
        <v>45377</v>
      </c>
      <c r="O3218" s="68" t="s">
        <v>3782</v>
      </c>
      <c r="P3218" s="8" t="s">
        <v>33</v>
      </c>
      <c r="Q3218" s="8" t="s">
        <v>34</v>
      </c>
      <c r="R3218" s="38" t="s">
        <v>97</v>
      </c>
      <c r="S3218" s="261" t="s">
        <v>3999</v>
      </c>
      <c r="T3218" s="8" t="s">
        <v>31</v>
      </c>
      <c r="U3218" s="8" t="s">
        <v>35</v>
      </c>
      <c r="V3218" s="17">
        <v>322</v>
      </c>
      <c r="W3218" s="17">
        <v>101.7</v>
      </c>
      <c r="X3218" s="17">
        <v>2</v>
      </c>
      <c r="Y3218" s="18">
        <v>1</v>
      </c>
      <c r="Z3218" s="33"/>
      <c r="AA3218" s="72">
        <v>51</v>
      </c>
      <c r="AB3218" s="72">
        <v>51</v>
      </c>
      <c r="AC3218" s="33">
        <v>18</v>
      </c>
      <c r="AD3218" s="33" t="s">
        <v>724</v>
      </c>
      <c r="AE3218" s="289">
        <v>1</v>
      </c>
      <c r="AF3218"/>
      <c r="AG3218" s="346">
        <f t="shared" si="35"/>
        <v>102</v>
      </c>
      <c r="AH3218" s="346">
        <f t="shared" si="37"/>
        <v>102</v>
      </c>
      <c r="AI3218" s="346">
        <f t="shared" si="36"/>
        <v>4080</v>
      </c>
    </row>
    <row r="3219" spans="1:35">
      <c r="A3219" s="103">
        <v>45399</v>
      </c>
      <c r="B3219" s="7" t="s">
        <v>29</v>
      </c>
      <c r="C3219" s="8" t="s">
        <v>91</v>
      </c>
      <c r="D3219" s="6"/>
      <c r="F3219" s="11" t="s">
        <v>5289</v>
      </c>
      <c r="G3219" s="11">
        <v>1026723</v>
      </c>
      <c r="H3219" s="11" t="s">
        <v>2582</v>
      </c>
      <c r="I3219" s="332" t="s">
        <v>4099</v>
      </c>
      <c r="J3219" s="11" t="s">
        <v>31</v>
      </c>
      <c r="K3219" s="25" t="s">
        <v>1891</v>
      </c>
      <c r="L3219" s="13">
        <v>200</v>
      </c>
      <c r="M3219" s="14">
        <v>7327</v>
      </c>
      <c r="N3219" s="15">
        <v>45372</v>
      </c>
      <c r="O3219" s="68" t="s">
        <v>3782</v>
      </c>
      <c r="P3219" s="8" t="s">
        <v>85</v>
      </c>
      <c r="Q3219" s="8" t="s">
        <v>34</v>
      </c>
      <c r="R3219" s="8" t="s">
        <v>31</v>
      </c>
      <c r="S3219" s="8" t="s">
        <v>31</v>
      </c>
      <c r="T3219" s="23" t="s">
        <v>31</v>
      </c>
      <c r="U3219" s="8" t="s">
        <v>35</v>
      </c>
      <c r="V3219" s="17">
        <v>310</v>
      </c>
      <c r="W3219" s="17">
        <v>130</v>
      </c>
      <c r="X3219" s="17">
        <v>2.4</v>
      </c>
      <c r="Y3219" s="18">
        <v>5</v>
      </c>
      <c r="Z3219" s="33" t="s">
        <v>3872</v>
      </c>
      <c r="AA3219" s="33">
        <v>0</v>
      </c>
      <c r="AB3219" s="33">
        <v>795</v>
      </c>
      <c r="AC3219" s="33">
        <v>45</v>
      </c>
      <c r="AD3219" s="33" t="s">
        <v>688</v>
      </c>
      <c r="AE3219" s="289">
        <v>0.5</v>
      </c>
      <c r="AF3219"/>
      <c r="AG3219" s="346">
        <f t="shared" si="35"/>
        <v>795</v>
      </c>
      <c r="AH3219" s="346">
        <f t="shared" si="37"/>
        <v>159</v>
      </c>
      <c r="AI3219" s="346">
        <f t="shared" si="36"/>
        <v>31800</v>
      </c>
    </row>
    <row r="3220" spans="1:35">
      <c r="A3220" s="103">
        <v>45400</v>
      </c>
      <c r="B3220" s="20" t="s">
        <v>39</v>
      </c>
      <c r="C3220" s="21" t="s">
        <v>281</v>
      </c>
      <c r="D3220" s="8"/>
      <c r="E3220" s="9"/>
      <c r="F3220" s="25" t="s">
        <v>5249</v>
      </c>
      <c r="G3220" s="11">
        <v>1023227</v>
      </c>
      <c r="H3220" s="11" t="s">
        <v>3650</v>
      </c>
      <c r="I3220" s="12" t="s">
        <v>528</v>
      </c>
      <c r="J3220" s="11" t="s">
        <v>4006</v>
      </c>
      <c r="K3220" s="11" t="s">
        <v>3623</v>
      </c>
      <c r="L3220" s="13">
        <v>50</v>
      </c>
      <c r="M3220" s="14">
        <v>8174</v>
      </c>
      <c r="N3220" s="15">
        <v>45352</v>
      </c>
      <c r="O3220" s="68" t="s">
        <v>3782</v>
      </c>
      <c r="P3220" s="8" t="s">
        <v>33</v>
      </c>
      <c r="Q3220" s="8" t="s">
        <v>115</v>
      </c>
      <c r="R3220" s="8" t="s">
        <v>31</v>
      </c>
      <c r="S3220" s="23" t="s">
        <v>31</v>
      </c>
      <c r="T3220" s="44" t="s">
        <v>5250</v>
      </c>
      <c r="U3220" s="82" t="s">
        <v>4837</v>
      </c>
      <c r="V3220" s="17">
        <v>274.2</v>
      </c>
      <c r="W3220" s="17">
        <v>388</v>
      </c>
      <c r="X3220" s="17">
        <v>2.7</v>
      </c>
      <c r="Y3220" s="18">
        <v>1</v>
      </c>
      <c r="Z3220" s="33" t="s">
        <v>987</v>
      </c>
      <c r="AA3220" s="370">
        <v>1387</v>
      </c>
      <c r="AB3220" s="370">
        <v>1389</v>
      </c>
      <c r="AC3220" s="370">
        <v>291</v>
      </c>
      <c r="AD3220" s="33" t="s">
        <v>688</v>
      </c>
      <c r="AE3220" s="289">
        <v>3</v>
      </c>
      <c r="AF3220" s="70" t="s">
        <v>5160</v>
      </c>
      <c r="AG3220" s="346">
        <f t="shared" si="35"/>
        <v>2776</v>
      </c>
      <c r="AH3220" s="346">
        <f t="shared" si="37"/>
        <v>2776</v>
      </c>
      <c r="AI3220" s="346">
        <f t="shared" si="36"/>
        <v>138800</v>
      </c>
    </row>
    <row r="3221" spans="1:35">
      <c r="A3221" s="103">
        <v>45400</v>
      </c>
      <c r="B3221" s="20" t="s">
        <v>39</v>
      </c>
      <c r="C3221" s="8" t="s">
        <v>91</v>
      </c>
      <c r="D3221" s="8"/>
      <c r="E3221" s="9"/>
      <c r="F3221" s="25" t="s">
        <v>5249</v>
      </c>
      <c r="G3221" s="11">
        <v>1023227</v>
      </c>
      <c r="H3221" s="11" t="s">
        <v>3650</v>
      </c>
      <c r="I3221" s="12" t="s">
        <v>2045</v>
      </c>
      <c r="J3221" s="11" t="s">
        <v>4006</v>
      </c>
      <c r="K3221" s="11" t="s">
        <v>3676</v>
      </c>
      <c r="L3221" s="13">
        <v>50</v>
      </c>
      <c r="M3221" s="14">
        <v>7140</v>
      </c>
      <c r="N3221" s="15">
        <v>45352</v>
      </c>
      <c r="O3221" s="68" t="s">
        <v>3782</v>
      </c>
      <c r="P3221" s="8" t="s">
        <v>33</v>
      </c>
      <c r="Q3221" s="8" t="s">
        <v>115</v>
      </c>
      <c r="R3221" s="8" t="s">
        <v>31</v>
      </c>
      <c r="S3221" s="23" t="s">
        <v>31</v>
      </c>
      <c r="T3221" s="44" t="s">
        <v>5250</v>
      </c>
      <c r="U3221" s="82" t="s">
        <v>4837</v>
      </c>
      <c r="V3221" s="17">
        <v>274.2</v>
      </c>
      <c r="W3221" s="17">
        <v>388</v>
      </c>
      <c r="X3221" s="17">
        <v>2.7</v>
      </c>
      <c r="Y3221" s="18">
        <v>1</v>
      </c>
      <c r="Z3221" s="33" t="s">
        <v>990</v>
      </c>
      <c r="AA3221" s="370"/>
      <c r="AB3221" s="370"/>
      <c r="AC3221" s="370"/>
      <c r="AD3221" s="33" t="s">
        <v>688</v>
      </c>
      <c r="AE3221" s="289">
        <v>3</v>
      </c>
      <c r="AF3221" s="70" t="s">
        <v>5160</v>
      </c>
      <c r="AG3221" s="346">
        <f t="shared" si="35"/>
        <v>0</v>
      </c>
      <c r="AH3221" s="346">
        <f t="shared" si="37"/>
        <v>0</v>
      </c>
      <c r="AI3221" s="346">
        <f t="shared" si="36"/>
        <v>0</v>
      </c>
    </row>
    <row r="3222" spans="1:35">
      <c r="A3222" s="103">
        <v>45400</v>
      </c>
      <c r="B3222" s="20" t="s">
        <v>39</v>
      </c>
      <c r="C3222" s="8" t="s">
        <v>91</v>
      </c>
      <c r="D3222" s="8"/>
      <c r="E3222" s="9"/>
      <c r="F3222" s="25" t="s">
        <v>5249</v>
      </c>
      <c r="G3222" s="11">
        <v>1023227</v>
      </c>
      <c r="H3222" s="11" t="s">
        <v>3650</v>
      </c>
      <c r="I3222" s="12" t="s">
        <v>598</v>
      </c>
      <c r="J3222" s="11" t="s">
        <v>4006</v>
      </c>
      <c r="K3222" s="11" t="s">
        <v>3677</v>
      </c>
      <c r="L3222" s="13">
        <v>50</v>
      </c>
      <c r="M3222" s="14">
        <v>6822</v>
      </c>
      <c r="N3222" s="15">
        <v>45352</v>
      </c>
      <c r="O3222" s="68" t="s">
        <v>3782</v>
      </c>
      <c r="P3222" s="8" t="s">
        <v>33</v>
      </c>
      <c r="Q3222" s="8" t="s">
        <v>115</v>
      </c>
      <c r="R3222" s="8" t="s">
        <v>31</v>
      </c>
      <c r="S3222" s="23" t="s">
        <v>31</v>
      </c>
      <c r="T3222" s="44" t="s">
        <v>5250</v>
      </c>
      <c r="U3222" s="82" t="s">
        <v>4837</v>
      </c>
      <c r="V3222" s="17">
        <v>274.2</v>
      </c>
      <c r="W3222" s="17">
        <v>388</v>
      </c>
      <c r="X3222" s="17">
        <v>2.7</v>
      </c>
      <c r="Y3222" s="18">
        <v>1</v>
      </c>
      <c r="Z3222" s="33" t="s">
        <v>985</v>
      </c>
      <c r="AA3222" s="370"/>
      <c r="AB3222" s="370"/>
      <c r="AC3222" s="370"/>
      <c r="AD3222" s="33" t="s">
        <v>688</v>
      </c>
      <c r="AE3222" s="289">
        <v>3</v>
      </c>
      <c r="AF3222" s="70" t="s">
        <v>5160</v>
      </c>
      <c r="AG3222" s="346">
        <f t="shared" si="35"/>
        <v>0</v>
      </c>
      <c r="AH3222" s="346">
        <f t="shared" si="37"/>
        <v>0</v>
      </c>
      <c r="AI3222" s="346">
        <f t="shared" si="36"/>
        <v>0</v>
      </c>
    </row>
    <row r="3223" spans="1:35">
      <c r="A3223" s="103">
        <v>45400</v>
      </c>
      <c r="B3223" s="20" t="s">
        <v>39</v>
      </c>
      <c r="C3223" s="8" t="s">
        <v>91</v>
      </c>
      <c r="D3223" s="8"/>
      <c r="E3223" s="9"/>
      <c r="F3223" s="25" t="s">
        <v>5249</v>
      </c>
      <c r="G3223" s="11">
        <v>1023227</v>
      </c>
      <c r="H3223" s="11" t="s">
        <v>3650</v>
      </c>
      <c r="I3223" s="12" t="s">
        <v>4044</v>
      </c>
      <c r="J3223" s="11" t="s">
        <v>4006</v>
      </c>
      <c r="K3223" s="11" t="s">
        <v>3678</v>
      </c>
      <c r="L3223" s="13">
        <v>50</v>
      </c>
      <c r="M3223" s="14">
        <v>6823</v>
      </c>
      <c r="N3223" s="15">
        <v>45352</v>
      </c>
      <c r="O3223" s="68" t="s">
        <v>3782</v>
      </c>
      <c r="P3223" s="8" t="s">
        <v>33</v>
      </c>
      <c r="Q3223" s="8" t="s">
        <v>115</v>
      </c>
      <c r="R3223" s="8" t="s">
        <v>31</v>
      </c>
      <c r="S3223" s="23" t="s">
        <v>31</v>
      </c>
      <c r="T3223" s="44" t="s">
        <v>5250</v>
      </c>
      <c r="U3223" s="82" t="s">
        <v>4837</v>
      </c>
      <c r="V3223" s="17">
        <v>274.2</v>
      </c>
      <c r="W3223" s="17">
        <v>388</v>
      </c>
      <c r="X3223" s="17">
        <v>2.7</v>
      </c>
      <c r="Y3223" s="18">
        <v>1</v>
      </c>
      <c r="Z3223" s="33" t="s">
        <v>991</v>
      </c>
      <c r="AA3223" s="370"/>
      <c r="AB3223" s="370"/>
      <c r="AC3223" s="370"/>
      <c r="AD3223" s="33" t="s">
        <v>688</v>
      </c>
      <c r="AE3223" s="289">
        <v>3</v>
      </c>
      <c r="AF3223" s="70" t="s">
        <v>5160</v>
      </c>
      <c r="AG3223" s="346">
        <f t="shared" si="35"/>
        <v>0</v>
      </c>
      <c r="AH3223" s="346">
        <f t="shared" si="37"/>
        <v>0</v>
      </c>
      <c r="AI3223" s="346">
        <f t="shared" si="36"/>
        <v>0</v>
      </c>
    </row>
    <row r="3224" spans="1:35">
      <c r="A3224" s="103">
        <v>45400</v>
      </c>
      <c r="B3224" s="20" t="s">
        <v>39</v>
      </c>
      <c r="C3224" s="21" t="s">
        <v>281</v>
      </c>
      <c r="D3224" s="21" t="s">
        <v>5757</v>
      </c>
      <c r="E3224" s="9"/>
      <c r="F3224" s="25" t="s">
        <v>5245</v>
      </c>
      <c r="G3224" s="11">
        <v>1023228</v>
      </c>
      <c r="H3224" s="11" t="s">
        <v>3653</v>
      </c>
      <c r="I3224" s="12" t="s">
        <v>528</v>
      </c>
      <c r="J3224" s="11" t="s">
        <v>3622</v>
      </c>
      <c r="K3224" s="11" t="s">
        <v>3624</v>
      </c>
      <c r="L3224" s="13">
        <v>50</v>
      </c>
      <c r="M3224" s="14">
        <v>8175</v>
      </c>
      <c r="N3224" s="15">
        <v>45352</v>
      </c>
      <c r="O3224" s="68" t="s">
        <v>3782</v>
      </c>
      <c r="P3224" s="8" t="s">
        <v>33</v>
      </c>
      <c r="Q3224" s="8" t="s">
        <v>115</v>
      </c>
      <c r="R3224" s="8" t="s">
        <v>31</v>
      </c>
      <c r="S3224" s="23" t="s">
        <v>31</v>
      </c>
      <c r="T3224" s="44" t="s">
        <v>5250</v>
      </c>
      <c r="U3224" s="82" t="s">
        <v>4837</v>
      </c>
      <c r="V3224" s="17">
        <v>274.2</v>
      </c>
      <c r="W3224" s="17">
        <v>388</v>
      </c>
      <c r="X3224" s="17">
        <v>2.7</v>
      </c>
      <c r="Y3224" s="18">
        <v>1</v>
      </c>
      <c r="Z3224" s="33" t="s">
        <v>987</v>
      </c>
      <c r="AA3224" s="370">
        <v>1351</v>
      </c>
      <c r="AB3224" s="370">
        <v>1347</v>
      </c>
      <c r="AC3224" s="370">
        <v>291</v>
      </c>
      <c r="AD3224" s="33" t="s">
        <v>688</v>
      </c>
      <c r="AE3224" s="289">
        <v>3</v>
      </c>
      <c r="AF3224" s="70" t="s">
        <v>5160</v>
      </c>
      <c r="AG3224" s="346">
        <f t="shared" si="35"/>
        <v>2698</v>
      </c>
      <c r="AH3224" s="346">
        <f t="shared" si="37"/>
        <v>2698</v>
      </c>
      <c r="AI3224" s="346">
        <f t="shared" si="36"/>
        <v>134900</v>
      </c>
    </row>
    <row r="3225" spans="1:35">
      <c r="A3225" s="103">
        <v>45400</v>
      </c>
      <c r="B3225" s="20" t="s">
        <v>39</v>
      </c>
      <c r="C3225" s="8" t="s">
        <v>91</v>
      </c>
      <c r="D3225" s="21" t="s">
        <v>5757</v>
      </c>
      <c r="E3225" s="9"/>
      <c r="F3225" s="25" t="s">
        <v>5245</v>
      </c>
      <c r="G3225" s="11">
        <v>1023228</v>
      </c>
      <c r="H3225" s="11" t="s">
        <v>3651</v>
      </c>
      <c r="I3225" s="12" t="s">
        <v>2045</v>
      </c>
      <c r="J3225" s="11" t="s">
        <v>3622</v>
      </c>
      <c r="K3225" s="11" t="s">
        <v>3679</v>
      </c>
      <c r="L3225" s="13">
        <v>50</v>
      </c>
      <c r="M3225" s="14">
        <v>6826</v>
      </c>
      <c r="N3225" s="15">
        <v>45352</v>
      </c>
      <c r="O3225" s="68" t="s">
        <v>3782</v>
      </c>
      <c r="P3225" s="8" t="s">
        <v>33</v>
      </c>
      <c r="Q3225" s="8" t="s">
        <v>115</v>
      </c>
      <c r="R3225" s="8" t="s">
        <v>31</v>
      </c>
      <c r="S3225" s="23" t="s">
        <v>31</v>
      </c>
      <c r="T3225" s="44" t="s">
        <v>5250</v>
      </c>
      <c r="U3225" s="82" t="s">
        <v>4837</v>
      </c>
      <c r="V3225" s="17">
        <v>274.2</v>
      </c>
      <c r="W3225" s="17">
        <v>388</v>
      </c>
      <c r="X3225" s="17">
        <v>2.7</v>
      </c>
      <c r="Y3225" s="18">
        <v>1</v>
      </c>
      <c r="Z3225" s="33" t="s">
        <v>990</v>
      </c>
      <c r="AA3225" s="370"/>
      <c r="AB3225" s="370"/>
      <c r="AC3225" s="370"/>
      <c r="AD3225" s="33" t="s">
        <v>688</v>
      </c>
      <c r="AE3225" s="289">
        <v>3</v>
      </c>
      <c r="AF3225" s="70" t="s">
        <v>5160</v>
      </c>
      <c r="AG3225" s="346">
        <f t="shared" si="35"/>
        <v>0</v>
      </c>
      <c r="AH3225" s="346">
        <f t="shared" si="37"/>
        <v>0</v>
      </c>
      <c r="AI3225" s="346">
        <f t="shared" si="36"/>
        <v>0</v>
      </c>
    </row>
    <row r="3226" spans="1:35">
      <c r="A3226" s="103">
        <v>45400</v>
      </c>
      <c r="B3226" s="20" t="s">
        <v>39</v>
      </c>
      <c r="C3226" s="8" t="s">
        <v>91</v>
      </c>
      <c r="D3226" s="21" t="s">
        <v>5757</v>
      </c>
      <c r="E3226" s="9"/>
      <c r="F3226" s="25" t="s">
        <v>5245</v>
      </c>
      <c r="G3226" s="11">
        <v>1023228</v>
      </c>
      <c r="H3226" s="11" t="s">
        <v>3653</v>
      </c>
      <c r="I3226" s="12" t="s">
        <v>598</v>
      </c>
      <c r="J3226" s="11" t="s">
        <v>3622</v>
      </c>
      <c r="K3226" s="11" t="s">
        <v>3680</v>
      </c>
      <c r="L3226" s="13">
        <v>50</v>
      </c>
      <c r="M3226" s="14">
        <v>6939</v>
      </c>
      <c r="N3226" s="15">
        <v>45352</v>
      </c>
      <c r="O3226" s="68" t="s">
        <v>3782</v>
      </c>
      <c r="P3226" s="8" t="s">
        <v>33</v>
      </c>
      <c r="Q3226" s="8" t="s">
        <v>115</v>
      </c>
      <c r="R3226" s="8" t="s">
        <v>31</v>
      </c>
      <c r="S3226" s="23" t="s">
        <v>31</v>
      </c>
      <c r="T3226" s="44" t="s">
        <v>5250</v>
      </c>
      <c r="U3226" s="82" t="s">
        <v>4837</v>
      </c>
      <c r="V3226" s="17">
        <v>274.2</v>
      </c>
      <c r="W3226" s="17">
        <v>388</v>
      </c>
      <c r="X3226" s="17">
        <v>2.7</v>
      </c>
      <c r="Y3226" s="18">
        <v>1</v>
      </c>
      <c r="Z3226" s="33" t="s">
        <v>985</v>
      </c>
      <c r="AA3226" s="370"/>
      <c r="AB3226" s="370"/>
      <c r="AC3226" s="370"/>
      <c r="AD3226" s="33" t="s">
        <v>688</v>
      </c>
      <c r="AE3226" s="289">
        <v>3</v>
      </c>
      <c r="AF3226" s="70" t="s">
        <v>5160</v>
      </c>
      <c r="AG3226" s="346">
        <f t="shared" si="35"/>
        <v>0</v>
      </c>
      <c r="AH3226" s="346">
        <f t="shared" si="37"/>
        <v>0</v>
      </c>
      <c r="AI3226" s="346">
        <f t="shared" si="36"/>
        <v>0</v>
      </c>
    </row>
    <row r="3227" spans="1:35">
      <c r="A3227" s="103">
        <v>45400</v>
      </c>
      <c r="B3227" s="20" t="s">
        <v>39</v>
      </c>
      <c r="C3227" s="8" t="s">
        <v>91</v>
      </c>
      <c r="D3227" s="21" t="s">
        <v>5757</v>
      </c>
      <c r="E3227" s="9"/>
      <c r="F3227" s="25" t="s">
        <v>5245</v>
      </c>
      <c r="G3227" s="11">
        <v>1023228</v>
      </c>
      <c r="H3227" s="11" t="s">
        <v>3651</v>
      </c>
      <c r="I3227" s="12" t="s">
        <v>4044</v>
      </c>
      <c r="J3227" s="11" t="s">
        <v>3622</v>
      </c>
      <c r="K3227" s="11" t="s">
        <v>3681</v>
      </c>
      <c r="L3227" s="13">
        <v>50</v>
      </c>
      <c r="M3227" s="14">
        <v>6828</v>
      </c>
      <c r="N3227" s="15">
        <v>45352</v>
      </c>
      <c r="O3227" s="68" t="s">
        <v>3782</v>
      </c>
      <c r="P3227" s="8" t="s">
        <v>33</v>
      </c>
      <c r="Q3227" s="8" t="s">
        <v>115</v>
      </c>
      <c r="R3227" s="8" t="s">
        <v>31</v>
      </c>
      <c r="S3227" s="23" t="s">
        <v>31</v>
      </c>
      <c r="T3227" s="44" t="s">
        <v>5250</v>
      </c>
      <c r="U3227" s="82" t="s">
        <v>4837</v>
      </c>
      <c r="V3227" s="17">
        <v>274.2</v>
      </c>
      <c r="W3227" s="17">
        <v>388</v>
      </c>
      <c r="X3227" s="17">
        <v>2.7</v>
      </c>
      <c r="Y3227" s="18">
        <v>1</v>
      </c>
      <c r="Z3227" s="33" t="s">
        <v>991</v>
      </c>
      <c r="AA3227" s="370"/>
      <c r="AB3227" s="370"/>
      <c r="AC3227" s="370"/>
      <c r="AD3227" s="33" t="s">
        <v>688</v>
      </c>
      <c r="AE3227" s="289">
        <v>3</v>
      </c>
      <c r="AF3227" s="70" t="s">
        <v>5160</v>
      </c>
      <c r="AG3227" s="346">
        <f t="shared" si="35"/>
        <v>0</v>
      </c>
      <c r="AH3227" s="346">
        <f t="shared" si="37"/>
        <v>0</v>
      </c>
      <c r="AI3227" s="346">
        <f t="shared" si="36"/>
        <v>0</v>
      </c>
    </row>
    <row r="3228" spans="1:35">
      <c r="A3228" s="103">
        <v>45400</v>
      </c>
      <c r="B3228" s="7" t="s">
        <v>29</v>
      </c>
      <c r="C3228" s="71" t="s">
        <v>178</v>
      </c>
      <c r="D3228" s="79"/>
      <c r="E3228" s="27" t="s">
        <v>56</v>
      </c>
      <c r="F3228" s="11" t="s">
        <v>4857</v>
      </c>
      <c r="G3228" s="11">
        <v>1027693</v>
      </c>
      <c r="H3228" s="11" t="s">
        <v>5303</v>
      </c>
      <c r="I3228" s="12" t="s">
        <v>5263</v>
      </c>
      <c r="J3228" s="11" t="s">
        <v>417</v>
      </c>
      <c r="K3228" s="11" t="s">
        <v>5264</v>
      </c>
      <c r="L3228" s="13">
        <v>5</v>
      </c>
      <c r="M3228" s="14" t="s">
        <v>5335</v>
      </c>
      <c r="N3228" s="15">
        <v>45398</v>
      </c>
      <c r="O3228" s="68" t="s">
        <v>3782</v>
      </c>
      <c r="P3228" s="8" t="s">
        <v>85</v>
      </c>
      <c r="Q3228" s="8" t="s">
        <v>34</v>
      </c>
      <c r="R3228" s="8" t="s">
        <v>31</v>
      </c>
      <c r="S3228" s="8" t="s">
        <v>31</v>
      </c>
      <c r="T3228" s="23" t="s">
        <v>31</v>
      </c>
      <c r="U3228" s="8" t="s">
        <v>35</v>
      </c>
      <c r="V3228" s="17">
        <v>154</v>
      </c>
      <c r="W3228" s="17">
        <v>90</v>
      </c>
      <c r="X3228" s="17">
        <v>1.6</v>
      </c>
      <c r="Y3228" s="18">
        <v>1</v>
      </c>
      <c r="Z3228" s="33"/>
      <c r="AA3228" s="33">
        <v>0</v>
      </c>
      <c r="AB3228" s="33">
        <v>77</v>
      </c>
      <c r="AC3228" s="33">
        <v>22</v>
      </c>
      <c r="AD3228" s="33" t="s">
        <v>688</v>
      </c>
      <c r="AE3228" s="289">
        <v>2</v>
      </c>
      <c r="AF3228"/>
      <c r="AG3228" s="346">
        <f t="shared" si="35"/>
        <v>77</v>
      </c>
      <c r="AH3228" s="346">
        <f t="shared" si="37"/>
        <v>77</v>
      </c>
      <c r="AI3228" s="346">
        <f t="shared" si="36"/>
        <v>385</v>
      </c>
    </row>
    <row r="3229" spans="1:35">
      <c r="A3229" s="103">
        <v>45400</v>
      </c>
      <c r="B3229" s="7" t="s">
        <v>29</v>
      </c>
      <c r="C3229" s="86" t="s">
        <v>1324</v>
      </c>
      <c r="D3229" s="24" t="s">
        <v>41</v>
      </c>
      <c r="E3229" s="9"/>
      <c r="F3229" s="10" t="s">
        <v>5308</v>
      </c>
      <c r="G3229" s="11">
        <v>1023189</v>
      </c>
      <c r="H3229" s="11" t="s">
        <v>2710</v>
      </c>
      <c r="I3229" s="12" t="s">
        <v>2129</v>
      </c>
      <c r="J3229" s="11" t="s">
        <v>61</v>
      </c>
      <c r="K3229" s="11" t="s">
        <v>562</v>
      </c>
      <c r="L3229" s="13">
        <v>5</v>
      </c>
      <c r="M3229" s="14">
        <v>7702</v>
      </c>
      <c r="N3229" s="15">
        <v>45391</v>
      </c>
      <c r="O3229" s="68" t="s">
        <v>3782</v>
      </c>
      <c r="P3229" s="8" t="s">
        <v>33</v>
      </c>
      <c r="Q3229" s="8" t="s">
        <v>34</v>
      </c>
      <c r="R3229" s="8" t="s">
        <v>31</v>
      </c>
      <c r="S3229" s="8" t="s">
        <v>31</v>
      </c>
      <c r="T3229" s="23" t="s">
        <v>31</v>
      </c>
      <c r="U3229" s="8" t="s">
        <v>35</v>
      </c>
      <c r="V3229" s="17">
        <v>284</v>
      </c>
      <c r="W3229" s="17">
        <v>205</v>
      </c>
      <c r="X3229" s="17">
        <v>2.2000000000000002</v>
      </c>
      <c r="Y3229" s="18">
        <v>1</v>
      </c>
      <c r="Z3229" s="33"/>
      <c r="AA3229" s="33">
        <v>994</v>
      </c>
      <c r="AB3229" s="33">
        <v>997</v>
      </c>
      <c r="AC3229" s="33">
        <v>136</v>
      </c>
      <c r="AD3229" s="33" t="s">
        <v>724</v>
      </c>
      <c r="AE3229" s="289">
        <v>2</v>
      </c>
      <c r="AF3229"/>
      <c r="AG3229" s="346">
        <f t="shared" si="35"/>
        <v>1991</v>
      </c>
      <c r="AH3229" s="346">
        <f t="shared" si="37"/>
        <v>1991</v>
      </c>
      <c r="AI3229" s="346">
        <f t="shared" si="36"/>
        <v>9955</v>
      </c>
    </row>
    <row r="3230" spans="1:35" ht="19.5">
      <c r="A3230" s="103">
        <v>45401</v>
      </c>
      <c r="B3230" s="20" t="s">
        <v>108</v>
      </c>
      <c r="C3230" s="8" t="s">
        <v>91</v>
      </c>
      <c r="D3230" s="24"/>
      <c r="E3230" s="9"/>
      <c r="F3230" s="11" t="s">
        <v>5295</v>
      </c>
      <c r="G3230" s="11">
        <v>1025944</v>
      </c>
      <c r="H3230" s="11" t="s">
        <v>1476</v>
      </c>
      <c r="I3230" s="12" t="s">
        <v>348</v>
      </c>
      <c r="J3230" s="14" t="s">
        <v>31</v>
      </c>
      <c r="K3230" s="11" t="s">
        <v>349</v>
      </c>
      <c r="L3230" s="13">
        <v>50</v>
      </c>
      <c r="M3230" s="14">
        <v>7823</v>
      </c>
      <c r="N3230" s="15">
        <v>45383</v>
      </c>
      <c r="O3230" s="68" t="s">
        <v>3782</v>
      </c>
      <c r="P3230" s="8" t="s">
        <v>33</v>
      </c>
      <c r="Q3230" s="8" t="s">
        <v>115</v>
      </c>
      <c r="R3230" s="38" t="s">
        <v>97</v>
      </c>
      <c r="S3230" s="39" t="s">
        <v>2118</v>
      </c>
      <c r="T3230" s="23" t="s">
        <v>31</v>
      </c>
      <c r="U3230" s="82" t="s">
        <v>4837</v>
      </c>
      <c r="V3230" s="17">
        <v>410</v>
      </c>
      <c r="W3230" s="17">
        <v>96</v>
      </c>
      <c r="X3230" s="17">
        <v>1.6</v>
      </c>
      <c r="Y3230" s="18">
        <v>2</v>
      </c>
      <c r="Z3230" s="33" t="s">
        <v>2707</v>
      </c>
      <c r="AA3230" s="33">
        <v>476</v>
      </c>
      <c r="AB3230" s="33">
        <v>140</v>
      </c>
      <c r="AC3230" s="33">
        <v>62</v>
      </c>
      <c r="AD3230" s="33" t="s">
        <v>688</v>
      </c>
      <c r="AE3230" s="289">
        <v>1.5</v>
      </c>
      <c r="AF3230"/>
      <c r="AG3230" s="346">
        <f t="shared" si="35"/>
        <v>616</v>
      </c>
      <c r="AH3230" s="346">
        <f t="shared" si="37"/>
        <v>308</v>
      </c>
      <c r="AI3230" s="346">
        <f t="shared" si="36"/>
        <v>15400</v>
      </c>
    </row>
    <row r="3231" spans="1:35">
      <c r="A3231" s="103">
        <v>45401</v>
      </c>
      <c r="B3231" s="7" t="s">
        <v>29</v>
      </c>
      <c r="C3231" s="8" t="s">
        <v>91</v>
      </c>
      <c r="D3231" s="8"/>
      <c r="E3231" s="6"/>
      <c r="F3231" s="11" t="s">
        <v>5291</v>
      </c>
      <c r="G3231" s="11">
        <v>1011346</v>
      </c>
      <c r="H3231" s="11" t="s">
        <v>1081</v>
      </c>
      <c r="I3231" s="12" t="s">
        <v>104</v>
      </c>
      <c r="J3231" s="11" t="s">
        <v>31</v>
      </c>
      <c r="K3231" s="25" t="s">
        <v>1082</v>
      </c>
      <c r="L3231" s="13">
        <v>40</v>
      </c>
      <c r="M3231" s="14">
        <v>8044</v>
      </c>
      <c r="N3231" s="15">
        <v>45377</v>
      </c>
      <c r="O3231" s="68" t="s">
        <v>3782</v>
      </c>
      <c r="P3231" s="77" t="s">
        <v>1083</v>
      </c>
      <c r="Q3231" s="8" t="s">
        <v>34</v>
      </c>
      <c r="R3231" s="8" t="s">
        <v>31</v>
      </c>
      <c r="S3231" s="23" t="s">
        <v>31</v>
      </c>
      <c r="T3231" s="44" t="s">
        <v>5038</v>
      </c>
      <c r="U3231" s="8" t="s">
        <v>35</v>
      </c>
      <c r="V3231" s="17">
        <v>300</v>
      </c>
      <c r="W3231" s="17">
        <v>160</v>
      </c>
      <c r="X3231" s="17">
        <v>1.6</v>
      </c>
      <c r="Y3231" s="18">
        <v>2</v>
      </c>
      <c r="AA3231" s="33">
        <v>216</v>
      </c>
      <c r="AB3231" s="33">
        <v>452</v>
      </c>
      <c r="AC3231" s="70">
        <v>19</v>
      </c>
      <c r="AD3231" s="33" t="s">
        <v>724</v>
      </c>
      <c r="AE3231" s="289">
        <v>1.5</v>
      </c>
      <c r="AF3231" s="70" t="s">
        <v>5160</v>
      </c>
      <c r="AG3231" s="346">
        <f t="shared" si="35"/>
        <v>668</v>
      </c>
      <c r="AH3231" s="346">
        <f t="shared" si="37"/>
        <v>334</v>
      </c>
      <c r="AI3231" s="346">
        <f t="shared" si="36"/>
        <v>13360</v>
      </c>
    </row>
    <row r="3232" spans="1:35">
      <c r="A3232" s="103">
        <v>45401</v>
      </c>
      <c r="B3232" s="7" t="s">
        <v>29</v>
      </c>
      <c r="C3232" s="8" t="s">
        <v>91</v>
      </c>
      <c r="D3232" s="8"/>
      <c r="E3232" s="9"/>
      <c r="F3232" s="11" t="s">
        <v>5292</v>
      </c>
      <c r="G3232" s="11">
        <v>1011366</v>
      </c>
      <c r="H3232" s="11" t="s">
        <v>1086</v>
      </c>
      <c r="I3232" s="12" t="s">
        <v>157</v>
      </c>
      <c r="J3232" s="11" t="s">
        <v>31</v>
      </c>
      <c r="K3232" s="25" t="s">
        <v>1087</v>
      </c>
      <c r="L3232" s="32">
        <v>30</v>
      </c>
      <c r="M3232" s="14">
        <v>7519</v>
      </c>
      <c r="N3232" s="15">
        <v>45377</v>
      </c>
      <c r="O3232" s="68" t="s">
        <v>3782</v>
      </c>
      <c r="P3232" s="77" t="s">
        <v>1083</v>
      </c>
      <c r="Q3232" s="8" t="s">
        <v>34</v>
      </c>
      <c r="R3232" s="8" t="s">
        <v>31</v>
      </c>
      <c r="S3232" s="23" t="s">
        <v>31</v>
      </c>
      <c r="T3232" s="44" t="s">
        <v>5038</v>
      </c>
      <c r="U3232" s="8" t="s">
        <v>35</v>
      </c>
      <c r="V3232" s="17">
        <v>300</v>
      </c>
      <c r="W3232" s="17">
        <v>160</v>
      </c>
      <c r="X3232" s="17">
        <v>1.6</v>
      </c>
      <c r="Y3232" s="18">
        <v>2</v>
      </c>
      <c r="AA3232" s="33">
        <v>216</v>
      </c>
      <c r="AB3232" s="33">
        <v>452</v>
      </c>
      <c r="AC3232" s="33">
        <v>19</v>
      </c>
      <c r="AD3232" s="33" t="s">
        <v>724</v>
      </c>
      <c r="AE3232" s="289">
        <v>1.5</v>
      </c>
      <c r="AF3232" s="70" t="s">
        <v>5160</v>
      </c>
      <c r="AG3232" s="346">
        <f t="shared" si="35"/>
        <v>668</v>
      </c>
      <c r="AH3232" s="346">
        <f t="shared" si="37"/>
        <v>334</v>
      </c>
      <c r="AI3232" s="346">
        <f t="shared" si="36"/>
        <v>10020</v>
      </c>
    </row>
    <row r="3233" spans="1:38">
      <c r="A3233" s="103">
        <v>45404</v>
      </c>
      <c r="B3233" s="20" t="s">
        <v>39</v>
      </c>
      <c r="C3233" s="86" t="s">
        <v>1324</v>
      </c>
      <c r="D3233" s="71"/>
      <c r="E3233" s="22"/>
      <c r="F3233" s="10" t="s">
        <v>5252</v>
      </c>
      <c r="G3233" s="11">
        <v>1023173</v>
      </c>
      <c r="H3233" s="11" t="s">
        <v>2167</v>
      </c>
      <c r="I3233" s="12" t="s">
        <v>1058</v>
      </c>
      <c r="J3233" s="11" t="s">
        <v>31</v>
      </c>
      <c r="K3233" s="11" t="s">
        <v>2168</v>
      </c>
      <c r="L3233" s="32">
        <v>100</v>
      </c>
      <c r="M3233" s="14">
        <v>7927</v>
      </c>
      <c r="N3233" s="15">
        <v>45355</v>
      </c>
      <c r="O3233" s="68" t="s">
        <v>3782</v>
      </c>
      <c r="P3233" s="8" t="s">
        <v>33</v>
      </c>
      <c r="Q3233" s="8" t="s">
        <v>34</v>
      </c>
      <c r="R3233" s="8" t="s">
        <v>31</v>
      </c>
      <c r="S3233" s="8" t="s">
        <v>31</v>
      </c>
      <c r="T3233" s="23" t="s">
        <v>31</v>
      </c>
      <c r="U3233" s="82" t="s">
        <v>4837</v>
      </c>
      <c r="V3233" s="17">
        <v>238.6</v>
      </c>
      <c r="W3233" s="17">
        <v>190</v>
      </c>
      <c r="X3233" s="17">
        <v>1.6</v>
      </c>
      <c r="Y3233" s="18">
        <v>2</v>
      </c>
      <c r="Z3233" s="33" t="s">
        <v>1508</v>
      </c>
      <c r="AA3233" s="48">
        <v>1046</v>
      </c>
      <c r="AB3233" s="48">
        <v>712</v>
      </c>
      <c r="AC3233" s="33">
        <v>98</v>
      </c>
      <c r="AD3233" s="33" t="s">
        <v>688</v>
      </c>
      <c r="AE3233" s="289">
        <v>1.5</v>
      </c>
      <c r="AF3233"/>
      <c r="AG3233" s="346">
        <f t="shared" si="35"/>
        <v>1758</v>
      </c>
      <c r="AH3233" s="346">
        <f t="shared" si="37"/>
        <v>879</v>
      </c>
      <c r="AI3233" s="346">
        <f t="shared" si="36"/>
        <v>87900</v>
      </c>
    </row>
    <row r="3234" spans="1:38">
      <c r="A3234" s="253">
        <v>45404</v>
      </c>
      <c r="B3234" s="7" t="s">
        <v>29</v>
      </c>
      <c r="C3234" s="8" t="s">
        <v>91</v>
      </c>
      <c r="D3234" s="8"/>
      <c r="E3234" s="9"/>
      <c r="F3234" s="11" t="s">
        <v>5292</v>
      </c>
      <c r="G3234" s="11" t="s">
        <v>2314</v>
      </c>
      <c r="H3234" s="11" t="s">
        <v>1086</v>
      </c>
      <c r="I3234" s="12" t="s">
        <v>1095</v>
      </c>
      <c r="J3234" s="11" t="s">
        <v>31</v>
      </c>
      <c r="K3234" s="25" t="s">
        <v>1096</v>
      </c>
      <c r="L3234" s="32">
        <v>30</v>
      </c>
      <c r="M3234" s="14">
        <v>600</v>
      </c>
      <c r="N3234" s="15">
        <v>45385</v>
      </c>
      <c r="O3234" s="68" t="s">
        <v>3782</v>
      </c>
      <c r="P3234" s="8" t="s">
        <v>85</v>
      </c>
      <c r="Q3234" s="8" t="s">
        <v>34</v>
      </c>
      <c r="R3234" s="8" t="s">
        <v>31</v>
      </c>
      <c r="S3234" s="23" t="s">
        <v>31</v>
      </c>
      <c r="T3234" s="23" t="s">
        <v>31</v>
      </c>
      <c r="U3234" s="8" t="s">
        <v>35</v>
      </c>
      <c r="V3234" s="17">
        <v>165.5</v>
      </c>
      <c r="W3234" s="17">
        <v>100</v>
      </c>
      <c r="X3234" s="17">
        <v>1.6</v>
      </c>
      <c r="Y3234" s="18">
        <v>2</v>
      </c>
      <c r="AA3234" s="33">
        <v>0</v>
      </c>
      <c r="AB3234" s="33">
        <v>34</v>
      </c>
      <c r="AC3234" s="33">
        <v>7</v>
      </c>
      <c r="AD3234" s="33" t="s">
        <v>724</v>
      </c>
      <c r="AE3234" s="289">
        <v>1</v>
      </c>
      <c r="AF3234"/>
      <c r="AG3234" s="346">
        <f t="shared" si="35"/>
        <v>34</v>
      </c>
      <c r="AH3234" s="346">
        <f t="shared" si="37"/>
        <v>17</v>
      </c>
      <c r="AI3234" s="346">
        <f t="shared" si="36"/>
        <v>510</v>
      </c>
    </row>
    <row r="3235" spans="1:38">
      <c r="A3235" s="103">
        <v>45405</v>
      </c>
      <c r="B3235" s="7" t="s">
        <v>1169</v>
      </c>
      <c r="C3235" s="86" t="s">
        <v>1324</v>
      </c>
      <c r="D3235" s="21" t="s">
        <v>5757</v>
      </c>
      <c r="E3235" s="9"/>
      <c r="F3235" s="11" t="s">
        <v>5293</v>
      </c>
      <c r="G3235" s="11">
        <v>1027317</v>
      </c>
      <c r="H3235" s="11" t="s">
        <v>1923</v>
      </c>
      <c r="I3235" s="12" t="s">
        <v>1916</v>
      </c>
      <c r="J3235" s="11" t="s">
        <v>31</v>
      </c>
      <c r="K3235" s="11" t="s">
        <v>5294</v>
      </c>
      <c r="L3235" s="13">
        <v>200</v>
      </c>
      <c r="M3235" s="14">
        <v>8153</v>
      </c>
      <c r="N3235" s="15">
        <v>45380</v>
      </c>
      <c r="O3235" s="68" t="s">
        <v>3782</v>
      </c>
      <c r="P3235" s="8" t="s">
        <v>85</v>
      </c>
      <c r="Q3235" s="8" t="s">
        <v>34</v>
      </c>
      <c r="R3235" s="8" t="s">
        <v>31</v>
      </c>
      <c r="S3235" s="8" t="s">
        <v>31</v>
      </c>
      <c r="T3235" s="23" t="s">
        <v>31</v>
      </c>
      <c r="U3235" s="8" t="s">
        <v>35</v>
      </c>
      <c r="V3235" s="17">
        <v>322</v>
      </c>
      <c r="W3235" s="17">
        <v>220</v>
      </c>
      <c r="X3235" s="17">
        <v>1.6</v>
      </c>
      <c r="Y3235" s="18">
        <v>1</v>
      </c>
      <c r="Z3235" s="33"/>
      <c r="AA3235" s="33">
        <v>0</v>
      </c>
      <c r="AB3235" s="33">
        <v>312</v>
      </c>
      <c r="AC3235" s="33">
        <v>30</v>
      </c>
      <c r="AD3235" s="33" t="s">
        <v>724</v>
      </c>
      <c r="AE3235" s="289">
        <v>1</v>
      </c>
      <c r="AF3235"/>
      <c r="AG3235" s="346">
        <f t="shared" si="35"/>
        <v>312</v>
      </c>
      <c r="AH3235" s="346">
        <f t="shared" si="37"/>
        <v>312</v>
      </c>
      <c r="AI3235" s="346">
        <f t="shared" si="36"/>
        <v>62400</v>
      </c>
    </row>
    <row r="3236" spans="1:38">
      <c r="A3236" s="103">
        <v>45406</v>
      </c>
      <c r="B3236" s="20" t="s">
        <v>39</v>
      </c>
      <c r="C3236" s="21" t="s">
        <v>281</v>
      </c>
      <c r="D3236" s="21" t="s">
        <v>5757</v>
      </c>
      <c r="E3236" s="19"/>
      <c r="F3236" s="11" t="s">
        <v>5259</v>
      </c>
      <c r="G3236" s="11">
        <v>1023878</v>
      </c>
      <c r="H3236" s="11" t="s">
        <v>777</v>
      </c>
      <c r="I3236" s="12" t="s">
        <v>292</v>
      </c>
      <c r="J3236" s="14" t="s">
        <v>31</v>
      </c>
      <c r="K3236" s="11" t="s">
        <v>1164</v>
      </c>
      <c r="L3236" s="13">
        <v>200</v>
      </c>
      <c r="M3236" s="14">
        <v>7962</v>
      </c>
      <c r="N3236" s="15">
        <v>45363</v>
      </c>
      <c r="O3236" s="68" t="s">
        <v>3782</v>
      </c>
      <c r="P3236" s="8" t="s">
        <v>33</v>
      </c>
      <c r="Q3236" s="8" t="s">
        <v>115</v>
      </c>
      <c r="R3236" s="8" t="s">
        <v>31</v>
      </c>
      <c r="S3236" s="8" t="s">
        <v>61</v>
      </c>
      <c r="T3236" s="23" t="s">
        <v>31</v>
      </c>
      <c r="U3236" s="82" t="s">
        <v>4837</v>
      </c>
      <c r="V3236" s="17">
        <v>344.65</v>
      </c>
      <c r="W3236" s="17">
        <v>104.3</v>
      </c>
      <c r="X3236" s="17">
        <v>3.2</v>
      </c>
      <c r="Y3236" s="18">
        <v>1</v>
      </c>
      <c r="Z3236" s="33"/>
      <c r="AA3236" s="72">
        <v>73</v>
      </c>
      <c r="AB3236" s="72">
        <v>51</v>
      </c>
      <c r="AC3236" s="33">
        <v>20</v>
      </c>
      <c r="AD3236" s="33" t="s">
        <v>688</v>
      </c>
      <c r="AE3236" s="289">
        <v>1</v>
      </c>
      <c r="AF3236"/>
      <c r="AG3236" s="346">
        <f t="shared" si="35"/>
        <v>124</v>
      </c>
      <c r="AH3236" s="346">
        <f t="shared" si="37"/>
        <v>124</v>
      </c>
      <c r="AI3236" s="346">
        <f t="shared" si="36"/>
        <v>24800</v>
      </c>
    </row>
    <row r="3237" spans="1:38">
      <c r="A3237" s="103">
        <v>45406</v>
      </c>
      <c r="B3237" s="7" t="s">
        <v>29</v>
      </c>
      <c r="C3237" s="86" t="s">
        <v>1130</v>
      </c>
      <c r="D3237" s="79"/>
      <c r="E3237" s="27" t="s">
        <v>56</v>
      </c>
      <c r="F3237" s="11" t="s">
        <v>1527</v>
      </c>
      <c r="G3237" s="11">
        <v>1026731</v>
      </c>
      <c r="H3237" s="11" t="s">
        <v>3810</v>
      </c>
      <c r="I3237" s="12" t="s">
        <v>3811</v>
      </c>
      <c r="J3237" s="11" t="s">
        <v>417</v>
      </c>
      <c r="K3237" s="11" t="s">
        <v>5296</v>
      </c>
      <c r="L3237" s="66" t="s">
        <v>5299</v>
      </c>
      <c r="M3237" s="14" t="s">
        <v>61</v>
      </c>
      <c r="N3237" s="15">
        <v>45384</v>
      </c>
      <c r="O3237" s="68" t="s">
        <v>3782</v>
      </c>
      <c r="P3237" s="8" t="s">
        <v>33</v>
      </c>
      <c r="Q3237" s="8" t="s">
        <v>34</v>
      </c>
      <c r="R3237" s="8" t="s">
        <v>31</v>
      </c>
      <c r="S3237" s="8" t="s">
        <v>31</v>
      </c>
      <c r="T3237" s="23" t="s">
        <v>31</v>
      </c>
      <c r="U3237" s="8" t="s">
        <v>35</v>
      </c>
      <c r="V3237" s="17">
        <v>170</v>
      </c>
      <c r="W3237" s="17">
        <v>163</v>
      </c>
      <c r="X3237" s="17">
        <v>1.6</v>
      </c>
      <c r="Y3237" s="18">
        <v>2</v>
      </c>
      <c r="Z3237" s="33" t="s">
        <v>2707</v>
      </c>
      <c r="AA3237" s="33">
        <v>206</v>
      </c>
      <c r="AB3237" s="33">
        <v>448</v>
      </c>
      <c r="AC3237" s="33">
        <v>59</v>
      </c>
      <c r="AD3237" s="18" t="s">
        <v>61</v>
      </c>
      <c r="AE3237" s="289">
        <v>4</v>
      </c>
      <c r="AF3237" s="70" t="s">
        <v>5160</v>
      </c>
      <c r="AG3237" s="346">
        <f t="shared" si="35"/>
        <v>654</v>
      </c>
      <c r="AH3237" s="346">
        <f t="shared" si="37"/>
        <v>327</v>
      </c>
      <c r="AI3237" s="338">
        <v>981</v>
      </c>
    </row>
    <row r="3238" spans="1:38">
      <c r="A3238" s="103">
        <v>45406</v>
      </c>
      <c r="B3238" s="7" t="s">
        <v>29</v>
      </c>
      <c r="C3238" s="86" t="s">
        <v>1130</v>
      </c>
      <c r="D3238" s="79"/>
      <c r="E3238" s="27" t="s">
        <v>56</v>
      </c>
      <c r="F3238" s="11" t="s">
        <v>1527</v>
      </c>
      <c r="G3238" s="11">
        <v>1026731</v>
      </c>
      <c r="H3238" s="11" t="s">
        <v>3810</v>
      </c>
      <c r="I3238" s="12" t="s">
        <v>3811</v>
      </c>
      <c r="J3238" s="11" t="s">
        <v>417</v>
      </c>
      <c r="K3238" s="11" t="s">
        <v>5297</v>
      </c>
      <c r="L3238" s="66" t="s">
        <v>5300</v>
      </c>
      <c r="M3238" s="14" t="s">
        <v>5298</v>
      </c>
      <c r="N3238" s="15">
        <v>45384</v>
      </c>
      <c r="O3238" s="68" t="s">
        <v>3782</v>
      </c>
      <c r="P3238" s="8" t="s">
        <v>33</v>
      </c>
      <c r="Q3238" s="8" t="s">
        <v>34</v>
      </c>
      <c r="R3238" s="8" t="s">
        <v>31</v>
      </c>
      <c r="S3238" s="8" t="s">
        <v>31</v>
      </c>
      <c r="T3238" s="23" t="s">
        <v>31</v>
      </c>
      <c r="U3238" s="8" t="s">
        <v>35</v>
      </c>
      <c r="V3238" s="17">
        <v>170</v>
      </c>
      <c r="W3238" s="17">
        <v>163</v>
      </c>
      <c r="X3238" s="17">
        <v>1.6</v>
      </c>
      <c r="Y3238" s="18">
        <v>2</v>
      </c>
      <c r="Z3238" s="33" t="s">
        <v>2707</v>
      </c>
      <c r="AA3238" s="33">
        <v>214</v>
      </c>
      <c r="AB3238" s="33">
        <v>441</v>
      </c>
      <c r="AC3238" s="33">
        <v>59</v>
      </c>
      <c r="AD3238" s="18" t="s">
        <v>61</v>
      </c>
      <c r="AE3238" s="289">
        <v>4</v>
      </c>
      <c r="AF3238" s="70" t="s">
        <v>5160</v>
      </c>
      <c r="AG3238" s="346">
        <f t="shared" si="35"/>
        <v>655</v>
      </c>
      <c r="AH3238" s="346">
        <f t="shared" si="37"/>
        <v>327</v>
      </c>
      <c r="AI3238" s="338">
        <v>327</v>
      </c>
    </row>
    <row r="3239" spans="1:38">
      <c r="A3239" s="103">
        <v>45407</v>
      </c>
      <c r="B3239" s="20" t="s">
        <v>39</v>
      </c>
      <c r="C3239" s="21" t="s">
        <v>281</v>
      </c>
      <c r="D3239" s="8"/>
      <c r="F3239" s="10" t="s">
        <v>5260</v>
      </c>
      <c r="G3239" s="11">
        <v>1027302</v>
      </c>
      <c r="H3239" s="11" t="s">
        <v>645</v>
      </c>
      <c r="I3239" s="12" t="s">
        <v>72</v>
      </c>
      <c r="J3239" s="11" t="s">
        <v>31</v>
      </c>
      <c r="K3239" s="11" t="s">
        <v>4841</v>
      </c>
      <c r="L3239" s="13">
        <v>10</v>
      </c>
      <c r="M3239" s="14">
        <v>7933</v>
      </c>
      <c r="N3239" s="15">
        <v>45365</v>
      </c>
      <c r="O3239" s="68" t="s">
        <v>3782</v>
      </c>
      <c r="P3239" s="56" t="s">
        <v>244</v>
      </c>
      <c r="Q3239" s="8" t="s">
        <v>115</v>
      </c>
      <c r="R3239" s="8" t="s">
        <v>31</v>
      </c>
      <c r="S3239" s="23" t="s">
        <v>31</v>
      </c>
      <c r="T3239" s="44" t="s">
        <v>5269</v>
      </c>
      <c r="U3239" s="82" t="s">
        <v>4837</v>
      </c>
      <c r="V3239" s="17">
        <v>403.2</v>
      </c>
      <c r="W3239" s="17">
        <v>152.5</v>
      </c>
      <c r="X3239" s="17">
        <v>2</v>
      </c>
      <c r="Y3239" s="18">
        <v>1</v>
      </c>
      <c r="Z3239" s="33"/>
      <c r="AA3239" s="33">
        <v>1238</v>
      </c>
      <c r="AB3239" s="33">
        <v>617</v>
      </c>
      <c r="AC3239" s="33">
        <v>178</v>
      </c>
      <c r="AD3239" s="33" t="s">
        <v>688</v>
      </c>
      <c r="AE3239" s="289">
        <v>2</v>
      </c>
      <c r="AF3239" s="70" t="s">
        <v>5160</v>
      </c>
      <c r="AG3239" s="346">
        <f t="shared" si="35"/>
        <v>1855</v>
      </c>
      <c r="AH3239" s="346">
        <f t="shared" si="37"/>
        <v>1855</v>
      </c>
      <c r="AI3239" s="346">
        <f t="shared" si="36"/>
        <v>18550</v>
      </c>
    </row>
    <row r="3240" spans="1:38">
      <c r="A3240" s="103">
        <v>45407</v>
      </c>
      <c r="B3240" s="7" t="s">
        <v>29</v>
      </c>
      <c r="C3240" s="8" t="s">
        <v>91</v>
      </c>
      <c r="D3240" s="8"/>
      <c r="F3240" s="11" t="s">
        <v>5292</v>
      </c>
      <c r="G3240" s="11">
        <v>1011366</v>
      </c>
      <c r="H3240" s="11" t="s">
        <v>1652</v>
      </c>
      <c r="I3240" s="12" t="s">
        <v>306</v>
      </c>
      <c r="J3240" s="11" t="s">
        <v>31</v>
      </c>
      <c r="K3240" s="25" t="s">
        <v>315</v>
      </c>
      <c r="L3240" s="32">
        <v>30</v>
      </c>
      <c r="M3240" s="14">
        <v>564</v>
      </c>
      <c r="N3240" s="15">
        <v>45385</v>
      </c>
      <c r="O3240" s="68" t="s">
        <v>3782</v>
      </c>
      <c r="P3240" s="8" t="s">
        <v>33</v>
      </c>
      <c r="Q3240" s="8" t="s">
        <v>34</v>
      </c>
      <c r="R3240" s="8" t="s">
        <v>31</v>
      </c>
      <c r="S3240" s="23" t="s">
        <v>31</v>
      </c>
      <c r="T3240" s="23" t="s">
        <v>31</v>
      </c>
      <c r="U3240" s="8" t="s">
        <v>35</v>
      </c>
      <c r="V3240" s="17">
        <v>322</v>
      </c>
      <c r="W3240" s="17">
        <v>132</v>
      </c>
      <c r="X3240" s="17">
        <v>2</v>
      </c>
      <c r="Y3240" s="18">
        <v>1</v>
      </c>
      <c r="Z3240" s="33"/>
      <c r="AA3240" s="33">
        <v>65</v>
      </c>
      <c r="AB3240" s="33">
        <v>45</v>
      </c>
      <c r="AC3240" s="33">
        <v>19</v>
      </c>
      <c r="AD3240" s="33" t="s">
        <v>724</v>
      </c>
      <c r="AE3240" s="289">
        <v>1</v>
      </c>
      <c r="AF3240"/>
      <c r="AG3240" s="346">
        <f t="shared" si="35"/>
        <v>110</v>
      </c>
      <c r="AH3240" s="346">
        <f t="shared" si="37"/>
        <v>110</v>
      </c>
      <c r="AI3240" s="346">
        <f t="shared" si="36"/>
        <v>3300</v>
      </c>
    </row>
    <row r="3241" spans="1:38">
      <c r="A3241" s="103">
        <v>45407</v>
      </c>
      <c r="B3241" s="7" t="s">
        <v>29</v>
      </c>
      <c r="C3241" s="8" t="s">
        <v>91</v>
      </c>
      <c r="D3241" s="8"/>
      <c r="E3241" s="9"/>
      <c r="F3241" s="11" t="s">
        <v>5312</v>
      </c>
      <c r="G3241" s="11">
        <v>1025272</v>
      </c>
      <c r="H3241" s="11" t="s">
        <v>2241</v>
      </c>
      <c r="I3241" s="12" t="s">
        <v>112</v>
      </c>
      <c r="J3241" s="11" t="s">
        <v>31</v>
      </c>
      <c r="K3241" s="11" t="s">
        <v>2242</v>
      </c>
      <c r="L3241" s="13">
        <v>100</v>
      </c>
      <c r="M3241" s="14">
        <v>8146</v>
      </c>
      <c r="N3241" s="15">
        <v>45391</v>
      </c>
      <c r="O3241" s="68" t="s">
        <v>3782</v>
      </c>
      <c r="P3241" s="8" t="s">
        <v>85</v>
      </c>
      <c r="Q3241" s="8" t="s">
        <v>34</v>
      </c>
      <c r="R3241" s="8" t="s">
        <v>31</v>
      </c>
      <c r="S3241" s="8" t="s">
        <v>31</v>
      </c>
      <c r="T3241" s="8"/>
      <c r="U3241" s="8" t="s">
        <v>35</v>
      </c>
      <c r="V3241" s="17">
        <v>285</v>
      </c>
      <c r="W3241" s="17">
        <v>180</v>
      </c>
      <c r="X3241" s="17">
        <v>1.6</v>
      </c>
      <c r="Y3241" s="18">
        <v>5</v>
      </c>
      <c r="AA3241" s="33">
        <v>0</v>
      </c>
      <c r="AB3241" s="33">
        <v>630</v>
      </c>
      <c r="AC3241" s="70">
        <v>11</v>
      </c>
      <c r="AD3241" s="33" t="s">
        <v>688</v>
      </c>
      <c r="AE3241" s="289">
        <v>0.5</v>
      </c>
      <c r="AG3241" s="346">
        <f t="shared" si="35"/>
        <v>630</v>
      </c>
      <c r="AH3241" s="346">
        <f t="shared" si="37"/>
        <v>126</v>
      </c>
      <c r="AI3241" s="346">
        <f t="shared" si="36"/>
        <v>12600</v>
      </c>
    </row>
    <row r="3242" spans="1:38">
      <c r="A3242" s="103">
        <v>45408</v>
      </c>
      <c r="B3242" s="20" t="s">
        <v>39</v>
      </c>
      <c r="C3242" s="21" t="s">
        <v>281</v>
      </c>
      <c r="D3242" s="21" t="s">
        <v>5757</v>
      </c>
      <c r="E3242" s="8"/>
      <c r="F3242" s="10" t="s">
        <v>5268</v>
      </c>
      <c r="G3242" s="11">
        <v>1027326</v>
      </c>
      <c r="H3242" s="11" t="s">
        <v>3664</v>
      </c>
      <c r="I3242" s="12" t="s">
        <v>72</v>
      </c>
      <c r="J3242" s="11" t="s">
        <v>31</v>
      </c>
      <c r="K3242" s="11" t="s">
        <v>3661</v>
      </c>
      <c r="L3242" s="13">
        <v>50</v>
      </c>
      <c r="M3242" s="14">
        <v>7934</v>
      </c>
      <c r="N3242" s="15">
        <v>45365</v>
      </c>
      <c r="O3242" s="68" t="s">
        <v>3782</v>
      </c>
      <c r="P3242" s="56" t="s">
        <v>244</v>
      </c>
      <c r="Q3242" s="8" t="s">
        <v>502</v>
      </c>
      <c r="R3242" s="8" t="s">
        <v>31</v>
      </c>
      <c r="S3242" s="23" t="s">
        <v>31</v>
      </c>
      <c r="T3242" s="44" t="s">
        <v>5269</v>
      </c>
      <c r="U3242" s="82" t="s">
        <v>4837</v>
      </c>
      <c r="V3242" s="17">
        <v>403.2</v>
      </c>
      <c r="W3242" s="17">
        <v>152.5</v>
      </c>
      <c r="X3242" s="17">
        <v>2</v>
      </c>
      <c r="Y3242" s="18">
        <v>1</v>
      </c>
      <c r="Z3242" s="33"/>
      <c r="AA3242" s="33">
        <v>1238</v>
      </c>
      <c r="AB3242" s="33">
        <v>617</v>
      </c>
      <c r="AC3242" s="33">
        <v>178</v>
      </c>
      <c r="AD3242" s="33" t="s">
        <v>688</v>
      </c>
      <c r="AE3242" s="289">
        <v>2</v>
      </c>
      <c r="AF3242" s="70" t="s">
        <v>5160</v>
      </c>
      <c r="AG3242" s="346">
        <f t="shared" si="35"/>
        <v>1855</v>
      </c>
      <c r="AH3242" s="346">
        <f t="shared" si="37"/>
        <v>1855</v>
      </c>
      <c r="AI3242" s="346">
        <f t="shared" si="36"/>
        <v>92750</v>
      </c>
    </row>
    <row r="3243" spans="1:38">
      <c r="A3243" s="103">
        <v>45408</v>
      </c>
      <c r="B3243" s="20" t="s">
        <v>108</v>
      </c>
      <c r="C3243" s="21" t="s">
        <v>281</v>
      </c>
      <c r="D3243" s="21" t="s">
        <v>5757</v>
      </c>
      <c r="E3243" s="9"/>
      <c r="F3243" s="11" t="s">
        <v>5260</v>
      </c>
      <c r="G3243" s="11">
        <v>1027302</v>
      </c>
      <c r="H3243" s="11" t="s">
        <v>541</v>
      </c>
      <c r="I3243" s="12" t="s">
        <v>542</v>
      </c>
      <c r="J3243" s="11" t="s">
        <v>31</v>
      </c>
      <c r="K3243" s="11" t="s">
        <v>543</v>
      </c>
      <c r="L3243" s="32">
        <v>10</v>
      </c>
      <c r="M3243" s="14">
        <v>7847</v>
      </c>
      <c r="N3243" s="15">
        <v>45364</v>
      </c>
      <c r="O3243" s="68" t="s">
        <v>3782</v>
      </c>
      <c r="P3243" s="8" t="s">
        <v>33</v>
      </c>
      <c r="Q3243" s="8" t="s">
        <v>115</v>
      </c>
      <c r="R3243" s="8" t="s">
        <v>31</v>
      </c>
      <c r="S3243" s="8" t="s">
        <v>31</v>
      </c>
      <c r="T3243" s="44" t="s">
        <v>4816</v>
      </c>
      <c r="U3243" s="82" t="s">
        <v>4837</v>
      </c>
      <c r="V3243" s="17">
        <v>306</v>
      </c>
      <c r="W3243" s="17">
        <v>403</v>
      </c>
      <c r="X3243" s="17">
        <v>3.2</v>
      </c>
      <c r="Y3243" s="18">
        <v>1</v>
      </c>
      <c r="Z3243" s="33"/>
      <c r="AA3243" s="33">
        <v>1109</v>
      </c>
      <c r="AB3243" s="33">
        <v>940</v>
      </c>
      <c r="AC3243" s="33">
        <v>73</v>
      </c>
      <c r="AD3243" s="33" t="s">
        <v>688</v>
      </c>
      <c r="AE3243" s="289">
        <v>2</v>
      </c>
      <c r="AF3243" s="70" t="s">
        <v>5160</v>
      </c>
      <c r="AG3243" s="346">
        <f t="shared" si="35"/>
        <v>2049</v>
      </c>
      <c r="AH3243" s="346">
        <f t="shared" si="37"/>
        <v>2049</v>
      </c>
      <c r="AI3243" s="346">
        <f t="shared" si="36"/>
        <v>20490</v>
      </c>
    </row>
    <row r="3244" spans="1:38">
      <c r="A3244" s="103">
        <v>45408</v>
      </c>
      <c r="B3244" s="20" t="s">
        <v>108</v>
      </c>
      <c r="C3244" s="21" t="s">
        <v>281</v>
      </c>
      <c r="D3244" s="21" t="s">
        <v>5757</v>
      </c>
      <c r="E3244" s="9"/>
      <c r="F3244" s="11" t="s">
        <v>5267</v>
      </c>
      <c r="G3244" s="11">
        <v>1027302</v>
      </c>
      <c r="H3244" s="11" t="s">
        <v>109</v>
      </c>
      <c r="I3244" s="41" t="s">
        <v>3559</v>
      </c>
      <c r="J3244" s="11" t="s">
        <v>31</v>
      </c>
      <c r="K3244" s="11" t="s">
        <v>539</v>
      </c>
      <c r="L3244" s="32">
        <v>10</v>
      </c>
      <c r="M3244" s="14">
        <v>7849</v>
      </c>
      <c r="N3244" s="15">
        <v>45364</v>
      </c>
      <c r="O3244" s="68" t="s">
        <v>3782</v>
      </c>
      <c r="P3244" s="8" t="s">
        <v>33</v>
      </c>
      <c r="Q3244" s="8" t="s">
        <v>115</v>
      </c>
      <c r="R3244" s="8" t="s">
        <v>31</v>
      </c>
      <c r="S3244" s="8" t="s">
        <v>31</v>
      </c>
      <c r="T3244" s="44" t="s">
        <v>4816</v>
      </c>
      <c r="U3244" s="82" t="s">
        <v>4837</v>
      </c>
      <c r="V3244" s="17">
        <v>306</v>
      </c>
      <c r="W3244" s="17">
        <v>403</v>
      </c>
      <c r="X3244" s="17">
        <v>3.2</v>
      </c>
      <c r="Y3244" s="18">
        <v>1</v>
      </c>
      <c r="Z3244" s="33"/>
      <c r="AA3244" s="33">
        <v>1109</v>
      </c>
      <c r="AB3244" s="33">
        <v>940</v>
      </c>
      <c r="AC3244" s="33">
        <v>73</v>
      </c>
      <c r="AD3244" s="33" t="s">
        <v>688</v>
      </c>
      <c r="AE3244" s="289">
        <v>2</v>
      </c>
      <c r="AF3244" s="70" t="s">
        <v>5160</v>
      </c>
      <c r="AG3244" s="346">
        <f t="shared" si="35"/>
        <v>2049</v>
      </c>
      <c r="AH3244" s="346">
        <f t="shared" si="37"/>
        <v>2049</v>
      </c>
      <c r="AI3244" s="346">
        <f t="shared" si="36"/>
        <v>20490</v>
      </c>
    </row>
    <row r="3245" spans="1:38">
      <c r="A3245" s="103">
        <v>45408</v>
      </c>
      <c r="B3245" s="7" t="s">
        <v>29</v>
      </c>
      <c r="C3245" s="21" t="s">
        <v>281</v>
      </c>
      <c r="D3245" s="8"/>
      <c r="E3245" s="9"/>
      <c r="F3245" s="10" t="s">
        <v>5319</v>
      </c>
      <c r="G3245" s="11">
        <v>1025960</v>
      </c>
      <c r="H3245" s="11" t="s">
        <v>2405</v>
      </c>
      <c r="I3245" s="12" t="s">
        <v>1405</v>
      </c>
      <c r="J3245" s="11" t="s">
        <v>31</v>
      </c>
      <c r="K3245" s="11" t="s">
        <v>1406</v>
      </c>
      <c r="L3245" s="13">
        <v>10</v>
      </c>
      <c r="M3245" s="14">
        <v>8202</v>
      </c>
      <c r="N3245" s="15">
        <v>45394</v>
      </c>
      <c r="O3245" s="68" t="s">
        <v>3782</v>
      </c>
      <c r="P3245" s="77" t="s">
        <v>455</v>
      </c>
      <c r="Q3245" s="8" t="s">
        <v>34</v>
      </c>
      <c r="R3245" s="8" t="s">
        <v>31</v>
      </c>
      <c r="S3245" s="8" t="s">
        <v>31</v>
      </c>
      <c r="T3245" s="31" t="s">
        <v>5325</v>
      </c>
      <c r="U3245" s="8" t="s">
        <v>35</v>
      </c>
      <c r="V3245" s="17">
        <v>271</v>
      </c>
      <c r="W3245" s="17">
        <v>100</v>
      </c>
      <c r="X3245" s="17">
        <v>1.6</v>
      </c>
      <c r="Y3245" s="18">
        <v>1</v>
      </c>
      <c r="AA3245" s="33">
        <v>0</v>
      </c>
      <c r="AB3245" s="33">
        <v>636</v>
      </c>
      <c r="AD3245" s="33" t="s">
        <v>724</v>
      </c>
      <c r="AE3245" s="289">
        <v>2.5</v>
      </c>
      <c r="AF3245" s="70" t="s">
        <v>5160</v>
      </c>
      <c r="AG3245" s="346">
        <f t="shared" si="35"/>
        <v>636</v>
      </c>
      <c r="AH3245" s="346">
        <f t="shared" si="37"/>
        <v>636</v>
      </c>
      <c r="AI3245" s="346">
        <f t="shared" si="36"/>
        <v>6360</v>
      </c>
    </row>
    <row r="3246" spans="1:38">
      <c r="A3246" s="103">
        <v>45408</v>
      </c>
      <c r="B3246" s="7" t="s">
        <v>29</v>
      </c>
      <c r="C3246" s="21" t="s">
        <v>281</v>
      </c>
      <c r="D3246" s="8"/>
      <c r="E3246" s="9"/>
      <c r="F3246" s="10" t="s">
        <v>5322</v>
      </c>
      <c r="G3246" s="11">
        <v>1025958</v>
      </c>
      <c r="H3246" s="11" t="s">
        <v>1404</v>
      </c>
      <c r="I3246" s="12" t="s">
        <v>1409</v>
      </c>
      <c r="J3246" s="11" t="s">
        <v>31</v>
      </c>
      <c r="K3246" s="11" t="s">
        <v>1410</v>
      </c>
      <c r="L3246" s="13">
        <v>30</v>
      </c>
      <c r="M3246" s="14">
        <v>8203</v>
      </c>
      <c r="N3246" s="42">
        <v>45394</v>
      </c>
      <c r="O3246" s="68" t="s">
        <v>3782</v>
      </c>
      <c r="P3246" s="8" t="s">
        <v>85</v>
      </c>
      <c r="Q3246" s="8" t="s">
        <v>34</v>
      </c>
      <c r="R3246" s="8" t="s">
        <v>31</v>
      </c>
      <c r="S3246" s="8" t="s">
        <v>31</v>
      </c>
      <c r="T3246" s="31" t="s">
        <v>5325</v>
      </c>
      <c r="U3246" s="8" t="s">
        <v>35</v>
      </c>
      <c r="V3246" s="17">
        <v>114.5</v>
      </c>
      <c r="W3246" s="17">
        <v>100</v>
      </c>
      <c r="X3246" s="17">
        <v>1.6</v>
      </c>
      <c r="Y3246" s="18">
        <v>1</v>
      </c>
      <c r="Z3246" s="33"/>
      <c r="AA3246" s="33">
        <v>0</v>
      </c>
      <c r="AB3246" s="33">
        <v>208</v>
      </c>
      <c r="AC3246" s="33"/>
      <c r="AD3246" s="33" t="s">
        <v>724</v>
      </c>
      <c r="AE3246" s="289">
        <v>2.5</v>
      </c>
      <c r="AF3246" s="70" t="s">
        <v>5160</v>
      </c>
      <c r="AG3246" s="346">
        <f t="shared" ref="AG3246:AG3247" si="38">SUM(AA3246:AB3246)</f>
        <v>208</v>
      </c>
      <c r="AH3246" s="346">
        <f t="shared" si="37"/>
        <v>208</v>
      </c>
      <c r="AI3246" s="346">
        <f t="shared" si="36"/>
        <v>6240</v>
      </c>
    </row>
    <row r="3247" spans="1:38" ht="19.5">
      <c r="A3247" s="103">
        <v>45408</v>
      </c>
      <c r="B3247" s="7" t="s">
        <v>29</v>
      </c>
      <c r="C3247" s="8" t="s">
        <v>91</v>
      </c>
      <c r="D3247" s="8"/>
      <c r="F3247" s="25" t="s">
        <v>5214</v>
      </c>
      <c r="G3247" s="11" t="s">
        <v>6176</v>
      </c>
      <c r="H3247" s="11" t="s">
        <v>6081</v>
      </c>
      <c r="I3247" s="11" t="s">
        <v>6081</v>
      </c>
      <c r="J3247" s="11" t="s">
        <v>417</v>
      </c>
      <c r="K3247" s="11" t="s">
        <v>4953</v>
      </c>
      <c r="L3247" s="66" t="s">
        <v>5344</v>
      </c>
      <c r="M3247" s="14" t="s">
        <v>6205</v>
      </c>
      <c r="N3247" s="52">
        <v>45406</v>
      </c>
      <c r="O3247" s="68" t="s">
        <v>3782</v>
      </c>
      <c r="P3247" s="8" t="s">
        <v>33</v>
      </c>
      <c r="Q3247" s="8" t="s">
        <v>34</v>
      </c>
      <c r="R3247" s="8" t="s">
        <v>31</v>
      </c>
      <c r="S3247" s="8" t="s">
        <v>31</v>
      </c>
      <c r="T3247" s="23" t="s">
        <v>31</v>
      </c>
      <c r="U3247" s="8" t="s">
        <v>35</v>
      </c>
      <c r="V3247" s="17">
        <v>170</v>
      </c>
      <c r="W3247" s="17">
        <v>80</v>
      </c>
      <c r="X3247" s="17">
        <v>0.9</v>
      </c>
      <c r="Y3247" s="18">
        <v>6</v>
      </c>
      <c r="Z3247" s="33" t="s">
        <v>4387</v>
      </c>
      <c r="AA3247" s="72">
        <v>72</v>
      </c>
      <c r="AB3247" s="72">
        <v>264</v>
      </c>
      <c r="AC3247" s="33">
        <v>21</v>
      </c>
      <c r="AD3247" s="18" t="s">
        <v>61</v>
      </c>
      <c r="AE3247" s="289">
        <v>1</v>
      </c>
      <c r="AF3247"/>
      <c r="AG3247" s="346">
        <f t="shared" si="38"/>
        <v>336</v>
      </c>
      <c r="AH3247" s="346">
        <f t="shared" si="37"/>
        <v>56</v>
      </c>
      <c r="AI3247" s="338">
        <v>16128</v>
      </c>
      <c r="AJ3247" s="306">
        <f>SUM(AI3182:AI3247)</f>
        <v>1336315</v>
      </c>
      <c r="AK3247" s="306">
        <v>21</v>
      </c>
      <c r="AL3247" s="306">
        <f>QUOTIENT(AJ3247,AK3247)</f>
        <v>63634</v>
      </c>
    </row>
    <row r="3248" spans="1:38">
      <c r="A3248" s="103">
        <v>45419</v>
      </c>
      <c r="B3248" s="20" t="s">
        <v>108</v>
      </c>
      <c r="C3248" s="8" t="s">
        <v>91</v>
      </c>
      <c r="D3248" s="8"/>
      <c r="E3248" s="9"/>
      <c r="F3248" s="11" t="s">
        <v>5260</v>
      </c>
      <c r="G3248" s="11">
        <v>1027302</v>
      </c>
      <c r="H3248" s="11" t="s">
        <v>109</v>
      </c>
      <c r="I3248" s="12" t="s">
        <v>273</v>
      </c>
      <c r="J3248" s="11" t="s">
        <v>31</v>
      </c>
      <c r="K3248" s="11" t="s">
        <v>274</v>
      </c>
      <c r="L3248" s="13">
        <v>10</v>
      </c>
      <c r="M3248" s="14">
        <v>6201</v>
      </c>
      <c r="N3248" s="15">
        <v>45363</v>
      </c>
      <c r="O3248" s="68" t="s">
        <v>3782</v>
      </c>
      <c r="P3248" s="8" t="s">
        <v>33</v>
      </c>
      <c r="Q3248" s="8" t="s">
        <v>115</v>
      </c>
      <c r="R3248" s="8" t="s">
        <v>31</v>
      </c>
      <c r="S3248" s="8" t="s">
        <v>31</v>
      </c>
      <c r="T3248" s="31" t="s">
        <v>1397</v>
      </c>
      <c r="U3248" s="82" t="s">
        <v>4837</v>
      </c>
      <c r="V3248" s="17">
        <v>345.5</v>
      </c>
      <c r="W3248" s="17">
        <v>171</v>
      </c>
      <c r="X3248" s="17">
        <v>1.6</v>
      </c>
      <c r="Y3248" s="18">
        <v>1</v>
      </c>
      <c r="Z3248" s="33"/>
      <c r="AA3248" s="33">
        <v>121</v>
      </c>
      <c r="AB3248" s="33">
        <v>477</v>
      </c>
      <c r="AC3248" s="33">
        <v>110</v>
      </c>
      <c r="AD3248" s="33" t="s">
        <v>688</v>
      </c>
      <c r="AE3248" s="289">
        <v>1.5</v>
      </c>
      <c r="AF3248" s="70" t="s">
        <v>5160</v>
      </c>
      <c r="AG3248" s="339">
        <f t="shared" ref="AG3248:AG3296" si="39">SUM(AA3248:AB3248)</f>
        <v>598</v>
      </c>
      <c r="AH3248" s="339">
        <f t="shared" si="37"/>
        <v>598</v>
      </c>
      <c r="AI3248" s="339">
        <f>SUMPRODUCT(AH3248,L3248)</f>
        <v>5980</v>
      </c>
    </row>
    <row r="3249" spans="1:35">
      <c r="A3249" s="103">
        <v>45419</v>
      </c>
      <c r="B3249" s="20" t="s">
        <v>108</v>
      </c>
      <c r="C3249" s="8" t="s">
        <v>91</v>
      </c>
      <c r="D3249" s="8"/>
      <c r="E3249" s="9"/>
      <c r="F3249" s="11" t="s">
        <v>5260</v>
      </c>
      <c r="G3249" s="11">
        <v>1027302</v>
      </c>
      <c r="H3249" s="11" t="s">
        <v>109</v>
      </c>
      <c r="I3249" s="12" t="s">
        <v>275</v>
      </c>
      <c r="J3249" s="11" t="s">
        <v>31</v>
      </c>
      <c r="K3249" s="11" t="s">
        <v>276</v>
      </c>
      <c r="L3249" s="13">
        <v>10</v>
      </c>
      <c r="M3249" s="14">
        <v>6202</v>
      </c>
      <c r="N3249" s="15">
        <v>45363</v>
      </c>
      <c r="O3249" s="68" t="s">
        <v>3782</v>
      </c>
      <c r="P3249" s="8" t="s">
        <v>33</v>
      </c>
      <c r="Q3249" s="8" t="s">
        <v>115</v>
      </c>
      <c r="R3249" s="8" t="s">
        <v>31</v>
      </c>
      <c r="S3249" s="8" t="s">
        <v>31</v>
      </c>
      <c r="T3249" s="31" t="s">
        <v>1397</v>
      </c>
      <c r="U3249" s="82" t="s">
        <v>4837</v>
      </c>
      <c r="V3249" s="17">
        <v>345.5</v>
      </c>
      <c r="W3249" s="17">
        <v>171</v>
      </c>
      <c r="X3249" s="17">
        <v>1.6</v>
      </c>
      <c r="Y3249" s="18">
        <v>1</v>
      </c>
      <c r="Z3249" s="33"/>
      <c r="AA3249" s="33">
        <v>121</v>
      </c>
      <c r="AB3249" s="33">
        <v>477</v>
      </c>
      <c r="AC3249" s="33">
        <v>110</v>
      </c>
      <c r="AD3249" s="33" t="s">
        <v>688</v>
      </c>
      <c r="AE3249" s="289">
        <v>1.5</v>
      </c>
      <c r="AF3249" s="70" t="s">
        <v>5160</v>
      </c>
      <c r="AG3249" s="339">
        <f t="shared" si="39"/>
        <v>598</v>
      </c>
      <c r="AH3249" s="339">
        <f t="shared" si="37"/>
        <v>598</v>
      </c>
      <c r="AI3249" s="339">
        <f t="shared" ref="AI3249:AI3296" si="40">SUMPRODUCT(AH3249,L3249)</f>
        <v>5980</v>
      </c>
    </row>
    <row r="3250" spans="1:35">
      <c r="A3250" s="103">
        <v>45419</v>
      </c>
      <c r="B3250" s="7" t="s">
        <v>29</v>
      </c>
      <c r="C3250" s="21" t="s">
        <v>281</v>
      </c>
      <c r="D3250" s="21" t="s">
        <v>5757</v>
      </c>
      <c r="E3250" s="9"/>
      <c r="F3250" s="10" t="s">
        <v>5319</v>
      </c>
      <c r="G3250" s="11">
        <v>1025960</v>
      </c>
      <c r="H3250" s="11" t="s">
        <v>2405</v>
      </c>
      <c r="I3250" s="12" t="s">
        <v>528</v>
      </c>
      <c r="J3250" s="11" t="s">
        <v>31</v>
      </c>
      <c r="K3250" s="11" t="s">
        <v>1543</v>
      </c>
      <c r="L3250" s="13">
        <v>10</v>
      </c>
      <c r="M3250" s="14">
        <v>8200</v>
      </c>
      <c r="N3250" s="42">
        <v>45393</v>
      </c>
      <c r="O3250" s="68" t="s">
        <v>3782</v>
      </c>
      <c r="P3250" s="8" t="s">
        <v>33</v>
      </c>
      <c r="Q3250" s="8" t="s">
        <v>34</v>
      </c>
      <c r="R3250" s="38" t="s">
        <v>158</v>
      </c>
      <c r="S3250" s="39" t="s">
        <v>1992</v>
      </c>
      <c r="T3250" s="31" t="s">
        <v>5323</v>
      </c>
      <c r="U3250" s="8" t="s">
        <v>35</v>
      </c>
      <c r="V3250" s="17">
        <v>300</v>
      </c>
      <c r="W3250" s="17">
        <v>219.5</v>
      </c>
      <c r="X3250" s="17">
        <v>1.6</v>
      </c>
      <c r="Y3250" s="18">
        <v>1</v>
      </c>
      <c r="Z3250" s="33"/>
      <c r="AA3250" s="33">
        <v>754</v>
      </c>
      <c r="AB3250" s="33">
        <v>882</v>
      </c>
      <c r="AC3250" s="33">
        <v>104</v>
      </c>
      <c r="AD3250" s="33" t="s">
        <v>724</v>
      </c>
      <c r="AE3250" s="289">
        <v>2.5</v>
      </c>
      <c r="AF3250" s="70" t="s">
        <v>5160</v>
      </c>
      <c r="AG3250" s="339">
        <f t="shared" si="39"/>
        <v>1636</v>
      </c>
      <c r="AH3250" s="339">
        <f t="shared" si="37"/>
        <v>1636</v>
      </c>
      <c r="AI3250" s="339">
        <f t="shared" si="40"/>
        <v>16360</v>
      </c>
    </row>
    <row r="3251" spans="1:35">
      <c r="A3251" s="103">
        <v>45420</v>
      </c>
      <c r="B3251" s="7" t="s">
        <v>29</v>
      </c>
      <c r="C3251" s="8" t="s">
        <v>91</v>
      </c>
      <c r="D3251" s="8"/>
      <c r="F3251" s="11" t="s">
        <v>5313</v>
      </c>
      <c r="G3251" s="11">
        <v>1011370</v>
      </c>
      <c r="H3251" s="11" t="s">
        <v>3548</v>
      </c>
      <c r="I3251" s="12" t="s">
        <v>104</v>
      </c>
      <c r="J3251" s="11" t="s">
        <v>31</v>
      </c>
      <c r="K3251" s="11" t="s">
        <v>4968</v>
      </c>
      <c r="L3251" s="13">
        <v>50</v>
      </c>
      <c r="M3251" s="14" t="s">
        <v>61</v>
      </c>
      <c r="N3251" s="15">
        <v>45391</v>
      </c>
      <c r="O3251" s="68" t="s">
        <v>3782</v>
      </c>
      <c r="P3251" s="8" t="s">
        <v>33</v>
      </c>
      <c r="Q3251" s="8" t="s">
        <v>34</v>
      </c>
      <c r="R3251" s="8" t="s">
        <v>31</v>
      </c>
      <c r="S3251" s="8" t="s">
        <v>31</v>
      </c>
      <c r="T3251" s="8" t="s">
        <v>31</v>
      </c>
      <c r="U3251" s="8" t="s">
        <v>35</v>
      </c>
      <c r="V3251" s="17">
        <v>310</v>
      </c>
      <c r="W3251" s="17">
        <v>96</v>
      </c>
      <c r="X3251" s="17">
        <v>1.6</v>
      </c>
      <c r="Y3251" s="18">
        <v>2</v>
      </c>
      <c r="Z3251" s="33" t="s">
        <v>2707</v>
      </c>
      <c r="AA3251" s="33">
        <v>396</v>
      </c>
      <c r="AB3251" s="33">
        <v>160</v>
      </c>
      <c r="AC3251" s="33">
        <v>19</v>
      </c>
      <c r="AD3251" s="33" t="s">
        <v>688</v>
      </c>
      <c r="AE3251" s="289">
        <v>1</v>
      </c>
      <c r="AF3251"/>
      <c r="AG3251" s="339">
        <f t="shared" si="39"/>
        <v>556</v>
      </c>
      <c r="AH3251" s="339">
        <f t="shared" si="37"/>
        <v>278</v>
      </c>
      <c r="AI3251" s="339">
        <f t="shared" si="40"/>
        <v>13900</v>
      </c>
    </row>
    <row r="3252" spans="1:35" s="19" customFormat="1">
      <c r="A3252" s="103">
        <v>45421</v>
      </c>
      <c r="B3252" s="7" t="s">
        <v>29</v>
      </c>
      <c r="C3252" s="21" t="s">
        <v>77</v>
      </c>
      <c r="D3252" s="8"/>
      <c r="E3252" s="27" t="s">
        <v>56</v>
      </c>
      <c r="F3252" s="10" t="s">
        <v>5339</v>
      </c>
      <c r="G3252" s="11">
        <v>1027334</v>
      </c>
      <c r="H3252" s="19" t="s">
        <v>5340</v>
      </c>
      <c r="I3252" s="12" t="s">
        <v>5336</v>
      </c>
      <c r="J3252" s="11" t="s">
        <v>31</v>
      </c>
      <c r="K3252" s="11" t="s">
        <v>5337</v>
      </c>
      <c r="L3252" s="13">
        <v>10</v>
      </c>
      <c r="M3252" s="14">
        <v>8126</v>
      </c>
      <c r="N3252" s="15">
        <v>45404</v>
      </c>
      <c r="O3252" s="68" t="s">
        <v>3782</v>
      </c>
      <c r="P3252" s="8" t="s">
        <v>33</v>
      </c>
      <c r="Q3252" s="8" t="s">
        <v>34</v>
      </c>
      <c r="R3252" s="8" t="s">
        <v>31</v>
      </c>
      <c r="S3252" s="8" t="s">
        <v>31</v>
      </c>
      <c r="T3252" s="8" t="s">
        <v>31</v>
      </c>
      <c r="U3252" s="8" t="s">
        <v>35</v>
      </c>
      <c r="V3252" s="17">
        <v>246.8</v>
      </c>
      <c r="W3252" s="17">
        <v>148.5</v>
      </c>
      <c r="X3252" s="17">
        <v>2.4</v>
      </c>
      <c r="Y3252" s="18">
        <v>1</v>
      </c>
      <c r="Z3252" s="33"/>
      <c r="AA3252" s="33">
        <v>238</v>
      </c>
      <c r="AB3252" s="33">
        <v>512</v>
      </c>
      <c r="AC3252" s="33">
        <v>115</v>
      </c>
      <c r="AD3252" s="33" t="s">
        <v>688</v>
      </c>
      <c r="AE3252" s="289">
        <v>1.5</v>
      </c>
      <c r="AG3252" s="339">
        <f t="shared" si="39"/>
        <v>750</v>
      </c>
      <c r="AH3252" s="339">
        <f t="shared" si="37"/>
        <v>750</v>
      </c>
      <c r="AI3252" s="339">
        <f t="shared" si="40"/>
        <v>7500</v>
      </c>
    </row>
    <row r="3253" spans="1:35">
      <c r="A3253" s="103">
        <v>45422</v>
      </c>
      <c r="B3253" s="20" t="s">
        <v>39</v>
      </c>
      <c r="C3253" s="96" t="s">
        <v>1545</v>
      </c>
      <c r="D3253" s="21" t="s">
        <v>5757</v>
      </c>
      <c r="E3253" s="27" t="s">
        <v>56</v>
      </c>
      <c r="F3253" s="25" t="s">
        <v>5285</v>
      </c>
      <c r="G3253" s="11">
        <v>1023889</v>
      </c>
      <c r="H3253" s="25" t="s">
        <v>1435</v>
      </c>
      <c r="I3253" s="12" t="s">
        <v>104</v>
      </c>
      <c r="J3253" s="14" t="s">
        <v>31</v>
      </c>
      <c r="K3253" s="11" t="s">
        <v>5044</v>
      </c>
      <c r="L3253" s="47">
        <v>100</v>
      </c>
      <c r="M3253" s="14">
        <v>7762</v>
      </c>
      <c r="N3253" s="15">
        <v>45372</v>
      </c>
      <c r="O3253" s="68" t="s">
        <v>3782</v>
      </c>
      <c r="P3253" s="8" t="s">
        <v>33</v>
      </c>
      <c r="Q3253" s="8" t="s">
        <v>115</v>
      </c>
      <c r="R3253" s="8" t="s">
        <v>31</v>
      </c>
      <c r="S3253" s="8" t="s">
        <v>31</v>
      </c>
      <c r="T3253" s="44" t="s">
        <v>5287</v>
      </c>
      <c r="U3253" s="82" t="s">
        <v>4837</v>
      </c>
      <c r="V3253" s="17">
        <v>349.6</v>
      </c>
      <c r="W3253" s="17">
        <v>126</v>
      </c>
      <c r="X3253" s="17">
        <v>1.6</v>
      </c>
      <c r="Y3253" s="18">
        <v>1</v>
      </c>
      <c r="Z3253" s="33"/>
      <c r="AA3253" s="18">
        <v>1005</v>
      </c>
      <c r="AB3253" s="18">
        <v>607</v>
      </c>
      <c r="AC3253" s="33">
        <v>234</v>
      </c>
      <c r="AD3253" s="33" t="s">
        <v>688</v>
      </c>
      <c r="AE3253" s="289">
        <v>2</v>
      </c>
      <c r="AF3253" s="70" t="s">
        <v>5160</v>
      </c>
      <c r="AG3253" s="339">
        <f t="shared" si="39"/>
        <v>1612</v>
      </c>
      <c r="AH3253" s="339">
        <f t="shared" si="37"/>
        <v>1612</v>
      </c>
      <c r="AI3253" s="339">
        <f t="shared" si="40"/>
        <v>161200</v>
      </c>
    </row>
    <row r="3254" spans="1:35">
      <c r="A3254" s="103">
        <v>45422</v>
      </c>
      <c r="B3254" s="7" t="s">
        <v>29</v>
      </c>
      <c r="C3254" s="8" t="s">
        <v>91</v>
      </c>
      <c r="D3254" s="8"/>
      <c r="E3254" s="9"/>
      <c r="F3254" s="11" t="s">
        <v>5342</v>
      </c>
      <c r="G3254" s="11">
        <v>1019132</v>
      </c>
      <c r="H3254" s="11" t="s">
        <v>566</v>
      </c>
      <c r="I3254" s="12" t="s">
        <v>567</v>
      </c>
      <c r="J3254" s="11" t="s">
        <v>31</v>
      </c>
      <c r="K3254" s="11" t="s">
        <v>568</v>
      </c>
      <c r="L3254" s="13">
        <v>200</v>
      </c>
      <c r="M3254" s="14">
        <v>7255</v>
      </c>
      <c r="N3254" s="15">
        <v>45405</v>
      </c>
      <c r="O3254" s="68" t="s">
        <v>3782</v>
      </c>
      <c r="P3254" s="8" t="s">
        <v>85</v>
      </c>
      <c r="Q3254" s="8" t="s">
        <v>34</v>
      </c>
      <c r="R3254" s="8" t="s">
        <v>31</v>
      </c>
      <c r="S3254" s="8" t="s">
        <v>31</v>
      </c>
      <c r="T3254" s="23" t="s">
        <v>31</v>
      </c>
      <c r="U3254" s="8" t="s">
        <v>35</v>
      </c>
      <c r="V3254" s="17">
        <v>120</v>
      </c>
      <c r="W3254" s="17">
        <v>113</v>
      </c>
      <c r="X3254" s="17">
        <v>1.6</v>
      </c>
      <c r="Y3254" s="18">
        <v>1</v>
      </c>
      <c r="Z3254" s="33"/>
      <c r="AA3254" s="33">
        <v>0</v>
      </c>
      <c r="AB3254" s="70">
        <v>234</v>
      </c>
      <c r="AC3254" s="70">
        <v>65</v>
      </c>
      <c r="AD3254" s="33" t="s">
        <v>724</v>
      </c>
      <c r="AE3254" s="289">
        <v>1</v>
      </c>
      <c r="AG3254" s="339">
        <f t="shared" si="39"/>
        <v>234</v>
      </c>
      <c r="AH3254" s="339">
        <f t="shared" si="37"/>
        <v>234</v>
      </c>
      <c r="AI3254" s="339">
        <f t="shared" si="40"/>
        <v>46800</v>
      </c>
    </row>
    <row r="3255" spans="1:35">
      <c r="A3255" s="103">
        <v>45426</v>
      </c>
      <c r="B3255" s="20" t="s">
        <v>39</v>
      </c>
      <c r="C3255" s="21" t="s">
        <v>281</v>
      </c>
      <c r="D3255" s="21" t="s">
        <v>5757</v>
      </c>
      <c r="F3255" s="11" t="s">
        <v>5279</v>
      </c>
      <c r="G3255" s="11">
        <v>1023890</v>
      </c>
      <c r="H3255" s="11" t="s">
        <v>1593</v>
      </c>
      <c r="I3255" s="12" t="s">
        <v>104</v>
      </c>
      <c r="J3255" s="11" t="s">
        <v>31</v>
      </c>
      <c r="K3255" s="11" t="s">
        <v>4223</v>
      </c>
      <c r="L3255" s="47">
        <v>100</v>
      </c>
      <c r="M3255" s="14">
        <v>7763</v>
      </c>
      <c r="N3255" s="15">
        <v>45372</v>
      </c>
      <c r="O3255" s="68" t="s">
        <v>3782</v>
      </c>
      <c r="P3255" s="8" t="s">
        <v>33</v>
      </c>
      <c r="Q3255" s="8" t="s">
        <v>115</v>
      </c>
      <c r="R3255" s="8" t="s">
        <v>31</v>
      </c>
      <c r="S3255" s="8" t="s">
        <v>31</v>
      </c>
      <c r="T3255" s="44" t="s">
        <v>5287</v>
      </c>
      <c r="U3255" s="82" t="s">
        <v>4837</v>
      </c>
      <c r="V3255" s="17">
        <v>350.5</v>
      </c>
      <c r="W3255" s="17">
        <v>126</v>
      </c>
      <c r="X3255" s="17">
        <v>1.6</v>
      </c>
      <c r="Y3255" s="18">
        <v>1</v>
      </c>
      <c r="Z3255" s="33"/>
      <c r="AA3255" s="33">
        <v>1019</v>
      </c>
      <c r="AB3255" s="33">
        <v>796</v>
      </c>
      <c r="AC3255" s="33">
        <v>234</v>
      </c>
      <c r="AD3255" s="33" t="s">
        <v>688</v>
      </c>
      <c r="AE3255" s="289">
        <v>2</v>
      </c>
      <c r="AF3255" s="70" t="s">
        <v>5160</v>
      </c>
      <c r="AG3255" s="339">
        <f t="shared" si="39"/>
        <v>1815</v>
      </c>
      <c r="AH3255" s="339">
        <f t="shared" si="37"/>
        <v>1815</v>
      </c>
      <c r="AI3255" s="339">
        <f t="shared" si="40"/>
        <v>181500</v>
      </c>
    </row>
    <row r="3256" spans="1:35">
      <c r="A3256" s="103">
        <v>45426</v>
      </c>
      <c r="B3256" s="20" t="s">
        <v>39</v>
      </c>
      <c r="C3256" s="71" t="s">
        <v>178</v>
      </c>
      <c r="D3256" s="251"/>
      <c r="F3256" s="11" t="s">
        <v>5309</v>
      </c>
      <c r="G3256" s="11">
        <v>1023892</v>
      </c>
      <c r="H3256" s="11" t="s">
        <v>5310</v>
      </c>
      <c r="I3256" s="12" t="s">
        <v>1150</v>
      </c>
      <c r="J3256" s="11" t="s">
        <v>31</v>
      </c>
      <c r="K3256" s="11" t="s">
        <v>5311</v>
      </c>
      <c r="L3256" s="13">
        <v>11</v>
      </c>
      <c r="M3256" s="14" t="s">
        <v>61</v>
      </c>
      <c r="N3256" s="15">
        <v>45392</v>
      </c>
      <c r="O3256" s="68" t="s">
        <v>3782</v>
      </c>
      <c r="P3256" s="8" t="s">
        <v>33</v>
      </c>
      <c r="Q3256" s="8" t="s">
        <v>115</v>
      </c>
      <c r="R3256" s="8" t="s">
        <v>31</v>
      </c>
      <c r="S3256" s="8" t="s">
        <v>31</v>
      </c>
      <c r="T3256" s="44" t="s">
        <v>5316</v>
      </c>
      <c r="U3256" s="82" t="s">
        <v>4837</v>
      </c>
      <c r="V3256" s="17">
        <v>348.5</v>
      </c>
      <c r="W3256" s="17">
        <v>101</v>
      </c>
      <c r="X3256" s="17">
        <v>1.6</v>
      </c>
      <c r="Y3256" s="18">
        <v>1</v>
      </c>
      <c r="Z3256" s="33"/>
      <c r="AA3256" s="291">
        <v>404</v>
      </c>
      <c r="AB3256" s="291">
        <v>620</v>
      </c>
      <c r="AC3256" s="291">
        <v>128</v>
      </c>
      <c r="AD3256" s="33" t="s">
        <v>724</v>
      </c>
      <c r="AE3256" s="289">
        <v>2</v>
      </c>
      <c r="AF3256" s="70" t="s">
        <v>5160</v>
      </c>
      <c r="AG3256" s="339">
        <f t="shared" si="39"/>
        <v>1024</v>
      </c>
      <c r="AH3256" s="339">
        <f t="shared" ref="AH3256:AH3297" si="41">QUOTIENT(AG3256,Y3256)</f>
        <v>1024</v>
      </c>
      <c r="AI3256" s="339">
        <f t="shared" si="40"/>
        <v>11264</v>
      </c>
    </row>
    <row r="3257" spans="1:35">
      <c r="A3257" s="103">
        <v>45426</v>
      </c>
      <c r="B3257" s="20" t="s">
        <v>39</v>
      </c>
      <c r="C3257" s="71" t="s">
        <v>178</v>
      </c>
      <c r="D3257" s="251"/>
      <c r="F3257" s="11" t="s">
        <v>5324</v>
      </c>
      <c r="G3257" s="11">
        <v>1023892</v>
      </c>
      <c r="H3257" s="11" t="s">
        <v>5310</v>
      </c>
      <c r="I3257" s="12" t="s">
        <v>1150</v>
      </c>
      <c r="J3257" s="11" t="s">
        <v>31</v>
      </c>
      <c r="K3257" s="11" t="s">
        <v>5311</v>
      </c>
      <c r="L3257" s="13">
        <v>1</v>
      </c>
      <c r="M3257" s="14" t="s">
        <v>61</v>
      </c>
      <c r="N3257" s="15">
        <v>45393</v>
      </c>
      <c r="O3257" s="68" t="s">
        <v>3782</v>
      </c>
      <c r="P3257" s="8" t="s">
        <v>33</v>
      </c>
      <c r="Q3257" s="8" t="s">
        <v>115</v>
      </c>
      <c r="R3257" s="8" t="s">
        <v>31</v>
      </c>
      <c r="S3257" s="8" t="s">
        <v>31</v>
      </c>
      <c r="T3257" s="44" t="s">
        <v>5316</v>
      </c>
      <c r="U3257" s="82" t="s">
        <v>4837</v>
      </c>
      <c r="V3257" s="17">
        <v>348.5</v>
      </c>
      <c r="W3257" s="17">
        <v>101</v>
      </c>
      <c r="X3257" s="17">
        <v>1.6</v>
      </c>
      <c r="Y3257" s="18">
        <v>1</v>
      </c>
      <c r="Z3257" s="33"/>
      <c r="AA3257" s="291">
        <v>404</v>
      </c>
      <c r="AB3257" s="291">
        <v>620</v>
      </c>
      <c r="AC3257" s="291">
        <v>128</v>
      </c>
      <c r="AD3257" s="33" t="s">
        <v>724</v>
      </c>
      <c r="AE3257" s="289">
        <v>2</v>
      </c>
      <c r="AF3257" s="70" t="s">
        <v>5160</v>
      </c>
      <c r="AG3257" s="339">
        <f t="shared" si="39"/>
        <v>1024</v>
      </c>
      <c r="AH3257" s="339">
        <f t="shared" si="41"/>
        <v>1024</v>
      </c>
      <c r="AI3257" s="339">
        <f t="shared" si="40"/>
        <v>1024</v>
      </c>
    </row>
    <row r="3258" spans="1:35">
      <c r="A3258" s="103">
        <v>45426</v>
      </c>
      <c r="B3258" s="7" t="s">
        <v>29</v>
      </c>
      <c r="C3258" s="8" t="s">
        <v>91</v>
      </c>
      <c r="D3258" s="19"/>
      <c r="E3258" s="9"/>
      <c r="F3258" s="11" t="s">
        <v>5198</v>
      </c>
      <c r="G3258" s="11">
        <v>1026724</v>
      </c>
      <c r="H3258" s="11" t="s">
        <v>2324</v>
      </c>
      <c r="I3258" s="12" t="s">
        <v>980</v>
      </c>
      <c r="J3258" s="11" t="s">
        <v>417</v>
      </c>
      <c r="K3258" s="11" t="s">
        <v>2325</v>
      </c>
      <c r="L3258" s="66" t="s">
        <v>5350</v>
      </c>
      <c r="M3258" s="14">
        <v>7803</v>
      </c>
      <c r="N3258" s="15">
        <v>45397</v>
      </c>
      <c r="O3258" s="68" t="s">
        <v>3782</v>
      </c>
      <c r="P3258" s="8" t="s">
        <v>33</v>
      </c>
      <c r="Q3258" s="8" t="s">
        <v>34</v>
      </c>
      <c r="R3258" s="8" t="s">
        <v>31</v>
      </c>
      <c r="S3258" s="8" t="s">
        <v>31</v>
      </c>
      <c r="T3258" s="44" t="s">
        <v>5328</v>
      </c>
      <c r="U3258" s="8" t="s">
        <v>35</v>
      </c>
      <c r="V3258" s="17">
        <v>200</v>
      </c>
      <c r="W3258" s="17">
        <v>140</v>
      </c>
      <c r="X3258" s="17">
        <v>2.7</v>
      </c>
      <c r="Y3258" s="18">
        <v>1</v>
      </c>
      <c r="Z3258" s="18"/>
      <c r="AA3258" s="72">
        <v>499</v>
      </c>
      <c r="AB3258" s="72">
        <v>455</v>
      </c>
      <c r="AC3258" s="33">
        <v>77</v>
      </c>
      <c r="AD3258" s="33" t="s">
        <v>688</v>
      </c>
      <c r="AE3258" s="289">
        <v>1.5</v>
      </c>
      <c r="AF3258" s="70" t="s">
        <v>5160</v>
      </c>
      <c r="AG3258" s="339">
        <f t="shared" si="39"/>
        <v>954</v>
      </c>
      <c r="AH3258" s="339">
        <f t="shared" si="41"/>
        <v>954</v>
      </c>
      <c r="AI3258" s="338">
        <v>9540</v>
      </c>
    </row>
    <row r="3259" spans="1:35">
      <c r="A3259" s="103">
        <v>45426</v>
      </c>
      <c r="B3259" s="7" t="s">
        <v>29</v>
      </c>
      <c r="C3259" s="8" t="s">
        <v>91</v>
      </c>
      <c r="D3259" s="19"/>
      <c r="E3259" s="9"/>
      <c r="F3259" s="11" t="s">
        <v>5197</v>
      </c>
      <c r="G3259" s="11">
        <v>1026725</v>
      </c>
      <c r="H3259" s="11" t="s">
        <v>2598</v>
      </c>
      <c r="I3259" s="12" t="s">
        <v>980</v>
      </c>
      <c r="J3259" s="11" t="s">
        <v>417</v>
      </c>
      <c r="K3259" s="11" t="s">
        <v>2325</v>
      </c>
      <c r="L3259" s="13">
        <v>100</v>
      </c>
      <c r="M3259" s="14">
        <v>7803</v>
      </c>
      <c r="N3259" s="15">
        <v>45397</v>
      </c>
      <c r="O3259" s="68" t="s">
        <v>3782</v>
      </c>
      <c r="P3259" s="8" t="s">
        <v>33</v>
      </c>
      <c r="Q3259" s="8" t="s">
        <v>34</v>
      </c>
      <c r="R3259" s="8" t="s">
        <v>31</v>
      </c>
      <c r="S3259" s="8" t="s">
        <v>31</v>
      </c>
      <c r="T3259" s="44" t="s">
        <v>5328</v>
      </c>
      <c r="U3259" s="8" t="s">
        <v>35</v>
      </c>
      <c r="V3259" s="17">
        <v>200</v>
      </c>
      <c r="W3259" s="17">
        <v>140</v>
      </c>
      <c r="X3259" s="17">
        <v>2.7</v>
      </c>
      <c r="Y3259" s="18">
        <v>1</v>
      </c>
      <c r="Z3259" s="18"/>
      <c r="AA3259" s="72">
        <v>499</v>
      </c>
      <c r="AB3259" s="72">
        <v>455</v>
      </c>
      <c r="AC3259" s="33">
        <v>77</v>
      </c>
      <c r="AD3259" s="33" t="s">
        <v>688</v>
      </c>
      <c r="AE3259" s="289">
        <v>1.5</v>
      </c>
      <c r="AF3259" s="70" t="s">
        <v>5160</v>
      </c>
      <c r="AG3259" s="339">
        <f t="shared" si="39"/>
        <v>954</v>
      </c>
      <c r="AH3259" s="339">
        <f t="shared" si="41"/>
        <v>954</v>
      </c>
      <c r="AI3259" s="339">
        <f t="shared" si="40"/>
        <v>95400</v>
      </c>
    </row>
    <row r="3260" spans="1:35">
      <c r="A3260" s="103">
        <v>45427</v>
      </c>
      <c r="B3260" s="7" t="s">
        <v>29</v>
      </c>
      <c r="C3260" s="86" t="s">
        <v>1130</v>
      </c>
      <c r="D3260" s="24"/>
      <c r="E3260" s="27" t="s">
        <v>56</v>
      </c>
      <c r="F3260" s="11" t="s">
        <v>1527</v>
      </c>
      <c r="G3260" s="11">
        <v>1026724</v>
      </c>
      <c r="H3260" s="11" t="s">
        <v>5301</v>
      </c>
      <c r="I3260" s="12" t="s">
        <v>2601</v>
      </c>
      <c r="J3260" s="11" t="s">
        <v>31</v>
      </c>
      <c r="K3260" s="11" t="s">
        <v>5351</v>
      </c>
      <c r="L3260" s="13">
        <v>4</v>
      </c>
      <c r="M3260" s="14" t="s">
        <v>5352</v>
      </c>
      <c r="N3260" s="15">
        <v>45419</v>
      </c>
      <c r="O3260" s="68" t="s">
        <v>3782</v>
      </c>
      <c r="P3260" s="8" t="s">
        <v>262</v>
      </c>
      <c r="Q3260" s="8" t="s">
        <v>182</v>
      </c>
      <c r="R3260" s="8" t="s">
        <v>31</v>
      </c>
      <c r="S3260" s="8" t="s">
        <v>31</v>
      </c>
      <c r="T3260" s="8" t="s">
        <v>31</v>
      </c>
      <c r="U3260" s="8" t="s">
        <v>35</v>
      </c>
      <c r="V3260" s="17">
        <v>140</v>
      </c>
      <c r="W3260" s="17">
        <v>180</v>
      </c>
      <c r="X3260" s="17">
        <v>1.6</v>
      </c>
      <c r="Y3260" s="18">
        <v>2</v>
      </c>
      <c r="Z3260" s="33" t="s">
        <v>2707</v>
      </c>
      <c r="AA3260" s="70">
        <v>650</v>
      </c>
      <c r="AB3260" s="70">
        <v>504</v>
      </c>
      <c r="AC3260" s="33">
        <v>108</v>
      </c>
      <c r="AD3260" s="33" t="s">
        <v>688</v>
      </c>
      <c r="AE3260" s="289">
        <v>3</v>
      </c>
      <c r="AF3260"/>
      <c r="AG3260" s="339">
        <f t="shared" si="39"/>
        <v>1154</v>
      </c>
      <c r="AH3260" s="339">
        <f t="shared" si="41"/>
        <v>577</v>
      </c>
      <c r="AI3260" s="339">
        <f t="shared" si="40"/>
        <v>2308</v>
      </c>
    </row>
    <row r="3261" spans="1:35">
      <c r="A3261" s="103">
        <v>45428</v>
      </c>
      <c r="B3261" s="20" t="s">
        <v>39</v>
      </c>
      <c r="C3261" s="8" t="s">
        <v>91</v>
      </c>
      <c r="D3261" s="251"/>
      <c r="F3261" s="25" t="s">
        <v>5315</v>
      </c>
      <c r="G3261" s="11">
        <v>1023878</v>
      </c>
      <c r="H3261" s="11" t="s">
        <v>777</v>
      </c>
      <c r="I3261" s="12" t="s">
        <v>1150</v>
      </c>
      <c r="J3261" s="11" t="s">
        <v>31</v>
      </c>
      <c r="K3261" s="25" t="s">
        <v>4100</v>
      </c>
      <c r="L3261" s="47">
        <v>200</v>
      </c>
      <c r="M3261" s="14">
        <v>7398</v>
      </c>
      <c r="N3261" s="15">
        <v>45392</v>
      </c>
      <c r="O3261" s="68" t="s">
        <v>3782</v>
      </c>
      <c r="P3261" s="8" t="s">
        <v>33</v>
      </c>
      <c r="Q3261" s="8" t="s">
        <v>115</v>
      </c>
      <c r="R3261" s="8" t="s">
        <v>31</v>
      </c>
      <c r="S3261" s="8" t="s">
        <v>31</v>
      </c>
      <c r="T3261" s="44" t="s">
        <v>5316</v>
      </c>
      <c r="U3261" s="82" t="s">
        <v>4837</v>
      </c>
      <c r="V3261" s="17">
        <v>348.5</v>
      </c>
      <c r="W3261" s="17">
        <v>101</v>
      </c>
      <c r="X3261" s="17">
        <v>1.6</v>
      </c>
      <c r="Y3261" s="18">
        <v>1</v>
      </c>
      <c r="Z3261" s="33"/>
      <c r="AA3261" s="291">
        <v>459</v>
      </c>
      <c r="AB3261" s="291">
        <v>607</v>
      </c>
      <c r="AC3261" s="291">
        <v>138</v>
      </c>
      <c r="AD3261" s="266" t="s">
        <v>4825</v>
      </c>
      <c r="AE3261" s="289">
        <v>1</v>
      </c>
      <c r="AF3261" s="70" t="s">
        <v>5160</v>
      </c>
      <c r="AG3261" s="339">
        <f t="shared" si="39"/>
        <v>1066</v>
      </c>
      <c r="AH3261" s="339">
        <f t="shared" si="41"/>
        <v>1066</v>
      </c>
      <c r="AI3261" s="339">
        <f t="shared" si="40"/>
        <v>213200</v>
      </c>
    </row>
    <row r="3262" spans="1:35">
      <c r="A3262" s="103">
        <v>45428</v>
      </c>
      <c r="B3262" s="7" t="s">
        <v>29</v>
      </c>
      <c r="C3262" s="21" t="s">
        <v>281</v>
      </c>
      <c r="D3262" s="8"/>
      <c r="E3262" s="9"/>
      <c r="F3262" s="10" t="s">
        <v>5322</v>
      </c>
      <c r="G3262" s="11" t="s">
        <v>2507</v>
      </c>
      <c r="H3262" s="11" t="s">
        <v>1404</v>
      </c>
      <c r="I3262" s="12" t="s">
        <v>1405</v>
      </c>
      <c r="J3262" s="11" t="s">
        <v>31</v>
      </c>
      <c r="K3262" s="11" t="s">
        <v>1406</v>
      </c>
      <c r="L3262" s="13">
        <v>30</v>
      </c>
      <c r="M3262" s="14">
        <v>8202</v>
      </c>
      <c r="N3262" s="42">
        <v>45394</v>
      </c>
      <c r="O3262" s="68" t="s">
        <v>3782</v>
      </c>
      <c r="P3262" s="8" t="s">
        <v>85</v>
      </c>
      <c r="Q3262" s="8" t="s">
        <v>34</v>
      </c>
      <c r="R3262" s="8" t="s">
        <v>31</v>
      </c>
      <c r="S3262" s="8" t="s">
        <v>31</v>
      </c>
      <c r="T3262" s="31" t="s">
        <v>5325</v>
      </c>
      <c r="U3262" s="8" t="s">
        <v>35</v>
      </c>
      <c r="V3262" s="17">
        <v>271</v>
      </c>
      <c r="W3262" s="17">
        <v>100</v>
      </c>
      <c r="X3262" s="17">
        <v>1.6</v>
      </c>
      <c r="Y3262" s="18">
        <v>1</v>
      </c>
      <c r="Z3262" s="33"/>
      <c r="AA3262" s="33">
        <v>0</v>
      </c>
      <c r="AB3262" s="33">
        <v>636</v>
      </c>
      <c r="AC3262" s="33"/>
      <c r="AD3262" s="33" t="s">
        <v>724</v>
      </c>
      <c r="AE3262" s="289">
        <v>2.5</v>
      </c>
      <c r="AF3262" s="70" t="s">
        <v>5160</v>
      </c>
      <c r="AG3262" s="339">
        <f t="shared" si="39"/>
        <v>636</v>
      </c>
      <c r="AH3262" s="339">
        <f t="shared" si="41"/>
        <v>636</v>
      </c>
      <c r="AI3262" s="339">
        <f t="shared" si="40"/>
        <v>19080</v>
      </c>
    </row>
    <row r="3263" spans="1:35">
      <c r="A3263" s="103">
        <v>45428</v>
      </c>
      <c r="B3263" s="7" t="s">
        <v>29</v>
      </c>
      <c r="C3263" s="21" t="s">
        <v>281</v>
      </c>
      <c r="D3263" s="8"/>
      <c r="E3263" s="27" t="s">
        <v>56</v>
      </c>
      <c r="F3263" s="10" t="s">
        <v>5320</v>
      </c>
      <c r="G3263" s="11">
        <v>1025932</v>
      </c>
      <c r="H3263" s="11" t="s">
        <v>529</v>
      </c>
      <c r="I3263" s="12" t="s">
        <v>1405</v>
      </c>
      <c r="J3263" s="11" t="s">
        <v>31</v>
      </c>
      <c r="K3263" s="11" t="s">
        <v>531</v>
      </c>
      <c r="L3263" s="13">
        <v>10</v>
      </c>
      <c r="M3263" s="14">
        <v>8090</v>
      </c>
      <c r="N3263" s="15">
        <v>45394</v>
      </c>
      <c r="O3263" s="68" t="s">
        <v>3782</v>
      </c>
      <c r="P3263" s="8" t="s">
        <v>309</v>
      </c>
      <c r="Q3263" s="8" t="s">
        <v>34</v>
      </c>
      <c r="R3263" s="8" t="s">
        <v>31</v>
      </c>
      <c r="S3263" s="8" t="s">
        <v>31</v>
      </c>
      <c r="T3263" s="31" t="s">
        <v>5325</v>
      </c>
      <c r="U3263" s="8" t="s">
        <v>35</v>
      </c>
      <c r="V3263" s="17">
        <v>271</v>
      </c>
      <c r="W3263" s="17">
        <v>100</v>
      </c>
      <c r="X3263" s="17">
        <v>1.6</v>
      </c>
      <c r="Y3263" s="18">
        <v>1</v>
      </c>
      <c r="Z3263" s="33"/>
      <c r="AA3263" s="33">
        <v>0</v>
      </c>
      <c r="AB3263" s="33">
        <v>428</v>
      </c>
      <c r="AC3263" s="33"/>
      <c r="AD3263" s="33" t="s">
        <v>724</v>
      </c>
      <c r="AE3263" s="289">
        <v>2.5</v>
      </c>
      <c r="AF3263" s="70" t="s">
        <v>5160</v>
      </c>
      <c r="AG3263" s="339">
        <f t="shared" si="39"/>
        <v>428</v>
      </c>
      <c r="AH3263" s="339">
        <f t="shared" si="41"/>
        <v>428</v>
      </c>
      <c r="AI3263" s="339">
        <f t="shared" si="40"/>
        <v>4280</v>
      </c>
    </row>
    <row r="3264" spans="1:35">
      <c r="A3264" s="103">
        <v>45429</v>
      </c>
      <c r="B3264" s="20" t="s">
        <v>39</v>
      </c>
      <c r="C3264" s="8" t="s">
        <v>91</v>
      </c>
      <c r="D3264" s="21" t="s">
        <v>5757</v>
      </c>
      <c r="F3264" s="11" t="s">
        <v>5174</v>
      </c>
      <c r="G3264" s="11">
        <v>1027346</v>
      </c>
      <c r="H3264" s="11" t="s">
        <v>1942</v>
      </c>
      <c r="I3264" s="12" t="s">
        <v>3961</v>
      </c>
      <c r="J3264" s="11" t="s">
        <v>31</v>
      </c>
      <c r="K3264" s="25" t="s">
        <v>1944</v>
      </c>
      <c r="L3264" s="13">
        <v>30</v>
      </c>
      <c r="M3264" s="14">
        <v>7285</v>
      </c>
      <c r="N3264" s="15">
        <v>45373</v>
      </c>
      <c r="O3264" s="68" t="s">
        <v>3782</v>
      </c>
      <c r="P3264" s="8" t="s">
        <v>33</v>
      </c>
      <c r="Q3264" s="8" t="s">
        <v>115</v>
      </c>
      <c r="R3264" s="8" t="s">
        <v>31</v>
      </c>
      <c r="S3264" s="23" t="s">
        <v>31</v>
      </c>
      <c r="T3264" s="23" t="s">
        <v>31</v>
      </c>
      <c r="U3264" s="82" t="s">
        <v>4837</v>
      </c>
      <c r="V3264" s="17">
        <v>276.5</v>
      </c>
      <c r="W3264" s="17">
        <v>175</v>
      </c>
      <c r="X3264" s="17">
        <v>3</v>
      </c>
      <c r="Y3264" s="18">
        <v>1</v>
      </c>
      <c r="Z3264" s="33"/>
      <c r="AA3264" s="33">
        <v>521</v>
      </c>
      <c r="AB3264" s="33">
        <v>1423</v>
      </c>
      <c r="AC3264" s="33">
        <v>164</v>
      </c>
      <c r="AD3264" s="33" t="s">
        <v>688</v>
      </c>
      <c r="AE3264" s="289">
        <v>1.5</v>
      </c>
      <c r="AG3264" s="339">
        <f t="shared" si="39"/>
        <v>1944</v>
      </c>
      <c r="AH3264" s="339">
        <f t="shared" si="41"/>
        <v>1944</v>
      </c>
      <c r="AI3264" s="339">
        <f t="shared" si="40"/>
        <v>58320</v>
      </c>
    </row>
    <row r="3265" spans="1:35">
      <c r="A3265" s="103">
        <v>45429</v>
      </c>
      <c r="B3265" s="7" t="s">
        <v>29</v>
      </c>
      <c r="C3265" s="21" t="s">
        <v>281</v>
      </c>
      <c r="D3265" s="8"/>
      <c r="E3265" s="27" t="s">
        <v>56</v>
      </c>
      <c r="F3265" s="10" t="s">
        <v>5320</v>
      </c>
      <c r="G3265" s="11">
        <v>1025932</v>
      </c>
      <c r="H3265" s="11" t="s">
        <v>527</v>
      </c>
      <c r="I3265" s="12" t="s">
        <v>528</v>
      </c>
      <c r="J3265" s="11" t="s">
        <v>31</v>
      </c>
      <c r="K3265" s="11" t="s">
        <v>3596</v>
      </c>
      <c r="L3265" s="13">
        <v>10</v>
      </c>
      <c r="M3265" s="14">
        <v>8091</v>
      </c>
      <c r="N3265" s="15">
        <v>45393</v>
      </c>
      <c r="O3265" s="68" t="s">
        <v>3782</v>
      </c>
      <c r="P3265" s="8" t="s">
        <v>33</v>
      </c>
      <c r="Q3265" s="8" t="s">
        <v>34</v>
      </c>
      <c r="R3265" s="38" t="s">
        <v>158</v>
      </c>
      <c r="S3265" s="39" t="s">
        <v>1992</v>
      </c>
      <c r="T3265" s="31" t="s">
        <v>5323</v>
      </c>
      <c r="U3265" s="8" t="s">
        <v>35</v>
      </c>
      <c r="V3265" s="17">
        <v>300</v>
      </c>
      <c r="W3265" s="17">
        <v>219.5</v>
      </c>
      <c r="X3265" s="17">
        <v>1.6</v>
      </c>
      <c r="Y3265" s="18">
        <v>1</v>
      </c>
      <c r="Z3265" s="33"/>
      <c r="AA3265" s="33">
        <v>626</v>
      </c>
      <c r="AB3265" s="33">
        <v>619</v>
      </c>
      <c r="AC3265" s="33">
        <v>104</v>
      </c>
      <c r="AD3265" s="33" t="s">
        <v>724</v>
      </c>
      <c r="AE3265" s="289">
        <v>2.5</v>
      </c>
      <c r="AF3265" s="70" t="s">
        <v>5160</v>
      </c>
      <c r="AG3265" s="339">
        <f t="shared" si="39"/>
        <v>1245</v>
      </c>
      <c r="AH3265" s="339">
        <f t="shared" si="41"/>
        <v>1245</v>
      </c>
      <c r="AI3265" s="339">
        <f t="shared" si="40"/>
        <v>12450</v>
      </c>
    </row>
    <row r="3266" spans="1:35">
      <c r="A3266" s="103">
        <v>45429</v>
      </c>
      <c r="B3266" s="20" t="s">
        <v>39</v>
      </c>
      <c r="C3266" s="21" t="s">
        <v>281</v>
      </c>
      <c r="D3266" s="8"/>
      <c r="F3266" s="11" t="s">
        <v>5341</v>
      </c>
      <c r="G3266" s="11">
        <v>1026735</v>
      </c>
      <c r="H3266" s="11" t="s">
        <v>3614</v>
      </c>
      <c r="I3266" s="12" t="s">
        <v>3610</v>
      </c>
      <c r="J3266" s="11" t="s">
        <v>417</v>
      </c>
      <c r="K3266" s="11" t="s">
        <v>3612</v>
      </c>
      <c r="L3266">
        <v>20</v>
      </c>
      <c r="M3266" s="14">
        <v>8325</v>
      </c>
      <c r="N3266" s="15">
        <v>45405</v>
      </c>
      <c r="O3266" s="68" t="s">
        <v>3782</v>
      </c>
      <c r="P3266" s="8" t="s">
        <v>33</v>
      </c>
      <c r="Q3266" s="8" t="s">
        <v>34</v>
      </c>
      <c r="R3266" s="8" t="s">
        <v>31</v>
      </c>
      <c r="S3266" s="8" t="s">
        <v>31</v>
      </c>
      <c r="T3266" s="8" t="s">
        <v>31</v>
      </c>
      <c r="U3266" s="82" t="s">
        <v>4837</v>
      </c>
      <c r="V3266" s="17">
        <v>312</v>
      </c>
      <c r="W3266" s="17">
        <v>200</v>
      </c>
      <c r="X3266" s="17">
        <v>2.2999999999999998</v>
      </c>
      <c r="Y3266" s="18">
        <v>1</v>
      </c>
      <c r="Z3266" s="33"/>
      <c r="AA3266" s="291">
        <v>540</v>
      </c>
      <c r="AB3266" s="291">
        <v>1045</v>
      </c>
      <c r="AC3266" s="291">
        <v>130</v>
      </c>
      <c r="AD3266" s="33" t="s">
        <v>688</v>
      </c>
      <c r="AE3266" s="289">
        <v>2</v>
      </c>
      <c r="AG3266" s="339">
        <f t="shared" si="39"/>
        <v>1585</v>
      </c>
      <c r="AH3266" s="339">
        <f t="shared" si="41"/>
        <v>1585</v>
      </c>
      <c r="AI3266" s="339">
        <f t="shared" si="40"/>
        <v>31700</v>
      </c>
    </row>
    <row r="3267" spans="1:35">
      <c r="A3267" s="103">
        <v>45432</v>
      </c>
      <c r="B3267" s="7" t="s">
        <v>29</v>
      </c>
      <c r="C3267" s="8" t="s">
        <v>91</v>
      </c>
      <c r="F3267" s="11" t="s">
        <v>5365</v>
      </c>
      <c r="G3267" s="11">
        <v>1026527</v>
      </c>
      <c r="H3267" s="11" t="s">
        <v>3948</v>
      </c>
      <c r="I3267" s="12" t="s">
        <v>3949</v>
      </c>
      <c r="J3267" s="11" t="s">
        <v>31</v>
      </c>
      <c r="K3267" s="11" t="s">
        <v>3833</v>
      </c>
      <c r="L3267" s="13">
        <v>80</v>
      </c>
      <c r="M3267" s="14">
        <v>7392</v>
      </c>
      <c r="N3267" s="15">
        <v>45425</v>
      </c>
      <c r="O3267" s="68" t="s">
        <v>3782</v>
      </c>
      <c r="P3267" s="8" t="s">
        <v>33</v>
      </c>
      <c r="Q3267" s="8" t="s">
        <v>131</v>
      </c>
      <c r="R3267" s="8" t="s">
        <v>31</v>
      </c>
      <c r="S3267" s="8" t="s">
        <v>31</v>
      </c>
      <c r="T3267" s="23" t="s">
        <v>31</v>
      </c>
      <c r="U3267" s="8" t="s">
        <v>35</v>
      </c>
      <c r="V3267" s="17">
        <v>144</v>
      </c>
      <c r="W3267" s="17">
        <v>126</v>
      </c>
      <c r="X3267" s="17">
        <v>1.6</v>
      </c>
      <c r="Y3267" s="18">
        <v>2</v>
      </c>
      <c r="Z3267" s="33" t="s">
        <v>2707</v>
      </c>
      <c r="AA3267" s="70">
        <v>144</v>
      </c>
      <c r="AB3267" s="70">
        <v>28</v>
      </c>
      <c r="AC3267" s="70">
        <v>20</v>
      </c>
      <c r="AD3267" s="33" t="s">
        <v>724</v>
      </c>
      <c r="AE3267" s="289">
        <v>1</v>
      </c>
      <c r="AG3267" s="339">
        <f t="shared" si="39"/>
        <v>172</v>
      </c>
      <c r="AH3267" s="339">
        <f t="shared" si="41"/>
        <v>86</v>
      </c>
      <c r="AI3267" s="339">
        <f t="shared" si="40"/>
        <v>6880</v>
      </c>
    </row>
    <row r="3268" spans="1:35">
      <c r="A3268" s="103">
        <v>45433</v>
      </c>
      <c r="B3268" s="7" t="s">
        <v>29</v>
      </c>
      <c r="C3268" s="86" t="s">
        <v>1130</v>
      </c>
      <c r="D3268" s="19"/>
      <c r="E3268" s="27" t="s">
        <v>56</v>
      </c>
      <c r="F3268" s="11" t="s">
        <v>4445</v>
      </c>
      <c r="G3268" s="11">
        <v>1011386</v>
      </c>
      <c r="H3268" s="11" t="s">
        <v>4209</v>
      </c>
      <c r="I3268" s="332" t="s">
        <v>4580</v>
      </c>
      <c r="J3268" s="11" t="s">
        <v>417</v>
      </c>
      <c r="K3268" s="25" t="s">
        <v>5318</v>
      </c>
      <c r="L3268" s="13">
        <v>4</v>
      </c>
      <c r="M3268" s="14">
        <v>8307</v>
      </c>
      <c r="N3268" s="52">
        <v>45420</v>
      </c>
      <c r="O3268" s="68" t="s">
        <v>3782</v>
      </c>
      <c r="P3268" s="8" t="s">
        <v>33</v>
      </c>
      <c r="Q3268" s="8" t="s">
        <v>34</v>
      </c>
      <c r="R3268" s="8" t="s">
        <v>31</v>
      </c>
      <c r="S3268" s="8" t="s">
        <v>31</v>
      </c>
      <c r="T3268" s="8" t="s">
        <v>31</v>
      </c>
      <c r="U3268" s="8" t="s">
        <v>35</v>
      </c>
      <c r="V3268" s="17">
        <v>125</v>
      </c>
      <c r="W3268" s="17">
        <v>152</v>
      </c>
      <c r="X3268" s="17">
        <v>1.45</v>
      </c>
      <c r="Y3268" s="18">
        <v>2</v>
      </c>
      <c r="Z3268" s="33" t="s">
        <v>2707</v>
      </c>
      <c r="AA3268" s="291">
        <v>64</v>
      </c>
      <c r="AB3268" s="291">
        <v>200</v>
      </c>
      <c r="AC3268" s="291">
        <v>23</v>
      </c>
      <c r="AD3268" s="33" t="s">
        <v>688</v>
      </c>
      <c r="AE3268" s="289">
        <v>3</v>
      </c>
      <c r="AF3268"/>
      <c r="AG3268" s="339">
        <f t="shared" si="39"/>
        <v>264</v>
      </c>
      <c r="AH3268" s="339">
        <f t="shared" si="41"/>
        <v>132</v>
      </c>
      <c r="AI3268" s="339">
        <f t="shared" si="40"/>
        <v>528</v>
      </c>
    </row>
    <row r="3269" spans="1:35">
      <c r="A3269" s="103">
        <v>45433</v>
      </c>
      <c r="B3269" s="7" t="s">
        <v>29</v>
      </c>
      <c r="C3269" s="8" t="s">
        <v>91</v>
      </c>
      <c r="D3269" s="8"/>
      <c r="E3269" s="9"/>
      <c r="F3269" s="11" t="s">
        <v>5366</v>
      </c>
      <c r="G3269" s="11">
        <v>1025939</v>
      </c>
      <c r="H3269" s="11" t="s">
        <v>1478</v>
      </c>
      <c r="I3269" s="12" t="s">
        <v>1479</v>
      </c>
      <c r="J3269" s="11" t="s">
        <v>31</v>
      </c>
      <c r="K3269" s="11" t="s">
        <v>1480</v>
      </c>
      <c r="L3269" s="13">
        <v>5</v>
      </c>
      <c r="M3269" s="14" t="s">
        <v>61</v>
      </c>
      <c r="N3269" s="15">
        <v>45425</v>
      </c>
      <c r="O3269" s="68" t="s">
        <v>3782</v>
      </c>
      <c r="P3269" s="8" t="s">
        <v>33</v>
      </c>
      <c r="Q3269" s="8" t="s">
        <v>34</v>
      </c>
      <c r="R3269" s="8" t="s">
        <v>31</v>
      </c>
      <c r="S3269" s="8" t="s">
        <v>31</v>
      </c>
      <c r="T3269" s="31" t="s">
        <v>5368</v>
      </c>
      <c r="U3269" s="8" t="s">
        <v>35</v>
      </c>
      <c r="V3269" s="17">
        <v>322</v>
      </c>
      <c r="W3269" s="17">
        <v>220</v>
      </c>
      <c r="X3269" s="17">
        <v>1.6</v>
      </c>
      <c r="Y3269" s="18">
        <v>1</v>
      </c>
      <c r="Z3269" s="33"/>
      <c r="AA3269" s="33">
        <v>55</v>
      </c>
      <c r="AB3269" s="33">
        <v>317</v>
      </c>
      <c r="AC3269" s="33">
        <v>78</v>
      </c>
      <c r="AD3269" s="33" t="s">
        <v>688</v>
      </c>
      <c r="AE3269" s="289">
        <v>1.5</v>
      </c>
      <c r="AF3269" s="70" t="s">
        <v>5160</v>
      </c>
      <c r="AG3269" s="339">
        <f t="shared" si="39"/>
        <v>372</v>
      </c>
      <c r="AH3269" s="339">
        <f t="shared" si="41"/>
        <v>372</v>
      </c>
      <c r="AI3269" s="339">
        <f t="shared" si="40"/>
        <v>1860</v>
      </c>
    </row>
    <row r="3270" spans="1:35">
      <c r="A3270" s="103">
        <v>45433</v>
      </c>
      <c r="B3270" s="7" t="s">
        <v>29</v>
      </c>
      <c r="C3270" s="8" t="s">
        <v>91</v>
      </c>
      <c r="D3270" s="8"/>
      <c r="E3270" s="9"/>
      <c r="F3270" s="11" t="s">
        <v>5367</v>
      </c>
      <c r="G3270" s="11">
        <v>1025940</v>
      </c>
      <c r="H3270" s="11" t="s">
        <v>1338</v>
      </c>
      <c r="I3270" s="12" t="s">
        <v>1339</v>
      </c>
      <c r="J3270" s="11" t="s">
        <v>31</v>
      </c>
      <c r="K3270" s="11" t="s">
        <v>1340</v>
      </c>
      <c r="L3270" s="13">
        <v>5</v>
      </c>
      <c r="M3270" s="14">
        <v>4095</v>
      </c>
      <c r="N3270" s="15">
        <v>45425</v>
      </c>
      <c r="O3270" s="68" t="s">
        <v>3782</v>
      </c>
      <c r="P3270" s="8" t="s">
        <v>33</v>
      </c>
      <c r="Q3270" s="8" t="s">
        <v>34</v>
      </c>
      <c r="R3270" s="8" t="s">
        <v>31</v>
      </c>
      <c r="S3270" s="8" t="s">
        <v>31</v>
      </c>
      <c r="T3270" s="31" t="s">
        <v>5368</v>
      </c>
      <c r="U3270" s="8" t="s">
        <v>35</v>
      </c>
      <c r="V3270" s="17">
        <v>322</v>
      </c>
      <c r="W3270" s="17">
        <v>220</v>
      </c>
      <c r="X3270" s="17">
        <v>1.6</v>
      </c>
      <c r="Y3270" s="18">
        <v>1</v>
      </c>
      <c r="Z3270" s="33"/>
      <c r="AA3270" s="33">
        <v>84</v>
      </c>
      <c r="AB3270" s="33">
        <v>372</v>
      </c>
      <c r="AC3270" s="33">
        <v>78</v>
      </c>
      <c r="AD3270" s="33" t="s">
        <v>688</v>
      </c>
      <c r="AE3270" s="289">
        <v>1.5</v>
      </c>
      <c r="AF3270" s="70" t="s">
        <v>5160</v>
      </c>
      <c r="AG3270" s="339">
        <f t="shared" si="39"/>
        <v>456</v>
      </c>
      <c r="AH3270" s="339">
        <f t="shared" si="41"/>
        <v>456</v>
      </c>
      <c r="AI3270" s="339">
        <f t="shared" si="40"/>
        <v>2280</v>
      </c>
    </row>
    <row r="3271" spans="1:35">
      <c r="A3271" s="103">
        <v>45434</v>
      </c>
      <c r="B3271" s="7" t="s">
        <v>29</v>
      </c>
      <c r="C3271" s="8" t="s">
        <v>91</v>
      </c>
      <c r="D3271" s="24" t="s">
        <v>41</v>
      </c>
      <c r="E3271" s="6"/>
      <c r="F3271" s="11" t="s">
        <v>5338</v>
      </c>
      <c r="G3271" s="11">
        <v>1019134</v>
      </c>
      <c r="H3271" s="11" t="s">
        <v>952</v>
      </c>
      <c r="I3271" s="12" t="s">
        <v>953</v>
      </c>
      <c r="J3271" s="11" t="s">
        <v>954</v>
      </c>
      <c r="K3271" s="11" t="s">
        <v>955</v>
      </c>
      <c r="L3271" s="32">
        <v>100</v>
      </c>
      <c r="M3271" s="14">
        <v>6712</v>
      </c>
      <c r="N3271" s="15">
        <v>45404</v>
      </c>
      <c r="O3271" s="68" t="s">
        <v>3782</v>
      </c>
      <c r="P3271" s="8" t="s">
        <v>85</v>
      </c>
      <c r="Q3271" s="8" t="s">
        <v>34</v>
      </c>
      <c r="R3271" s="38" t="s">
        <v>158</v>
      </c>
      <c r="S3271" s="94" t="s">
        <v>1781</v>
      </c>
      <c r="T3271" s="23" t="s">
        <v>31</v>
      </c>
      <c r="U3271" s="8" t="s">
        <v>35</v>
      </c>
      <c r="V3271" s="17">
        <v>162</v>
      </c>
      <c r="W3271" s="17">
        <v>151.5</v>
      </c>
      <c r="X3271" s="17">
        <v>1.6</v>
      </c>
      <c r="Y3271" s="18">
        <v>1</v>
      </c>
      <c r="Z3271" s="33" t="s">
        <v>1016</v>
      </c>
      <c r="AA3271" s="374">
        <v>0</v>
      </c>
      <c r="AB3271" s="374">
        <v>186</v>
      </c>
      <c r="AC3271" s="374">
        <v>46</v>
      </c>
      <c r="AD3271" s="33" t="s">
        <v>688</v>
      </c>
      <c r="AE3271" s="289">
        <v>1.5</v>
      </c>
      <c r="AF3271" s="70" t="s">
        <v>5160</v>
      </c>
      <c r="AG3271" s="339">
        <f t="shared" si="39"/>
        <v>186</v>
      </c>
      <c r="AH3271" s="339">
        <f t="shared" si="41"/>
        <v>186</v>
      </c>
      <c r="AI3271" s="339">
        <f t="shared" si="40"/>
        <v>18600</v>
      </c>
    </row>
    <row r="3272" spans="1:35">
      <c r="A3272" s="103">
        <v>45434</v>
      </c>
      <c r="B3272" s="7" t="s">
        <v>29</v>
      </c>
      <c r="C3272" s="8" t="s">
        <v>91</v>
      </c>
      <c r="D3272" s="24" t="s">
        <v>41</v>
      </c>
      <c r="E3272" s="6"/>
      <c r="F3272" s="11" t="s">
        <v>5338</v>
      </c>
      <c r="G3272" s="11">
        <v>1019134</v>
      </c>
      <c r="H3272" s="11" t="s">
        <v>952</v>
      </c>
      <c r="I3272" s="12" t="s">
        <v>957</v>
      </c>
      <c r="J3272" s="11" t="s">
        <v>954</v>
      </c>
      <c r="K3272" s="11" t="s">
        <v>958</v>
      </c>
      <c r="L3272" s="32">
        <v>100</v>
      </c>
      <c r="M3272" s="14" t="s">
        <v>61</v>
      </c>
      <c r="N3272" s="15">
        <v>45404</v>
      </c>
      <c r="O3272" s="68" t="s">
        <v>3782</v>
      </c>
      <c r="P3272" s="8" t="s">
        <v>85</v>
      </c>
      <c r="Q3272" s="8" t="s">
        <v>34</v>
      </c>
      <c r="R3272" s="8" t="s">
        <v>31</v>
      </c>
      <c r="S3272" s="8" t="s">
        <v>31</v>
      </c>
      <c r="T3272" s="23" t="s">
        <v>31</v>
      </c>
      <c r="U3272" s="8" t="s">
        <v>35</v>
      </c>
      <c r="V3272" s="17">
        <v>162</v>
      </c>
      <c r="W3272" s="17">
        <v>151.5</v>
      </c>
      <c r="X3272" s="17">
        <v>1.6</v>
      </c>
      <c r="Y3272" s="18">
        <v>1</v>
      </c>
      <c r="Z3272" s="33" t="s">
        <v>1018</v>
      </c>
      <c r="AA3272" s="374"/>
      <c r="AB3272" s="374"/>
      <c r="AC3272" s="374"/>
      <c r="AD3272" s="33" t="s">
        <v>688</v>
      </c>
      <c r="AE3272" s="289">
        <v>1.5</v>
      </c>
      <c r="AF3272" s="70" t="s">
        <v>5160</v>
      </c>
      <c r="AG3272" s="339">
        <f t="shared" si="39"/>
        <v>0</v>
      </c>
      <c r="AH3272" s="339">
        <f t="shared" si="41"/>
        <v>0</v>
      </c>
      <c r="AI3272" s="339">
        <f t="shared" si="40"/>
        <v>0</v>
      </c>
    </row>
    <row r="3273" spans="1:35">
      <c r="A3273" s="103">
        <v>45435</v>
      </c>
      <c r="B3273" s="20" t="s">
        <v>39</v>
      </c>
      <c r="C3273" s="21" t="s">
        <v>281</v>
      </c>
      <c r="D3273" s="21" t="s">
        <v>5757</v>
      </c>
      <c r="F3273" s="11" t="s">
        <v>5314</v>
      </c>
      <c r="G3273" s="25">
        <v>1026701</v>
      </c>
      <c r="H3273" s="25" t="s">
        <v>907</v>
      </c>
      <c r="I3273" s="12" t="s">
        <v>528</v>
      </c>
      <c r="J3273" s="14" t="s">
        <v>31</v>
      </c>
      <c r="K3273" s="11" t="s">
        <v>4003</v>
      </c>
      <c r="L3273" s="47">
        <v>200</v>
      </c>
      <c r="M3273" s="14">
        <v>8368</v>
      </c>
      <c r="N3273" s="15">
        <v>45421</v>
      </c>
      <c r="O3273" s="68" t="s">
        <v>3782</v>
      </c>
      <c r="P3273" s="8" t="s">
        <v>33</v>
      </c>
      <c r="Q3273" s="8" t="s">
        <v>34</v>
      </c>
      <c r="R3273" s="8" t="s">
        <v>31</v>
      </c>
      <c r="S3273" s="8" t="s">
        <v>31</v>
      </c>
      <c r="T3273" s="8" t="s">
        <v>31</v>
      </c>
      <c r="U3273" s="82" t="s">
        <v>4837</v>
      </c>
      <c r="V3273" s="17">
        <v>320</v>
      </c>
      <c r="W3273" s="17">
        <v>215</v>
      </c>
      <c r="X3273" s="17">
        <v>1.6</v>
      </c>
      <c r="Y3273" s="18">
        <v>1</v>
      </c>
      <c r="Z3273" s="33"/>
      <c r="AA3273" s="33">
        <v>889</v>
      </c>
      <c r="AB3273" s="33">
        <v>1279</v>
      </c>
      <c r="AC3273" s="33">
        <v>241</v>
      </c>
      <c r="AD3273" s="33" t="s">
        <v>724</v>
      </c>
      <c r="AE3273" s="289">
        <v>2</v>
      </c>
      <c r="AF3273"/>
      <c r="AG3273" s="339">
        <f t="shared" si="39"/>
        <v>2168</v>
      </c>
      <c r="AH3273" s="339">
        <f t="shared" si="41"/>
        <v>2168</v>
      </c>
      <c r="AI3273" s="339">
        <f t="shared" si="40"/>
        <v>433600</v>
      </c>
    </row>
    <row r="3274" spans="1:35">
      <c r="A3274" s="103">
        <v>45435</v>
      </c>
      <c r="B3274" s="7" t="s">
        <v>29</v>
      </c>
      <c r="C3274" s="96" t="s">
        <v>1545</v>
      </c>
      <c r="D3274" s="21" t="s">
        <v>5757</v>
      </c>
      <c r="E3274" s="27" t="s">
        <v>56</v>
      </c>
      <c r="F3274" s="25" t="s">
        <v>5353</v>
      </c>
      <c r="G3274" s="11">
        <v>1991258</v>
      </c>
      <c r="H3274" s="11" t="s">
        <v>4520</v>
      </c>
      <c r="I3274" s="12" t="s">
        <v>4521</v>
      </c>
      <c r="J3274" s="11" t="s">
        <v>5357</v>
      </c>
      <c r="K3274" s="10" t="s">
        <v>5354</v>
      </c>
      <c r="L3274" s="13">
        <v>30</v>
      </c>
      <c r="M3274" s="92" t="s">
        <v>5359</v>
      </c>
      <c r="N3274" s="15">
        <v>45421</v>
      </c>
      <c r="O3274" s="68" t="s">
        <v>3782</v>
      </c>
      <c r="P3274" s="8" t="s">
        <v>33</v>
      </c>
      <c r="Q3274" s="8" t="s">
        <v>34</v>
      </c>
      <c r="R3274" s="8" t="s">
        <v>31</v>
      </c>
      <c r="S3274" s="8" t="s">
        <v>31</v>
      </c>
      <c r="T3274" s="23" t="s">
        <v>31</v>
      </c>
      <c r="U3274" s="8" t="s">
        <v>35</v>
      </c>
      <c r="V3274" s="378">
        <v>240</v>
      </c>
      <c r="W3274" s="378">
        <v>202</v>
      </c>
      <c r="X3274" s="378">
        <v>1.6</v>
      </c>
      <c r="Y3274" s="18">
        <v>1</v>
      </c>
      <c r="Z3274" s="33" t="s">
        <v>987</v>
      </c>
      <c r="AA3274" s="370">
        <v>499</v>
      </c>
      <c r="AB3274" s="370">
        <v>844</v>
      </c>
      <c r="AC3274" s="370">
        <v>167</v>
      </c>
      <c r="AD3274" s="33" t="s">
        <v>688</v>
      </c>
      <c r="AE3274" s="377">
        <v>4</v>
      </c>
      <c r="AG3274" s="339">
        <f t="shared" si="39"/>
        <v>1343</v>
      </c>
      <c r="AH3274" s="339">
        <f t="shared" si="41"/>
        <v>1343</v>
      </c>
      <c r="AI3274" s="339">
        <f t="shared" si="40"/>
        <v>40290</v>
      </c>
    </row>
    <row r="3275" spans="1:35">
      <c r="A3275" s="103">
        <v>45435</v>
      </c>
      <c r="B3275" s="7" t="s">
        <v>29</v>
      </c>
      <c r="C3275" s="96" t="s">
        <v>1545</v>
      </c>
      <c r="D3275" s="21" t="s">
        <v>5757</v>
      </c>
      <c r="E3275" s="27" t="s">
        <v>56</v>
      </c>
      <c r="F3275" s="25" t="s">
        <v>5353</v>
      </c>
      <c r="G3275" s="11">
        <v>1991258</v>
      </c>
      <c r="H3275" s="11" t="s">
        <v>4520</v>
      </c>
      <c r="I3275" s="12" t="s">
        <v>4522</v>
      </c>
      <c r="J3275" s="11" t="s">
        <v>5357</v>
      </c>
      <c r="K3275" s="10" t="s">
        <v>5002</v>
      </c>
      <c r="L3275" s="13">
        <v>30</v>
      </c>
      <c r="M3275" s="92" t="s">
        <v>5360</v>
      </c>
      <c r="N3275" s="15">
        <v>45421</v>
      </c>
      <c r="O3275" s="68" t="s">
        <v>3782</v>
      </c>
      <c r="P3275" s="8" t="s">
        <v>33</v>
      </c>
      <c r="Q3275" s="8" t="s">
        <v>34</v>
      </c>
      <c r="R3275" s="8" t="s">
        <v>31</v>
      </c>
      <c r="S3275" s="8" t="s">
        <v>31</v>
      </c>
      <c r="T3275" s="23" t="s">
        <v>31</v>
      </c>
      <c r="U3275" s="8" t="s">
        <v>35</v>
      </c>
      <c r="V3275" s="378"/>
      <c r="W3275" s="378"/>
      <c r="X3275" s="378"/>
      <c r="Y3275" s="18">
        <v>1</v>
      </c>
      <c r="Z3275" s="33" t="s">
        <v>985</v>
      </c>
      <c r="AA3275" s="370"/>
      <c r="AB3275" s="370"/>
      <c r="AC3275" s="370"/>
      <c r="AD3275" s="33" t="s">
        <v>688</v>
      </c>
      <c r="AE3275" s="377"/>
      <c r="AG3275" s="339">
        <f t="shared" si="39"/>
        <v>0</v>
      </c>
      <c r="AH3275" s="339">
        <f t="shared" si="41"/>
        <v>0</v>
      </c>
      <c r="AI3275" s="339">
        <f t="shared" si="40"/>
        <v>0</v>
      </c>
    </row>
    <row r="3276" spans="1:35">
      <c r="A3276" s="103">
        <v>45435</v>
      </c>
      <c r="B3276" s="7" t="s">
        <v>29</v>
      </c>
      <c r="C3276" s="96" t="s">
        <v>1545</v>
      </c>
      <c r="D3276" s="21" t="s">
        <v>5757</v>
      </c>
      <c r="E3276" s="27" t="s">
        <v>56</v>
      </c>
      <c r="F3276" s="25" t="s">
        <v>5353</v>
      </c>
      <c r="G3276" s="11">
        <v>1991258</v>
      </c>
      <c r="H3276" s="11" t="s">
        <v>4520</v>
      </c>
      <c r="I3276" s="12" t="s">
        <v>4708</v>
      </c>
      <c r="J3276" s="11" t="s">
        <v>5357</v>
      </c>
      <c r="K3276" s="10" t="s">
        <v>5355</v>
      </c>
      <c r="L3276" s="13">
        <v>30</v>
      </c>
      <c r="M3276" s="92" t="s">
        <v>5361</v>
      </c>
      <c r="N3276" s="15">
        <v>45421</v>
      </c>
      <c r="O3276" s="68" t="s">
        <v>3782</v>
      </c>
      <c r="P3276" s="8" t="s">
        <v>33</v>
      </c>
      <c r="Q3276" s="8" t="s">
        <v>34</v>
      </c>
      <c r="R3276" s="8" t="s">
        <v>31</v>
      </c>
      <c r="S3276" s="8" t="s">
        <v>31</v>
      </c>
      <c r="T3276" s="23" t="s">
        <v>31</v>
      </c>
      <c r="U3276" s="8" t="s">
        <v>35</v>
      </c>
      <c r="V3276" s="378"/>
      <c r="W3276" s="378"/>
      <c r="X3276" s="378"/>
      <c r="Y3276" s="18">
        <v>1</v>
      </c>
      <c r="Z3276" s="33" t="s">
        <v>991</v>
      </c>
      <c r="AA3276" s="370"/>
      <c r="AB3276" s="370"/>
      <c r="AC3276" s="370"/>
      <c r="AD3276" s="33" t="s">
        <v>688</v>
      </c>
      <c r="AE3276" s="377"/>
      <c r="AG3276" s="339">
        <f t="shared" si="39"/>
        <v>0</v>
      </c>
      <c r="AH3276" s="339">
        <f t="shared" si="41"/>
        <v>0</v>
      </c>
      <c r="AI3276" s="339">
        <f t="shared" si="40"/>
        <v>0</v>
      </c>
    </row>
    <row r="3277" spans="1:35">
      <c r="A3277" s="103">
        <v>45435</v>
      </c>
      <c r="B3277" s="7" t="s">
        <v>29</v>
      </c>
      <c r="C3277" s="96" t="s">
        <v>1545</v>
      </c>
      <c r="D3277" s="21" t="s">
        <v>5757</v>
      </c>
      <c r="E3277" s="27" t="s">
        <v>56</v>
      </c>
      <c r="F3277" s="25" t="s">
        <v>5353</v>
      </c>
      <c r="G3277" s="11">
        <v>1991258</v>
      </c>
      <c r="H3277" s="11" t="s">
        <v>4520</v>
      </c>
      <c r="I3277" s="12" t="s">
        <v>4528</v>
      </c>
      <c r="J3277" s="11" t="s">
        <v>5357</v>
      </c>
      <c r="K3277" s="10" t="s">
        <v>5356</v>
      </c>
      <c r="L3277" s="13">
        <v>30</v>
      </c>
      <c r="M3277" s="92" t="s">
        <v>5362</v>
      </c>
      <c r="N3277" s="15">
        <v>45421</v>
      </c>
      <c r="O3277" s="68" t="s">
        <v>3782</v>
      </c>
      <c r="P3277" s="8" t="s">
        <v>33</v>
      </c>
      <c r="Q3277" s="8" t="s">
        <v>34</v>
      </c>
      <c r="R3277" s="8" t="s">
        <v>31</v>
      </c>
      <c r="S3277" s="8" t="s">
        <v>31</v>
      </c>
      <c r="T3277" s="23" t="s">
        <v>31</v>
      </c>
      <c r="U3277" s="8" t="s">
        <v>35</v>
      </c>
      <c r="V3277" s="378"/>
      <c r="W3277" s="378"/>
      <c r="X3277" s="378"/>
      <c r="Y3277" s="18">
        <v>1</v>
      </c>
      <c r="Z3277" s="33" t="s">
        <v>990</v>
      </c>
      <c r="AA3277" s="370"/>
      <c r="AB3277" s="370"/>
      <c r="AC3277" s="370"/>
      <c r="AD3277" s="33" t="s">
        <v>688</v>
      </c>
      <c r="AE3277" s="377"/>
      <c r="AG3277" s="339">
        <f t="shared" si="39"/>
        <v>0</v>
      </c>
      <c r="AH3277" s="339">
        <f t="shared" si="41"/>
        <v>0</v>
      </c>
      <c r="AI3277" s="339">
        <f t="shared" si="40"/>
        <v>0</v>
      </c>
    </row>
    <row r="3278" spans="1:35">
      <c r="A3278" s="103">
        <v>45435</v>
      </c>
      <c r="B3278" s="7" t="s">
        <v>29</v>
      </c>
      <c r="C3278" s="96" t="s">
        <v>1545</v>
      </c>
      <c r="D3278" s="21" t="s">
        <v>5757</v>
      </c>
      <c r="E3278" s="27" t="s">
        <v>56</v>
      </c>
      <c r="F3278" s="25" t="s">
        <v>5353</v>
      </c>
      <c r="G3278" s="11">
        <v>1991258</v>
      </c>
      <c r="H3278" s="11" t="s">
        <v>4520</v>
      </c>
      <c r="I3278" s="332" t="s">
        <v>4595</v>
      </c>
      <c r="J3278" s="11" t="s">
        <v>5357</v>
      </c>
      <c r="K3278" s="275" t="s">
        <v>5358</v>
      </c>
      <c r="L3278" s="13">
        <v>60</v>
      </c>
      <c r="M3278" s="262" t="s">
        <v>5164</v>
      </c>
      <c r="N3278" s="15">
        <v>45421</v>
      </c>
      <c r="O3278" s="68" t="s">
        <v>3782</v>
      </c>
      <c r="P3278" s="8" t="s">
        <v>33</v>
      </c>
      <c r="Q3278" s="8" t="s">
        <v>34</v>
      </c>
      <c r="R3278" s="8" t="s">
        <v>31</v>
      </c>
      <c r="S3278" s="8" t="s">
        <v>31</v>
      </c>
      <c r="T3278" s="23" t="s">
        <v>31</v>
      </c>
      <c r="U3278" s="8" t="s">
        <v>35</v>
      </c>
      <c r="V3278" s="378"/>
      <c r="W3278" s="378"/>
      <c r="X3278" s="378"/>
      <c r="Y3278" s="18">
        <v>1</v>
      </c>
      <c r="Z3278" s="33" t="s">
        <v>4713</v>
      </c>
      <c r="AA3278" s="33"/>
      <c r="AB3278" s="33"/>
      <c r="AC3278" s="33"/>
      <c r="AD3278" s="19"/>
      <c r="AG3278" s="339">
        <f t="shared" si="39"/>
        <v>0</v>
      </c>
      <c r="AH3278" s="339">
        <f t="shared" si="41"/>
        <v>0</v>
      </c>
      <c r="AI3278" s="339">
        <f t="shared" si="40"/>
        <v>0</v>
      </c>
    </row>
    <row r="3279" spans="1:35">
      <c r="A3279" s="103">
        <v>45436</v>
      </c>
      <c r="B3279" s="20" t="s">
        <v>39</v>
      </c>
      <c r="C3279" s="86" t="s">
        <v>1130</v>
      </c>
      <c r="D3279" s="19"/>
      <c r="E3279" s="27" t="s">
        <v>56</v>
      </c>
      <c r="F3279" s="11" t="s">
        <v>4445</v>
      </c>
      <c r="G3279" s="11">
        <v>1011386</v>
      </c>
      <c r="H3279" s="11" t="s">
        <v>4209</v>
      </c>
      <c r="I3279" s="12" t="s">
        <v>975</v>
      </c>
      <c r="J3279" s="11" t="s">
        <v>417</v>
      </c>
      <c r="K3279" s="11" t="s">
        <v>5317</v>
      </c>
      <c r="L3279" s="13">
        <v>2</v>
      </c>
      <c r="M3279" s="14">
        <v>8306</v>
      </c>
      <c r="N3279" s="52">
        <v>45420</v>
      </c>
      <c r="O3279" s="68" t="s">
        <v>3782</v>
      </c>
      <c r="P3279" s="8" t="s">
        <v>33</v>
      </c>
      <c r="Q3279" s="8" t="s">
        <v>115</v>
      </c>
      <c r="R3279" s="8" t="s">
        <v>31</v>
      </c>
      <c r="S3279" s="8" t="s">
        <v>31</v>
      </c>
      <c r="T3279" s="8" t="s">
        <v>31</v>
      </c>
      <c r="U3279" s="82" t="s">
        <v>4837</v>
      </c>
      <c r="V3279" s="17">
        <v>372</v>
      </c>
      <c r="W3279" s="17">
        <v>225</v>
      </c>
      <c r="X3279" s="17">
        <v>1.92</v>
      </c>
      <c r="Y3279" s="18">
        <v>1</v>
      </c>
      <c r="Z3279" s="18"/>
      <c r="AA3279" s="291">
        <v>253</v>
      </c>
      <c r="AB3279" s="291">
        <v>571</v>
      </c>
      <c r="AC3279" s="291">
        <v>105</v>
      </c>
      <c r="AD3279" s="33" t="s">
        <v>688</v>
      </c>
      <c r="AE3279" s="289">
        <v>2.5</v>
      </c>
      <c r="AF3279"/>
      <c r="AG3279" s="339">
        <f t="shared" si="39"/>
        <v>824</v>
      </c>
      <c r="AH3279" s="339">
        <f t="shared" si="41"/>
        <v>824</v>
      </c>
      <c r="AI3279" s="339">
        <f t="shared" si="40"/>
        <v>1648</v>
      </c>
    </row>
    <row r="3280" spans="1:35">
      <c r="A3280" s="103">
        <v>45436</v>
      </c>
      <c r="B3280" s="7" t="s">
        <v>29</v>
      </c>
      <c r="C3280" s="8" t="s">
        <v>91</v>
      </c>
      <c r="D3280" s="21" t="s">
        <v>5757</v>
      </c>
      <c r="F3280" s="25" t="s">
        <v>5371</v>
      </c>
      <c r="G3280" s="11">
        <v>1011351</v>
      </c>
      <c r="H3280" s="11" t="s">
        <v>788</v>
      </c>
      <c r="I3280" s="12" t="s">
        <v>789</v>
      </c>
      <c r="J3280" s="11" t="s">
        <v>31</v>
      </c>
      <c r="K3280" s="25" t="s">
        <v>5066</v>
      </c>
      <c r="L3280" s="13">
        <v>100</v>
      </c>
      <c r="M3280" s="14">
        <v>8027</v>
      </c>
      <c r="N3280" s="15">
        <v>45426</v>
      </c>
      <c r="O3280" s="68" t="s">
        <v>3782</v>
      </c>
      <c r="P3280" s="8" t="s">
        <v>33</v>
      </c>
      <c r="Q3280" s="8" t="s">
        <v>34</v>
      </c>
      <c r="R3280" s="8" t="s">
        <v>31</v>
      </c>
      <c r="S3280" s="8" t="s">
        <v>31</v>
      </c>
      <c r="T3280" s="23" t="s">
        <v>31</v>
      </c>
      <c r="U3280" s="8" t="s">
        <v>35</v>
      </c>
      <c r="V3280" s="17">
        <v>260</v>
      </c>
      <c r="W3280" s="17">
        <v>134</v>
      </c>
      <c r="X3280" s="17">
        <v>1.6</v>
      </c>
      <c r="Y3280" s="18">
        <v>1</v>
      </c>
      <c r="Z3280" s="33"/>
      <c r="AA3280" s="33">
        <v>227</v>
      </c>
      <c r="AB3280" s="33">
        <v>488</v>
      </c>
      <c r="AC3280" s="33">
        <v>100</v>
      </c>
      <c r="AD3280" s="33" t="s">
        <v>688</v>
      </c>
      <c r="AE3280" s="289">
        <v>1</v>
      </c>
      <c r="AF3280"/>
      <c r="AG3280" s="339">
        <f t="shared" si="39"/>
        <v>715</v>
      </c>
      <c r="AH3280" s="339">
        <f t="shared" si="41"/>
        <v>715</v>
      </c>
      <c r="AI3280" s="339">
        <f t="shared" si="40"/>
        <v>71500</v>
      </c>
    </row>
    <row r="3281" spans="1:38" ht="19.5">
      <c r="A3281" s="103">
        <v>45439</v>
      </c>
      <c r="B3281" s="7" t="s">
        <v>29</v>
      </c>
      <c r="C3281" s="8" t="s">
        <v>91</v>
      </c>
      <c r="D3281" s="8"/>
      <c r="F3281" s="25" t="s">
        <v>5214</v>
      </c>
      <c r="G3281" s="11" t="s">
        <v>6176</v>
      </c>
      <c r="H3281" s="11" t="s">
        <v>6081</v>
      </c>
      <c r="I3281" s="11" t="s">
        <v>6081</v>
      </c>
      <c r="J3281" s="11" t="s">
        <v>417</v>
      </c>
      <c r="K3281" s="11" t="s">
        <v>4953</v>
      </c>
      <c r="L3281" s="66" t="s">
        <v>5384</v>
      </c>
      <c r="M3281" s="14" t="s">
        <v>6205</v>
      </c>
      <c r="N3281" s="52">
        <v>45435</v>
      </c>
      <c r="O3281" s="68" t="s">
        <v>3782</v>
      </c>
      <c r="P3281" s="8" t="s">
        <v>33</v>
      </c>
      <c r="Q3281" s="8" t="s">
        <v>34</v>
      </c>
      <c r="R3281" s="8" t="s">
        <v>31</v>
      </c>
      <c r="S3281" s="8" t="s">
        <v>31</v>
      </c>
      <c r="T3281" s="31" t="s">
        <v>4953</v>
      </c>
      <c r="U3281" s="8" t="s">
        <v>35</v>
      </c>
      <c r="V3281" s="17">
        <v>170</v>
      </c>
      <c r="W3281" s="17">
        <v>80</v>
      </c>
      <c r="X3281" s="17">
        <v>0.9</v>
      </c>
      <c r="Y3281" s="18">
        <v>6</v>
      </c>
      <c r="Z3281" s="33" t="s">
        <v>4387</v>
      </c>
      <c r="AA3281" s="72">
        <v>72</v>
      </c>
      <c r="AB3281" s="72">
        <v>264</v>
      </c>
      <c r="AC3281" s="33">
        <v>21</v>
      </c>
      <c r="AD3281" s="18" t="s">
        <v>61</v>
      </c>
      <c r="AE3281" s="289">
        <v>1</v>
      </c>
      <c r="AF3281" s="70" t="s">
        <v>5160</v>
      </c>
      <c r="AG3281" s="339">
        <f t="shared" si="39"/>
        <v>336</v>
      </c>
      <c r="AH3281" s="339">
        <f t="shared" si="41"/>
        <v>56</v>
      </c>
      <c r="AI3281" s="338">
        <v>672</v>
      </c>
    </row>
    <row r="3282" spans="1:38" ht="19.5">
      <c r="A3282" s="103">
        <v>45439</v>
      </c>
      <c r="B3282" s="7" t="s">
        <v>29</v>
      </c>
      <c r="C3282" s="8" t="s">
        <v>91</v>
      </c>
      <c r="D3282" s="21" t="s">
        <v>5757</v>
      </c>
      <c r="F3282" s="25" t="s">
        <v>5383</v>
      </c>
      <c r="G3282" s="11" t="s">
        <v>6176</v>
      </c>
      <c r="H3282" s="11" t="s">
        <v>6081</v>
      </c>
      <c r="I3282" s="11" t="s">
        <v>6081</v>
      </c>
      <c r="J3282" s="11" t="s">
        <v>417</v>
      </c>
      <c r="K3282" s="11" t="s">
        <v>4953</v>
      </c>
      <c r="L3282" s="13">
        <v>42</v>
      </c>
      <c r="M3282" s="14" t="s">
        <v>6205</v>
      </c>
      <c r="N3282" s="52">
        <v>45435</v>
      </c>
      <c r="O3282" s="68" t="s">
        <v>3782</v>
      </c>
      <c r="P3282" s="8" t="s">
        <v>33</v>
      </c>
      <c r="Q3282" s="8" t="s">
        <v>34</v>
      </c>
      <c r="R3282" s="8" t="s">
        <v>31</v>
      </c>
      <c r="S3282" s="8" t="s">
        <v>31</v>
      </c>
      <c r="T3282" s="31" t="s">
        <v>4953</v>
      </c>
      <c r="U3282" s="8" t="s">
        <v>35</v>
      </c>
      <c r="V3282" s="17">
        <v>170</v>
      </c>
      <c r="W3282" s="17">
        <v>80</v>
      </c>
      <c r="X3282" s="17">
        <v>0.9</v>
      </c>
      <c r="Y3282" s="18">
        <v>6</v>
      </c>
      <c r="Z3282" s="33" t="s">
        <v>4387</v>
      </c>
      <c r="AA3282" s="72">
        <v>72</v>
      </c>
      <c r="AB3282" s="72">
        <v>264</v>
      </c>
      <c r="AC3282" s="33">
        <v>21</v>
      </c>
      <c r="AD3282" s="18" t="s">
        <v>61</v>
      </c>
      <c r="AE3282" s="289">
        <v>1</v>
      </c>
      <c r="AF3282" s="70" t="s">
        <v>5160</v>
      </c>
      <c r="AG3282" s="339">
        <f t="shared" si="39"/>
        <v>336</v>
      </c>
      <c r="AH3282" s="339">
        <f t="shared" si="41"/>
        <v>56</v>
      </c>
      <c r="AI3282" s="339">
        <f t="shared" si="40"/>
        <v>2352</v>
      </c>
    </row>
    <row r="3283" spans="1:38">
      <c r="A3283" s="103">
        <v>45440</v>
      </c>
      <c r="B3283" s="7" t="s">
        <v>29</v>
      </c>
      <c r="C3283" s="8" t="s">
        <v>91</v>
      </c>
      <c r="D3283" s="8"/>
      <c r="E3283" s="22"/>
      <c r="F3283" s="11" t="s">
        <v>5374</v>
      </c>
      <c r="G3283" s="11">
        <v>1025961</v>
      </c>
      <c r="H3283" s="11" t="s">
        <v>592</v>
      </c>
      <c r="I3283" s="12" t="s">
        <v>593</v>
      </c>
      <c r="J3283" s="11" t="s">
        <v>31</v>
      </c>
      <c r="K3283" s="11" t="s">
        <v>594</v>
      </c>
      <c r="L3283" s="13">
        <v>10</v>
      </c>
      <c r="M3283" s="14" t="s">
        <v>61</v>
      </c>
      <c r="N3283" s="15">
        <v>45427</v>
      </c>
      <c r="O3283" s="68" t="s">
        <v>3782</v>
      </c>
      <c r="P3283" s="8" t="s">
        <v>85</v>
      </c>
      <c r="Q3283" s="8" t="s">
        <v>34</v>
      </c>
      <c r="R3283" s="8" t="s">
        <v>31</v>
      </c>
      <c r="S3283" s="8" t="s">
        <v>31</v>
      </c>
      <c r="T3283" s="23" t="s">
        <v>31</v>
      </c>
      <c r="U3283" s="8" t="s">
        <v>35</v>
      </c>
      <c r="V3283" s="17">
        <v>242.8</v>
      </c>
      <c r="W3283" s="17">
        <v>148.5</v>
      </c>
      <c r="X3283" s="17">
        <v>1.6</v>
      </c>
      <c r="Y3283" s="18">
        <v>1</v>
      </c>
      <c r="Z3283" s="33"/>
      <c r="AA3283" s="33">
        <v>0</v>
      </c>
      <c r="AB3283" s="33">
        <v>206</v>
      </c>
      <c r="AC3283" s="33">
        <v>61</v>
      </c>
      <c r="AD3283" s="33" t="s">
        <v>724</v>
      </c>
      <c r="AE3283" s="289">
        <v>1</v>
      </c>
      <c r="AF3283"/>
      <c r="AG3283" s="339">
        <f t="shared" si="39"/>
        <v>206</v>
      </c>
      <c r="AH3283" s="339">
        <f t="shared" si="41"/>
        <v>206</v>
      </c>
      <c r="AI3283" s="339">
        <f t="shared" si="40"/>
        <v>2060</v>
      </c>
    </row>
    <row r="3284" spans="1:38">
      <c r="A3284" s="103">
        <v>45440</v>
      </c>
      <c r="B3284" s="20" t="s">
        <v>39</v>
      </c>
      <c r="C3284" s="21" t="s">
        <v>281</v>
      </c>
      <c r="D3284" s="71"/>
      <c r="F3284" s="11" t="s">
        <v>4741</v>
      </c>
      <c r="G3284" s="25">
        <v>1011370</v>
      </c>
      <c r="H3284" s="25" t="s">
        <v>3257</v>
      </c>
      <c r="I3284" s="29" t="s">
        <v>528</v>
      </c>
      <c r="J3284" s="11" t="s">
        <v>31</v>
      </c>
      <c r="K3284" s="25" t="s">
        <v>4270</v>
      </c>
      <c r="L3284" s="66" t="s">
        <v>5326</v>
      </c>
      <c r="M3284" s="14">
        <v>8060</v>
      </c>
      <c r="N3284" s="15">
        <v>45394</v>
      </c>
      <c r="O3284" s="68" t="s">
        <v>3782</v>
      </c>
      <c r="P3284" s="56" t="s">
        <v>244</v>
      </c>
      <c r="Q3284" s="8" t="s">
        <v>115</v>
      </c>
      <c r="R3284" s="8" t="s">
        <v>31</v>
      </c>
      <c r="S3284" s="8" t="s">
        <v>31</v>
      </c>
      <c r="T3284" s="44" t="s">
        <v>4270</v>
      </c>
      <c r="U3284" s="82" t="s">
        <v>4837</v>
      </c>
      <c r="V3284" s="17">
        <v>402</v>
      </c>
      <c r="W3284" s="17">
        <v>335</v>
      </c>
      <c r="X3284" s="17">
        <v>2.15</v>
      </c>
      <c r="Y3284" s="18">
        <v>1</v>
      </c>
      <c r="Z3284" s="33"/>
      <c r="AA3284" s="48">
        <v>1039</v>
      </c>
      <c r="AB3284" s="48">
        <v>1404</v>
      </c>
      <c r="AC3284" s="33">
        <v>210</v>
      </c>
      <c r="AD3284" s="33" t="s">
        <v>724</v>
      </c>
      <c r="AE3284" s="289">
        <v>2</v>
      </c>
      <c r="AF3284" s="70" t="s">
        <v>5160</v>
      </c>
      <c r="AG3284" s="339">
        <f t="shared" si="39"/>
        <v>2443</v>
      </c>
      <c r="AH3284" s="339">
        <f t="shared" si="41"/>
        <v>2443</v>
      </c>
      <c r="AI3284" s="338">
        <v>109935</v>
      </c>
    </row>
    <row r="3285" spans="1:38">
      <c r="A3285" s="103">
        <v>45441</v>
      </c>
      <c r="B3285" s="7" t="s">
        <v>29</v>
      </c>
      <c r="C3285" s="21" t="s">
        <v>281</v>
      </c>
      <c r="D3285" s="21" t="s">
        <v>5757</v>
      </c>
      <c r="E3285" s="27" t="s">
        <v>56</v>
      </c>
      <c r="F3285" s="25" t="s">
        <v>5385</v>
      </c>
      <c r="G3285" s="11">
        <v>1026730</v>
      </c>
      <c r="H3285" s="11" t="s">
        <v>5173</v>
      </c>
      <c r="I3285" s="12" t="s">
        <v>5210</v>
      </c>
      <c r="J3285" s="11" t="s">
        <v>417</v>
      </c>
      <c r="K3285" s="11" t="s">
        <v>5172</v>
      </c>
      <c r="L3285" s="13">
        <v>20</v>
      </c>
      <c r="M3285" s="14">
        <v>8422</v>
      </c>
      <c r="N3285" s="15">
        <v>45440</v>
      </c>
      <c r="O3285" s="68" t="s">
        <v>3782</v>
      </c>
      <c r="P3285" s="8" t="s">
        <v>262</v>
      </c>
      <c r="Q3285" s="8" t="s">
        <v>34</v>
      </c>
      <c r="R3285" s="8" t="s">
        <v>31</v>
      </c>
      <c r="S3285" s="8" t="s">
        <v>31</v>
      </c>
      <c r="T3285" s="23" t="s">
        <v>31</v>
      </c>
      <c r="U3285" s="8" t="s">
        <v>35</v>
      </c>
      <c r="V3285" s="17">
        <v>170</v>
      </c>
      <c r="W3285" s="17">
        <v>155.5</v>
      </c>
      <c r="X3285" s="17">
        <v>2</v>
      </c>
      <c r="Y3285" s="18">
        <v>2</v>
      </c>
      <c r="Z3285" s="33" t="s">
        <v>2707</v>
      </c>
      <c r="AA3285" s="33">
        <v>402</v>
      </c>
      <c r="AB3285" s="33">
        <v>736</v>
      </c>
      <c r="AC3285" s="33">
        <v>117</v>
      </c>
      <c r="AD3285" s="33" t="s">
        <v>724</v>
      </c>
      <c r="AE3285" s="289">
        <v>1</v>
      </c>
      <c r="AF3285"/>
      <c r="AG3285" s="339">
        <f t="shared" si="39"/>
        <v>1138</v>
      </c>
      <c r="AH3285" s="339">
        <f t="shared" si="41"/>
        <v>569</v>
      </c>
      <c r="AI3285" s="339">
        <f t="shared" si="40"/>
        <v>11380</v>
      </c>
    </row>
    <row r="3286" spans="1:38">
      <c r="A3286" s="103">
        <v>45442</v>
      </c>
      <c r="B3286" s="20" t="s">
        <v>39</v>
      </c>
      <c r="C3286" s="21" t="s">
        <v>281</v>
      </c>
      <c r="D3286" s="21" t="s">
        <v>5757</v>
      </c>
      <c r="E3286" s="27" t="s">
        <v>56</v>
      </c>
      <c r="F3286" s="10" t="s">
        <v>5378</v>
      </c>
      <c r="G3286" s="11">
        <v>1011337</v>
      </c>
      <c r="H3286" s="11" t="s">
        <v>1057</v>
      </c>
      <c r="I3286" s="12" t="s">
        <v>1058</v>
      </c>
      <c r="J3286" s="11" t="s">
        <v>31</v>
      </c>
      <c r="K3286" s="11" t="s">
        <v>5441</v>
      </c>
      <c r="L3286" s="13">
        <v>50</v>
      </c>
      <c r="M3286" s="14">
        <v>8263</v>
      </c>
      <c r="N3286" s="15">
        <v>45432</v>
      </c>
      <c r="O3286" s="68" t="s">
        <v>3782</v>
      </c>
      <c r="P3286" s="8" t="s">
        <v>33</v>
      </c>
      <c r="Q3286" s="8" t="s">
        <v>115</v>
      </c>
      <c r="R3286" s="8" t="s">
        <v>31</v>
      </c>
      <c r="S3286" s="8" t="s">
        <v>31</v>
      </c>
      <c r="T3286" s="23" t="s">
        <v>31</v>
      </c>
      <c r="U3286" s="82" t="s">
        <v>4837</v>
      </c>
      <c r="V3286" s="17">
        <v>382</v>
      </c>
      <c r="W3286" s="17">
        <v>370</v>
      </c>
      <c r="X3286" s="17">
        <v>2.4500000000000002</v>
      </c>
      <c r="Y3286" s="18">
        <v>1</v>
      </c>
      <c r="Z3286" s="33"/>
      <c r="AA3286" s="33">
        <v>2058</v>
      </c>
      <c r="AB3286" s="33">
        <v>2033</v>
      </c>
      <c r="AC3286" s="33">
        <v>151</v>
      </c>
      <c r="AD3286" s="33" t="s">
        <v>688</v>
      </c>
      <c r="AE3286" s="289">
        <v>2</v>
      </c>
      <c r="AG3286" s="339">
        <f t="shared" si="39"/>
        <v>4091</v>
      </c>
      <c r="AH3286" s="339">
        <f t="shared" si="41"/>
        <v>4091</v>
      </c>
      <c r="AI3286" s="339">
        <f t="shared" si="40"/>
        <v>204550</v>
      </c>
    </row>
    <row r="3287" spans="1:38">
      <c r="A3287" s="103">
        <v>45442</v>
      </c>
      <c r="B3287" s="7" t="s">
        <v>29</v>
      </c>
      <c r="C3287" s="8" t="s">
        <v>91</v>
      </c>
      <c r="D3287" s="8"/>
      <c r="E3287" s="9"/>
      <c r="F3287" s="25" t="s">
        <v>5369</v>
      </c>
      <c r="G3287" s="11">
        <v>1023812</v>
      </c>
      <c r="H3287" s="11" t="s">
        <v>640</v>
      </c>
      <c r="I3287" s="12" t="s">
        <v>598</v>
      </c>
      <c r="J3287" s="11" t="s">
        <v>31</v>
      </c>
      <c r="K3287" s="11" t="s">
        <v>639</v>
      </c>
      <c r="L3287" s="13">
        <v>70</v>
      </c>
      <c r="M3287" s="14">
        <v>5215</v>
      </c>
      <c r="N3287" s="15">
        <v>45432</v>
      </c>
      <c r="O3287" s="68" t="s">
        <v>3782</v>
      </c>
      <c r="P3287" s="8" t="s">
        <v>85</v>
      </c>
      <c r="Q3287" s="8" t="s">
        <v>34</v>
      </c>
      <c r="R3287" s="8" t="s">
        <v>31</v>
      </c>
      <c r="S3287" s="8" t="s">
        <v>31</v>
      </c>
      <c r="T3287" s="23" t="s">
        <v>31</v>
      </c>
      <c r="U3287" s="8" t="s">
        <v>35</v>
      </c>
      <c r="V3287" s="17">
        <v>160.75</v>
      </c>
      <c r="W3287" s="17">
        <v>134</v>
      </c>
      <c r="X3287" s="17">
        <v>2.8</v>
      </c>
      <c r="Y3287" s="18">
        <v>5</v>
      </c>
      <c r="Z3287" s="33" t="s">
        <v>3872</v>
      </c>
      <c r="AA3287" s="33">
        <v>10</v>
      </c>
      <c r="AB3287" s="33">
        <v>0</v>
      </c>
      <c r="AC3287" s="33">
        <v>2</v>
      </c>
      <c r="AD3287" s="33" t="s">
        <v>688</v>
      </c>
      <c r="AE3287" s="289">
        <v>0.5</v>
      </c>
      <c r="AG3287" s="339">
        <f t="shared" si="39"/>
        <v>10</v>
      </c>
      <c r="AH3287" s="339">
        <f t="shared" si="41"/>
        <v>2</v>
      </c>
      <c r="AI3287" s="339">
        <f t="shared" si="40"/>
        <v>140</v>
      </c>
    </row>
    <row r="3288" spans="1:38">
      <c r="A3288" s="103">
        <v>45442</v>
      </c>
      <c r="B3288" s="7" t="s">
        <v>29</v>
      </c>
      <c r="C3288" s="8" t="s">
        <v>91</v>
      </c>
      <c r="D3288" s="8"/>
      <c r="E3288" s="22"/>
      <c r="F3288" s="11" t="s">
        <v>5390</v>
      </c>
      <c r="G3288" s="11" t="s">
        <v>163</v>
      </c>
      <c r="H3288" s="11" t="s">
        <v>2176</v>
      </c>
      <c r="I3288" s="12" t="s">
        <v>165</v>
      </c>
      <c r="J3288" s="26" t="s">
        <v>31</v>
      </c>
      <c r="K3288" s="25" t="s">
        <v>5078</v>
      </c>
      <c r="L3288" s="13">
        <v>10</v>
      </c>
      <c r="M3288" s="14">
        <v>7972</v>
      </c>
      <c r="N3288" s="15">
        <v>45439</v>
      </c>
      <c r="O3288" s="68" t="s">
        <v>3782</v>
      </c>
      <c r="P3288" s="8" t="s">
        <v>85</v>
      </c>
      <c r="Q3288" s="8" t="s">
        <v>34</v>
      </c>
      <c r="R3288" s="8" t="s">
        <v>31</v>
      </c>
      <c r="S3288" s="8" t="s">
        <v>31</v>
      </c>
      <c r="T3288" s="23" t="s">
        <v>31</v>
      </c>
      <c r="U3288" s="8" t="s">
        <v>35</v>
      </c>
      <c r="V3288" s="17">
        <v>320</v>
      </c>
      <c r="W3288" s="17">
        <v>182</v>
      </c>
      <c r="X3288" s="17">
        <v>1.6</v>
      </c>
      <c r="Y3288" s="18">
        <v>4</v>
      </c>
      <c r="Z3288" s="33"/>
      <c r="AA3288" s="33">
        <v>0</v>
      </c>
      <c r="AB3288" s="33">
        <v>140</v>
      </c>
      <c r="AC3288" s="33">
        <v>16</v>
      </c>
      <c r="AD3288" s="33" t="s">
        <v>724</v>
      </c>
      <c r="AE3288" s="289">
        <v>0.5</v>
      </c>
      <c r="AF3288"/>
      <c r="AG3288" s="339">
        <f t="shared" si="39"/>
        <v>140</v>
      </c>
      <c r="AH3288" s="339">
        <f t="shared" si="41"/>
        <v>35</v>
      </c>
      <c r="AI3288" s="339">
        <f t="shared" si="40"/>
        <v>350</v>
      </c>
    </row>
    <row r="3289" spans="1:38">
      <c r="A3289" s="103">
        <v>45443</v>
      </c>
      <c r="B3289" s="20" t="s">
        <v>39</v>
      </c>
      <c r="C3289" s="8" t="s">
        <v>91</v>
      </c>
      <c r="D3289" s="8"/>
      <c r="E3289" s="49"/>
      <c r="F3289" s="11" t="s">
        <v>5363</v>
      </c>
      <c r="G3289" s="11">
        <v>1019133</v>
      </c>
      <c r="H3289" s="11" t="s">
        <v>1011</v>
      </c>
      <c r="I3289" s="12" t="s">
        <v>2048</v>
      </c>
      <c r="J3289" s="11" t="s">
        <v>1013</v>
      </c>
      <c r="K3289" s="11" t="s">
        <v>1014</v>
      </c>
      <c r="L3289" s="13">
        <v>30</v>
      </c>
      <c r="M3289" s="14">
        <v>7573</v>
      </c>
      <c r="N3289" s="15">
        <v>45422</v>
      </c>
      <c r="O3289" s="68" t="s">
        <v>3782</v>
      </c>
      <c r="P3289" s="8" t="s">
        <v>85</v>
      </c>
      <c r="Q3289" s="8" t="s">
        <v>115</v>
      </c>
      <c r="R3289" s="38" t="s">
        <v>962</v>
      </c>
      <c r="S3289" s="39" t="s">
        <v>1015</v>
      </c>
      <c r="T3289" s="23" t="s">
        <v>31</v>
      </c>
      <c r="U3289" s="82" t="s">
        <v>4837</v>
      </c>
      <c r="V3289" s="17">
        <v>365</v>
      </c>
      <c r="W3289" s="17">
        <v>124</v>
      </c>
      <c r="X3289" s="17">
        <v>1.6</v>
      </c>
      <c r="Y3289" s="18">
        <v>1</v>
      </c>
      <c r="Z3289" s="33" t="s">
        <v>987</v>
      </c>
      <c r="AA3289" s="370">
        <v>0</v>
      </c>
      <c r="AB3289" s="370">
        <v>533</v>
      </c>
      <c r="AC3289" s="370">
        <v>92</v>
      </c>
      <c r="AD3289" s="33" t="s">
        <v>724</v>
      </c>
      <c r="AE3289" s="377">
        <v>1</v>
      </c>
      <c r="AF3289" s="371" t="s">
        <v>5160</v>
      </c>
      <c r="AG3289" s="339">
        <f t="shared" si="39"/>
        <v>533</v>
      </c>
      <c r="AH3289" s="339">
        <f t="shared" si="41"/>
        <v>533</v>
      </c>
      <c r="AI3289" s="339">
        <f t="shared" si="40"/>
        <v>15990</v>
      </c>
    </row>
    <row r="3290" spans="1:38">
      <c r="A3290" s="103">
        <v>45443</v>
      </c>
      <c r="B3290" s="20" t="s">
        <v>39</v>
      </c>
      <c r="C3290" s="8" t="s">
        <v>91</v>
      </c>
      <c r="D3290" s="8"/>
      <c r="E3290" s="49"/>
      <c r="F3290" s="11" t="s">
        <v>5363</v>
      </c>
      <c r="G3290" s="11">
        <v>1019133</v>
      </c>
      <c r="H3290" s="11" t="s">
        <v>1011</v>
      </c>
      <c r="I3290" s="12" t="s">
        <v>707</v>
      </c>
      <c r="J3290" s="11" t="s">
        <v>1013</v>
      </c>
      <c r="K3290" s="11" t="s">
        <v>1017</v>
      </c>
      <c r="L3290" s="13">
        <v>30</v>
      </c>
      <c r="M3290" s="14" t="s">
        <v>61</v>
      </c>
      <c r="N3290" s="15">
        <v>45422</v>
      </c>
      <c r="O3290" s="68" t="s">
        <v>3782</v>
      </c>
      <c r="P3290" s="8" t="s">
        <v>85</v>
      </c>
      <c r="Q3290" s="8" t="s">
        <v>115</v>
      </c>
      <c r="R3290" s="38" t="s">
        <v>962</v>
      </c>
      <c r="S3290" s="39" t="s">
        <v>1015</v>
      </c>
      <c r="T3290" s="23" t="s">
        <v>31</v>
      </c>
      <c r="U3290" s="82" t="s">
        <v>4837</v>
      </c>
      <c r="V3290" s="17">
        <v>365</v>
      </c>
      <c r="W3290" s="17">
        <v>124</v>
      </c>
      <c r="X3290" s="17">
        <v>1.6</v>
      </c>
      <c r="Y3290" s="18">
        <v>1</v>
      </c>
      <c r="Z3290" s="33" t="s">
        <v>1018</v>
      </c>
      <c r="AA3290" s="370"/>
      <c r="AB3290" s="370"/>
      <c r="AC3290" s="370"/>
      <c r="AD3290" s="33" t="s">
        <v>724</v>
      </c>
      <c r="AE3290" s="377"/>
      <c r="AF3290" s="371"/>
      <c r="AG3290" s="339">
        <f t="shared" si="39"/>
        <v>0</v>
      </c>
      <c r="AH3290" s="339">
        <f t="shared" si="41"/>
        <v>0</v>
      </c>
      <c r="AI3290" s="339">
        <f t="shared" si="40"/>
        <v>0</v>
      </c>
    </row>
    <row r="3291" spans="1:38">
      <c r="A3291" s="103">
        <v>45443</v>
      </c>
      <c r="B3291" s="20" t="s">
        <v>39</v>
      </c>
      <c r="C3291" s="8" t="s">
        <v>91</v>
      </c>
      <c r="D3291" s="8"/>
      <c r="E3291" s="49"/>
      <c r="F3291" s="11" t="s">
        <v>5363</v>
      </c>
      <c r="G3291" s="11">
        <v>1019133</v>
      </c>
      <c r="H3291" s="11" t="s">
        <v>1011</v>
      </c>
      <c r="I3291" s="332" t="s">
        <v>1019</v>
      </c>
      <c r="J3291" s="11" t="s">
        <v>1013</v>
      </c>
      <c r="K3291" s="11" t="s">
        <v>1020</v>
      </c>
      <c r="L3291" s="13">
        <v>60</v>
      </c>
      <c r="M3291" s="14" t="s">
        <v>61</v>
      </c>
      <c r="N3291" s="15">
        <v>45422</v>
      </c>
      <c r="O3291" s="68" t="s">
        <v>3782</v>
      </c>
      <c r="P3291" s="8" t="s">
        <v>85</v>
      </c>
      <c r="Q3291" s="8" t="s">
        <v>115</v>
      </c>
      <c r="R3291" s="38" t="s">
        <v>962</v>
      </c>
      <c r="S3291" s="39" t="s">
        <v>1015</v>
      </c>
      <c r="T3291" s="23" t="s">
        <v>31</v>
      </c>
      <c r="U3291" s="82" t="s">
        <v>4837</v>
      </c>
      <c r="V3291" s="17">
        <v>365</v>
      </c>
      <c r="W3291" s="17">
        <v>124</v>
      </c>
      <c r="X3291" s="17">
        <v>1.6</v>
      </c>
      <c r="Y3291" s="18">
        <v>2</v>
      </c>
      <c r="Z3291" s="33" t="s">
        <v>1521</v>
      </c>
      <c r="AA3291" s="370"/>
      <c r="AB3291" s="370"/>
      <c r="AC3291" s="370"/>
      <c r="AD3291" s="33" t="s">
        <v>724</v>
      </c>
      <c r="AE3291" s="377"/>
      <c r="AF3291" s="371"/>
      <c r="AG3291" s="339">
        <f t="shared" si="39"/>
        <v>0</v>
      </c>
      <c r="AH3291" s="339">
        <f t="shared" si="41"/>
        <v>0</v>
      </c>
      <c r="AI3291" s="339">
        <f t="shared" si="40"/>
        <v>0</v>
      </c>
    </row>
    <row r="3292" spans="1:38">
      <c r="A3292" s="103">
        <v>45443</v>
      </c>
      <c r="B3292" s="20" t="s">
        <v>39</v>
      </c>
      <c r="C3292" s="21" t="s">
        <v>281</v>
      </c>
      <c r="D3292" s="21" t="s">
        <v>5757</v>
      </c>
      <c r="E3292" s="9"/>
      <c r="F3292" s="11" t="s">
        <v>4560</v>
      </c>
      <c r="G3292" s="11">
        <v>1023808</v>
      </c>
      <c r="H3292" s="11" t="s">
        <v>1799</v>
      </c>
      <c r="I3292" s="12" t="s">
        <v>1911</v>
      </c>
      <c r="J3292" s="11" t="s">
        <v>31</v>
      </c>
      <c r="K3292" s="25" t="s">
        <v>1912</v>
      </c>
      <c r="L3292" s="66" t="s">
        <v>5388</v>
      </c>
      <c r="M3292" s="14">
        <v>8420</v>
      </c>
      <c r="N3292" s="15">
        <v>45442</v>
      </c>
      <c r="O3292" s="68" t="s">
        <v>3782</v>
      </c>
      <c r="P3292" s="8" t="s">
        <v>33</v>
      </c>
      <c r="Q3292" s="8" t="s">
        <v>115</v>
      </c>
      <c r="R3292" s="8" t="s">
        <v>31</v>
      </c>
      <c r="S3292" s="23" t="s">
        <v>31</v>
      </c>
      <c r="T3292" s="23" t="s">
        <v>31</v>
      </c>
      <c r="U3292" s="82" t="s">
        <v>4837</v>
      </c>
      <c r="V3292" s="17">
        <v>349.6</v>
      </c>
      <c r="W3292" s="17">
        <v>126</v>
      </c>
      <c r="X3292" s="17">
        <v>1.6</v>
      </c>
      <c r="Y3292" s="18">
        <v>1</v>
      </c>
      <c r="AA3292" s="33">
        <v>42</v>
      </c>
      <c r="AB3292" s="33">
        <v>322</v>
      </c>
      <c r="AC3292" s="33">
        <v>83</v>
      </c>
      <c r="AD3292" s="33" t="s">
        <v>688</v>
      </c>
      <c r="AE3292" s="289">
        <v>1</v>
      </c>
      <c r="AF3292"/>
      <c r="AG3292" s="339">
        <f t="shared" si="39"/>
        <v>364</v>
      </c>
      <c r="AH3292" s="339">
        <f t="shared" si="41"/>
        <v>364</v>
      </c>
      <c r="AI3292" s="338">
        <v>36400</v>
      </c>
    </row>
    <row r="3293" spans="1:38">
      <c r="A3293" s="103">
        <v>45443</v>
      </c>
      <c r="B3293" s="7" t="s">
        <v>29</v>
      </c>
      <c r="C3293" s="8" t="s">
        <v>91</v>
      </c>
      <c r="D3293" s="8"/>
      <c r="E3293" s="8"/>
      <c r="F3293" s="11" t="s">
        <v>5376</v>
      </c>
      <c r="G3293" s="11">
        <v>1026929</v>
      </c>
      <c r="H3293" s="11" t="s">
        <v>5377</v>
      </c>
      <c r="I3293" s="12" t="s">
        <v>902</v>
      </c>
      <c r="J3293" s="11" t="s">
        <v>903</v>
      </c>
      <c r="K3293" s="11" t="s">
        <v>904</v>
      </c>
      <c r="L3293" s="13">
        <v>20</v>
      </c>
      <c r="M3293" s="14">
        <v>6272</v>
      </c>
      <c r="N3293" s="15">
        <v>45432</v>
      </c>
      <c r="O3293" s="68" t="s">
        <v>3782</v>
      </c>
      <c r="P3293" s="8" t="s">
        <v>85</v>
      </c>
      <c r="Q3293" s="8" t="s">
        <v>34</v>
      </c>
      <c r="R3293" s="8" t="s">
        <v>31</v>
      </c>
      <c r="S3293" s="8" t="s">
        <v>31</v>
      </c>
      <c r="T3293" s="23" t="s">
        <v>31</v>
      </c>
      <c r="U3293" s="8" t="s">
        <v>35</v>
      </c>
      <c r="V3293" s="17">
        <v>140</v>
      </c>
      <c r="W3293" s="17">
        <v>96</v>
      </c>
      <c r="X3293" s="17">
        <v>1.6</v>
      </c>
      <c r="Y3293" s="18">
        <v>2</v>
      </c>
      <c r="Z3293" s="18" t="s">
        <v>1521</v>
      </c>
      <c r="AA3293" s="370">
        <v>0</v>
      </c>
      <c r="AB3293" s="370">
        <v>14</v>
      </c>
      <c r="AC3293" s="370">
        <v>4</v>
      </c>
      <c r="AD3293" s="33" t="s">
        <v>688</v>
      </c>
      <c r="AE3293" s="289">
        <v>1</v>
      </c>
      <c r="AF3293" s="70" t="s">
        <v>5160</v>
      </c>
      <c r="AG3293" s="339">
        <f t="shared" si="39"/>
        <v>14</v>
      </c>
      <c r="AH3293" s="339">
        <f t="shared" si="41"/>
        <v>7</v>
      </c>
      <c r="AI3293" s="339">
        <f t="shared" si="40"/>
        <v>140</v>
      </c>
    </row>
    <row r="3294" spans="1:38">
      <c r="A3294" s="103">
        <v>45443</v>
      </c>
      <c r="B3294" s="7" t="s">
        <v>29</v>
      </c>
      <c r="C3294" s="8" t="s">
        <v>91</v>
      </c>
      <c r="D3294" s="8"/>
      <c r="E3294" s="8"/>
      <c r="F3294" s="11" t="s">
        <v>5376</v>
      </c>
      <c r="G3294" s="11">
        <v>1026929</v>
      </c>
      <c r="H3294" s="11" t="s">
        <v>5377</v>
      </c>
      <c r="I3294" s="12" t="s">
        <v>391</v>
      </c>
      <c r="J3294" s="11" t="s">
        <v>903</v>
      </c>
      <c r="K3294" s="11" t="s">
        <v>905</v>
      </c>
      <c r="L3294" s="13">
        <v>20</v>
      </c>
      <c r="M3294" s="14">
        <v>6273</v>
      </c>
      <c r="N3294" s="15">
        <v>45432</v>
      </c>
      <c r="O3294" s="68" t="s">
        <v>3782</v>
      </c>
      <c r="P3294" s="8" t="s">
        <v>85</v>
      </c>
      <c r="Q3294" s="8" t="s">
        <v>34</v>
      </c>
      <c r="R3294" s="8" t="s">
        <v>31</v>
      </c>
      <c r="S3294" s="8" t="s">
        <v>31</v>
      </c>
      <c r="T3294" s="23" t="s">
        <v>31</v>
      </c>
      <c r="U3294" s="8" t="s">
        <v>35</v>
      </c>
      <c r="V3294" s="17">
        <v>140</v>
      </c>
      <c r="W3294" s="17">
        <v>96</v>
      </c>
      <c r="X3294" s="17">
        <v>1.6</v>
      </c>
      <c r="Y3294" s="18">
        <v>2</v>
      </c>
      <c r="Z3294" s="33" t="s">
        <v>2707</v>
      </c>
      <c r="AA3294" s="370"/>
      <c r="AB3294" s="370"/>
      <c r="AC3294" s="370"/>
      <c r="AD3294" s="33" t="s">
        <v>688</v>
      </c>
      <c r="AE3294" s="289">
        <v>1</v>
      </c>
      <c r="AF3294" s="70" t="s">
        <v>5160</v>
      </c>
      <c r="AG3294" s="339">
        <f t="shared" si="39"/>
        <v>0</v>
      </c>
      <c r="AH3294" s="339">
        <f t="shared" si="41"/>
        <v>0</v>
      </c>
      <c r="AI3294" s="339">
        <f t="shared" si="40"/>
        <v>0</v>
      </c>
    </row>
    <row r="3295" spans="1:38">
      <c r="A3295" s="103">
        <v>45443</v>
      </c>
      <c r="B3295" s="7" t="s">
        <v>29</v>
      </c>
      <c r="C3295" s="8" t="s">
        <v>91</v>
      </c>
      <c r="D3295" s="8"/>
      <c r="E3295" s="9"/>
      <c r="F3295" s="255" t="s">
        <v>5389</v>
      </c>
      <c r="G3295" s="46">
        <v>1025921</v>
      </c>
      <c r="H3295" s="19" t="s">
        <v>3119</v>
      </c>
      <c r="I3295" s="12" t="s">
        <v>59</v>
      </c>
      <c r="J3295" s="11" t="s">
        <v>771</v>
      </c>
      <c r="K3295" s="11" t="s">
        <v>1352</v>
      </c>
      <c r="L3295" s="13">
        <v>20</v>
      </c>
      <c r="M3295" s="14">
        <v>6371</v>
      </c>
      <c r="N3295" s="15">
        <v>45439</v>
      </c>
      <c r="O3295" s="68" t="s">
        <v>3782</v>
      </c>
      <c r="P3295" s="8" t="s">
        <v>33</v>
      </c>
      <c r="Q3295" s="8" t="s">
        <v>34</v>
      </c>
      <c r="R3295" s="8" t="s">
        <v>31</v>
      </c>
      <c r="S3295" s="8" t="s">
        <v>31</v>
      </c>
      <c r="T3295" s="31" t="s">
        <v>771</v>
      </c>
      <c r="U3295" s="8" t="s">
        <v>35</v>
      </c>
      <c r="V3295" s="17">
        <v>195</v>
      </c>
      <c r="W3295" s="17">
        <v>133.5</v>
      </c>
      <c r="X3295" s="17">
        <v>1.6</v>
      </c>
      <c r="Y3295" s="18">
        <v>1</v>
      </c>
      <c r="Z3295" s="33" t="s">
        <v>1018</v>
      </c>
      <c r="AA3295" s="370">
        <v>415</v>
      </c>
      <c r="AB3295" s="370">
        <v>168</v>
      </c>
      <c r="AC3295" s="370">
        <v>94</v>
      </c>
      <c r="AD3295" s="33" t="s">
        <v>724</v>
      </c>
      <c r="AE3295" s="289">
        <v>1</v>
      </c>
      <c r="AF3295" s="70" t="s">
        <v>5160</v>
      </c>
      <c r="AG3295" s="339">
        <f t="shared" si="39"/>
        <v>583</v>
      </c>
      <c r="AH3295" s="339">
        <f t="shared" si="41"/>
        <v>583</v>
      </c>
      <c r="AI3295" s="339">
        <f t="shared" si="40"/>
        <v>11660</v>
      </c>
    </row>
    <row r="3296" spans="1:38">
      <c r="A3296" s="103">
        <v>45443</v>
      </c>
      <c r="B3296" s="7" t="s">
        <v>29</v>
      </c>
      <c r="C3296" s="8" t="s">
        <v>91</v>
      </c>
      <c r="D3296" s="8"/>
      <c r="E3296" s="9"/>
      <c r="F3296" s="255" t="s">
        <v>5389</v>
      </c>
      <c r="G3296" s="46">
        <v>1025921</v>
      </c>
      <c r="H3296" s="19" t="s">
        <v>3119</v>
      </c>
      <c r="I3296" s="12" t="s">
        <v>2570</v>
      </c>
      <c r="J3296" s="11" t="s">
        <v>771</v>
      </c>
      <c r="K3296" s="10" t="s">
        <v>3800</v>
      </c>
      <c r="L3296" s="13">
        <v>20</v>
      </c>
      <c r="M3296" s="14" t="s">
        <v>61</v>
      </c>
      <c r="N3296" s="15">
        <v>45439</v>
      </c>
      <c r="O3296" s="68" t="s">
        <v>3782</v>
      </c>
      <c r="P3296" s="8" t="s">
        <v>33</v>
      </c>
      <c r="Q3296" s="8" t="s">
        <v>34</v>
      </c>
      <c r="R3296" s="8" t="s">
        <v>31</v>
      </c>
      <c r="S3296" s="8" t="s">
        <v>31</v>
      </c>
      <c r="T3296" s="31" t="s">
        <v>771</v>
      </c>
      <c r="U3296" s="8" t="s">
        <v>35</v>
      </c>
      <c r="V3296" s="17">
        <v>195</v>
      </c>
      <c r="W3296" s="17">
        <v>133.5</v>
      </c>
      <c r="X3296" s="17">
        <v>1.6</v>
      </c>
      <c r="Y3296" s="18">
        <v>1</v>
      </c>
      <c r="Z3296" s="33" t="s">
        <v>1016</v>
      </c>
      <c r="AA3296" s="370"/>
      <c r="AB3296" s="370"/>
      <c r="AC3296" s="370"/>
      <c r="AD3296" s="33" t="s">
        <v>724</v>
      </c>
      <c r="AE3296" s="289">
        <v>1</v>
      </c>
      <c r="AF3296" s="70" t="s">
        <v>5160</v>
      </c>
      <c r="AG3296" s="339">
        <f t="shared" si="39"/>
        <v>0</v>
      </c>
      <c r="AH3296" s="339">
        <f t="shared" si="41"/>
        <v>0</v>
      </c>
      <c r="AI3296" s="339">
        <f t="shared" si="40"/>
        <v>0</v>
      </c>
      <c r="AJ3296" s="306">
        <f>SUM(AI3248:AI3296)</f>
        <v>1870601</v>
      </c>
      <c r="AK3296" s="306">
        <v>19</v>
      </c>
      <c r="AL3296" s="306">
        <f>QUOTIENT(AJ3296,AK3296)</f>
        <v>98452</v>
      </c>
    </row>
    <row r="3297" spans="1:35">
      <c r="A3297" s="103">
        <v>45446</v>
      </c>
      <c r="B3297" s="7" t="s">
        <v>29</v>
      </c>
      <c r="C3297" s="8" t="s">
        <v>91</v>
      </c>
      <c r="D3297" s="8"/>
      <c r="E3297" s="22"/>
      <c r="F3297" s="11" t="s">
        <v>5370</v>
      </c>
      <c r="G3297" s="11">
        <v>1025968</v>
      </c>
      <c r="H3297" s="11" t="s">
        <v>5167</v>
      </c>
      <c r="I3297" s="12" t="s">
        <v>5168</v>
      </c>
      <c r="J3297" s="11" t="s">
        <v>31</v>
      </c>
      <c r="K3297" s="11" t="s">
        <v>5169</v>
      </c>
      <c r="L3297" s="13">
        <v>20</v>
      </c>
      <c r="M3297" s="14">
        <v>8165</v>
      </c>
      <c r="N3297" s="15">
        <v>45426</v>
      </c>
      <c r="O3297" s="68" t="s">
        <v>3782</v>
      </c>
      <c r="P3297" s="8" t="s">
        <v>625</v>
      </c>
      <c r="Q3297" s="8" t="s">
        <v>34</v>
      </c>
      <c r="R3297" s="8" t="s">
        <v>31</v>
      </c>
      <c r="S3297" s="8" t="s">
        <v>31</v>
      </c>
      <c r="T3297" s="23" t="s">
        <v>31</v>
      </c>
      <c r="U3297" s="8" t="s">
        <v>35</v>
      </c>
      <c r="V3297" s="17">
        <v>242.8</v>
      </c>
      <c r="W3297" s="17">
        <v>148.5</v>
      </c>
      <c r="X3297" s="17">
        <v>1.75</v>
      </c>
      <c r="Y3297" s="18">
        <v>1</v>
      </c>
      <c r="Z3297" s="33"/>
      <c r="AA3297" s="33">
        <v>148</v>
      </c>
      <c r="AB3297" s="33">
        <v>296</v>
      </c>
      <c r="AC3297" s="33">
        <v>61</v>
      </c>
      <c r="AD3297" s="33" t="s">
        <v>724</v>
      </c>
      <c r="AE3297" s="289">
        <v>1</v>
      </c>
      <c r="AF3297"/>
      <c r="AG3297" s="347">
        <f t="shared" ref="AG3297:AG3337" si="42">SUM(AA3297:AB3297)</f>
        <v>444</v>
      </c>
      <c r="AH3297" s="347">
        <f t="shared" si="41"/>
        <v>444</v>
      </c>
      <c r="AI3297" s="347">
        <f>SUMPRODUCT(AH3297,L3297)</f>
        <v>8880</v>
      </c>
    </row>
    <row r="3298" spans="1:35">
      <c r="A3298" s="103">
        <v>45447</v>
      </c>
      <c r="B3298" s="20" t="s">
        <v>39</v>
      </c>
      <c r="C3298" s="21" t="s">
        <v>281</v>
      </c>
      <c r="D3298" s="21" t="s">
        <v>5757</v>
      </c>
      <c r="F3298" s="10" t="s">
        <v>4349</v>
      </c>
      <c r="G3298" s="25">
        <v>1011349</v>
      </c>
      <c r="H3298" s="25" t="s">
        <v>2475</v>
      </c>
      <c r="I3298" s="29" t="s">
        <v>528</v>
      </c>
      <c r="J3298" s="11" t="s">
        <v>31</v>
      </c>
      <c r="K3298" s="25" t="s">
        <v>4112</v>
      </c>
      <c r="L3298" s="66" t="s">
        <v>5326</v>
      </c>
      <c r="M3298" s="14">
        <v>8058</v>
      </c>
      <c r="N3298" s="15">
        <v>45440</v>
      </c>
      <c r="O3298" s="68" t="s">
        <v>3782</v>
      </c>
      <c r="P3298" s="56" t="s">
        <v>244</v>
      </c>
      <c r="Q3298" s="8" t="s">
        <v>115</v>
      </c>
      <c r="R3298" s="8" t="s">
        <v>31</v>
      </c>
      <c r="S3298" s="8" t="s">
        <v>31</v>
      </c>
      <c r="T3298" s="23" t="s">
        <v>31</v>
      </c>
      <c r="U3298" s="82" t="s">
        <v>4837</v>
      </c>
      <c r="V3298" s="17">
        <v>402</v>
      </c>
      <c r="W3298" s="17">
        <v>335</v>
      </c>
      <c r="X3298" s="17">
        <v>2.15</v>
      </c>
      <c r="Y3298" s="18">
        <v>1</v>
      </c>
      <c r="Z3298" s="33"/>
      <c r="AA3298" s="298">
        <v>1058</v>
      </c>
      <c r="AB3298" s="298">
        <v>1392</v>
      </c>
      <c r="AC3298" s="33">
        <v>210</v>
      </c>
      <c r="AD3298" s="33" t="s">
        <v>688</v>
      </c>
      <c r="AE3298" s="289">
        <v>1.5</v>
      </c>
      <c r="AF3298"/>
      <c r="AG3298" s="347">
        <f t="shared" si="42"/>
        <v>2450</v>
      </c>
      <c r="AH3298" s="347">
        <f t="shared" ref="AH3298:AH3337" si="43">QUOTIENT(AG3298,Y3298)</f>
        <v>2450</v>
      </c>
      <c r="AI3298" s="338">
        <v>110250</v>
      </c>
    </row>
    <row r="3299" spans="1:35">
      <c r="A3299" s="103">
        <v>45447</v>
      </c>
      <c r="B3299" s="20" t="s">
        <v>39</v>
      </c>
      <c r="C3299" s="8" t="s">
        <v>91</v>
      </c>
      <c r="D3299" s="8"/>
      <c r="F3299" s="11" t="s">
        <v>5343</v>
      </c>
      <c r="G3299" s="11">
        <v>1025922</v>
      </c>
      <c r="H3299" s="11" t="s">
        <v>2906</v>
      </c>
      <c r="I3299" s="12" t="s">
        <v>4156</v>
      </c>
      <c r="J3299" s="11" t="s">
        <v>31</v>
      </c>
      <c r="K3299" s="11" t="s">
        <v>4159</v>
      </c>
      <c r="L3299" s="13">
        <v>40</v>
      </c>
      <c r="M3299" s="14">
        <v>5367</v>
      </c>
      <c r="N3299" s="15">
        <v>45426</v>
      </c>
      <c r="O3299" s="68" t="s">
        <v>3782</v>
      </c>
      <c r="P3299" s="8" t="s">
        <v>33</v>
      </c>
      <c r="Q3299" s="8" t="s">
        <v>115</v>
      </c>
      <c r="R3299" s="8" t="s">
        <v>31</v>
      </c>
      <c r="S3299" s="8" t="s">
        <v>31</v>
      </c>
      <c r="T3299" s="8" t="s">
        <v>31</v>
      </c>
      <c r="U3299" s="82" t="s">
        <v>4837</v>
      </c>
      <c r="V3299" s="17">
        <v>409</v>
      </c>
      <c r="W3299" s="17">
        <v>96</v>
      </c>
      <c r="X3299" s="17">
        <v>1.6</v>
      </c>
      <c r="Y3299" s="18">
        <v>2</v>
      </c>
      <c r="Z3299" s="33" t="s">
        <v>2707</v>
      </c>
      <c r="AA3299" s="70">
        <v>392</v>
      </c>
      <c r="AB3299" s="70">
        <v>32</v>
      </c>
      <c r="AC3299" s="70">
        <v>10</v>
      </c>
      <c r="AD3299" s="33" t="s">
        <v>688</v>
      </c>
      <c r="AE3299" s="289">
        <v>0.5</v>
      </c>
      <c r="AF3299"/>
      <c r="AG3299" s="347">
        <f t="shared" si="42"/>
        <v>424</v>
      </c>
      <c r="AH3299" s="347">
        <f t="shared" si="43"/>
        <v>212</v>
      </c>
      <c r="AI3299" s="347">
        <f t="shared" ref="AI3299:AI3337" si="44">SUMPRODUCT(AH3299,L3299)</f>
        <v>8480</v>
      </c>
    </row>
    <row r="3300" spans="1:35">
      <c r="A3300" s="103">
        <v>45447</v>
      </c>
      <c r="B3300" s="7" t="s">
        <v>29</v>
      </c>
      <c r="C3300" s="8" t="s">
        <v>91</v>
      </c>
      <c r="D3300" s="79"/>
      <c r="F3300" s="11" t="s">
        <v>5386</v>
      </c>
      <c r="G3300" s="11">
        <v>1026731</v>
      </c>
      <c r="H3300" s="11" t="s">
        <v>3810</v>
      </c>
      <c r="I3300" s="12" t="s">
        <v>3811</v>
      </c>
      <c r="J3300" s="11" t="s">
        <v>417</v>
      </c>
      <c r="K3300" s="11" t="s">
        <v>5296</v>
      </c>
      <c r="L3300" s="13">
        <v>10</v>
      </c>
      <c r="M3300" s="14" t="s">
        <v>61</v>
      </c>
      <c r="N3300" s="15">
        <v>45435</v>
      </c>
      <c r="O3300" s="68" t="s">
        <v>3782</v>
      </c>
      <c r="P3300" s="8" t="s">
        <v>33</v>
      </c>
      <c r="Q3300" s="8" t="s">
        <v>34</v>
      </c>
      <c r="R3300" s="8" t="s">
        <v>31</v>
      </c>
      <c r="S3300" s="8" t="s">
        <v>31</v>
      </c>
      <c r="T3300" s="31" t="s">
        <v>5296</v>
      </c>
      <c r="U3300" s="8" t="s">
        <v>35</v>
      </c>
      <c r="V3300" s="17">
        <v>170</v>
      </c>
      <c r="W3300" s="17">
        <v>163</v>
      </c>
      <c r="X3300" s="17">
        <v>1.6</v>
      </c>
      <c r="Y3300" s="18">
        <v>2</v>
      </c>
      <c r="Z3300" s="33" t="s">
        <v>2707</v>
      </c>
      <c r="AA3300" s="33">
        <v>206</v>
      </c>
      <c r="AB3300" s="33">
        <v>448</v>
      </c>
      <c r="AC3300" s="33">
        <v>58</v>
      </c>
      <c r="AD3300" s="18" t="s">
        <v>61</v>
      </c>
      <c r="AE3300" s="289">
        <v>1</v>
      </c>
      <c r="AF3300" s="70" t="s">
        <v>5160</v>
      </c>
      <c r="AG3300" s="347">
        <f t="shared" si="42"/>
        <v>654</v>
      </c>
      <c r="AH3300" s="347">
        <f t="shared" si="43"/>
        <v>327</v>
      </c>
      <c r="AI3300" s="347">
        <f t="shared" si="44"/>
        <v>3270</v>
      </c>
    </row>
    <row r="3301" spans="1:35">
      <c r="A3301" s="103">
        <v>45447</v>
      </c>
      <c r="B3301" s="7" t="s">
        <v>29</v>
      </c>
      <c r="C3301" s="8" t="s">
        <v>91</v>
      </c>
      <c r="D3301" s="79"/>
      <c r="F3301" s="11" t="s">
        <v>5387</v>
      </c>
      <c r="G3301" s="11">
        <v>1026731</v>
      </c>
      <c r="H3301" s="11" t="s">
        <v>3810</v>
      </c>
      <c r="I3301" s="12" t="s">
        <v>3811</v>
      </c>
      <c r="J3301" s="11" t="s">
        <v>417</v>
      </c>
      <c r="K3301" s="11" t="s">
        <v>5296</v>
      </c>
      <c r="L3301" s="13">
        <v>10</v>
      </c>
      <c r="M3301" s="14" t="s">
        <v>61</v>
      </c>
      <c r="N3301" s="15">
        <v>45435</v>
      </c>
      <c r="O3301" s="68" t="s">
        <v>3782</v>
      </c>
      <c r="P3301" s="8" t="s">
        <v>33</v>
      </c>
      <c r="Q3301" s="8" t="s">
        <v>34</v>
      </c>
      <c r="R3301" s="8" t="s">
        <v>31</v>
      </c>
      <c r="S3301" s="8" t="s">
        <v>31</v>
      </c>
      <c r="T3301" s="31" t="s">
        <v>5296</v>
      </c>
      <c r="U3301" s="8" t="s">
        <v>35</v>
      </c>
      <c r="V3301" s="17">
        <v>170</v>
      </c>
      <c r="W3301" s="17">
        <v>163</v>
      </c>
      <c r="X3301" s="17">
        <v>1.6</v>
      </c>
      <c r="Y3301" s="18">
        <v>2</v>
      </c>
      <c r="Z3301" s="33" t="s">
        <v>2707</v>
      </c>
      <c r="AA3301" s="33">
        <v>206</v>
      </c>
      <c r="AB3301" s="33">
        <v>448</v>
      </c>
      <c r="AC3301" s="33">
        <v>58</v>
      </c>
      <c r="AD3301" s="18" t="s">
        <v>61</v>
      </c>
      <c r="AE3301" s="289">
        <v>1</v>
      </c>
      <c r="AF3301" s="70" t="s">
        <v>5160</v>
      </c>
      <c r="AG3301" s="347">
        <f t="shared" si="42"/>
        <v>654</v>
      </c>
      <c r="AH3301" s="347">
        <f t="shared" si="43"/>
        <v>327</v>
      </c>
      <c r="AI3301" s="347">
        <f t="shared" si="44"/>
        <v>3270</v>
      </c>
    </row>
    <row r="3302" spans="1:35">
      <c r="A3302" s="103">
        <v>45447</v>
      </c>
      <c r="B3302" s="7" t="s">
        <v>29</v>
      </c>
      <c r="C3302" s="8" t="s">
        <v>91</v>
      </c>
      <c r="D3302" s="8"/>
      <c r="F3302" s="11" t="s">
        <v>5390</v>
      </c>
      <c r="G3302" s="11">
        <v>1027025</v>
      </c>
      <c r="H3302" s="11" t="s">
        <v>2176</v>
      </c>
      <c r="I3302" s="12" t="s">
        <v>114</v>
      </c>
      <c r="J3302" s="26" t="s">
        <v>31</v>
      </c>
      <c r="K3302" s="25" t="s">
        <v>177</v>
      </c>
      <c r="L3302" s="13">
        <v>10</v>
      </c>
      <c r="M3302" s="14" t="s">
        <v>61</v>
      </c>
      <c r="N3302" s="15">
        <v>45439</v>
      </c>
      <c r="O3302" s="68" t="s">
        <v>3782</v>
      </c>
      <c r="P3302" s="8" t="s">
        <v>85</v>
      </c>
      <c r="Q3302" s="8" t="s">
        <v>34</v>
      </c>
      <c r="R3302" s="8" t="s">
        <v>31</v>
      </c>
      <c r="S3302" s="8" t="s">
        <v>31</v>
      </c>
      <c r="T3302" s="23" t="s">
        <v>31</v>
      </c>
      <c r="U3302" s="8" t="s">
        <v>35</v>
      </c>
      <c r="V3302" s="17">
        <v>310</v>
      </c>
      <c r="W3302" s="17">
        <v>155</v>
      </c>
      <c r="X3302" s="17">
        <v>1.6</v>
      </c>
      <c r="Y3302" s="18">
        <v>5</v>
      </c>
      <c r="Z3302" s="33"/>
      <c r="AA3302" s="33">
        <v>0</v>
      </c>
      <c r="AB3302" s="33">
        <v>300</v>
      </c>
      <c r="AC3302" s="33">
        <v>11</v>
      </c>
      <c r="AD3302" s="33" t="s">
        <v>688</v>
      </c>
      <c r="AE3302" s="289">
        <v>1</v>
      </c>
      <c r="AF3302"/>
      <c r="AG3302" s="347">
        <f t="shared" si="42"/>
        <v>300</v>
      </c>
      <c r="AH3302" s="347">
        <f t="shared" si="43"/>
        <v>60</v>
      </c>
      <c r="AI3302" s="347">
        <f t="shared" si="44"/>
        <v>600</v>
      </c>
    </row>
    <row r="3303" spans="1:35">
      <c r="A3303" s="103">
        <v>45448</v>
      </c>
      <c r="B3303" s="7" t="s">
        <v>29</v>
      </c>
      <c r="C3303" s="8" t="s">
        <v>91</v>
      </c>
      <c r="D3303" s="8"/>
      <c r="F3303" s="11" t="s">
        <v>5370</v>
      </c>
      <c r="G3303" s="11">
        <v>1025968</v>
      </c>
      <c r="H3303" s="11" t="s">
        <v>5167</v>
      </c>
      <c r="I3303" s="12" t="s">
        <v>5170</v>
      </c>
      <c r="J3303" s="26" t="s">
        <v>31</v>
      </c>
      <c r="K3303" s="11" t="s">
        <v>5171</v>
      </c>
      <c r="L3303" s="13">
        <v>20</v>
      </c>
      <c r="M3303" s="14">
        <v>8164</v>
      </c>
      <c r="N3303" s="15">
        <v>45428</v>
      </c>
      <c r="O3303" s="68" t="s">
        <v>3782</v>
      </c>
      <c r="P3303" s="8" t="s">
        <v>33</v>
      </c>
      <c r="Q3303" s="8" t="s">
        <v>34</v>
      </c>
      <c r="R3303" s="8" t="s">
        <v>31</v>
      </c>
      <c r="S3303" s="8" t="s">
        <v>31</v>
      </c>
      <c r="T3303" s="23" t="s">
        <v>31</v>
      </c>
      <c r="U3303" s="8" t="s">
        <v>35</v>
      </c>
      <c r="V3303" s="17">
        <v>242</v>
      </c>
      <c r="W3303" s="17">
        <v>148.5</v>
      </c>
      <c r="X3303" s="17">
        <v>1.75</v>
      </c>
      <c r="Y3303" s="18">
        <v>1</v>
      </c>
      <c r="Z3303" s="33"/>
      <c r="AA3303" s="33">
        <v>801</v>
      </c>
      <c r="AB3303" s="33">
        <v>496</v>
      </c>
      <c r="AC3303" s="33">
        <v>125</v>
      </c>
      <c r="AD3303" s="33" t="s">
        <v>724</v>
      </c>
      <c r="AE3303" s="289">
        <v>1</v>
      </c>
      <c r="AF3303"/>
      <c r="AG3303" s="347">
        <f t="shared" si="42"/>
        <v>1297</v>
      </c>
      <c r="AH3303" s="347">
        <f t="shared" si="43"/>
        <v>1297</v>
      </c>
      <c r="AI3303" s="347">
        <f t="shared" si="44"/>
        <v>25940</v>
      </c>
    </row>
    <row r="3304" spans="1:35">
      <c r="A3304" s="103">
        <v>45449</v>
      </c>
      <c r="B3304" s="7" t="s">
        <v>29</v>
      </c>
      <c r="C3304" s="8" t="s">
        <v>91</v>
      </c>
      <c r="D3304" s="19"/>
      <c r="E3304" s="9"/>
      <c r="F3304" s="11" t="s">
        <v>4744</v>
      </c>
      <c r="G3304" s="11">
        <v>1011379</v>
      </c>
      <c r="H3304" s="11" t="s">
        <v>965</v>
      </c>
      <c r="I3304" s="12" t="s">
        <v>980</v>
      </c>
      <c r="J3304" s="11" t="s">
        <v>417</v>
      </c>
      <c r="K3304" s="11" t="s">
        <v>981</v>
      </c>
      <c r="L3304" s="13">
        <v>50</v>
      </c>
      <c r="M3304" s="14">
        <v>6619</v>
      </c>
      <c r="N3304" s="15">
        <v>45440</v>
      </c>
      <c r="O3304" s="68" t="s">
        <v>3782</v>
      </c>
      <c r="P3304" s="8" t="s">
        <v>33</v>
      </c>
      <c r="Q3304" s="8" t="s">
        <v>34</v>
      </c>
      <c r="R3304" s="8" t="s">
        <v>31</v>
      </c>
      <c r="S3304" s="8" t="s">
        <v>31</v>
      </c>
      <c r="T3304" s="23" t="s">
        <v>31</v>
      </c>
      <c r="U3304" s="8" t="s">
        <v>35</v>
      </c>
      <c r="V3304" s="17">
        <v>200</v>
      </c>
      <c r="W3304" s="17">
        <v>140</v>
      </c>
      <c r="X3304" s="17">
        <v>2.7</v>
      </c>
      <c r="Y3304" s="18">
        <v>1</v>
      </c>
      <c r="Z3304" s="18" t="s">
        <v>31</v>
      </c>
      <c r="AA3304" s="72">
        <v>499</v>
      </c>
      <c r="AB3304" s="72">
        <v>455</v>
      </c>
      <c r="AC3304" s="33">
        <v>77</v>
      </c>
      <c r="AD3304" s="33" t="s">
        <v>724</v>
      </c>
      <c r="AE3304" s="289">
        <v>1</v>
      </c>
      <c r="AF3304"/>
      <c r="AG3304" s="347">
        <f t="shared" si="42"/>
        <v>954</v>
      </c>
      <c r="AH3304" s="347">
        <f t="shared" si="43"/>
        <v>954</v>
      </c>
      <c r="AI3304" s="347">
        <f t="shared" si="44"/>
        <v>47700</v>
      </c>
    </row>
    <row r="3305" spans="1:35">
      <c r="A3305" s="103">
        <v>45450</v>
      </c>
      <c r="B3305" s="7" t="s">
        <v>29</v>
      </c>
      <c r="C3305" s="86" t="s">
        <v>1324</v>
      </c>
      <c r="D3305" s="8"/>
      <c r="F3305" s="11" t="s">
        <v>4744</v>
      </c>
      <c r="G3305" s="11">
        <v>1011379</v>
      </c>
      <c r="H3305" s="11" t="s">
        <v>965</v>
      </c>
      <c r="I3305" s="12" t="s">
        <v>104</v>
      </c>
      <c r="J3305" s="11" t="s">
        <v>31</v>
      </c>
      <c r="K3305" s="11" t="s">
        <v>644</v>
      </c>
      <c r="L3305" s="13">
        <v>50</v>
      </c>
      <c r="M3305" s="92">
        <v>7512</v>
      </c>
      <c r="N3305" s="15">
        <v>45440</v>
      </c>
      <c r="O3305" s="68" t="s">
        <v>3782</v>
      </c>
      <c r="P3305" s="8" t="s">
        <v>33</v>
      </c>
      <c r="Q3305" s="8" t="s">
        <v>34</v>
      </c>
      <c r="R3305" s="8" t="s">
        <v>31</v>
      </c>
      <c r="S3305" s="8" t="s">
        <v>31</v>
      </c>
      <c r="T3305" s="23" t="s">
        <v>31</v>
      </c>
      <c r="U3305" s="8" t="s">
        <v>35</v>
      </c>
      <c r="V3305" s="17">
        <v>310</v>
      </c>
      <c r="W3305" s="17">
        <v>96</v>
      </c>
      <c r="X3305" s="17">
        <v>1.6</v>
      </c>
      <c r="Y3305" s="18">
        <v>2</v>
      </c>
      <c r="Z3305" s="33" t="s">
        <v>2707</v>
      </c>
      <c r="AA3305" s="33">
        <v>396</v>
      </c>
      <c r="AB3305" s="33">
        <v>160</v>
      </c>
      <c r="AC3305" s="33">
        <v>19</v>
      </c>
      <c r="AD3305" s="33" t="s">
        <v>688</v>
      </c>
      <c r="AE3305" s="289">
        <v>1</v>
      </c>
      <c r="AF3305"/>
      <c r="AG3305" s="347">
        <f t="shared" si="42"/>
        <v>556</v>
      </c>
      <c r="AH3305" s="347">
        <f t="shared" si="43"/>
        <v>278</v>
      </c>
      <c r="AI3305" s="347">
        <f t="shared" si="44"/>
        <v>13900</v>
      </c>
    </row>
    <row r="3306" spans="1:35">
      <c r="A3306" s="103">
        <v>45450</v>
      </c>
      <c r="B3306" s="7" t="s">
        <v>29</v>
      </c>
      <c r="C3306" s="8" t="s">
        <v>91</v>
      </c>
      <c r="D3306" s="8"/>
      <c r="E3306" s="57"/>
      <c r="F3306" s="11" t="s">
        <v>5393</v>
      </c>
      <c r="G3306" s="11">
        <v>1023878</v>
      </c>
      <c r="H3306" s="11" t="s">
        <v>777</v>
      </c>
      <c r="I3306" s="12" t="s">
        <v>1465</v>
      </c>
      <c r="J3306" s="11" t="s">
        <v>31</v>
      </c>
      <c r="K3306" s="25" t="s">
        <v>1663</v>
      </c>
      <c r="L3306" s="32">
        <v>200</v>
      </c>
      <c r="M3306" s="14" t="s">
        <v>61</v>
      </c>
      <c r="N3306" s="15">
        <v>45442</v>
      </c>
      <c r="O3306" s="68" t="s">
        <v>3782</v>
      </c>
      <c r="P3306" s="8" t="s">
        <v>85</v>
      </c>
      <c r="Q3306" s="8" t="s">
        <v>34</v>
      </c>
      <c r="R3306" s="8" t="s">
        <v>31</v>
      </c>
      <c r="S3306" s="23" t="s">
        <v>31</v>
      </c>
      <c r="T3306" s="23" t="s">
        <v>31</v>
      </c>
      <c r="U3306" s="8" t="s">
        <v>35</v>
      </c>
      <c r="V3306" s="17">
        <v>96.6</v>
      </c>
      <c r="W3306" s="17">
        <v>90</v>
      </c>
      <c r="X3306" s="17">
        <v>1.6</v>
      </c>
      <c r="Y3306" s="18">
        <v>2</v>
      </c>
      <c r="Z3306" s="33" t="s">
        <v>2707</v>
      </c>
      <c r="AA3306" s="33">
        <v>0</v>
      </c>
      <c r="AB3306" s="33">
        <v>18</v>
      </c>
      <c r="AC3306" s="33">
        <v>8</v>
      </c>
      <c r="AD3306" s="33" t="s">
        <v>724</v>
      </c>
      <c r="AE3306" s="289">
        <v>0.5</v>
      </c>
      <c r="AF3306"/>
      <c r="AG3306" s="347">
        <f t="shared" si="42"/>
        <v>18</v>
      </c>
      <c r="AH3306" s="347">
        <f t="shared" si="43"/>
        <v>9</v>
      </c>
      <c r="AI3306" s="347">
        <f t="shared" si="44"/>
        <v>1800</v>
      </c>
    </row>
    <row r="3307" spans="1:35" ht="19.5">
      <c r="A3307" s="103">
        <v>45453</v>
      </c>
      <c r="B3307" s="20" t="s">
        <v>39</v>
      </c>
      <c r="C3307" s="8" t="s">
        <v>91</v>
      </c>
      <c r="D3307" s="21" t="s">
        <v>5757</v>
      </c>
      <c r="E3307" s="27" t="s">
        <v>56</v>
      </c>
      <c r="F3307" s="25" t="s">
        <v>5312</v>
      </c>
      <c r="G3307" s="11">
        <v>1025272</v>
      </c>
      <c r="H3307" s="11" t="s">
        <v>497</v>
      </c>
      <c r="I3307" s="12" t="s">
        <v>528</v>
      </c>
      <c r="J3307" s="11" t="s">
        <v>498</v>
      </c>
      <c r="K3307" s="11" t="s">
        <v>499</v>
      </c>
      <c r="L3307" s="66" t="s">
        <v>5433</v>
      </c>
      <c r="M3307" s="14">
        <v>7405</v>
      </c>
      <c r="N3307" s="15">
        <v>45398</v>
      </c>
      <c r="O3307" s="68" t="s">
        <v>3782</v>
      </c>
      <c r="P3307" s="56" t="s">
        <v>244</v>
      </c>
      <c r="Q3307" s="8" t="s">
        <v>115</v>
      </c>
      <c r="R3307" s="99" t="s">
        <v>1090</v>
      </c>
      <c r="S3307" s="39" t="s">
        <v>5161</v>
      </c>
      <c r="T3307" s="44" t="s">
        <v>5334</v>
      </c>
      <c r="U3307" s="82" t="s">
        <v>4837</v>
      </c>
      <c r="V3307" s="17">
        <v>380</v>
      </c>
      <c r="W3307" s="17">
        <v>340</v>
      </c>
      <c r="X3307" s="17">
        <v>1.6</v>
      </c>
      <c r="Y3307" s="18">
        <v>1</v>
      </c>
      <c r="Z3307" s="33" t="s">
        <v>987</v>
      </c>
      <c r="AA3307" s="374">
        <v>2148</v>
      </c>
      <c r="AB3307" s="374">
        <v>1496</v>
      </c>
      <c r="AC3307" s="374">
        <v>267</v>
      </c>
      <c r="AD3307" s="33" t="s">
        <v>688</v>
      </c>
      <c r="AE3307" s="289">
        <v>2</v>
      </c>
      <c r="AF3307" s="70" t="s">
        <v>5160</v>
      </c>
      <c r="AG3307" s="347">
        <f t="shared" si="42"/>
        <v>3644</v>
      </c>
      <c r="AH3307" s="347">
        <f t="shared" si="43"/>
        <v>3644</v>
      </c>
      <c r="AI3307" s="338">
        <v>200420</v>
      </c>
    </row>
    <row r="3308" spans="1:35">
      <c r="A3308" s="103">
        <v>45453</v>
      </c>
      <c r="B3308" s="20" t="s">
        <v>39</v>
      </c>
      <c r="C3308" s="8" t="s">
        <v>91</v>
      </c>
      <c r="D3308" s="21" t="s">
        <v>5757</v>
      </c>
      <c r="E3308" s="9"/>
      <c r="F3308" s="25" t="s">
        <v>5312</v>
      </c>
      <c r="G3308" s="11">
        <v>1025272</v>
      </c>
      <c r="H3308" s="11" t="s">
        <v>497</v>
      </c>
      <c r="I3308" s="12" t="s">
        <v>500</v>
      </c>
      <c r="J3308" s="11" t="s">
        <v>498</v>
      </c>
      <c r="K3308" s="11" t="s">
        <v>501</v>
      </c>
      <c r="L3308" s="66" t="s">
        <v>5433</v>
      </c>
      <c r="M3308" s="14" t="s">
        <v>31</v>
      </c>
      <c r="N3308" s="15">
        <v>45398</v>
      </c>
      <c r="O3308" s="68" t="s">
        <v>3782</v>
      </c>
      <c r="P3308" s="56" t="s">
        <v>244</v>
      </c>
      <c r="Q3308" s="8" t="s">
        <v>502</v>
      </c>
      <c r="R3308" s="8" t="s">
        <v>31</v>
      </c>
      <c r="S3308" s="8" t="s">
        <v>31</v>
      </c>
      <c r="T3308" s="44" t="s">
        <v>5334</v>
      </c>
      <c r="U3308" s="82" t="s">
        <v>4837</v>
      </c>
      <c r="V3308" s="17">
        <v>380</v>
      </c>
      <c r="W3308" s="17">
        <v>340</v>
      </c>
      <c r="X3308" s="17">
        <v>1.6</v>
      </c>
      <c r="Y3308" s="18">
        <v>1</v>
      </c>
      <c r="Z3308" s="33" t="s">
        <v>990</v>
      </c>
      <c r="AA3308" s="374"/>
      <c r="AB3308" s="374"/>
      <c r="AC3308" s="374"/>
      <c r="AD3308" s="33" t="s">
        <v>688</v>
      </c>
      <c r="AE3308" s="289">
        <v>2</v>
      </c>
      <c r="AF3308" s="70" t="s">
        <v>5160</v>
      </c>
      <c r="AG3308" s="347">
        <f t="shared" si="42"/>
        <v>0</v>
      </c>
      <c r="AH3308" s="347">
        <f t="shared" si="43"/>
        <v>0</v>
      </c>
      <c r="AI3308" s="338">
        <v>0</v>
      </c>
    </row>
    <row r="3309" spans="1:35">
      <c r="A3309" s="103">
        <v>45453</v>
      </c>
      <c r="B3309" s="7" t="s">
        <v>29</v>
      </c>
      <c r="C3309" s="8" t="s">
        <v>91</v>
      </c>
      <c r="D3309" s="8"/>
      <c r="E3309" s="9"/>
      <c r="F3309" s="11" t="s">
        <v>5394</v>
      </c>
      <c r="G3309" s="11">
        <v>1023808</v>
      </c>
      <c r="H3309" s="11" t="s">
        <v>1799</v>
      </c>
      <c r="I3309" s="12" t="s">
        <v>598</v>
      </c>
      <c r="J3309" s="11" t="s">
        <v>31</v>
      </c>
      <c r="K3309" s="11" t="s">
        <v>1800</v>
      </c>
      <c r="L3309" s="13">
        <v>500</v>
      </c>
      <c r="M3309" s="14">
        <v>5213</v>
      </c>
      <c r="N3309" s="15">
        <v>45442</v>
      </c>
      <c r="O3309" s="68" t="s">
        <v>3782</v>
      </c>
      <c r="P3309" s="8" t="s">
        <v>85</v>
      </c>
      <c r="Q3309" s="8" t="s">
        <v>34</v>
      </c>
      <c r="R3309" s="8" t="s">
        <v>31</v>
      </c>
      <c r="S3309" s="8" t="s">
        <v>31</v>
      </c>
      <c r="T3309" s="23" t="s">
        <v>31</v>
      </c>
      <c r="U3309" s="8" t="s">
        <v>35</v>
      </c>
      <c r="V3309" s="17">
        <v>160.75</v>
      </c>
      <c r="W3309" s="17">
        <v>134</v>
      </c>
      <c r="X3309" s="17">
        <v>2.8</v>
      </c>
      <c r="Y3309" s="18">
        <v>5</v>
      </c>
      <c r="Z3309" s="33" t="s">
        <v>3872</v>
      </c>
      <c r="AA3309" s="33">
        <v>10</v>
      </c>
      <c r="AB3309" s="33">
        <v>0</v>
      </c>
      <c r="AC3309" s="33">
        <v>2</v>
      </c>
      <c r="AD3309" s="33" t="s">
        <v>724</v>
      </c>
      <c r="AE3309" s="289">
        <v>0.5</v>
      </c>
      <c r="AF3309"/>
      <c r="AG3309" s="347">
        <f t="shared" si="42"/>
        <v>10</v>
      </c>
      <c r="AH3309" s="347">
        <f t="shared" si="43"/>
        <v>2</v>
      </c>
      <c r="AI3309" s="347">
        <f t="shared" si="44"/>
        <v>1000</v>
      </c>
    </row>
    <row r="3310" spans="1:35">
      <c r="A3310" s="103">
        <v>45454</v>
      </c>
      <c r="B3310" s="20" t="s">
        <v>39</v>
      </c>
      <c r="C3310" s="21" t="s">
        <v>281</v>
      </c>
      <c r="D3310" s="21" t="s">
        <v>5757</v>
      </c>
      <c r="E3310" s="27" t="s">
        <v>56</v>
      </c>
      <c r="F3310" s="11" t="s">
        <v>5141</v>
      </c>
      <c r="G3310" s="11">
        <v>1023811</v>
      </c>
      <c r="H3310" s="11" t="s">
        <v>701</v>
      </c>
      <c r="I3310" s="12" t="s">
        <v>104</v>
      </c>
      <c r="J3310" s="11" t="s">
        <v>31</v>
      </c>
      <c r="K3310" s="10" t="s">
        <v>5327</v>
      </c>
      <c r="L3310" s="13">
        <v>50</v>
      </c>
      <c r="M3310" s="14">
        <v>8289</v>
      </c>
      <c r="N3310" s="15">
        <v>45427</v>
      </c>
      <c r="O3310" s="68" t="s">
        <v>3782</v>
      </c>
      <c r="P3310" s="8" t="s">
        <v>625</v>
      </c>
      <c r="Q3310" s="8" t="s">
        <v>502</v>
      </c>
      <c r="R3310" s="38" t="s">
        <v>1090</v>
      </c>
      <c r="S3310" s="39" t="s">
        <v>1292</v>
      </c>
      <c r="T3310" s="44" t="s">
        <v>5373</v>
      </c>
      <c r="U3310" s="82" t="s">
        <v>4837</v>
      </c>
      <c r="V3310" s="17">
        <v>349.6</v>
      </c>
      <c r="W3310" s="17">
        <v>126</v>
      </c>
      <c r="X3310" s="17">
        <v>1.6</v>
      </c>
      <c r="Y3310" s="18">
        <v>1</v>
      </c>
      <c r="Z3310" s="33"/>
      <c r="AA3310" s="33">
        <v>319</v>
      </c>
      <c r="AB3310" s="33">
        <v>587</v>
      </c>
      <c r="AC3310" s="33">
        <v>185</v>
      </c>
      <c r="AD3310" s="33" t="s">
        <v>688</v>
      </c>
      <c r="AE3310" s="289">
        <v>2</v>
      </c>
      <c r="AF3310" s="70" t="s">
        <v>5160</v>
      </c>
      <c r="AG3310" s="347">
        <f t="shared" si="42"/>
        <v>906</v>
      </c>
      <c r="AH3310" s="347">
        <f t="shared" si="43"/>
        <v>906</v>
      </c>
      <c r="AI3310" s="347">
        <f t="shared" si="44"/>
        <v>45300</v>
      </c>
    </row>
    <row r="3311" spans="1:35">
      <c r="A3311" s="103">
        <v>45454</v>
      </c>
      <c r="B3311" s="20" t="s">
        <v>39</v>
      </c>
      <c r="C3311" s="21" t="s">
        <v>281</v>
      </c>
      <c r="D3311" s="8"/>
      <c r="E3311" s="27" t="s">
        <v>56</v>
      </c>
      <c r="F3311" s="11" t="s">
        <v>5369</v>
      </c>
      <c r="G3311" s="11">
        <v>1023812</v>
      </c>
      <c r="H3311" s="11" t="s">
        <v>640</v>
      </c>
      <c r="I3311" s="12" t="s">
        <v>104</v>
      </c>
      <c r="J3311" s="11" t="s">
        <v>31</v>
      </c>
      <c r="K3311" s="10" t="s">
        <v>5070</v>
      </c>
      <c r="L3311" s="13">
        <v>70</v>
      </c>
      <c r="M3311" s="14">
        <v>8273</v>
      </c>
      <c r="N3311" s="15">
        <v>45427</v>
      </c>
      <c r="O3311" s="68" t="s">
        <v>3782</v>
      </c>
      <c r="P3311" s="8" t="s">
        <v>625</v>
      </c>
      <c r="Q3311" s="8" t="s">
        <v>502</v>
      </c>
      <c r="R3311" s="38" t="s">
        <v>1090</v>
      </c>
      <c r="S3311" s="39" t="s">
        <v>1292</v>
      </c>
      <c r="T3311" s="44" t="s">
        <v>5373</v>
      </c>
      <c r="U3311" s="82" t="s">
        <v>4837</v>
      </c>
      <c r="V3311" s="17">
        <v>349.6</v>
      </c>
      <c r="W3311" s="17">
        <v>126</v>
      </c>
      <c r="X3311" s="17">
        <v>1.6</v>
      </c>
      <c r="Y3311" s="18">
        <v>1</v>
      </c>
      <c r="Z3311" s="33"/>
      <c r="AA3311" s="33">
        <v>299</v>
      </c>
      <c r="AB3311" s="33">
        <v>600</v>
      </c>
      <c r="AC3311" s="33">
        <v>185</v>
      </c>
      <c r="AD3311" s="33" t="s">
        <v>688</v>
      </c>
      <c r="AE3311" s="289">
        <v>2</v>
      </c>
      <c r="AF3311" s="70" t="s">
        <v>5160</v>
      </c>
      <c r="AG3311" s="347">
        <f t="shared" si="42"/>
        <v>899</v>
      </c>
      <c r="AH3311" s="347">
        <f t="shared" si="43"/>
        <v>899</v>
      </c>
      <c r="AI3311" s="347">
        <f t="shared" si="44"/>
        <v>62930</v>
      </c>
    </row>
    <row r="3312" spans="1:35">
      <c r="A3312" s="103">
        <v>45454</v>
      </c>
      <c r="B3312" s="7" t="s">
        <v>29</v>
      </c>
      <c r="C3312" s="8" t="s">
        <v>91</v>
      </c>
      <c r="E3312" s="9"/>
      <c r="F3312" s="25" t="s">
        <v>5392</v>
      </c>
      <c r="G3312" s="11">
        <v>1027354</v>
      </c>
      <c r="H3312" s="11" t="s">
        <v>4608</v>
      </c>
      <c r="I3312" s="12" t="s">
        <v>4068</v>
      </c>
      <c r="J3312" s="11" t="s">
        <v>31</v>
      </c>
      <c r="K3312" s="11" t="s">
        <v>4609</v>
      </c>
      <c r="L3312" s="13">
        <v>200</v>
      </c>
      <c r="M3312" s="92">
        <v>7581</v>
      </c>
      <c r="N3312" s="15">
        <v>45440</v>
      </c>
      <c r="O3312" s="68" t="s">
        <v>3782</v>
      </c>
      <c r="P3312" s="8" t="s">
        <v>168</v>
      </c>
      <c r="Q3312" s="8" t="s">
        <v>115</v>
      </c>
      <c r="R3312" s="8" t="s">
        <v>31</v>
      </c>
      <c r="S3312" s="8" t="s">
        <v>31</v>
      </c>
      <c r="T3312" s="8" t="s">
        <v>31</v>
      </c>
      <c r="U3312" s="8" t="s">
        <v>35</v>
      </c>
      <c r="V3312" s="17">
        <v>322</v>
      </c>
      <c r="W3312" s="17">
        <v>295</v>
      </c>
      <c r="X3312" s="17">
        <v>1.85</v>
      </c>
      <c r="Y3312" s="18">
        <v>1</v>
      </c>
      <c r="Z3312" s="33"/>
      <c r="AA3312" s="72">
        <v>0</v>
      </c>
      <c r="AB3312" s="72">
        <v>129</v>
      </c>
      <c r="AC3312" s="33">
        <v>35</v>
      </c>
      <c r="AD3312" s="33" t="s">
        <v>724</v>
      </c>
      <c r="AE3312" s="289">
        <v>1</v>
      </c>
      <c r="AG3312" s="347">
        <f t="shared" si="42"/>
        <v>129</v>
      </c>
      <c r="AH3312" s="347">
        <f t="shared" si="43"/>
        <v>129</v>
      </c>
      <c r="AI3312" s="347">
        <f t="shared" si="44"/>
        <v>25800</v>
      </c>
    </row>
    <row r="3313" spans="1:35">
      <c r="A3313" s="103">
        <v>45456</v>
      </c>
      <c r="B3313" s="20" t="s">
        <v>39</v>
      </c>
      <c r="C3313" s="8" t="s">
        <v>91</v>
      </c>
      <c r="D3313" s="8"/>
      <c r="F3313" s="11" t="s">
        <v>5343</v>
      </c>
      <c r="G3313" s="11" t="s">
        <v>2905</v>
      </c>
      <c r="H3313" s="11" t="s">
        <v>4155</v>
      </c>
      <c r="I3313" s="12" t="s">
        <v>582</v>
      </c>
      <c r="J3313" s="11" t="s">
        <v>31</v>
      </c>
      <c r="K3313" s="11" t="s">
        <v>4158</v>
      </c>
      <c r="L3313" s="13">
        <v>40</v>
      </c>
      <c r="M3313" s="14">
        <v>7461</v>
      </c>
      <c r="N3313" s="15">
        <v>45406</v>
      </c>
      <c r="O3313" s="68" t="s">
        <v>3782</v>
      </c>
      <c r="P3313" s="8" t="s">
        <v>33</v>
      </c>
      <c r="Q3313" s="8" t="s">
        <v>115</v>
      </c>
      <c r="R3313" s="8" t="s">
        <v>31</v>
      </c>
      <c r="S3313" s="8" t="s">
        <v>31</v>
      </c>
      <c r="T3313" s="44" t="s">
        <v>5345</v>
      </c>
      <c r="U3313" s="82" t="s">
        <v>4837</v>
      </c>
      <c r="V3313" s="17">
        <v>409</v>
      </c>
      <c r="W3313" s="17">
        <v>96</v>
      </c>
      <c r="X3313" s="17">
        <v>1.6</v>
      </c>
      <c r="Y3313" s="18">
        <v>2</v>
      </c>
      <c r="Z3313" s="33" t="s">
        <v>2707</v>
      </c>
      <c r="AA3313" s="33">
        <v>534</v>
      </c>
      <c r="AB3313" s="33">
        <v>224</v>
      </c>
      <c r="AC3313" s="70">
        <v>97</v>
      </c>
      <c r="AD3313" s="33" t="s">
        <v>688</v>
      </c>
      <c r="AE3313" s="289">
        <v>2</v>
      </c>
      <c r="AF3313" s="70" t="s">
        <v>5160</v>
      </c>
      <c r="AG3313" s="347">
        <f t="shared" si="42"/>
        <v>758</v>
      </c>
      <c r="AH3313" s="347">
        <f t="shared" si="43"/>
        <v>379</v>
      </c>
      <c r="AI3313" s="347">
        <f t="shared" si="44"/>
        <v>15160</v>
      </c>
    </row>
    <row r="3314" spans="1:35">
      <c r="A3314" s="103">
        <v>45455</v>
      </c>
      <c r="B3314" s="20" t="s">
        <v>39</v>
      </c>
      <c r="C3314" s="86" t="s">
        <v>1130</v>
      </c>
      <c r="D3314" s="107"/>
      <c r="E3314" s="27" t="s">
        <v>56</v>
      </c>
      <c r="F3314" s="10" t="s">
        <v>5266</v>
      </c>
      <c r="G3314" s="11">
        <v>1025966</v>
      </c>
      <c r="H3314" s="11" t="s">
        <v>2329</v>
      </c>
      <c r="I3314" s="12" t="s">
        <v>1492</v>
      </c>
      <c r="J3314" s="11" t="s">
        <v>31</v>
      </c>
      <c r="K3314" s="11" t="s">
        <v>5265</v>
      </c>
      <c r="L3314" s="13">
        <v>50</v>
      </c>
      <c r="M3314" s="14">
        <v>8186</v>
      </c>
      <c r="N3314" s="15">
        <v>45406</v>
      </c>
      <c r="O3314" s="68" t="s">
        <v>3782</v>
      </c>
      <c r="P3314" s="8" t="s">
        <v>33</v>
      </c>
      <c r="Q3314" s="8" t="s">
        <v>115</v>
      </c>
      <c r="R3314" s="8" t="s">
        <v>31</v>
      </c>
      <c r="S3314" s="8" t="s">
        <v>31</v>
      </c>
      <c r="T3314" s="44" t="s">
        <v>5345</v>
      </c>
      <c r="U3314" s="82" t="s">
        <v>4837</v>
      </c>
      <c r="V3314" s="17">
        <v>429</v>
      </c>
      <c r="W3314" s="17">
        <v>106</v>
      </c>
      <c r="X3314" s="17">
        <v>1.6</v>
      </c>
      <c r="Y3314" s="18">
        <v>2</v>
      </c>
      <c r="Z3314" s="33" t="s">
        <v>1508</v>
      </c>
      <c r="AA3314" s="70">
        <v>542</v>
      </c>
      <c r="AB3314" s="70">
        <v>260</v>
      </c>
      <c r="AC3314" s="70">
        <v>97</v>
      </c>
      <c r="AD3314" s="33" t="s">
        <v>724</v>
      </c>
      <c r="AE3314" s="289">
        <v>3</v>
      </c>
      <c r="AF3314" s="70" t="s">
        <v>5160</v>
      </c>
      <c r="AG3314" s="347">
        <f t="shared" si="42"/>
        <v>802</v>
      </c>
      <c r="AH3314" s="347">
        <f t="shared" si="43"/>
        <v>401</v>
      </c>
      <c r="AI3314" s="347">
        <f t="shared" si="44"/>
        <v>20050</v>
      </c>
    </row>
    <row r="3315" spans="1:35">
      <c r="A3315" s="103">
        <v>45455</v>
      </c>
      <c r="B3315" s="7" t="s">
        <v>29</v>
      </c>
      <c r="C3315" s="21" t="s">
        <v>281</v>
      </c>
      <c r="D3315" s="79"/>
      <c r="F3315" s="11" t="s">
        <v>5397</v>
      </c>
      <c r="G3315" s="11">
        <v>1027693</v>
      </c>
      <c r="H3315" s="11" t="s">
        <v>5303</v>
      </c>
      <c r="I3315" s="12" t="s">
        <v>5263</v>
      </c>
      <c r="J3315" s="11" t="s">
        <v>417</v>
      </c>
      <c r="K3315" s="11" t="s">
        <v>5264</v>
      </c>
      <c r="L3315" s="13">
        <v>20</v>
      </c>
      <c r="M3315" s="14">
        <v>8360</v>
      </c>
      <c r="N3315" s="15">
        <v>45447</v>
      </c>
      <c r="O3315" s="68" t="s">
        <v>3782</v>
      </c>
      <c r="P3315" s="8" t="s">
        <v>85</v>
      </c>
      <c r="Q3315" s="8" t="s">
        <v>34</v>
      </c>
      <c r="R3315" s="8" t="s">
        <v>31</v>
      </c>
      <c r="S3315" s="8" t="s">
        <v>31</v>
      </c>
      <c r="T3315" s="23" t="s">
        <v>31</v>
      </c>
      <c r="U3315" s="8" t="s">
        <v>35</v>
      </c>
      <c r="V3315" s="17">
        <v>154</v>
      </c>
      <c r="W3315" s="17">
        <v>90</v>
      </c>
      <c r="X3315" s="17">
        <v>1.6</v>
      </c>
      <c r="Y3315" s="18">
        <v>1</v>
      </c>
      <c r="Z3315" s="33"/>
      <c r="AA3315" s="33">
        <v>0</v>
      </c>
      <c r="AB3315" s="33">
        <v>77</v>
      </c>
      <c r="AC3315" s="33">
        <v>22</v>
      </c>
      <c r="AD3315" s="33" t="s">
        <v>688</v>
      </c>
      <c r="AE3315" s="289">
        <v>0.5</v>
      </c>
      <c r="AF3315"/>
      <c r="AG3315" s="347">
        <f t="shared" si="42"/>
        <v>77</v>
      </c>
      <c r="AH3315" s="347">
        <f t="shared" si="43"/>
        <v>77</v>
      </c>
      <c r="AI3315" s="347">
        <f t="shared" si="44"/>
        <v>1540</v>
      </c>
    </row>
    <row r="3316" spans="1:35">
      <c r="A3316" s="103">
        <v>45456</v>
      </c>
      <c r="B3316" s="7" t="s">
        <v>1169</v>
      </c>
      <c r="C3316" s="8" t="s">
        <v>91</v>
      </c>
      <c r="D3316" s="8"/>
      <c r="F3316" s="25" t="s">
        <v>5391</v>
      </c>
      <c r="G3316" s="11">
        <v>1011329</v>
      </c>
      <c r="H3316" s="11" t="s">
        <v>1558</v>
      </c>
      <c r="I3316" s="12" t="s">
        <v>5040</v>
      </c>
      <c r="J3316" s="11" t="s">
        <v>31</v>
      </c>
      <c r="K3316" s="11" t="s">
        <v>4894</v>
      </c>
      <c r="L3316" s="13">
        <v>30</v>
      </c>
      <c r="M3316" s="14">
        <v>8104</v>
      </c>
      <c r="N3316" s="15">
        <v>45439</v>
      </c>
      <c r="O3316" s="68" t="s">
        <v>3782</v>
      </c>
      <c r="P3316" s="8" t="s">
        <v>262</v>
      </c>
      <c r="Q3316" s="8" t="s">
        <v>34</v>
      </c>
      <c r="R3316" s="8" t="s">
        <v>31</v>
      </c>
      <c r="S3316" s="8" t="s">
        <v>31</v>
      </c>
      <c r="T3316" s="23" t="s">
        <v>31</v>
      </c>
      <c r="U3316" s="8" t="s">
        <v>35</v>
      </c>
      <c r="V3316" s="17">
        <v>231.5</v>
      </c>
      <c r="W3316" s="17">
        <v>222</v>
      </c>
      <c r="X3316" s="17">
        <v>1.6</v>
      </c>
      <c r="Y3316" s="18">
        <v>1</v>
      </c>
      <c r="Z3316" s="33"/>
      <c r="AA3316" s="72">
        <v>495</v>
      </c>
      <c r="AB3316" s="72">
        <v>874</v>
      </c>
      <c r="AC3316" s="33">
        <v>152</v>
      </c>
      <c r="AD3316" s="33" t="s">
        <v>724</v>
      </c>
      <c r="AE3316" s="289">
        <v>1</v>
      </c>
      <c r="AG3316" s="347">
        <f t="shared" si="42"/>
        <v>1369</v>
      </c>
      <c r="AH3316" s="347">
        <f t="shared" si="43"/>
        <v>1369</v>
      </c>
      <c r="AI3316" s="347">
        <f t="shared" si="44"/>
        <v>41070</v>
      </c>
    </row>
    <row r="3317" spans="1:35">
      <c r="A3317" s="103">
        <v>45457</v>
      </c>
      <c r="B3317" s="7" t="s">
        <v>29</v>
      </c>
      <c r="C3317" s="8" t="s">
        <v>91</v>
      </c>
      <c r="D3317" s="79"/>
      <c r="E3317" s="9"/>
      <c r="F3317" s="11" t="s">
        <v>5393</v>
      </c>
      <c r="G3317" s="11">
        <v>1023878</v>
      </c>
      <c r="H3317" s="11" t="s">
        <v>777</v>
      </c>
      <c r="I3317" s="12" t="s">
        <v>312</v>
      </c>
      <c r="J3317" s="14" t="s">
        <v>31</v>
      </c>
      <c r="K3317" s="11" t="s">
        <v>1160</v>
      </c>
      <c r="L3317" s="13">
        <v>200</v>
      </c>
      <c r="M3317" s="14">
        <v>5517</v>
      </c>
      <c r="N3317" s="15">
        <v>45446</v>
      </c>
      <c r="O3317" s="68" t="s">
        <v>3782</v>
      </c>
      <c r="P3317" s="8" t="s">
        <v>33</v>
      </c>
      <c r="Q3317" s="8" t="s">
        <v>34</v>
      </c>
      <c r="R3317" s="8" t="s">
        <v>31</v>
      </c>
      <c r="S3317" s="8" t="s">
        <v>31</v>
      </c>
      <c r="T3317" s="23" t="s">
        <v>31</v>
      </c>
      <c r="U3317" s="8" t="s">
        <v>35</v>
      </c>
      <c r="V3317" s="17">
        <v>129.6</v>
      </c>
      <c r="W3317" s="17">
        <v>94</v>
      </c>
      <c r="X3317" s="17">
        <v>1.6</v>
      </c>
      <c r="Y3317" s="18">
        <v>2</v>
      </c>
      <c r="Z3317" s="33" t="s">
        <v>2707</v>
      </c>
      <c r="AA3317" s="33">
        <v>2</v>
      </c>
      <c r="AB3317" s="33">
        <v>168</v>
      </c>
      <c r="AC3317" s="33">
        <v>26</v>
      </c>
      <c r="AD3317" s="33" t="s">
        <v>724</v>
      </c>
      <c r="AE3317" s="289">
        <v>1</v>
      </c>
      <c r="AF3317"/>
      <c r="AG3317" s="347">
        <f t="shared" si="42"/>
        <v>170</v>
      </c>
      <c r="AH3317" s="347">
        <f t="shared" si="43"/>
        <v>85</v>
      </c>
      <c r="AI3317" s="347">
        <f t="shared" si="44"/>
        <v>17000</v>
      </c>
    </row>
    <row r="3318" spans="1:35">
      <c r="A3318" s="103">
        <v>45460</v>
      </c>
      <c r="B3318" s="20" t="s">
        <v>39</v>
      </c>
      <c r="C3318" s="21" t="s">
        <v>281</v>
      </c>
      <c r="D3318" s="21" t="s">
        <v>5757</v>
      </c>
      <c r="E3318" s="8"/>
      <c r="F3318" s="11" t="s">
        <v>5139</v>
      </c>
      <c r="G3318" s="11">
        <v>1027324</v>
      </c>
      <c r="H3318" s="11" t="s">
        <v>1746</v>
      </c>
      <c r="I3318" s="12" t="s">
        <v>197</v>
      </c>
      <c r="J3318" s="11" t="s">
        <v>31</v>
      </c>
      <c r="K3318" s="25" t="s">
        <v>1763</v>
      </c>
      <c r="L3318" s="13">
        <v>50</v>
      </c>
      <c r="M3318" s="14">
        <v>8111</v>
      </c>
      <c r="N3318" s="15">
        <v>45426</v>
      </c>
      <c r="O3318" s="68" t="s">
        <v>3782</v>
      </c>
      <c r="P3318" s="8" t="s">
        <v>33</v>
      </c>
      <c r="Q3318" s="8" t="s">
        <v>502</v>
      </c>
      <c r="R3318" s="8" t="s">
        <v>31</v>
      </c>
      <c r="S3318" s="8" t="s">
        <v>31</v>
      </c>
      <c r="T3318" s="23" t="s">
        <v>31</v>
      </c>
      <c r="U3318" s="82" t="s">
        <v>4837</v>
      </c>
      <c r="V3318" s="17">
        <v>367</v>
      </c>
      <c r="W3318" s="17">
        <v>228</v>
      </c>
      <c r="X3318" s="17">
        <v>2.4</v>
      </c>
      <c r="Y3318" s="18">
        <v>1</v>
      </c>
      <c r="Z3318" s="33"/>
      <c r="AA3318" s="33">
        <v>854</v>
      </c>
      <c r="AB3318" s="33">
        <v>1428</v>
      </c>
      <c r="AC3318" s="33">
        <v>195</v>
      </c>
      <c r="AD3318" s="33" t="s">
        <v>688</v>
      </c>
      <c r="AE3318" s="289">
        <v>1.5</v>
      </c>
      <c r="AF3318"/>
      <c r="AG3318" s="347">
        <f t="shared" si="42"/>
        <v>2282</v>
      </c>
      <c r="AH3318" s="347">
        <f t="shared" si="43"/>
        <v>2282</v>
      </c>
      <c r="AI3318" s="347">
        <f t="shared" si="44"/>
        <v>114100</v>
      </c>
    </row>
    <row r="3319" spans="1:35">
      <c r="A3319" s="103">
        <v>45460</v>
      </c>
      <c r="B3319" s="7" t="s">
        <v>29</v>
      </c>
      <c r="C3319" s="8" t="s">
        <v>91</v>
      </c>
      <c r="D3319" s="79"/>
      <c r="E3319" s="9"/>
      <c r="F3319" s="11" t="s">
        <v>5393</v>
      </c>
      <c r="G3319" s="11">
        <v>1023878</v>
      </c>
      <c r="H3319" s="11" t="s">
        <v>777</v>
      </c>
      <c r="I3319" s="12" t="s">
        <v>1161</v>
      </c>
      <c r="J3319" s="14" t="s">
        <v>31</v>
      </c>
      <c r="K3319" s="11" t="s">
        <v>1162</v>
      </c>
      <c r="L3319" s="13">
        <v>200</v>
      </c>
      <c r="M3319" s="14">
        <v>5252</v>
      </c>
      <c r="N3319" s="15">
        <v>45446</v>
      </c>
      <c r="O3319" s="68" t="s">
        <v>3782</v>
      </c>
      <c r="P3319" s="8" t="s">
        <v>85</v>
      </c>
      <c r="Q3319" s="8" t="s">
        <v>34</v>
      </c>
      <c r="R3319" s="8" t="s">
        <v>31</v>
      </c>
      <c r="S3319" s="8" t="s">
        <v>31</v>
      </c>
      <c r="T3319" s="23" t="s">
        <v>31</v>
      </c>
      <c r="U3319" s="8" t="s">
        <v>35</v>
      </c>
      <c r="V3319" s="17">
        <v>255.5</v>
      </c>
      <c r="W3319" s="17">
        <v>142.5</v>
      </c>
      <c r="X3319" s="17">
        <v>1.6</v>
      </c>
      <c r="Y3319" s="18">
        <v>5</v>
      </c>
      <c r="Z3319" s="33" t="s">
        <v>3872</v>
      </c>
      <c r="AA3319" s="33">
        <v>0</v>
      </c>
      <c r="AB3319" s="33">
        <v>65</v>
      </c>
      <c r="AC3319" s="33">
        <v>4</v>
      </c>
      <c r="AD3319" s="33" t="s">
        <v>724</v>
      </c>
      <c r="AE3319" s="289">
        <v>0.5</v>
      </c>
      <c r="AF3319"/>
      <c r="AG3319" s="347">
        <f t="shared" si="42"/>
        <v>65</v>
      </c>
      <c r="AH3319" s="347">
        <f t="shared" si="43"/>
        <v>13</v>
      </c>
      <c r="AI3319" s="347">
        <f t="shared" si="44"/>
        <v>2600</v>
      </c>
    </row>
    <row r="3320" spans="1:35">
      <c r="A3320" s="103">
        <v>45460</v>
      </c>
      <c r="B3320" s="7" t="s">
        <v>29</v>
      </c>
      <c r="C3320" s="8" t="s">
        <v>91</v>
      </c>
      <c r="D3320" s="8"/>
      <c r="E3320" s="9"/>
      <c r="F3320" s="11" t="s">
        <v>5393</v>
      </c>
      <c r="G3320" s="11">
        <v>1023878</v>
      </c>
      <c r="H3320" s="11" t="s">
        <v>777</v>
      </c>
      <c r="I3320" s="12" t="s">
        <v>778</v>
      </c>
      <c r="J3320" s="11" t="s">
        <v>31</v>
      </c>
      <c r="K3320" s="45" t="s">
        <v>1659</v>
      </c>
      <c r="L3320" s="13">
        <v>200</v>
      </c>
      <c r="M3320" s="14">
        <v>7961</v>
      </c>
      <c r="N3320" s="15">
        <v>45442</v>
      </c>
      <c r="O3320" s="68" t="s">
        <v>3782</v>
      </c>
      <c r="P3320" s="8" t="s">
        <v>85</v>
      </c>
      <c r="Q3320" s="8" t="s">
        <v>34</v>
      </c>
      <c r="R3320" s="8" t="s">
        <v>31</v>
      </c>
      <c r="S3320" s="8" t="s">
        <v>31</v>
      </c>
      <c r="T3320" s="23" t="s">
        <v>31</v>
      </c>
      <c r="U3320" s="8" t="s">
        <v>35</v>
      </c>
      <c r="V3320" s="17">
        <v>235</v>
      </c>
      <c r="W3320" s="17">
        <v>101.5</v>
      </c>
      <c r="X3320" s="17">
        <v>1.6</v>
      </c>
      <c r="Y3320" s="18">
        <v>2</v>
      </c>
      <c r="Z3320" s="33" t="s">
        <v>2707</v>
      </c>
      <c r="AA3320" s="291">
        <v>166</v>
      </c>
      <c r="AB3320" s="291">
        <v>0</v>
      </c>
      <c r="AC3320" s="291">
        <v>27</v>
      </c>
      <c r="AD3320" s="33" t="s">
        <v>724</v>
      </c>
      <c r="AE3320" s="289">
        <v>0.5</v>
      </c>
      <c r="AF3320"/>
      <c r="AG3320" s="347">
        <f t="shared" si="42"/>
        <v>166</v>
      </c>
      <c r="AH3320" s="347">
        <f t="shared" si="43"/>
        <v>83</v>
      </c>
      <c r="AI3320" s="347">
        <f t="shared" si="44"/>
        <v>16600</v>
      </c>
    </row>
    <row r="3321" spans="1:35">
      <c r="A3321" s="103">
        <v>45460</v>
      </c>
      <c r="B3321" s="20" t="s">
        <v>108</v>
      </c>
      <c r="C3321" s="21" t="s">
        <v>281</v>
      </c>
      <c r="D3321" s="71"/>
      <c r="E3321" s="9"/>
      <c r="F3321" s="11" t="s">
        <v>5380</v>
      </c>
      <c r="G3321" s="11">
        <v>1026526</v>
      </c>
      <c r="H3321" s="11" t="s">
        <v>3793</v>
      </c>
      <c r="I3321" s="12" t="s">
        <v>3950</v>
      </c>
      <c r="J3321" s="11" t="s">
        <v>31</v>
      </c>
      <c r="K3321" s="11" t="s">
        <v>3794</v>
      </c>
      <c r="L3321" s="13">
        <v>80</v>
      </c>
      <c r="M3321" s="14">
        <v>8375</v>
      </c>
      <c r="N3321" s="15">
        <v>45433</v>
      </c>
      <c r="O3321" s="68" t="s">
        <v>3782</v>
      </c>
      <c r="P3321" s="8" t="s">
        <v>33</v>
      </c>
      <c r="Q3321" s="8" t="s">
        <v>34</v>
      </c>
      <c r="R3321" s="8" t="s">
        <v>31</v>
      </c>
      <c r="S3321" s="8" t="s">
        <v>31</v>
      </c>
      <c r="T3321" s="8" t="s">
        <v>31</v>
      </c>
      <c r="U3321" s="82" t="s">
        <v>4837</v>
      </c>
      <c r="V3321" s="17">
        <v>266</v>
      </c>
      <c r="W3321" s="17">
        <v>115.15</v>
      </c>
      <c r="X3321" s="17">
        <v>1.6</v>
      </c>
      <c r="Y3321" s="18">
        <v>1</v>
      </c>
      <c r="Z3321" s="33"/>
      <c r="AA3321" s="33">
        <v>506</v>
      </c>
      <c r="AB3321" s="33">
        <v>570</v>
      </c>
      <c r="AC3321" s="33">
        <v>161</v>
      </c>
      <c r="AD3321" s="33" t="s">
        <v>688</v>
      </c>
      <c r="AE3321" s="289">
        <v>1.5</v>
      </c>
      <c r="AF3321"/>
      <c r="AG3321" s="347">
        <f t="shared" si="42"/>
        <v>1076</v>
      </c>
      <c r="AH3321" s="347">
        <f t="shared" si="43"/>
        <v>1076</v>
      </c>
      <c r="AI3321" s="347">
        <f t="shared" si="44"/>
        <v>86080</v>
      </c>
    </row>
    <row r="3322" spans="1:35">
      <c r="A3322" s="103">
        <v>45462</v>
      </c>
      <c r="B3322" s="20" t="s">
        <v>39</v>
      </c>
      <c r="C3322" s="86" t="s">
        <v>1130</v>
      </c>
      <c r="D3322" s="8"/>
      <c r="E3322" s="27" t="s">
        <v>56</v>
      </c>
      <c r="F3322" s="11" t="s">
        <v>5364</v>
      </c>
      <c r="G3322" s="11">
        <v>1011347</v>
      </c>
      <c r="H3322" s="11" t="s">
        <v>3831</v>
      </c>
      <c r="I3322" s="12" t="s">
        <v>197</v>
      </c>
      <c r="J3322" s="11" t="s">
        <v>31</v>
      </c>
      <c r="K3322" s="11" t="s">
        <v>5372</v>
      </c>
      <c r="L3322" s="13">
        <v>30</v>
      </c>
      <c r="M3322" s="14">
        <v>8275</v>
      </c>
      <c r="N3322" s="15">
        <v>45426</v>
      </c>
      <c r="O3322" s="68" t="s">
        <v>3782</v>
      </c>
      <c r="P3322" s="56" t="s">
        <v>244</v>
      </c>
      <c r="Q3322" s="8" t="s">
        <v>115</v>
      </c>
      <c r="R3322" s="8" t="s">
        <v>31</v>
      </c>
      <c r="S3322" s="8" t="s">
        <v>31</v>
      </c>
      <c r="T3322" s="23" t="s">
        <v>31</v>
      </c>
      <c r="U3322" s="82" t="s">
        <v>4837</v>
      </c>
      <c r="V3322" s="17">
        <v>382</v>
      </c>
      <c r="W3322" s="17">
        <v>370</v>
      </c>
      <c r="X3322" s="17">
        <v>2.4500000000000002</v>
      </c>
      <c r="Y3322" s="18">
        <v>1</v>
      </c>
      <c r="Z3322" s="33"/>
      <c r="AA3322" s="291">
        <v>1894</v>
      </c>
      <c r="AB3322" s="291">
        <v>1861</v>
      </c>
      <c r="AC3322" s="291">
        <v>204</v>
      </c>
      <c r="AD3322" s="33" t="s">
        <v>688</v>
      </c>
      <c r="AE3322" s="289">
        <v>3</v>
      </c>
      <c r="AF3322"/>
      <c r="AG3322" s="347">
        <f t="shared" si="42"/>
        <v>3755</v>
      </c>
      <c r="AH3322" s="347">
        <f t="shared" si="43"/>
        <v>3755</v>
      </c>
      <c r="AI3322" s="347">
        <f t="shared" si="44"/>
        <v>112650</v>
      </c>
    </row>
    <row r="3323" spans="1:35">
      <c r="A3323" s="103">
        <v>45463</v>
      </c>
      <c r="B3323" s="20" t="s">
        <v>39</v>
      </c>
      <c r="C3323" s="21" t="s">
        <v>281</v>
      </c>
      <c r="D3323" s="8"/>
      <c r="E3323" s="9"/>
      <c r="F3323" s="25" t="s">
        <v>5244</v>
      </c>
      <c r="G3323" s="11">
        <v>1023229</v>
      </c>
      <c r="H3323" s="11" t="s">
        <v>3792</v>
      </c>
      <c r="I3323" s="12" t="s">
        <v>2794</v>
      </c>
      <c r="J3323" s="11" t="s">
        <v>3887</v>
      </c>
      <c r="K3323" s="11" t="s">
        <v>3889</v>
      </c>
      <c r="L3323" s="32">
        <v>50</v>
      </c>
      <c r="M3323" s="92">
        <v>7760</v>
      </c>
      <c r="N3323" s="15">
        <v>45350</v>
      </c>
      <c r="O3323" s="68" t="s">
        <v>3782</v>
      </c>
      <c r="P3323" s="8" t="s">
        <v>85</v>
      </c>
      <c r="Q3323" s="8" t="s">
        <v>351</v>
      </c>
      <c r="R3323" s="8" t="s">
        <v>31</v>
      </c>
      <c r="S3323" s="8" t="s">
        <v>31</v>
      </c>
      <c r="T3323" s="44" t="s">
        <v>5246</v>
      </c>
      <c r="U3323" s="82" t="s">
        <v>4837</v>
      </c>
      <c r="V3323" s="17">
        <v>418</v>
      </c>
      <c r="W3323" s="17">
        <v>230</v>
      </c>
      <c r="X3323" s="17">
        <v>1.6</v>
      </c>
      <c r="Y3323" s="18">
        <v>1</v>
      </c>
      <c r="Z3323" s="18" t="s">
        <v>987</v>
      </c>
      <c r="AA3323" s="370">
        <v>0</v>
      </c>
      <c r="AB3323" s="370">
        <v>832</v>
      </c>
      <c r="AC3323" s="33">
        <v>111</v>
      </c>
      <c r="AD3323" s="33" t="s">
        <v>724</v>
      </c>
      <c r="AE3323" s="289">
        <v>1.5</v>
      </c>
      <c r="AF3323" s="70" t="s">
        <v>5160</v>
      </c>
      <c r="AG3323" s="347">
        <f t="shared" si="42"/>
        <v>832</v>
      </c>
      <c r="AH3323" s="347">
        <f t="shared" si="43"/>
        <v>832</v>
      </c>
      <c r="AI3323" s="347">
        <f t="shared" si="44"/>
        <v>41600</v>
      </c>
    </row>
    <row r="3324" spans="1:35">
      <c r="A3324" s="103">
        <v>45463</v>
      </c>
      <c r="B3324" s="20" t="s">
        <v>39</v>
      </c>
      <c r="C3324" s="8" t="s">
        <v>61</v>
      </c>
      <c r="D3324" s="8"/>
      <c r="E3324" s="8"/>
      <c r="F3324" s="25" t="s">
        <v>5244</v>
      </c>
      <c r="G3324" s="11">
        <v>1023229</v>
      </c>
      <c r="H3324" s="11" t="s">
        <v>3792</v>
      </c>
      <c r="I3324" s="12" t="s">
        <v>733</v>
      </c>
      <c r="J3324" s="11" t="s">
        <v>3887</v>
      </c>
      <c r="K3324" s="11" t="s">
        <v>2793</v>
      </c>
      <c r="L3324" s="32" t="s">
        <v>417</v>
      </c>
      <c r="M3324" s="95" t="s">
        <v>1187</v>
      </c>
      <c r="N3324" s="15">
        <v>45350</v>
      </c>
      <c r="O3324" s="68" t="s">
        <v>3782</v>
      </c>
      <c r="P3324" s="8" t="s">
        <v>85</v>
      </c>
      <c r="Q3324" s="8" t="s">
        <v>351</v>
      </c>
      <c r="R3324" s="8" t="s">
        <v>31</v>
      </c>
      <c r="S3324" s="8" t="s">
        <v>417</v>
      </c>
      <c r="T3324" s="44" t="s">
        <v>5246</v>
      </c>
      <c r="U3324" s="82" t="s">
        <v>4837</v>
      </c>
      <c r="V3324" s="17">
        <v>418</v>
      </c>
      <c r="W3324" s="17">
        <v>230</v>
      </c>
      <c r="X3324" s="17">
        <v>1.6</v>
      </c>
      <c r="Y3324" s="18">
        <v>1</v>
      </c>
      <c r="Z3324" s="18" t="s">
        <v>990</v>
      </c>
      <c r="AA3324" s="370"/>
      <c r="AB3324" s="370"/>
      <c r="AC3324" s="33">
        <v>111</v>
      </c>
      <c r="AD3324" s="33" t="s">
        <v>724</v>
      </c>
      <c r="AE3324" s="289">
        <v>1.5</v>
      </c>
      <c r="AF3324" s="70" t="s">
        <v>5160</v>
      </c>
      <c r="AG3324" s="347">
        <f t="shared" si="42"/>
        <v>0</v>
      </c>
      <c r="AH3324" s="347">
        <f t="shared" si="43"/>
        <v>0</v>
      </c>
      <c r="AI3324" s="338">
        <v>0</v>
      </c>
    </row>
    <row r="3325" spans="1:35">
      <c r="A3325" s="103">
        <v>45463</v>
      </c>
      <c r="B3325" s="20" t="s">
        <v>39</v>
      </c>
      <c r="C3325" s="21" t="s">
        <v>281</v>
      </c>
      <c r="D3325" s="8"/>
      <c r="E3325" s="9"/>
      <c r="F3325" s="25" t="s">
        <v>5245</v>
      </c>
      <c r="G3325" s="11">
        <v>1023228</v>
      </c>
      <c r="H3325" s="11" t="s">
        <v>3653</v>
      </c>
      <c r="I3325" s="12" t="s">
        <v>2794</v>
      </c>
      <c r="J3325" s="11" t="s">
        <v>3886</v>
      </c>
      <c r="K3325" s="11" t="s">
        <v>3888</v>
      </c>
      <c r="L3325" s="32">
        <v>50</v>
      </c>
      <c r="M3325" s="92">
        <v>7714</v>
      </c>
      <c r="N3325" s="15">
        <v>45350</v>
      </c>
      <c r="O3325" s="68" t="s">
        <v>3782</v>
      </c>
      <c r="P3325" s="8" t="s">
        <v>85</v>
      </c>
      <c r="Q3325" s="8" t="s">
        <v>351</v>
      </c>
      <c r="R3325" s="8" t="s">
        <v>31</v>
      </c>
      <c r="S3325" s="8" t="s">
        <v>31</v>
      </c>
      <c r="T3325" s="44" t="s">
        <v>5246</v>
      </c>
      <c r="U3325" s="82" t="s">
        <v>4837</v>
      </c>
      <c r="V3325" s="17">
        <v>418</v>
      </c>
      <c r="W3325" s="17">
        <v>230</v>
      </c>
      <c r="X3325" s="17">
        <v>1.6</v>
      </c>
      <c r="Y3325" s="18">
        <v>1</v>
      </c>
      <c r="Z3325" s="18" t="s">
        <v>987</v>
      </c>
      <c r="AA3325" s="370">
        <v>0</v>
      </c>
      <c r="AB3325" s="370">
        <v>783</v>
      </c>
      <c r="AC3325" s="33">
        <v>111</v>
      </c>
      <c r="AD3325" s="33" t="s">
        <v>724</v>
      </c>
      <c r="AE3325" s="289">
        <v>1.5</v>
      </c>
      <c r="AF3325" s="70" t="s">
        <v>5160</v>
      </c>
      <c r="AG3325" s="347">
        <f t="shared" si="42"/>
        <v>783</v>
      </c>
      <c r="AH3325" s="347">
        <f t="shared" si="43"/>
        <v>783</v>
      </c>
      <c r="AI3325" s="347">
        <f t="shared" si="44"/>
        <v>39150</v>
      </c>
    </row>
    <row r="3326" spans="1:35">
      <c r="A3326" s="103">
        <v>45463</v>
      </c>
      <c r="B3326" s="20" t="s">
        <v>39</v>
      </c>
      <c r="C3326" s="8" t="s">
        <v>91</v>
      </c>
      <c r="D3326" s="8"/>
      <c r="E3326" s="9"/>
      <c r="F3326" s="25" t="s">
        <v>5245</v>
      </c>
      <c r="G3326" s="11">
        <v>1023228</v>
      </c>
      <c r="H3326" s="11" t="s">
        <v>3653</v>
      </c>
      <c r="I3326" s="12" t="s">
        <v>733</v>
      </c>
      <c r="J3326" s="11" t="s">
        <v>3886</v>
      </c>
      <c r="K3326" s="11" t="s">
        <v>3885</v>
      </c>
      <c r="L3326" s="32">
        <v>50</v>
      </c>
      <c r="M3326" s="92">
        <v>5631</v>
      </c>
      <c r="N3326" s="15">
        <v>45350</v>
      </c>
      <c r="O3326" s="68" t="s">
        <v>3782</v>
      </c>
      <c r="P3326" s="8" t="s">
        <v>85</v>
      </c>
      <c r="Q3326" s="8" t="s">
        <v>351</v>
      </c>
      <c r="R3326" s="8" t="s">
        <v>31</v>
      </c>
      <c r="S3326" s="8" t="s">
        <v>417</v>
      </c>
      <c r="T3326" s="44" t="s">
        <v>5246</v>
      </c>
      <c r="U3326" s="82" t="s">
        <v>4837</v>
      </c>
      <c r="V3326" s="17">
        <v>418</v>
      </c>
      <c r="W3326" s="17">
        <v>230</v>
      </c>
      <c r="X3326" s="17">
        <v>1.6</v>
      </c>
      <c r="Y3326" s="18">
        <v>1</v>
      </c>
      <c r="Z3326" s="18" t="s">
        <v>990</v>
      </c>
      <c r="AA3326" s="370"/>
      <c r="AB3326" s="370"/>
      <c r="AC3326" s="33">
        <v>111</v>
      </c>
      <c r="AD3326" s="33" t="s">
        <v>724</v>
      </c>
      <c r="AE3326" s="289">
        <v>1.5</v>
      </c>
      <c r="AF3326" s="70" t="s">
        <v>5160</v>
      </c>
      <c r="AG3326" s="347">
        <f t="shared" si="42"/>
        <v>0</v>
      </c>
      <c r="AH3326" s="347">
        <f t="shared" si="43"/>
        <v>0</v>
      </c>
      <c r="AI3326" s="347">
        <f t="shared" si="44"/>
        <v>0</v>
      </c>
    </row>
    <row r="3327" spans="1:35">
      <c r="A3327" s="103">
        <v>45461</v>
      </c>
      <c r="B3327" s="7" t="s">
        <v>29</v>
      </c>
      <c r="C3327" s="8" t="s">
        <v>91</v>
      </c>
      <c r="D3327" s="8"/>
      <c r="E3327" s="9"/>
      <c r="F3327" s="11" t="s">
        <v>5401</v>
      </c>
      <c r="G3327" s="11">
        <v>1027639</v>
      </c>
      <c r="H3327" s="11" t="s">
        <v>3868</v>
      </c>
      <c r="I3327" s="12" t="s">
        <v>377</v>
      </c>
      <c r="J3327" s="14" t="s">
        <v>31</v>
      </c>
      <c r="K3327" s="25" t="s">
        <v>378</v>
      </c>
      <c r="L3327" s="32">
        <v>50</v>
      </c>
      <c r="M3327" s="14">
        <v>2207</v>
      </c>
      <c r="N3327" s="15">
        <v>45460</v>
      </c>
      <c r="O3327" s="68" t="s">
        <v>3782</v>
      </c>
      <c r="P3327" s="8" t="s">
        <v>85</v>
      </c>
      <c r="Q3327" s="8" t="s">
        <v>34</v>
      </c>
      <c r="R3327" s="8" t="s">
        <v>31</v>
      </c>
      <c r="S3327" s="23" t="s">
        <v>31</v>
      </c>
      <c r="T3327" s="31" t="s">
        <v>5402</v>
      </c>
      <c r="U3327" s="8" t="s">
        <v>35</v>
      </c>
      <c r="V3327" s="17">
        <v>168</v>
      </c>
      <c r="W3327" s="17">
        <v>107</v>
      </c>
      <c r="X3327" s="17">
        <v>1.6</v>
      </c>
      <c r="Y3327" s="48">
        <v>2</v>
      </c>
      <c r="Z3327" s="33" t="s">
        <v>2707</v>
      </c>
      <c r="AA3327" s="33">
        <v>0</v>
      </c>
      <c r="AB3327" s="33">
        <v>266</v>
      </c>
      <c r="AC3327" s="33">
        <v>114</v>
      </c>
      <c r="AD3327" s="33" t="s">
        <v>688</v>
      </c>
      <c r="AE3327" s="289">
        <v>1</v>
      </c>
      <c r="AF3327" s="70" t="s">
        <v>5160</v>
      </c>
      <c r="AG3327" s="347">
        <f t="shared" si="42"/>
        <v>266</v>
      </c>
      <c r="AH3327" s="347">
        <f t="shared" si="43"/>
        <v>133</v>
      </c>
      <c r="AI3327" s="347">
        <f t="shared" si="44"/>
        <v>6650</v>
      </c>
    </row>
    <row r="3328" spans="1:35">
      <c r="A3328" s="103">
        <v>45462</v>
      </c>
      <c r="B3328" s="7" t="s">
        <v>29</v>
      </c>
      <c r="C3328" s="8" t="s">
        <v>91</v>
      </c>
      <c r="D3328" s="8"/>
      <c r="E3328" s="9"/>
      <c r="F3328" s="11" t="s">
        <v>5401</v>
      </c>
      <c r="G3328" s="11">
        <v>1027639</v>
      </c>
      <c r="H3328" s="11" t="s">
        <v>3868</v>
      </c>
      <c r="I3328" s="12" t="s">
        <v>375</v>
      </c>
      <c r="J3328" s="14" t="s">
        <v>31</v>
      </c>
      <c r="K3328" s="25" t="s">
        <v>376</v>
      </c>
      <c r="L3328" s="32">
        <v>50</v>
      </c>
      <c r="M3328" s="14">
        <v>2208</v>
      </c>
      <c r="N3328" s="15">
        <v>45460</v>
      </c>
      <c r="O3328" s="68" t="s">
        <v>3782</v>
      </c>
      <c r="P3328" s="8" t="s">
        <v>33</v>
      </c>
      <c r="Q3328" s="8" t="s">
        <v>34</v>
      </c>
      <c r="R3328" s="8" t="s">
        <v>31</v>
      </c>
      <c r="S3328" s="23" t="s">
        <v>31</v>
      </c>
      <c r="T3328" s="31" t="s">
        <v>5402</v>
      </c>
      <c r="U3328" s="8" t="s">
        <v>35</v>
      </c>
      <c r="V3328" s="17">
        <v>290</v>
      </c>
      <c r="W3328" s="17">
        <v>104</v>
      </c>
      <c r="X3328" s="17">
        <v>1.6</v>
      </c>
      <c r="Y3328" s="48">
        <v>2</v>
      </c>
      <c r="Z3328" s="33" t="s">
        <v>2707</v>
      </c>
      <c r="AA3328" s="33">
        <v>176</v>
      </c>
      <c r="AB3328" s="33">
        <v>230</v>
      </c>
      <c r="AC3328" s="33">
        <v>114</v>
      </c>
      <c r="AD3328" s="33" t="s">
        <v>688</v>
      </c>
      <c r="AE3328" s="289">
        <v>1</v>
      </c>
      <c r="AF3328" s="70" t="s">
        <v>5160</v>
      </c>
      <c r="AG3328" s="347">
        <f t="shared" si="42"/>
        <v>406</v>
      </c>
      <c r="AH3328" s="347">
        <f t="shared" si="43"/>
        <v>203</v>
      </c>
      <c r="AI3328" s="347">
        <f t="shared" si="44"/>
        <v>10150</v>
      </c>
    </row>
    <row r="3329" spans="1:38">
      <c r="A3329" s="103">
        <v>45463</v>
      </c>
      <c r="B3329" s="7" t="s">
        <v>29</v>
      </c>
      <c r="C3329" s="8" t="s">
        <v>91</v>
      </c>
      <c r="D3329" s="21" t="s">
        <v>5757</v>
      </c>
      <c r="E3329" s="9"/>
      <c r="F3329" s="11" t="s">
        <v>5401</v>
      </c>
      <c r="G3329" s="11">
        <v>1027639</v>
      </c>
      <c r="H3329" s="11" t="s">
        <v>3868</v>
      </c>
      <c r="I3329" s="12" t="s">
        <v>381</v>
      </c>
      <c r="J3329" s="14" t="s">
        <v>31</v>
      </c>
      <c r="K3329" s="25" t="s">
        <v>3841</v>
      </c>
      <c r="L3329" s="32">
        <v>50</v>
      </c>
      <c r="M3329" s="14">
        <v>7211</v>
      </c>
      <c r="N3329" s="15">
        <v>45460</v>
      </c>
      <c r="O3329" s="68" t="s">
        <v>3782</v>
      </c>
      <c r="P3329" s="8" t="s">
        <v>33</v>
      </c>
      <c r="Q3329" s="8" t="s">
        <v>34</v>
      </c>
      <c r="R3329" s="8" t="s">
        <v>31</v>
      </c>
      <c r="S3329" s="23" t="s">
        <v>31</v>
      </c>
      <c r="T3329" s="31" t="s">
        <v>5402</v>
      </c>
      <c r="U3329" s="8" t="s">
        <v>35</v>
      </c>
      <c r="V3329" s="17">
        <v>290</v>
      </c>
      <c r="W3329" s="17">
        <v>104</v>
      </c>
      <c r="X3329" s="17">
        <v>1.6</v>
      </c>
      <c r="Y3329" s="18">
        <v>1</v>
      </c>
      <c r="Z3329" s="33"/>
      <c r="AA3329" s="33">
        <v>290</v>
      </c>
      <c r="AB3329" s="33">
        <v>329</v>
      </c>
      <c r="AC3329" s="33">
        <v>114</v>
      </c>
      <c r="AD3329" s="33" t="s">
        <v>688</v>
      </c>
      <c r="AE3329" s="289">
        <v>1</v>
      </c>
      <c r="AF3329" s="70" t="s">
        <v>5160</v>
      </c>
      <c r="AG3329" s="347">
        <f t="shared" si="42"/>
        <v>619</v>
      </c>
      <c r="AH3329" s="347">
        <f t="shared" si="43"/>
        <v>619</v>
      </c>
      <c r="AI3329" s="347">
        <f t="shared" si="44"/>
        <v>30950</v>
      </c>
    </row>
    <row r="3330" spans="1:38">
      <c r="A3330" s="103">
        <v>45464</v>
      </c>
      <c r="B3330" s="20" t="s">
        <v>39</v>
      </c>
      <c r="C3330" s="21" t="s">
        <v>281</v>
      </c>
      <c r="D3330" s="19"/>
      <c r="E3330" s="9"/>
      <c r="F3330" s="11" t="s">
        <v>4744</v>
      </c>
      <c r="G3330" s="11">
        <v>1011379</v>
      </c>
      <c r="H3330" s="11" t="s">
        <v>965</v>
      </c>
      <c r="I3330" s="12" t="s">
        <v>975</v>
      </c>
      <c r="J3330" s="11" t="s">
        <v>31</v>
      </c>
      <c r="K3330" s="11" t="s">
        <v>976</v>
      </c>
      <c r="L3330" s="13">
        <v>50</v>
      </c>
      <c r="M3330" s="14">
        <v>6618</v>
      </c>
      <c r="N3330" s="52">
        <v>45450</v>
      </c>
      <c r="O3330" s="68" t="s">
        <v>3782</v>
      </c>
      <c r="P3330" s="8" t="s">
        <v>33</v>
      </c>
      <c r="Q3330" s="8" t="s">
        <v>115</v>
      </c>
      <c r="R3330" s="8" t="s">
        <v>31</v>
      </c>
      <c r="S3330" s="8" t="s">
        <v>31</v>
      </c>
      <c r="T3330" s="8" t="s">
        <v>31</v>
      </c>
      <c r="U3330" s="82" t="s">
        <v>4837</v>
      </c>
      <c r="V3330" s="17">
        <v>455</v>
      </c>
      <c r="W3330" s="17">
        <v>225</v>
      </c>
      <c r="X3330" s="17">
        <v>2.6</v>
      </c>
      <c r="Y3330" s="18">
        <v>1</v>
      </c>
      <c r="Z3330" s="18"/>
      <c r="AA3330" s="291">
        <v>901</v>
      </c>
      <c r="AB3330" s="291">
        <v>1182</v>
      </c>
      <c r="AC3330" s="291">
        <v>124</v>
      </c>
      <c r="AD3330" s="33" t="s">
        <v>688</v>
      </c>
      <c r="AE3330" s="289">
        <v>1</v>
      </c>
      <c r="AF3330"/>
      <c r="AG3330" s="347">
        <f t="shared" si="42"/>
        <v>2083</v>
      </c>
      <c r="AH3330" s="347">
        <f t="shared" si="43"/>
        <v>2083</v>
      </c>
      <c r="AI3330" s="347">
        <f t="shared" si="44"/>
        <v>104150</v>
      </c>
    </row>
    <row r="3331" spans="1:38">
      <c r="A3331" s="103">
        <v>45464</v>
      </c>
      <c r="B3331" s="7" t="s">
        <v>29</v>
      </c>
      <c r="C3331" s="21" t="s">
        <v>281</v>
      </c>
      <c r="D3331" s="24"/>
      <c r="F3331" s="11" t="s">
        <v>5403</v>
      </c>
      <c r="G3331" s="11">
        <v>1026724</v>
      </c>
      <c r="H3331" s="11" t="s">
        <v>5301</v>
      </c>
      <c r="I3331" s="12" t="s">
        <v>2601</v>
      </c>
      <c r="J3331" s="11" t="s">
        <v>31</v>
      </c>
      <c r="K3331" s="11" t="s">
        <v>2602</v>
      </c>
      <c r="L3331" s="13">
        <v>70</v>
      </c>
      <c r="M3331" s="14">
        <v>8301</v>
      </c>
      <c r="N3331" s="15">
        <v>45460</v>
      </c>
      <c r="O3331" s="68" t="s">
        <v>3782</v>
      </c>
      <c r="P3331" s="8" t="s">
        <v>262</v>
      </c>
      <c r="Q3331" s="8" t="s">
        <v>182</v>
      </c>
      <c r="R3331" s="8" t="s">
        <v>31</v>
      </c>
      <c r="S3331" s="8" t="s">
        <v>31</v>
      </c>
      <c r="T3331" s="8" t="s">
        <v>31</v>
      </c>
      <c r="U3331" s="8" t="s">
        <v>35</v>
      </c>
      <c r="V3331" s="17">
        <v>140</v>
      </c>
      <c r="W3331" s="17">
        <v>180</v>
      </c>
      <c r="X3331" s="17">
        <v>1.6</v>
      </c>
      <c r="Y3331" s="18">
        <v>2</v>
      </c>
      <c r="Z3331" s="33" t="s">
        <v>2707</v>
      </c>
      <c r="AA3331" s="70">
        <v>584</v>
      </c>
      <c r="AB3331" s="70">
        <v>598</v>
      </c>
      <c r="AC3331" s="70">
        <v>98</v>
      </c>
      <c r="AD3331" s="33" t="s">
        <v>688</v>
      </c>
      <c r="AE3331" s="289">
        <v>1</v>
      </c>
      <c r="AF3331"/>
      <c r="AG3331" s="347">
        <f t="shared" si="42"/>
        <v>1182</v>
      </c>
      <c r="AH3331" s="347">
        <f t="shared" si="43"/>
        <v>591</v>
      </c>
      <c r="AI3331" s="347">
        <f t="shared" si="44"/>
        <v>41370</v>
      </c>
    </row>
    <row r="3332" spans="1:38">
      <c r="A3332" s="103">
        <v>45467</v>
      </c>
      <c r="B3332" s="7" t="s">
        <v>29</v>
      </c>
      <c r="C3332" s="21" t="s">
        <v>281</v>
      </c>
      <c r="D3332" s="24"/>
      <c r="F3332" s="11" t="s">
        <v>5403</v>
      </c>
      <c r="G3332" s="11">
        <v>1026724</v>
      </c>
      <c r="H3332" s="11" t="s">
        <v>5301</v>
      </c>
      <c r="I3332" s="12" t="s">
        <v>2630</v>
      </c>
      <c r="J3332" s="11" t="s">
        <v>31</v>
      </c>
      <c r="K3332" s="11" t="s">
        <v>2631</v>
      </c>
      <c r="L3332" s="13">
        <v>70</v>
      </c>
      <c r="M3332" s="14">
        <v>8312</v>
      </c>
      <c r="N3332" s="15">
        <v>45462</v>
      </c>
      <c r="O3332" s="68" t="s">
        <v>3782</v>
      </c>
      <c r="P3332" s="8" t="s">
        <v>262</v>
      </c>
      <c r="Q3332" s="8" t="s">
        <v>182</v>
      </c>
      <c r="R3332" s="8" t="s">
        <v>31</v>
      </c>
      <c r="S3332" s="8" t="s">
        <v>31</v>
      </c>
      <c r="T3332" s="8" t="s">
        <v>31</v>
      </c>
      <c r="U3332" s="8" t="s">
        <v>35</v>
      </c>
      <c r="V3332" s="17">
        <v>230</v>
      </c>
      <c r="W3332" s="17">
        <v>156.5</v>
      </c>
      <c r="X3332" s="17">
        <v>1.45</v>
      </c>
      <c r="Y3332" s="18">
        <v>3</v>
      </c>
      <c r="Z3332" s="33" t="s">
        <v>4378</v>
      </c>
      <c r="AA3332" s="70">
        <v>345</v>
      </c>
      <c r="AB3332" s="70">
        <v>267</v>
      </c>
      <c r="AC3332" s="33">
        <v>39</v>
      </c>
      <c r="AD3332" s="33" t="s">
        <v>688</v>
      </c>
      <c r="AE3332" s="289">
        <v>1</v>
      </c>
      <c r="AG3332" s="347">
        <f t="shared" si="42"/>
        <v>612</v>
      </c>
      <c r="AH3332" s="347">
        <f t="shared" si="43"/>
        <v>204</v>
      </c>
      <c r="AI3332" s="347">
        <f t="shared" si="44"/>
        <v>14280</v>
      </c>
    </row>
    <row r="3333" spans="1:38">
      <c r="A3333" s="103">
        <v>45468</v>
      </c>
      <c r="B3333" s="7" t="s">
        <v>29</v>
      </c>
      <c r="C3333" s="8" t="s">
        <v>91</v>
      </c>
      <c r="D3333" s="8"/>
      <c r="E3333" s="9"/>
      <c r="F3333" s="11" t="s">
        <v>5407</v>
      </c>
      <c r="G3333" s="11">
        <v>1025917</v>
      </c>
      <c r="H3333" s="11" t="s">
        <v>1525</v>
      </c>
      <c r="I3333" s="12" t="s">
        <v>48</v>
      </c>
      <c r="J3333" s="11" t="s">
        <v>31</v>
      </c>
      <c r="K3333" s="11" t="s">
        <v>116</v>
      </c>
      <c r="L3333" s="13">
        <v>30</v>
      </c>
      <c r="M3333" s="14">
        <v>5108</v>
      </c>
      <c r="N3333" s="15">
        <v>45462</v>
      </c>
      <c r="O3333" s="68" t="s">
        <v>3782</v>
      </c>
      <c r="P3333" s="8" t="s">
        <v>85</v>
      </c>
      <c r="Q3333" s="8" t="s">
        <v>34</v>
      </c>
      <c r="R3333" s="8" t="s">
        <v>31</v>
      </c>
      <c r="S3333" s="8" t="s">
        <v>31</v>
      </c>
      <c r="T3333" s="44" t="s">
        <v>5119</v>
      </c>
      <c r="U3333" s="8" t="s">
        <v>35</v>
      </c>
      <c r="V3333" s="17">
        <v>253</v>
      </c>
      <c r="W3333" s="17">
        <v>160</v>
      </c>
      <c r="X3333" s="17">
        <v>1.6</v>
      </c>
      <c r="Y3333" s="18">
        <v>2</v>
      </c>
      <c r="Z3333" s="33" t="s">
        <v>2707</v>
      </c>
      <c r="AA3333" s="33">
        <v>0</v>
      </c>
      <c r="AB3333" s="33">
        <v>130</v>
      </c>
      <c r="AC3333" s="33">
        <v>23</v>
      </c>
      <c r="AD3333" s="33" t="s">
        <v>724</v>
      </c>
      <c r="AE3333" s="289">
        <v>1</v>
      </c>
      <c r="AF3333" s="70" t="s">
        <v>5160</v>
      </c>
      <c r="AG3333" s="347">
        <f t="shared" si="42"/>
        <v>130</v>
      </c>
      <c r="AH3333" s="347">
        <f t="shared" si="43"/>
        <v>65</v>
      </c>
      <c r="AI3333" s="347">
        <f t="shared" si="44"/>
        <v>1950</v>
      </c>
    </row>
    <row r="3334" spans="1:38">
      <c r="A3334" s="103">
        <v>45468</v>
      </c>
      <c r="B3334" s="7" t="s">
        <v>29</v>
      </c>
      <c r="C3334" s="8" t="s">
        <v>91</v>
      </c>
      <c r="D3334" s="8"/>
      <c r="E3334" s="9"/>
      <c r="F3334" s="11" t="s">
        <v>5408</v>
      </c>
      <c r="G3334" s="11">
        <v>1025947</v>
      </c>
      <c r="H3334" s="11" t="s">
        <v>2412</v>
      </c>
      <c r="I3334" s="12" t="s">
        <v>48</v>
      </c>
      <c r="J3334" s="11" t="s">
        <v>31</v>
      </c>
      <c r="K3334" s="11" t="s">
        <v>116</v>
      </c>
      <c r="L3334" s="13">
        <v>20</v>
      </c>
      <c r="M3334" s="14">
        <v>5108</v>
      </c>
      <c r="N3334" s="15">
        <v>45462</v>
      </c>
      <c r="O3334" s="68" t="s">
        <v>3782</v>
      </c>
      <c r="P3334" s="8" t="s">
        <v>85</v>
      </c>
      <c r="Q3334" s="8" t="s">
        <v>34</v>
      </c>
      <c r="R3334" s="8" t="s">
        <v>31</v>
      </c>
      <c r="S3334" s="8" t="s">
        <v>31</v>
      </c>
      <c r="T3334" s="44" t="s">
        <v>5119</v>
      </c>
      <c r="U3334" s="8" t="s">
        <v>35</v>
      </c>
      <c r="V3334" s="17">
        <v>253</v>
      </c>
      <c r="W3334" s="17">
        <v>160</v>
      </c>
      <c r="X3334" s="17">
        <v>1.6</v>
      </c>
      <c r="Y3334" s="18">
        <v>2</v>
      </c>
      <c r="Z3334" s="33" t="s">
        <v>2707</v>
      </c>
      <c r="AA3334" s="33">
        <v>0</v>
      </c>
      <c r="AB3334" s="33">
        <v>130</v>
      </c>
      <c r="AC3334" s="33">
        <v>23</v>
      </c>
      <c r="AD3334" s="33" t="s">
        <v>724</v>
      </c>
      <c r="AE3334" s="289">
        <v>1</v>
      </c>
      <c r="AF3334" s="70" t="s">
        <v>5160</v>
      </c>
      <c r="AG3334" s="347">
        <f t="shared" si="42"/>
        <v>130</v>
      </c>
      <c r="AH3334" s="347">
        <f t="shared" si="43"/>
        <v>65</v>
      </c>
      <c r="AI3334" s="347">
        <f t="shared" si="44"/>
        <v>1300</v>
      </c>
    </row>
    <row r="3335" spans="1:38">
      <c r="A3335" s="103">
        <v>45469</v>
      </c>
      <c r="B3335" s="20" t="s">
        <v>39</v>
      </c>
      <c r="C3335" s="8" t="s">
        <v>91</v>
      </c>
      <c r="D3335" s="21" t="s">
        <v>5757</v>
      </c>
      <c r="E3335" s="19"/>
      <c r="F3335" s="25" t="s">
        <v>5290</v>
      </c>
      <c r="G3335" s="11">
        <v>1023222</v>
      </c>
      <c r="H3335" s="11" t="s">
        <v>1682</v>
      </c>
      <c r="I3335" s="12" t="s">
        <v>1036</v>
      </c>
      <c r="J3335" s="11" t="s">
        <v>31</v>
      </c>
      <c r="K3335" s="25" t="s">
        <v>884</v>
      </c>
      <c r="L3335" s="32">
        <v>70</v>
      </c>
      <c r="M3335" s="14">
        <v>7276</v>
      </c>
      <c r="N3335" s="15">
        <v>45376</v>
      </c>
      <c r="O3335" s="68" t="s">
        <v>3782</v>
      </c>
      <c r="P3335" s="8" t="s">
        <v>33</v>
      </c>
      <c r="Q3335" s="8" t="s">
        <v>115</v>
      </c>
      <c r="R3335" s="8" t="s">
        <v>31</v>
      </c>
      <c r="S3335" s="23" t="s">
        <v>31</v>
      </c>
      <c r="T3335" s="23" t="s">
        <v>31</v>
      </c>
      <c r="U3335" s="82" t="s">
        <v>4837</v>
      </c>
      <c r="V3335" s="17">
        <v>420</v>
      </c>
      <c r="W3335" s="17">
        <v>214.4</v>
      </c>
      <c r="X3335" s="17">
        <v>2.7</v>
      </c>
      <c r="Y3335" s="18">
        <v>1</v>
      </c>
      <c r="Z3335" s="33"/>
      <c r="AA3335" s="33">
        <v>696</v>
      </c>
      <c r="AB3335" s="33">
        <v>867</v>
      </c>
      <c r="AC3335" s="33">
        <v>122</v>
      </c>
      <c r="AD3335" s="33" t="s">
        <v>688</v>
      </c>
      <c r="AE3335" s="289">
        <v>1.5</v>
      </c>
      <c r="AG3335" s="347">
        <f t="shared" si="42"/>
        <v>1563</v>
      </c>
      <c r="AH3335" s="347">
        <f t="shared" si="43"/>
        <v>1563</v>
      </c>
      <c r="AI3335" s="347">
        <f t="shared" si="44"/>
        <v>109410</v>
      </c>
    </row>
    <row r="3336" spans="1:38">
      <c r="A3336" s="103">
        <v>45469</v>
      </c>
      <c r="B3336" s="20" t="s">
        <v>39</v>
      </c>
      <c r="C3336" s="21" t="s">
        <v>281</v>
      </c>
      <c r="D3336" s="8"/>
      <c r="E3336" s="9"/>
      <c r="F3336" s="11" t="s">
        <v>5390</v>
      </c>
      <c r="G3336" s="11">
        <v>1027025</v>
      </c>
      <c r="H3336" s="11" t="s">
        <v>2176</v>
      </c>
      <c r="I3336" s="34" t="s">
        <v>105</v>
      </c>
      <c r="J3336" s="11" t="s">
        <v>31</v>
      </c>
      <c r="K3336" s="11" t="s">
        <v>665</v>
      </c>
      <c r="L3336" s="13">
        <v>7</v>
      </c>
      <c r="M3336" s="14">
        <v>8225</v>
      </c>
      <c r="N3336" s="15">
        <v>45447</v>
      </c>
      <c r="O3336" s="68" t="s">
        <v>3782</v>
      </c>
      <c r="P3336" s="56" t="s">
        <v>244</v>
      </c>
      <c r="Q3336" s="8" t="s">
        <v>34</v>
      </c>
      <c r="R3336" s="8" t="s">
        <v>31</v>
      </c>
      <c r="S3336" s="8" t="s">
        <v>31</v>
      </c>
      <c r="T3336" s="23" t="s">
        <v>31</v>
      </c>
      <c r="U3336" s="82" t="s">
        <v>4837</v>
      </c>
      <c r="V3336" s="17">
        <v>320</v>
      </c>
      <c r="W3336" s="17">
        <v>241</v>
      </c>
      <c r="X3336" s="17">
        <v>2.2000000000000002</v>
      </c>
      <c r="Y3336" s="18">
        <v>1</v>
      </c>
      <c r="Z3336" s="33"/>
      <c r="AA3336" s="33">
        <v>1829</v>
      </c>
      <c r="AB3336" s="33">
        <v>1233</v>
      </c>
      <c r="AC3336" s="33">
        <v>240</v>
      </c>
      <c r="AD3336" s="33" t="s">
        <v>688</v>
      </c>
      <c r="AE3336" s="289">
        <v>1.5</v>
      </c>
      <c r="AF3336"/>
      <c r="AG3336" s="347">
        <f t="shared" si="42"/>
        <v>3062</v>
      </c>
      <c r="AH3336" s="347">
        <f t="shared" si="43"/>
        <v>3062</v>
      </c>
      <c r="AI3336" s="347">
        <f t="shared" si="44"/>
        <v>21434</v>
      </c>
    </row>
    <row r="3337" spans="1:38">
      <c r="A3337" s="103">
        <v>45470</v>
      </c>
      <c r="B3337" s="7" t="s">
        <v>29</v>
      </c>
      <c r="C3337" s="21" t="s">
        <v>774</v>
      </c>
      <c r="D3337" s="8"/>
      <c r="E3337" s="27" t="s">
        <v>56</v>
      </c>
      <c r="F3337" s="11" t="s">
        <v>5404</v>
      </c>
      <c r="G3337" s="11">
        <v>1027694</v>
      </c>
      <c r="H3337" s="11" t="s">
        <v>5405</v>
      </c>
      <c r="I3337" s="12" t="s">
        <v>5332</v>
      </c>
      <c r="J3337" s="14" t="s">
        <v>31</v>
      </c>
      <c r="K3337" s="25" t="s">
        <v>5333</v>
      </c>
      <c r="L3337" s="32">
        <v>7</v>
      </c>
      <c r="M3337" s="14">
        <v>8288</v>
      </c>
      <c r="N3337" s="15">
        <v>45462</v>
      </c>
      <c r="O3337" s="68" t="s">
        <v>3782</v>
      </c>
      <c r="P3337" s="8" t="s">
        <v>33</v>
      </c>
      <c r="Q3337" s="8" t="s">
        <v>34</v>
      </c>
      <c r="R3337" s="8" t="s">
        <v>31</v>
      </c>
      <c r="S3337" s="23" t="s">
        <v>31</v>
      </c>
      <c r="T3337" s="8" t="s">
        <v>31</v>
      </c>
      <c r="U3337" s="8" t="s">
        <v>35</v>
      </c>
      <c r="V3337" s="17">
        <v>320</v>
      </c>
      <c r="W3337" s="17">
        <v>230</v>
      </c>
      <c r="X3337" s="17">
        <v>1.8</v>
      </c>
      <c r="Y3337" s="18">
        <v>1</v>
      </c>
      <c r="Z3337" s="33"/>
      <c r="AA3337" s="33">
        <v>405</v>
      </c>
      <c r="AB3337" s="33">
        <v>477</v>
      </c>
      <c r="AC3337" s="33">
        <v>79</v>
      </c>
      <c r="AD3337" s="33" t="s">
        <v>688</v>
      </c>
      <c r="AE3337" s="289">
        <v>3</v>
      </c>
      <c r="AF3337"/>
      <c r="AG3337" s="347">
        <f t="shared" si="42"/>
        <v>882</v>
      </c>
      <c r="AH3337" s="347">
        <f t="shared" si="43"/>
        <v>882</v>
      </c>
      <c r="AI3337" s="347">
        <f t="shared" si="44"/>
        <v>6174</v>
      </c>
      <c r="AJ3337" s="306">
        <f>SUM(AI3297:AI3337)</f>
        <v>1414958</v>
      </c>
      <c r="AK3337" s="306">
        <v>20</v>
      </c>
      <c r="AL3337" s="306">
        <f>QUOTIENT(AJ3337,AK3337)</f>
        <v>70747</v>
      </c>
    </row>
    <row r="3338" spans="1:38">
      <c r="A3338" s="103">
        <v>45474</v>
      </c>
      <c r="B3338" s="20" t="s">
        <v>39</v>
      </c>
      <c r="C3338" s="8" t="s">
        <v>91</v>
      </c>
      <c r="D3338" s="21" t="s">
        <v>5757</v>
      </c>
      <c r="F3338" s="11" t="s">
        <v>5313</v>
      </c>
      <c r="G3338" s="25">
        <v>1011370</v>
      </c>
      <c r="H3338" s="25" t="s">
        <v>3257</v>
      </c>
      <c r="I3338" s="29" t="s">
        <v>528</v>
      </c>
      <c r="J3338" s="11" t="s">
        <v>31</v>
      </c>
      <c r="K3338" s="25" t="s">
        <v>4270</v>
      </c>
      <c r="L3338" s="32">
        <v>50</v>
      </c>
      <c r="M3338" s="14">
        <v>8060</v>
      </c>
      <c r="N3338" s="15">
        <v>45394</v>
      </c>
      <c r="O3338" s="68" t="s">
        <v>3782</v>
      </c>
      <c r="P3338" s="56" t="s">
        <v>244</v>
      </c>
      <c r="Q3338" s="8" t="s">
        <v>115</v>
      </c>
      <c r="R3338" s="8" t="s">
        <v>31</v>
      </c>
      <c r="S3338" s="8" t="s">
        <v>31</v>
      </c>
      <c r="T3338" s="23" t="s">
        <v>31</v>
      </c>
      <c r="U3338" s="82" t="s">
        <v>4837</v>
      </c>
      <c r="V3338" s="17">
        <v>402</v>
      </c>
      <c r="W3338" s="17">
        <v>335</v>
      </c>
      <c r="X3338" s="17">
        <v>2.15</v>
      </c>
      <c r="Y3338" s="18">
        <v>1</v>
      </c>
      <c r="Z3338" s="33"/>
      <c r="AA3338" s="48">
        <v>1039</v>
      </c>
      <c r="AB3338" s="48">
        <v>1404</v>
      </c>
      <c r="AC3338" s="33">
        <v>210</v>
      </c>
      <c r="AD3338" s="33" t="s">
        <v>724</v>
      </c>
      <c r="AE3338" s="289">
        <v>2</v>
      </c>
      <c r="AF3338" s="70" t="s">
        <v>5160</v>
      </c>
      <c r="AG3338" s="348">
        <f t="shared" ref="AG3338:AG3401" si="45">SUM(AA3338:AB3338)</f>
        <v>2443</v>
      </c>
      <c r="AH3338" s="348">
        <f>QUOTIENT(AG3338,Y3338)</f>
        <v>2443</v>
      </c>
      <c r="AI3338" s="348">
        <f>SUMPRODUCT(AH3338,L3338)</f>
        <v>122150</v>
      </c>
    </row>
    <row r="3339" spans="1:38">
      <c r="A3339" s="103">
        <v>45474</v>
      </c>
      <c r="B3339" s="7" t="s">
        <v>29</v>
      </c>
      <c r="C3339" s="21" t="s">
        <v>281</v>
      </c>
      <c r="D3339" s="19"/>
      <c r="E3339" s="9"/>
      <c r="F3339" s="11" t="s">
        <v>5403</v>
      </c>
      <c r="G3339" s="11">
        <v>1026724</v>
      </c>
      <c r="H3339" s="11" t="s">
        <v>5301</v>
      </c>
      <c r="I3339" s="12" t="s">
        <v>980</v>
      </c>
      <c r="J3339" s="11" t="s">
        <v>417</v>
      </c>
      <c r="K3339" s="11" t="s">
        <v>2325</v>
      </c>
      <c r="L3339" s="13">
        <v>70</v>
      </c>
      <c r="M3339" s="14">
        <v>8300</v>
      </c>
      <c r="N3339" s="15">
        <v>45462</v>
      </c>
      <c r="O3339" s="68" t="s">
        <v>3782</v>
      </c>
      <c r="P3339" s="8" t="s">
        <v>33</v>
      </c>
      <c r="Q3339" s="8" t="s">
        <v>34</v>
      </c>
      <c r="R3339" s="8" t="s">
        <v>31</v>
      </c>
      <c r="S3339" s="8" t="s">
        <v>31</v>
      </c>
      <c r="T3339" s="44" t="s">
        <v>4778</v>
      </c>
      <c r="U3339" s="8" t="s">
        <v>35</v>
      </c>
      <c r="V3339" s="17">
        <v>200</v>
      </c>
      <c r="W3339" s="17">
        <v>140</v>
      </c>
      <c r="X3339" s="17">
        <v>2.7</v>
      </c>
      <c r="Y3339" s="18">
        <v>1</v>
      </c>
      <c r="Z3339" s="18"/>
      <c r="AA3339" s="72">
        <v>499</v>
      </c>
      <c r="AB3339" s="72">
        <v>455</v>
      </c>
      <c r="AC3339" s="33">
        <v>78</v>
      </c>
      <c r="AD3339" s="33" t="s">
        <v>688</v>
      </c>
      <c r="AE3339" s="289">
        <v>1.5</v>
      </c>
      <c r="AF3339" s="70" t="s">
        <v>5160</v>
      </c>
      <c r="AG3339" s="348">
        <f t="shared" si="45"/>
        <v>954</v>
      </c>
      <c r="AH3339" s="348">
        <f t="shared" ref="AH3339:AH3402" si="46">QUOTIENT(AG3339,Y3339)</f>
        <v>954</v>
      </c>
      <c r="AI3339" s="348">
        <f t="shared" ref="AI3339:AI3402" si="47">SUMPRODUCT(AH3339,L3339)</f>
        <v>66780</v>
      </c>
    </row>
    <row r="3340" spans="1:38">
      <c r="A3340" s="103">
        <v>45474</v>
      </c>
      <c r="B3340" s="7" t="s">
        <v>29</v>
      </c>
      <c r="C3340" s="8" t="s">
        <v>91</v>
      </c>
      <c r="D3340" s="19"/>
      <c r="E3340" s="9"/>
      <c r="F3340" s="11" t="s">
        <v>5409</v>
      </c>
      <c r="G3340" s="11">
        <v>1027901</v>
      </c>
      <c r="H3340" s="11" t="s">
        <v>2814</v>
      </c>
      <c r="I3340" s="12" t="s">
        <v>980</v>
      </c>
      <c r="J3340" s="11" t="s">
        <v>417</v>
      </c>
      <c r="K3340" s="11" t="s">
        <v>2815</v>
      </c>
      <c r="L3340" s="13">
        <v>70</v>
      </c>
      <c r="M3340" s="14">
        <v>6431</v>
      </c>
      <c r="N3340" s="15">
        <v>45462</v>
      </c>
      <c r="O3340" s="68" t="s">
        <v>3782</v>
      </c>
      <c r="P3340" s="8" t="s">
        <v>33</v>
      </c>
      <c r="Q3340" s="8" t="s">
        <v>34</v>
      </c>
      <c r="R3340" s="8" t="s">
        <v>31</v>
      </c>
      <c r="S3340" s="8" t="s">
        <v>31</v>
      </c>
      <c r="T3340" s="44" t="s">
        <v>4778</v>
      </c>
      <c r="U3340" s="8" t="s">
        <v>35</v>
      </c>
      <c r="V3340" s="17">
        <v>200</v>
      </c>
      <c r="W3340" s="17">
        <v>140</v>
      </c>
      <c r="X3340" s="17">
        <v>2.7</v>
      </c>
      <c r="Y3340" s="18">
        <v>1</v>
      </c>
      <c r="Z3340" s="18"/>
      <c r="AA3340" s="72">
        <v>499</v>
      </c>
      <c r="AB3340" s="72">
        <v>455</v>
      </c>
      <c r="AC3340" s="33">
        <v>78</v>
      </c>
      <c r="AD3340" s="33" t="s">
        <v>688</v>
      </c>
      <c r="AE3340" s="289">
        <v>1.5</v>
      </c>
      <c r="AF3340" s="70" t="s">
        <v>5160</v>
      </c>
      <c r="AG3340" s="348">
        <f t="shared" si="45"/>
        <v>954</v>
      </c>
      <c r="AH3340" s="348">
        <f t="shared" si="46"/>
        <v>954</v>
      </c>
      <c r="AI3340" s="348">
        <f t="shared" si="47"/>
        <v>66780</v>
      </c>
    </row>
    <row r="3341" spans="1:38">
      <c r="A3341" s="103">
        <v>45474</v>
      </c>
      <c r="B3341" s="7" t="s">
        <v>29</v>
      </c>
      <c r="C3341" s="8" t="s">
        <v>91</v>
      </c>
      <c r="D3341" s="8"/>
      <c r="E3341" s="27" t="s">
        <v>56</v>
      </c>
      <c r="F3341" s="11" t="s">
        <v>5413</v>
      </c>
      <c r="G3341" s="11">
        <v>1026483</v>
      </c>
      <c r="H3341" s="11" t="s">
        <v>1971</v>
      </c>
      <c r="I3341" s="12" t="s">
        <v>1157</v>
      </c>
      <c r="J3341" s="11" t="s">
        <v>270</v>
      </c>
      <c r="K3341" s="25" t="s">
        <v>1158</v>
      </c>
      <c r="L3341" s="13">
        <v>1</v>
      </c>
      <c r="M3341" s="14">
        <v>4892</v>
      </c>
      <c r="N3341" s="15">
        <v>45467</v>
      </c>
      <c r="O3341" s="68" t="s">
        <v>3782</v>
      </c>
      <c r="P3341" s="8" t="s">
        <v>85</v>
      </c>
      <c r="Q3341" s="8" t="s">
        <v>34</v>
      </c>
      <c r="R3341" s="8" t="s">
        <v>31</v>
      </c>
      <c r="S3341" s="8" t="s">
        <v>31</v>
      </c>
      <c r="T3341" s="23" t="s">
        <v>31</v>
      </c>
      <c r="U3341" s="8" t="s">
        <v>35</v>
      </c>
      <c r="V3341" s="17">
        <v>90</v>
      </c>
      <c r="W3341" s="17">
        <v>90</v>
      </c>
      <c r="X3341" s="17">
        <v>1.6</v>
      </c>
      <c r="Y3341" s="18">
        <v>1</v>
      </c>
      <c r="Z3341" s="33" t="s">
        <v>1016</v>
      </c>
      <c r="AA3341" s="370">
        <v>0</v>
      </c>
      <c r="AB3341" s="370">
        <v>23</v>
      </c>
      <c r="AC3341" s="370">
        <v>16</v>
      </c>
      <c r="AD3341" s="33" t="s">
        <v>724</v>
      </c>
      <c r="AE3341" s="289">
        <v>1</v>
      </c>
      <c r="AF3341" s="70" t="s">
        <v>5160</v>
      </c>
      <c r="AG3341" s="348">
        <f t="shared" si="45"/>
        <v>23</v>
      </c>
      <c r="AH3341" s="348">
        <f t="shared" si="46"/>
        <v>23</v>
      </c>
      <c r="AI3341" s="348">
        <f t="shared" si="47"/>
        <v>23</v>
      </c>
    </row>
    <row r="3342" spans="1:38">
      <c r="A3342" s="103">
        <v>45474</v>
      </c>
      <c r="B3342" s="7" t="s">
        <v>29</v>
      </c>
      <c r="C3342" s="8" t="s">
        <v>91</v>
      </c>
      <c r="D3342" s="8"/>
      <c r="E3342" s="27" t="s">
        <v>56</v>
      </c>
      <c r="F3342" s="11" t="s">
        <v>5413</v>
      </c>
      <c r="G3342" s="11">
        <v>1026483</v>
      </c>
      <c r="H3342" s="11" t="s">
        <v>1156</v>
      </c>
      <c r="I3342" s="12" t="s">
        <v>815</v>
      </c>
      <c r="J3342" s="11" t="s">
        <v>270</v>
      </c>
      <c r="K3342" s="25" t="s">
        <v>1159</v>
      </c>
      <c r="L3342" s="13">
        <v>1</v>
      </c>
      <c r="M3342" s="14" t="s">
        <v>61</v>
      </c>
      <c r="N3342" s="15">
        <v>45467</v>
      </c>
      <c r="O3342" s="68" t="s">
        <v>3782</v>
      </c>
      <c r="P3342" s="8" t="s">
        <v>85</v>
      </c>
      <c r="Q3342" s="8" t="s">
        <v>34</v>
      </c>
      <c r="R3342" s="8" t="s">
        <v>31</v>
      </c>
      <c r="S3342" s="8" t="s">
        <v>31</v>
      </c>
      <c r="T3342" s="23" t="s">
        <v>31</v>
      </c>
      <c r="U3342" s="8" t="s">
        <v>35</v>
      </c>
      <c r="V3342" s="17">
        <v>90</v>
      </c>
      <c r="W3342" s="17">
        <v>90</v>
      </c>
      <c r="X3342" s="17">
        <v>1.6</v>
      </c>
      <c r="Y3342" s="18">
        <v>1</v>
      </c>
      <c r="Z3342" s="33" t="s">
        <v>1018</v>
      </c>
      <c r="AA3342" s="370"/>
      <c r="AB3342" s="370"/>
      <c r="AC3342" s="370"/>
      <c r="AD3342" s="33" t="s">
        <v>724</v>
      </c>
      <c r="AE3342" s="289">
        <v>1</v>
      </c>
      <c r="AF3342" s="70" t="s">
        <v>5160</v>
      </c>
      <c r="AG3342" s="348">
        <f t="shared" si="45"/>
        <v>0</v>
      </c>
      <c r="AH3342" s="348">
        <f t="shared" si="46"/>
        <v>0</v>
      </c>
      <c r="AI3342" s="348">
        <f t="shared" si="47"/>
        <v>0</v>
      </c>
    </row>
    <row r="3343" spans="1:38">
      <c r="A3343" s="103">
        <v>45476</v>
      </c>
      <c r="B3343" s="20" t="s">
        <v>39</v>
      </c>
      <c r="C3343" s="8" t="s">
        <v>91</v>
      </c>
      <c r="D3343" s="21" t="s">
        <v>5757</v>
      </c>
      <c r="F3343" s="11" t="s">
        <v>5253</v>
      </c>
      <c r="G3343" s="11">
        <v>1023220</v>
      </c>
      <c r="H3343" s="25" t="s">
        <v>1783</v>
      </c>
      <c r="I3343" s="25" t="s">
        <v>528</v>
      </c>
      <c r="J3343" s="11" t="s">
        <v>31</v>
      </c>
      <c r="K3343" s="25" t="s">
        <v>4295</v>
      </c>
      <c r="L3343" s="13">
        <v>70</v>
      </c>
      <c r="M3343" s="14">
        <v>7470</v>
      </c>
      <c r="N3343" s="15">
        <v>45464</v>
      </c>
      <c r="O3343" s="68" t="s">
        <v>3782</v>
      </c>
      <c r="P3343" s="8" t="s">
        <v>33</v>
      </c>
      <c r="Q3343" s="8" t="s">
        <v>115</v>
      </c>
      <c r="R3343" s="38" t="s">
        <v>158</v>
      </c>
      <c r="S3343" s="39" t="s">
        <v>1216</v>
      </c>
      <c r="T3343" s="23" t="s">
        <v>31</v>
      </c>
      <c r="U3343" s="82" t="s">
        <v>4837</v>
      </c>
      <c r="V3343" s="17">
        <v>390</v>
      </c>
      <c r="W3343" s="17">
        <v>280</v>
      </c>
      <c r="X3343" s="17">
        <v>2.7</v>
      </c>
      <c r="Y3343" s="18">
        <v>1</v>
      </c>
      <c r="Z3343" s="33"/>
      <c r="AA3343" s="33">
        <v>2614</v>
      </c>
      <c r="AB3343" s="33">
        <v>1489</v>
      </c>
      <c r="AC3343" s="33">
        <v>154</v>
      </c>
      <c r="AD3343" s="33" t="s">
        <v>688</v>
      </c>
      <c r="AE3343" s="289">
        <v>1</v>
      </c>
      <c r="AF3343"/>
      <c r="AG3343" s="348">
        <f t="shared" si="45"/>
        <v>4103</v>
      </c>
      <c r="AH3343" s="348">
        <f t="shared" si="46"/>
        <v>4103</v>
      </c>
      <c r="AI3343" s="348">
        <f t="shared" si="47"/>
        <v>287210</v>
      </c>
    </row>
    <row r="3344" spans="1:38" ht="19.5">
      <c r="A3344" s="103">
        <v>45476</v>
      </c>
      <c r="B3344" s="7" t="s">
        <v>29</v>
      </c>
      <c r="C3344" s="71" t="s">
        <v>178</v>
      </c>
      <c r="D3344" s="8"/>
      <c r="E3344" s="27" t="s">
        <v>56</v>
      </c>
      <c r="F3344" s="25" t="s">
        <v>5400</v>
      </c>
      <c r="G3344" s="11" t="s">
        <v>5728</v>
      </c>
      <c r="H3344" s="11" t="s">
        <v>6188</v>
      </c>
      <c r="I3344" s="11" t="s">
        <v>5857</v>
      </c>
      <c r="J3344" s="11" t="s">
        <v>417</v>
      </c>
      <c r="K3344" s="11" t="s">
        <v>6210</v>
      </c>
      <c r="L3344" s="13">
        <v>10</v>
      </c>
      <c r="M3344" s="322" t="s">
        <v>6209</v>
      </c>
      <c r="N3344" s="52">
        <v>45448</v>
      </c>
      <c r="O3344" s="68" t="s">
        <v>3782</v>
      </c>
      <c r="P3344" s="8" t="s">
        <v>33</v>
      </c>
      <c r="Q3344" s="8" t="s">
        <v>34</v>
      </c>
      <c r="R3344" s="8" t="s">
        <v>31</v>
      </c>
      <c r="S3344" s="8" t="s">
        <v>31</v>
      </c>
      <c r="T3344" s="23" t="s">
        <v>31</v>
      </c>
      <c r="U3344" s="8" t="s">
        <v>35</v>
      </c>
      <c r="V3344" s="17">
        <v>107</v>
      </c>
      <c r="W3344" s="17">
        <v>125</v>
      </c>
      <c r="X3344" s="17">
        <v>1.6</v>
      </c>
      <c r="Y3344" s="18">
        <v>1</v>
      </c>
      <c r="Z3344" s="33"/>
      <c r="AA3344" s="72">
        <v>267</v>
      </c>
      <c r="AB3344" s="72">
        <v>154</v>
      </c>
      <c r="AC3344" s="33">
        <v>124</v>
      </c>
      <c r="AD3344" s="18" t="s">
        <v>61</v>
      </c>
      <c r="AE3344" s="289">
        <v>16</v>
      </c>
      <c r="AF3344"/>
      <c r="AG3344" s="348">
        <f t="shared" si="45"/>
        <v>421</v>
      </c>
      <c r="AH3344" s="348">
        <f t="shared" si="46"/>
        <v>421</v>
      </c>
      <c r="AI3344" s="348">
        <f t="shared" si="47"/>
        <v>4210</v>
      </c>
    </row>
    <row r="3345" spans="1:35">
      <c r="A3345" s="103">
        <v>45477</v>
      </c>
      <c r="B3345" s="7" t="s">
        <v>29</v>
      </c>
      <c r="C3345" s="21" t="s">
        <v>281</v>
      </c>
      <c r="D3345" s="24"/>
      <c r="F3345" s="11" t="s">
        <v>5412</v>
      </c>
      <c r="G3345" s="11">
        <v>1026532</v>
      </c>
      <c r="H3345" s="11" t="s">
        <v>4728</v>
      </c>
      <c r="I3345" s="12" t="s">
        <v>4585</v>
      </c>
      <c r="J3345" s="11" t="s">
        <v>4584</v>
      </c>
      <c r="K3345" s="25" t="s">
        <v>4586</v>
      </c>
      <c r="L3345">
        <v>10</v>
      </c>
      <c r="M3345" s="14">
        <v>7834</v>
      </c>
      <c r="N3345" s="15">
        <v>45467</v>
      </c>
      <c r="O3345" s="68" t="s">
        <v>3782</v>
      </c>
      <c r="P3345" s="56" t="s">
        <v>244</v>
      </c>
      <c r="Q3345" s="8" t="s">
        <v>34</v>
      </c>
      <c r="R3345" s="8" t="s">
        <v>31</v>
      </c>
      <c r="S3345" s="8" t="s">
        <v>31</v>
      </c>
      <c r="T3345" s="23" t="s">
        <v>31</v>
      </c>
      <c r="U3345" s="8" t="s">
        <v>35</v>
      </c>
      <c r="V3345" s="17">
        <v>127</v>
      </c>
      <c r="W3345" s="17">
        <v>75</v>
      </c>
      <c r="X3345" s="17">
        <v>1.6</v>
      </c>
      <c r="Y3345" s="18">
        <v>1</v>
      </c>
      <c r="Z3345" s="33" t="s">
        <v>987</v>
      </c>
      <c r="AA3345" s="370">
        <v>90</v>
      </c>
      <c r="AB3345" s="370">
        <v>111</v>
      </c>
      <c r="AC3345" s="370">
        <v>38</v>
      </c>
      <c r="AD3345" s="33" t="s">
        <v>688</v>
      </c>
      <c r="AE3345" s="289">
        <v>1</v>
      </c>
      <c r="AF3345"/>
      <c r="AG3345" s="348">
        <f t="shared" si="45"/>
        <v>201</v>
      </c>
      <c r="AH3345" s="348">
        <f t="shared" si="46"/>
        <v>201</v>
      </c>
      <c r="AI3345" s="348">
        <f t="shared" si="47"/>
        <v>2010</v>
      </c>
    </row>
    <row r="3346" spans="1:35">
      <c r="A3346" s="103">
        <v>45477</v>
      </c>
      <c r="B3346" s="7" t="s">
        <v>29</v>
      </c>
      <c r="C3346" s="21" t="s">
        <v>281</v>
      </c>
      <c r="D3346" s="24"/>
      <c r="F3346" s="11" t="s">
        <v>5412</v>
      </c>
      <c r="G3346" s="11">
        <v>1026532</v>
      </c>
      <c r="H3346" s="11" t="s">
        <v>4728</v>
      </c>
      <c r="I3346" s="12" t="s">
        <v>271</v>
      </c>
      <c r="J3346" s="11" t="s">
        <v>4584</v>
      </c>
      <c r="K3346" s="25" t="s">
        <v>4587</v>
      </c>
      <c r="L3346">
        <v>10</v>
      </c>
      <c r="M3346" s="14">
        <v>7835</v>
      </c>
      <c r="N3346" s="15">
        <v>45467</v>
      </c>
      <c r="O3346" s="68" t="s">
        <v>3782</v>
      </c>
      <c r="P3346" s="56" t="s">
        <v>244</v>
      </c>
      <c r="Q3346" s="8" t="s">
        <v>34</v>
      </c>
      <c r="R3346" s="8" t="s">
        <v>31</v>
      </c>
      <c r="S3346" s="8" t="s">
        <v>31</v>
      </c>
      <c r="T3346" s="23" t="s">
        <v>31</v>
      </c>
      <c r="U3346" s="8" t="s">
        <v>35</v>
      </c>
      <c r="V3346" s="17">
        <v>127</v>
      </c>
      <c r="W3346" s="17">
        <v>75</v>
      </c>
      <c r="X3346" s="17">
        <v>1.6</v>
      </c>
      <c r="Y3346" s="18">
        <v>1</v>
      </c>
      <c r="Z3346" s="33" t="s">
        <v>990</v>
      </c>
      <c r="AA3346" s="370"/>
      <c r="AB3346" s="370"/>
      <c r="AC3346" s="370"/>
      <c r="AD3346" s="33" t="s">
        <v>688</v>
      </c>
      <c r="AE3346" s="289">
        <v>1</v>
      </c>
      <c r="AF3346"/>
      <c r="AG3346" s="348">
        <f t="shared" si="45"/>
        <v>0</v>
      </c>
      <c r="AH3346" s="348">
        <f t="shared" si="46"/>
        <v>0</v>
      </c>
      <c r="AI3346" s="348">
        <f t="shared" si="47"/>
        <v>0</v>
      </c>
    </row>
    <row r="3347" spans="1:35">
      <c r="A3347" s="103">
        <v>45478</v>
      </c>
      <c r="B3347" s="20" t="s">
        <v>39</v>
      </c>
      <c r="C3347" s="21" t="s">
        <v>281</v>
      </c>
      <c r="D3347" s="21" t="s">
        <v>5757</v>
      </c>
      <c r="F3347" s="11" t="s">
        <v>5406</v>
      </c>
      <c r="G3347" s="11">
        <v>1011335</v>
      </c>
      <c r="H3347" s="11" t="s">
        <v>616</v>
      </c>
      <c r="I3347" s="12" t="s">
        <v>528</v>
      </c>
      <c r="J3347" s="11" t="s">
        <v>31</v>
      </c>
      <c r="K3347" s="11" t="s">
        <v>4895</v>
      </c>
      <c r="L3347" s="13">
        <v>50</v>
      </c>
      <c r="M3347" s="14">
        <v>8361</v>
      </c>
      <c r="N3347" s="15">
        <v>45462</v>
      </c>
      <c r="O3347" s="68" t="s">
        <v>3782</v>
      </c>
      <c r="P3347" s="56" t="s">
        <v>244</v>
      </c>
      <c r="Q3347" s="8" t="s">
        <v>115</v>
      </c>
      <c r="R3347" s="8" t="s">
        <v>31</v>
      </c>
      <c r="S3347" s="8" t="s">
        <v>31</v>
      </c>
      <c r="T3347" s="8" t="s">
        <v>31</v>
      </c>
      <c r="U3347" s="82" t="s">
        <v>4837</v>
      </c>
      <c r="V3347" s="17">
        <v>370</v>
      </c>
      <c r="W3347" s="17">
        <v>387</v>
      </c>
      <c r="X3347" s="17">
        <v>1.6</v>
      </c>
      <c r="Y3347" s="18">
        <v>1</v>
      </c>
      <c r="Z3347" s="33"/>
      <c r="AA3347" s="33">
        <v>1668</v>
      </c>
      <c r="AB3347" s="33">
        <v>1883</v>
      </c>
      <c r="AC3347" s="33">
        <v>187</v>
      </c>
      <c r="AD3347" s="33" t="s">
        <v>724</v>
      </c>
      <c r="AE3347" s="289">
        <v>1.5</v>
      </c>
      <c r="AG3347" s="348">
        <f t="shared" si="45"/>
        <v>3551</v>
      </c>
      <c r="AH3347" s="348">
        <f t="shared" si="46"/>
        <v>3551</v>
      </c>
      <c r="AI3347" s="348">
        <f t="shared" si="47"/>
        <v>177550</v>
      </c>
    </row>
    <row r="3348" spans="1:35">
      <c r="A3348" s="253">
        <v>45481</v>
      </c>
      <c r="B3348" s="20" t="s">
        <v>39</v>
      </c>
      <c r="C3348" s="8" t="s">
        <v>91</v>
      </c>
      <c r="D3348" s="24"/>
      <c r="F3348" s="11" t="s">
        <v>5412</v>
      </c>
      <c r="G3348" s="11">
        <v>1026532</v>
      </c>
      <c r="H3348" s="11" t="s">
        <v>4728</v>
      </c>
      <c r="I3348" s="11" t="s">
        <v>751</v>
      </c>
      <c r="J3348" s="11" t="s">
        <v>31</v>
      </c>
      <c r="K3348" s="11" t="s">
        <v>4763</v>
      </c>
      <c r="L3348" s="13">
        <v>10</v>
      </c>
      <c r="M3348" s="14" t="s">
        <v>61</v>
      </c>
      <c r="N3348" s="15">
        <v>45467</v>
      </c>
      <c r="O3348" s="68" t="s">
        <v>3782</v>
      </c>
      <c r="P3348" s="56" t="s">
        <v>244</v>
      </c>
      <c r="Q3348" s="8" t="s">
        <v>502</v>
      </c>
      <c r="R3348" s="8" t="s">
        <v>31</v>
      </c>
      <c r="S3348" s="8" t="s">
        <v>31</v>
      </c>
      <c r="T3348" s="23" t="s">
        <v>31</v>
      </c>
      <c r="U3348" s="82" t="s">
        <v>4837</v>
      </c>
      <c r="V3348" s="17">
        <v>425</v>
      </c>
      <c r="W3348" s="17">
        <v>118</v>
      </c>
      <c r="X3348" s="17">
        <v>1.6</v>
      </c>
      <c r="Y3348" s="18">
        <v>5</v>
      </c>
      <c r="Z3348" s="18" t="s">
        <v>3872</v>
      </c>
      <c r="AA3348" s="33">
        <v>345</v>
      </c>
      <c r="AB3348" s="70">
        <v>360</v>
      </c>
      <c r="AC3348" s="33">
        <v>47</v>
      </c>
      <c r="AD3348" s="33" t="s">
        <v>688</v>
      </c>
      <c r="AE3348" s="289">
        <v>1</v>
      </c>
      <c r="AF3348"/>
      <c r="AG3348" s="348">
        <f t="shared" si="45"/>
        <v>705</v>
      </c>
      <c r="AH3348" s="348">
        <f t="shared" si="46"/>
        <v>141</v>
      </c>
      <c r="AI3348" s="348">
        <f t="shared" si="47"/>
        <v>1410</v>
      </c>
    </row>
    <row r="3349" spans="1:35">
      <c r="A3349" s="103">
        <v>45482</v>
      </c>
      <c r="B3349" s="7" t="s">
        <v>29</v>
      </c>
      <c r="C3349" s="21" t="s">
        <v>77</v>
      </c>
      <c r="D3349" s="21" t="s">
        <v>5757</v>
      </c>
      <c r="F3349" s="25" t="s">
        <v>5418</v>
      </c>
      <c r="G3349" s="11">
        <v>1027343</v>
      </c>
      <c r="H3349" s="11" t="s">
        <v>5184</v>
      </c>
      <c r="I3349" s="12" t="s">
        <v>5182</v>
      </c>
      <c r="J3349" s="11" t="s">
        <v>31</v>
      </c>
      <c r="K3349" s="11" t="s">
        <v>5183</v>
      </c>
      <c r="L3349" s="13">
        <v>10</v>
      </c>
      <c r="M3349" s="14">
        <v>8170</v>
      </c>
      <c r="N3349" s="52">
        <v>45468</v>
      </c>
      <c r="O3349" s="68" t="s">
        <v>3782</v>
      </c>
      <c r="P3349" s="8" t="s">
        <v>33</v>
      </c>
      <c r="Q3349" s="8" t="s">
        <v>34</v>
      </c>
      <c r="R3349" s="8" t="s">
        <v>31</v>
      </c>
      <c r="S3349" s="8" t="s">
        <v>31</v>
      </c>
      <c r="T3349" s="23" t="s">
        <v>31</v>
      </c>
      <c r="U3349" s="8" t="s">
        <v>35</v>
      </c>
      <c r="V3349" s="17">
        <v>246.8</v>
      </c>
      <c r="W3349" s="17">
        <v>148.5</v>
      </c>
      <c r="X3349" s="17">
        <v>2.4</v>
      </c>
      <c r="Y3349" s="18">
        <v>1</v>
      </c>
      <c r="Z3349" s="33"/>
      <c r="AA3349" s="291">
        <v>395</v>
      </c>
      <c r="AB3349" s="291">
        <v>463</v>
      </c>
      <c r="AC3349" s="291">
        <v>102</v>
      </c>
      <c r="AD3349" s="33" t="s">
        <v>724</v>
      </c>
      <c r="AE3349" s="289">
        <v>1</v>
      </c>
      <c r="AG3349" s="348">
        <f t="shared" si="45"/>
        <v>858</v>
      </c>
      <c r="AH3349" s="348">
        <f t="shared" si="46"/>
        <v>858</v>
      </c>
      <c r="AI3349" s="348">
        <f t="shared" si="47"/>
        <v>8580</v>
      </c>
    </row>
    <row r="3350" spans="1:35">
      <c r="A3350" s="103">
        <v>45482</v>
      </c>
      <c r="B3350" s="7" t="s">
        <v>29</v>
      </c>
      <c r="C3350" s="21" t="s">
        <v>281</v>
      </c>
      <c r="D3350" s="21" t="s">
        <v>5757</v>
      </c>
      <c r="E3350" s="9"/>
      <c r="F3350" s="11" t="s">
        <v>5421</v>
      </c>
      <c r="G3350" s="11">
        <v>1027352</v>
      </c>
      <c r="H3350" s="11" t="s">
        <v>4411</v>
      </c>
      <c r="I3350" s="12" t="s">
        <v>1447</v>
      </c>
      <c r="J3350" s="11" t="s">
        <v>31</v>
      </c>
      <c r="K3350" s="11" t="s">
        <v>1448</v>
      </c>
      <c r="L3350" s="13">
        <v>40</v>
      </c>
      <c r="M3350" s="14">
        <v>8172</v>
      </c>
      <c r="N3350" s="15">
        <v>45468</v>
      </c>
      <c r="O3350" s="68" t="s">
        <v>3782</v>
      </c>
      <c r="P3350" s="8" t="s">
        <v>33</v>
      </c>
      <c r="Q3350" s="8" t="s">
        <v>34</v>
      </c>
      <c r="R3350" s="8" t="s">
        <v>31</v>
      </c>
      <c r="S3350" s="8" t="s">
        <v>31</v>
      </c>
      <c r="T3350" s="23" t="s">
        <v>31</v>
      </c>
      <c r="U3350" s="8" t="s">
        <v>35</v>
      </c>
      <c r="V3350" s="17">
        <v>242.8</v>
      </c>
      <c r="W3350" s="17">
        <v>148.5</v>
      </c>
      <c r="X3350" s="17">
        <v>1.6</v>
      </c>
      <c r="Y3350" s="18">
        <v>1</v>
      </c>
      <c r="AA3350" s="33">
        <v>96</v>
      </c>
      <c r="AB3350" s="33">
        <v>221</v>
      </c>
      <c r="AC3350" s="33">
        <v>44</v>
      </c>
      <c r="AD3350" s="33" t="s">
        <v>688</v>
      </c>
      <c r="AE3350" s="289">
        <v>1</v>
      </c>
      <c r="AF3350"/>
      <c r="AG3350" s="348">
        <f t="shared" si="45"/>
        <v>317</v>
      </c>
      <c r="AH3350" s="348">
        <f t="shared" si="46"/>
        <v>317</v>
      </c>
      <c r="AI3350" s="348">
        <f t="shared" si="47"/>
        <v>12680</v>
      </c>
    </row>
    <row r="3351" spans="1:35">
      <c r="A3351" s="103">
        <v>45483</v>
      </c>
      <c r="B3351" s="20" t="s">
        <v>39</v>
      </c>
      <c r="C3351" s="86" t="s">
        <v>1130</v>
      </c>
      <c r="D3351" s="21" t="s">
        <v>5757</v>
      </c>
      <c r="E3351" s="27" t="s">
        <v>56</v>
      </c>
      <c r="F3351" s="10" t="s">
        <v>5398</v>
      </c>
      <c r="G3351" s="11">
        <v>1011361</v>
      </c>
      <c r="H3351" s="11" t="s">
        <v>3415</v>
      </c>
      <c r="I3351" s="12" t="s">
        <v>442</v>
      </c>
      <c r="J3351" s="14" t="s">
        <v>31</v>
      </c>
      <c r="K3351" s="11" t="s">
        <v>5399</v>
      </c>
      <c r="L3351" s="32">
        <v>30</v>
      </c>
      <c r="M3351" s="14">
        <v>8290</v>
      </c>
      <c r="N3351" s="15">
        <v>45447</v>
      </c>
      <c r="O3351" s="68" t="s">
        <v>3782</v>
      </c>
      <c r="P3351" s="8" t="s">
        <v>33</v>
      </c>
      <c r="Q3351" s="8" t="s">
        <v>115</v>
      </c>
      <c r="R3351" s="8" t="s">
        <v>31</v>
      </c>
      <c r="S3351" s="8" t="s">
        <v>31</v>
      </c>
      <c r="T3351" s="23" t="s">
        <v>31</v>
      </c>
      <c r="U3351" s="82" t="s">
        <v>4837</v>
      </c>
      <c r="V3351" s="17">
        <v>382</v>
      </c>
      <c r="W3351" s="17">
        <v>370</v>
      </c>
      <c r="X3351" s="17">
        <v>2.4500000000000002</v>
      </c>
      <c r="Y3351" s="18">
        <v>1</v>
      </c>
      <c r="Z3351" s="33"/>
      <c r="AA3351" s="33">
        <v>2266</v>
      </c>
      <c r="AB3351" s="33">
        <v>1788</v>
      </c>
      <c r="AC3351" s="33">
        <v>137</v>
      </c>
      <c r="AD3351" s="33" t="s">
        <v>724</v>
      </c>
      <c r="AE3351" s="289">
        <v>3</v>
      </c>
      <c r="AF3351"/>
      <c r="AG3351" s="348">
        <f t="shared" si="45"/>
        <v>4054</v>
      </c>
      <c r="AH3351" s="348">
        <f t="shared" si="46"/>
        <v>4054</v>
      </c>
      <c r="AI3351" s="348">
        <f t="shared" si="47"/>
        <v>121620</v>
      </c>
    </row>
    <row r="3352" spans="1:35">
      <c r="A3352" s="103">
        <v>45483</v>
      </c>
      <c r="B3352" s="7" t="s">
        <v>29</v>
      </c>
      <c r="C3352" s="8" t="s">
        <v>91</v>
      </c>
      <c r="D3352" s="79"/>
      <c r="F3352" s="11" t="s">
        <v>5404</v>
      </c>
      <c r="G3352" s="11">
        <v>1027693</v>
      </c>
      <c r="H3352" s="11" t="s">
        <v>5303</v>
      </c>
      <c r="I3352" s="12" t="s">
        <v>5263</v>
      </c>
      <c r="J3352" s="11" t="s">
        <v>417</v>
      </c>
      <c r="K3352" s="11" t="s">
        <v>5264</v>
      </c>
      <c r="L3352" s="13">
        <v>9</v>
      </c>
      <c r="M3352" s="14">
        <v>8360</v>
      </c>
      <c r="N3352" s="15">
        <v>45476</v>
      </c>
      <c r="O3352" s="68" t="s">
        <v>3782</v>
      </c>
      <c r="P3352" s="8" t="s">
        <v>85</v>
      </c>
      <c r="Q3352" s="8" t="s">
        <v>34</v>
      </c>
      <c r="R3352" s="8" t="s">
        <v>31</v>
      </c>
      <c r="S3352" s="8" t="s">
        <v>31</v>
      </c>
      <c r="T3352" s="23" t="s">
        <v>31</v>
      </c>
      <c r="U3352" s="8" t="s">
        <v>35</v>
      </c>
      <c r="V3352" s="17">
        <v>154</v>
      </c>
      <c r="W3352" s="17">
        <v>90</v>
      </c>
      <c r="X3352" s="17">
        <v>1.6</v>
      </c>
      <c r="Y3352" s="18">
        <v>1</v>
      </c>
      <c r="Z3352" s="33"/>
      <c r="AA3352" s="33">
        <v>0</v>
      </c>
      <c r="AB3352" s="33">
        <v>77</v>
      </c>
      <c r="AC3352" s="33">
        <v>22</v>
      </c>
      <c r="AD3352" s="33" t="s">
        <v>688</v>
      </c>
      <c r="AE3352" s="289">
        <v>0.5</v>
      </c>
      <c r="AF3352"/>
      <c r="AG3352" s="348">
        <f t="shared" si="45"/>
        <v>77</v>
      </c>
      <c r="AH3352" s="348">
        <f t="shared" si="46"/>
        <v>77</v>
      </c>
      <c r="AI3352" s="348">
        <f t="shared" si="47"/>
        <v>693</v>
      </c>
    </row>
    <row r="3353" spans="1:35">
      <c r="A3353" s="103">
        <v>45483</v>
      </c>
      <c r="B3353" s="7" t="s">
        <v>29</v>
      </c>
      <c r="C3353" s="8" t="s">
        <v>91</v>
      </c>
      <c r="D3353" s="8"/>
      <c r="F3353" s="11" t="s">
        <v>5422</v>
      </c>
      <c r="G3353" s="11">
        <v>1023234</v>
      </c>
      <c r="H3353" s="11" t="s">
        <v>4787</v>
      </c>
      <c r="I3353" s="12" t="s">
        <v>3672</v>
      </c>
      <c r="J3353" s="11" t="s">
        <v>31</v>
      </c>
      <c r="K3353" s="11" t="s">
        <v>176</v>
      </c>
      <c r="L3353" s="13">
        <v>10</v>
      </c>
      <c r="M3353" s="14" t="s">
        <v>31</v>
      </c>
      <c r="N3353" s="15">
        <v>45469</v>
      </c>
      <c r="O3353" s="68" t="s">
        <v>3782</v>
      </c>
      <c r="P3353" s="8" t="s">
        <v>33</v>
      </c>
      <c r="Q3353" s="8" t="s">
        <v>34</v>
      </c>
      <c r="R3353" s="8" t="s">
        <v>31</v>
      </c>
      <c r="S3353" s="8" t="s">
        <v>31</v>
      </c>
      <c r="T3353" s="44" t="s">
        <v>4367</v>
      </c>
      <c r="U3353" s="8" t="s">
        <v>35</v>
      </c>
      <c r="V3353" s="17">
        <v>121</v>
      </c>
      <c r="W3353" s="17">
        <v>120</v>
      </c>
      <c r="X3353" s="17">
        <v>1.6</v>
      </c>
      <c r="Y3353" s="18">
        <v>2</v>
      </c>
      <c r="Z3353" s="33" t="s">
        <v>2707</v>
      </c>
      <c r="AA3353" s="33">
        <v>24</v>
      </c>
      <c r="AB3353" s="33">
        <v>34</v>
      </c>
      <c r="AC3353" s="33">
        <v>21</v>
      </c>
      <c r="AD3353" s="33" t="s">
        <v>724</v>
      </c>
      <c r="AE3353" s="289">
        <v>0.5</v>
      </c>
      <c r="AF3353" s="70" t="s">
        <v>5160</v>
      </c>
      <c r="AG3353" s="348">
        <f t="shared" si="45"/>
        <v>58</v>
      </c>
      <c r="AH3353" s="348">
        <f t="shared" si="46"/>
        <v>29</v>
      </c>
      <c r="AI3353" s="348">
        <f t="shared" si="47"/>
        <v>290</v>
      </c>
    </row>
    <row r="3354" spans="1:35">
      <c r="A3354" s="103">
        <v>45483</v>
      </c>
      <c r="B3354" s="7" t="s">
        <v>29</v>
      </c>
      <c r="C3354" s="8" t="s">
        <v>91</v>
      </c>
      <c r="D3354" s="8"/>
      <c r="F3354" s="11" t="s">
        <v>5422</v>
      </c>
      <c r="G3354" s="11">
        <v>1023234</v>
      </c>
      <c r="H3354" s="11" t="s">
        <v>4787</v>
      </c>
      <c r="I3354" s="12" t="s">
        <v>175</v>
      </c>
      <c r="J3354" s="11" t="s">
        <v>31</v>
      </c>
      <c r="K3354" s="11" t="s">
        <v>739</v>
      </c>
      <c r="L3354" s="13">
        <v>10</v>
      </c>
      <c r="M3354" s="14">
        <v>1163</v>
      </c>
      <c r="N3354" s="15">
        <v>45469</v>
      </c>
      <c r="O3354" s="68" t="s">
        <v>3782</v>
      </c>
      <c r="P3354" s="8" t="s">
        <v>33</v>
      </c>
      <c r="Q3354" s="8" t="s">
        <v>34</v>
      </c>
      <c r="R3354" s="8" t="s">
        <v>31</v>
      </c>
      <c r="S3354" s="8" t="s">
        <v>31</v>
      </c>
      <c r="T3354" s="44" t="s">
        <v>4367</v>
      </c>
      <c r="U3354" s="8" t="s">
        <v>35</v>
      </c>
      <c r="V3354" s="17">
        <v>121</v>
      </c>
      <c r="W3354" s="17">
        <v>120</v>
      </c>
      <c r="X3354" s="17">
        <v>1.6</v>
      </c>
      <c r="Y3354" s="18">
        <v>2</v>
      </c>
      <c r="Z3354" s="33" t="s">
        <v>2707</v>
      </c>
      <c r="AA3354" s="33">
        <v>24</v>
      </c>
      <c r="AB3354" s="33">
        <v>34</v>
      </c>
      <c r="AC3354" s="33">
        <v>21</v>
      </c>
      <c r="AD3354" s="33" t="s">
        <v>724</v>
      </c>
      <c r="AE3354" s="289">
        <v>0.5</v>
      </c>
      <c r="AF3354" s="70" t="s">
        <v>5160</v>
      </c>
      <c r="AG3354" s="348">
        <f t="shared" si="45"/>
        <v>58</v>
      </c>
      <c r="AH3354" s="348">
        <f t="shared" si="46"/>
        <v>29</v>
      </c>
      <c r="AI3354" s="348">
        <f t="shared" si="47"/>
        <v>290</v>
      </c>
    </row>
    <row r="3355" spans="1:35">
      <c r="A3355" s="103">
        <v>45484</v>
      </c>
      <c r="B3355" s="20" t="s">
        <v>39</v>
      </c>
      <c r="C3355" s="21" t="s">
        <v>281</v>
      </c>
      <c r="D3355" s="71"/>
      <c r="E3355" s="8"/>
      <c r="F3355" s="11" t="s">
        <v>4744</v>
      </c>
      <c r="G3355" s="11">
        <v>1011379</v>
      </c>
      <c r="H3355" s="11" t="s">
        <v>965</v>
      </c>
      <c r="I3355" s="12" t="s">
        <v>406</v>
      </c>
      <c r="J3355" s="11" t="s">
        <v>792</v>
      </c>
      <c r="K3355" s="25" t="s">
        <v>797</v>
      </c>
      <c r="L3355" s="66" t="s">
        <v>5326</v>
      </c>
      <c r="M3355" s="14" t="s">
        <v>5428</v>
      </c>
      <c r="N3355" s="15">
        <v>45470</v>
      </c>
      <c r="O3355" s="68" t="s">
        <v>3782</v>
      </c>
      <c r="P3355" s="8" t="s">
        <v>33</v>
      </c>
      <c r="Q3355" s="8" t="s">
        <v>115</v>
      </c>
      <c r="R3355" s="8" t="s">
        <v>31</v>
      </c>
      <c r="S3355" s="8" t="s">
        <v>31</v>
      </c>
      <c r="T3355" s="8" t="s">
        <v>31</v>
      </c>
      <c r="U3355" s="82" t="s">
        <v>4837</v>
      </c>
      <c r="V3355" s="17">
        <v>430</v>
      </c>
      <c r="W3355" s="17">
        <v>220</v>
      </c>
      <c r="X3355" s="17">
        <v>2.4500000000000002</v>
      </c>
      <c r="Y3355" s="18">
        <v>1</v>
      </c>
      <c r="Z3355" s="33" t="s">
        <v>987</v>
      </c>
      <c r="AA3355" s="370">
        <v>1451</v>
      </c>
      <c r="AB3355" s="370">
        <v>933</v>
      </c>
      <c r="AC3355" s="370">
        <v>163</v>
      </c>
      <c r="AD3355" s="33" t="s">
        <v>724</v>
      </c>
      <c r="AE3355" s="289">
        <v>3</v>
      </c>
      <c r="AF3355"/>
      <c r="AG3355" s="348">
        <f t="shared" si="45"/>
        <v>2384</v>
      </c>
      <c r="AH3355" s="348">
        <f t="shared" si="46"/>
        <v>2384</v>
      </c>
      <c r="AI3355" s="338">
        <v>107280</v>
      </c>
    </row>
    <row r="3356" spans="1:35">
      <c r="A3356" s="103">
        <v>45484</v>
      </c>
      <c r="B3356" s="20" t="s">
        <v>39</v>
      </c>
      <c r="C3356" s="8" t="s">
        <v>91</v>
      </c>
      <c r="D3356" s="71"/>
      <c r="E3356" s="8"/>
      <c r="F3356" s="11" t="s">
        <v>4744</v>
      </c>
      <c r="G3356" s="11">
        <v>1011379</v>
      </c>
      <c r="H3356" s="11" t="s">
        <v>161</v>
      </c>
      <c r="I3356" s="12" t="s">
        <v>3768</v>
      </c>
      <c r="J3356" s="11" t="s">
        <v>792</v>
      </c>
      <c r="K3356" s="25" t="s">
        <v>793</v>
      </c>
      <c r="L3356" s="66" t="s">
        <v>5326</v>
      </c>
      <c r="M3356" s="14">
        <v>4592</v>
      </c>
      <c r="N3356" s="15">
        <v>45470</v>
      </c>
      <c r="O3356" s="68" t="s">
        <v>3782</v>
      </c>
      <c r="P3356" s="8" t="s">
        <v>33</v>
      </c>
      <c r="Q3356" s="8" t="s">
        <v>115</v>
      </c>
      <c r="R3356" s="8" t="s">
        <v>31</v>
      </c>
      <c r="S3356" s="8" t="s">
        <v>31</v>
      </c>
      <c r="T3356" s="8" t="s">
        <v>31</v>
      </c>
      <c r="U3356" s="82" t="s">
        <v>4837</v>
      </c>
      <c r="V3356" s="17">
        <v>430</v>
      </c>
      <c r="W3356" s="17">
        <v>220</v>
      </c>
      <c r="X3356" s="17">
        <v>2.4500000000000002</v>
      </c>
      <c r="Y3356" s="18">
        <v>1</v>
      </c>
      <c r="Z3356" s="33" t="s">
        <v>990</v>
      </c>
      <c r="AA3356" s="370"/>
      <c r="AB3356" s="370"/>
      <c r="AC3356" s="370"/>
      <c r="AD3356" s="33" t="s">
        <v>724</v>
      </c>
      <c r="AE3356" s="289">
        <v>3</v>
      </c>
      <c r="AF3356"/>
      <c r="AG3356" s="348">
        <f t="shared" si="45"/>
        <v>0</v>
      </c>
      <c r="AH3356" s="348">
        <f t="shared" si="46"/>
        <v>0</v>
      </c>
      <c r="AI3356" s="338">
        <v>0</v>
      </c>
    </row>
    <row r="3357" spans="1:35">
      <c r="A3357" s="103">
        <v>45484</v>
      </c>
      <c r="B3357" s="20" t="s">
        <v>39</v>
      </c>
      <c r="C3357" s="8" t="s">
        <v>91</v>
      </c>
      <c r="D3357" s="71"/>
      <c r="E3357" s="8"/>
      <c r="F3357" s="11" t="s">
        <v>4744</v>
      </c>
      <c r="G3357" s="11">
        <v>1011379</v>
      </c>
      <c r="H3357" s="11" t="s">
        <v>161</v>
      </c>
      <c r="I3357" s="12" t="s">
        <v>3769</v>
      </c>
      <c r="J3357" s="11" t="s">
        <v>792</v>
      </c>
      <c r="K3357" s="25" t="s">
        <v>795</v>
      </c>
      <c r="L3357" s="66" t="s">
        <v>5326</v>
      </c>
      <c r="M3357" s="14">
        <v>4593</v>
      </c>
      <c r="N3357" s="15">
        <v>45470</v>
      </c>
      <c r="O3357" s="68" t="s">
        <v>3782</v>
      </c>
      <c r="P3357" s="8" t="s">
        <v>33</v>
      </c>
      <c r="Q3357" s="8" t="s">
        <v>115</v>
      </c>
      <c r="R3357" s="8" t="s">
        <v>31</v>
      </c>
      <c r="S3357" s="8" t="s">
        <v>31</v>
      </c>
      <c r="T3357" s="8" t="s">
        <v>31</v>
      </c>
      <c r="U3357" s="82" t="s">
        <v>4837</v>
      </c>
      <c r="V3357" s="17">
        <v>430</v>
      </c>
      <c r="W3357" s="17">
        <v>220</v>
      </c>
      <c r="X3357" s="17">
        <v>2.4500000000000002</v>
      </c>
      <c r="Y3357" s="18">
        <v>1</v>
      </c>
      <c r="Z3357" s="33" t="s">
        <v>985</v>
      </c>
      <c r="AA3357" s="370"/>
      <c r="AB3357" s="370"/>
      <c r="AC3357" s="370"/>
      <c r="AD3357" s="33" t="s">
        <v>724</v>
      </c>
      <c r="AE3357" s="289">
        <v>3</v>
      </c>
      <c r="AF3357"/>
      <c r="AG3357" s="348">
        <f t="shared" si="45"/>
        <v>0</v>
      </c>
      <c r="AH3357" s="348">
        <f t="shared" si="46"/>
        <v>0</v>
      </c>
      <c r="AI3357" s="338">
        <v>0</v>
      </c>
    </row>
    <row r="3358" spans="1:35">
      <c r="A3358" s="103">
        <v>45484</v>
      </c>
      <c r="B3358" s="20" t="s">
        <v>39</v>
      </c>
      <c r="C3358" s="8" t="s">
        <v>91</v>
      </c>
      <c r="D3358" s="71"/>
      <c r="E3358" s="8"/>
      <c r="F3358" s="11" t="s">
        <v>4744</v>
      </c>
      <c r="G3358" s="11">
        <v>1011379</v>
      </c>
      <c r="H3358" s="11" t="s">
        <v>161</v>
      </c>
      <c r="I3358" s="12" t="s">
        <v>621</v>
      </c>
      <c r="J3358" s="11" t="s">
        <v>792</v>
      </c>
      <c r="K3358" s="25" t="s">
        <v>796</v>
      </c>
      <c r="L3358" s="66" t="s">
        <v>5326</v>
      </c>
      <c r="M3358" s="14">
        <v>4932</v>
      </c>
      <c r="N3358" s="15">
        <v>45470</v>
      </c>
      <c r="O3358" s="68" t="s">
        <v>3782</v>
      </c>
      <c r="P3358" s="8" t="s">
        <v>33</v>
      </c>
      <c r="Q3358" s="8" t="s">
        <v>115</v>
      </c>
      <c r="R3358" s="8" t="s">
        <v>31</v>
      </c>
      <c r="S3358" s="8" t="s">
        <v>31</v>
      </c>
      <c r="T3358" s="8" t="s">
        <v>31</v>
      </c>
      <c r="U3358" s="82" t="s">
        <v>4837</v>
      </c>
      <c r="V3358" s="17">
        <v>430</v>
      </c>
      <c r="W3358" s="17">
        <v>220</v>
      </c>
      <c r="X3358" s="17">
        <v>2.4500000000000002</v>
      </c>
      <c r="Y3358" s="18">
        <v>1</v>
      </c>
      <c r="Z3358" s="33" t="s">
        <v>991</v>
      </c>
      <c r="AA3358" s="370"/>
      <c r="AB3358" s="370"/>
      <c r="AC3358" s="370"/>
      <c r="AD3358" s="33" t="s">
        <v>724</v>
      </c>
      <c r="AE3358" s="289">
        <v>3</v>
      </c>
      <c r="AF3358"/>
      <c r="AG3358" s="348">
        <f t="shared" si="45"/>
        <v>0</v>
      </c>
      <c r="AH3358" s="348">
        <f t="shared" si="46"/>
        <v>0</v>
      </c>
      <c r="AI3358" s="338">
        <v>0</v>
      </c>
    </row>
    <row r="3359" spans="1:35">
      <c r="A3359" s="103">
        <v>45484</v>
      </c>
      <c r="B3359" s="7" t="s">
        <v>29</v>
      </c>
      <c r="C3359" s="21" t="s">
        <v>281</v>
      </c>
      <c r="D3359" s="8"/>
      <c r="E3359" s="9"/>
      <c r="F3359" s="11" t="s">
        <v>5375</v>
      </c>
      <c r="G3359" s="11">
        <v>1025953</v>
      </c>
      <c r="H3359" s="11" t="s">
        <v>1485</v>
      </c>
      <c r="I3359" s="12" t="s">
        <v>673</v>
      </c>
      <c r="J3359" s="11" t="s">
        <v>31</v>
      </c>
      <c r="K3359" s="11" t="s">
        <v>674</v>
      </c>
      <c r="L3359" s="13">
        <v>200</v>
      </c>
      <c r="M3359" s="14">
        <v>8169</v>
      </c>
      <c r="N3359" s="15">
        <v>45469</v>
      </c>
      <c r="O3359" s="68" t="s">
        <v>3782</v>
      </c>
      <c r="P3359" s="8" t="s">
        <v>85</v>
      </c>
      <c r="Q3359" s="8" t="s">
        <v>34</v>
      </c>
      <c r="R3359" s="8" t="s">
        <v>31</v>
      </c>
      <c r="S3359" s="8" t="s">
        <v>31</v>
      </c>
      <c r="T3359" s="44" t="s">
        <v>674</v>
      </c>
      <c r="U3359" s="8" t="s">
        <v>35</v>
      </c>
      <c r="V3359" s="17">
        <v>242.8</v>
      </c>
      <c r="W3359" s="17">
        <v>148.5</v>
      </c>
      <c r="X3359" s="17">
        <v>1.6</v>
      </c>
      <c r="Y3359" s="18">
        <v>1</v>
      </c>
      <c r="Z3359" s="33"/>
      <c r="AA3359" s="33">
        <v>0</v>
      </c>
      <c r="AB3359" s="33">
        <v>140</v>
      </c>
      <c r="AC3359" s="33">
        <v>34</v>
      </c>
      <c r="AD3359" s="33" t="s">
        <v>724</v>
      </c>
      <c r="AE3359" s="289">
        <v>1</v>
      </c>
      <c r="AF3359" s="70" t="s">
        <v>5160</v>
      </c>
      <c r="AG3359" s="348">
        <f t="shared" si="45"/>
        <v>140</v>
      </c>
      <c r="AH3359" s="348">
        <f t="shared" si="46"/>
        <v>140</v>
      </c>
      <c r="AI3359" s="348">
        <f t="shared" si="47"/>
        <v>28000</v>
      </c>
    </row>
    <row r="3360" spans="1:35">
      <c r="A3360" s="103">
        <v>45484</v>
      </c>
      <c r="B3360" s="7" t="s">
        <v>29</v>
      </c>
      <c r="C3360" s="8" t="s">
        <v>91</v>
      </c>
      <c r="D3360" s="8"/>
      <c r="E3360" s="9"/>
      <c r="F3360" s="11" t="s">
        <v>5423</v>
      </c>
      <c r="G3360" s="11">
        <v>1025953</v>
      </c>
      <c r="H3360" s="11" t="s">
        <v>1485</v>
      </c>
      <c r="I3360" s="12" t="s">
        <v>673</v>
      </c>
      <c r="J3360" s="11" t="s">
        <v>31</v>
      </c>
      <c r="K3360" s="11" t="s">
        <v>674</v>
      </c>
      <c r="L3360" s="13">
        <v>40</v>
      </c>
      <c r="M3360" s="14">
        <v>8169</v>
      </c>
      <c r="N3360" s="15">
        <v>45469</v>
      </c>
      <c r="O3360" s="68" t="s">
        <v>3782</v>
      </c>
      <c r="P3360" s="8" t="s">
        <v>85</v>
      </c>
      <c r="Q3360" s="8" t="s">
        <v>34</v>
      </c>
      <c r="R3360" s="8" t="s">
        <v>31</v>
      </c>
      <c r="S3360" s="8" t="s">
        <v>31</v>
      </c>
      <c r="T3360" s="44" t="s">
        <v>674</v>
      </c>
      <c r="U3360" s="8" t="s">
        <v>35</v>
      </c>
      <c r="V3360" s="17">
        <v>242.8</v>
      </c>
      <c r="W3360" s="17">
        <v>148.5</v>
      </c>
      <c r="X3360" s="17">
        <v>1.6</v>
      </c>
      <c r="Y3360" s="18">
        <v>1</v>
      </c>
      <c r="Z3360" s="33"/>
      <c r="AA3360" s="33">
        <v>0</v>
      </c>
      <c r="AB3360" s="33">
        <v>140</v>
      </c>
      <c r="AC3360" s="33">
        <v>34</v>
      </c>
      <c r="AD3360" s="33" t="s">
        <v>724</v>
      </c>
      <c r="AE3360" s="289">
        <v>1</v>
      </c>
      <c r="AF3360" s="70" t="s">
        <v>5160</v>
      </c>
      <c r="AG3360" s="348">
        <f t="shared" si="45"/>
        <v>140</v>
      </c>
      <c r="AH3360" s="348">
        <f t="shared" si="46"/>
        <v>140</v>
      </c>
      <c r="AI3360" s="348">
        <f t="shared" si="47"/>
        <v>5600</v>
      </c>
    </row>
    <row r="3361" spans="1:35">
      <c r="A3361" s="103">
        <v>45485</v>
      </c>
      <c r="B3361" s="20" t="s">
        <v>39</v>
      </c>
      <c r="C3361" s="21" t="s">
        <v>281</v>
      </c>
      <c r="D3361" s="24"/>
      <c r="E3361" s="302"/>
      <c r="F3361" s="11" t="s">
        <v>5415</v>
      </c>
      <c r="G3361" s="11">
        <v>1011340</v>
      </c>
      <c r="H3361" s="11" t="s">
        <v>1126</v>
      </c>
      <c r="I3361" s="12" t="s">
        <v>910</v>
      </c>
      <c r="J3361" s="11" t="s">
        <v>31</v>
      </c>
      <c r="K3361" s="11" t="s">
        <v>4898</v>
      </c>
      <c r="L3361" s="13">
        <v>40</v>
      </c>
      <c r="M3361" s="14">
        <v>8198</v>
      </c>
      <c r="N3361" s="15">
        <v>45468</v>
      </c>
      <c r="O3361" s="68" t="s">
        <v>3782</v>
      </c>
      <c r="P3361" s="8" t="s">
        <v>33</v>
      </c>
      <c r="Q3361" s="8" t="s">
        <v>115</v>
      </c>
      <c r="R3361" s="8" t="s">
        <v>31</v>
      </c>
      <c r="S3361" s="8" t="s">
        <v>31</v>
      </c>
      <c r="T3361" s="44" t="s">
        <v>5417</v>
      </c>
      <c r="U3361" s="82" t="s">
        <v>4837</v>
      </c>
      <c r="V3361" s="17">
        <v>382</v>
      </c>
      <c r="W3361" s="17">
        <v>370</v>
      </c>
      <c r="X3361" s="17">
        <v>2.2999999999999998</v>
      </c>
      <c r="Y3361" s="18">
        <v>1</v>
      </c>
      <c r="Z3361" s="33"/>
      <c r="AA3361" s="33">
        <v>630</v>
      </c>
      <c r="AB3361" s="33">
        <v>1273</v>
      </c>
      <c r="AC3361" s="33">
        <v>153</v>
      </c>
      <c r="AD3361" s="33" t="s">
        <v>688</v>
      </c>
      <c r="AE3361" s="289">
        <v>1.5</v>
      </c>
      <c r="AG3361" s="348">
        <f t="shared" si="45"/>
        <v>1903</v>
      </c>
      <c r="AH3361" s="348">
        <f t="shared" si="46"/>
        <v>1903</v>
      </c>
      <c r="AI3361" s="348">
        <f t="shared" si="47"/>
        <v>76120</v>
      </c>
    </row>
    <row r="3362" spans="1:35">
      <c r="A3362" s="103">
        <v>45485</v>
      </c>
      <c r="B3362" s="7" t="s">
        <v>29</v>
      </c>
      <c r="C3362" s="8" t="s">
        <v>91</v>
      </c>
      <c r="D3362" s="21" t="s">
        <v>5757</v>
      </c>
      <c r="E3362" s="27" t="s">
        <v>56</v>
      </c>
      <c r="F3362" s="11" t="s">
        <v>5401</v>
      </c>
      <c r="G3362" s="11">
        <v>1027639</v>
      </c>
      <c r="H3362" s="11" t="s">
        <v>3868</v>
      </c>
      <c r="I3362" s="332" t="s">
        <v>1519</v>
      </c>
      <c r="J3362" s="14" t="s">
        <v>31</v>
      </c>
      <c r="K3362" s="25" t="s">
        <v>374</v>
      </c>
      <c r="L3362" s="32">
        <v>200</v>
      </c>
      <c r="M3362" s="14">
        <v>2209</v>
      </c>
      <c r="N3362" s="15">
        <v>45469</v>
      </c>
      <c r="O3362" s="68" t="s">
        <v>3782</v>
      </c>
      <c r="P3362" s="8" t="s">
        <v>33</v>
      </c>
      <c r="Q3362" s="8" t="s">
        <v>34</v>
      </c>
      <c r="R3362" s="8" t="s">
        <v>31</v>
      </c>
      <c r="S3362" s="23" t="s">
        <v>31</v>
      </c>
      <c r="T3362" s="23" t="s">
        <v>31</v>
      </c>
      <c r="U3362" s="8" t="s">
        <v>35</v>
      </c>
      <c r="V3362" s="17">
        <v>314</v>
      </c>
      <c r="W3362" s="17">
        <v>90</v>
      </c>
      <c r="X3362" s="17">
        <v>1.6</v>
      </c>
      <c r="Y3362" s="48">
        <v>4</v>
      </c>
      <c r="Z3362" s="33" t="s">
        <v>3856</v>
      </c>
      <c r="AA3362" s="33">
        <v>288</v>
      </c>
      <c r="AB3362" s="33">
        <v>424</v>
      </c>
      <c r="AC3362" s="33">
        <v>42</v>
      </c>
      <c r="AD3362" s="33" t="s">
        <v>688</v>
      </c>
      <c r="AE3362" s="289">
        <v>1</v>
      </c>
      <c r="AF3362"/>
      <c r="AG3362" s="348">
        <f t="shared" si="45"/>
        <v>712</v>
      </c>
      <c r="AH3362" s="348">
        <f t="shared" si="46"/>
        <v>178</v>
      </c>
      <c r="AI3362" s="348">
        <f t="shared" si="47"/>
        <v>35600</v>
      </c>
    </row>
    <row r="3363" spans="1:35">
      <c r="A3363" s="103">
        <v>45489</v>
      </c>
      <c r="B3363" s="20" t="s">
        <v>39</v>
      </c>
      <c r="C3363" s="86" t="s">
        <v>1324</v>
      </c>
      <c r="D3363" s="19"/>
      <c r="E3363" s="27" t="s">
        <v>56</v>
      </c>
      <c r="F3363" s="11" t="s">
        <v>5439</v>
      </c>
      <c r="G3363" s="11">
        <v>1027902</v>
      </c>
      <c r="H3363" s="11" t="s">
        <v>2639</v>
      </c>
      <c r="I3363" s="12" t="s">
        <v>975</v>
      </c>
      <c r="J3363" s="11" t="s">
        <v>417</v>
      </c>
      <c r="K3363" s="11" t="s">
        <v>2640</v>
      </c>
      <c r="L3363" s="13">
        <v>6</v>
      </c>
      <c r="M3363" s="14">
        <v>7172</v>
      </c>
      <c r="N3363" s="52">
        <v>45477</v>
      </c>
      <c r="O3363" s="68" t="s">
        <v>3782</v>
      </c>
      <c r="P3363" s="8" t="s">
        <v>33</v>
      </c>
      <c r="Q3363" s="8" t="s">
        <v>115</v>
      </c>
      <c r="R3363" s="8" t="s">
        <v>31</v>
      </c>
      <c r="S3363" s="8" t="s">
        <v>31</v>
      </c>
      <c r="T3363" s="8" t="s">
        <v>31</v>
      </c>
      <c r="U3363" s="82" t="s">
        <v>4837</v>
      </c>
      <c r="V3363" s="17">
        <v>455</v>
      </c>
      <c r="W3363" s="17">
        <v>225</v>
      </c>
      <c r="X3363" s="17">
        <v>2.6</v>
      </c>
      <c r="Y3363" s="18">
        <v>1</v>
      </c>
      <c r="Z3363" s="18"/>
      <c r="AA3363" s="291">
        <v>903</v>
      </c>
      <c r="AB3363" s="291">
        <v>1182</v>
      </c>
      <c r="AC3363" s="291">
        <v>125</v>
      </c>
      <c r="AD3363" s="33" t="s">
        <v>724</v>
      </c>
      <c r="AE3363" s="289">
        <v>1.5</v>
      </c>
      <c r="AF3363"/>
      <c r="AG3363" s="348">
        <f t="shared" si="45"/>
        <v>2085</v>
      </c>
      <c r="AH3363" s="348">
        <f t="shared" si="46"/>
        <v>2085</v>
      </c>
      <c r="AI3363" s="348">
        <f t="shared" si="47"/>
        <v>12510</v>
      </c>
    </row>
    <row r="3364" spans="1:35">
      <c r="A3364" s="103">
        <v>45489</v>
      </c>
      <c r="B3364" s="7" t="s">
        <v>29</v>
      </c>
      <c r="C3364" s="8" t="s">
        <v>91</v>
      </c>
      <c r="D3364" s="8"/>
      <c r="F3364" s="11" t="s">
        <v>5412</v>
      </c>
      <c r="G3364" s="11">
        <v>1026532</v>
      </c>
      <c r="H3364" s="11" t="s">
        <v>4728</v>
      </c>
      <c r="I3364" s="12" t="s">
        <v>1884</v>
      </c>
      <c r="J3364" s="11" t="s">
        <v>31</v>
      </c>
      <c r="K3364" s="25" t="s">
        <v>5419</v>
      </c>
      <c r="L3364" s="32">
        <v>10</v>
      </c>
      <c r="M3364" s="14" t="s">
        <v>61</v>
      </c>
      <c r="N3364" s="15">
        <v>45467</v>
      </c>
      <c r="O3364" s="68" t="s">
        <v>3782</v>
      </c>
      <c r="P3364" s="8" t="s">
        <v>33</v>
      </c>
      <c r="Q3364" s="8" t="s">
        <v>34</v>
      </c>
      <c r="R3364" s="8" t="s">
        <v>31</v>
      </c>
      <c r="S3364" s="8" t="s">
        <v>31</v>
      </c>
      <c r="T3364" s="44" t="s">
        <v>5414</v>
      </c>
      <c r="U3364" s="8" t="s">
        <v>35</v>
      </c>
      <c r="V3364" s="17">
        <v>335</v>
      </c>
      <c r="W3364" s="17">
        <v>106</v>
      </c>
      <c r="X3364" s="17">
        <v>2</v>
      </c>
      <c r="Y3364" s="18">
        <v>2</v>
      </c>
      <c r="Z3364" s="33" t="s">
        <v>2707</v>
      </c>
      <c r="AA3364" s="33">
        <v>4</v>
      </c>
      <c r="AB3364" s="33">
        <v>114</v>
      </c>
      <c r="AC3364" s="33">
        <v>13</v>
      </c>
      <c r="AD3364" s="33" t="s">
        <v>688</v>
      </c>
      <c r="AE3364" s="289">
        <v>1</v>
      </c>
      <c r="AF3364" s="70" t="s">
        <v>5160</v>
      </c>
      <c r="AG3364" s="348">
        <f t="shared" si="45"/>
        <v>118</v>
      </c>
      <c r="AH3364" s="348">
        <f t="shared" si="46"/>
        <v>59</v>
      </c>
      <c r="AI3364" s="348">
        <f t="shared" si="47"/>
        <v>590</v>
      </c>
    </row>
    <row r="3365" spans="1:35">
      <c r="A3365" s="103">
        <v>45489</v>
      </c>
      <c r="B3365" s="7" t="s">
        <v>29</v>
      </c>
      <c r="C3365" s="8" t="s">
        <v>91</v>
      </c>
      <c r="D3365" s="8"/>
      <c r="F3365" s="11" t="s">
        <v>5412</v>
      </c>
      <c r="G3365" s="11">
        <v>1026532</v>
      </c>
      <c r="H3365" s="11" t="s">
        <v>4728</v>
      </c>
      <c r="I3365" s="12" t="s">
        <v>1888</v>
      </c>
      <c r="J3365" s="11" t="s">
        <v>31</v>
      </c>
      <c r="K3365" s="25" t="s">
        <v>5420</v>
      </c>
      <c r="L3365" s="32">
        <v>10</v>
      </c>
      <c r="M3365" s="14" t="s">
        <v>61</v>
      </c>
      <c r="N3365" s="15">
        <v>45467</v>
      </c>
      <c r="O3365" s="68" t="s">
        <v>3782</v>
      </c>
      <c r="P3365" s="8" t="s">
        <v>33</v>
      </c>
      <c r="Q3365" s="8" t="s">
        <v>34</v>
      </c>
      <c r="R3365" s="8" t="s">
        <v>31</v>
      </c>
      <c r="S3365" s="8" t="s">
        <v>31</v>
      </c>
      <c r="T3365" s="44" t="s">
        <v>5414</v>
      </c>
      <c r="U3365" s="8" t="s">
        <v>35</v>
      </c>
      <c r="V3365" s="17">
        <v>248</v>
      </c>
      <c r="W3365" s="17">
        <v>111</v>
      </c>
      <c r="X3365" s="17">
        <v>1.95</v>
      </c>
      <c r="Y3365" s="18">
        <v>2</v>
      </c>
      <c r="Z3365" s="33" t="s">
        <v>2707</v>
      </c>
      <c r="AA3365" s="33">
        <v>64</v>
      </c>
      <c r="AB3365" s="33">
        <v>4</v>
      </c>
      <c r="AC3365" s="33">
        <v>13</v>
      </c>
      <c r="AD3365" s="33" t="s">
        <v>688</v>
      </c>
      <c r="AE3365" s="289">
        <v>1</v>
      </c>
      <c r="AF3365" s="70" t="s">
        <v>5160</v>
      </c>
      <c r="AG3365" s="348">
        <f t="shared" si="45"/>
        <v>68</v>
      </c>
      <c r="AH3365" s="348">
        <f t="shared" si="46"/>
        <v>34</v>
      </c>
      <c r="AI3365" s="348">
        <f t="shared" si="47"/>
        <v>340</v>
      </c>
    </row>
    <row r="3366" spans="1:35">
      <c r="A3366" s="103">
        <v>45490</v>
      </c>
      <c r="B3366" s="20" t="s">
        <v>39</v>
      </c>
      <c r="C3366" s="8" t="s">
        <v>91</v>
      </c>
      <c r="D3366" s="8"/>
      <c r="E3366" s="8"/>
      <c r="F3366" s="11" t="s">
        <v>5407</v>
      </c>
      <c r="G3366" s="11">
        <v>1025917</v>
      </c>
      <c r="H3366" s="11" t="s">
        <v>1525</v>
      </c>
      <c r="I3366" s="12" t="s">
        <v>598</v>
      </c>
      <c r="J3366" s="14" t="s">
        <v>31</v>
      </c>
      <c r="K3366" s="11" t="s">
        <v>770</v>
      </c>
      <c r="L3366" s="13">
        <v>30</v>
      </c>
      <c r="M3366" s="14">
        <v>6358</v>
      </c>
      <c r="N3366" s="15">
        <v>45464</v>
      </c>
      <c r="O3366" s="68" t="s">
        <v>3782</v>
      </c>
      <c r="P3366" s="8" t="s">
        <v>33</v>
      </c>
      <c r="Q3366" s="8" t="s">
        <v>115</v>
      </c>
      <c r="R3366" s="8" t="s">
        <v>31</v>
      </c>
      <c r="S3366" s="8" t="s">
        <v>31</v>
      </c>
      <c r="T3366" s="44" t="s">
        <v>5080</v>
      </c>
      <c r="U3366" s="82" t="s">
        <v>4837</v>
      </c>
      <c r="V3366" s="17">
        <v>400</v>
      </c>
      <c r="W3366" s="17">
        <v>91.4</v>
      </c>
      <c r="X3366" s="17">
        <v>1.6</v>
      </c>
      <c r="Y3366" s="18">
        <v>1</v>
      </c>
      <c r="Z3366" s="33"/>
      <c r="AA3366" s="33">
        <v>197</v>
      </c>
      <c r="AB3366" s="33">
        <v>187</v>
      </c>
      <c r="AC3366" s="33">
        <v>60</v>
      </c>
      <c r="AD3366" s="33" t="s">
        <v>724</v>
      </c>
      <c r="AE3366" s="289">
        <v>1</v>
      </c>
      <c r="AF3366" s="70" t="s">
        <v>5160</v>
      </c>
      <c r="AG3366" s="348">
        <f t="shared" si="45"/>
        <v>384</v>
      </c>
      <c r="AH3366" s="348">
        <f t="shared" si="46"/>
        <v>384</v>
      </c>
      <c r="AI3366" s="348">
        <f t="shared" si="47"/>
        <v>11520</v>
      </c>
    </row>
    <row r="3367" spans="1:35">
      <c r="A3367" s="103">
        <v>45490</v>
      </c>
      <c r="B3367" s="20" t="s">
        <v>39</v>
      </c>
      <c r="C3367" s="8" t="s">
        <v>91</v>
      </c>
      <c r="D3367" s="8"/>
      <c r="E3367" s="8"/>
      <c r="F3367" s="11" t="s">
        <v>5408</v>
      </c>
      <c r="G3367" s="11">
        <v>1025947</v>
      </c>
      <c r="H3367" s="11" t="s">
        <v>2412</v>
      </c>
      <c r="I3367" s="12" t="s">
        <v>598</v>
      </c>
      <c r="J3367" s="14" t="s">
        <v>31</v>
      </c>
      <c r="K3367" s="11" t="s">
        <v>770</v>
      </c>
      <c r="L3367" s="13">
        <v>20</v>
      </c>
      <c r="M3367" s="14">
        <v>6358</v>
      </c>
      <c r="N3367" s="15">
        <v>45464</v>
      </c>
      <c r="O3367" s="68" t="s">
        <v>3782</v>
      </c>
      <c r="P3367" s="8" t="s">
        <v>33</v>
      </c>
      <c r="Q3367" s="8" t="s">
        <v>115</v>
      </c>
      <c r="R3367" s="8" t="s">
        <v>31</v>
      </c>
      <c r="S3367" s="8" t="s">
        <v>31</v>
      </c>
      <c r="T3367" s="44" t="s">
        <v>5080</v>
      </c>
      <c r="U3367" s="82" t="s">
        <v>4837</v>
      </c>
      <c r="V3367" s="17">
        <v>400</v>
      </c>
      <c r="W3367" s="17">
        <v>91.4</v>
      </c>
      <c r="X3367" s="17">
        <v>1.6</v>
      </c>
      <c r="Y3367" s="18">
        <v>1</v>
      </c>
      <c r="Z3367" s="33"/>
      <c r="AA3367" s="33">
        <v>197</v>
      </c>
      <c r="AB3367" s="33">
        <v>187</v>
      </c>
      <c r="AC3367" s="33">
        <v>60</v>
      </c>
      <c r="AD3367" s="33" t="s">
        <v>724</v>
      </c>
      <c r="AE3367" s="289">
        <v>1</v>
      </c>
      <c r="AF3367" s="70" t="s">
        <v>5160</v>
      </c>
      <c r="AG3367" s="348">
        <f t="shared" si="45"/>
        <v>384</v>
      </c>
      <c r="AH3367" s="348">
        <f t="shared" si="46"/>
        <v>384</v>
      </c>
      <c r="AI3367" s="348">
        <f t="shared" si="47"/>
        <v>7680</v>
      </c>
    </row>
    <row r="3368" spans="1:35">
      <c r="A3368" s="103">
        <v>45490</v>
      </c>
      <c r="B3368" s="7" t="s">
        <v>29</v>
      </c>
      <c r="C3368" s="8" t="s">
        <v>91</v>
      </c>
      <c r="D3368" s="8"/>
      <c r="E3368" s="9"/>
      <c r="F3368" s="6" t="s">
        <v>5407</v>
      </c>
      <c r="G3368" s="25">
        <v>1025917</v>
      </c>
      <c r="H3368" s="11" t="s">
        <v>1525</v>
      </c>
      <c r="I3368" s="12" t="s">
        <v>59</v>
      </c>
      <c r="J3368" s="11" t="s">
        <v>771</v>
      </c>
      <c r="K3368" s="11" t="s">
        <v>1352</v>
      </c>
      <c r="L3368" s="13">
        <v>30</v>
      </c>
      <c r="M3368" s="14">
        <v>6371</v>
      </c>
      <c r="N3368" s="15">
        <v>45463</v>
      </c>
      <c r="O3368" s="68" t="s">
        <v>3782</v>
      </c>
      <c r="P3368" s="8" t="s">
        <v>33</v>
      </c>
      <c r="Q3368" s="8" t="s">
        <v>34</v>
      </c>
      <c r="R3368" s="8" t="s">
        <v>31</v>
      </c>
      <c r="S3368" s="8" t="s">
        <v>31</v>
      </c>
      <c r="T3368" s="31" t="s">
        <v>771</v>
      </c>
      <c r="U3368" s="8" t="s">
        <v>35</v>
      </c>
      <c r="V3368" s="17">
        <v>195</v>
      </c>
      <c r="W3368" s="17">
        <v>133.5</v>
      </c>
      <c r="X3368" s="17">
        <v>1.6</v>
      </c>
      <c r="Y3368" s="18">
        <v>1</v>
      </c>
      <c r="Z3368" s="33" t="s">
        <v>1018</v>
      </c>
      <c r="AA3368" s="370">
        <v>415</v>
      </c>
      <c r="AB3368" s="370">
        <v>168</v>
      </c>
      <c r="AC3368" s="370">
        <v>94</v>
      </c>
      <c r="AD3368" s="33" t="s">
        <v>724</v>
      </c>
      <c r="AE3368" s="289">
        <v>1.5</v>
      </c>
      <c r="AF3368" s="70" t="s">
        <v>5160</v>
      </c>
      <c r="AG3368" s="348">
        <f t="shared" si="45"/>
        <v>583</v>
      </c>
      <c r="AH3368" s="348">
        <f t="shared" si="46"/>
        <v>583</v>
      </c>
      <c r="AI3368" s="348">
        <f t="shared" si="47"/>
        <v>17490</v>
      </c>
    </row>
    <row r="3369" spans="1:35">
      <c r="A3369" s="103">
        <v>45490</v>
      </c>
      <c r="B3369" s="7" t="s">
        <v>29</v>
      </c>
      <c r="C3369" s="8" t="s">
        <v>91</v>
      </c>
      <c r="D3369" s="8"/>
      <c r="E3369" s="9"/>
      <c r="F3369" s="6" t="s">
        <v>5407</v>
      </c>
      <c r="G3369" s="25">
        <v>1025917</v>
      </c>
      <c r="H3369" s="11" t="s">
        <v>1525</v>
      </c>
      <c r="I3369" s="12" t="s">
        <v>2570</v>
      </c>
      <c r="J3369" s="11" t="s">
        <v>771</v>
      </c>
      <c r="K3369" s="10" t="s">
        <v>3800</v>
      </c>
      <c r="L3369" s="13">
        <v>30</v>
      </c>
      <c r="M3369" s="14" t="s">
        <v>61</v>
      </c>
      <c r="N3369" s="15">
        <v>45463</v>
      </c>
      <c r="O3369" s="68" t="s">
        <v>3782</v>
      </c>
      <c r="P3369" s="8" t="s">
        <v>33</v>
      </c>
      <c r="Q3369" s="8" t="s">
        <v>34</v>
      </c>
      <c r="R3369" s="8" t="s">
        <v>31</v>
      </c>
      <c r="S3369" s="8" t="s">
        <v>31</v>
      </c>
      <c r="T3369" s="31" t="s">
        <v>771</v>
      </c>
      <c r="U3369" s="8" t="s">
        <v>35</v>
      </c>
      <c r="V3369" s="17">
        <v>195</v>
      </c>
      <c r="W3369" s="17">
        <v>133.5</v>
      </c>
      <c r="X3369" s="17">
        <v>1.6</v>
      </c>
      <c r="Y3369" s="18">
        <v>1</v>
      </c>
      <c r="Z3369" s="33" t="s">
        <v>1016</v>
      </c>
      <c r="AA3369" s="370"/>
      <c r="AB3369" s="370"/>
      <c r="AC3369" s="370"/>
      <c r="AD3369" s="33" t="s">
        <v>724</v>
      </c>
      <c r="AE3369" s="289">
        <v>1.5</v>
      </c>
      <c r="AF3369" s="70" t="s">
        <v>5160</v>
      </c>
      <c r="AG3369" s="348">
        <f t="shared" si="45"/>
        <v>0</v>
      </c>
      <c r="AH3369" s="348">
        <f t="shared" si="46"/>
        <v>0</v>
      </c>
      <c r="AI3369" s="348">
        <f t="shared" si="47"/>
        <v>0</v>
      </c>
    </row>
    <row r="3370" spans="1:35">
      <c r="A3370" s="103">
        <v>45490</v>
      </c>
      <c r="B3370" s="7" t="s">
        <v>29</v>
      </c>
      <c r="C3370" s="8" t="s">
        <v>91</v>
      </c>
      <c r="D3370" s="8"/>
      <c r="E3370" s="9"/>
      <c r="F3370" s="6" t="s">
        <v>5408</v>
      </c>
      <c r="G3370" s="25">
        <v>1025947</v>
      </c>
      <c r="H3370" s="11" t="s">
        <v>2412</v>
      </c>
      <c r="I3370" s="12" t="s">
        <v>59</v>
      </c>
      <c r="J3370" s="11" t="s">
        <v>771</v>
      </c>
      <c r="K3370" s="11" t="s">
        <v>1352</v>
      </c>
      <c r="L3370" s="13">
        <v>20</v>
      </c>
      <c r="M3370" s="14">
        <v>6371</v>
      </c>
      <c r="N3370" s="15">
        <v>45463</v>
      </c>
      <c r="O3370" s="68" t="s">
        <v>3782</v>
      </c>
      <c r="P3370" s="8" t="s">
        <v>33</v>
      </c>
      <c r="Q3370" s="8" t="s">
        <v>34</v>
      </c>
      <c r="R3370" s="8" t="s">
        <v>31</v>
      </c>
      <c r="S3370" s="8" t="s">
        <v>31</v>
      </c>
      <c r="T3370" s="31" t="s">
        <v>771</v>
      </c>
      <c r="U3370" s="8" t="s">
        <v>35</v>
      </c>
      <c r="V3370" s="17">
        <v>195</v>
      </c>
      <c r="W3370" s="17">
        <v>133.5</v>
      </c>
      <c r="X3370" s="17">
        <v>1.6</v>
      </c>
      <c r="Y3370" s="18">
        <v>1</v>
      </c>
      <c r="Z3370" s="33" t="s">
        <v>1018</v>
      </c>
      <c r="AA3370" s="370">
        <v>415</v>
      </c>
      <c r="AB3370" s="370">
        <v>168</v>
      </c>
      <c r="AC3370" s="370">
        <v>94</v>
      </c>
      <c r="AD3370" s="33" t="s">
        <v>724</v>
      </c>
      <c r="AE3370" s="289">
        <v>1.5</v>
      </c>
      <c r="AF3370" s="70" t="s">
        <v>5160</v>
      </c>
      <c r="AG3370" s="348">
        <f t="shared" si="45"/>
        <v>583</v>
      </c>
      <c r="AH3370" s="348">
        <f t="shared" si="46"/>
        <v>583</v>
      </c>
      <c r="AI3370" s="348">
        <f t="shared" si="47"/>
        <v>11660</v>
      </c>
    </row>
    <row r="3371" spans="1:35">
      <c r="A3371" s="103">
        <v>45490</v>
      </c>
      <c r="B3371" s="7" t="s">
        <v>29</v>
      </c>
      <c r="C3371" s="8" t="s">
        <v>91</v>
      </c>
      <c r="D3371" s="8"/>
      <c r="E3371" s="9"/>
      <c r="F3371" s="6" t="s">
        <v>5408</v>
      </c>
      <c r="G3371" s="25">
        <v>1025947</v>
      </c>
      <c r="H3371" s="11" t="s">
        <v>2412</v>
      </c>
      <c r="I3371" s="12" t="s">
        <v>2570</v>
      </c>
      <c r="J3371" s="11" t="s">
        <v>771</v>
      </c>
      <c r="K3371" s="10" t="s">
        <v>3800</v>
      </c>
      <c r="L3371" s="13">
        <v>20</v>
      </c>
      <c r="M3371" s="14" t="s">
        <v>61</v>
      </c>
      <c r="N3371" s="15">
        <v>45463</v>
      </c>
      <c r="O3371" s="68" t="s">
        <v>3782</v>
      </c>
      <c r="P3371" s="8" t="s">
        <v>33</v>
      </c>
      <c r="Q3371" s="8" t="s">
        <v>34</v>
      </c>
      <c r="R3371" s="8" t="s">
        <v>31</v>
      </c>
      <c r="S3371" s="8" t="s">
        <v>31</v>
      </c>
      <c r="T3371" s="31" t="s">
        <v>771</v>
      </c>
      <c r="U3371" s="8" t="s">
        <v>35</v>
      </c>
      <c r="V3371" s="17">
        <v>195</v>
      </c>
      <c r="W3371" s="17">
        <v>133.5</v>
      </c>
      <c r="X3371" s="17">
        <v>1.6</v>
      </c>
      <c r="Y3371" s="18">
        <v>1</v>
      </c>
      <c r="Z3371" s="33" t="s">
        <v>1016</v>
      </c>
      <c r="AA3371" s="370"/>
      <c r="AB3371" s="370"/>
      <c r="AC3371" s="370"/>
      <c r="AD3371" s="33" t="s">
        <v>724</v>
      </c>
      <c r="AE3371" s="289">
        <v>1.5</v>
      </c>
      <c r="AF3371" s="70" t="s">
        <v>5160</v>
      </c>
      <c r="AG3371" s="348">
        <f t="shared" si="45"/>
        <v>0</v>
      </c>
      <c r="AH3371" s="348">
        <f t="shared" si="46"/>
        <v>0</v>
      </c>
      <c r="AI3371" s="348">
        <f t="shared" si="47"/>
        <v>0</v>
      </c>
    </row>
    <row r="3372" spans="1:35">
      <c r="A3372" s="103">
        <v>45491</v>
      </c>
      <c r="B3372" s="20" t="s">
        <v>108</v>
      </c>
      <c r="C3372" s="8" t="s">
        <v>91</v>
      </c>
      <c r="D3372" s="8"/>
      <c r="E3372" s="9"/>
      <c r="F3372" s="11" t="s">
        <v>5286</v>
      </c>
      <c r="G3372" s="11">
        <v>1026733</v>
      </c>
      <c r="H3372" s="11" t="s">
        <v>2663</v>
      </c>
      <c r="I3372" s="12" t="s">
        <v>2664</v>
      </c>
      <c r="J3372" s="11" t="s">
        <v>31</v>
      </c>
      <c r="K3372" s="25" t="s">
        <v>4855</v>
      </c>
      <c r="L3372" s="246">
        <v>80</v>
      </c>
      <c r="M3372" s="14">
        <v>8323</v>
      </c>
      <c r="N3372" s="15">
        <v>45464</v>
      </c>
      <c r="O3372" s="68" t="s">
        <v>3782</v>
      </c>
      <c r="P3372" s="8" t="s">
        <v>33</v>
      </c>
      <c r="Q3372" s="8" t="s">
        <v>34</v>
      </c>
      <c r="R3372" s="8" t="s">
        <v>31</v>
      </c>
      <c r="S3372" s="8" t="s">
        <v>31</v>
      </c>
      <c r="T3372" s="23" t="s">
        <v>31</v>
      </c>
      <c r="U3372" s="82" t="s">
        <v>4837</v>
      </c>
      <c r="V3372" s="17">
        <v>312</v>
      </c>
      <c r="W3372" s="17">
        <v>200</v>
      </c>
      <c r="X3372" s="17">
        <v>2.2999999999999998</v>
      </c>
      <c r="Y3372" s="18">
        <v>1</v>
      </c>
      <c r="Z3372" s="33"/>
      <c r="AA3372" s="33">
        <v>600</v>
      </c>
      <c r="AB3372" s="33">
        <v>954</v>
      </c>
      <c r="AC3372" s="33">
        <v>142</v>
      </c>
      <c r="AD3372" s="33" t="s">
        <v>724</v>
      </c>
      <c r="AE3372" s="289">
        <v>1.5</v>
      </c>
      <c r="AF3372"/>
      <c r="AG3372" s="348">
        <f t="shared" si="45"/>
        <v>1554</v>
      </c>
      <c r="AH3372" s="348">
        <f t="shared" si="46"/>
        <v>1554</v>
      </c>
      <c r="AI3372" s="348">
        <f t="shared" si="47"/>
        <v>124320</v>
      </c>
    </row>
    <row r="3373" spans="1:35">
      <c r="A3373" s="103">
        <v>45491</v>
      </c>
      <c r="B3373" s="7" t="s">
        <v>29</v>
      </c>
      <c r="C3373" s="86" t="s">
        <v>1324</v>
      </c>
      <c r="D3373" s="8"/>
      <c r="F3373" s="11" t="s">
        <v>5412</v>
      </c>
      <c r="G3373" s="11">
        <v>1026532</v>
      </c>
      <c r="H3373" s="11" t="s">
        <v>4728</v>
      </c>
      <c r="I3373" s="12" t="s">
        <v>4620</v>
      </c>
      <c r="J3373" s="11" t="s">
        <v>417</v>
      </c>
      <c r="K3373" s="11" t="s">
        <v>4621</v>
      </c>
      <c r="L3373" s="13">
        <v>10</v>
      </c>
      <c r="M3373" s="14">
        <v>8240</v>
      </c>
      <c r="N3373" s="52">
        <v>45467</v>
      </c>
      <c r="O3373" s="68" t="s">
        <v>3782</v>
      </c>
      <c r="P3373" s="8" t="s">
        <v>33</v>
      </c>
      <c r="Q3373" s="8" t="s">
        <v>34</v>
      </c>
      <c r="R3373" s="8" t="s">
        <v>31</v>
      </c>
      <c r="S3373" s="8" t="s">
        <v>31</v>
      </c>
      <c r="T3373" s="23" t="s">
        <v>31</v>
      </c>
      <c r="U3373" s="8" t="s">
        <v>35</v>
      </c>
      <c r="V3373" s="17">
        <v>112.5</v>
      </c>
      <c r="W3373" s="17">
        <v>185</v>
      </c>
      <c r="X3373" s="17">
        <v>1.6</v>
      </c>
      <c r="Y3373" s="18">
        <v>1</v>
      </c>
      <c r="AA3373" s="72">
        <v>253</v>
      </c>
      <c r="AB3373" s="72">
        <v>229</v>
      </c>
      <c r="AC3373" s="33">
        <v>88</v>
      </c>
      <c r="AD3373" s="33" t="s">
        <v>688</v>
      </c>
      <c r="AE3373" s="289">
        <v>1</v>
      </c>
      <c r="AF3373"/>
      <c r="AG3373" s="348">
        <f t="shared" si="45"/>
        <v>482</v>
      </c>
      <c r="AH3373" s="348">
        <f t="shared" si="46"/>
        <v>482</v>
      </c>
      <c r="AI3373" s="348">
        <f t="shared" si="47"/>
        <v>4820</v>
      </c>
    </row>
    <row r="3374" spans="1:35">
      <c r="A3374" s="103">
        <v>45492</v>
      </c>
      <c r="B3374" s="20" t="s">
        <v>108</v>
      </c>
      <c r="C3374" s="86" t="s">
        <v>1130</v>
      </c>
      <c r="D3374" s="24"/>
      <c r="E3374" s="27" t="s">
        <v>56</v>
      </c>
      <c r="F3374" s="11" t="s">
        <v>5379</v>
      </c>
      <c r="G3374" s="11">
        <v>1011338</v>
      </c>
      <c r="H3374" s="11" t="s">
        <v>2677</v>
      </c>
      <c r="I3374" s="12" t="s">
        <v>2678</v>
      </c>
      <c r="J3374" s="11" t="s">
        <v>31</v>
      </c>
      <c r="K3374" s="11" t="s">
        <v>5305</v>
      </c>
      <c r="L3374" s="13">
        <v>20</v>
      </c>
      <c r="M3374" s="14">
        <v>8276</v>
      </c>
      <c r="N3374" s="15">
        <v>45433</v>
      </c>
      <c r="O3374" s="68" t="s">
        <v>3782</v>
      </c>
      <c r="P3374" s="8" t="s">
        <v>33</v>
      </c>
      <c r="Q3374" s="8" t="s">
        <v>115</v>
      </c>
      <c r="R3374" s="8" t="s">
        <v>31</v>
      </c>
      <c r="S3374" s="8" t="s">
        <v>31</v>
      </c>
      <c r="T3374" s="23" t="s">
        <v>31</v>
      </c>
      <c r="U3374" s="82" t="s">
        <v>4837</v>
      </c>
      <c r="V3374" s="17">
        <v>382</v>
      </c>
      <c r="W3374" s="17">
        <v>371.4</v>
      </c>
      <c r="X3374" s="17">
        <v>2.4500000000000002</v>
      </c>
      <c r="Y3374" s="18">
        <v>1</v>
      </c>
      <c r="Z3374" s="33"/>
      <c r="AA3374" s="291">
        <v>1024</v>
      </c>
      <c r="AB3374" s="291">
        <v>1506</v>
      </c>
      <c r="AC3374" s="291">
        <v>135</v>
      </c>
      <c r="AD3374" s="33" t="s">
        <v>688</v>
      </c>
      <c r="AE3374" s="289">
        <v>2</v>
      </c>
      <c r="AF3374"/>
      <c r="AG3374" s="348">
        <f t="shared" si="45"/>
        <v>2530</v>
      </c>
      <c r="AH3374" s="348">
        <f t="shared" si="46"/>
        <v>2530</v>
      </c>
      <c r="AI3374" s="348">
        <f t="shared" si="47"/>
        <v>50600</v>
      </c>
    </row>
    <row r="3375" spans="1:35">
      <c r="A3375" s="103">
        <v>45495</v>
      </c>
      <c r="B3375" s="20" t="s">
        <v>39</v>
      </c>
      <c r="C3375" s="8" t="s">
        <v>91</v>
      </c>
      <c r="D3375" s="19"/>
      <c r="E3375" s="302"/>
      <c r="F3375" s="11" t="s">
        <v>5422</v>
      </c>
      <c r="G3375" s="11">
        <v>1023234</v>
      </c>
      <c r="H3375" s="11" t="s">
        <v>4787</v>
      </c>
      <c r="I3375" s="12" t="s">
        <v>2033</v>
      </c>
      <c r="J3375" s="11" t="s">
        <v>31</v>
      </c>
      <c r="K3375" s="11" t="s">
        <v>4794</v>
      </c>
      <c r="L3375" s="47">
        <v>10</v>
      </c>
      <c r="M3375" s="14">
        <v>8099</v>
      </c>
      <c r="N3375" s="15">
        <v>45471</v>
      </c>
      <c r="O3375" s="68" t="s">
        <v>3782</v>
      </c>
      <c r="P3375" s="8" t="s">
        <v>85</v>
      </c>
      <c r="Q3375" s="8" t="s">
        <v>115</v>
      </c>
      <c r="R3375" s="8" t="s">
        <v>31</v>
      </c>
      <c r="S3375" s="8" t="s">
        <v>31</v>
      </c>
      <c r="T3375" s="31" t="s">
        <v>5165</v>
      </c>
      <c r="U3375" s="8" t="s">
        <v>35</v>
      </c>
      <c r="V3375" s="17">
        <v>450</v>
      </c>
      <c r="W3375" s="17">
        <v>169.8</v>
      </c>
      <c r="X3375" s="17">
        <v>1.6</v>
      </c>
      <c r="Y3375" s="18">
        <v>1</v>
      </c>
      <c r="AA3375" s="33">
        <v>0</v>
      </c>
      <c r="AB3375" s="70">
        <v>839</v>
      </c>
      <c r="AC3375" s="70">
        <v>47</v>
      </c>
      <c r="AD3375" s="33" t="s">
        <v>688</v>
      </c>
      <c r="AE3375" s="289">
        <v>2</v>
      </c>
      <c r="AF3375" s="70" t="s">
        <v>5160</v>
      </c>
      <c r="AG3375" s="348">
        <f t="shared" si="45"/>
        <v>839</v>
      </c>
      <c r="AH3375" s="348">
        <f t="shared" si="46"/>
        <v>839</v>
      </c>
      <c r="AI3375" s="348">
        <f t="shared" si="47"/>
        <v>8390</v>
      </c>
    </row>
    <row r="3376" spans="1:35">
      <c r="A3376" s="103">
        <v>45495</v>
      </c>
      <c r="B3376" s="20" t="s">
        <v>39</v>
      </c>
      <c r="C3376" s="8" t="s">
        <v>91</v>
      </c>
      <c r="D3376" s="19"/>
      <c r="E3376" s="302"/>
      <c r="F3376" s="11" t="s">
        <v>5422</v>
      </c>
      <c r="G3376" s="11">
        <v>1023234</v>
      </c>
      <c r="H3376" s="11" t="s">
        <v>4787</v>
      </c>
      <c r="I3376" s="12" t="s">
        <v>2035</v>
      </c>
      <c r="J3376" s="11" t="s">
        <v>31</v>
      </c>
      <c r="K3376" s="11" t="s">
        <v>4795</v>
      </c>
      <c r="L3376" s="47">
        <v>10</v>
      </c>
      <c r="M3376" s="14">
        <v>8100</v>
      </c>
      <c r="N3376" s="15">
        <v>45471</v>
      </c>
      <c r="O3376" s="68" t="s">
        <v>3782</v>
      </c>
      <c r="P3376" s="8" t="s">
        <v>85</v>
      </c>
      <c r="Q3376" s="8" t="s">
        <v>115</v>
      </c>
      <c r="R3376" s="8" t="s">
        <v>31</v>
      </c>
      <c r="S3376" s="8" t="s">
        <v>31</v>
      </c>
      <c r="T3376" s="31" t="s">
        <v>5165</v>
      </c>
      <c r="U3376" s="8" t="s">
        <v>35</v>
      </c>
      <c r="V3376" s="17">
        <v>450</v>
      </c>
      <c r="W3376" s="17">
        <v>321.8</v>
      </c>
      <c r="X3376" s="17">
        <v>1.6</v>
      </c>
      <c r="Y3376" s="18">
        <v>1</v>
      </c>
      <c r="AA3376" s="33">
        <v>0</v>
      </c>
      <c r="AB3376" s="70">
        <v>1674</v>
      </c>
      <c r="AC3376" s="70">
        <v>47</v>
      </c>
      <c r="AD3376" s="33" t="s">
        <v>688</v>
      </c>
      <c r="AE3376" s="289">
        <v>2</v>
      </c>
      <c r="AF3376" s="70" t="s">
        <v>5160</v>
      </c>
      <c r="AG3376" s="348">
        <f t="shared" si="45"/>
        <v>1674</v>
      </c>
      <c r="AH3376" s="348">
        <f t="shared" si="46"/>
        <v>1674</v>
      </c>
      <c r="AI3376" s="348">
        <f t="shared" si="47"/>
        <v>16740</v>
      </c>
    </row>
    <row r="3377" spans="1:35">
      <c r="A3377" s="103">
        <v>45495</v>
      </c>
      <c r="B3377" s="20" t="s">
        <v>39</v>
      </c>
      <c r="C3377" s="21" t="s">
        <v>281</v>
      </c>
      <c r="D3377" s="21" t="s">
        <v>5757</v>
      </c>
      <c r="E3377" s="302"/>
      <c r="F3377" s="11" t="s">
        <v>5422</v>
      </c>
      <c r="G3377" s="11">
        <v>1023234</v>
      </c>
      <c r="H3377" s="11" t="s">
        <v>4787</v>
      </c>
      <c r="I3377" s="12" t="s">
        <v>2028</v>
      </c>
      <c r="J3377" s="11" t="s">
        <v>31</v>
      </c>
      <c r="K3377" s="11" t="s">
        <v>4796</v>
      </c>
      <c r="L3377" s="47">
        <v>10</v>
      </c>
      <c r="M3377" s="14">
        <v>8183</v>
      </c>
      <c r="N3377" s="15">
        <v>45471</v>
      </c>
      <c r="O3377" s="68" t="s">
        <v>3782</v>
      </c>
      <c r="P3377" s="8" t="s">
        <v>85</v>
      </c>
      <c r="Q3377" s="8" t="s">
        <v>115</v>
      </c>
      <c r="R3377" s="8" t="s">
        <v>31</v>
      </c>
      <c r="S3377" s="8" t="s">
        <v>31</v>
      </c>
      <c r="T3377" s="31" t="s">
        <v>5165</v>
      </c>
      <c r="U3377" s="8" t="s">
        <v>35</v>
      </c>
      <c r="V3377" s="17">
        <v>450</v>
      </c>
      <c r="W3377" s="17">
        <v>346.9</v>
      </c>
      <c r="X3377" s="17">
        <v>1.6</v>
      </c>
      <c r="Y3377" s="18">
        <v>1</v>
      </c>
      <c r="AA3377" s="33">
        <v>0</v>
      </c>
      <c r="AB3377" s="70">
        <v>1670</v>
      </c>
      <c r="AC3377" s="70">
        <v>47</v>
      </c>
      <c r="AD3377" s="33" t="s">
        <v>688</v>
      </c>
      <c r="AE3377" s="289">
        <v>2</v>
      </c>
      <c r="AF3377" s="70" t="s">
        <v>5160</v>
      </c>
      <c r="AG3377" s="348">
        <f t="shared" si="45"/>
        <v>1670</v>
      </c>
      <c r="AH3377" s="348">
        <f t="shared" si="46"/>
        <v>1670</v>
      </c>
      <c r="AI3377" s="348">
        <f t="shared" si="47"/>
        <v>16700</v>
      </c>
    </row>
    <row r="3378" spans="1:35">
      <c r="A3378" s="103">
        <v>45495</v>
      </c>
      <c r="B3378" s="7" t="s">
        <v>29</v>
      </c>
      <c r="C3378" s="8" t="s">
        <v>91</v>
      </c>
      <c r="D3378" s="21" t="s">
        <v>5757</v>
      </c>
      <c r="E3378" s="301"/>
      <c r="F3378" s="25" t="s">
        <v>5410</v>
      </c>
      <c r="G3378" s="11">
        <v>1991258</v>
      </c>
      <c r="H3378" s="11" t="s">
        <v>4520</v>
      </c>
      <c r="I3378" s="12" t="s">
        <v>4521</v>
      </c>
      <c r="J3378" s="11" t="s">
        <v>5357</v>
      </c>
      <c r="K3378" s="10" t="s">
        <v>5354</v>
      </c>
      <c r="L3378" s="13">
        <v>81</v>
      </c>
      <c r="M3378" s="92" t="s">
        <v>5359</v>
      </c>
      <c r="N3378" s="15">
        <v>45463</v>
      </c>
      <c r="O3378" s="68" t="s">
        <v>3782</v>
      </c>
      <c r="P3378" s="8" t="s">
        <v>33</v>
      </c>
      <c r="Q3378" s="8" t="s">
        <v>34</v>
      </c>
      <c r="R3378" s="8" t="s">
        <v>31</v>
      </c>
      <c r="S3378" s="8" t="s">
        <v>31</v>
      </c>
      <c r="T3378" s="23" t="s">
        <v>31</v>
      </c>
      <c r="U3378" s="8" t="s">
        <v>35</v>
      </c>
      <c r="V3378" s="378">
        <v>240</v>
      </c>
      <c r="W3378" s="378">
        <v>202</v>
      </c>
      <c r="X3378" s="378">
        <v>1.6</v>
      </c>
      <c r="Y3378" s="18">
        <v>1</v>
      </c>
      <c r="Z3378" s="33" t="s">
        <v>987</v>
      </c>
      <c r="AA3378" s="370">
        <v>499</v>
      </c>
      <c r="AB3378" s="370">
        <v>844</v>
      </c>
      <c r="AC3378" s="370">
        <v>167</v>
      </c>
      <c r="AD3378" s="33" t="s">
        <v>688</v>
      </c>
      <c r="AE3378" s="377">
        <v>1.5</v>
      </c>
      <c r="AG3378" s="348">
        <f t="shared" si="45"/>
        <v>1343</v>
      </c>
      <c r="AH3378" s="348">
        <f t="shared" si="46"/>
        <v>1343</v>
      </c>
      <c r="AI3378" s="348">
        <f t="shared" si="47"/>
        <v>108783</v>
      </c>
    </row>
    <row r="3379" spans="1:35">
      <c r="A3379" s="103">
        <v>45495</v>
      </c>
      <c r="B3379" s="7" t="s">
        <v>29</v>
      </c>
      <c r="C3379" s="8" t="s">
        <v>91</v>
      </c>
      <c r="D3379" s="21" t="s">
        <v>5757</v>
      </c>
      <c r="E3379" s="301"/>
      <c r="F3379" s="25" t="s">
        <v>5410</v>
      </c>
      <c r="G3379" s="11">
        <v>1991258</v>
      </c>
      <c r="H3379" s="11" t="s">
        <v>4520</v>
      </c>
      <c r="I3379" s="12" t="s">
        <v>4522</v>
      </c>
      <c r="J3379" s="11" t="s">
        <v>5357</v>
      </c>
      <c r="K3379" s="10" t="s">
        <v>5002</v>
      </c>
      <c r="L3379" s="13">
        <v>81</v>
      </c>
      <c r="M3379" s="92" t="s">
        <v>5360</v>
      </c>
      <c r="N3379" s="15">
        <v>45463</v>
      </c>
      <c r="O3379" s="68" t="s">
        <v>3782</v>
      </c>
      <c r="P3379" s="8" t="s">
        <v>33</v>
      </c>
      <c r="Q3379" s="8" t="s">
        <v>34</v>
      </c>
      <c r="R3379" s="8" t="s">
        <v>31</v>
      </c>
      <c r="S3379" s="8" t="s">
        <v>31</v>
      </c>
      <c r="T3379" s="23" t="s">
        <v>31</v>
      </c>
      <c r="U3379" s="8" t="s">
        <v>35</v>
      </c>
      <c r="V3379" s="378"/>
      <c r="W3379" s="378"/>
      <c r="X3379" s="378"/>
      <c r="Y3379" s="18">
        <v>1</v>
      </c>
      <c r="Z3379" s="33" t="s">
        <v>985</v>
      </c>
      <c r="AA3379" s="370"/>
      <c r="AB3379" s="370"/>
      <c r="AC3379" s="370"/>
      <c r="AD3379" s="33" t="s">
        <v>688</v>
      </c>
      <c r="AE3379" s="377"/>
      <c r="AG3379" s="348">
        <f t="shared" si="45"/>
        <v>0</v>
      </c>
      <c r="AH3379" s="348">
        <f t="shared" si="46"/>
        <v>0</v>
      </c>
      <c r="AI3379" s="348">
        <f t="shared" si="47"/>
        <v>0</v>
      </c>
    </row>
    <row r="3380" spans="1:35">
      <c r="A3380" s="103">
        <v>45495</v>
      </c>
      <c r="B3380" s="7" t="s">
        <v>29</v>
      </c>
      <c r="C3380" s="8" t="s">
        <v>91</v>
      </c>
      <c r="D3380" s="21" t="s">
        <v>5757</v>
      </c>
      <c r="E3380" s="301"/>
      <c r="F3380" s="25" t="s">
        <v>5410</v>
      </c>
      <c r="G3380" s="11">
        <v>1991258</v>
      </c>
      <c r="H3380" s="11" t="s">
        <v>4520</v>
      </c>
      <c r="I3380" s="12" t="s">
        <v>4708</v>
      </c>
      <c r="J3380" s="11" t="s">
        <v>5357</v>
      </c>
      <c r="K3380" s="10" t="s">
        <v>5355</v>
      </c>
      <c r="L3380" s="13">
        <v>81</v>
      </c>
      <c r="M3380" s="92" t="s">
        <v>5361</v>
      </c>
      <c r="N3380" s="15">
        <v>45463</v>
      </c>
      <c r="O3380" s="68" t="s">
        <v>3782</v>
      </c>
      <c r="P3380" s="8" t="s">
        <v>33</v>
      </c>
      <c r="Q3380" s="8" t="s">
        <v>34</v>
      </c>
      <c r="R3380" s="8" t="s">
        <v>31</v>
      </c>
      <c r="S3380" s="8" t="s">
        <v>31</v>
      </c>
      <c r="T3380" s="23" t="s">
        <v>31</v>
      </c>
      <c r="U3380" s="8" t="s">
        <v>35</v>
      </c>
      <c r="V3380" s="378"/>
      <c r="W3380" s="378"/>
      <c r="X3380" s="378"/>
      <c r="Y3380" s="18">
        <v>1</v>
      </c>
      <c r="Z3380" s="33" t="s">
        <v>991</v>
      </c>
      <c r="AA3380" s="370"/>
      <c r="AB3380" s="370"/>
      <c r="AC3380" s="370"/>
      <c r="AD3380" s="33" t="s">
        <v>688</v>
      </c>
      <c r="AE3380" s="377"/>
      <c r="AG3380" s="348">
        <f t="shared" si="45"/>
        <v>0</v>
      </c>
      <c r="AH3380" s="348">
        <f t="shared" si="46"/>
        <v>0</v>
      </c>
      <c r="AI3380" s="348">
        <f t="shared" si="47"/>
        <v>0</v>
      </c>
    </row>
    <row r="3381" spans="1:35">
      <c r="A3381" s="103">
        <v>45495</v>
      </c>
      <c r="B3381" s="7" t="s">
        <v>29</v>
      </c>
      <c r="C3381" s="8" t="s">
        <v>91</v>
      </c>
      <c r="D3381" s="21" t="s">
        <v>5757</v>
      </c>
      <c r="E3381" s="301"/>
      <c r="F3381" s="25" t="s">
        <v>5410</v>
      </c>
      <c r="G3381" s="11">
        <v>1991258</v>
      </c>
      <c r="H3381" s="11" t="s">
        <v>4520</v>
      </c>
      <c r="I3381" s="12" t="s">
        <v>4528</v>
      </c>
      <c r="J3381" s="11" t="s">
        <v>5357</v>
      </c>
      <c r="K3381" s="10" t="s">
        <v>5356</v>
      </c>
      <c r="L3381" s="13">
        <v>81</v>
      </c>
      <c r="M3381" s="92" t="s">
        <v>5362</v>
      </c>
      <c r="N3381" s="15">
        <v>45463</v>
      </c>
      <c r="O3381" s="68" t="s">
        <v>3782</v>
      </c>
      <c r="P3381" s="8" t="s">
        <v>33</v>
      </c>
      <c r="Q3381" s="8" t="s">
        <v>34</v>
      </c>
      <c r="R3381" s="8" t="s">
        <v>31</v>
      </c>
      <c r="S3381" s="8" t="s">
        <v>31</v>
      </c>
      <c r="T3381" s="23" t="s">
        <v>31</v>
      </c>
      <c r="U3381" s="8" t="s">
        <v>35</v>
      </c>
      <c r="V3381" s="378"/>
      <c r="W3381" s="378"/>
      <c r="X3381" s="378"/>
      <c r="Y3381" s="18">
        <v>1</v>
      </c>
      <c r="Z3381" s="33" t="s">
        <v>990</v>
      </c>
      <c r="AA3381" s="370"/>
      <c r="AB3381" s="370"/>
      <c r="AC3381" s="370"/>
      <c r="AD3381" s="33" t="s">
        <v>688</v>
      </c>
      <c r="AE3381" s="377"/>
      <c r="AG3381" s="348">
        <f t="shared" si="45"/>
        <v>0</v>
      </c>
      <c r="AH3381" s="348">
        <f t="shared" si="46"/>
        <v>0</v>
      </c>
      <c r="AI3381" s="348">
        <f t="shared" si="47"/>
        <v>0</v>
      </c>
    </row>
    <row r="3382" spans="1:35">
      <c r="A3382" s="103">
        <v>45495</v>
      </c>
      <c r="B3382" s="7" t="s">
        <v>29</v>
      </c>
      <c r="C3382" s="8" t="s">
        <v>91</v>
      </c>
      <c r="D3382" s="21" t="s">
        <v>5757</v>
      </c>
      <c r="E3382" s="301"/>
      <c r="F3382" s="25" t="s">
        <v>5410</v>
      </c>
      <c r="G3382" s="11">
        <v>1991258</v>
      </c>
      <c r="H3382" s="11" t="s">
        <v>4520</v>
      </c>
      <c r="I3382" s="332" t="s">
        <v>4595</v>
      </c>
      <c r="J3382" s="11" t="s">
        <v>5357</v>
      </c>
      <c r="K3382" s="275" t="s">
        <v>5358</v>
      </c>
      <c r="L3382" s="13">
        <v>162</v>
      </c>
      <c r="M3382" s="262" t="s">
        <v>5164</v>
      </c>
      <c r="N3382" s="15">
        <v>45463</v>
      </c>
      <c r="O3382" s="68" t="s">
        <v>3782</v>
      </c>
      <c r="P3382" s="8" t="s">
        <v>33</v>
      </c>
      <c r="Q3382" s="8" t="s">
        <v>34</v>
      </c>
      <c r="R3382" s="8" t="s">
        <v>31</v>
      </c>
      <c r="S3382" s="8" t="s">
        <v>31</v>
      </c>
      <c r="T3382" s="23" t="s">
        <v>31</v>
      </c>
      <c r="U3382" s="8" t="s">
        <v>35</v>
      </c>
      <c r="V3382" s="378"/>
      <c r="W3382" s="378"/>
      <c r="X3382" s="378"/>
      <c r="Y3382" s="18" t="s">
        <v>31</v>
      </c>
      <c r="Z3382" s="33" t="s">
        <v>4713</v>
      </c>
      <c r="AA3382" s="33"/>
      <c r="AB3382" s="33"/>
      <c r="AC3382" s="33"/>
      <c r="AD3382" s="19"/>
      <c r="AG3382" s="348">
        <f t="shared" si="45"/>
        <v>0</v>
      </c>
      <c r="AH3382" s="338">
        <v>0</v>
      </c>
      <c r="AI3382" s="338">
        <v>0</v>
      </c>
    </row>
    <row r="3383" spans="1:35">
      <c r="A3383" s="103">
        <v>45496</v>
      </c>
      <c r="B3383" s="20" t="s">
        <v>39</v>
      </c>
      <c r="C3383" s="21" t="s">
        <v>281</v>
      </c>
      <c r="D3383" s="19"/>
      <c r="E3383" s="302"/>
      <c r="F3383" s="11" t="s">
        <v>5422</v>
      </c>
      <c r="G3383" s="11">
        <v>1023234</v>
      </c>
      <c r="H3383" s="11" t="s">
        <v>4787</v>
      </c>
      <c r="I3383" s="12" t="s">
        <v>2032</v>
      </c>
      <c r="J3383" s="11" t="s">
        <v>4788</v>
      </c>
      <c r="K3383" s="259" t="s">
        <v>4789</v>
      </c>
      <c r="L3383" s="47">
        <v>10</v>
      </c>
      <c r="M3383" s="14">
        <v>8184</v>
      </c>
      <c r="N3383" s="15">
        <v>45471</v>
      </c>
      <c r="O3383" s="68" t="s">
        <v>3782</v>
      </c>
      <c r="P3383" s="8" t="s">
        <v>85</v>
      </c>
      <c r="Q3383" s="8" t="s">
        <v>115</v>
      </c>
      <c r="R3383" s="8" t="s">
        <v>31</v>
      </c>
      <c r="S3383" s="8" t="s">
        <v>31</v>
      </c>
      <c r="T3383" s="31" t="s">
        <v>5165</v>
      </c>
      <c r="U3383" s="82" t="s">
        <v>4837</v>
      </c>
      <c r="V3383" s="378">
        <v>374</v>
      </c>
      <c r="W3383" s="378">
        <v>450</v>
      </c>
      <c r="X3383" s="378">
        <v>1.6</v>
      </c>
      <c r="Y3383" s="18">
        <v>1</v>
      </c>
      <c r="Z3383" s="33" t="s">
        <v>987</v>
      </c>
      <c r="AA3383" s="372">
        <v>0</v>
      </c>
      <c r="AB3383" s="372">
        <v>1189</v>
      </c>
      <c r="AC3383" s="371">
        <v>47</v>
      </c>
      <c r="AD3383" s="33" t="s">
        <v>688</v>
      </c>
      <c r="AE3383" s="377">
        <v>2</v>
      </c>
      <c r="AF3383" s="70" t="s">
        <v>5160</v>
      </c>
      <c r="AG3383" s="348">
        <f t="shared" si="45"/>
        <v>1189</v>
      </c>
      <c r="AH3383" s="348">
        <f t="shared" si="46"/>
        <v>1189</v>
      </c>
      <c r="AI3383" s="348">
        <f t="shared" si="47"/>
        <v>11890</v>
      </c>
    </row>
    <row r="3384" spans="1:35">
      <c r="A3384" s="103">
        <v>45496</v>
      </c>
      <c r="B3384" s="20" t="s">
        <v>39</v>
      </c>
      <c r="C3384" s="8" t="s">
        <v>91</v>
      </c>
      <c r="D3384" s="19"/>
      <c r="E3384" s="302"/>
      <c r="F3384" s="11" t="s">
        <v>5422</v>
      </c>
      <c r="G3384" s="11">
        <v>1023234</v>
      </c>
      <c r="H3384" s="11" t="s">
        <v>4787</v>
      </c>
      <c r="I3384" s="12" t="s">
        <v>4188</v>
      </c>
      <c r="J3384" s="11" t="s">
        <v>4788</v>
      </c>
      <c r="K3384" s="259" t="s">
        <v>4790</v>
      </c>
      <c r="L3384" s="47">
        <v>10</v>
      </c>
      <c r="M3384" s="14">
        <v>7624</v>
      </c>
      <c r="N3384" s="15">
        <v>45471</v>
      </c>
      <c r="O3384" s="68" t="s">
        <v>3782</v>
      </c>
      <c r="P3384" s="8" t="s">
        <v>85</v>
      </c>
      <c r="Q3384" s="8" t="s">
        <v>115</v>
      </c>
      <c r="R3384" s="8" t="s">
        <v>31</v>
      </c>
      <c r="S3384" s="8" t="s">
        <v>31</v>
      </c>
      <c r="T3384" s="31" t="s">
        <v>5165</v>
      </c>
      <c r="U3384" s="82" t="s">
        <v>4837</v>
      </c>
      <c r="V3384" s="378"/>
      <c r="W3384" s="378"/>
      <c r="X3384" s="378"/>
      <c r="Y3384" s="18">
        <v>1</v>
      </c>
      <c r="Z3384" s="33" t="s">
        <v>990</v>
      </c>
      <c r="AA3384" s="372"/>
      <c r="AB3384" s="372"/>
      <c r="AC3384" s="371"/>
      <c r="AD3384" s="33" t="s">
        <v>688</v>
      </c>
      <c r="AE3384" s="377"/>
      <c r="AF3384" s="70" t="s">
        <v>5160</v>
      </c>
      <c r="AG3384" s="348">
        <f t="shared" si="45"/>
        <v>0</v>
      </c>
      <c r="AH3384" s="348">
        <f t="shared" si="46"/>
        <v>0</v>
      </c>
      <c r="AI3384" s="348">
        <f t="shared" si="47"/>
        <v>0</v>
      </c>
    </row>
    <row r="3385" spans="1:35">
      <c r="A3385" s="103">
        <v>45496</v>
      </c>
      <c r="B3385" s="20" t="s">
        <v>39</v>
      </c>
      <c r="C3385" s="8" t="s">
        <v>91</v>
      </c>
      <c r="D3385" s="19"/>
      <c r="E3385" s="302"/>
      <c r="F3385" s="11" t="s">
        <v>5422</v>
      </c>
      <c r="G3385" s="11">
        <v>1023234</v>
      </c>
      <c r="H3385" s="11" t="s">
        <v>4787</v>
      </c>
      <c r="I3385" s="12" t="s">
        <v>3805</v>
      </c>
      <c r="J3385" s="11" t="s">
        <v>4788</v>
      </c>
      <c r="K3385" s="259" t="s">
        <v>4791</v>
      </c>
      <c r="L3385" s="47">
        <v>10</v>
      </c>
      <c r="M3385" s="14">
        <v>7626</v>
      </c>
      <c r="N3385" s="15">
        <v>45471</v>
      </c>
      <c r="O3385" s="68" t="s">
        <v>3782</v>
      </c>
      <c r="P3385" s="8" t="s">
        <v>85</v>
      </c>
      <c r="Q3385" s="8" t="s">
        <v>115</v>
      </c>
      <c r="R3385" s="8" t="s">
        <v>31</v>
      </c>
      <c r="S3385" s="8" t="s">
        <v>31</v>
      </c>
      <c r="T3385" s="31" t="s">
        <v>5165</v>
      </c>
      <c r="U3385" s="82" t="s">
        <v>4837</v>
      </c>
      <c r="V3385" s="378"/>
      <c r="W3385" s="378"/>
      <c r="X3385" s="378"/>
      <c r="Y3385" s="18">
        <v>1</v>
      </c>
      <c r="Z3385" s="33" t="s">
        <v>985</v>
      </c>
      <c r="AA3385" s="372"/>
      <c r="AB3385" s="372"/>
      <c r="AC3385" s="371"/>
      <c r="AD3385" s="33" t="s">
        <v>688</v>
      </c>
      <c r="AE3385" s="377"/>
      <c r="AF3385" s="70" t="s">
        <v>5160</v>
      </c>
      <c r="AG3385" s="348">
        <f t="shared" si="45"/>
        <v>0</v>
      </c>
      <c r="AH3385" s="348">
        <f t="shared" si="46"/>
        <v>0</v>
      </c>
      <c r="AI3385" s="348">
        <f t="shared" si="47"/>
        <v>0</v>
      </c>
    </row>
    <row r="3386" spans="1:35">
      <c r="A3386" s="103">
        <v>45496</v>
      </c>
      <c r="B3386" s="20" t="s">
        <v>39</v>
      </c>
      <c r="C3386" s="8" t="s">
        <v>91</v>
      </c>
      <c r="D3386" s="71"/>
      <c r="E3386" s="302"/>
      <c r="F3386" s="11" t="s">
        <v>5422</v>
      </c>
      <c r="G3386" s="11">
        <v>1023234</v>
      </c>
      <c r="H3386" s="11" t="s">
        <v>4787</v>
      </c>
      <c r="I3386" s="12" t="s">
        <v>3806</v>
      </c>
      <c r="J3386" s="11" t="s">
        <v>4788</v>
      </c>
      <c r="K3386" s="259" t="s">
        <v>4792</v>
      </c>
      <c r="L3386" s="47">
        <v>10</v>
      </c>
      <c r="M3386" s="14">
        <v>7627</v>
      </c>
      <c r="N3386" s="15">
        <v>45471</v>
      </c>
      <c r="O3386" s="68" t="s">
        <v>3782</v>
      </c>
      <c r="P3386" s="8" t="s">
        <v>85</v>
      </c>
      <c r="Q3386" s="8" t="s">
        <v>115</v>
      </c>
      <c r="R3386" s="8" t="s">
        <v>31</v>
      </c>
      <c r="S3386" s="8" t="s">
        <v>31</v>
      </c>
      <c r="T3386" s="31" t="s">
        <v>5165</v>
      </c>
      <c r="U3386" s="82" t="s">
        <v>4837</v>
      </c>
      <c r="V3386" s="378"/>
      <c r="W3386" s="378"/>
      <c r="X3386" s="378"/>
      <c r="Y3386" s="18">
        <v>1</v>
      </c>
      <c r="Z3386" s="33" t="s">
        <v>991</v>
      </c>
      <c r="AA3386" s="372"/>
      <c r="AB3386" s="372"/>
      <c r="AC3386" s="371"/>
      <c r="AD3386" s="33" t="s">
        <v>688</v>
      </c>
      <c r="AE3386" s="377"/>
      <c r="AF3386" s="70" t="s">
        <v>5160</v>
      </c>
      <c r="AG3386" s="348">
        <f t="shared" si="45"/>
        <v>0</v>
      </c>
      <c r="AH3386" s="348">
        <f t="shared" si="46"/>
        <v>0</v>
      </c>
      <c r="AI3386" s="348">
        <f t="shared" si="47"/>
        <v>0</v>
      </c>
    </row>
    <row r="3387" spans="1:35">
      <c r="A3387" s="103">
        <v>45496</v>
      </c>
      <c r="B3387" s="20" t="s">
        <v>108</v>
      </c>
      <c r="C3387" s="21" t="s">
        <v>281</v>
      </c>
      <c r="D3387" s="8"/>
      <c r="F3387" s="11" t="s">
        <v>5422</v>
      </c>
      <c r="G3387" s="11">
        <v>1023234</v>
      </c>
      <c r="H3387" s="25" t="s">
        <v>4787</v>
      </c>
      <c r="I3387" s="12" t="s">
        <v>612</v>
      </c>
      <c r="J3387" s="11" t="s">
        <v>31</v>
      </c>
      <c r="K3387" s="11" t="s">
        <v>4740</v>
      </c>
      <c r="L3387" s="13">
        <v>10</v>
      </c>
      <c r="M3387" s="14">
        <v>8447</v>
      </c>
      <c r="N3387" s="15">
        <v>45491</v>
      </c>
      <c r="O3387" s="68" t="s">
        <v>3782</v>
      </c>
      <c r="P3387" s="8" t="s">
        <v>33</v>
      </c>
      <c r="Q3387" s="8" t="s">
        <v>502</v>
      </c>
      <c r="R3387" s="8" t="s">
        <v>31</v>
      </c>
      <c r="S3387" s="8" t="s">
        <v>31</v>
      </c>
      <c r="T3387" s="31" t="s">
        <v>5467</v>
      </c>
      <c r="U3387" s="82" t="s">
        <v>4837</v>
      </c>
      <c r="V3387" s="17">
        <v>320</v>
      </c>
      <c r="W3387" s="17">
        <v>292</v>
      </c>
      <c r="X3387" s="17">
        <v>1.6</v>
      </c>
      <c r="Y3387" s="18">
        <v>1</v>
      </c>
      <c r="Z3387" s="33"/>
      <c r="AA3387" s="33">
        <v>182</v>
      </c>
      <c r="AB3387" s="33">
        <v>1255</v>
      </c>
      <c r="AC3387" s="33">
        <v>164</v>
      </c>
      <c r="AD3387" s="33" t="s">
        <v>724</v>
      </c>
      <c r="AE3387" s="289">
        <v>1.5</v>
      </c>
      <c r="AG3387" s="348">
        <f t="shared" si="45"/>
        <v>1437</v>
      </c>
      <c r="AH3387" s="348">
        <f t="shared" si="46"/>
        <v>1437</v>
      </c>
      <c r="AI3387" s="348">
        <f t="shared" si="47"/>
        <v>14370</v>
      </c>
    </row>
    <row r="3388" spans="1:35">
      <c r="A3388" s="103">
        <v>45496</v>
      </c>
      <c r="B3388" s="7" t="s">
        <v>29</v>
      </c>
      <c r="C3388" s="62" t="s">
        <v>5468</v>
      </c>
      <c r="D3388" s="8"/>
      <c r="E3388" s="8"/>
      <c r="F3388" s="10" t="s">
        <v>5445</v>
      </c>
      <c r="G3388" s="11">
        <v>1025942</v>
      </c>
      <c r="H3388" s="11" t="s">
        <v>5447</v>
      </c>
      <c r="I3388" s="12" t="s">
        <v>2432</v>
      </c>
      <c r="J3388" s="11" t="s">
        <v>5449</v>
      </c>
      <c r="K3388" s="11" t="s">
        <v>359</v>
      </c>
      <c r="L3388" s="62" t="s">
        <v>5468</v>
      </c>
      <c r="M3388" s="14" t="s">
        <v>61</v>
      </c>
      <c r="N3388" s="15">
        <v>45482</v>
      </c>
      <c r="O3388" s="68" t="s">
        <v>3782</v>
      </c>
      <c r="P3388" s="8" t="s">
        <v>33</v>
      </c>
      <c r="Q3388" s="8" t="s">
        <v>34</v>
      </c>
      <c r="R3388" s="8" t="s">
        <v>31</v>
      </c>
      <c r="S3388" s="8" t="s">
        <v>31</v>
      </c>
      <c r="T3388" s="23" t="s">
        <v>31</v>
      </c>
      <c r="U3388" s="8" t="s">
        <v>35</v>
      </c>
      <c r="V3388" s="17">
        <v>171</v>
      </c>
      <c r="W3388" s="17">
        <v>114.5</v>
      </c>
      <c r="X3388" s="17">
        <v>1.6</v>
      </c>
      <c r="Y3388" s="18">
        <v>1</v>
      </c>
      <c r="Z3388" s="33" t="s">
        <v>1016</v>
      </c>
      <c r="AA3388" s="370">
        <v>184</v>
      </c>
      <c r="AB3388" s="370">
        <v>221</v>
      </c>
      <c r="AC3388" s="370">
        <v>82</v>
      </c>
      <c r="AD3388" s="268" t="s">
        <v>5451</v>
      </c>
      <c r="AE3388" s="289">
        <v>1</v>
      </c>
      <c r="AF3388"/>
      <c r="AG3388" s="348">
        <f t="shared" si="45"/>
        <v>405</v>
      </c>
      <c r="AH3388" s="348">
        <f t="shared" si="46"/>
        <v>405</v>
      </c>
      <c r="AI3388" s="338">
        <v>810</v>
      </c>
    </row>
    <row r="3389" spans="1:35">
      <c r="A3389" s="103">
        <v>45496</v>
      </c>
      <c r="B3389" s="7" t="s">
        <v>29</v>
      </c>
      <c r="C3389" s="21" t="s">
        <v>281</v>
      </c>
      <c r="D3389" s="8"/>
      <c r="E3389" s="8"/>
      <c r="F3389" s="10" t="s">
        <v>5445</v>
      </c>
      <c r="G3389" s="11">
        <v>1025942</v>
      </c>
      <c r="H3389" s="11" t="s">
        <v>5447</v>
      </c>
      <c r="I3389" s="12" t="s">
        <v>1003</v>
      </c>
      <c r="J3389" s="11" t="s">
        <v>5449</v>
      </c>
      <c r="K3389" s="11" t="s">
        <v>5450</v>
      </c>
      <c r="L3389" s="13">
        <v>2</v>
      </c>
      <c r="M3389" s="14">
        <v>5872</v>
      </c>
      <c r="N3389" s="15">
        <v>45482</v>
      </c>
      <c r="O3389" s="68" t="s">
        <v>3782</v>
      </c>
      <c r="P3389" s="8" t="s">
        <v>33</v>
      </c>
      <c r="Q3389" s="8" t="s">
        <v>34</v>
      </c>
      <c r="R3389" s="8" t="s">
        <v>31</v>
      </c>
      <c r="S3389" s="8" t="s">
        <v>31</v>
      </c>
      <c r="T3389" s="23" t="s">
        <v>31</v>
      </c>
      <c r="U3389" s="8" t="s">
        <v>35</v>
      </c>
      <c r="V3389" s="17">
        <v>171</v>
      </c>
      <c r="W3389" s="17">
        <v>114.5</v>
      </c>
      <c r="X3389" s="17">
        <v>1.6</v>
      </c>
      <c r="Y3389" s="18">
        <v>1</v>
      </c>
      <c r="Z3389" s="33" t="s">
        <v>990</v>
      </c>
      <c r="AA3389" s="370"/>
      <c r="AB3389" s="370"/>
      <c r="AC3389" s="370"/>
      <c r="AD3389" s="33" t="s">
        <v>688</v>
      </c>
      <c r="AE3389" s="289">
        <v>1</v>
      </c>
      <c r="AF3389"/>
      <c r="AG3389" s="348">
        <f t="shared" ref="AG3389" si="48">SUM(AA3389:AB3389)</f>
        <v>0</v>
      </c>
      <c r="AH3389" s="348">
        <f t="shared" ref="AH3389" si="49">QUOTIENT(AG3389,Y3389)</f>
        <v>0</v>
      </c>
      <c r="AI3389" s="348">
        <f t="shared" si="47"/>
        <v>0</v>
      </c>
    </row>
    <row r="3390" spans="1:35">
      <c r="A3390" s="103">
        <v>45497</v>
      </c>
      <c r="B3390" s="20" t="s">
        <v>108</v>
      </c>
      <c r="C3390" s="8" t="s">
        <v>91</v>
      </c>
      <c r="D3390" s="8"/>
      <c r="E3390" s="9"/>
      <c r="F3390" s="11" t="s">
        <v>5452</v>
      </c>
      <c r="G3390" s="11">
        <v>1023198</v>
      </c>
      <c r="H3390" s="11" t="s">
        <v>4961</v>
      </c>
      <c r="I3390" s="12" t="s">
        <v>821</v>
      </c>
      <c r="J3390" s="11" t="s">
        <v>820</v>
      </c>
      <c r="K3390" s="259" t="s">
        <v>5453</v>
      </c>
      <c r="L3390" s="13">
        <v>1</v>
      </c>
      <c r="M3390" s="14">
        <v>538</v>
      </c>
      <c r="N3390" s="15">
        <v>45482</v>
      </c>
      <c r="O3390" s="68" t="s">
        <v>3782</v>
      </c>
      <c r="P3390" s="8" t="s">
        <v>33</v>
      </c>
      <c r="Q3390" s="8" t="s">
        <v>34</v>
      </c>
      <c r="R3390" s="8" t="s">
        <v>31</v>
      </c>
      <c r="S3390" s="8" t="s">
        <v>31</v>
      </c>
      <c r="T3390" s="8" t="s">
        <v>31</v>
      </c>
      <c r="U3390" s="82" t="s">
        <v>4837</v>
      </c>
      <c r="V3390" s="17">
        <v>340</v>
      </c>
      <c r="W3390" s="17">
        <v>214.5</v>
      </c>
      <c r="X3390" s="17">
        <v>1.6</v>
      </c>
      <c r="Y3390" s="18">
        <v>1</v>
      </c>
      <c r="Z3390" s="33" t="s">
        <v>1016</v>
      </c>
      <c r="AA3390" s="370">
        <v>693</v>
      </c>
      <c r="AB3390" s="370">
        <v>463</v>
      </c>
      <c r="AC3390" s="370">
        <v>179</v>
      </c>
      <c r="AD3390" s="33" t="s">
        <v>724</v>
      </c>
      <c r="AE3390" s="289">
        <v>1.5</v>
      </c>
      <c r="AF3390"/>
      <c r="AG3390" s="348">
        <f t="shared" si="45"/>
        <v>1156</v>
      </c>
      <c r="AH3390" s="348">
        <f t="shared" si="46"/>
        <v>1156</v>
      </c>
      <c r="AI3390" s="348">
        <f t="shared" si="47"/>
        <v>1156</v>
      </c>
    </row>
    <row r="3391" spans="1:35">
      <c r="A3391" s="103">
        <v>45497</v>
      </c>
      <c r="B3391" s="20" t="s">
        <v>108</v>
      </c>
      <c r="C3391" s="21" t="s">
        <v>281</v>
      </c>
      <c r="D3391" s="21" t="s">
        <v>5757</v>
      </c>
      <c r="E3391" s="9"/>
      <c r="F3391" s="11" t="s">
        <v>5452</v>
      </c>
      <c r="G3391" s="11">
        <v>1023198</v>
      </c>
      <c r="H3391" s="11" t="s">
        <v>4961</v>
      </c>
      <c r="I3391" s="12" t="s">
        <v>2448</v>
      </c>
      <c r="J3391" s="11" t="s">
        <v>820</v>
      </c>
      <c r="K3391" s="259" t="s">
        <v>5454</v>
      </c>
      <c r="L3391" s="13">
        <v>1</v>
      </c>
      <c r="M3391" s="14">
        <v>8260</v>
      </c>
      <c r="N3391" s="15">
        <v>45482</v>
      </c>
      <c r="O3391" s="68" t="s">
        <v>3782</v>
      </c>
      <c r="P3391" s="8" t="s">
        <v>33</v>
      </c>
      <c r="Q3391" s="8" t="s">
        <v>34</v>
      </c>
      <c r="R3391" s="8" t="s">
        <v>31</v>
      </c>
      <c r="S3391" s="8" t="s">
        <v>31</v>
      </c>
      <c r="T3391" s="8" t="s">
        <v>31</v>
      </c>
      <c r="U3391" s="82" t="s">
        <v>4837</v>
      </c>
      <c r="V3391" s="17">
        <v>340</v>
      </c>
      <c r="W3391" s="17">
        <v>214.5</v>
      </c>
      <c r="X3391" s="17">
        <v>1.6</v>
      </c>
      <c r="Y3391" s="18">
        <v>1</v>
      </c>
      <c r="Z3391" s="33" t="s">
        <v>1018</v>
      </c>
      <c r="AA3391" s="370"/>
      <c r="AB3391" s="370"/>
      <c r="AC3391" s="370"/>
      <c r="AD3391" s="33" t="s">
        <v>724</v>
      </c>
      <c r="AE3391" s="289">
        <v>1.5</v>
      </c>
      <c r="AF3391"/>
      <c r="AG3391" s="348">
        <f t="shared" si="45"/>
        <v>0</v>
      </c>
      <c r="AH3391" s="348">
        <f t="shared" si="46"/>
        <v>0</v>
      </c>
      <c r="AI3391" s="348">
        <f t="shared" si="47"/>
        <v>0</v>
      </c>
    </row>
    <row r="3392" spans="1:35">
      <c r="A3392" s="103">
        <v>45497</v>
      </c>
      <c r="B3392" s="7" t="s">
        <v>29</v>
      </c>
      <c r="C3392" s="8" t="s">
        <v>91</v>
      </c>
      <c r="D3392" s="8"/>
      <c r="E3392" s="27" t="s">
        <v>56</v>
      </c>
      <c r="F3392" s="11" t="s">
        <v>5446</v>
      </c>
      <c r="G3392" s="11">
        <v>1025942</v>
      </c>
      <c r="H3392" s="11" t="s">
        <v>5447</v>
      </c>
      <c r="I3392" s="12" t="s">
        <v>5443</v>
      </c>
      <c r="J3392" s="11" t="s">
        <v>31</v>
      </c>
      <c r="K3392" s="11" t="s">
        <v>5448</v>
      </c>
      <c r="L3392" s="13">
        <v>2</v>
      </c>
      <c r="M3392" s="14" t="s">
        <v>61</v>
      </c>
      <c r="N3392" s="15">
        <v>45482</v>
      </c>
      <c r="O3392" s="68" t="s">
        <v>3782</v>
      </c>
      <c r="P3392" s="8" t="s">
        <v>85</v>
      </c>
      <c r="Q3392" s="8" t="s">
        <v>34</v>
      </c>
      <c r="R3392" s="8" t="s">
        <v>31</v>
      </c>
      <c r="S3392" s="8" t="s">
        <v>31</v>
      </c>
      <c r="T3392" s="23" t="s">
        <v>31</v>
      </c>
      <c r="U3392" s="8" t="s">
        <v>35</v>
      </c>
      <c r="V3392" s="17">
        <v>285</v>
      </c>
      <c r="W3392" s="17">
        <v>170</v>
      </c>
      <c r="X3392" s="17">
        <v>1.6</v>
      </c>
      <c r="Y3392" s="18">
        <v>5</v>
      </c>
      <c r="Z3392" s="33" t="s">
        <v>3872</v>
      </c>
      <c r="AA3392" s="72">
        <v>0</v>
      </c>
      <c r="AB3392" s="72">
        <v>125</v>
      </c>
      <c r="AC3392" s="33">
        <v>14</v>
      </c>
      <c r="AD3392" s="33" t="s">
        <v>688</v>
      </c>
      <c r="AE3392" s="289">
        <v>1</v>
      </c>
      <c r="AF3392"/>
      <c r="AG3392" s="348">
        <f t="shared" si="45"/>
        <v>125</v>
      </c>
      <c r="AH3392" s="348">
        <f t="shared" si="46"/>
        <v>25</v>
      </c>
      <c r="AI3392" s="348">
        <f t="shared" si="47"/>
        <v>50</v>
      </c>
    </row>
    <row r="3393" spans="1:38">
      <c r="A3393" s="103">
        <v>45497</v>
      </c>
      <c r="B3393" s="7" t="s">
        <v>29</v>
      </c>
      <c r="C3393" s="21" t="s">
        <v>281</v>
      </c>
      <c r="D3393" s="21" t="s">
        <v>5757</v>
      </c>
      <c r="E3393" s="9"/>
      <c r="F3393" s="10" t="s">
        <v>5322</v>
      </c>
      <c r="G3393" s="11">
        <v>1025958</v>
      </c>
      <c r="H3393" s="11" t="s">
        <v>1404</v>
      </c>
      <c r="I3393" s="12" t="s">
        <v>528</v>
      </c>
      <c r="J3393" s="11" t="s">
        <v>31</v>
      </c>
      <c r="K3393" s="11" t="s">
        <v>5321</v>
      </c>
      <c r="L3393" s="13">
        <v>30</v>
      </c>
      <c r="M3393" s="14">
        <v>8200</v>
      </c>
      <c r="N3393" s="42">
        <v>45393</v>
      </c>
      <c r="O3393" s="68" t="s">
        <v>3782</v>
      </c>
      <c r="P3393" s="8" t="s">
        <v>33</v>
      </c>
      <c r="Q3393" s="8" t="s">
        <v>34</v>
      </c>
      <c r="R3393" s="38" t="s">
        <v>158</v>
      </c>
      <c r="S3393" s="39" t="s">
        <v>1992</v>
      </c>
      <c r="T3393" s="31" t="s">
        <v>5323</v>
      </c>
      <c r="U3393" s="8" t="s">
        <v>35</v>
      </c>
      <c r="V3393" s="17">
        <v>300</v>
      </c>
      <c r="W3393" s="17">
        <v>219.5</v>
      </c>
      <c r="X3393" s="17">
        <v>1.6</v>
      </c>
      <c r="Y3393" s="18">
        <v>1</v>
      </c>
      <c r="Z3393" s="33"/>
      <c r="AA3393" s="33">
        <v>754</v>
      </c>
      <c r="AB3393" s="33">
        <v>882</v>
      </c>
      <c r="AC3393" s="33">
        <v>104</v>
      </c>
      <c r="AD3393" s="33" t="s">
        <v>724</v>
      </c>
      <c r="AE3393" s="289">
        <v>2.5</v>
      </c>
      <c r="AF3393" s="70" t="s">
        <v>5160</v>
      </c>
      <c r="AG3393" s="348">
        <f t="shared" si="45"/>
        <v>1636</v>
      </c>
      <c r="AH3393" s="348">
        <f t="shared" si="46"/>
        <v>1636</v>
      </c>
      <c r="AI3393" s="348">
        <f t="shared" si="47"/>
        <v>49080</v>
      </c>
    </row>
    <row r="3394" spans="1:38">
      <c r="A3394" s="103">
        <v>45498</v>
      </c>
      <c r="B3394" s="20" t="s">
        <v>39</v>
      </c>
      <c r="C3394" s="21" t="s">
        <v>281</v>
      </c>
      <c r="D3394" s="8"/>
      <c r="E3394" s="9"/>
      <c r="F3394" s="10" t="s">
        <v>5407</v>
      </c>
      <c r="G3394" s="11" t="s">
        <v>88</v>
      </c>
      <c r="H3394" s="11" t="s">
        <v>89</v>
      </c>
      <c r="I3394" s="12" t="s">
        <v>2027</v>
      </c>
      <c r="J3394" s="11" t="s">
        <v>31</v>
      </c>
      <c r="K3394" s="11" t="s">
        <v>846</v>
      </c>
      <c r="L3394" s="13">
        <v>30</v>
      </c>
      <c r="M3394" s="14">
        <v>8440</v>
      </c>
      <c r="N3394" s="15">
        <v>45483</v>
      </c>
      <c r="O3394" s="68" t="s">
        <v>3782</v>
      </c>
      <c r="P3394" s="8" t="s">
        <v>33</v>
      </c>
      <c r="Q3394" s="8" t="s">
        <v>115</v>
      </c>
      <c r="R3394" s="38" t="s">
        <v>158</v>
      </c>
      <c r="S3394" s="39" t="s">
        <v>1720</v>
      </c>
      <c r="T3394" s="44" t="s">
        <v>5455</v>
      </c>
      <c r="U3394" s="82" t="s">
        <v>4837</v>
      </c>
      <c r="V3394" s="17">
        <v>425</v>
      </c>
      <c r="W3394" s="17">
        <v>210</v>
      </c>
      <c r="X3394" s="17">
        <v>2.4</v>
      </c>
      <c r="Y3394" s="18">
        <v>1</v>
      </c>
      <c r="Z3394" s="33"/>
      <c r="AA3394" s="33">
        <v>959</v>
      </c>
      <c r="AB3394" s="33">
        <v>765</v>
      </c>
      <c r="AC3394" s="33">
        <v>156</v>
      </c>
      <c r="AD3394" s="33" t="s">
        <v>724</v>
      </c>
      <c r="AE3394" s="289">
        <v>1.5</v>
      </c>
      <c r="AF3394" s="70" t="s">
        <v>5160</v>
      </c>
      <c r="AG3394" s="348">
        <f t="shared" si="45"/>
        <v>1724</v>
      </c>
      <c r="AH3394" s="348">
        <f t="shared" si="46"/>
        <v>1724</v>
      </c>
      <c r="AI3394" s="348">
        <f t="shared" si="47"/>
        <v>51720</v>
      </c>
    </row>
    <row r="3395" spans="1:38">
      <c r="A3395" s="103">
        <v>45498</v>
      </c>
      <c r="B3395" s="20" t="s">
        <v>39</v>
      </c>
      <c r="C3395" s="21" t="s">
        <v>281</v>
      </c>
      <c r="D3395" s="8"/>
      <c r="E3395" s="9"/>
      <c r="F3395" s="6" t="s">
        <v>5408</v>
      </c>
      <c r="G3395" s="11" t="s">
        <v>92</v>
      </c>
      <c r="H3395" s="11" t="s">
        <v>93</v>
      </c>
      <c r="I3395" s="12" t="s">
        <v>334</v>
      </c>
      <c r="J3395" s="11" t="s">
        <v>31</v>
      </c>
      <c r="K3395" s="11" t="s">
        <v>335</v>
      </c>
      <c r="L3395" s="13">
        <v>20</v>
      </c>
      <c r="M3395" s="14">
        <v>8442</v>
      </c>
      <c r="N3395" s="15">
        <v>45483</v>
      </c>
      <c r="O3395" s="68" t="s">
        <v>3782</v>
      </c>
      <c r="P3395" s="56" t="s">
        <v>244</v>
      </c>
      <c r="Q3395" s="8" t="s">
        <v>115</v>
      </c>
      <c r="R3395" s="38" t="s">
        <v>158</v>
      </c>
      <c r="S3395" s="39" t="s">
        <v>2365</v>
      </c>
      <c r="T3395" s="44" t="s">
        <v>5455</v>
      </c>
      <c r="U3395" s="82" t="s">
        <v>4837</v>
      </c>
      <c r="V3395" s="17">
        <v>425</v>
      </c>
      <c r="W3395" s="17">
        <v>210</v>
      </c>
      <c r="X3395" s="17">
        <v>3.2</v>
      </c>
      <c r="Y3395" s="18">
        <v>1</v>
      </c>
      <c r="Z3395" s="33"/>
      <c r="AA3395" s="33">
        <v>1110</v>
      </c>
      <c r="AB3395" s="33">
        <v>867</v>
      </c>
      <c r="AC3395" s="33">
        <v>156</v>
      </c>
      <c r="AD3395" s="33" t="s">
        <v>688</v>
      </c>
      <c r="AE3395" s="289">
        <v>1.5</v>
      </c>
      <c r="AF3395" s="70" t="s">
        <v>5160</v>
      </c>
      <c r="AG3395" s="348">
        <f t="shared" si="45"/>
        <v>1977</v>
      </c>
      <c r="AH3395" s="348">
        <f t="shared" si="46"/>
        <v>1977</v>
      </c>
      <c r="AI3395" s="348">
        <f t="shared" si="47"/>
        <v>39540</v>
      </c>
    </row>
    <row r="3396" spans="1:38">
      <c r="A3396" s="103">
        <v>45498</v>
      </c>
      <c r="B3396" s="7" t="s">
        <v>29</v>
      </c>
      <c r="C3396" s="8" t="s">
        <v>91</v>
      </c>
      <c r="D3396" s="8"/>
      <c r="E3396" s="9"/>
      <c r="F3396" s="10" t="s">
        <v>5464</v>
      </c>
      <c r="G3396" s="11">
        <v>1027346</v>
      </c>
      <c r="H3396" s="11" t="s">
        <v>1942</v>
      </c>
      <c r="I3396" s="12" t="s">
        <v>3960</v>
      </c>
      <c r="J3396" s="11" t="s">
        <v>31</v>
      </c>
      <c r="K3396" s="11" t="s">
        <v>2091</v>
      </c>
      <c r="L3396" s="13">
        <v>10</v>
      </c>
      <c r="M3396" s="14">
        <v>6893</v>
      </c>
      <c r="N3396" s="15">
        <v>45489</v>
      </c>
      <c r="O3396" s="68" t="s">
        <v>3782</v>
      </c>
      <c r="P3396" s="8" t="s">
        <v>85</v>
      </c>
      <c r="Q3396" s="8" t="s">
        <v>34</v>
      </c>
      <c r="R3396" s="8" t="s">
        <v>31</v>
      </c>
      <c r="S3396" s="8" t="s">
        <v>31</v>
      </c>
      <c r="T3396" s="23" t="s">
        <v>31</v>
      </c>
      <c r="U3396" s="8" t="s">
        <v>35</v>
      </c>
      <c r="V3396" s="17">
        <v>90</v>
      </c>
      <c r="W3396" s="17">
        <v>90</v>
      </c>
      <c r="X3396" s="17">
        <v>1.6</v>
      </c>
      <c r="Y3396" s="18">
        <v>1</v>
      </c>
      <c r="Z3396" s="33"/>
      <c r="AA3396" s="33">
        <v>0</v>
      </c>
      <c r="AB3396" s="33">
        <v>12</v>
      </c>
      <c r="AC3396" s="33">
        <v>7</v>
      </c>
      <c r="AD3396" s="33" t="s">
        <v>688</v>
      </c>
      <c r="AE3396" s="289">
        <v>0.5</v>
      </c>
      <c r="AG3396" s="348">
        <f t="shared" si="45"/>
        <v>12</v>
      </c>
      <c r="AH3396" s="348">
        <f t="shared" si="46"/>
        <v>12</v>
      </c>
      <c r="AI3396" s="348">
        <f t="shared" si="47"/>
        <v>120</v>
      </c>
    </row>
    <row r="3397" spans="1:38">
      <c r="A3397" s="103">
        <v>45499</v>
      </c>
      <c r="B3397" s="7" t="s">
        <v>29</v>
      </c>
      <c r="C3397" s="8" t="s">
        <v>91</v>
      </c>
      <c r="D3397" s="100"/>
      <c r="E3397" s="9"/>
      <c r="F3397" s="11" t="s">
        <v>5431</v>
      </c>
      <c r="G3397" s="11">
        <v>1027324</v>
      </c>
      <c r="H3397" s="11" t="s">
        <v>1746</v>
      </c>
      <c r="I3397" s="12" t="s">
        <v>1747</v>
      </c>
      <c r="J3397" s="11" t="s">
        <v>2101</v>
      </c>
      <c r="K3397" s="11" t="s">
        <v>2102</v>
      </c>
      <c r="L3397" s="13">
        <v>10</v>
      </c>
      <c r="M3397" s="14">
        <v>5851</v>
      </c>
      <c r="N3397" s="15">
        <v>45475</v>
      </c>
      <c r="O3397" s="68" t="s">
        <v>3782</v>
      </c>
      <c r="P3397" s="8" t="s">
        <v>33</v>
      </c>
      <c r="Q3397" s="8" t="s">
        <v>34</v>
      </c>
      <c r="R3397" s="8" t="s">
        <v>31</v>
      </c>
      <c r="S3397" s="8" t="s">
        <v>31</v>
      </c>
      <c r="T3397" s="31" t="s">
        <v>2101</v>
      </c>
      <c r="U3397" s="8" t="s">
        <v>35</v>
      </c>
      <c r="V3397" s="17">
        <v>195</v>
      </c>
      <c r="W3397" s="17">
        <v>90</v>
      </c>
      <c r="X3397" s="17">
        <v>1.6</v>
      </c>
      <c r="Y3397" s="18">
        <v>1</v>
      </c>
      <c r="Z3397" s="33" t="s">
        <v>990</v>
      </c>
      <c r="AA3397" s="370">
        <v>1</v>
      </c>
      <c r="AB3397" s="370">
        <v>47</v>
      </c>
      <c r="AC3397" s="370">
        <v>21</v>
      </c>
      <c r="AD3397" s="33" t="s">
        <v>724</v>
      </c>
      <c r="AE3397" s="289">
        <v>1</v>
      </c>
      <c r="AF3397" s="70" t="s">
        <v>5160</v>
      </c>
      <c r="AG3397" s="348">
        <f t="shared" si="45"/>
        <v>48</v>
      </c>
      <c r="AH3397" s="348">
        <f t="shared" si="46"/>
        <v>48</v>
      </c>
      <c r="AI3397" s="348">
        <f t="shared" si="47"/>
        <v>480</v>
      </c>
    </row>
    <row r="3398" spans="1:38">
      <c r="A3398" s="103">
        <v>45499</v>
      </c>
      <c r="B3398" s="7" t="s">
        <v>29</v>
      </c>
      <c r="C3398" s="8" t="s">
        <v>91</v>
      </c>
      <c r="D3398" s="6"/>
      <c r="E3398" s="9"/>
      <c r="F3398" s="11" t="s">
        <v>5431</v>
      </c>
      <c r="G3398" s="11">
        <v>1027324</v>
      </c>
      <c r="H3398" s="11" t="s">
        <v>1746</v>
      </c>
      <c r="I3398" s="12" t="s">
        <v>1751</v>
      </c>
      <c r="J3398" s="11" t="s">
        <v>2101</v>
      </c>
      <c r="K3398" s="45" t="s">
        <v>2104</v>
      </c>
      <c r="L3398" s="13">
        <v>10</v>
      </c>
      <c r="M3398" s="14">
        <v>6342</v>
      </c>
      <c r="N3398" s="15">
        <v>45475</v>
      </c>
      <c r="O3398" s="68" t="s">
        <v>3782</v>
      </c>
      <c r="P3398" s="8" t="s">
        <v>33</v>
      </c>
      <c r="Q3398" s="8" t="s">
        <v>34</v>
      </c>
      <c r="R3398" s="8" t="s">
        <v>31</v>
      </c>
      <c r="S3398" s="8" t="s">
        <v>31</v>
      </c>
      <c r="T3398" s="31" t="s">
        <v>2101</v>
      </c>
      <c r="U3398" s="8" t="s">
        <v>35</v>
      </c>
      <c r="V3398" s="17">
        <v>195</v>
      </c>
      <c r="W3398" s="17">
        <v>90</v>
      </c>
      <c r="X3398" s="17">
        <v>1.6</v>
      </c>
      <c r="Y3398" s="18">
        <v>1</v>
      </c>
      <c r="Z3398" s="33" t="s">
        <v>985</v>
      </c>
      <c r="AA3398" s="370"/>
      <c r="AB3398" s="370"/>
      <c r="AC3398" s="370"/>
      <c r="AD3398" s="33" t="s">
        <v>724</v>
      </c>
      <c r="AE3398" s="289">
        <v>1</v>
      </c>
      <c r="AF3398" s="70" t="s">
        <v>5160</v>
      </c>
      <c r="AG3398" s="348">
        <f t="shared" si="45"/>
        <v>0</v>
      </c>
      <c r="AH3398" s="348">
        <f t="shared" si="46"/>
        <v>0</v>
      </c>
      <c r="AI3398" s="348">
        <f t="shared" si="47"/>
        <v>0</v>
      </c>
    </row>
    <row r="3399" spans="1:38">
      <c r="A3399" s="103">
        <v>45499</v>
      </c>
      <c r="B3399" s="7" t="s">
        <v>29</v>
      </c>
      <c r="C3399" s="8" t="s">
        <v>91</v>
      </c>
      <c r="D3399" s="6"/>
      <c r="E3399" s="9"/>
      <c r="F3399" s="11" t="s">
        <v>5431</v>
      </c>
      <c r="G3399" s="11">
        <v>1027324</v>
      </c>
      <c r="H3399" s="11" t="s">
        <v>1746</v>
      </c>
      <c r="I3399" s="12" t="s">
        <v>815</v>
      </c>
      <c r="J3399" s="11" t="s">
        <v>2101</v>
      </c>
      <c r="K3399" s="11" t="s">
        <v>1754</v>
      </c>
      <c r="L3399" s="13">
        <v>10</v>
      </c>
      <c r="M3399" s="14">
        <v>5853</v>
      </c>
      <c r="N3399" s="15">
        <v>45475</v>
      </c>
      <c r="O3399" s="68" t="s">
        <v>3782</v>
      </c>
      <c r="P3399" s="8" t="s">
        <v>33</v>
      </c>
      <c r="Q3399" s="8" t="s">
        <v>34</v>
      </c>
      <c r="R3399" s="8" t="s">
        <v>31</v>
      </c>
      <c r="S3399" s="8" t="s">
        <v>31</v>
      </c>
      <c r="T3399" s="31" t="s">
        <v>2101</v>
      </c>
      <c r="U3399" s="8" t="s">
        <v>35</v>
      </c>
      <c r="V3399" s="17">
        <v>195</v>
      </c>
      <c r="W3399" s="17">
        <v>90</v>
      </c>
      <c r="X3399" s="17">
        <v>1.6</v>
      </c>
      <c r="Y3399" s="18">
        <v>1</v>
      </c>
      <c r="Z3399" s="33" t="s">
        <v>1016</v>
      </c>
      <c r="AA3399" s="370"/>
      <c r="AB3399" s="370"/>
      <c r="AC3399" s="370"/>
      <c r="AD3399" s="33" t="s">
        <v>724</v>
      </c>
      <c r="AE3399" s="289">
        <v>1</v>
      </c>
      <c r="AF3399" s="70" t="s">
        <v>5160</v>
      </c>
      <c r="AG3399" s="348">
        <f t="shared" si="45"/>
        <v>0</v>
      </c>
      <c r="AH3399" s="348">
        <f t="shared" si="46"/>
        <v>0</v>
      </c>
      <c r="AI3399" s="348">
        <f t="shared" si="47"/>
        <v>0</v>
      </c>
    </row>
    <row r="3400" spans="1:38">
      <c r="A3400" s="103">
        <v>45499</v>
      </c>
      <c r="B3400" s="7" t="s">
        <v>29</v>
      </c>
      <c r="C3400" s="8" t="s">
        <v>91</v>
      </c>
      <c r="D3400" s="100"/>
      <c r="E3400" s="9"/>
      <c r="F3400" s="11" t="s">
        <v>5432</v>
      </c>
      <c r="G3400" s="11">
        <v>1027325</v>
      </c>
      <c r="H3400" s="11" t="s">
        <v>2381</v>
      </c>
      <c r="I3400" s="12" t="s">
        <v>1747</v>
      </c>
      <c r="J3400" s="11" t="s">
        <v>2101</v>
      </c>
      <c r="K3400" s="11" t="s">
        <v>2102</v>
      </c>
      <c r="L3400" s="13">
        <v>10</v>
      </c>
      <c r="M3400" s="14">
        <v>5851</v>
      </c>
      <c r="N3400" s="15">
        <v>45475</v>
      </c>
      <c r="O3400" s="68" t="s">
        <v>3782</v>
      </c>
      <c r="P3400" s="8" t="s">
        <v>33</v>
      </c>
      <c r="Q3400" s="8" t="s">
        <v>34</v>
      </c>
      <c r="R3400" s="8" t="s">
        <v>31</v>
      </c>
      <c r="S3400" s="8" t="s">
        <v>31</v>
      </c>
      <c r="T3400" s="31" t="s">
        <v>2101</v>
      </c>
      <c r="U3400" s="8" t="s">
        <v>35</v>
      </c>
      <c r="V3400" s="17">
        <v>195</v>
      </c>
      <c r="W3400" s="17">
        <v>90</v>
      </c>
      <c r="X3400" s="17">
        <v>1.6</v>
      </c>
      <c r="Y3400" s="18">
        <v>1</v>
      </c>
      <c r="Z3400" s="33" t="s">
        <v>990</v>
      </c>
      <c r="AA3400" s="370">
        <v>1</v>
      </c>
      <c r="AB3400" s="370">
        <v>47</v>
      </c>
      <c r="AC3400" s="370">
        <v>21</v>
      </c>
      <c r="AD3400" s="33" t="s">
        <v>724</v>
      </c>
      <c r="AE3400" s="289">
        <v>1</v>
      </c>
      <c r="AF3400" s="70" t="s">
        <v>5160</v>
      </c>
      <c r="AG3400" s="348">
        <f t="shared" si="45"/>
        <v>48</v>
      </c>
      <c r="AH3400" s="348">
        <f t="shared" si="46"/>
        <v>48</v>
      </c>
      <c r="AI3400" s="348">
        <f t="shared" si="47"/>
        <v>480</v>
      </c>
    </row>
    <row r="3401" spans="1:38">
      <c r="A3401" s="103">
        <v>45499</v>
      </c>
      <c r="B3401" s="7" t="s">
        <v>29</v>
      </c>
      <c r="C3401" s="8" t="s">
        <v>91</v>
      </c>
      <c r="D3401" s="6"/>
      <c r="E3401" s="9"/>
      <c r="F3401" s="11" t="s">
        <v>5432</v>
      </c>
      <c r="G3401" s="11">
        <v>1027325</v>
      </c>
      <c r="H3401" s="11" t="s">
        <v>2382</v>
      </c>
      <c r="I3401" s="12" t="s">
        <v>1751</v>
      </c>
      <c r="J3401" s="11" t="s">
        <v>2101</v>
      </c>
      <c r="K3401" s="45" t="s">
        <v>2104</v>
      </c>
      <c r="L3401" s="13">
        <v>10</v>
      </c>
      <c r="M3401" s="14">
        <v>6342</v>
      </c>
      <c r="N3401" s="15">
        <v>45475</v>
      </c>
      <c r="O3401" s="68" t="s">
        <v>3782</v>
      </c>
      <c r="P3401" s="8" t="s">
        <v>33</v>
      </c>
      <c r="Q3401" s="8" t="s">
        <v>34</v>
      </c>
      <c r="R3401" s="8" t="s">
        <v>31</v>
      </c>
      <c r="S3401" s="8" t="s">
        <v>31</v>
      </c>
      <c r="T3401" s="31" t="s">
        <v>2101</v>
      </c>
      <c r="U3401" s="8" t="s">
        <v>35</v>
      </c>
      <c r="V3401" s="17">
        <v>195</v>
      </c>
      <c r="W3401" s="17">
        <v>90</v>
      </c>
      <c r="X3401" s="17">
        <v>1.6</v>
      </c>
      <c r="Y3401" s="18">
        <v>1</v>
      </c>
      <c r="Z3401" s="33" t="s">
        <v>985</v>
      </c>
      <c r="AA3401" s="370"/>
      <c r="AB3401" s="370"/>
      <c r="AC3401" s="370"/>
      <c r="AD3401" s="33" t="s">
        <v>724</v>
      </c>
      <c r="AE3401" s="289">
        <v>1</v>
      </c>
      <c r="AF3401" s="70" t="s">
        <v>5160</v>
      </c>
      <c r="AG3401" s="348">
        <f t="shared" si="45"/>
        <v>0</v>
      </c>
      <c r="AH3401" s="348">
        <f t="shared" si="46"/>
        <v>0</v>
      </c>
      <c r="AI3401" s="348">
        <f t="shared" si="47"/>
        <v>0</v>
      </c>
    </row>
    <row r="3402" spans="1:38">
      <c r="A3402" s="103">
        <v>45499</v>
      </c>
      <c r="B3402" s="7" t="s">
        <v>29</v>
      </c>
      <c r="C3402" s="8" t="s">
        <v>91</v>
      </c>
      <c r="D3402" s="6"/>
      <c r="E3402" s="9"/>
      <c r="F3402" s="11" t="s">
        <v>5432</v>
      </c>
      <c r="G3402" s="11">
        <v>1027325</v>
      </c>
      <c r="H3402" s="11" t="s">
        <v>2382</v>
      </c>
      <c r="I3402" s="12" t="s">
        <v>815</v>
      </c>
      <c r="J3402" s="11" t="s">
        <v>2101</v>
      </c>
      <c r="K3402" s="11" t="s">
        <v>1754</v>
      </c>
      <c r="L3402" s="13">
        <v>10</v>
      </c>
      <c r="M3402" s="14">
        <v>5853</v>
      </c>
      <c r="N3402" s="15">
        <v>45475</v>
      </c>
      <c r="O3402" s="68" t="s">
        <v>3782</v>
      </c>
      <c r="P3402" s="8" t="s">
        <v>33</v>
      </c>
      <c r="Q3402" s="8" t="s">
        <v>34</v>
      </c>
      <c r="R3402" s="8" t="s">
        <v>31</v>
      </c>
      <c r="S3402" s="8" t="s">
        <v>31</v>
      </c>
      <c r="T3402" s="31" t="s">
        <v>2101</v>
      </c>
      <c r="U3402" s="8" t="s">
        <v>35</v>
      </c>
      <c r="V3402" s="17">
        <v>195</v>
      </c>
      <c r="W3402" s="17">
        <v>90</v>
      </c>
      <c r="X3402" s="17">
        <v>1.6</v>
      </c>
      <c r="Y3402" s="18">
        <v>1</v>
      </c>
      <c r="Z3402" s="33" t="s">
        <v>1016</v>
      </c>
      <c r="AA3402" s="370"/>
      <c r="AB3402" s="370"/>
      <c r="AC3402" s="370"/>
      <c r="AD3402" s="33" t="s">
        <v>724</v>
      </c>
      <c r="AE3402" s="289">
        <v>1</v>
      </c>
      <c r="AF3402" s="70" t="s">
        <v>5160</v>
      </c>
      <c r="AG3402" s="348">
        <f t="shared" ref="AG3402:AG3406" si="50">SUM(AA3402:AB3402)</f>
        <v>0</v>
      </c>
      <c r="AH3402" s="348">
        <f t="shared" si="46"/>
        <v>0</v>
      </c>
      <c r="AI3402" s="348">
        <f t="shared" si="47"/>
        <v>0</v>
      </c>
    </row>
    <row r="3403" spans="1:38">
      <c r="A3403" s="103">
        <v>45502</v>
      </c>
      <c r="B3403" s="7" t="s">
        <v>29</v>
      </c>
      <c r="C3403" s="8" t="s">
        <v>91</v>
      </c>
      <c r="D3403" s="8"/>
      <c r="E3403" s="9"/>
      <c r="F3403" s="11" t="s">
        <v>5429</v>
      </c>
      <c r="G3403" s="11">
        <v>1023228</v>
      </c>
      <c r="H3403" s="11" t="s">
        <v>3653</v>
      </c>
      <c r="I3403" s="12" t="s">
        <v>1465</v>
      </c>
      <c r="J3403" s="11" t="s">
        <v>61</v>
      </c>
      <c r="K3403" s="11" t="s">
        <v>1908</v>
      </c>
      <c r="L3403" s="13">
        <v>50</v>
      </c>
      <c r="M3403" s="14">
        <v>5708</v>
      </c>
      <c r="N3403" s="15">
        <v>45498</v>
      </c>
      <c r="O3403" s="68" t="s">
        <v>3782</v>
      </c>
      <c r="P3403" s="111" t="s">
        <v>455</v>
      </c>
      <c r="Q3403" s="8" t="s">
        <v>115</v>
      </c>
      <c r="R3403" s="8" t="s">
        <v>31</v>
      </c>
      <c r="S3403" s="8" t="s">
        <v>31</v>
      </c>
      <c r="T3403" s="23" t="s">
        <v>31</v>
      </c>
      <c r="U3403" s="8" t="s">
        <v>35</v>
      </c>
      <c r="V3403" s="17">
        <v>410</v>
      </c>
      <c r="W3403" s="17">
        <v>190</v>
      </c>
      <c r="X3403" s="17">
        <v>1.6</v>
      </c>
      <c r="Y3403" s="18">
        <v>10</v>
      </c>
      <c r="Z3403" s="33" t="s">
        <v>3829</v>
      </c>
      <c r="AA3403" s="72">
        <v>0</v>
      </c>
      <c r="AB3403" s="72">
        <v>410</v>
      </c>
      <c r="AC3403" s="33">
        <v>14</v>
      </c>
      <c r="AD3403" s="33" t="s">
        <v>724</v>
      </c>
      <c r="AE3403" s="289">
        <v>1</v>
      </c>
      <c r="AF3403"/>
      <c r="AG3403" s="348">
        <f t="shared" si="50"/>
        <v>410</v>
      </c>
      <c r="AH3403" s="348">
        <f t="shared" ref="AH3403:AH3421" si="51">QUOTIENT(AG3403,Y3403)</f>
        <v>41</v>
      </c>
      <c r="AI3403" s="348">
        <f t="shared" ref="AI3403:AI3421" si="52">SUMPRODUCT(AH3403,L3403)</f>
        <v>2050</v>
      </c>
    </row>
    <row r="3404" spans="1:38">
      <c r="A3404" s="103">
        <v>45503</v>
      </c>
      <c r="B3404" s="20" t="s">
        <v>39</v>
      </c>
      <c r="C3404" s="86" t="s">
        <v>1324</v>
      </c>
      <c r="D3404" s="21" t="s">
        <v>5757</v>
      </c>
      <c r="F3404" s="11" t="s">
        <v>5442</v>
      </c>
      <c r="G3404" s="11">
        <v>1011384</v>
      </c>
      <c r="H3404" s="11" t="s">
        <v>1704</v>
      </c>
      <c r="I3404" s="332" t="s">
        <v>5461</v>
      </c>
      <c r="J3404" s="11" t="s">
        <v>4990</v>
      </c>
      <c r="K3404" s="25" t="s">
        <v>4991</v>
      </c>
      <c r="L3404" s="32">
        <v>200</v>
      </c>
      <c r="M3404" s="14">
        <v>8252</v>
      </c>
      <c r="N3404" s="15">
        <v>45483</v>
      </c>
      <c r="O3404" s="68" t="s">
        <v>3782</v>
      </c>
      <c r="P3404" s="8" t="s">
        <v>33</v>
      </c>
      <c r="Q3404" s="8" t="s">
        <v>115</v>
      </c>
      <c r="R3404" s="8" t="s">
        <v>31</v>
      </c>
      <c r="S3404" s="8" t="s">
        <v>31</v>
      </c>
      <c r="T3404" s="23" t="s">
        <v>31</v>
      </c>
      <c r="U3404" s="82" t="s">
        <v>4837</v>
      </c>
      <c r="V3404" s="17">
        <v>434.2</v>
      </c>
      <c r="W3404" s="17">
        <v>225</v>
      </c>
      <c r="X3404" s="17">
        <v>1.9</v>
      </c>
      <c r="Y3404" s="18">
        <v>1</v>
      </c>
      <c r="Z3404" s="18" t="s">
        <v>987</v>
      </c>
      <c r="AA3404" s="370">
        <v>549</v>
      </c>
      <c r="AB3404" s="370">
        <v>755</v>
      </c>
      <c r="AC3404" s="370">
        <v>108</v>
      </c>
      <c r="AD3404" s="33" t="s">
        <v>688</v>
      </c>
      <c r="AE3404" s="289">
        <v>1.5</v>
      </c>
      <c r="AF3404"/>
      <c r="AG3404" s="348">
        <f t="shared" si="50"/>
        <v>1304</v>
      </c>
      <c r="AH3404" s="348">
        <f t="shared" si="51"/>
        <v>1304</v>
      </c>
      <c r="AI3404" s="348">
        <f t="shared" si="52"/>
        <v>260800</v>
      </c>
    </row>
    <row r="3405" spans="1:38">
      <c r="A3405" s="103">
        <v>45503</v>
      </c>
      <c r="B3405" s="20" t="s">
        <v>39</v>
      </c>
      <c r="C3405" s="86" t="s">
        <v>1324</v>
      </c>
      <c r="D3405" s="21" t="s">
        <v>5757</v>
      </c>
      <c r="F3405" s="11" t="s">
        <v>5442</v>
      </c>
      <c r="G3405" s="11">
        <v>1011384</v>
      </c>
      <c r="H3405" s="11" t="s">
        <v>1644</v>
      </c>
      <c r="I3405" s="332" t="s">
        <v>5460</v>
      </c>
      <c r="J3405" s="11" t="s">
        <v>4990</v>
      </c>
      <c r="K3405" s="25" t="s">
        <v>4992</v>
      </c>
      <c r="L3405" s="32">
        <v>200</v>
      </c>
      <c r="M3405" s="14">
        <v>8031</v>
      </c>
      <c r="N3405" s="15">
        <v>45483</v>
      </c>
      <c r="O3405" s="68" t="s">
        <v>3782</v>
      </c>
      <c r="P3405" s="8" t="s">
        <v>33</v>
      </c>
      <c r="Q3405" s="8" t="s">
        <v>115</v>
      </c>
      <c r="R3405" s="8" t="s">
        <v>31</v>
      </c>
      <c r="S3405" s="8" t="s">
        <v>31</v>
      </c>
      <c r="T3405" s="23" t="s">
        <v>31</v>
      </c>
      <c r="U3405" s="82" t="s">
        <v>4837</v>
      </c>
      <c r="V3405" s="17">
        <v>434.2</v>
      </c>
      <c r="W3405" s="17">
        <v>225</v>
      </c>
      <c r="X3405" s="17">
        <v>1.9</v>
      </c>
      <c r="Y3405" s="18">
        <v>1</v>
      </c>
      <c r="Z3405" s="18" t="s">
        <v>990</v>
      </c>
      <c r="AA3405" s="370"/>
      <c r="AB3405" s="370"/>
      <c r="AC3405" s="370"/>
      <c r="AD3405" s="33" t="s">
        <v>688</v>
      </c>
      <c r="AE3405" s="289">
        <v>1.5</v>
      </c>
      <c r="AF3405"/>
      <c r="AG3405" s="348">
        <f t="shared" si="50"/>
        <v>0</v>
      </c>
      <c r="AH3405" s="348">
        <f t="shared" si="51"/>
        <v>0</v>
      </c>
      <c r="AI3405" s="348">
        <f t="shared" si="52"/>
        <v>0</v>
      </c>
    </row>
    <row r="3406" spans="1:38">
      <c r="A3406" s="103">
        <v>45503</v>
      </c>
      <c r="B3406" s="7" t="s">
        <v>29</v>
      </c>
      <c r="C3406" s="8" t="s">
        <v>91</v>
      </c>
      <c r="D3406" s="6"/>
      <c r="F3406" s="11" t="s">
        <v>5289</v>
      </c>
      <c r="G3406" s="11">
        <v>1026723</v>
      </c>
      <c r="H3406" s="11" t="s">
        <v>2605</v>
      </c>
      <c r="I3406" s="332" t="s">
        <v>2606</v>
      </c>
      <c r="J3406" s="11" t="s">
        <v>31</v>
      </c>
      <c r="K3406" s="11" t="s">
        <v>2607</v>
      </c>
      <c r="L3406" s="13">
        <v>200</v>
      </c>
      <c r="M3406" s="14">
        <v>6580</v>
      </c>
      <c r="N3406" s="15">
        <v>45372</v>
      </c>
      <c r="O3406" s="68" t="s">
        <v>3782</v>
      </c>
      <c r="P3406" s="8" t="s">
        <v>85</v>
      </c>
      <c r="Q3406" s="8" t="s">
        <v>34</v>
      </c>
      <c r="R3406" s="8" t="s">
        <v>31</v>
      </c>
      <c r="S3406" s="8" t="s">
        <v>31</v>
      </c>
      <c r="T3406" s="23" t="s">
        <v>31</v>
      </c>
      <c r="U3406" s="8" t="s">
        <v>35</v>
      </c>
      <c r="V3406" s="17">
        <v>90</v>
      </c>
      <c r="W3406" s="17">
        <v>195</v>
      </c>
      <c r="X3406" s="17">
        <v>1.6</v>
      </c>
      <c r="Y3406" s="18">
        <v>5</v>
      </c>
      <c r="Z3406" s="33" t="s">
        <v>3872</v>
      </c>
      <c r="AA3406" s="33">
        <v>0</v>
      </c>
      <c r="AB3406" s="33">
        <v>10</v>
      </c>
      <c r="AC3406" s="33">
        <v>1</v>
      </c>
      <c r="AD3406" s="33" t="s">
        <v>688</v>
      </c>
      <c r="AE3406" s="289">
        <v>0.5</v>
      </c>
      <c r="AF3406"/>
      <c r="AG3406" s="348">
        <f t="shared" si="50"/>
        <v>10</v>
      </c>
      <c r="AH3406" s="348">
        <f t="shared" si="51"/>
        <v>2</v>
      </c>
      <c r="AI3406" s="348">
        <f t="shared" si="52"/>
        <v>400</v>
      </c>
      <c r="AJ3406" s="306">
        <f>SUM(AI3338:AI3406)</f>
        <v>1949965</v>
      </c>
      <c r="AK3406" s="306">
        <v>22</v>
      </c>
      <c r="AL3406" s="306">
        <f>QUOTIENT(AJ3406,AK3406)</f>
        <v>88634</v>
      </c>
    </row>
    <row r="3407" spans="1:38">
      <c r="A3407" s="253">
        <v>45505</v>
      </c>
      <c r="B3407" s="20" t="s">
        <v>39</v>
      </c>
      <c r="C3407" s="21" t="s">
        <v>281</v>
      </c>
      <c r="D3407" s="21" t="s">
        <v>5757</v>
      </c>
      <c r="F3407" s="11" t="s">
        <v>5442</v>
      </c>
      <c r="G3407" s="11">
        <v>1011384</v>
      </c>
      <c r="H3407" s="11" t="s">
        <v>1644</v>
      </c>
      <c r="I3407" s="12" t="s">
        <v>406</v>
      </c>
      <c r="J3407" s="11" t="s">
        <v>5459</v>
      </c>
      <c r="K3407" s="25" t="s">
        <v>5456</v>
      </c>
      <c r="L3407" s="66" t="s">
        <v>5486</v>
      </c>
      <c r="M3407" s="14">
        <v>8191</v>
      </c>
      <c r="N3407" s="15">
        <v>45483</v>
      </c>
      <c r="O3407" s="68" t="s">
        <v>3782</v>
      </c>
      <c r="P3407" s="8" t="s">
        <v>33</v>
      </c>
      <c r="Q3407" s="8" t="s">
        <v>115</v>
      </c>
      <c r="R3407" s="8" t="s">
        <v>31</v>
      </c>
      <c r="S3407" s="8" t="s">
        <v>31</v>
      </c>
      <c r="T3407" s="23" t="s">
        <v>31</v>
      </c>
      <c r="U3407" s="82" t="s">
        <v>4837</v>
      </c>
      <c r="V3407" s="17">
        <v>440</v>
      </c>
      <c r="W3407" s="17">
        <v>220</v>
      </c>
      <c r="X3407" s="17">
        <v>2.4500000000000002</v>
      </c>
      <c r="Y3407" s="18">
        <v>1</v>
      </c>
      <c r="Z3407" s="18" t="s">
        <v>987</v>
      </c>
      <c r="AA3407" s="370">
        <v>1357</v>
      </c>
      <c r="AB3407" s="370">
        <v>1016</v>
      </c>
      <c r="AC3407" s="370"/>
      <c r="AD3407" s="33" t="s">
        <v>688</v>
      </c>
      <c r="AF3407"/>
      <c r="AG3407" s="349">
        <f t="shared" ref="AG3407:AG3444" si="53">SUM(AA3407:AB3407)</f>
        <v>2373</v>
      </c>
      <c r="AH3407" s="349">
        <f t="shared" si="51"/>
        <v>2373</v>
      </c>
      <c r="AI3407" s="338">
        <v>234927</v>
      </c>
    </row>
    <row r="3408" spans="1:38">
      <c r="A3408" s="253">
        <v>45505</v>
      </c>
      <c r="B3408" s="20" t="s">
        <v>39</v>
      </c>
      <c r="C3408" s="8" t="s">
        <v>91</v>
      </c>
      <c r="D3408" s="21" t="s">
        <v>5757</v>
      </c>
      <c r="F3408" s="11" t="s">
        <v>5442</v>
      </c>
      <c r="G3408" s="11">
        <v>1011384</v>
      </c>
      <c r="H3408" s="11" t="s">
        <v>1644</v>
      </c>
      <c r="I3408" s="12" t="s">
        <v>3768</v>
      </c>
      <c r="J3408" s="11" t="s">
        <v>5459</v>
      </c>
      <c r="K3408" s="25" t="s">
        <v>5457</v>
      </c>
      <c r="L3408" s="66" t="s">
        <v>5486</v>
      </c>
      <c r="M3408" s="14">
        <v>7986</v>
      </c>
      <c r="N3408" s="15">
        <v>45483</v>
      </c>
      <c r="O3408" s="68" t="s">
        <v>3782</v>
      </c>
      <c r="P3408" s="8" t="s">
        <v>33</v>
      </c>
      <c r="Q3408" s="8" t="s">
        <v>115</v>
      </c>
      <c r="R3408" s="8" t="s">
        <v>31</v>
      </c>
      <c r="S3408" s="8" t="s">
        <v>31</v>
      </c>
      <c r="T3408" s="23" t="s">
        <v>31</v>
      </c>
      <c r="U3408" s="82" t="s">
        <v>4837</v>
      </c>
      <c r="V3408" s="17">
        <v>440</v>
      </c>
      <c r="W3408" s="17">
        <v>220</v>
      </c>
      <c r="X3408" s="17">
        <v>2.4500000000000002</v>
      </c>
      <c r="Y3408" s="18">
        <v>1</v>
      </c>
      <c r="Z3408" s="18" t="s">
        <v>985</v>
      </c>
      <c r="AA3408" s="370"/>
      <c r="AB3408" s="370"/>
      <c r="AC3408" s="370"/>
      <c r="AD3408" s="33" t="s">
        <v>688</v>
      </c>
      <c r="AF3408"/>
      <c r="AG3408" s="349">
        <f t="shared" si="53"/>
        <v>0</v>
      </c>
      <c r="AH3408" s="349">
        <f t="shared" si="51"/>
        <v>0</v>
      </c>
      <c r="AI3408" s="338">
        <v>0</v>
      </c>
    </row>
    <row r="3409" spans="1:35">
      <c r="A3409" s="253">
        <v>45505</v>
      </c>
      <c r="B3409" s="20" t="s">
        <v>39</v>
      </c>
      <c r="C3409" s="8" t="s">
        <v>91</v>
      </c>
      <c r="D3409" s="21" t="s">
        <v>5757</v>
      </c>
      <c r="F3409" s="11" t="s">
        <v>5442</v>
      </c>
      <c r="G3409" s="11">
        <v>1011384</v>
      </c>
      <c r="H3409" s="11" t="s">
        <v>1644</v>
      </c>
      <c r="I3409" s="12" t="s">
        <v>3769</v>
      </c>
      <c r="J3409" s="11" t="s">
        <v>5459</v>
      </c>
      <c r="K3409" s="25" t="s">
        <v>5458</v>
      </c>
      <c r="L3409" s="66" t="s">
        <v>5486</v>
      </c>
      <c r="M3409" s="14">
        <v>7985</v>
      </c>
      <c r="N3409" s="15">
        <v>45483</v>
      </c>
      <c r="O3409" s="68" t="s">
        <v>3782</v>
      </c>
      <c r="P3409" s="8" t="s">
        <v>33</v>
      </c>
      <c r="Q3409" s="8" t="s">
        <v>115</v>
      </c>
      <c r="R3409" s="8" t="s">
        <v>31</v>
      </c>
      <c r="S3409" s="8" t="s">
        <v>31</v>
      </c>
      <c r="T3409" s="23" t="s">
        <v>31</v>
      </c>
      <c r="U3409" s="82" t="s">
        <v>4837</v>
      </c>
      <c r="V3409" s="17">
        <v>440</v>
      </c>
      <c r="W3409" s="17">
        <v>220</v>
      </c>
      <c r="X3409" s="17">
        <v>2.4500000000000002</v>
      </c>
      <c r="Y3409" s="18">
        <v>1</v>
      </c>
      <c r="Z3409" s="18" t="s">
        <v>991</v>
      </c>
      <c r="AA3409" s="370"/>
      <c r="AB3409" s="370"/>
      <c r="AC3409" s="370"/>
      <c r="AD3409" s="33" t="s">
        <v>688</v>
      </c>
      <c r="AF3409"/>
      <c r="AG3409" s="349">
        <f t="shared" si="53"/>
        <v>0</v>
      </c>
      <c r="AH3409" s="349">
        <f t="shared" si="51"/>
        <v>0</v>
      </c>
      <c r="AI3409" s="338">
        <v>0</v>
      </c>
    </row>
    <row r="3410" spans="1:35">
      <c r="A3410" s="253">
        <v>45505</v>
      </c>
      <c r="B3410" s="20" t="s">
        <v>39</v>
      </c>
      <c r="C3410" s="62" t="s">
        <v>5468</v>
      </c>
      <c r="D3410" s="21" t="s">
        <v>5757</v>
      </c>
      <c r="E3410" s="8"/>
      <c r="F3410" s="11" t="s">
        <v>5442</v>
      </c>
      <c r="G3410" s="11">
        <v>1011384</v>
      </c>
      <c r="H3410" s="11" t="s">
        <v>1704</v>
      </c>
      <c r="I3410" s="12" t="s">
        <v>621</v>
      </c>
      <c r="J3410" s="11" t="s">
        <v>5459</v>
      </c>
      <c r="K3410" s="25"/>
      <c r="L3410" s="32" t="s">
        <v>417</v>
      </c>
      <c r="M3410" s="62" t="s">
        <v>5468</v>
      </c>
      <c r="N3410" s="15">
        <v>45483</v>
      </c>
      <c r="O3410" s="68" t="s">
        <v>3782</v>
      </c>
      <c r="P3410" s="8" t="s">
        <v>33</v>
      </c>
      <c r="Q3410" s="8" t="s">
        <v>115</v>
      </c>
      <c r="R3410" s="8" t="s">
        <v>31</v>
      </c>
      <c r="S3410" s="8" t="s">
        <v>31</v>
      </c>
      <c r="T3410" s="23" t="s">
        <v>31</v>
      </c>
      <c r="U3410" s="82" t="s">
        <v>4837</v>
      </c>
      <c r="V3410" s="17">
        <v>430</v>
      </c>
      <c r="W3410" s="17">
        <v>220</v>
      </c>
      <c r="X3410" s="17">
        <v>2.4500000000000002</v>
      </c>
      <c r="Y3410" s="18">
        <v>1</v>
      </c>
      <c r="Z3410" s="18" t="s">
        <v>990</v>
      </c>
      <c r="AA3410" s="370"/>
      <c r="AB3410" s="370"/>
      <c r="AC3410" s="370"/>
      <c r="AD3410" s="33" t="s">
        <v>61</v>
      </c>
      <c r="AF3410"/>
      <c r="AG3410" s="349">
        <f t="shared" si="53"/>
        <v>0</v>
      </c>
      <c r="AH3410" s="349">
        <f t="shared" si="51"/>
        <v>0</v>
      </c>
      <c r="AI3410" s="338">
        <v>0</v>
      </c>
    </row>
    <row r="3411" spans="1:35">
      <c r="A3411" s="103">
        <v>45506</v>
      </c>
      <c r="B3411" s="7" t="s">
        <v>29</v>
      </c>
      <c r="C3411" s="71" t="s">
        <v>178</v>
      </c>
      <c r="D3411" s="8"/>
      <c r="E3411" s="27" t="s">
        <v>56</v>
      </c>
      <c r="F3411" s="25" t="s">
        <v>5466</v>
      </c>
      <c r="G3411" s="11">
        <v>1023239</v>
      </c>
      <c r="H3411" s="11" t="s">
        <v>5347</v>
      </c>
      <c r="I3411" s="12" t="s">
        <v>5349</v>
      </c>
      <c r="J3411" s="11" t="s">
        <v>31</v>
      </c>
      <c r="K3411" s="25" t="s">
        <v>5348</v>
      </c>
      <c r="L3411" s="66" t="s">
        <v>5470</v>
      </c>
      <c r="M3411" s="14" t="s">
        <v>5471</v>
      </c>
      <c r="N3411" s="15">
        <v>45497</v>
      </c>
      <c r="O3411" s="68" t="s">
        <v>3782</v>
      </c>
      <c r="P3411" s="8" t="s">
        <v>262</v>
      </c>
      <c r="Q3411" s="8" t="s">
        <v>34</v>
      </c>
      <c r="R3411" s="8" t="s">
        <v>31</v>
      </c>
      <c r="S3411" s="8" t="s">
        <v>31</v>
      </c>
      <c r="T3411" s="23" t="s">
        <v>31</v>
      </c>
      <c r="U3411" s="8" t="s">
        <v>35</v>
      </c>
      <c r="V3411" s="17">
        <v>243.6</v>
      </c>
      <c r="W3411" s="17">
        <v>190</v>
      </c>
      <c r="X3411" s="17">
        <v>1.6</v>
      </c>
      <c r="Y3411" s="18">
        <v>2</v>
      </c>
      <c r="Z3411" s="33" t="s">
        <v>2707</v>
      </c>
      <c r="AA3411" s="33">
        <v>396</v>
      </c>
      <c r="AB3411" s="33">
        <v>690</v>
      </c>
      <c r="AC3411" s="33">
        <v>114</v>
      </c>
      <c r="AD3411" s="33" t="s">
        <v>688</v>
      </c>
      <c r="AE3411" s="289">
        <v>2</v>
      </c>
      <c r="AF3411"/>
      <c r="AG3411" s="349">
        <f t="shared" si="53"/>
        <v>1086</v>
      </c>
      <c r="AH3411" s="349">
        <f t="shared" si="51"/>
        <v>543</v>
      </c>
      <c r="AI3411" s="338">
        <v>2172</v>
      </c>
    </row>
    <row r="3412" spans="1:35">
      <c r="A3412" s="103">
        <v>45509</v>
      </c>
      <c r="B3412" s="20" t="s">
        <v>39</v>
      </c>
      <c r="C3412" s="86" t="s">
        <v>1130</v>
      </c>
      <c r="D3412" s="24"/>
      <c r="E3412" s="27" t="s">
        <v>56</v>
      </c>
      <c r="F3412" s="11" t="s">
        <v>5381</v>
      </c>
      <c r="G3412" s="11">
        <v>1011365</v>
      </c>
      <c r="H3412" s="41" t="s">
        <v>4394</v>
      </c>
      <c r="I3412" s="41" t="s">
        <v>135</v>
      </c>
      <c r="J3412" s="11" t="s">
        <v>31</v>
      </c>
      <c r="K3412" s="25" t="s">
        <v>5382</v>
      </c>
      <c r="L3412" s="32">
        <v>30</v>
      </c>
      <c r="M3412" s="14">
        <v>8367</v>
      </c>
      <c r="N3412" s="15">
        <v>45434</v>
      </c>
      <c r="O3412" s="68" t="s">
        <v>3782</v>
      </c>
      <c r="P3412" s="8" t="s">
        <v>33</v>
      </c>
      <c r="Q3412" s="8" t="s">
        <v>115</v>
      </c>
      <c r="R3412" s="8" t="s">
        <v>31</v>
      </c>
      <c r="S3412" s="23" t="s">
        <v>31</v>
      </c>
      <c r="T3412" s="23" t="s">
        <v>31</v>
      </c>
      <c r="U3412" s="82" t="s">
        <v>4837</v>
      </c>
      <c r="V3412" s="17">
        <v>382</v>
      </c>
      <c r="W3412" s="17">
        <v>370</v>
      </c>
      <c r="X3412" s="17">
        <v>2.4500000000000002</v>
      </c>
      <c r="Y3412" s="18">
        <v>1</v>
      </c>
      <c r="Z3412" s="33"/>
      <c r="AA3412" s="72">
        <v>2065</v>
      </c>
      <c r="AB3412" s="72">
        <v>1761</v>
      </c>
      <c r="AC3412" s="33">
        <v>210</v>
      </c>
      <c r="AD3412" s="33" t="s">
        <v>688</v>
      </c>
      <c r="AE3412" s="289">
        <v>3</v>
      </c>
      <c r="AF3412"/>
      <c r="AG3412" s="349">
        <f t="shared" si="53"/>
        <v>3826</v>
      </c>
      <c r="AH3412" s="349">
        <f t="shared" si="51"/>
        <v>3826</v>
      </c>
      <c r="AI3412" s="349">
        <f t="shared" si="52"/>
        <v>114780</v>
      </c>
    </row>
    <row r="3413" spans="1:35">
      <c r="A3413" s="103">
        <v>45509</v>
      </c>
      <c r="B3413" s="20" t="s">
        <v>108</v>
      </c>
      <c r="C3413" s="8" t="s">
        <v>91</v>
      </c>
      <c r="D3413" s="8"/>
      <c r="F3413" s="25" t="s">
        <v>5463</v>
      </c>
      <c r="G3413" s="11">
        <v>1023229</v>
      </c>
      <c r="H3413" s="11" t="s">
        <v>3792</v>
      </c>
      <c r="I3413" s="12" t="s">
        <v>2790</v>
      </c>
      <c r="J3413" s="11" t="s">
        <v>31</v>
      </c>
      <c r="K3413" s="11" t="s">
        <v>2791</v>
      </c>
      <c r="L3413" s="32">
        <v>50</v>
      </c>
      <c r="M3413" s="14">
        <v>6940</v>
      </c>
      <c r="N3413" s="15">
        <v>45509</v>
      </c>
      <c r="O3413" s="68" t="s">
        <v>3782</v>
      </c>
      <c r="P3413" s="8" t="s">
        <v>33</v>
      </c>
      <c r="Q3413" s="8" t="s">
        <v>351</v>
      </c>
      <c r="R3413" s="8" t="s">
        <v>31</v>
      </c>
      <c r="S3413" s="8" t="s">
        <v>31</v>
      </c>
      <c r="T3413" s="31" t="s">
        <v>3602</v>
      </c>
      <c r="U3413" s="82" t="s">
        <v>4837</v>
      </c>
      <c r="V3413" s="17">
        <v>470</v>
      </c>
      <c r="W3413" s="17">
        <v>206</v>
      </c>
      <c r="X3413" s="17">
        <v>1.6</v>
      </c>
      <c r="Y3413" s="18">
        <v>5</v>
      </c>
      <c r="Z3413" s="33" t="s">
        <v>3872</v>
      </c>
      <c r="AA3413" s="48">
        <v>875</v>
      </c>
      <c r="AB3413" s="48">
        <v>490</v>
      </c>
      <c r="AC3413" s="33">
        <v>17</v>
      </c>
      <c r="AD3413" s="33" t="s">
        <v>688</v>
      </c>
      <c r="AE3413" s="289">
        <v>1.5</v>
      </c>
      <c r="AF3413" s="70" t="s">
        <v>5160</v>
      </c>
      <c r="AG3413" s="349">
        <f t="shared" si="53"/>
        <v>1365</v>
      </c>
      <c r="AH3413" s="349">
        <f t="shared" si="51"/>
        <v>273</v>
      </c>
      <c r="AI3413" s="349">
        <f t="shared" si="52"/>
        <v>13650</v>
      </c>
    </row>
    <row r="3414" spans="1:35">
      <c r="A3414" s="103">
        <v>45509</v>
      </c>
      <c r="B3414" s="20" t="s">
        <v>108</v>
      </c>
      <c r="C3414" s="8" t="s">
        <v>91</v>
      </c>
      <c r="D3414" s="8"/>
      <c r="E3414" s="8"/>
      <c r="F3414" s="25" t="s">
        <v>5429</v>
      </c>
      <c r="G3414" s="11">
        <v>1023228</v>
      </c>
      <c r="H3414" s="11" t="s">
        <v>3985</v>
      </c>
      <c r="I3414" s="12" t="s">
        <v>2790</v>
      </c>
      <c r="J3414" s="11" t="s">
        <v>31</v>
      </c>
      <c r="K3414" s="11" t="s">
        <v>3574</v>
      </c>
      <c r="L3414" s="32">
        <v>50</v>
      </c>
      <c r="M3414" s="14">
        <v>6941</v>
      </c>
      <c r="N3414" s="15">
        <v>45509</v>
      </c>
      <c r="O3414" s="68" t="s">
        <v>3782</v>
      </c>
      <c r="P3414" s="8" t="s">
        <v>33</v>
      </c>
      <c r="Q3414" s="8" t="s">
        <v>351</v>
      </c>
      <c r="R3414" s="8" t="s">
        <v>31</v>
      </c>
      <c r="S3414" s="8" t="s">
        <v>31</v>
      </c>
      <c r="T3414" s="31" t="s">
        <v>3602</v>
      </c>
      <c r="U3414" s="82" t="s">
        <v>4837</v>
      </c>
      <c r="V3414" s="17">
        <v>470</v>
      </c>
      <c r="W3414" s="17">
        <v>206</v>
      </c>
      <c r="X3414" s="17">
        <v>1.6</v>
      </c>
      <c r="Y3414" s="18">
        <v>5</v>
      </c>
      <c r="Z3414" s="33" t="s">
        <v>3872</v>
      </c>
      <c r="AA3414" s="48">
        <v>875</v>
      </c>
      <c r="AB3414" s="48">
        <v>490</v>
      </c>
      <c r="AC3414" s="33">
        <v>17</v>
      </c>
      <c r="AD3414" s="33" t="s">
        <v>688</v>
      </c>
      <c r="AE3414" s="289">
        <v>1.5</v>
      </c>
      <c r="AF3414" s="70" t="s">
        <v>5160</v>
      </c>
      <c r="AG3414" s="349">
        <f t="shared" si="53"/>
        <v>1365</v>
      </c>
      <c r="AH3414" s="349">
        <f t="shared" si="51"/>
        <v>273</v>
      </c>
      <c r="AI3414" s="349">
        <f t="shared" si="52"/>
        <v>13650</v>
      </c>
    </row>
    <row r="3415" spans="1:35">
      <c r="A3415" s="103">
        <v>45509</v>
      </c>
      <c r="B3415" s="7" t="s">
        <v>29</v>
      </c>
      <c r="C3415" s="21" t="s">
        <v>281</v>
      </c>
      <c r="D3415" s="8"/>
      <c r="E3415" s="22"/>
      <c r="F3415" s="11" t="s">
        <v>5442</v>
      </c>
      <c r="G3415" s="11">
        <v>1011384</v>
      </c>
      <c r="H3415" s="11" t="s">
        <v>1704</v>
      </c>
      <c r="I3415" s="12" t="s">
        <v>104</v>
      </c>
      <c r="J3415" s="11" t="s">
        <v>31</v>
      </c>
      <c r="K3415" s="11" t="s">
        <v>5444</v>
      </c>
      <c r="L3415" s="47">
        <v>100</v>
      </c>
      <c r="M3415" s="14">
        <v>7574</v>
      </c>
      <c r="N3415" s="15">
        <v>45481</v>
      </c>
      <c r="O3415" s="68" t="s">
        <v>3782</v>
      </c>
      <c r="P3415" s="8" t="s">
        <v>33</v>
      </c>
      <c r="Q3415" s="8" t="s">
        <v>34</v>
      </c>
      <c r="R3415" s="8" t="s">
        <v>31</v>
      </c>
      <c r="S3415" s="8" t="s">
        <v>31</v>
      </c>
      <c r="T3415" s="23" t="s">
        <v>31</v>
      </c>
      <c r="U3415" s="8" t="s">
        <v>35</v>
      </c>
      <c r="V3415" s="17">
        <v>310</v>
      </c>
      <c r="W3415" s="17">
        <v>96</v>
      </c>
      <c r="X3415" s="17">
        <v>1.6</v>
      </c>
      <c r="Y3415" s="18">
        <v>2</v>
      </c>
      <c r="Z3415" s="33" t="s">
        <v>2707</v>
      </c>
      <c r="AA3415" s="33">
        <v>396</v>
      </c>
      <c r="AB3415" s="33">
        <v>160</v>
      </c>
      <c r="AC3415" s="33">
        <v>19</v>
      </c>
      <c r="AD3415" s="33" t="s">
        <v>688</v>
      </c>
      <c r="AE3415" s="289">
        <v>1</v>
      </c>
      <c r="AF3415"/>
      <c r="AG3415" s="349">
        <f t="shared" si="53"/>
        <v>556</v>
      </c>
      <c r="AH3415" s="349">
        <f t="shared" si="51"/>
        <v>278</v>
      </c>
      <c r="AI3415" s="349">
        <f t="shared" si="52"/>
        <v>27800</v>
      </c>
    </row>
    <row r="3416" spans="1:35" ht="19.5">
      <c r="A3416" s="103">
        <v>45510</v>
      </c>
      <c r="B3416" s="20" t="s">
        <v>39</v>
      </c>
      <c r="C3416" s="8" t="s">
        <v>91</v>
      </c>
      <c r="D3416" s="21" t="s">
        <v>5757</v>
      </c>
      <c r="E3416" s="27" t="s">
        <v>56</v>
      </c>
      <c r="F3416" s="25" t="s">
        <v>5312</v>
      </c>
      <c r="G3416" s="11">
        <v>1025272</v>
      </c>
      <c r="H3416" s="11" t="s">
        <v>497</v>
      </c>
      <c r="I3416" s="12" t="s">
        <v>528</v>
      </c>
      <c r="J3416" s="11" t="s">
        <v>5434</v>
      </c>
      <c r="K3416" s="11" t="s">
        <v>499</v>
      </c>
      <c r="L3416" s="66" t="s">
        <v>5435</v>
      </c>
      <c r="M3416" s="14">
        <v>7405</v>
      </c>
      <c r="N3416" s="15">
        <v>45475</v>
      </c>
      <c r="O3416" s="68" t="s">
        <v>3782</v>
      </c>
      <c r="P3416" s="56" t="s">
        <v>244</v>
      </c>
      <c r="Q3416" s="8" t="s">
        <v>115</v>
      </c>
      <c r="R3416" s="99" t="s">
        <v>1090</v>
      </c>
      <c r="S3416" s="39" t="s">
        <v>5161</v>
      </c>
      <c r="T3416" s="44" t="s">
        <v>5495</v>
      </c>
      <c r="U3416" s="82" t="s">
        <v>4837</v>
      </c>
      <c r="V3416" s="17">
        <v>380</v>
      </c>
      <c r="W3416" s="17">
        <v>340</v>
      </c>
      <c r="X3416" s="17">
        <v>1.6</v>
      </c>
      <c r="Y3416" s="18">
        <v>1</v>
      </c>
      <c r="Z3416" s="33" t="s">
        <v>987</v>
      </c>
      <c r="AA3416" s="374">
        <v>2148</v>
      </c>
      <c r="AB3416" s="374">
        <v>1496</v>
      </c>
      <c r="AC3416" s="374">
        <v>267</v>
      </c>
      <c r="AD3416" s="33" t="s">
        <v>688</v>
      </c>
      <c r="AE3416" s="289">
        <v>1</v>
      </c>
      <c r="AF3416" s="70" t="s">
        <v>5160</v>
      </c>
      <c r="AG3416" s="349">
        <f t="shared" si="53"/>
        <v>3644</v>
      </c>
      <c r="AH3416" s="349">
        <f t="shared" si="51"/>
        <v>3644</v>
      </c>
      <c r="AI3416" s="338">
        <v>160336</v>
      </c>
    </row>
    <row r="3417" spans="1:35">
      <c r="A3417" s="103">
        <v>45510</v>
      </c>
      <c r="B3417" s="20" t="s">
        <v>39</v>
      </c>
      <c r="C3417" s="8" t="s">
        <v>91</v>
      </c>
      <c r="D3417" s="21" t="s">
        <v>5757</v>
      </c>
      <c r="E3417" s="9"/>
      <c r="F3417" s="25" t="s">
        <v>5312</v>
      </c>
      <c r="G3417" s="11">
        <v>1025272</v>
      </c>
      <c r="H3417" s="11" t="s">
        <v>497</v>
      </c>
      <c r="I3417" s="12" t="s">
        <v>500</v>
      </c>
      <c r="J3417" s="11" t="s">
        <v>5434</v>
      </c>
      <c r="K3417" s="11" t="s">
        <v>501</v>
      </c>
      <c r="L3417" s="66" t="s">
        <v>5435</v>
      </c>
      <c r="M3417" s="14" t="s">
        <v>31</v>
      </c>
      <c r="N3417" s="15">
        <v>45475</v>
      </c>
      <c r="O3417" s="68" t="s">
        <v>3782</v>
      </c>
      <c r="P3417" s="56" t="s">
        <v>244</v>
      </c>
      <c r="Q3417" s="8" t="s">
        <v>502</v>
      </c>
      <c r="R3417" s="8" t="s">
        <v>31</v>
      </c>
      <c r="S3417" s="8" t="s">
        <v>31</v>
      </c>
      <c r="T3417" s="44" t="s">
        <v>5495</v>
      </c>
      <c r="U3417" s="82" t="s">
        <v>4837</v>
      </c>
      <c r="V3417" s="17">
        <v>380</v>
      </c>
      <c r="W3417" s="17">
        <v>340</v>
      </c>
      <c r="X3417" s="17">
        <v>1.6</v>
      </c>
      <c r="Y3417" s="18">
        <v>1</v>
      </c>
      <c r="Z3417" s="33" t="s">
        <v>990</v>
      </c>
      <c r="AA3417" s="374"/>
      <c r="AB3417" s="374"/>
      <c r="AC3417" s="374"/>
      <c r="AD3417" s="33" t="s">
        <v>688</v>
      </c>
      <c r="AE3417" s="289">
        <v>1</v>
      </c>
      <c r="AF3417" s="70" t="s">
        <v>5160</v>
      </c>
      <c r="AG3417" s="349">
        <f t="shared" si="53"/>
        <v>0</v>
      </c>
      <c r="AH3417" s="349">
        <f t="shared" si="51"/>
        <v>0</v>
      </c>
      <c r="AI3417" s="338">
        <v>0</v>
      </c>
    </row>
    <row r="3418" spans="1:35" ht="19.5">
      <c r="A3418" s="103">
        <v>45510</v>
      </c>
      <c r="B3418" s="20" t="s">
        <v>39</v>
      </c>
      <c r="C3418" s="8" t="s">
        <v>91</v>
      </c>
      <c r="D3418" s="21" t="s">
        <v>5757</v>
      </c>
      <c r="E3418" s="27" t="s">
        <v>56</v>
      </c>
      <c r="F3418" s="25" t="s">
        <v>5329</v>
      </c>
      <c r="G3418" s="11">
        <v>1025272</v>
      </c>
      <c r="H3418" s="11" t="s">
        <v>497</v>
      </c>
      <c r="I3418" s="12" t="s">
        <v>528</v>
      </c>
      <c r="J3418" s="11" t="s">
        <v>5434</v>
      </c>
      <c r="K3418" s="11" t="s">
        <v>499</v>
      </c>
      <c r="L3418" s="308">
        <v>2</v>
      </c>
      <c r="M3418" s="14">
        <v>7405</v>
      </c>
      <c r="N3418" s="15">
        <v>45475</v>
      </c>
      <c r="O3418" s="68" t="s">
        <v>3782</v>
      </c>
      <c r="P3418" s="56" t="s">
        <v>244</v>
      </c>
      <c r="Q3418" s="8" t="s">
        <v>115</v>
      </c>
      <c r="R3418" s="99" t="s">
        <v>1090</v>
      </c>
      <c r="S3418" s="39" t="s">
        <v>5161</v>
      </c>
      <c r="T3418" s="44" t="s">
        <v>5495</v>
      </c>
      <c r="U3418" s="82" t="s">
        <v>4837</v>
      </c>
      <c r="V3418" s="17">
        <v>380</v>
      </c>
      <c r="W3418" s="17">
        <v>340</v>
      </c>
      <c r="X3418" s="17">
        <v>1.6</v>
      </c>
      <c r="Y3418" s="18">
        <v>1</v>
      </c>
      <c r="Z3418" s="33" t="s">
        <v>987</v>
      </c>
      <c r="AA3418" s="374">
        <v>2148</v>
      </c>
      <c r="AB3418" s="374">
        <v>1496</v>
      </c>
      <c r="AC3418" s="374">
        <v>267</v>
      </c>
      <c r="AD3418" s="33" t="s">
        <v>688</v>
      </c>
      <c r="AE3418" s="289">
        <v>2</v>
      </c>
      <c r="AF3418" s="70" t="s">
        <v>5160</v>
      </c>
      <c r="AG3418" s="349">
        <f t="shared" si="53"/>
        <v>3644</v>
      </c>
      <c r="AH3418" s="349">
        <f t="shared" si="51"/>
        <v>3644</v>
      </c>
      <c r="AI3418" s="349">
        <f t="shared" si="52"/>
        <v>7288</v>
      </c>
    </row>
    <row r="3419" spans="1:35">
      <c r="A3419" s="103">
        <v>45510</v>
      </c>
      <c r="B3419" s="20" t="s">
        <v>39</v>
      </c>
      <c r="C3419" s="8" t="s">
        <v>91</v>
      </c>
      <c r="D3419" s="21" t="s">
        <v>5757</v>
      </c>
      <c r="E3419" s="9"/>
      <c r="F3419" s="25" t="s">
        <v>5329</v>
      </c>
      <c r="G3419" s="11">
        <v>1025272</v>
      </c>
      <c r="H3419" s="11" t="s">
        <v>497</v>
      </c>
      <c r="I3419" s="12" t="s">
        <v>500</v>
      </c>
      <c r="J3419" s="11" t="s">
        <v>5434</v>
      </c>
      <c r="K3419" s="11" t="s">
        <v>501</v>
      </c>
      <c r="L3419" s="308">
        <v>2</v>
      </c>
      <c r="M3419" s="14" t="s">
        <v>31</v>
      </c>
      <c r="N3419" s="15">
        <v>45475</v>
      </c>
      <c r="O3419" s="68" t="s">
        <v>3782</v>
      </c>
      <c r="P3419" s="56" t="s">
        <v>244</v>
      </c>
      <c r="Q3419" s="8" t="s">
        <v>502</v>
      </c>
      <c r="R3419" s="8" t="s">
        <v>31</v>
      </c>
      <c r="S3419" s="8" t="s">
        <v>31</v>
      </c>
      <c r="T3419" s="44" t="s">
        <v>5495</v>
      </c>
      <c r="U3419" s="82" t="s">
        <v>4837</v>
      </c>
      <c r="V3419" s="17">
        <v>380</v>
      </c>
      <c r="W3419" s="17">
        <v>340</v>
      </c>
      <c r="X3419" s="17">
        <v>1.6</v>
      </c>
      <c r="Y3419" s="18">
        <v>1</v>
      </c>
      <c r="Z3419" s="33" t="s">
        <v>990</v>
      </c>
      <c r="AA3419" s="374"/>
      <c r="AB3419" s="374"/>
      <c r="AC3419" s="374"/>
      <c r="AD3419" s="33" t="s">
        <v>688</v>
      </c>
      <c r="AE3419" s="289">
        <v>2</v>
      </c>
      <c r="AF3419" s="70" t="s">
        <v>5160</v>
      </c>
      <c r="AG3419" s="349">
        <f t="shared" si="53"/>
        <v>0</v>
      </c>
      <c r="AH3419" s="349">
        <f t="shared" si="51"/>
        <v>0</v>
      </c>
      <c r="AI3419" s="349">
        <f t="shared" si="52"/>
        <v>0</v>
      </c>
    </row>
    <row r="3420" spans="1:35">
      <c r="A3420" s="103">
        <v>45510</v>
      </c>
      <c r="B3420" s="7" t="s">
        <v>29</v>
      </c>
      <c r="C3420" s="8" t="s">
        <v>91</v>
      </c>
      <c r="D3420" s="8"/>
      <c r="E3420" s="27" t="s">
        <v>56</v>
      </c>
      <c r="F3420" s="25" t="s">
        <v>5481</v>
      </c>
      <c r="G3420" s="11">
        <v>1019330</v>
      </c>
      <c r="H3420" s="11" t="s">
        <v>5482</v>
      </c>
      <c r="I3420" s="332" t="s">
        <v>4590</v>
      </c>
      <c r="J3420" s="11" t="s">
        <v>31</v>
      </c>
      <c r="K3420" s="11" t="s">
        <v>3735</v>
      </c>
      <c r="L3420" s="13">
        <v>20</v>
      </c>
      <c r="M3420" s="14" t="s">
        <v>61</v>
      </c>
      <c r="N3420" s="15">
        <v>45504</v>
      </c>
      <c r="O3420" s="68" t="s">
        <v>3782</v>
      </c>
      <c r="P3420" s="8" t="s">
        <v>85</v>
      </c>
      <c r="Q3420" s="8" t="s">
        <v>34</v>
      </c>
      <c r="R3420" s="8" t="s">
        <v>31</v>
      </c>
      <c r="S3420" s="8" t="s">
        <v>31</v>
      </c>
      <c r="T3420" s="8" t="s">
        <v>31</v>
      </c>
      <c r="U3420" s="8" t="s">
        <v>35</v>
      </c>
      <c r="V3420" s="17">
        <v>270</v>
      </c>
      <c r="W3420" s="17">
        <v>120</v>
      </c>
      <c r="X3420" s="17">
        <v>1.6</v>
      </c>
      <c r="Y3420" s="18">
        <v>10</v>
      </c>
      <c r="Z3420" s="33" t="s">
        <v>3829</v>
      </c>
      <c r="AA3420" s="33">
        <v>0</v>
      </c>
      <c r="AB3420" s="33">
        <v>20</v>
      </c>
      <c r="AC3420" s="33">
        <v>2</v>
      </c>
      <c r="AD3420" s="33" t="s">
        <v>688</v>
      </c>
      <c r="AE3420" s="289">
        <v>0.5</v>
      </c>
      <c r="AF3420"/>
      <c r="AG3420" s="349">
        <f t="shared" si="53"/>
        <v>20</v>
      </c>
      <c r="AH3420" s="349">
        <f t="shared" si="51"/>
        <v>2</v>
      </c>
      <c r="AI3420" s="349">
        <f t="shared" si="52"/>
        <v>40</v>
      </c>
    </row>
    <row r="3421" spans="1:35">
      <c r="A3421" s="103">
        <v>45511</v>
      </c>
      <c r="B3421" s="20" t="s">
        <v>39</v>
      </c>
      <c r="C3421" s="21" t="s">
        <v>281</v>
      </c>
      <c r="D3421" s="24"/>
      <c r="F3421" s="25" t="s">
        <v>5346</v>
      </c>
      <c r="G3421" s="11">
        <v>1023213</v>
      </c>
      <c r="H3421" s="11" t="s">
        <v>1377</v>
      </c>
      <c r="I3421" s="12" t="s">
        <v>612</v>
      </c>
      <c r="J3421" s="11" t="s">
        <v>31</v>
      </c>
      <c r="K3421" s="25" t="s">
        <v>4326</v>
      </c>
      <c r="L3421" s="32">
        <v>20</v>
      </c>
      <c r="M3421" s="14">
        <v>8297</v>
      </c>
      <c r="N3421" s="15">
        <v>45498</v>
      </c>
      <c r="O3421" s="68" t="s">
        <v>3782</v>
      </c>
      <c r="P3421" s="8" t="s">
        <v>33</v>
      </c>
      <c r="Q3421" s="8" t="s">
        <v>34</v>
      </c>
      <c r="R3421" s="8" t="s">
        <v>31</v>
      </c>
      <c r="S3421" s="23" t="s">
        <v>31</v>
      </c>
      <c r="T3421" s="31" t="s">
        <v>5483</v>
      </c>
      <c r="U3421" s="82" t="s">
        <v>4837</v>
      </c>
      <c r="V3421" s="17">
        <v>220</v>
      </c>
      <c r="W3421" s="17">
        <v>190</v>
      </c>
      <c r="X3421" s="17">
        <v>1.6</v>
      </c>
      <c r="Y3421" s="18">
        <v>1</v>
      </c>
      <c r="Z3421" s="33"/>
      <c r="AA3421" s="33">
        <v>571</v>
      </c>
      <c r="AB3421" s="70">
        <v>577</v>
      </c>
      <c r="AC3421" s="33">
        <v>176</v>
      </c>
      <c r="AD3421" s="33" t="s">
        <v>688</v>
      </c>
      <c r="AE3421" s="289">
        <v>1.5</v>
      </c>
      <c r="AF3421" s="70" t="s">
        <v>5160</v>
      </c>
      <c r="AG3421" s="349">
        <f t="shared" si="53"/>
        <v>1148</v>
      </c>
      <c r="AH3421" s="349">
        <f t="shared" si="51"/>
        <v>1148</v>
      </c>
      <c r="AI3421" s="349">
        <f t="shared" si="52"/>
        <v>22960</v>
      </c>
    </row>
    <row r="3422" spans="1:35">
      <c r="A3422" s="103">
        <v>45511</v>
      </c>
      <c r="B3422" s="7" t="s">
        <v>29</v>
      </c>
      <c r="C3422" s="86" t="s">
        <v>1324</v>
      </c>
      <c r="D3422" s="8"/>
      <c r="E3422" s="27" t="s">
        <v>56</v>
      </c>
      <c r="F3422" s="25" t="s">
        <v>5481</v>
      </c>
      <c r="G3422" s="11">
        <v>1019330</v>
      </c>
      <c r="H3422" s="11" t="s">
        <v>5482</v>
      </c>
      <c r="I3422" s="12" t="s">
        <v>1994</v>
      </c>
      <c r="J3422" s="11" t="s">
        <v>1995</v>
      </c>
      <c r="K3422" s="11" t="s">
        <v>1996</v>
      </c>
      <c r="L3422" s="13">
        <v>10</v>
      </c>
      <c r="M3422" s="14">
        <v>7889</v>
      </c>
      <c r="N3422" s="15">
        <v>45504</v>
      </c>
      <c r="O3422" s="68" t="s">
        <v>3782</v>
      </c>
      <c r="P3422" s="8" t="s">
        <v>33</v>
      </c>
      <c r="Q3422" s="8" t="s">
        <v>34</v>
      </c>
      <c r="R3422" s="8" t="s">
        <v>31</v>
      </c>
      <c r="S3422" s="8" t="s">
        <v>31</v>
      </c>
      <c r="T3422" s="8" t="s">
        <v>31</v>
      </c>
      <c r="U3422" s="8" t="s">
        <v>35</v>
      </c>
      <c r="V3422" s="17">
        <v>195.6</v>
      </c>
      <c r="W3422" s="17">
        <v>113</v>
      </c>
      <c r="X3422" s="17">
        <v>1.6</v>
      </c>
      <c r="Y3422" s="18">
        <v>1</v>
      </c>
      <c r="Z3422" s="33" t="s">
        <v>1016</v>
      </c>
      <c r="AA3422" s="373">
        <v>209</v>
      </c>
      <c r="AB3422" s="373">
        <v>32</v>
      </c>
      <c r="AC3422" s="373">
        <v>35</v>
      </c>
      <c r="AD3422" s="33" t="s">
        <v>688</v>
      </c>
      <c r="AE3422" s="289">
        <v>1</v>
      </c>
      <c r="AF3422"/>
      <c r="AG3422" s="349">
        <f t="shared" si="53"/>
        <v>241</v>
      </c>
      <c r="AH3422" s="349">
        <f>QUOTIENT(AG3422,Y3422)</f>
        <v>241</v>
      </c>
      <c r="AI3422" s="349">
        <f>SUMPRODUCT(AH3422,L3422)</f>
        <v>2410</v>
      </c>
    </row>
    <row r="3423" spans="1:35">
      <c r="A3423" s="103">
        <v>45511</v>
      </c>
      <c r="B3423" s="7" t="s">
        <v>29</v>
      </c>
      <c r="C3423" s="8" t="s">
        <v>91</v>
      </c>
      <c r="D3423" s="8"/>
      <c r="E3423" s="27" t="s">
        <v>56</v>
      </c>
      <c r="F3423" s="25" t="s">
        <v>5481</v>
      </c>
      <c r="G3423" s="11">
        <v>1019330</v>
      </c>
      <c r="H3423" s="11" t="s">
        <v>5482</v>
      </c>
      <c r="I3423" s="12" t="s">
        <v>3745</v>
      </c>
      <c r="J3423" s="11" t="s">
        <v>1995</v>
      </c>
      <c r="K3423" s="11" t="s">
        <v>1999</v>
      </c>
      <c r="L3423" s="13">
        <v>10</v>
      </c>
      <c r="M3423" s="14">
        <v>6530</v>
      </c>
      <c r="N3423" s="15">
        <v>45504</v>
      </c>
      <c r="O3423" s="68" t="s">
        <v>3782</v>
      </c>
      <c r="P3423" s="8" t="s">
        <v>33</v>
      </c>
      <c r="Q3423" s="8" t="s">
        <v>34</v>
      </c>
      <c r="R3423" s="8" t="s">
        <v>31</v>
      </c>
      <c r="S3423" s="8" t="s">
        <v>31</v>
      </c>
      <c r="T3423" s="8" t="s">
        <v>31</v>
      </c>
      <c r="U3423" s="8" t="s">
        <v>35</v>
      </c>
      <c r="V3423" s="17">
        <v>195.6</v>
      </c>
      <c r="W3423" s="17">
        <v>113</v>
      </c>
      <c r="X3423" s="17">
        <v>1.6</v>
      </c>
      <c r="Y3423" s="18">
        <v>1</v>
      </c>
      <c r="Z3423" s="33" t="s">
        <v>990</v>
      </c>
      <c r="AA3423" s="373"/>
      <c r="AB3423" s="373"/>
      <c r="AC3423" s="373"/>
      <c r="AD3423" s="33" t="s">
        <v>688</v>
      </c>
      <c r="AE3423" s="289">
        <v>1</v>
      </c>
      <c r="AF3423"/>
      <c r="AG3423" s="349">
        <f t="shared" si="53"/>
        <v>0</v>
      </c>
      <c r="AH3423" s="349">
        <f t="shared" ref="AH3423:AH3444" si="54">QUOTIENT(AG3423,Y3423)</f>
        <v>0</v>
      </c>
      <c r="AI3423" s="349">
        <f t="shared" ref="AI3423:AI3444" si="55">SUMPRODUCT(AH3423,L3423)</f>
        <v>0</v>
      </c>
    </row>
    <row r="3424" spans="1:35">
      <c r="A3424" s="103">
        <v>45511</v>
      </c>
      <c r="B3424" s="7" t="s">
        <v>29</v>
      </c>
      <c r="C3424" s="8" t="s">
        <v>91</v>
      </c>
      <c r="D3424" s="8"/>
      <c r="E3424" s="27" t="s">
        <v>56</v>
      </c>
      <c r="F3424" s="25" t="s">
        <v>5481</v>
      </c>
      <c r="G3424" s="11">
        <v>1019330</v>
      </c>
      <c r="H3424" s="11" t="s">
        <v>5482</v>
      </c>
      <c r="I3424" s="332" t="s">
        <v>4591</v>
      </c>
      <c r="J3424" s="11" t="s">
        <v>1995</v>
      </c>
      <c r="K3424" s="11" t="s">
        <v>2002</v>
      </c>
      <c r="L3424" s="13">
        <v>20</v>
      </c>
      <c r="M3424" s="14">
        <v>6531</v>
      </c>
      <c r="N3424" s="15">
        <v>45504</v>
      </c>
      <c r="O3424" s="68" t="s">
        <v>3782</v>
      </c>
      <c r="P3424" s="8" t="s">
        <v>33</v>
      </c>
      <c r="Q3424" s="8" t="s">
        <v>34</v>
      </c>
      <c r="R3424" s="8" t="s">
        <v>31</v>
      </c>
      <c r="S3424" s="8" t="s">
        <v>31</v>
      </c>
      <c r="T3424" s="8" t="s">
        <v>31</v>
      </c>
      <c r="U3424" s="8" t="s">
        <v>35</v>
      </c>
      <c r="V3424" s="17">
        <v>195.6</v>
      </c>
      <c r="W3424" s="17">
        <v>113</v>
      </c>
      <c r="X3424" s="17">
        <v>1.6</v>
      </c>
      <c r="Y3424" s="18">
        <v>2</v>
      </c>
      <c r="Z3424" s="33" t="s">
        <v>1521</v>
      </c>
      <c r="AA3424" s="373"/>
      <c r="AB3424" s="373"/>
      <c r="AC3424" s="373"/>
      <c r="AD3424" s="33" t="s">
        <v>688</v>
      </c>
      <c r="AE3424" s="289">
        <v>1</v>
      </c>
      <c r="AF3424"/>
      <c r="AG3424" s="349">
        <f t="shared" si="53"/>
        <v>0</v>
      </c>
      <c r="AH3424" s="349">
        <f t="shared" si="54"/>
        <v>0</v>
      </c>
      <c r="AI3424" s="349">
        <f t="shared" si="55"/>
        <v>0</v>
      </c>
    </row>
    <row r="3425" spans="1:35" ht="19.5">
      <c r="A3425" s="103">
        <v>45512</v>
      </c>
      <c r="B3425" s="20" t="s">
        <v>39</v>
      </c>
      <c r="C3425" s="8" t="s">
        <v>91</v>
      </c>
      <c r="D3425" s="24" t="s">
        <v>41</v>
      </c>
      <c r="E3425" s="61" t="s">
        <v>4331</v>
      </c>
      <c r="F3425" s="11" t="s">
        <v>5346</v>
      </c>
      <c r="G3425" s="11">
        <v>1023213</v>
      </c>
      <c r="H3425" s="11" t="s">
        <v>1377</v>
      </c>
      <c r="I3425" s="12" t="s">
        <v>1381</v>
      </c>
      <c r="J3425" s="11" t="s">
        <v>31</v>
      </c>
      <c r="K3425" s="25" t="s">
        <v>661</v>
      </c>
      <c r="L3425" s="13">
        <v>20</v>
      </c>
      <c r="M3425" s="14">
        <v>5088</v>
      </c>
      <c r="N3425" s="15">
        <v>45505</v>
      </c>
      <c r="O3425" s="68" t="s">
        <v>3782</v>
      </c>
      <c r="P3425" s="8" t="s">
        <v>33</v>
      </c>
      <c r="Q3425" s="8" t="s">
        <v>115</v>
      </c>
      <c r="R3425" s="38" t="s">
        <v>962</v>
      </c>
      <c r="S3425" s="39" t="s">
        <v>5498</v>
      </c>
      <c r="T3425" s="31" t="s">
        <v>5483</v>
      </c>
      <c r="U3425" s="82" t="s">
        <v>4837</v>
      </c>
      <c r="V3425" s="17">
        <v>400</v>
      </c>
      <c r="W3425" s="17">
        <v>388.5</v>
      </c>
      <c r="X3425" s="17">
        <v>2</v>
      </c>
      <c r="Y3425" s="18">
        <v>1</v>
      </c>
      <c r="Z3425" s="33"/>
      <c r="AA3425" s="70">
        <v>490</v>
      </c>
      <c r="AB3425" s="70">
        <v>773</v>
      </c>
      <c r="AC3425" s="70">
        <v>98</v>
      </c>
      <c r="AD3425" s="33" t="s">
        <v>688</v>
      </c>
      <c r="AE3425" s="289">
        <v>1.5</v>
      </c>
      <c r="AF3425"/>
      <c r="AG3425" s="349">
        <f t="shared" si="53"/>
        <v>1263</v>
      </c>
      <c r="AH3425" s="349">
        <f t="shared" si="54"/>
        <v>1263</v>
      </c>
      <c r="AI3425" s="349">
        <f t="shared" si="55"/>
        <v>25260</v>
      </c>
    </row>
    <row r="3426" spans="1:35">
      <c r="A3426" s="103">
        <v>45512</v>
      </c>
      <c r="B3426" s="20" t="s">
        <v>39</v>
      </c>
      <c r="C3426" s="8" t="s">
        <v>91</v>
      </c>
      <c r="D3426" s="8"/>
      <c r="E3426" s="9"/>
      <c r="F3426" s="10" t="s">
        <v>5487</v>
      </c>
      <c r="G3426" s="11">
        <v>1025925</v>
      </c>
      <c r="H3426" s="11" t="s">
        <v>563</v>
      </c>
      <c r="I3426" s="12" t="s">
        <v>564</v>
      </c>
      <c r="J3426" s="11" t="s">
        <v>31</v>
      </c>
      <c r="K3426" s="11" t="s">
        <v>565</v>
      </c>
      <c r="L3426" s="13">
        <v>10</v>
      </c>
      <c r="M3426" s="14">
        <v>7950</v>
      </c>
      <c r="N3426" s="15">
        <v>45509</v>
      </c>
      <c r="O3426" s="68" t="s">
        <v>3782</v>
      </c>
      <c r="P3426" s="8" t="s">
        <v>33</v>
      </c>
      <c r="Q3426" s="8" t="s">
        <v>115</v>
      </c>
      <c r="R3426" s="8" t="s">
        <v>31</v>
      </c>
      <c r="S3426" s="8" t="s">
        <v>31</v>
      </c>
      <c r="T3426" s="8" t="s">
        <v>31</v>
      </c>
      <c r="U3426" s="82" t="s">
        <v>4837</v>
      </c>
      <c r="V3426" s="17">
        <v>402</v>
      </c>
      <c r="W3426" s="17">
        <v>130</v>
      </c>
      <c r="X3426" s="17">
        <v>1.6</v>
      </c>
      <c r="Y3426" s="18">
        <v>1</v>
      </c>
      <c r="Z3426" s="33"/>
      <c r="AA3426" s="72">
        <v>372</v>
      </c>
      <c r="AB3426" s="72">
        <v>720</v>
      </c>
      <c r="AC3426" s="33">
        <v>86</v>
      </c>
      <c r="AD3426" s="33" t="s">
        <v>688</v>
      </c>
      <c r="AE3426" s="289">
        <v>1</v>
      </c>
      <c r="AG3426" s="349">
        <f t="shared" si="53"/>
        <v>1092</v>
      </c>
      <c r="AH3426" s="349">
        <f t="shared" si="54"/>
        <v>1092</v>
      </c>
      <c r="AI3426" s="349">
        <f t="shared" si="55"/>
        <v>10920</v>
      </c>
    </row>
    <row r="3427" spans="1:35">
      <c r="A3427" s="103">
        <v>45512</v>
      </c>
      <c r="B3427" s="7" t="s">
        <v>29</v>
      </c>
      <c r="C3427" s="8" t="s">
        <v>91</v>
      </c>
      <c r="D3427" s="8"/>
      <c r="E3427" s="27" t="s">
        <v>56</v>
      </c>
      <c r="F3427" s="25" t="s">
        <v>5481</v>
      </c>
      <c r="G3427" s="11">
        <v>1019330</v>
      </c>
      <c r="H3427" s="11" t="s">
        <v>5482</v>
      </c>
      <c r="I3427" s="12" t="s">
        <v>104</v>
      </c>
      <c r="J3427" s="11" t="s">
        <v>5484</v>
      </c>
      <c r="K3427" s="11" t="s">
        <v>2010</v>
      </c>
      <c r="L3427" s="13">
        <v>10</v>
      </c>
      <c r="M3427" s="92" t="s">
        <v>61</v>
      </c>
      <c r="N3427" s="15">
        <v>45505</v>
      </c>
      <c r="O3427" s="68" t="s">
        <v>3782</v>
      </c>
      <c r="P3427" s="8" t="s">
        <v>33</v>
      </c>
      <c r="Q3427" s="8" t="s">
        <v>34</v>
      </c>
      <c r="R3427" s="8" t="s">
        <v>31</v>
      </c>
      <c r="S3427" s="8" t="s">
        <v>61</v>
      </c>
      <c r="T3427" s="8" t="s">
        <v>31</v>
      </c>
      <c r="U3427" s="8" t="s">
        <v>35</v>
      </c>
      <c r="V3427" s="17">
        <v>272</v>
      </c>
      <c r="W3427" s="17">
        <v>104</v>
      </c>
      <c r="X3427" s="17">
        <v>1.6</v>
      </c>
      <c r="Y3427" s="18">
        <v>1</v>
      </c>
      <c r="Z3427" s="33" t="s">
        <v>1016</v>
      </c>
      <c r="AA3427" s="370">
        <v>172</v>
      </c>
      <c r="AB3427" s="370">
        <v>143</v>
      </c>
      <c r="AC3427" s="370">
        <v>53</v>
      </c>
      <c r="AD3427" s="33" t="s">
        <v>688</v>
      </c>
      <c r="AE3427" s="289">
        <v>2</v>
      </c>
      <c r="AF3427"/>
      <c r="AG3427" s="349">
        <f t="shared" si="53"/>
        <v>315</v>
      </c>
      <c r="AH3427" s="349">
        <f t="shared" si="54"/>
        <v>315</v>
      </c>
      <c r="AI3427" s="349">
        <f t="shared" si="55"/>
        <v>3150</v>
      </c>
    </row>
    <row r="3428" spans="1:35">
      <c r="A3428" s="103">
        <v>45512</v>
      </c>
      <c r="B3428" s="7" t="s">
        <v>29</v>
      </c>
      <c r="C3428" s="8" t="s">
        <v>91</v>
      </c>
      <c r="D3428" s="8"/>
      <c r="E3428" s="27" t="s">
        <v>56</v>
      </c>
      <c r="F3428" s="25" t="s">
        <v>5481</v>
      </c>
      <c r="G3428" s="11">
        <v>1019330</v>
      </c>
      <c r="H3428" s="11" t="s">
        <v>5482</v>
      </c>
      <c r="I3428" s="12" t="s">
        <v>707</v>
      </c>
      <c r="J3428" s="11" t="s">
        <v>5484</v>
      </c>
      <c r="K3428" s="11" t="s">
        <v>2013</v>
      </c>
      <c r="L3428" s="13">
        <v>10</v>
      </c>
      <c r="M3428" s="92" t="s">
        <v>61</v>
      </c>
      <c r="N3428" s="15">
        <v>45505</v>
      </c>
      <c r="O3428" s="68" t="s">
        <v>3782</v>
      </c>
      <c r="P3428" s="8" t="s">
        <v>33</v>
      </c>
      <c r="Q3428" s="8" t="s">
        <v>34</v>
      </c>
      <c r="R3428" s="8" t="s">
        <v>31</v>
      </c>
      <c r="S3428" s="8" t="s">
        <v>31</v>
      </c>
      <c r="T3428" s="8" t="s">
        <v>31</v>
      </c>
      <c r="U3428" s="8" t="s">
        <v>35</v>
      </c>
      <c r="V3428" s="17">
        <v>272</v>
      </c>
      <c r="W3428" s="17">
        <v>104</v>
      </c>
      <c r="X3428" s="17">
        <v>1.6</v>
      </c>
      <c r="Y3428" s="18">
        <v>1</v>
      </c>
      <c r="Z3428" s="33" t="s">
        <v>985</v>
      </c>
      <c r="AA3428" s="370"/>
      <c r="AB3428" s="370"/>
      <c r="AC3428" s="370"/>
      <c r="AD3428" s="33" t="s">
        <v>688</v>
      </c>
      <c r="AE3428" s="289">
        <v>2</v>
      </c>
      <c r="AF3428"/>
      <c r="AG3428" s="349">
        <f t="shared" si="53"/>
        <v>0</v>
      </c>
      <c r="AH3428" s="349">
        <f t="shared" si="54"/>
        <v>0</v>
      </c>
      <c r="AI3428" s="349">
        <f t="shared" si="55"/>
        <v>0</v>
      </c>
    </row>
    <row r="3429" spans="1:35">
      <c r="A3429" s="103">
        <v>45512</v>
      </c>
      <c r="B3429" s="7" t="s">
        <v>29</v>
      </c>
      <c r="C3429" s="8" t="s">
        <v>91</v>
      </c>
      <c r="D3429" s="8"/>
      <c r="E3429" s="27" t="s">
        <v>56</v>
      </c>
      <c r="F3429" s="25" t="s">
        <v>5481</v>
      </c>
      <c r="G3429" s="11">
        <v>1019330</v>
      </c>
      <c r="H3429" s="11" t="s">
        <v>5482</v>
      </c>
      <c r="I3429" s="12" t="s">
        <v>709</v>
      </c>
      <c r="J3429" s="11" t="s">
        <v>5484</v>
      </c>
      <c r="K3429" s="11" t="s">
        <v>2828</v>
      </c>
      <c r="L3429" s="13">
        <v>10</v>
      </c>
      <c r="M3429" s="92">
        <v>7117</v>
      </c>
      <c r="N3429" s="15">
        <v>45505</v>
      </c>
      <c r="O3429" s="68" t="s">
        <v>3782</v>
      </c>
      <c r="P3429" s="8" t="s">
        <v>33</v>
      </c>
      <c r="Q3429" s="8" t="s">
        <v>34</v>
      </c>
      <c r="R3429" s="8" t="s">
        <v>31</v>
      </c>
      <c r="S3429" s="8" t="s">
        <v>31</v>
      </c>
      <c r="T3429" s="8" t="s">
        <v>31</v>
      </c>
      <c r="U3429" s="8" t="s">
        <v>35</v>
      </c>
      <c r="V3429" s="17">
        <v>272</v>
      </c>
      <c r="W3429" s="17">
        <v>104</v>
      </c>
      <c r="X3429" s="17">
        <v>1.6</v>
      </c>
      <c r="Y3429" s="18">
        <v>1</v>
      </c>
      <c r="Z3429" s="33" t="s">
        <v>990</v>
      </c>
      <c r="AA3429" s="370"/>
      <c r="AB3429" s="370"/>
      <c r="AC3429" s="370"/>
      <c r="AD3429" s="33" t="s">
        <v>688</v>
      </c>
      <c r="AE3429" s="289">
        <v>2</v>
      </c>
      <c r="AF3429"/>
      <c r="AG3429" s="349">
        <f t="shared" si="53"/>
        <v>0</v>
      </c>
      <c r="AH3429" s="349">
        <f t="shared" si="54"/>
        <v>0</v>
      </c>
      <c r="AI3429" s="349">
        <f t="shared" si="55"/>
        <v>0</v>
      </c>
    </row>
    <row r="3430" spans="1:35">
      <c r="A3430" s="103">
        <v>45512</v>
      </c>
      <c r="B3430" s="7" t="s">
        <v>29</v>
      </c>
      <c r="C3430" s="8" t="s">
        <v>91</v>
      </c>
      <c r="D3430" s="8"/>
      <c r="E3430" s="27" t="s">
        <v>56</v>
      </c>
      <c r="F3430" s="25" t="s">
        <v>5481</v>
      </c>
      <c r="G3430" s="11">
        <v>1019330</v>
      </c>
      <c r="H3430" s="11" t="s">
        <v>5482</v>
      </c>
      <c r="I3430" s="12" t="s">
        <v>2019</v>
      </c>
      <c r="J3430" s="11" t="s">
        <v>5484</v>
      </c>
      <c r="K3430" s="11" t="s">
        <v>2020</v>
      </c>
      <c r="L3430" s="13">
        <v>10</v>
      </c>
      <c r="M3430" s="92" t="s">
        <v>61</v>
      </c>
      <c r="N3430" s="15">
        <v>45505</v>
      </c>
      <c r="O3430" s="68" t="s">
        <v>3782</v>
      </c>
      <c r="P3430" s="8" t="s">
        <v>33</v>
      </c>
      <c r="Q3430" s="8" t="s">
        <v>34</v>
      </c>
      <c r="R3430" s="8" t="s">
        <v>31</v>
      </c>
      <c r="S3430" s="8" t="s">
        <v>31</v>
      </c>
      <c r="T3430" s="8" t="s">
        <v>31</v>
      </c>
      <c r="U3430" s="8" t="s">
        <v>35</v>
      </c>
      <c r="V3430" s="17">
        <v>272</v>
      </c>
      <c r="W3430" s="17">
        <v>104</v>
      </c>
      <c r="X3430" s="17">
        <v>1.6</v>
      </c>
      <c r="Y3430" s="18">
        <v>1</v>
      </c>
      <c r="Z3430" s="33" t="s">
        <v>991</v>
      </c>
      <c r="AA3430" s="370"/>
      <c r="AB3430" s="370"/>
      <c r="AC3430" s="370"/>
      <c r="AD3430" s="33" t="s">
        <v>688</v>
      </c>
      <c r="AE3430" s="289">
        <v>2</v>
      </c>
      <c r="AF3430"/>
      <c r="AG3430" s="349">
        <f t="shared" si="53"/>
        <v>0</v>
      </c>
      <c r="AH3430" s="349">
        <f t="shared" si="54"/>
        <v>0</v>
      </c>
      <c r="AI3430" s="349">
        <f t="shared" si="55"/>
        <v>0</v>
      </c>
    </row>
    <row r="3431" spans="1:35">
      <c r="A3431" s="103">
        <v>45513</v>
      </c>
      <c r="B3431" s="20" t="s">
        <v>39</v>
      </c>
      <c r="C3431" s="8" t="s">
        <v>91</v>
      </c>
      <c r="D3431" s="8"/>
      <c r="E3431" s="9"/>
      <c r="F3431" s="11" t="s">
        <v>5395</v>
      </c>
      <c r="G3431" s="11">
        <v>1025967</v>
      </c>
      <c r="H3431" s="11" t="s">
        <v>1495</v>
      </c>
      <c r="I3431" s="12" t="s">
        <v>707</v>
      </c>
      <c r="J3431" s="11" t="s">
        <v>1511</v>
      </c>
      <c r="K3431" s="11" t="s">
        <v>1512</v>
      </c>
      <c r="L3431" s="13">
        <v>100</v>
      </c>
      <c r="M3431" s="14">
        <v>4552</v>
      </c>
      <c r="N3431" s="15">
        <v>45446</v>
      </c>
      <c r="O3431" s="68" t="s">
        <v>3782</v>
      </c>
      <c r="P3431" s="8" t="s">
        <v>33</v>
      </c>
      <c r="Q3431" s="8" t="s">
        <v>115</v>
      </c>
      <c r="R3431" s="8" t="s">
        <v>31</v>
      </c>
      <c r="S3431" s="8" t="s">
        <v>31</v>
      </c>
      <c r="T3431" s="23" t="s">
        <v>31</v>
      </c>
      <c r="U3431" s="82" t="s">
        <v>4837</v>
      </c>
      <c r="V3431" s="17">
        <v>409</v>
      </c>
      <c r="W3431" s="17">
        <v>152</v>
      </c>
      <c r="X3431" s="17">
        <v>1.6</v>
      </c>
      <c r="Y3431" s="18">
        <v>2</v>
      </c>
      <c r="Z3431" s="33" t="s">
        <v>1506</v>
      </c>
      <c r="AA3431" s="370">
        <v>464</v>
      </c>
      <c r="AB3431" s="370">
        <v>268</v>
      </c>
      <c r="AC3431" s="370">
        <v>37</v>
      </c>
      <c r="AD3431" s="33" t="s">
        <v>724</v>
      </c>
      <c r="AE3431" s="289">
        <v>1</v>
      </c>
      <c r="AF3431" s="70" t="s">
        <v>5160</v>
      </c>
      <c r="AG3431" s="349">
        <f t="shared" si="53"/>
        <v>732</v>
      </c>
      <c r="AH3431" s="349">
        <f t="shared" si="54"/>
        <v>366</v>
      </c>
      <c r="AI3431" s="349">
        <f t="shared" si="55"/>
        <v>36600</v>
      </c>
    </row>
    <row r="3432" spans="1:35">
      <c r="A3432" s="103">
        <v>45513</v>
      </c>
      <c r="B3432" s="20" t="s">
        <v>39</v>
      </c>
      <c r="C3432" s="8" t="s">
        <v>91</v>
      </c>
      <c r="D3432" s="8"/>
      <c r="E3432" s="9"/>
      <c r="F3432" s="11" t="s">
        <v>5395</v>
      </c>
      <c r="G3432" s="11">
        <v>1025967</v>
      </c>
      <c r="H3432" s="11" t="s">
        <v>1495</v>
      </c>
      <c r="I3432" s="12" t="s">
        <v>725</v>
      </c>
      <c r="J3432" s="11" t="s">
        <v>1511</v>
      </c>
      <c r="K3432" s="11" t="s">
        <v>1513</v>
      </c>
      <c r="L3432" s="13">
        <v>100</v>
      </c>
      <c r="M3432" s="14">
        <v>2822</v>
      </c>
      <c r="N3432" s="15">
        <v>45446</v>
      </c>
      <c r="O3432" s="68" t="s">
        <v>3782</v>
      </c>
      <c r="P3432" s="8" t="s">
        <v>33</v>
      </c>
      <c r="Q3432" s="8" t="s">
        <v>115</v>
      </c>
      <c r="R3432" s="8" t="s">
        <v>31</v>
      </c>
      <c r="S3432" s="8" t="s">
        <v>31</v>
      </c>
      <c r="T3432" s="23" t="s">
        <v>31</v>
      </c>
      <c r="U3432" s="82" t="s">
        <v>4837</v>
      </c>
      <c r="V3432" s="17">
        <v>409</v>
      </c>
      <c r="W3432" s="17">
        <v>152</v>
      </c>
      <c r="X3432" s="17">
        <v>1.6</v>
      </c>
      <c r="Y3432" s="18">
        <v>2</v>
      </c>
      <c r="Z3432" s="33" t="s">
        <v>1508</v>
      </c>
      <c r="AA3432" s="370"/>
      <c r="AB3432" s="370"/>
      <c r="AC3432" s="370"/>
      <c r="AD3432" s="33" t="s">
        <v>724</v>
      </c>
      <c r="AE3432" s="289">
        <v>1</v>
      </c>
      <c r="AF3432" s="70" t="s">
        <v>5160</v>
      </c>
      <c r="AG3432" s="349">
        <f t="shared" si="53"/>
        <v>0</v>
      </c>
      <c r="AH3432" s="349">
        <f t="shared" si="54"/>
        <v>0</v>
      </c>
      <c r="AI3432" s="349">
        <f t="shared" si="55"/>
        <v>0</v>
      </c>
    </row>
    <row r="3433" spans="1:35">
      <c r="A3433" s="103">
        <v>45513</v>
      </c>
      <c r="B3433" s="7" t="s">
        <v>29</v>
      </c>
      <c r="C3433" s="8" t="s">
        <v>91</v>
      </c>
      <c r="D3433" s="79"/>
      <c r="F3433" s="11" t="s">
        <v>5488</v>
      </c>
      <c r="G3433" s="11">
        <v>1027693</v>
      </c>
      <c r="H3433" s="11" t="s">
        <v>5303</v>
      </c>
      <c r="I3433" s="12" t="s">
        <v>5263</v>
      </c>
      <c r="J3433" s="11" t="s">
        <v>417</v>
      </c>
      <c r="K3433" s="11" t="s">
        <v>5264</v>
      </c>
      <c r="L3433" s="13">
        <v>60</v>
      </c>
      <c r="M3433" s="14">
        <v>8360</v>
      </c>
      <c r="N3433" s="15">
        <v>45509</v>
      </c>
      <c r="O3433" s="68" t="s">
        <v>3782</v>
      </c>
      <c r="P3433" s="8" t="s">
        <v>85</v>
      </c>
      <c r="Q3433" s="8" t="s">
        <v>34</v>
      </c>
      <c r="R3433" s="8" t="s">
        <v>31</v>
      </c>
      <c r="S3433" s="8" t="s">
        <v>31</v>
      </c>
      <c r="T3433" s="23" t="s">
        <v>31</v>
      </c>
      <c r="U3433" s="8" t="s">
        <v>35</v>
      </c>
      <c r="V3433" s="17">
        <v>154</v>
      </c>
      <c r="W3433" s="17">
        <v>90</v>
      </c>
      <c r="X3433" s="17">
        <v>1.6</v>
      </c>
      <c r="Y3433" s="18">
        <v>1</v>
      </c>
      <c r="Z3433" s="33"/>
      <c r="AA3433" s="33">
        <v>0</v>
      </c>
      <c r="AB3433" s="33">
        <v>77</v>
      </c>
      <c r="AC3433" s="33">
        <v>22</v>
      </c>
      <c r="AD3433" s="33" t="s">
        <v>688</v>
      </c>
      <c r="AE3433" s="289">
        <v>0.5</v>
      </c>
      <c r="AF3433"/>
      <c r="AG3433" s="349">
        <f t="shared" si="53"/>
        <v>77</v>
      </c>
      <c r="AH3433" s="349">
        <f t="shared" si="54"/>
        <v>77</v>
      </c>
      <c r="AI3433" s="349">
        <f t="shared" si="55"/>
        <v>4620</v>
      </c>
    </row>
    <row r="3434" spans="1:35">
      <c r="A3434" s="103">
        <v>45524</v>
      </c>
      <c r="B3434" s="20" t="s">
        <v>39</v>
      </c>
      <c r="C3434" s="8" t="s">
        <v>91</v>
      </c>
      <c r="D3434" s="8"/>
      <c r="E3434" s="9"/>
      <c r="F3434" s="11" t="s">
        <v>5395</v>
      </c>
      <c r="G3434" s="11">
        <v>1025967</v>
      </c>
      <c r="H3434" s="11" t="s">
        <v>1495</v>
      </c>
      <c r="I3434" s="12" t="s">
        <v>1492</v>
      </c>
      <c r="J3434" s="11" t="s">
        <v>31</v>
      </c>
      <c r="K3434" s="11" t="s">
        <v>1496</v>
      </c>
      <c r="L3434" s="13">
        <v>100</v>
      </c>
      <c r="M3434" s="14">
        <v>7348</v>
      </c>
      <c r="N3434" s="15">
        <v>45448</v>
      </c>
      <c r="O3434" s="68" t="s">
        <v>3782</v>
      </c>
      <c r="P3434" s="8" t="s">
        <v>33</v>
      </c>
      <c r="Q3434" s="8" t="s">
        <v>115</v>
      </c>
      <c r="R3434" s="8" t="s">
        <v>31</v>
      </c>
      <c r="S3434" s="8" t="s">
        <v>31</v>
      </c>
      <c r="T3434" s="23" t="s">
        <v>31</v>
      </c>
      <c r="U3434" s="82" t="s">
        <v>4837</v>
      </c>
      <c r="V3434" s="17">
        <v>409</v>
      </c>
      <c r="W3434" s="17">
        <v>96</v>
      </c>
      <c r="X3434" s="17">
        <v>1.6</v>
      </c>
      <c r="Y3434" s="18">
        <v>2</v>
      </c>
      <c r="Z3434" s="33" t="s">
        <v>1508</v>
      </c>
      <c r="AA3434" s="72">
        <v>534</v>
      </c>
      <c r="AB3434" s="72">
        <v>224</v>
      </c>
      <c r="AC3434" s="33">
        <v>76</v>
      </c>
      <c r="AD3434" s="33" t="s">
        <v>724</v>
      </c>
      <c r="AE3434" s="289">
        <v>1.5</v>
      </c>
      <c r="AF3434"/>
      <c r="AG3434" s="349">
        <f t="shared" si="53"/>
        <v>758</v>
      </c>
      <c r="AH3434" s="349">
        <f t="shared" si="54"/>
        <v>379</v>
      </c>
      <c r="AI3434" s="349">
        <f t="shared" si="55"/>
        <v>37900</v>
      </c>
    </row>
    <row r="3435" spans="1:35">
      <c r="A3435" s="103">
        <v>45527</v>
      </c>
      <c r="B3435" s="20" t="s">
        <v>39</v>
      </c>
      <c r="C3435" s="86" t="s">
        <v>1324</v>
      </c>
      <c r="D3435" s="21" t="s">
        <v>5757</v>
      </c>
      <c r="F3435" s="11" t="s">
        <v>5289</v>
      </c>
      <c r="G3435" s="11">
        <v>1026723</v>
      </c>
      <c r="H3435" s="25" t="s">
        <v>2605</v>
      </c>
      <c r="I3435" s="12" t="s">
        <v>1615</v>
      </c>
      <c r="J3435" s="14" t="s">
        <v>31</v>
      </c>
      <c r="K3435" s="11" t="s">
        <v>2609</v>
      </c>
      <c r="L3435" s="13">
        <v>100</v>
      </c>
      <c r="M3435" s="14">
        <v>8319</v>
      </c>
      <c r="N3435" s="15">
        <v>45492</v>
      </c>
      <c r="O3435" s="68" t="s">
        <v>3782</v>
      </c>
      <c r="P3435" s="8" t="s">
        <v>33</v>
      </c>
      <c r="Q3435" s="8" t="s">
        <v>115</v>
      </c>
      <c r="R3435" s="8" t="s">
        <v>31</v>
      </c>
      <c r="S3435" s="8" t="s">
        <v>31</v>
      </c>
      <c r="T3435" s="8" t="s">
        <v>31</v>
      </c>
      <c r="U3435" s="82" t="s">
        <v>4837</v>
      </c>
      <c r="V3435" s="17">
        <v>412</v>
      </c>
      <c r="W3435" s="17">
        <v>155</v>
      </c>
      <c r="X3435" s="17">
        <v>2.2999999999999998</v>
      </c>
      <c r="Y3435" s="18">
        <v>1</v>
      </c>
      <c r="Z3435" s="33"/>
      <c r="AA3435" s="33">
        <v>497</v>
      </c>
      <c r="AB3435" s="33">
        <v>694</v>
      </c>
      <c r="AC3435" s="70">
        <v>124</v>
      </c>
      <c r="AD3435" s="70" t="s">
        <v>679</v>
      </c>
      <c r="AE3435" s="289">
        <v>1.5</v>
      </c>
      <c r="AF3435"/>
      <c r="AG3435" s="349">
        <f t="shared" si="53"/>
        <v>1191</v>
      </c>
      <c r="AH3435" s="349">
        <f t="shared" si="54"/>
        <v>1191</v>
      </c>
      <c r="AI3435" s="349">
        <f t="shared" si="55"/>
        <v>119100</v>
      </c>
    </row>
    <row r="3436" spans="1:35">
      <c r="A3436" s="103">
        <v>45531</v>
      </c>
      <c r="B3436" s="7" t="s">
        <v>29</v>
      </c>
      <c r="C3436" s="86" t="s">
        <v>1130</v>
      </c>
      <c r="E3436" s="27" t="s">
        <v>56</v>
      </c>
      <c r="F3436" s="11" t="s">
        <v>1527</v>
      </c>
      <c r="G3436" s="11">
        <v>1026728</v>
      </c>
      <c r="H3436" s="11" t="s">
        <v>3954</v>
      </c>
      <c r="I3436" s="12" t="s">
        <v>5233</v>
      </c>
      <c r="J3436" s="11" t="s">
        <v>31</v>
      </c>
      <c r="K3436" s="25" t="s">
        <v>5396</v>
      </c>
      <c r="L3436">
        <v>4</v>
      </c>
      <c r="M3436" s="14" t="s">
        <v>5503</v>
      </c>
      <c r="N3436" s="15">
        <v>45530</v>
      </c>
      <c r="O3436" s="68" t="s">
        <v>3782</v>
      </c>
      <c r="P3436" s="8" t="s">
        <v>33</v>
      </c>
      <c r="Q3436" s="8" t="s">
        <v>34</v>
      </c>
      <c r="R3436" s="8" t="s">
        <v>31</v>
      </c>
      <c r="S3436" s="8" t="s">
        <v>31</v>
      </c>
      <c r="T3436" s="23" t="s">
        <v>31</v>
      </c>
      <c r="U3436" s="8" t="s">
        <v>35</v>
      </c>
      <c r="V3436" s="17">
        <v>170</v>
      </c>
      <c r="W3436" s="17">
        <v>152.5</v>
      </c>
      <c r="X3436" s="17">
        <v>1.7</v>
      </c>
      <c r="Y3436" s="18">
        <v>2</v>
      </c>
      <c r="Z3436" s="33" t="s">
        <v>2707</v>
      </c>
      <c r="AA3436" s="33">
        <v>330</v>
      </c>
      <c r="AB3436" s="33">
        <v>468</v>
      </c>
      <c r="AC3436" s="70">
        <v>78</v>
      </c>
      <c r="AD3436" s="33" t="s">
        <v>688</v>
      </c>
      <c r="AE3436" s="289">
        <v>2</v>
      </c>
      <c r="AF3436"/>
      <c r="AG3436" s="349">
        <f t="shared" si="53"/>
        <v>798</v>
      </c>
      <c r="AH3436" s="349">
        <f t="shared" si="54"/>
        <v>399</v>
      </c>
      <c r="AI3436" s="349">
        <f t="shared" si="55"/>
        <v>1596</v>
      </c>
    </row>
    <row r="3437" spans="1:35">
      <c r="A3437" s="103">
        <v>45532</v>
      </c>
      <c r="B3437" s="7" t="s">
        <v>29</v>
      </c>
      <c r="C3437" s="8" t="s">
        <v>91</v>
      </c>
      <c r="D3437" s="24"/>
      <c r="F3437" s="11" t="s">
        <v>5502</v>
      </c>
      <c r="G3437" s="11">
        <v>1026532</v>
      </c>
      <c r="H3437" s="11" t="s">
        <v>4728</v>
      </c>
      <c r="I3437" s="12" t="s">
        <v>4585</v>
      </c>
      <c r="J3437" s="11" t="s">
        <v>4584</v>
      </c>
      <c r="K3437" s="25" t="s">
        <v>4586</v>
      </c>
      <c r="L3437">
        <v>10</v>
      </c>
      <c r="M3437" s="14">
        <v>7834</v>
      </c>
      <c r="N3437" s="15">
        <v>45531</v>
      </c>
      <c r="O3437" s="68" t="s">
        <v>3782</v>
      </c>
      <c r="P3437" s="56" t="s">
        <v>244</v>
      </c>
      <c r="Q3437" s="8" t="s">
        <v>34</v>
      </c>
      <c r="R3437" s="8" t="s">
        <v>31</v>
      </c>
      <c r="S3437" s="8" t="s">
        <v>31</v>
      </c>
      <c r="T3437" s="23" t="s">
        <v>31</v>
      </c>
      <c r="U3437" s="8" t="s">
        <v>35</v>
      </c>
      <c r="V3437" s="17">
        <v>127</v>
      </c>
      <c r="W3437" s="17">
        <v>75</v>
      </c>
      <c r="X3437" s="17">
        <v>1.6</v>
      </c>
      <c r="Y3437" s="18">
        <v>1</v>
      </c>
      <c r="Z3437" s="33" t="s">
        <v>987</v>
      </c>
      <c r="AA3437" s="370">
        <v>90</v>
      </c>
      <c r="AB3437" s="370">
        <v>111</v>
      </c>
      <c r="AC3437" s="370">
        <v>39</v>
      </c>
      <c r="AD3437" s="33" t="s">
        <v>688</v>
      </c>
      <c r="AE3437" s="289">
        <v>1</v>
      </c>
      <c r="AF3437"/>
      <c r="AG3437" s="349">
        <f t="shared" si="53"/>
        <v>201</v>
      </c>
      <c r="AH3437" s="349">
        <f t="shared" si="54"/>
        <v>201</v>
      </c>
      <c r="AI3437" s="349">
        <f t="shared" si="55"/>
        <v>2010</v>
      </c>
    </row>
    <row r="3438" spans="1:35">
      <c r="A3438" s="103">
        <v>45532</v>
      </c>
      <c r="B3438" s="7" t="s">
        <v>29</v>
      </c>
      <c r="C3438" s="8" t="s">
        <v>91</v>
      </c>
      <c r="D3438" s="24"/>
      <c r="F3438" s="11" t="s">
        <v>5502</v>
      </c>
      <c r="G3438" s="11">
        <v>1026532</v>
      </c>
      <c r="H3438" s="11" t="s">
        <v>4728</v>
      </c>
      <c r="I3438" s="12" t="s">
        <v>271</v>
      </c>
      <c r="J3438" s="11" t="s">
        <v>4584</v>
      </c>
      <c r="K3438" s="25" t="s">
        <v>4587</v>
      </c>
      <c r="L3438">
        <v>10</v>
      </c>
      <c r="M3438" s="14">
        <v>7835</v>
      </c>
      <c r="N3438" s="15">
        <v>45531</v>
      </c>
      <c r="O3438" s="68" t="s">
        <v>3782</v>
      </c>
      <c r="P3438" s="56" t="s">
        <v>244</v>
      </c>
      <c r="Q3438" s="8" t="s">
        <v>34</v>
      </c>
      <c r="R3438" s="8" t="s">
        <v>31</v>
      </c>
      <c r="S3438" s="8" t="s">
        <v>31</v>
      </c>
      <c r="T3438" s="23" t="s">
        <v>31</v>
      </c>
      <c r="U3438" s="8" t="s">
        <v>35</v>
      </c>
      <c r="V3438" s="17">
        <v>127</v>
      </c>
      <c r="W3438" s="17">
        <v>75</v>
      </c>
      <c r="X3438" s="17">
        <v>1.6</v>
      </c>
      <c r="Y3438" s="18">
        <v>1</v>
      </c>
      <c r="Z3438" s="33" t="s">
        <v>990</v>
      </c>
      <c r="AA3438" s="370"/>
      <c r="AB3438" s="370"/>
      <c r="AC3438" s="370"/>
      <c r="AD3438" s="33" t="s">
        <v>688</v>
      </c>
      <c r="AE3438" s="289">
        <v>1</v>
      </c>
      <c r="AF3438"/>
      <c r="AG3438" s="349">
        <f t="shared" si="53"/>
        <v>0</v>
      </c>
      <c r="AH3438" s="349">
        <f t="shared" si="54"/>
        <v>0</v>
      </c>
      <c r="AI3438" s="349">
        <f t="shared" si="55"/>
        <v>0</v>
      </c>
    </row>
    <row r="3439" spans="1:35">
      <c r="A3439" s="103">
        <v>45533</v>
      </c>
      <c r="B3439" s="20" t="s">
        <v>39</v>
      </c>
      <c r="C3439" s="8" t="s">
        <v>91</v>
      </c>
      <c r="D3439" s="21" t="s">
        <v>5757</v>
      </c>
      <c r="E3439" s="27" t="s">
        <v>56</v>
      </c>
      <c r="F3439" s="10" t="s">
        <v>5440</v>
      </c>
      <c r="G3439" s="11">
        <v>1011337</v>
      </c>
      <c r="H3439" s="11" t="s">
        <v>1057</v>
      </c>
      <c r="I3439" s="12" t="s">
        <v>1058</v>
      </c>
      <c r="J3439" s="11" t="s">
        <v>31</v>
      </c>
      <c r="K3439" s="11" t="s">
        <v>5441</v>
      </c>
      <c r="L3439" s="13">
        <v>50</v>
      </c>
      <c r="M3439" s="14">
        <v>8263</v>
      </c>
      <c r="N3439" s="15">
        <v>45509</v>
      </c>
      <c r="O3439" s="68" t="s">
        <v>3782</v>
      </c>
      <c r="P3439" s="8" t="s">
        <v>33</v>
      </c>
      <c r="Q3439" s="8" t="s">
        <v>115</v>
      </c>
      <c r="R3439" s="8" t="s">
        <v>31</v>
      </c>
      <c r="S3439" s="8" t="s">
        <v>31</v>
      </c>
      <c r="T3439" s="31" t="s">
        <v>5490</v>
      </c>
      <c r="U3439" s="82" t="s">
        <v>4837</v>
      </c>
      <c r="V3439" s="17">
        <v>382</v>
      </c>
      <c r="W3439" s="17">
        <v>370</v>
      </c>
      <c r="X3439" s="17">
        <v>2.4500000000000002</v>
      </c>
      <c r="Y3439" s="18">
        <v>1</v>
      </c>
      <c r="Z3439" s="33"/>
      <c r="AA3439" s="33">
        <v>2058</v>
      </c>
      <c r="AB3439" s="33">
        <v>2033</v>
      </c>
      <c r="AC3439" s="33">
        <v>151</v>
      </c>
      <c r="AD3439" s="33" t="s">
        <v>688</v>
      </c>
      <c r="AE3439" s="289">
        <v>1</v>
      </c>
      <c r="AG3439" s="349">
        <f t="shared" si="53"/>
        <v>4091</v>
      </c>
      <c r="AH3439" s="349">
        <f t="shared" si="54"/>
        <v>4091</v>
      </c>
      <c r="AI3439" s="349">
        <f t="shared" si="55"/>
        <v>204550</v>
      </c>
    </row>
    <row r="3440" spans="1:35">
      <c r="A3440" s="103">
        <v>45533</v>
      </c>
      <c r="B3440" s="20" t="s">
        <v>39</v>
      </c>
      <c r="C3440" s="8" t="s">
        <v>91</v>
      </c>
      <c r="D3440" s="21" t="s">
        <v>5757</v>
      </c>
      <c r="E3440" s="27" t="s">
        <v>56</v>
      </c>
      <c r="F3440" s="10" t="s">
        <v>5489</v>
      </c>
      <c r="G3440" s="11">
        <v>1011337</v>
      </c>
      <c r="H3440" s="11" t="s">
        <v>1057</v>
      </c>
      <c r="I3440" s="12" t="s">
        <v>1058</v>
      </c>
      <c r="J3440" s="11" t="s">
        <v>31</v>
      </c>
      <c r="K3440" s="11" t="s">
        <v>5441</v>
      </c>
      <c r="L3440" s="13">
        <v>50</v>
      </c>
      <c r="M3440" s="14">
        <v>8263</v>
      </c>
      <c r="N3440" s="15">
        <v>45509</v>
      </c>
      <c r="O3440" s="68" t="s">
        <v>3782</v>
      </c>
      <c r="P3440" s="8" t="s">
        <v>33</v>
      </c>
      <c r="Q3440" s="8" t="s">
        <v>115</v>
      </c>
      <c r="R3440" s="8" t="s">
        <v>31</v>
      </c>
      <c r="S3440" s="8" t="s">
        <v>31</v>
      </c>
      <c r="T3440" s="31" t="s">
        <v>5490</v>
      </c>
      <c r="U3440" s="82" t="s">
        <v>4837</v>
      </c>
      <c r="V3440" s="17">
        <v>382</v>
      </c>
      <c r="W3440" s="17">
        <v>370</v>
      </c>
      <c r="X3440" s="17">
        <v>2.4500000000000002</v>
      </c>
      <c r="Y3440" s="18">
        <v>1</v>
      </c>
      <c r="Z3440" s="33"/>
      <c r="AA3440" s="33">
        <v>2058</v>
      </c>
      <c r="AB3440" s="33">
        <v>2033</v>
      </c>
      <c r="AC3440" s="33">
        <v>151</v>
      </c>
      <c r="AD3440" s="33" t="s">
        <v>688</v>
      </c>
      <c r="AE3440" s="289">
        <v>1</v>
      </c>
      <c r="AG3440" s="349">
        <f t="shared" si="53"/>
        <v>4091</v>
      </c>
      <c r="AH3440" s="349">
        <f t="shared" si="54"/>
        <v>4091</v>
      </c>
      <c r="AI3440" s="349">
        <f t="shared" si="55"/>
        <v>204550</v>
      </c>
    </row>
    <row r="3441" spans="1:38">
      <c r="A3441" s="103">
        <v>45533</v>
      </c>
      <c r="B3441" s="7" t="s">
        <v>29</v>
      </c>
      <c r="C3441" s="71" t="s">
        <v>178</v>
      </c>
      <c r="D3441" s="8"/>
      <c r="E3441" s="27" t="s">
        <v>56</v>
      </c>
      <c r="F3441" s="25" t="s">
        <v>5479</v>
      </c>
      <c r="G3441" s="11">
        <v>1026934</v>
      </c>
      <c r="H3441" s="11" t="s">
        <v>5480</v>
      </c>
      <c r="I3441" s="12" t="s">
        <v>5425</v>
      </c>
      <c r="J3441" s="11" t="s">
        <v>31</v>
      </c>
      <c r="K3441" s="25" t="s">
        <v>5424</v>
      </c>
      <c r="L3441" s="32">
        <v>5</v>
      </c>
      <c r="M3441" s="14" t="s">
        <v>5496</v>
      </c>
      <c r="N3441" s="15">
        <v>45530</v>
      </c>
      <c r="O3441" s="68" t="s">
        <v>3782</v>
      </c>
      <c r="P3441" s="8" t="s">
        <v>262</v>
      </c>
      <c r="Q3441" s="8" t="s">
        <v>34</v>
      </c>
      <c r="R3441" s="8" t="s">
        <v>31</v>
      </c>
      <c r="S3441" s="8" t="s">
        <v>31</v>
      </c>
      <c r="T3441" s="23" t="s">
        <v>31</v>
      </c>
      <c r="U3441" s="8" t="s">
        <v>35</v>
      </c>
      <c r="V3441" s="17">
        <v>300</v>
      </c>
      <c r="W3441" s="17">
        <v>112</v>
      </c>
      <c r="X3441" s="17">
        <v>1.6</v>
      </c>
      <c r="Y3441" s="18">
        <v>5</v>
      </c>
      <c r="Z3441" s="33" t="s">
        <v>3872</v>
      </c>
      <c r="AA3441" s="33">
        <v>145</v>
      </c>
      <c r="AB3441" s="33">
        <v>905</v>
      </c>
      <c r="AC3441" s="33">
        <v>61</v>
      </c>
      <c r="AD3441" s="33" t="s">
        <v>724</v>
      </c>
      <c r="AE3441" s="289">
        <v>1.5</v>
      </c>
      <c r="AF3441"/>
      <c r="AG3441" s="349">
        <f t="shared" si="53"/>
        <v>1050</v>
      </c>
      <c r="AH3441" s="349">
        <f t="shared" si="54"/>
        <v>210</v>
      </c>
      <c r="AI3441" s="349">
        <f t="shared" si="55"/>
        <v>1050</v>
      </c>
    </row>
    <row r="3442" spans="1:38">
      <c r="A3442" s="103">
        <v>45533</v>
      </c>
      <c r="B3442" s="7" t="s">
        <v>29</v>
      </c>
      <c r="C3442" s="71" t="s">
        <v>178</v>
      </c>
      <c r="D3442" s="8"/>
      <c r="E3442" s="27" t="s">
        <v>56</v>
      </c>
      <c r="F3442" s="25" t="s">
        <v>5479</v>
      </c>
      <c r="G3442" s="11">
        <v>1026934</v>
      </c>
      <c r="H3442" s="11" t="s">
        <v>5480</v>
      </c>
      <c r="I3442" s="12" t="s">
        <v>5426</v>
      </c>
      <c r="J3442" s="11" t="s">
        <v>31</v>
      </c>
      <c r="K3442" s="25" t="s">
        <v>5427</v>
      </c>
      <c r="L3442" s="32">
        <v>3</v>
      </c>
      <c r="M3442" s="14" t="s">
        <v>5497</v>
      </c>
      <c r="N3442" s="15">
        <v>45530</v>
      </c>
      <c r="O3442" s="68" t="s">
        <v>3782</v>
      </c>
      <c r="P3442" s="8" t="s">
        <v>262</v>
      </c>
      <c r="Q3442" s="8" t="s">
        <v>34</v>
      </c>
      <c r="R3442" s="8" t="s">
        <v>31</v>
      </c>
      <c r="S3442" s="8" t="s">
        <v>31</v>
      </c>
      <c r="T3442" s="23" t="s">
        <v>31</v>
      </c>
      <c r="U3442" s="8" t="s">
        <v>35</v>
      </c>
      <c r="V3442" s="17">
        <v>130</v>
      </c>
      <c r="W3442" s="17">
        <v>109</v>
      </c>
      <c r="X3442" s="17">
        <v>1.6</v>
      </c>
      <c r="Y3442" s="18">
        <v>1</v>
      </c>
      <c r="Z3442" s="33"/>
      <c r="AA3442" s="33">
        <v>2</v>
      </c>
      <c r="AB3442" s="33">
        <v>67</v>
      </c>
      <c r="AC3442" s="33">
        <v>21</v>
      </c>
      <c r="AD3442" s="33" t="s">
        <v>724</v>
      </c>
      <c r="AE3442" s="289">
        <v>1.5</v>
      </c>
      <c r="AF3442"/>
      <c r="AG3442" s="349">
        <f t="shared" si="53"/>
        <v>69</v>
      </c>
      <c r="AH3442" s="349">
        <f t="shared" si="54"/>
        <v>69</v>
      </c>
      <c r="AI3442" s="349">
        <f t="shared" si="55"/>
        <v>207</v>
      </c>
    </row>
    <row r="3443" spans="1:38">
      <c r="A3443" s="103">
        <v>45534</v>
      </c>
      <c r="B3443" s="20" t="s">
        <v>39</v>
      </c>
      <c r="C3443" s="8" t="s">
        <v>91</v>
      </c>
      <c r="D3443" s="21" t="s">
        <v>5757</v>
      </c>
      <c r="E3443" s="8"/>
      <c r="F3443" s="11" t="s">
        <v>5431</v>
      </c>
      <c r="G3443" s="11">
        <v>1027324</v>
      </c>
      <c r="H3443" s="11" t="s">
        <v>1746</v>
      </c>
      <c r="I3443" s="12" t="s">
        <v>197</v>
      </c>
      <c r="J3443" s="11" t="s">
        <v>31</v>
      </c>
      <c r="K3443" s="25" t="s">
        <v>1763</v>
      </c>
      <c r="L3443" s="13">
        <v>10</v>
      </c>
      <c r="M3443" s="14">
        <v>8572</v>
      </c>
      <c r="N3443" s="15">
        <v>45527</v>
      </c>
      <c r="O3443" s="68" t="s">
        <v>3782</v>
      </c>
      <c r="P3443" s="8" t="s">
        <v>33</v>
      </c>
      <c r="Q3443" s="8" t="s">
        <v>502</v>
      </c>
      <c r="R3443" s="8" t="s">
        <v>31</v>
      </c>
      <c r="S3443" s="8" t="s">
        <v>31</v>
      </c>
      <c r="T3443" s="23" t="s">
        <v>31</v>
      </c>
      <c r="U3443" s="82" t="s">
        <v>4837</v>
      </c>
      <c r="V3443" s="17">
        <v>367</v>
      </c>
      <c r="W3443" s="17">
        <v>228</v>
      </c>
      <c r="X3443" s="17">
        <v>2.4</v>
      </c>
      <c r="Y3443" s="18">
        <v>1</v>
      </c>
      <c r="Z3443" s="33"/>
      <c r="AA3443" s="33">
        <v>854</v>
      </c>
      <c r="AB3443" s="33">
        <v>1428</v>
      </c>
      <c r="AC3443" s="33">
        <v>195</v>
      </c>
      <c r="AD3443" s="33" t="s">
        <v>688</v>
      </c>
      <c r="AE3443" s="289">
        <v>1.5</v>
      </c>
      <c r="AF3443"/>
      <c r="AG3443" s="349">
        <f t="shared" si="53"/>
        <v>2282</v>
      </c>
      <c r="AH3443" s="349">
        <f t="shared" si="54"/>
        <v>2282</v>
      </c>
      <c r="AI3443" s="349">
        <f t="shared" si="55"/>
        <v>22820</v>
      </c>
    </row>
    <row r="3444" spans="1:38">
      <c r="A3444" s="103">
        <v>45534</v>
      </c>
      <c r="B3444" s="7" t="s">
        <v>29</v>
      </c>
      <c r="C3444" s="86" t="s">
        <v>1130</v>
      </c>
      <c r="D3444" s="8"/>
      <c r="E3444" s="27" t="s">
        <v>56</v>
      </c>
      <c r="F3444" s="11" t="s">
        <v>5485</v>
      </c>
      <c r="G3444" s="11">
        <v>1027694</v>
      </c>
      <c r="H3444" s="11" t="s">
        <v>5405</v>
      </c>
      <c r="I3444" s="12" t="s">
        <v>5332</v>
      </c>
      <c r="J3444" s="14" t="s">
        <v>31</v>
      </c>
      <c r="K3444" s="25" t="s">
        <v>5473</v>
      </c>
      <c r="L3444" s="32">
        <v>10</v>
      </c>
      <c r="M3444" s="14">
        <v>8558</v>
      </c>
      <c r="N3444" s="15">
        <v>45531</v>
      </c>
      <c r="O3444" s="68" t="s">
        <v>3782</v>
      </c>
      <c r="P3444" s="8" t="s">
        <v>33</v>
      </c>
      <c r="Q3444" s="8" t="s">
        <v>34</v>
      </c>
      <c r="R3444" s="8" t="s">
        <v>31</v>
      </c>
      <c r="S3444" s="23" t="s">
        <v>31</v>
      </c>
      <c r="T3444" s="8" t="s">
        <v>31</v>
      </c>
      <c r="U3444" s="8" t="s">
        <v>35</v>
      </c>
      <c r="V3444" s="17">
        <v>320</v>
      </c>
      <c r="W3444" s="17">
        <v>230</v>
      </c>
      <c r="X3444" s="17">
        <v>1.8</v>
      </c>
      <c r="Y3444" s="18">
        <v>1</v>
      </c>
      <c r="Z3444" s="33"/>
      <c r="AA3444" s="33">
        <v>412</v>
      </c>
      <c r="AB3444" s="33">
        <v>468</v>
      </c>
      <c r="AC3444" s="33">
        <v>79</v>
      </c>
      <c r="AD3444" s="33" t="s">
        <v>688</v>
      </c>
      <c r="AE3444" s="289">
        <v>1.5</v>
      </c>
      <c r="AF3444" s="70" t="s">
        <v>5160</v>
      </c>
      <c r="AG3444" s="349">
        <f t="shared" si="53"/>
        <v>880</v>
      </c>
      <c r="AH3444" s="349">
        <f t="shared" si="54"/>
        <v>880</v>
      </c>
      <c r="AI3444" s="349">
        <f t="shared" si="55"/>
        <v>8800</v>
      </c>
      <c r="AJ3444" s="306">
        <f>SUM(AI3407:AI3444)</f>
        <v>1283146</v>
      </c>
      <c r="AK3444" s="306">
        <v>16</v>
      </c>
      <c r="AL3444" s="306">
        <f>QUOTIENT(AJ3444,AK3444)</f>
        <v>80196</v>
      </c>
    </row>
    <row r="3445" spans="1:38">
      <c r="A3445" s="103">
        <v>45537</v>
      </c>
      <c r="B3445" s="20" t="s">
        <v>39</v>
      </c>
      <c r="C3445" s="8" t="s">
        <v>91</v>
      </c>
      <c r="D3445" s="24"/>
      <c r="F3445" s="11" t="s">
        <v>5502</v>
      </c>
      <c r="G3445" s="11">
        <v>1026532</v>
      </c>
      <c r="H3445" s="11" t="s">
        <v>4728</v>
      </c>
      <c r="I3445" s="11" t="s">
        <v>751</v>
      </c>
      <c r="J3445" s="11" t="s">
        <v>31</v>
      </c>
      <c r="K3445" s="11" t="s">
        <v>4763</v>
      </c>
      <c r="L3445" s="13">
        <v>10</v>
      </c>
      <c r="M3445" s="14" t="s">
        <v>61</v>
      </c>
      <c r="N3445" s="15">
        <v>45531</v>
      </c>
      <c r="O3445" s="68" t="s">
        <v>3782</v>
      </c>
      <c r="P3445" s="56" t="s">
        <v>244</v>
      </c>
      <c r="Q3445" s="8" t="s">
        <v>502</v>
      </c>
      <c r="R3445" s="8" t="s">
        <v>31</v>
      </c>
      <c r="S3445" s="8" t="s">
        <v>31</v>
      </c>
      <c r="T3445" s="23" t="s">
        <v>31</v>
      </c>
      <c r="U3445" s="82" t="s">
        <v>4837</v>
      </c>
      <c r="V3445" s="17">
        <v>425</v>
      </c>
      <c r="W3445" s="17">
        <v>118</v>
      </c>
      <c r="X3445" s="17">
        <v>1.6</v>
      </c>
      <c r="Y3445" s="18">
        <v>5</v>
      </c>
      <c r="Z3445" s="18" t="s">
        <v>3872</v>
      </c>
      <c r="AA3445" s="33">
        <v>345</v>
      </c>
      <c r="AB3445" s="70">
        <v>360</v>
      </c>
      <c r="AC3445" s="33">
        <v>47</v>
      </c>
      <c r="AD3445" s="33" t="s">
        <v>688</v>
      </c>
      <c r="AE3445" s="289">
        <v>1</v>
      </c>
      <c r="AF3445"/>
      <c r="AG3445" s="350">
        <f t="shared" ref="AG3445:AG3508" si="56">SUM(AA3445:AB3445)</f>
        <v>705</v>
      </c>
      <c r="AH3445" s="350">
        <f>QUOTIENT(AG3445,Y3445)</f>
        <v>141</v>
      </c>
      <c r="AI3445" s="350">
        <f>SUMPRODUCT(AH3445,L3445)</f>
        <v>1410</v>
      </c>
    </row>
    <row r="3446" spans="1:38">
      <c r="A3446" s="103">
        <v>45537</v>
      </c>
      <c r="B3446" s="7" t="s">
        <v>29</v>
      </c>
      <c r="C3446" s="8" t="s">
        <v>91</v>
      </c>
      <c r="D3446" s="8"/>
      <c r="F3446" s="11" t="s">
        <v>5502</v>
      </c>
      <c r="G3446" s="11">
        <v>1026532</v>
      </c>
      <c r="H3446" s="11" t="s">
        <v>4728</v>
      </c>
      <c r="I3446" s="12" t="s">
        <v>1884</v>
      </c>
      <c r="J3446" s="11" t="s">
        <v>31</v>
      </c>
      <c r="K3446" s="25" t="s">
        <v>5419</v>
      </c>
      <c r="L3446" s="32">
        <v>10</v>
      </c>
      <c r="M3446" s="14" t="s">
        <v>61</v>
      </c>
      <c r="N3446" s="15">
        <v>45531</v>
      </c>
      <c r="O3446" s="68" t="s">
        <v>3782</v>
      </c>
      <c r="P3446" s="8" t="s">
        <v>33</v>
      </c>
      <c r="Q3446" s="8" t="s">
        <v>34</v>
      </c>
      <c r="R3446" s="8" t="s">
        <v>31</v>
      </c>
      <c r="S3446" s="8" t="s">
        <v>31</v>
      </c>
      <c r="T3446" s="44" t="s">
        <v>5414</v>
      </c>
      <c r="U3446" s="8" t="s">
        <v>35</v>
      </c>
      <c r="V3446" s="17">
        <v>335</v>
      </c>
      <c r="W3446" s="17">
        <v>106</v>
      </c>
      <c r="X3446" s="17">
        <v>2</v>
      </c>
      <c r="Y3446" s="18">
        <v>2</v>
      </c>
      <c r="Z3446" s="33" t="s">
        <v>2707</v>
      </c>
      <c r="AA3446" s="33">
        <v>4</v>
      </c>
      <c r="AB3446" s="33">
        <v>114</v>
      </c>
      <c r="AC3446" s="33">
        <v>13</v>
      </c>
      <c r="AD3446" s="33" t="s">
        <v>688</v>
      </c>
      <c r="AE3446" s="289">
        <v>1</v>
      </c>
      <c r="AF3446" s="70" t="s">
        <v>5160</v>
      </c>
      <c r="AG3446" s="350">
        <f t="shared" si="56"/>
        <v>118</v>
      </c>
      <c r="AH3446" s="350">
        <f t="shared" ref="AH3446:AH3509" si="57">QUOTIENT(AG3446,Y3446)</f>
        <v>59</v>
      </c>
      <c r="AI3446" s="350">
        <f t="shared" ref="AI3446:AI3508" si="58">SUMPRODUCT(AH3446,L3446)</f>
        <v>590</v>
      </c>
    </row>
    <row r="3447" spans="1:38">
      <c r="A3447" s="103">
        <v>45538</v>
      </c>
      <c r="B3447" s="20" t="s">
        <v>39</v>
      </c>
      <c r="C3447" s="8" t="s">
        <v>91</v>
      </c>
      <c r="D3447" s="21" t="s">
        <v>5757</v>
      </c>
      <c r="E3447" s="9"/>
      <c r="F3447" s="11" t="s">
        <v>4560</v>
      </c>
      <c r="G3447" s="11">
        <v>1023808</v>
      </c>
      <c r="H3447" s="11" t="s">
        <v>1799</v>
      </c>
      <c r="I3447" s="12" t="s">
        <v>1911</v>
      </c>
      <c r="J3447" s="11" t="s">
        <v>31</v>
      </c>
      <c r="K3447" s="25" t="s">
        <v>1912</v>
      </c>
      <c r="L3447" s="66" t="s">
        <v>5411</v>
      </c>
      <c r="M3447" s="14">
        <v>8420</v>
      </c>
      <c r="N3447" s="15">
        <v>45464</v>
      </c>
      <c r="O3447" s="68" t="s">
        <v>3782</v>
      </c>
      <c r="P3447" s="8" t="s">
        <v>33</v>
      </c>
      <c r="Q3447" s="8" t="s">
        <v>115</v>
      </c>
      <c r="R3447" s="8" t="s">
        <v>31</v>
      </c>
      <c r="S3447" s="23" t="s">
        <v>31</v>
      </c>
      <c r="T3447" s="23" t="s">
        <v>31</v>
      </c>
      <c r="U3447" s="82" t="s">
        <v>4837</v>
      </c>
      <c r="V3447" s="17">
        <v>349.6</v>
      </c>
      <c r="W3447" s="17">
        <v>126</v>
      </c>
      <c r="X3447" s="17">
        <v>1.6</v>
      </c>
      <c r="Y3447" s="18">
        <v>1</v>
      </c>
      <c r="AA3447" s="33">
        <v>42</v>
      </c>
      <c r="AB3447" s="33">
        <v>322</v>
      </c>
      <c r="AC3447" s="33">
        <v>83</v>
      </c>
      <c r="AD3447" s="33" t="s">
        <v>688</v>
      </c>
      <c r="AE3447" s="289">
        <v>1</v>
      </c>
      <c r="AF3447"/>
      <c r="AG3447" s="350">
        <f t="shared" si="56"/>
        <v>364</v>
      </c>
      <c r="AH3447" s="350">
        <f t="shared" si="57"/>
        <v>364</v>
      </c>
      <c r="AI3447" s="338">
        <v>72800</v>
      </c>
    </row>
    <row r="3448" spans="1:38">
      <c r="A3448" s="103">
        <v>45537</v>
      </c>
      <c r="B3448" s="7" t="s">
        <v>29</v>
      </c>
      <c r="C3448" s="8" t="s">
        <v>91</v>
      </c>
      <c r="D3448" s="8"/>
      <c r="F3448" s="11" t="s">
        <v>5502</v>
      </c>
      <c r="G3448" s="11">
        <v>1026532</v>
      </c>
      <c r="H3448" s="11" t="s">
        <v>4728</v>
      </c>
      <c r="I3448" s="12" t="s">
        <v>1888</v>
      </c>
      <c r="J3448" s="11" t="s">
        <v>31</v>
      </c>
      <c r="K3448" s="25" t="s">
        <v>5420</v>
      </c>
      <c r="L3448" s="32">
        <v>10</v>
      </c>
      <c r="M3448" s="14" t="s">
        <v>61</v>
      </c>
      <c r="N3448" s="15">
        <v>45531</v>
      </c>
      <c r="O3448" s="68" t="s">
        <v>3782</v>
      </c>
      <c r="P3448" s="8" t="s">
        <v>33</v>
      </c>
      <c r="Q3448" s="8" t="s">
        <v>34</v>
      </c>
      <c r="R3448" s="8" t="s">
        <v>31</v>
      </c>
      <c r="S3448" s="8" t="s">
        <v>31</v>
      </c>
      <c r="T3448" s="44" t="s">
        <v>5414</v>
      </c>
      <c r="U3448" s="8" t="s">
        <v>35</v>
      </c>
      <c r="V3448" s="17">
        <v>248</v>
      </c>
      <c r="W3448" s="17">
        <v>111</v>
      </c>
      <c r="X3448" s="17">
        <v>1.95</v>
      </c>
      <c r="Y3448" s="18">
        <v>2</v>
      </c>
      <c r="Z3448" s="33" t="s">
        <v>2707</v>
      </c>
      <c r="AA3448" s="33">
        <v>64</v>
      </c>
      <c r="AB3448" s="33">
        <v>4</v>
      </c>
      <c r="AC3448" s="33">
        <v>13</v>
      </c>
      <c r="AD3448" s="33" t="s">
        <v>688</v>
      </c>
      <c r="AE3448" s="289">
        <v>1</v>
      </c>
      <c r="AF3448" s="70" t="s">
        <v>5160</v>
      </c>
      <c r="AG3448" s="350">
        <f t="shared" si="56"/>
        <v>68</v>
      </c>
      <c r="AH3448" s="350">
        <f t="shared" si="57"/>
        <v>34</v>
      </c>
      <c r="AI3448" s="350">
        <f t="shared" si="58"/>
        <v>340</v>
      </c>
    </row>
    <row r="3449" spans="1:38">
      <c r="A3449" s="103">
        <v>45538</v>
      </c>
      <c r="B3449" s="7" t="s">
        <v>29</v>
      </c>
      <c r="C3449" s="8" t="s">
        <v>91</v>
      </c>
      <c r="D3449" s="8"/>
      <c r="F3449" s="11" t="s">
        <v>5502</v>
      </c>
      <c r="G3449" s="11">
        <v>1026532</v>
      </c>
      <c r="H3449" s="11" t="s">
        <v>4728</v>
      </c>
      <c r="I3449" s="12" t="s">
        <v>4620</v>
      </c>
      <c r="J3449" s="11" t="s">
        <v>417</v>
      </c>
      <c r="K3449" s="11" t="s">
        <v>4621</v>
      </c>
      <c r="L3449" s="13">
        <v>10</v>
      </c>
      <c r="M3449" s="14">
        <v>8240</v>
      </c>
      <c r="N3449" s="52">
        <v>45531</v>
      </c>
      <c r="O3449" s="68" t="s">
        <v>3782</v>
      </c>
      <c r="P3449" s="8" t="s">
        <v>33</v>
      </c>
      <c r="Q3449" s="8" t="s">
        <v>34</v>
      </c>
      <c r="R3449" s="8" t="s">
        <v>31</v>
      </c>
      <c r="S3449" s="8" t="s">
        <v>31</v>
      </c>
      <c r="T3449" s="23" t="s">
        <v>31</v>
      </c>
      <c r="U3449" s="8" t="s">
        <v>35</v>
      </c>
      <c r="V3449" s="17">
        <v>112.5</v>
      </c>
      <c r="W3449" s="17">
        <v>185</v>
      </c>
      <c r="X3449" s="17">
        <v>1.6</v>
      </c>
      <c r="Y3449" s="18">
        <v>1</v>
      </c>
      <c r="AA3449" s="72">
        <v>253</v>
      </c>
      <c r="AB3449" s="72">
        <v>229</v>
      </c>
      <c r="AC3449" s="33">
        <v>88</v>
      </c>
      <c r="AD3449" s="33" t="s">
        <v>688</v>
      </c>
      <c r="AE3449" s="289">
        <v>1</v>
      </c>
      <c r="AF3449"/>
      <c r="AG3449" s="350">
        <f t="shared" si="56"/>
        <v>482</v>
      </c>
      <c r="AH3449" s="350">
        <f t="shared" si="57"/>
        <v>482</v>
      </c>
      <c r="AI3449" s="350">
        <f t="shared" si="58"/>
        <v>4820</v>
      </c>
    </row>
    <row r="3450" spans="1:38">
      <c r="A3450" s="103">
        <v>45539</v>
      </c>
      <c r="B3450" s="7" t="s">
        <v>29</v>
      </c>
      <c r="C3450" s="8" t="s">
        <v>91</v>
      </c>
      <c r="D3450" s="8"/>
      <c r="E3450" s="9"/>
      <c r="F3450" s="11" t="s">
        <v>5511</v>
      </c>
      <c r="G3450" s="11">
        <v>1023219</v>
      </c>
      <c r="H3450" s="11" t="s">
        <v>1371</v>
      </c>
      <c r="I3450" s="12" t="s">
        <v>292</v>
      </c>
      <c r="J3450" s="11" t="s">
        <v>31</v>
      </c>
      <c r="K3450" s="25" t="s">
        <v>868</v>
      </c>
      <c r="L3450" s="13">
        <v>1</v>
      </c>
      <c r="M3450" s="14" t="s">
        <v>869</v>
      </c>
      <c r="N3450" s="15">
        <v>45532</v>
      </c>
      <c r="O3450" s="68" t="s">
        <v>3782</v>
      </c>
      <c r="P3450" s="8" t="s">
        <v>33</v>
      </c>
      <c r="Q3450" s="8" t="s">
        <v>34</v>
      </c>
      <c r="R3450" s="8" t="s">
        <v>31</v>
      </c>
      <c r="S3450" s="8" t="s">
        <v>31</v>
      </c>
      <c r="T3450" s="44" t="s">
        <v>4980</v>
      </c>
      <c r="U3450" s="8" t="s">
        <v>35</v>
      </c>
      <c r="V3450" s="17">
        <v>280</v>
      </c>
      <c r="W3450" s="17">
        <v>134</v>
      </c>
      <c r="X3450" s="17">
        <v>2.8</v>
      </c>
      <c r="Y3450" s="18">
        <v>1</v>
      </c>
      <c r="Z3450" s="33"/>
      <c r="AA3450" s="72">
        <v>8</v>
      </c>
      <c r="AB3450" s="72">
        <v>11</v>
      </c>
      <c r="AC3450" s="33">
        <v>6</v>
      </c>
      <c r="AD3450" s="33" t="s">
        <v>724</v>
      </c>
      <c r="AE3450" s="289">
        <v>1.5</v>
      </c>
      <c r="AF3450" s="70" t="s">
        <v>5160</v>
      </c>
      <c r="AG3450" s="350">
        <f t="shared" si="56"/>
        <v>19</v>
      </c>
      <c r="AH3450" s="350">
        <f t="shared" si="57"/>
        <v>19</v>
      </c>
      <c r="AI3450" s="350">
        <f t="shared" si="58"/>
        <v>19</v>
      </c>
    </row>
    <row r="3451" spans="1:38">
      <c r="A3451" s="103">
        <v>45539</v>
      </c>
      <c r="B3451" s="7" t="s">
        <v>29</v>
      </c>
      <c r="C3451" s="8" t="s">
        <v>91</v>
      </c>
      <c r="D3451" s="8"/>
      <c r="E3451" s="9"/>
      <c r="F3451" s="11" t="s">
        <v>5512</v>
      </c>
      <c r="G3451" s="11">
        <v>1023219</v>
      </c>
      <c r="H3451" s="11" t="s">
        <v>1371</v>
      </c>
      <c r="I3451" s="12" t="s">
        <v>292</v>
      </c>
      <c r="J3451" s="11" t="s">
        <v>31</v>
      </c>
      <c r="K3451" s="25" t="s">
        <v>868</v>
      </c>
      <c r="L3451" s="13">
        <v>1</v>
      </c>
      <c r="M3451" s="14" t="s">
        <v>869</v>
      </c>
      <c r="N3451" s="15">
        <v>45532</v>
      </c>
      <c r="O3451" s="68" t="s">
        <v>3782</v>
      </c>
      <c r="P3451" s="8" t="s">
        <v>33</v>
      </c>
      <c r="Q3451" s="8" t="s">
        <v>34</v>
      </c>
      <c r="R3451" s="8" t="s">
        <v>31</v>
      </c>
      <c r="S3451" s="8" t="s">
        <v>31</v>
      </c>
      <c r="T3451" s="44" t="s">
        <v>4980</v>
      </c>
      <c r="U3451" s="8" t="s">
        <v>35</v>
      </c>
      <c r="V3451" s="17">
        <v>280</v>
      </c>
      <c r="W3451" s="17">
        <v>134</v>
      </c>
      <c r="X3451" s="17">
        <v>2.8</v>
      </c>
      <c r="Y3451" s="18">
        <v>1</v>
      </c>
      <c r="Z3451" s="33"/>
      <c r="AA3451" s="72">
        <v>8</v>
      </c>
      <c r="AB3451" s="72">
        <v>11</v>
      </c>
      <c r="AC3451" s="33">
        <v>6</v>
      </c>
      <c r="AD3451" s="33" t="s">
        <v>724</v>
      </c>
      <c r="AE3451" s="289">
        <v>1.5</v>
      </c>
      <c r="AF3451" s="70" t="s">
        <v>5160</v>
      </c>
      <c r="AG3451" s="350">
        <f t="shared" si="56"/>
        <v>19</v>
      </c>
      <c r="AH3451" s="350">
        <f t="shared" si="57"/>
        <v>19</v>
      </c>
      <c r="AI3451" s="350">
        <f t="shared" si="58"/>
        <v>19</v>
      </c>
    </row>
    <row r="3452" spans="1:38">
      <c r="A3452" s="103">
        <v>45539</v>
      </c>
      <c r="B3452" s="7" t="s">
        <v>29</v>
      </c>
      <c r="C3452" s="8" t="s">
        <v>91</v>
      </c>
      <c r="D3452" s="8"/>
      <c r="E3452" s="9"/>
      <c r="F3452" s="11" t="s">
        <v>5513</v>
      </c>
      <c r="G3452" s="11">
        <v>1023219</v>
      </c>
      <c r="H3452" s="11" t="s">
        <v>1371</v>
      </c>
      <c r="I3452" s="12" t="s">
        <v>292</v>
      </c>
      <c r="J3452" s="11" t="s">
        <v>31</v>
      </c>
      <c r="K3452" s="25" t="s">
        <v>868</v>
      </c>
      <c r="L3452" s="13">
        <v>2</v>
      </c>
      <c r="M3452" s="14" t="s">
        <v>869</v>
      </c>
      <c r="N3452" s="15">
        <v>45532</v>
      </c>
      <c r="O3452" s="68" t="s">
        <v>3782</v>
      </c>
      <c r="P3452" s="8" t="s">
        <v>33</v>
      </c>
      <c r="Q3452" s="8" t="s">
        <v>34</v>
      </c>
      <c r="R3452" s="8" t="s">
        <v>31</v>
      </c>
      <c r="S3452" s="8" t="s">
        <v>31</v>
      </c>
      <c r="T3452" s="44" t="s">
        <v>4980</v>
      </c>
      <c r="U3452" s="8" t="s">
        <v>35</v>
      </c>
      <c r="V3452" s="17">
        <v>280</v>
      </c>
      <c r="W3452" s="17">
        <v>134</v>
      </c>
      <c r="X3452" s="17">
        <v>2.8</v>
      </c>
      <c r="Y3452" s="18">
        <v>1</v>
      </c>
      <c r="Z3452" s="33"/>
      <c r="AA3452" s="72">
        <v>8</v>
      </c>
      <c r="AB3452" s="72">
        <v>11</v>
      </c>
      <c r="AC3452" s="33">
        <v>6</v>
      </c>
      <c r="AD3452" s="33" t="s">
        <v>724</v>
      </c>
      <c r="AE3452" s="289">
        <v>1.5</v>
      </c>
      <c r="AF3452" s="70" t="s">
        <v>5160</v>
      </c>
      <c r="AG3452" s="350">
        <f t="shared" si="56"/>
        <v>19</v>
      </c>
      <c r="AH3452" s="350">
        <f t="shared" si="57"/>
        <v>19</v>
      </c>
      <c r="AI3452" s="350">
        <f t="shared" si="58"/>
        <v>38</v>
      </c>
    </row>
    <row r="3453" spans="1:38">
      <c r="A3453" s="103">
        <v>45539</v>
      </c>
      <c r="B3453" s="7" t="s">
        <v>29</v>
      </c>
      <c r="C3453" s="8" t="s">
        <v>91</v>
      </c>
      <c r="D3453" s="8"/>
      <c r="E3453" s="9"/>
      <c r="F3453" s="11" t="s">
        <v>5514</v>
      </c>
      <c r="G3453" s="11">
        <v>1023219</v>
      </c>
      <c r="H3453" s="11" t="s">
        <v>1371</v>
      </c>
      <c r="I3453" s="12" t="s">
        <v>292</v>
      </c>
      <c r="J3453" s="11" t="s">
        <v>31</v>
      </c>
      <c r="K3453" s="25" t="s">
        <v>868</v>
      </c>
      <c r="L3453" s="13">
        <v>2</v>
      </c>
      <c r="M3453" s="14" t="s">
        <v>869</v>
      </c>
      <c r="N3453" s="15">
        <v>45532</v>
      </c>
      <c r="O3453" s="68" t="s">
        <v>3782</v>
      </c>
      <c r="P3453" s="8" t="s">
        <v>33</v>
      </c>
      <c r="Q3453" s="8" t="s">
        <v>34</v>
      </c>
      <c r="R3453" s="8" t="s">
        <v>31</v>
      </c>
      <c r="S3453" s="8" t="s">
        <v>31</v>
      </c>
      <c r="T3453" s="44" t="s">
        <v>4980</v>
      </c>
      <c r="U3453" s="8" t="s">
        <v>35</v>
      </c>
      <c r="V3453" s="17">
        <v>280</v>
      </c>
      <c r="W3453" s="17">
        <v>134</v>
      </c>
      <c r="X3453" s="17">
        <v>2.8</v>
      </c>
      <c r="Y3453" s="18">
        <v>1</v>
      </c>
      <c r="Z3453" s="33"/>
      <c r="AA3453" s="72">
        <v>8</v>
      </c>
      <c r="AB3453" s="72">
        <v>11</v>
      </c>
      <c r="AC3453" s="33">
        <v>6</v>
      </c>
      <c r="AD3453" s="33" t="s">
        <v>724</v>
      </c>
      <c r="AE3453" s="289">
        <v>1.5</v>
      </c>
      <c r="AF3453" s="70" t="s">
        <v>5160</v>
      </c>
      <c r="AG3453" s="350">
        <f t="shared" si="56"/>
        <v>19</v>
      </c>
      <c r="AH3453" s="350">
        <f t="shared" si="57"/>
        <v>19</v>
      </c>
      <c r="AI3453" s="350">
        <f t="shared" si="58"/>
        <v>38</v>
      </c>
    </row>
    <row r="3454" spans="1:38">
      <c r="A3454" s="103">
        <v>45539</v>
      </c>
      <c r="B3454" s="7" t="s">
        <v>29</v>
      </c>
      <c r="C3454" s="8" t="s">
        <v>91</v>
      </c>
      <c r="D3454" s="8"/>
      <c r="E3454" s="9"/>
      <c r="F3454" s="25" t="s">
        <v>5518</v>
      </c>
      <c r="G3454" s="11">
        <v>1023217</v>
      </c>
      <c r="H3454" s="11" t="s">
        <v>305</v>
      </c>
      <c r="I3454" s="12" t="s">
        <v>5519</v>
      </c>
      <c r="J3454" s="11" t="s">
        <v>31</v>
      </c>
      <c r="K3454" s="25" t="s">
        <v>859</v>
      </c>
      <c r="L3454" s="13">
        <v>1</v>
      </c>
      <c r="M3454" s="14">
        <v>1900</v>
      </c>
      <c r="N3454" s="15">
        <v>45537</v>
      </c>
      <c r="O3454" s="68" t="s">
        <v>3782</v>
      </c>
      <c r="P3454" s="8" t="s">
        <v>33</v>
      </c>
      <c r="Q3454" s="8" t="s">
        <v>34</v>
      </c>
      <c r="R3454" s="8" t="s">
        <v>31</v>
      </c>
      <c r="S3454" s="8" t="s">
        <v>31</v>
      </c>
      <c r="T3454" s="8" t="s">
        <v>31</v>
      </c>
      <c r="U3454" s="8" t="s">
        <v>35</v>
      </c>
      <c r="V3454" s="17">
        <v>280</v>
      </c>
      <c r="W3454" s="17">
        <v>134</v>
      </c>
      <c r="X3454" s="17">
        <v>2.8</v>
      </c>
      <c r="Y3454" s="18">
        <v>1</v>
      </c>
      <c r="Z3454" s="33"/>
      <c r="AA3454" s="72">
        <v>8</v>
      </c>
      <c r="AB3454" s="72">
        <v>11</v>
      </c>
      <c r="AC3454" s="33">
        <v>6</v>
      </c>
      <c r="AD3454" s="33" t="s">
        <v>688</v>
      </c>
      <c r="AE3454" s="289">
        <v>0.5</v>
      </c>
      <c r="AG3454" s="350">
        <f t="shared" si="56"/>
        <v>19</v>
      </c>
      <c r="AH3454" s="350">
        <f t="shared" si="57"/>
        <v>19</v>
      </c>
      <c r="AI3454" s="350">
        <f t="shared" si="58"/>
        <v>19</v>
      </c>
    </row>
    <row r="3455" spans="1:38">
      <c r="A3455" s="103">
        <v>45539</v>
      </c>
      <c r="B3455" s="7" t="s">
        <v>29</v>
      </c>
      <c r="C3455" s="8" t="s">
        <v>91</v>
      </c>
      <c r="D3455" s="8"/>
      <c r="E3455" s="27" t="s">
        <v>56</v>
      </c>
      <c r="F3455" s="11" t="s">
        <v>5521</v>
      </c>
      <c r="G3455" s="11">
        <v>1021889</v>
      </c>
      <c r="H3455" s="11" t="s">
        <v>3609</v>
      </c>
      <c r="I3455" s="12" t="s">
        <v>481</v>
      </c>
      <c r="J3455" s="11" t="s">
        <v>31</v>
      </c>
      <c r="K3455" s="11" t="s">
        <v>601</v>
      </c>
      <c r="L3455" s="13">
        <v>1</v>
      </c>
      <c r="M3455" s="14">
        <v>6159</v>
      </c>
      <c r="N3455" s="15">
        <v>45538</v>
      </c>
      <c r="O3455" s="68" t="s">
        <v>3782</v>
      </c>
      <c r="P3455" s="8" t="s">
        <v>33</v>
      </c>
      <c r="Q3455" s="8" t="s">
        <v>34</v>
      </c>
      <c r="R3455" s="8" t="s">
        <v>31</v>
      </c>
      <c r="S3455" s="8" t="s">
        <v>31</v>
      </c>
      <c r="T3455" s="23" t="s">
        <v>31</v>
      </c>
      <c r="U3455" s="8" t="s">
        <v>35</v>
      </c>
      <c r="V3455" s="17">
        <v>243</v>
      </c>
      <c r="W3455" s="17">
        <v>112</v>
      </c>
      <c r="X3455" s="17">
        <v>1.6</v>
      </c>
      <c r="Y3455" s="18">
        <v>2</v>
      </c>
      <c r="Z3455" s="33" t="s">
        <v>5522</v>
      </c>
      <c r="AA3455" s="72">
        <v>138</v>
      </c>
      <c r="AB3455" s="72">
        <v>242</v>
      </c>
      <c r="AC3455" s="33">
        <v>54</v>
      </c>
      <c r="AD3455" s="33" t="s">
        <v>688</v>
      </c>
      <c r="AE3455" s="289">
        <v>1.5</v>
      </c>
      <c r="AF3455"/>
      <c r="AG3455" s="350">
        <f t="shared" si="56"/>
        <v>380</v>
      </c>
      <c r="AH3455" s="350">
        <f t="shared" si="57"/>
        <v>190</v>
      </c>
      <c r="AI3455" s="350">
        <f t="shared" si="58"/>
        <v>190</v>
      </c>
    </row>
    <row r="3456" spans="1:38">
      <c r="A3456" s="103">
        <v>45540</v>
      </c>
      <c r="B3456" s="20" t="s">
        <v>39</v>
      </c>
      <c r="C3456" s="86" t="s">
        <v>1324</v>
      </c>
      <c r="D3456" s="19"/>
      <c r="F3456" s="11" t="s">
        <v>5517</v>
      </c>
      <c r="G3456" s="11">
        <v>1027902</v>
      </c>
      <c r="H3456" s="11" t="s">
        <v>2639</v>
      </c>
      <c r="I3456" s="12" t="s">
        <v>975</v>
      </c>
      <c r="J3456" s="11" t="s">
        <v>417</v>
      </c>
      <c r="K3456" s="11" t="s">
        <v>2640</v>
      </c>
      <c r="L3456" s="13">
        <v>50</v>
      </c>
      <c r="M3456" s="14">
        <v>8438</v>
      </c>
      <c r="N3456" s="52">
        <v>45537</v>
      </c>
      <c r="O3456" s="68" t="s">
        <v>3782</v>
      </c>
      <c r="P3456" s="8" t="s">
        <v>33</v>
      </c>
      <c r="Q3456" s="8" t="s">
        <v>115</v>
      </c>
      <c r="R3456" s="8" t="s">
        <v>31</v>
      </c>
      <c r="S3456" s="8" t="s">
        <v>31</v>
      </c>
      <c r="T3456" s="8" t="s">
        <v>31</v>
      </c>
      <c r="U3456" s="82" t="s">
        <v>4837</v>
      </c>
      <c r="V3456" s="17">
        <v>455</v>
      </c>
      <c r="W3456" s="17">
        <v>225</v>
      </c>
      <c r="X3456" s="17">
        <v>2.6</v>
      </c>
      <c r="Y3456" s="18">
        <v>1</v>
      </c>
      <c r="Z3456" s="18"/>
      <c r="AA3456" s="291">
        <v>903</v>
      </c>
      <c r="AB3456" s="291">
        <v>1182</v>
      </c>
      <c r="AC3456" s="291">
        <v>125</v>
      </c>
      <c r="AD3456" s="33" t="s">
        <v>724</v>
      </c>
      <c r="AE3456" s="289">
        <v>1.5</v>
      </c>
      <c r="AF3456"/>
      <c r="AG3456" s="350">
        <f t="shared" si="56"/>
        <v>2085</v>
      </c>
      <c r="AH3456" s="350">
        <f t="shared" si="57"/>
        <v>2085</v>
      </c>
      <c r="AI3456" s="350">
        <f t="shared" si="58"/>
        <v>104250</v>
      </c>
    </row>
    <row r="3457" spans="1:35">
      <c r="A3457" s="103">
        <v>45540</v>
      </c>
      <c r="B3457" s="20" t="s">
        <v>39</v>
      </c>
      <c r="C3457" s="71" t="s">
        <v>178</v>
      </c>
      <c r="D3457" s="126"/>
      <c r="E3457" s="27" t="s">
        <v>56</v>
      </c>
      <c r="F3457" s="11" t="s">
        <v>5494</v>
      </c>
      <c r="G3457" s="11">
        <v>1019331</v>
      </c>
      <c r="H3457" s="11" t="s">
        <v>5505</v>
      </c>
      <c r="I3457" s="12" t="s">
        <v>943</v>
      </c>
      <c r="J3457" s="11" t="s">
        <v>31</v>
      </c>
      <c r="K3457" s="11" t="s">
        <v>5523</v>
      </c>
      <c r="L3457" s="13">
        <v>2</v>
      </c>
      <c r="M3457" s="92" t="s">
        <v>5524</v>
      </c>
      <c r="N3457" s="15">
        <v>45538</v>
      </c>
      <c r="O3457" s="68" t="s">
        <v>3782</v>
      </c>
      <c r="P3457" s="8" t="s">
        <v>33</v>
      </c>
      <c r="Q3457" s="8" t="s">
        <v>351</v>
      </c>
      <c r="R3457" s="8" t="s">
        <v>31</v>
      </c>
      <c r="S3457" s="8" t="s">
        <v>31</v>
      </c>
      <c r="T3457" s="8" t="s">
        <v>31</v>
      </c>
      <c r="U3457" s="82" t="s">
        <v>4837</v>
      </c>
      <c r="V3457" s="17">
        <v>342.3</v>
      </c>
      <c r="W3457" s="17">
        <v>223</v>
      </c>
      <c r="X3457" s="17">
        <v>2</v>
      </c>
      <c r="Y3457" s="18">
        <v>1</v>
      </c>
      <c r="Z3457" s="33"/>
      <c r="AA3457" s="33">
        <v>789</v>
      </c>
      <c r="AB3457" s="33">
        <v>834</v>
      </c>
      <c r="AC3457" s="33">
        <v>172</v>
      </c>
      <c r="AD3457" s="33" t="s">
        <v>688</v>
      </c>
      <c r="AE3457" s="289">
        <v>3</v>
      </c>
      <c r="AF3457"/>
      <c r="AG3457" s="350">
        <f t="shared" si="56"/>
        <v>1623</v>
      </c>
      <c r="AH3457" s="350">
        <f t="shared" si="57"/>
        <v>1623</v>
      </c>
      <c r="AI3457" s="350">
        <f t="shared" si="58"/>
        <v>3246</v>
      </c>
    </row>
    <row r="3458" spans="1:35">
      <c r="A3458" s="103">
        <v>45544</v>
      </c>
      <c r="B3458" s="20" t="s">
        <v>39</v>
      </c>
      <c r="C3458" s="8" t="s">
        <v>91</v>
      </c>
      <c r="D3458" s="8"/>
      <c r="E3458" s="8"/>
      <c r="F3458" s="11" t="s">
        <v>5527</v>
      </c>
      <c r="G3458" s="11">
        <v>1023154</v>
      </c>
      <c r="H3458" s="11" t="s">
        <v>456</v>
      </c>
      <c r="I3458" s="34" t="s">
        <v>528</v>
      </c>
      <c r="J3458" s="11" t="s">
        <v>31</v>
      </c>
      <c r="K3458" s="11" t="s">
        <v>718</v>
      </c>
      <c r="L3458" s="13">
        <v>1</v>
      </c>
      <c r="M3458" s="14">
        <v>8223</v>
      </c>
      <c r="N3458" s="15">
        <v>45541</v>
      </c>
      <c r="O3458" s="68" t="s">
        <v>3782</v>
      </c>
      <c r="P3458" s="56" t="s">
        <v>244</v>
      </c>
      <c r="Q3458" s="8" t="s">
        <v>34</v>
      </c>
      <c r="R3458" s="38" t="s">
        <v>158</v>
      </c>
      <c r="S3458" s="94" t="s">
        <v>3634</v>
      </c>
      <c r="T3458" s="31" t="s">
        <v>5529</v>
      </c>
      <c r="U3458" s="82" t="s">
        <v>4837</v>
      </c>
      <c r="V3458" s="17">
        <v>320</v>
      </c>
      <c r="W3458" s="17">
        <v>241</v>
      </c>
      <c r="X3458" s="17">
        <v>2.2000000000000002</v>
      </c>
      <c r="Y3458" s="18">
        <v>1</v>
      </c>
      <c r="Z3458" s="33"/>
      <c r="AA3458" s="33">
        <v>1891</v>
      </c>
      <c r="AB3458" s="33">
        <v>1298</v>
      </c>
      <c r="AC3458" s="33">
        <v>254</v>
      </c>
      <c r="AD3458" s="33" t="s">
        <v>688</v>
      </c>
      <c r="AE3458" s="289">
        <v>2</v>
      </c>
      <c r="AF3458" s="70" t="s">
        <v>5160</v>
      </c>
      <c r="AG3458" s="350">
        <f t="shared" si="56"/>
        <v>3189</v>
      </c>
      <c r="AH3458" s="350">
        <f t="shared" si="57"/>
        <v>3189</v>
      </c>
      <c r="AI3458" s="350">
        <f t="shared" si="58"/>
        <v>3189</v>
      </c>
    </row>
    <row r="3459" spans="1:35">
      <c r="A3459" s="103">
        <v>45544</v>
      </c>
      <c r="B3459" s="20" t="s">
        <v>39</v>
      </c>
      <c r="C3459" s="8" t="s">
        <v>91</v>
      </c>
      <c r="D3459" s="8"/>
      <c r="E3459" s="8"/>
      <c r="F3459" s="11" t="s">
        <v>5528</v>
      </c>
      <c r="G3459" s="11">
        <v>1023154</v>
      </c>
      <c r="H3459" s="11" t="s">
        <v>456</v>
      </c>
      <c r="I3459" s="34" t="s">
        <v>528</v>
      </c>
      <c r="J3459" s="11" t="s">
        <v>31</v>
      </c>
      <c r="K3459" s="11" t="s">
        <v>718</v>
      </c>
      <c r="L3459" s="13">
        <v>1</v>
      </c>
      <c r="M3459" s="14">
        <v>8223</v>
      </c>
      <c r="N3459" s="15">
        <v>45541</v>
      </c>
      <c r="O3459" s="68" t="s">
        <v>3782</v>
      </c>
      <c r="P3459" s="56" t="s">
        <v>244</v>
      </c>
      <c r="Q3459" s="8" t="s">
        <v>34</v>
      </c>
      <c r="R3459" s="38" t="s">
        <v>158</v>
      </c>
      <c r="S3459" s="94" t="s">
        <v>3634</v>
      </c>
      <c r="T3459" s="31" t="s">
        <v>5529</v>
      </c>
      <c r="U3459" s="82" t="s">
        <v>4837</v>
      </c>
      <c r="V3459" s="17">
        <v>320</v>
      </c>
      <c r="W3459" s="17">
        <v>241</v>
      </c>
      <c r="X3459" s="17">
        <v>2.2000000000000002</v>
      </c>
      <c r="Y3459" s="18">
        <v>1</v>
      </c>
      <c r="Z3459" s="33"/>
      <c r="AA3459" s="33">
        <v>1891</v>
      </c>
      <c r="AB3459" s="33">
        <v>1298</v>
      </c>
      <c r="AC3459" s="33">
        <v>254</v>
      </c>
      <c r="AD3459" s="33" t="s">
        <v>688</v>
      </c>
      <c r="AE3459" s="289">
        <v>2</v>
      </c>
      <c r="AF3459" s="70" t="s">
        <v>5160</v>
      </c>
      <c r="AG3459" s="350">
        <f t="shared" si="56"/>
        <v>3189</v>
      </c>
      <c r="AH3459" s="350">
        <f t="shared" si="57"/>
        <v>3189</v>
      </c>
      <c r="AI3459" s="350">
        <f t="shared" si="58"/>
        <v>3189</v>
      </c>
    </row>
    <row r="3460" spans="1:35">
      <c r="A3460" s="103">
        <v>45544</v>
      </c>
      <c r="B3460" s="20" t="s">
        <v>39</v>
      </c>
      <c r="C3460" s="21" t="s">
        <v>281</v>
      </c>
      <c r="D3460" s="8"/>
      <c r="E3460" s="22"/>
      <c r="F3460" s="11" t="s">
        <v>5530</v>
      </c>
      <c r="G3460" s="11">
        <v>1023155</v>
      </c>
      <c r="H3460" s="11" t="s">
        <v>1413</v>
      </c>
      <c r="I3460" s="34" t="s">
        <v>528</v>
      </c>
      <c r="J3460" s="11" t="s">
        <v>31</v>
      </c>
      <c r="K3460" s="11" t="s">
        <v>719</v>
      </c>
      <c r="L3460" s="13">
        <v>1</v>
      </c>
      <c r="M3460" s="14">
        <v>8229</v>
      </c>
      <c r="N3460" s="15">
        <v>45538</v>
      </c>
      <c r="O3460" s="68" t="s">
        <v>3782</v>
      </c>
      <c r="P3460" s="56" t="s">
        <v>244</v>
      </c>
      <c r="Q3460" s="8" t="s">
        <v>34</v>
      </c>
      <c r="R3460" s="8" t="s">
        <v>31</v>
      </c>
      <c r="S3460" s="8" t="s">
        <v>31</v>
      </c>
      <c r="T3460" s="31" t="s">
        <v>5529</v>
      </c>
      <c r="U3460" s="82" t="s">
        <v>4837</v>
      </c>
      <c r="V3460" s="17">
        <v>320</v>
      </c>
      <c r="W3460" s="17">
        <v>241</v>
      </c>
      <c r="X3460" s="17">
        <v>2.2000000000000002</v>
      </c>
      <c r="Y3460" s="18">
        <v>1</v>
      </c>
      <c r="Z3460" s="33"/>
      <c r="AA3460" s="33">
        <v>1879</v>
      </c>
      <c r="AB3460" s="33">
        <v>1284</v>
      </c>
      <c r="AC3460" s="33">
        <v>254</v>
      </c>
      <c r="AD3460" s="33" t="s">
        <v>688</v>
      </c>
      <c r="AE3460" s="289">
        <v>2</v>
      </c>
      <c r="AF3460" s="70" t="s">
        <v>5160</v>
      </c>
      <c r="AG3460" s="350">
        <f t="shared" si="56"/>
        <v>3163</v>
      </c>
      <c r="AH3460" s="350">
        <f t="shared" si="57"/>
        <v>3163</v>
      </c>
      <c r="AI3460" s="350">
        <f t="shared" si="58"/>
        <v>3163</v>
      </c>
    </row>
    <row r="3461" spans="1:35">
      <c r="A3461" s="103">
        <v>45544</v>
      </c>
      <c r="B3461" s="20" t="s">
        <v>39</v>
      </c>
      <c r="C3461" s="21" t="s">
        <v>281</v>
      </c>
      <c r="D3461" s="8"/>
      <c r="E3461" s="22"/>
      <c r="F3461" s="11" t="s">
        <v>5526</v>
      </c>
      <c r="G3461" s="11">
        <v>1023155</v>
      </c>
      <c r="H3461" s="11" t="s">
        <v>1413</v>
      </c>
      <c r="I3461" s="34" t="s">
        <v>528</v>
      </c>
      <c r="J3461" s="11" t="s">
        <v>31</v>
      </c>
      <c r="K3461" s="11" t="s">
        <v>719</v>
      </c>
      <c r="L3461" s="13">
        <v>1</v>
      </c>
      <c r="M3461" s="14">
        <v>8229</v>
      </c>
      <c r="N3461" s="15">
        <v>45538</v>
      </c>
      <c r="O3461" s="68" t="s">
        <v>3782</v>
      </c>
      <c r="P3461" s="56" t="s">
        <v>244</v>
      </c>
      <c r="Q3461" s="8" t="s">
        <v>34</v>
      </c>
      <c r="R3461" s="8" t="s">
        <v>31</v>
      </c>
      <c r="S3461" s="8" t="s">
        <v>31</v>
      </c>
      <c r="T3461" s="31" t="s">
        <v>5529</v>
      </c>
      <c r="U3461" s="82" t="s">
        <v>4837</v>
      </c>
      <c r="V3461" s="17">
        <v>320</v>
      </c>
      <c r="W3461" s="17">
        <v>241</v>
      </c>
      <c r="X3461" s="17">
        <v>2.2000000000000002</v>
      </c>
      <c r="Y3461" s="18">
        <v>1</v>
      </c>
      <c r="Z3461" s="33"/>
      <c r="AA3461" s="33">
        <v>1879</v>
      </c>
      <c r="AB3461" s="33">
        <v>1284</v>
      </c>
      <c r="AC3461" s="33">
        <v>254</v>
      </c>
      <c r="AD3461" s="33" t="s">
        <v>688</v>
      </c>
      <c r="AE3461" s="289">
        <v>2</v>
      </c>
      <c r="AF3461" s="70" t="s">
        <v>5160</v>
      </c>
      <c r="AG3461" s="350">
        <f t="shared" si="56"/>
        <v>3163</v>
      </c>
      <c r="AH3461" s="350">
        <f t="shared" si="57"/>
        <v>3163</v>
      </c>
      <c r="AI3461" s="350">
        <f t="shared" si="58"/>
        <v>3163</v>
      </c>
    </row>
    <row r="3462" spans="1:35">
      <c r="A3462" s="103">
        <v>45544</v>
      </c>
      <c r="B3462" s="20" t="s">
        <v>39</v>
      </c>
      <c r="C3462" s="21" t="s">
        <v>281</v>
      </c>
      <c r="D3462" s="8"/>
      <c r="E3462" s="22"/>
      <c r="F3462" s="11" t="s">
        <v>5531</v>
      </c>
      <c r="G3462" s="11">
        <v>1023155</v>
      </c>
      <c r="H3462" s="11" t="s">
        <v>1413</v>
      </c>
      <c r="I3462" s="34" t="s">
        <v>528</v>
      </c>
      <c r="J3462" s="11" t="s">
        <v>31</v>
      </c>
      <c r="K3462" s="11" t="s">
        <v>719</v>
      </c>
      <c r="L3462" s="13">
        <v>1</v>
      </c>
      <c r="M3462" s="14">
        <v>8229</v>
      </c>
      <c r="N3462" s="15">
        <v>45538</v>
      </c>
      <c r="O3462" s="68" t="s">
        <v>3782</v>
      </c>
      <c r="P3462" s="56" t="s">
        <v>244</v>
      </c>
      <c r="Q3462" s="8" t="s">
        <v>34</v>
      </c>
      <c r="R3462" s="8" t="s">
        <v>31</v>
      </c>
      <c r="S3462" s="8" t="s">
        <v>31</v>
      </c>
      <c r="T3462" s="31" t="s">
        <v>5529</v>
      </c>
      <c r="U3462" s="82" t="s">
        <v>4837</v>
      </c>
      <c r="V3462" s="17">
        <v>320</v>
      </c>
      <c r="W3462" s="17">
        <v>241</v>
      </c>
      <c r="X3462" s="17">
        <v>2.2000000000000002</v>
      </c>
      <c r="Y3462" s="18">
        <v>1</v>
      </c>
      <c r="Z3462" s="33"/>
      <c r="AA3462" s="33">
        <v>1879</v>
      </c>
      <c r="AB3462" s="33">
        <v>1284</v>
      </c>
      <c r="AC3462" s="33">
        <v>254</v>
      </c>
      <c r="AD3462" s="33" t="s">
        <v>688</v>
      </c>
      <c r="AE3462" s="289">
        <v>2</v>
      </c>
      <c r="AF3462" s="70" t="s">
        <v>5160</v>
      </c>
      <c r="AG3462" s="350">
        <f t="shared" si="56"/>
        <v>3163</v>
      </c>
      <c r="AH3462" s="350">
        <f t="shared" si="57"/>
        <v>3163</v>
      </c>
      <c r="AI3462" s="350">
        <f t="shared" si="58"/>
        <v>3163</v>
      </c>
    </row>
    <row r="3463" spans="1:35">
      <c r="A3463" s="103">
        <v>45546</v>
      </c>
      <c r="B3463" s="7" t="s">
        <v>29</v>
      </c>
      <c r="C3463" s="71" t="s">
        <v>178</v>
      </c>
      <c r="D3463" s="8"/>
      <c r="E3463" s="27" t="s">
        <v>56</v>
      </c>
      <c r="F3463" s="25" t="s">
        <v>5494</v>
      </c>
      <c r="G3463" s="11">
        <v>1019331</v>
      </c>
      <c r="H3463" s="11" t="s">
        <v>5505</v>
      </c>
      <c r="I3463" s="12" t="s">
        <v>104</v>
      </c>
      <c r="J3463" s="11" t="s">
        <v>5499</v>
      </c>
      <c r="K3463" s="25" t="s">
        <v>5491</v>
      </c>
      <c r="L3463" s="13">
        <v>2</v>
      </c>
      <c r="M3463" s="92" t="s">
        <v>5506</v>
      </c>
      <c r="N3463" s="15">
        <v>45531</v>
      </c>
      <c r="O3463" s="68" t="s">
        <v>3782</v>
      </c>
      <c r="P3463" s="8" t="s">
        <v>33</v>
      </c>
      <c r="Q3463" s="28" t="s">
        <v>131</v>
      </c>
      <c r="R3463" s="8" t="s">
        <v>31</v>
      </c>
      <c r="S3463" s="8" t="s">
        <v>31</v>
      </c>
      <c r="T3463" s="23" t="s">
        <v>31</v>
      </c>
      <c r="U3463" s="8" t="s">
        <v>35</v>
      </c>
      <c r="V3463" s="17">
        <v>255.7</v>
      </c>
      <c r="W3463" s="17">
        <v>171</v>
      </c>
      <c r="X3463" s="17">
        <v>1.6</v>
      </c>
      <c r="Y3463" s="18">
        <v>1</v>
      </c>
      <c r="Z3463" s="33" t="s">
        <v>987</v>
      </c>
      <c r="AA3463" s="370">
        <v>90</v>
      </c>
      <c r="AB3463" s="370">
        <v>455</v>
      </c>
      <c r="AC3463" s="370">
        <v>92</v>
      </c>
      <c r="AD3463" s="33" t="s">
        <v>724</v>
      </c>
      <c r="AE3463" s="289">
        <v>2.5</v>
      </c>
      <c r="AF3463"/>
      <c r="AG3463" s="350">
        <f t="shared" si="56"/>
        <v>545</v>
      </c>
      <c r="AH3463" s="350">
        <f t="shared" si="57"/>
        <v>545</v>
      </c>
      <c r="AI3463" s="350">
        <f t="shared" si="58"/>
        <v>1090</v>
      </c>
    </row>
    <row r="3464" spans="1:35">
      <c r="A3464" s="103">
        <v>45546</v>
      </c>
      <c r="B3464" s="7" t="s">
        <v>29</v>
      </c>
      <c r="C3464" s="71" t="s">
        <v>178</v>
      </c>
      <c r="D3464" s="8"/>
      <c r="E3464" s="27" t="s">
        <v>56</v>
      </c>
      <c r="F3464" s="25" t="s">
        <v>5494</v>
      </c>
      <c r="G3464" s="11">
        <v>1019331</v>
      </c>
      <c r="H3464" s="11" t="s">
        <v>5505</v>
      </c>
      <c r="I3464" s="12" t="s">
        <v>598</v>
      </c>
      <c r="J3464" s="11" t="s">
        <v>5499</v>
      </c>
      <c r="K3464" s="25" t="s">
        <v>5492</v>
      </c>
      <c r="L3464" s="13">
        <v>2</v>
      </c>
      <c r="M3464" s="92" t="s">
        <v>5507</v>
      </c>
      <c r="N3464" s="15">
        <v>45531</v>
      </c>
      <c r="O3464" s="68" t="s">
        <v>3782</v>
      </c>
      <c r="P3464" s="8" t="s">
        <v>33</v>
      </c>
      <c r="Q3464" s="28" t="s">
        <v>131</v>
      </c>
      <c r="R3464" s="8" t="s">
        <v>31</v>
      </c>
      <c r="S3464" s="8" t="s">
        <v>31</v>
      </c>
      <c r="T3464" s="23" t="s">
        <v>31</v>
      </c>
      <c r="U3464" s="8" t="s">
        <v>35</v>
      </c>
      <c r="V3464" s="17">
        <v>255.7</v>
      </c>
      <c r="W3464" s="17">
        <v>171</v>
      </c>
      <c r="X3464" s="17">
        <v>1.6</v>
      </c>
      <c r="Y3464" s="18">
        <v>1</v>
      </c>
      <c r="Z3464" s="33" t="s">
        <v>990</v>
      </c>
      <c r="AA3464" s="370"/>
      <c r="AB3464" s="370"/>
      <c r="AC3464" s="370"/>
      <c r="AD3464" s="33" t="s">
        <v>724</v>
      </c>
      <c r="AE3464" s="289">
        <v>2.5</v>
      </c>
      <c r="AF3464"/>
      <c r="AG3464" s="350">
        <f t="shared" si="56"/>
        <v>0</v>
      </c>
      <c r="AH3464" s="350">
        <f t="shared" si="57"/>
        <v>0</v>
      </c>
      <c r="AI3464" s="350">
        <f t="shared" si="58"/>
        <v>0</v>
      </c>
    </row>
    <row r="3465" spans="1:35">
      <c r="A3465" s="103">
        <v>45546</v>
      </c>
      <c r="B3465" s="7" t="s">
        <v>29</v>
      </c>
      <c r="C3465" s="71" t="s">
        <v>178</v>
      </c>
      <c r="D3465" s="8"/>
      <c r="E3465" s="27" t="s">
        <v>56</v>
      </c>
      <c r="F3465" s="25" t="s">
        <v>5494</v>
      </c>
      <c r="G3465" s="11">
        <v>1019331</v>
      </c>
      <c r="H3465" s="11" t="s">
        <v>5505</v>
      </c>
      <c r="I3465" s="12" t="s">
        <v>5509</v>
      </c>
      <c r="J3465" s="11" t="s">
        <v>5499</v>
      </c>
      <c r="K3465" s="25" t="s">
        <v>5493</v>
      </c>
      <c r="L3465" s="13">
        <v>2</v>
      </c>
      <c r="M3465" s="92" t="s">
        <v>5508</v>
      </c>
      <c r="N3465" s="15">
        <v>45531</v>
      </c>
      <c r="O3465" s="68" t="s">
        <v>3782</v>
      </c>
      <c r="P3465" s="8" t="s">
        <v>33</v>
      </c>
      <c r="Q3465" s="28" t="s">
        <v>131</v>
      </c>
      <c r="R3465" s="8" t="s">
        <v>31</v>
      </c>
      <c r="S3465" s="8" t="s">
        <v>31</v>
      </c>
      <c r="T3465" s="23" t="s">
        <v>31</v>
      </c>
      <c r="U3465" s="8" t="s">
        <v>35</v>
      </c>
      <c r="V3465" s="17">
        <v>255.7</v>
      </c>
      <c r="W3465" s="17">
        <v>171</v>
      </c>
      <c r="X3465" s="17">
        <v>1.6</v>
      </c>
      <c r="Y3465" s="18">
        <v>1</v>
      </c>
      <c r="Z3465" s="33" t="s">
        <v>985</v>
      </c>
      <c r="AA3465" s="370"/>
      <c r="AB3465" s="370"/>
      <c r="AC3465" s="370"/>
      <c r="AD3465" s="33" t="s">
        <v>724</v>
      </c>
      <c r="AE3465" s="289">
        <v>2.5</v>
      </c>
      <c r="AF3465"/>
      <c r="AG3465" s="350">
        <f t="shared" si="56"/>
        <v>0</v>
      </c>
      <c r="AH3465" s="350">
        <f t="shared" si="57"/>
        <v>0</v>
      </c>
      <c r="AI3465" s="350">
        <f t="shared" si="58"/>
        <v>0</v>
      </c>
    </row>
    <row r="3466" spans="1:35">
      <c r="A3466" s="103">
        <v>45547</v>
      </c>
      <c r="B3466" s="20" t="s">
        <v>39</v>
      </c>
      <c r="C3466" s="21" t="s">
        <v>281</v>
      </c>
      <c r="D3466" s="8"/>
      <c r="E3466" s="9"/>
      <c r="F3466" s="25" t="s">
        <v>5462</v>
      </c>
      <c r="G3466" s="11">
        <v>1023227</v>
      </c>
      <c r="H3466" s="11" t="s">
        <v>3650</v>
      </c>
      <c r="I3466" s="12" t="s">
        <v>528</v>
      </c>
      <c r="J3466" s="11" t="s">
        <v>4006</v>
      </c>
      <c r="K3466" s="11" t="s">
        <v>3623</v>
      </c>
      <c r="L3466" s="13">
        <v>50</v>
      </c>
      <c r="M3466" s="14">
        <v>8293</v>
      </c>
      <c r="N3466" s="15">
        <v>45484</v>
      </c>
      <c r="O3466" s="68" t="s">
        <v>3782</v>
      </c>
      <c r="P3466" s="8" t="s">
        <v>33</v>
      </c>
      <c r="Q3466" s="8" t="s">
        <v>115</v>
      </c>
      <c r="R3466" s="8" t="s">
        <v>31</v>
      </c>
      <c r="S3466" s="23" t="s">
        <v>31</v>
      </c>
      <c r="T3466" s="44" t="s">
        <v>5250</v>
      </c>
      <c r="U3466" s="82" t="s">
        <v>4837</v>
      </c>
      <c r="V3466" s="17">
        <v>274.2</v>
      </c>
      <c r="W3466" s="17">
        <v>388</v>
      </c>
      <c r="X3466" s="17">
        <v>2.7</v>
      </c>
      <c r="Y3466" s="18">
        <v>1</v>
      </c>
      <c r="Z3466" s="33" t="s">
        <v>987</v>
      </c>
      <c r="AA3466" s="370">
        <v>1387</v>
      </c>
      <c r="AB3466" s="370">
        <v>1389</v>
      </c>
      <c r="AC3466" s="370">
        <v>291</v>
      </c>
      <c r="AD3466" s="33" t="s">
        <v>688</v>
      </c>
      <c r="AE3466" s="289">
        <v>2</v>
      </c>
      <c r="AF3466" s="70" t="s">
        <v>5160</v>
      </c>
      <c r="AG3466" s="350">
        <f t="shared" si="56"/>
        <v>2776</v>
      </c>
      <c r="AH3466" s="350">
        <f t="shared" si="57"/>
        <v>2776</v>
      </c>
      <c r="AI3466" s="350">
        <f t="shared" si="58"/>
        <v>138800</v>
      </c>
    </row>
    <row r="3467" spans="1:35">
      <c r="A3467" s="103">
        <v>45547</v>
      </c>
      <c r="B3467" s="20" t="s">
        <v>39</v>
      </c>
      <c r="C3467" s="8" t="s">
        <v>91</v>
      </c>
      <c r="D3467" s="8"/>
      <c r="E3467" s="9"/>
      <c r="F3467" s="25" t="s">
        <v>5462</v>
      </c>
      <c r="G3467" s="11">
        <v>1023227</v>
      </c>
      <c r="H3467" s="11" t="s">
        <v>3650</v>
      </c>
      <c r="I3467" s="12" t="s">
        <v>2045</v>
      </c>
      <c r="J3467" s="11" t="s">
        <v>4006</v>
      </c>
      <c r="K3467" s="11" t="s">
        <v>3676</v>
      </c>
      <c r="L3467" s="13">
        <v>50</v>
      </c>
      <c r="M3467" s="14">
        <v>7140</v>
      </c>
      <c r="N3467" s="15">
        <v>45484</v>
      </c>
      <c r="O3467" s="68" t="s">
        <v>3782</v>
      </c>
      <c r="P3467" s="8" t="s">
        <v>33</v>
      </c>
      <c r="Q3467" s="8" t="s">
        <v>115</v>
      </c>
      <c r="R3467" s="8" t="s">
        <v>31</v>
      </c>
      <c r="S3467" s="23" t="s">
        <v>31</v>
      </c>
      <c r="T3467" s="44" t="s">
        <v>5250</v>
      </c>
      <c r="U3467" s="82" t="s">
        <v>4837</v>
      </c>
      <c r="V3467" s="17">
        <v>274.2</v>
      </c>
      <c r="W3467" s="17">
        <v>388</v>
      </c>
      <c r="X3467" s="17">
        <v>2.7</v>
      </c>
      <c r="Y3467" s="18">
        <v>1</v>
      </c>
      <c r="Z3467" s="33" t="s">
        <v>990</v>
      </c>
      <c r="AA3467" s="370"/>
      <c r="AB3467" s="370"/>
      <c r="AC3467" s="370"/>
      <c r="AD3467" s="33" t="s">
        <v>688</v>
      </c>
      <c r="AE3467" s="289">
        <v>2</v>
      </c>
      <c r="AF3467" s="70" t="s">
        <v>5160</v>
      </c>
      <c r="AG3467" s="350">
        <f t="shared" si="56"/>
        <v>0</v>
      </c>
      <c r="AH3467" s="350">
        <f t="shared" si="57"/>
        <v>0</v>
      </c>
      <c r="AI3467" s="350">
        <f t="shared" si="58"/>
        <v>0</v>
      </c>
    </row>
    <row r="3468" spans="1:35">
      <c r="A3468" s="103">
        <v>45547</v>
      </c>
      <c r="B3468" s="20" t="s">
        <v>39</v>
      </c>
      <c r="C3468" s="8" t="s">
        <v>91</v>
      </c>
      <c r="D3468" s="8"/>
      <c r="E3468" s="9"/>
      <c r="F3468" s="25" t="s">
        <v>5462</v>
      </c>
      <c r="G3468" s="11">
        <v>1023227</v>
      </c>
      <c r="H3468" s="11" t="s">
        <v>3650</v>
      </c>
      <c r="I3468" s="12" t="s">
        <v>598</v>
      </c>
      <c r="J3468" s="11" t="s">
        <v>4006</v>
      </c>
      <c r="K3468" s="11" t="s">
        <v>3677</v>
      </c>
      <c r="L3468" s="13">
        <v>50</v>
      </c>
      <c r="M3468" s="14">
        <v>6822</v>
      </c>
      <c r="N3468" s="15">
        <v>45484</v>
      </c>
      <c r="O3468" s="68" t="s">
        <v>3782</v>
      </c>
      <c r="P3468" s="8" t="s">
        <v>33</v>
      </c>
      <c r="Q3468" s="8" t="s">
        <v>115</v>
      </c>
      <c r="R3468" s="8" t="s">
        <v>31</v>
      </c>
      <c r="S3468" s="23" t="s">
        <v>31</v>
      </c>
      <c r="T3468" s="44" t="s">
        <v>5250</v>
      </c>
      <c r="U3468" s="82" t="s">
        <v>4837</v>
      </c>
      <c r="V3468" s="17">
        <v>274.2</v>
      </c>
      <c r="W3468" s="17">
        <v>388</v>
      </c>
      <c r="X3468" s="17">
        <v>2.7</v>
      </c>
      <c r="Y3468" s="18">
        <v>1</v>
      </c>
      <c r="Z3468" s="33" t="s">
        <v>985</v>
      </c>
      <c r="AA3468" s="370"/>
      <c r="AB3468" s="370"/>
      <c r="AC3468" s="370"/>
      <c r="AD3468" s="33" t="s">
        <v>688</v>
      </c>
      <c r="AE3468" s="289">
        <v>2</v>
      </c>
      <c r="AF3468" s="70" t="s">
        <v>5160</v>
      </c>
      <c r="AG3468" s="350">
        <f t="shared" si="56"/>
        <v>0</v>
      </c>
      <c r="AH3468" s="350">
        <f t="shared" si="57"/>
        <v>0</v>
      </c>
      <c r="AI3468" s="350">
        <f t="shared" si="58"/>
        <v>0</v>
      </c>
    </row>
    <row r="3469" spans="1:35">
      <c r="A3469" s="103">
        <v>45547</v>
      </c>
      <c r="B3469" s="20" t="s">
        <v>39</v>
      </c>
      <c r="C3469" s="8" t="s">
        <v>91</v>
      </c>
      <c r="D3469" s="8"/>
      <c r="E3469" s="9"/>
      <c r="F3469" s="25" t="s">
        <v>5462</v>
      </c>
      <c r="G3469" s="11">
        <v>1023227</v>
      </c>
      <c r="H3469" s="11" t="s">
        <v>3650</v>
      </c>
      <c r="I3469" s="12" t="s">
        <v>4044</v>
      </c>
      <c r="J3469" s="11" t="s">
        <v>4006</v>
      </c>
      <c r="K3469" s="11" t="s">
        <v>3678</v>
      </c>
      <c r="L3469" s="13">
        <v>50</v>
      </c>
      <c r="M3469" s="14">
        <v>6823</v>
      </c>
      <c r="N3469" s="15">
        <v>45484</v>
      </c>
      <c r="O3469" s="68" t="s">
        <v>3782</v>
      </c>
      <c r="P3469" s="8" t="s">
        <v>33</v>
      </c>
      <c r="Q3469" s="8" t="s">
        <v>115</v>
      </c>
      <c r="R3469" s="8" t="s">
        <v>31</v>
      </c>
      <c r="S3469" s="23" t="s">
        <v>31</v>
      </c>
      <c r="T3469" s="44" t="s">
        <v>5250</v>
      </c>
      <c r="U3469" s="82" t="s">
        <v>4837</v>
      </c>
      <c r="V3469" s="17">
        <v>274.2</v>
      </c>
      <c r="W3469" s="17">
        <v>388</v>
      </c>
      <c r="X3469" s="17">
        <v>2.7</v>
      </c>
      <c r="Y3469" s="18">
        <v>1</v>
      </c>
      <c r="Z3469" s="33" t="s">
        <v>991</v>
      </c>
      <c r="AA3469" s="370"/>
      <c r="AB3469" s="370"/>
      <c r="AC3469" s="370"/>
      <c r="AD3469" s="33" t="s">
        <v>688</v>
      </c>
      <c r="AE3469" s="289">
        <v>2</v>
      </c>
      <c r="AF3469" s="70" t="s">
        <v>5160</v>
      </c>
      <c r="AG3469" s="350">
        <f t="shared" si="56"/>
        <v>0</v>
      </c>
      <c r="AH3469" s="350">
        <f t="shared" si="57"/>
        <v>0</v>
      </c>
      <c r="AI3469" s="350">
        <f t="shared" si="58"/>
        <v>0</v>
      </c>
    </row>
    <row r="3470" spans="1:35">
      <c r="A3470" s="103">
        <v>45548</v>
      </c>
      <c r="B3470" s="20" t="s">
        <v>39</v>
      </c>
      <c r="C3470" s="21" t="s">
        <v>281</v>
      </c>
      <c r="D3470" s="21" t="s">
        <v>5757</v>
      </c>
      <c r="E3470" s="9"/>
      <c r="F3470" s="25" t="s">
        <v>5429</v>
      </c>
      <c r="G3470" s="11">
        <v>1023228</v>
      </c>
      <c r="H3470" s="11" t="s">
        <v>3653</v>
      </c>
      <c r="I3470" s="12" t="s">
        <v>528</v>
      </c>
      <c r="J3470" s="11" t="s">
        <v>3622</v>
      </c>
      <c r="K3470" s="11" t="s">
        <v>3624</v>
      </c>
      <c r="L3470" s="13">
        <v>50</v>
      </c>
      <c r="M3470" s="14">
        <v>8294</v>
      </c>
      <c r="N3470" s="15">
        <v>45484</v>
      </c>
      <c r="O3470" s="68" t="s">
        <v>3782</v>
      </c>
      <c r="P3470" s="8" t="s">
        <v>33</v>
      </c>
      <c r="Q3470" s="8" t="s">
        <v>115</v>
      </c>
      <c r="R3470" s="8" t="s">
        <v>31</v>
      </c>
      <c r="S3470" s="23" t="s">
        <v>31</v>
      </c>
      <c r="T3470" s="44" t="s">
        <v>5250</v>
      </c>
      <c r="U3470" s="82" t="s">
        <v>4837</v>
      </c>
      <c r="V3470" s="17">
        <v>274.2</v>
      </c>
      <c r="W3470" s="17">
        <v>388</v>
      </c>
      <c r="X3470" s="17">
        <v>2.7</v>
      </c>
      <c r="Y3470" s="18">
        <v>1</v>
      </c>
      <c r="Z3470" s="33" t="s">
        <v>987</v>
      </c>
      <c r="AA3470" s="370">
        <v>1351</v>
      </c>
      <c r="AB3470" s="370">
        <v>1347</v>
      </c>
      <c r="AC3470" s="370">
        <v>291</v>
      </c>
      <c r="AD3470" s="33" t="s">
        <v>688</v>
      </c>
      <c r="AE3470" s="289">
        <v>2</v>
      </c>
      <c r="AF3470" s="70" t="s">
        <v>5160</v>
      </c>
      <c r="AG3470" s="350">
        <f t="shared" si="56"/>
        <v>2698</v>
      </c>
      <c r="AH3470" s="350">
        <f t="shared" si="57"/>
        <v>2698</v>
      </c>
      <c r="AI3470" s="350">
        <f t="shared" si="58"/>
        <v>134900</v>
      </c>
    </row>
    <row r="3471" spans="1:35">
      <c r="A3471" s="103">
        <v>45548</v>
      </c>
      <c r="B3471" s="20" t="s">
        <v>39</v>
      </c>
      <c r="C3471" s="8" t="s">
        <v>91</v>
      </c>
      <c r="D3471" s="21" t="s">
        <v>5757</v>
      </c>
      <c r="E3471" s="9"/>
      <c r="F3471" s="25" t="s">
        <v>5429</v>
      </c>
      <c r="G3471" s="11">
        <v>1023228</v>
      </c>
      <c r="H3471" s="11" t="s">
        <v>3651</v>
      </c>
      <c r="I3471" s="12" t="s">
        <v>2045</v>
      </c>
      <c r="J3471" s="11" t="s">
        <v>3622</v>
      </c>
      <c r="K3471" s="11" t="s">
        <v>3679</v>
      </c>
      <c r="L3471" s="13">
        <v>50</v>
      </c>
      <c r="M3471" s="14">
        <v>6826</v>
      </c>
      <c r="N3471" s="15">
        <v>45484</v>
      </c>
      <c r="O3471" s="68" t="s">
        <v>3782</v>
      </c>
      <c r="P3471" s="8" t="s">
        <v>33</v>
      </c>
      <c r="Q3471" s="8" t="s">
        <v>115</v>
      </c>
      <c r="R3471" s="8" t="s">
        <v>31</v>
      </c>
      <c r="S3471" s="23" t="s">
        <v>31</v>
      </c>
      <c r="T3471" s="44" t="s">
        <v>5250</v>
      </c>
      <c r="U3471" s="82" t="s">
        <v>4837</v>
      </c>
      <c r="V3471" s="17">
        <v>274.2</v>
      </c>
      <c r="W3471" s="17">
        <v>388</v>
      </c>
      <c r="X3471" s="17">
        <v>2.7</v>
      </c>
      <c r="Y3471" s="18">
        <v>1</v>
      </c>
      <c r="Z3471" s="33" t="s">
        <v>990</v>
      </c>
      <c r="AA3471" s="370"/>
      <c r="AB3471" s="370"/>
      <c r="AC3471" s="370"/>
      <c r="AD3471" s="33" t="s">
        <v>688</v>
      </c>
      <c r="AE3471" s="289">
        <v>2</v>
      </c>
      <c r="AF3471" s="70" t="s">
        <v>5160</v>
      </c>
      <c r="AG3471" s="350">
        <f t="shared" si="56"/>
        <v>0</v>
      </c>
      <c r="AH3471" s="350">
        <f t="shared" si="57"/>
        <v>0</v>
      </c>
      <c r="AI3471" s="350">
        <f t="shared" si="58"/>
        <v>0</v>
      </c>
    </row>
    <row r="3472" spans="1:35">
      <c r="A3472" s="103">
        <v>45548</v>
      </c>
      <c r="B3472" s="20" t="s">
        <v>39</v>
      </c>
      <c r="C3472" s="8" t="s">
        <v>91</v>
      </c>
      <c r="D3472" s="21" t="s">
        <v>5757</v>
      </c>
      <c r="E3472" s="9"/>
      <c r="F3472" s="25" t="s">
        <v>5429</v>
      </c>
      <c r="G3472" s="11">
        <v>1023228</v>
      </c>
      <c r="H3472" s="11" t="s">
        <v>3653</v>
      </c>
      <c r="I3472" s="12" t="s">
        <v>598</v>
      </c>
      <c r="J3472" s="11" t="s">
        <v>3622</v>
      </c>
      <c r="K3472" s="11" t="s">
        <v>3680</v>
      </c>
      <c r="L3472" s="13">
        <v>50</v>
      </c>
      <c r="M3472" s="14">
        <v>6939</v>
      </c>
      <c r="N3472" s="15">
        <v>45484</v>
      </c>
      <c r="O3472" s="68" t="s">
        <v>3782</v>
      </c>
      <c r="P3472" s="8" t="s">
        <v>33</v>
      </c>
      <c r="Q3472" s="8" t="s">
        <v>115</v>
      </c>
      <c r="R3472" s="8" t="s">
        <v>31</v>
      </c>
      <c r="S3472" s="23" t="s">
        <v>31</v>
      </c>
      <c r="T3472" s="44" t="s">
        <v>5250</v>
      </c>
      <c r="U3472" s="82" t="s">
        <v>4837</v>
      </c>
      <c r="V3472" s="17">
        <v>274.2</v>
      </c>
      <c r="W3472" s="17">
        <v>388</v>
      </c>
      <c r="X3472" s="17">
        <v>2.7</v>
      </c>
      <c r="Y3472" s="18">
        <v>1</v>
      </c>
      <c r="Z3472" s="33" t="s">
        <v>985</v>
      </c>
      <c r="AA3472" s="370"/>
      <c r="AB3472" s="370"/>
      <c r="AC3472" s="370"/>
      <c r="AD3472" s="33" t="s">
        <v>688</v>
      </c>
      <c r="AE3472" s="289">
        <v>2</v>
      </c>
      <c r="AF3472" s="70" t="s">
        <v>5160</v>
      </c>
      <c r="AG3472" s="350">
        <f t="shared" si="56"/>
        <v>0</v>
      </c>
      <c r="AH3472" s="350">
        <f t="shared" si="57"/>
        <v>0</v>
      </c>
      <c r="AI3472" s="350">
        <f t="shared" si="58"/>
        <v>0</v>
      </c>
    </row>
    <row r="3473" spans="1:35">
      <c r="A3473" s="103">
        <v>45548</v>
      </c>
      <c r="B3473" s="20" t="s">
        <v>39</v>
      </c>
      <c r="C3473" s="8" t="s">
        <v>91</v>
      </c>
      <c r="D3473" s="21" t="s">
        <v>5757</v>
      </c>
      <c r="E3473" s="9"/>
      <c r="F3473" s="25" t="s">
        <v>5429</v>
      </c>
      <c r="G3473" s="11">
        <v>1023228</v>
      </c>
      <c r="H3473" s="11" t="s">
        <v>3651</v>
      </c>
      <c r="I3473" s="12" t="s">
        <v>4044</v>
      </c>
      <c r="J3473" s="11" t="s">
        <v>3622</v>
      </c>
      <c r="K3473" s="11" t="s">
        <v>3681</v>
      </c>
      <c r="L3473" s="13">
        <v>50</v>
      </c>
      <c r="M3473" s="14">
        <v>6828</v>
      </c>
      <c r="N3473" s="15">
        <v>45484</v>
      </c>
      <c r="O3473" s="68" t="s">
        <v>3782</v>
      </c>
      <c r="P3473" s="8" t="s">
        <v>33</v>
      </c>
      <c r="Q3473" s="8" t="s">
        <v>115</v>
      </c>
      <c r="R3473" s="8" t="s">
        <v>31</v>
      </c>
      <c r="S3473" s="23" t="s">
        <v>31</v>
      </c>
      <c r="T3473" s="44" t="s">
        <v>5250</v>
      </c>
      <c r="U3473" s="82" t="s">
        <v>4837</v>
      </c>
      <c r="V3473" s="17">
        <v>274.2</v>
      </c>
      <c r="W3473" s="17">
        <v>388</v>
      </c>
      <c r="X3473" s="17">
        <v>2.7</v>
      </c>
      <c r="Y3473" s="18">
        <v>1</v>
      </c>
      <c r="Z3473" s="33" t="s">
        <v>991</v>
      </c>
      <c r="AA3473" s="370"/>
      <c r="AB3473" s="370"/>
      <c r="AC3473" s="370"/>
      <c r="AD3473" s="33" t="s">
        <v>688</v>
      </c>
      <c r="AE3473" s="289">
        <v>2</v>
      </c>
      <c r="AF3473" s="70" t="s">
        <v>5160</v>
      </c>
      <c r="AG3473" s="350">
        <f t="shared" si="56"/>
        <v>0</v>
      </c>
      <c r="AH3473" s="350">
        <f t="shared" si="57"/>
        <v>0</v>
      </c>
      <c r="AI3473" s="350">
        <f t="shared" si="58"/>
        <v>0</v>
      </c>
    </row>
    <row r="3474" spans="1:35">
      <c r="A3474" s="103">
        <v>45547</v>
      </c>
      <c r="B3474" s="7" t="s">
        <v>29</v>
      </c>
      <c r="C3474" s="8" t="s">
        <v>91</v>
      </c>
      <c r="D3474" s="8"/>
      <c r="E3474" s="9"/>
      <c r="F3474" s="11" t="s">
        <v>5535</v>
      </c>
      <c r="G3474" s="11">
        <v>1060409</v>
      </c>
      <c r="H3474" s="11" t="s">
        <v>848</v>
      </c>
      <c r="I3474" s="12" t="s">
        <v>104</v>
      </c>
      <c r="J3474" s="11" t="s">
        <v>31</v>
      </c>
      <c r="K3474" s="25" t="s">
        <v>603</v>
      </c>
      <c r="L3474" s="32">
        <v>1</v>
      </c>
      <c r="M3474" s="14">
        <v>5083</v>
      </c>
      <c r="N3474" s="15">
        <v>45546</v>
      </c>
      <c r="O3474" s="68" t="s">
        <v>3782</v>
      </c>
      <c r="P3474" s="8" t="s">
        <v>33</v>
      </c>
      <c r="Q3474" s="8" t="s">
        <v>34</v>
      </c>
      <c r="R3474" s="38" t="s">
        <v>158</v>
      </c>
      <c r="S3474" s="39" t="s">
        <v>1684</v>
      </c>
      <c r="T3474" s="23" t="s">
        <v>31</v>
      </c>
      <c r="U3474" s="8" t="s">
        <v>35</v>
      </c>
      <c r="V3474" s="17">
        <v>270</v>
      </c>
      <c r="W3474" s="17">
        <v>126</v>
      </c>
      <c r="X3474" s="17">
        <v>1.6</v>
      </c>
      <c r="Y3474" s="18">
        <v>1</v>
      </c>
      <c r="Z3474" s="33"/>
      <c r="AA3474" s="72">
        <v>646</v>
      </c>
      <c r="AB3474" s="72">
        <v>435</v>
      </c>
      <c r="AC3474" s="33">
        <v>119</v>
      </c>
      <c r="AD3474" s="33" t="s">
        <v>688</v>
      </c>
      <c r="AE3474" s="289">
        <v>1.5</v>
      </c>
      <c r="AF3474"/>
      <c r="AG3474" s="350">
        <f t="shared" si="56"/>
        <v>1081</v>
      </c>
      <c r="AH3474" s="350">
        <f t="shared" si="57"/>
        <v>1081</v>
      </c>
      <c r="AI3474" s="350">
        <f t="shared" si="58"/>
        <v>1081</v>
      </c>
    </row>
    <row r="3475" spans="1:35">
      <c r="A3475" s="103">
        <v>45548</v>
      </c>
      <c r="B3475" s="7" t="s">
        <v>29</v>
      </c>
      <c r="C3475" s="8" t="s">
        <v>91</v>
      </c>
      <c r="D3475" s="8"/>
      <c r="E3475" s="9"/>
      <c r="F3475" s="11" t="s">
        <v>5536</v>
      </c>
      <c r="G3475" s="11">
        <v>1025259</v>
      </c>
      <c r="H3475" s="11" t="s">
        <v>1851</v>
      </c>
      <c r="I3475" s="12" t="s">
        <v>528</v>
      </c>
      <c r="J3475" s="11" t="s">
        <v>31</v>
      </c>
      <c r="K3475" s="11" t="s">
        <v>1852</v>
      </c>
      <c r="L3475" s="13">
        <v>1</v>
      </c>
      <c r="M3475" s="14">
        <v>5770</v>
      </c>
      <c r="N3475" s="15">
        <v>45547</v>
      </c>
      <c r="O3475" s="68" t="s">
        <v>3782</v>
      </c>
      <c r="P3475" s="8" t="s">
        <v>33</v>
      </c>
      <c r="Q3475" s="8" t="s">
        <v>131</v>
      </c>
      <c r="R3475" s="8" t="s">
        <v>31</v>
      </c>
      <c r="S3475" s="8" t="s">
        <v>31</v>
      </c>
      <c r="T3475" s="23" t="s">
        <v>31</v>
      </c>
      <c r="U3475" s="8" t="s">
        <v>35</v>
      </c>
      <c r="V3475" s="17">
        <v>335</v>
      </c>
      <c r="W3475" s="17">
        <v>128</v>
      </c>
      <c r="X3475" s="17">
        <v>1.6</v>
      </c>
      <c r="Y3475" s="18">
        <v>1</v>
      </c>
      <c r="Z3475" s="33"/>
      <c r="AA3475" s="33">
        <v>307</v>
      </c>
      <c r="AB3475" s="33">
        <v>224</v>
      </c>
      <c r="AC3475" s="33">
        <v>104</v>
      </c>
      <c r="AD3475" s="33" t="s">
        <v>724</v>
      </c>
      <c r="AE3475" s="289">
        <v>1</v>
      </c>
      <c r="AF3475"/>
      <c r="AG3475" s="350">
        <f t="shared" si="56"/>
        <v>531</v>
      </c>
      <c r="AH3475" s="350">
        <f t="shared" si="57"/>
        <v>531</v>
      </c>
      <c r="AI3475" s="350">
        <f t="shared" si="58"/>
        <v>531</v>
      </c>
    </row>
    <row r="3476" spans="1:35">
      <c r="A3476" s="103">
        <v>45553</v>
      </c>
      <c r="B3476" s="20" t="s">
        <v>39</v>
      </c>
      <c r="C3476" s="8" t="s">
        <v>91</v>
      </c>
      <c r="D3476" s="21" t="s">
        <v>5757</v>
      </c>
      <c r="F3476" s="11" t="s">
        <v>5464</v>
      </c>
      <c r="G3476" s="11">
        <v>1027346</v>
      </c>
      <c r="H3476" s="11" t="s">
        <v>1942</v>
      </c>
      <c r="I3476" s="12" t="s">
        <v>3961</v>
      </c>
      <c r="J3476" s="11" t="s">
        <v>31</v>
      </c>
      <c r="K3476" s="25" t="s">
        <v>1944</v>
      </c>
      <c r="L3476" s="13">
        <v>10</v>
      </c>
      <c r="M3476" s="14">
        <v>7285</v>
      </c>
      <c r="N3476" s="15">
        <v>45498</v>
      </c>
      <c r="O3476" s="68" t="s">
        <v>3782</v>
      </c>
      <c r="P3476" s="8" t="s">
        <v>33</v>
      </c>
      <c r="Q3476" s="8" t="s">
        <v>115</v>
      </c>
      <c r="R3476" s="8" t="s">
        <v>31</v>
      </c>
      <c r="S3476" s="23" t="s">
        <v>31</v>
      </c>
      <c r="T3476" s="23" t="s">
        <v>31</v>
      </c>
      <c r="U3476" s="82" t="s">
        <v>4837</v>
      </c>
      <c r="V3476" s="17">
        <v>276.5</v>
      </c>
      <c r="W3476" s="17">
        <v>175</v>
      </c>
      <c r="X3476" s="17">
        <v>3</v>
      </c>
      <c r="Y3476" s="18">
        <v>1</v>
      </c>
      <c r="Z3476" s="33"/>
      <c r="AA3476" s="33">
        <v>521</v>
      </c>
      <c r="AB3476" s="33">
        <v>1423</v>
      </c>
      <c r="AC3476" s="33">
        <v>164</v>
      </c>
      <c r="AD3476" s="33" t="s">
        <v>688</v>
      </c>
      <c r="AE3476" s="289">
        <v>1</v>
      </c>
      <c r="AG3476" s="350">
        <f t="shared" si="56"/>
        <v>1944</v>
      </c>
      <c r="AH3476" s="350">
        <f t="shared" si="57"/>
        <v>1944</v>
      </c>
      <c r="AI3476" s="350">
        <f t="shared" si="58"/>
        <v>19440</v>
      </c>
    </row>
    <row r="3477" spans="1:35">
      <c r="A3477" s="103">
        <v>45553</v>
      </c>
      <c r="B3477" s="7" t="s">
        <v>29</v>
      </c>
      <c r="C3477" s="86" t="s">
        <v>1130</v>
      </c>
      <c r="D3477" s="21" t="s">
        <v>5757</v>
      </c>
      <c r="E3477" s="97" t="s">
        <v>1662</v>
      </c>
      <c r="F3477" s="25" t="s">
        <v>5520</v>
      </c>
      <c r="G3477" s="11">
        <v>1026730</v>
      </c>
      <c r="H3477" s="11" t="s">
        <v>5173</v>
      </c>
      <c r="I3477" s="12" t="s">
        <v>5210</v>
      </c>
      <c r="J3477" s="11" t="s">
        <v>417</v>
      </c>
      <c r="K3477" s="11" t="s">
        <v>5501</v>
      </c>
      <c r="L3477" s="13">
        <v>4</v>
      </c>
      <c r="M3477" s="14" t="s">
        <v>5500</v>
      </c>
      <c r="N3477" s="15">
        <v>45537</v>
      </c>
      <c r="O3477" s="68" t="s">
        <v>3782</v>
      </c>
      <c r="P3477" s="8" t="s">
        <v>262</v>
      </c>
      <c r="Q3477" s="8" t="s">
        <v>34</v>
      </c>
      <c r="R3477" s="8" t="s">
        <v>31</v>
      </c>
      <c r="S3477" s="8" t="s">
        <v>31</v>
      </c>
      <c r="T3477" s="23" t="s">
        <v>31</v>
      </c>
      <c r="U3477" s="8" t="s">
        <v>35</v>
      </c>
      <c r="V3477" s="17">
        <v>170</v>
      </c>
      <c r="W3477" s="17">
        <v>155.5</v>
      </c>
      <c r="X3477" s="17">
        <v>2</v>
      </c>
      <c r="Y3477" s="18">
        <v>2</v>
      </c>
      <c r="Z3477" s="33" t="s">
        <v>2707</v>
      </c>
      <c r="AA3477" s="33">
        <v>416</v>
      </c>
      <c r="AB3477" s="33">
        <v>736</v>
      </c>
      <c r="AC3477" s="33">
        <v>110</v>
      </c>
      <c r="AD3477" s="33" t="s">
        <v>724</v>
      </c>
      <c r="AE3477" s="289">
        <v>3</v>
      </c>
      <c r="AF3477"/>
      <c r="AG3477" s="350">
        <f t="shared" si="56"/>
        <v>1152</v>
      </c>
      <c r="AH3477" s="350">
        <f t="shared" si="57"/>
        <v>576</v>
      </c>
      <c r="AI3477" s="350">
        <f t="shared" si="58"/>
        <v>2304</v>
      </c>
    </row>
    <row r="3478" spans="1:35">
      <c r="A3478" s="103">
        <v>45554</v>
      </c>
      <c r="B3478" s="20" t="s">
        <v>39</v>
      </c>
      <c r="C3478" s="8" t="s">
        <v>91</v>
      </c>
      <c r="D3478" s="21" t="s">
        <v>5757</v>
      </c>
      <c r="E3478" s="8"/>
      <c r="F3478" s="10" t="s">
        <v>5465</v>
      </c>
      <c r="G3478" s="11">
        <v>1027326</v>
      </c>
      <c r="H3478" s="11" t="s">
        <v>3664</v>
      </c>
      <c r="I3478" s="12" t="s">
        <v>72</v>
      </c>
      <c r="J3478" s="11" t="s">
        <v>31</v>
      </c>
      <c r="K3478" s="11" t="s">
        <v>3661</v>
      </c>
      <c r="L3478" s="13">
        <v>10</v>
      </c>
      <c r="M3478" s="14">
        <v>7934</v>
      </c>
      <c r="N3478" s="15">
        <v>45489</v>
      </c>
      <c r="O3478" s="68" t="s">
        <v>3782</v>
      </c>
      <c r="P3478" s="56" t="s">
        <v>244</v>
      </c>
      <c r="Q3478" s="8" t="s">
        <v>502</v>
      </c>
      <c r="R3478" s="8" t="s">
        <v>31</v>
      </c>
      <c r="S3478" s="23" t="s">
        <v>31</v>
      </c>
      <c r="T3478" s="23" t="s">
        <v>31</v>
      </c>
      <c r="U3478" s="82" t="s">
        <v>4837</v>
      </c>
      <c r="V3478" s="17">
        <v>403.2</v>
      </c>
      <c r="W3478" s="17">
        <v>152.5</v>
      </c>
      <c r="X3478" s="17">
        <v>2</v>
      </c>
      <c r="Y3478" s="18">
        <v>1</v>
      </c>
      <c r="Z3478" s="33"/>
      <c r="AA3478" s="33">
        <v>1238</v>
      </c>
      <c r="AB3478" s="33">
        <v>617</v>
      </c>
      <c r="AC3478" s="33">
        <v>177</v>
      </c>
      <c r="AD3478" s="33" t="s">
        <v>688</v>
      </c>
      <c r="AE3478" s="289">
        <v>1</v>
      </c>
      <c r="AG3478" s="350">
        <f t="shared" si="56"/>
        <v>1855</v>
      </c>
      <c r="AH3478" s="350">
        <f t="shared" si="57"/>
        <v>1855</v>
      </c>
      <c r="AI3478" s="350">
        <f t="shared" si="58"/>
        <v>18550</v>
      </c>
    </row>
    <row r="3479" spans="1:35">
      <c r="A3479" s="103">
        <v>45554</v>
      </c>
      <c r="B3479" s="20" t="s">
        <v>39</v>
      </c>
      <c r="C3479" s="8" t="s">
        <v>91</v>
      </c>
      <c r="D3479" s="19"/>
      <c r="E3479" s="19"/>
      <c r="F3479" s="11" t="s">
        <v>5542</v>
      </c>
      <c r="G3479" s="11">
        <v>1023186</v>
      </c>
      <c r="H3479" s="11" t="s">
        <v>763</v>
      </c>
      <c r="I3479" s="12" t="s">
        <v>2033</v>
      </c>
      <c r="J3479" s="11" t="s">
        <v>31</v>
      </c>
      <c r="K3479" s="11" t="s">
        <v>755</v>
      </c>
      <c r="L3479" s="47">
        <v>1</v>
      </c>
      <c r="M3479" s="14">
        <v>6478</v>
      </c>
      <c r="N3479" s="15">
        <v>45553</v>
      </c>
      <c r="O3479" s="68" t="s">
        <v>3782</v>
      </c>
      <c r="P3479" s="8" t="s">
        <v>85</v>
      </c>
      <c r="Q3479" s="8" t="s">
        <v>115</v>
      </c>
      <c r="R3479" s="38" t="s">
        <v>962</v>
      </c>
      <c r="S3479" s="39" t="s">
        <v>3864</v>
      </c>
      <c r="T3479" s="8" t="s">
        <v>31</v>
      </c>
      <c r="U3479" s="82" t="s">
        <v>4837</v>
      </c>
      <c r="V3479" s="17">
        <v>430</v>
      </c>
      <c r="W3479" s="17">
        <v>164.2</v>
      </c>
      <c r="X3479" s="17">
        <v>1.6</v>
      </c>
      <c r="Y3479" s="18">
        <v>1</v>
      </c>
      <c r="Z3479" s="33"/>
      <c r="AA3479" s="33">
        <v>0</v>
      </c>
      <c r="AB3479" s="33">
        <v>760</v>
      </c>
      <c r="AC3479" s="33">
        <v>64</v>
      </c>
      <c r="AD3479" s="33" t="s">
        <v>688</v>
      </c>
      <c r="AE3479" s="289">
        <v>1</v>
      </c>
      <c r="AF3479"/>
      <c r="AG3479" s="350">
        <f t="shared" si="56"/>
        <v>760</v>
      </c>
      <c r="AH3479" s="350">
        <f t="shared" si="57"/>
        <v>760</v>
      </c>
      <c r="AI3479" s="350">
        <f t="shared" si="58"/>
        <v>760</v>
      </c>
    </row>
    <row r="3480" spans="1:35">
      <c r="A3480" s="103">
        <v>45554</v>
      </c>
      <c r="B3480" s="7" t="s">
        <v>29</v>
      </c>
      <c r="C3480" s="8" t="s">
        <v>91</v>
      </c>
      <c r="D3480" s="8"/>
      <c r="E3480" s="8"/>
      <c r="F3480" s="11" t="s">
        <v>5544</v>
      </c>
      <c r="G3480" s="11">
        <v>1026929</v>
      </c>
      <c r="H3480" s="11" t="s">
        <v>5377</v>
      </c>
      <c r="I3480" s="12" t="s">
        <v>902</v>
      </c>
      <c r="J3480" s="11" t="s">
        <v>903</v>
      </c>
      <c r="K3480" s="11" t="s">
        <v>904</v>
      </c>
      <c r="L3480" s="13">
        <v>30</v>
      </c>
      <c r="M3480" s="14">
        <v>6272</v>
      </c>
      <c r="N3480" s="15">
        <v>45552</v>
      </c>
      <c r="O3480" s="68" t="s">
        <v>3782</v>
      </c>
      <c r="P3480" s="8" t="s">
        <v>85</v>
      </c>
      <c r="Q3480" s="8" t="s">
        <v>34</v>
      </c>
      <c r="R3480" s="8" t="s">
        <v>31</v>
      </c>
      <c r="S3480" s="8" t="s">
        <v>31</v>
      </c>
      <c r="T3480" s="23" t="s">
        <v>31</v>
      </c>
      <c r="U3480" s="8" t="s">
        <v>35</v>
      </c>
      <c r="V3480" s="17">
        <v>140</v>
      </c>
      <c r="W3480" s="17">
        <v>96</v>
      </c>
      <c r="X3480" s="17">
        <v>1.6</v>
      </c>
      <c r="Y3480" s="18">
        <v>2</v>
      </c>
      <c r="Z3480" s="18" t="s">
        <v>1521</v>
      </c>
      <c r="AA3480" s="370">
        <v>0</v>
      </c>
      <c r="AB3480" s="370">
        <v>14</v>
      </c>
      <c r="AC3480" s="370">
        <v>4</v>
      </c>
      <c r="AD3480" s="33" t="s">
        <v>688</v>
      </c>
      <c r="AE3480" s="289">
        <v>1</v>
      </c>
      <c r="AF3480" s="70" t="s">
        <v>5160</v>
      </c>
      <c r="AG3480" s="350">
        <f t="shared" si="56"/>
        <v>14</v>
      </c>
      <c r="AH3480" s="350">
        <f t="shared" si="57"/>
        <v>7</v>
      </c>
      <c r="AI3480" s="350">
        <f t="shared" si="58"/>
        <v>210</v>
      </c>
    </row>
    <row r="3481" spans="1:35">
      <c r="A3481" s="103">
        <v>45554</v>
      </c>
      <c r="B3481" s="7" t="s">
        <v>29</v>
      </c>
      <c r="C3481" s="8" t="s">
        <v>91</v>
      </c>
      <c r="D3481" s="8"/>
      <c r="E3481" s="8"/>
      <c r="F3481" s="11" t="s">
        <v>5544</v>
      </c>
      <c r="G3481" s="11">
        <v>1026929</v>
      </c>
      <c r="H3481" s="11" t="s">
        <v>5377</v>
      </c>
      <c r="I3481" s="12" t="s">
        <v>391</v>
      </c>
      <c r="J3481" s="11" t="s">
        <v>903</v>
      </c>
      <c r="K3481" s="11" t="s">
        <v>905</v>
      </c>
      <c r="L3481" s="13">
        <v>30</v>
      </c>
      <c r="M3481" s="14">
        <v>6273</v>
      </c>
      <c r="N3481" s="15">
        <v>45552</v>
      </c>
      <c r="O3481" s="68" t="s">
        <v>3782</v>
      </c>
      <c r="P3481" s="8" t="s">
        <v>85</v>
      </c>
      <c r="Q3481" s="8" t="s">
        <v>34</v>
      </c>
      <c r="R3481" s="8" t="s">
        <v>31</v>
      </c>
      <c r="S3481" s="8" t="s">
        <v>31</v>
      </c>
      <c r="T3481" s="23" t="s">
        <v>31</v>
      </c>
      <c r="U3481" s="8" t="s">
        <v>35</v>
      </c>
      <c r="V3481" s="17">
        <v>140</v>
      </c>
      <c r="W3481" s="17">
        <v>96</v>
      </c>
      <c r="X3481" s="17">
        <v>1.6</v>
      </c>
      <c r="Y3481" s="18">
        <v>2</v>
      </c>
      <c r="Z3481" s="33" t="s">
        <v>2707</v>
      </c>
      <c r="AA3481" s="370"/>
      <c r="AB3481" s="370"/>
      <c r="AC3481" s="370"/>
      <c r="AD3481" s="33" t="s">
        <v>688</v>
      </c>
      <c r="AE3481" s="289">
        <v>1</v>
      </c>
      <c r="AF3481" s="70" t="s">
        <v>5160</v>
      </c>
      <c r="AG3481" s="350">
        <f t="shared" si="56"/>
        <v>0</v>
      </c>
      <c r="AH3481" s="350">
        <f t="shared" si="57"/>
        <v>0</v>
      </c>
      <c r="AI3481" s="350">
        <f t="shared" si="58"/>
        <v>0</v>
      </c>
    </row>
    <row r="3482" spans="1:35">
      <c r="A3482" s="103">
        <v>45555</v>
      </c>
      <c r="B3482" s="20" t="s">
        <v>108</v>
      </c>
      <c r="C3482" s="86" t="s">
        <v>1324</v>
      </c>
      <c r="D3482" s="8"/>
      <c r="E3482" s="22"/>
      <c r="F3482" s="10" t="s">
        <v>5537</v>
      </c>
      <c r="G3482" s="11">
        <v>1023179</v>
      </c>
      <c r="H3482" s="11" t="s">
        <v>1516</v>
      </c>
      <c r="I3482" s="12" t="s">
        <v>612</v>
      </c>
      <c r="J3482" s="11" t="s">
        <v>31</v>
      </c>
      <c r="K3482" s="11" t="s">
        <v>631</v>
      </c>
      <c r="L3482" s="47">
        <v>1</v>
      </c>
      <c r="M3482" s="14">
        <v>8583</v>
      </c>
      <c r="N3482" s="15">
        <v>45545</v>
      </c>
      <c r="O3482" s="68" t="s">
        <v>3782</v>
      </c>
      <c r="P3482" s="8" t="s">
        <v>33</v>
      </c>
      <c r="Q3482" s="8" t="s">
        <v>34</v>
      </c>
      <c r="R3482" s="8" t="s">
        <v>31</v>
      </c>
      <c r="S3482" s="8" t="s">
        <v>31</v>
      </c>
      <c r="T3482" s="44" t="s">
        <v>1517</v>
      </c>
      <c r="U3482" s="82" t="s">
        <v>4837</v>
      </c>
      <c r="V3482" s="17">
        <v>300</v>
      </c>
      <c r="W3482" s="17">
        <v>232</v>
      </c>
      <c r="X3482" s="17">
        <v>1.6</v>
      </c>
      <c r="Y3482" s="18">
        <v>1</v>
      </c>
      <c r="Z3482" s="33"/>
      <c r="AA3482" s="33">
        <v>528</v>
      </c>
      <c r="AB3482" s="33">
        <v>810</v>
      </c>
      <c r="AC3482" s="33">
        <v>192</v>
      </c>
      <c r="AD3482" s="33" t="s">
        <v>688</v>
      </c>
      <c r="AE3482" s="289">
        <v>1.5</v>
      </c>
      <c r="AF3482" s="70" t="s">
        <v>5160</v>
      </c>
      <c r="AG3482" s="350">
        <f t="shared" si="56"/>
        <v>1338</v>
      </c>
      <c r="AH3482" s="350">
        <f t="shared" si="57"/>
        <v>1338</v>
      </c>
      <c r="AI3482" s="350">
        <f t="shared" si="58"/>
        <v>1338</v>
      </c>
    </row>
    <row r="3483" spans="1:35">
      <c r="A3483" s="103">
        <v>45555</v>
      </c>
      <c r="B3483" s="20" t="s">
        <v>39</v>
      </c>
      <c r="C3483" s="86" t="s">
        <v>1324</v>
      </c>
      <c r="D3483" s="8"/>
      <c r="E3483" s="9"/>
      <c r="F3483" s="25" t="s">
        <v>5538</v>
      </c>
      <c r="G3483" s="11">
        <v>1023186</v>
      </c>
      <c r="H3483" s="11" t="s">
        <v>1394</v>
      </c>
      <c r="I3483" s="12" t="s">
        <v>612</v>
      </c>
      <c r="J3483" s="11" t="s">
        <v>31</v>
      </c>
      <c r="K3483" s="11" t="s">
        <v>632</v>
      </c>
      <c r="L3483" s="47">
        <v>1</v>
      </c>
      <c r="M3483" s="14">
        <v>8584</v>
      </c>
      <c r="N3483" s="15">
        <v>45545</v>
      </c>
      <c r="O3483" s="68" t="s">
        <v>3782</v>
      </c>
      <c r="P3483" s="8" t="s">
        <v>33</v>
      </c>
      <c r="Q3483" s="8" t="s">
        <v>34</v>
      </c>
      <c r="R3483" s="8" t="s">
        <v>31</v>
      </c>
      <c r="S3483" s="8" t="s">
        <v>31</v>
      </c>
      <c r="T3483" s="44" t="s">
        <v>1517</v>
      </c>
      <c r="U3483" s="82" t="s">
        <v>4837</v>
      </c>
      <c r="V3483" s="17">
        <v>300</v>
      </c>
      <c r="W3483" s="17">
        <v>232</v>
      </c>
      <c r="X3483" s="17">
        <v>1.6</v>
      </c>
      <c r="Y3483" s="18">
        <v>1</v>
      </c>
      <c r="Z3483" s="33"/>
      <c r="AA3483" s="33">
        <v>528</v>
      </c>
      <c r="AB3483" s="33">
        <v>810</v>
      </c>
      <c r="AC3483" s="33">
        <v>192</v>
      </c>
      <c r="AD3483" s="33" t="s">
        <v>688</v>
      </c>
      <c r="AE3483" s="289">
        <v>1.5</v>
      </c>
      <c r="AF3483" s="70" t="s">
        <v>5160</v>
      </c>
      <c r="AG3483" s="350">
        <f t="shared" si="56"/>
        <v>1338</v>
      </c>
      <c r="AH3483" s="350">
        <f t="shared" si="57"/>
        <v>1338</v>
      </c>
      <c r="AI3483" s="350">
        <f t="shared" si="58"/>
        <v>1338</v>
      </c>
    </row>
    <row r="3484" spans="1:35">
      <c r="A3484" s="103">
        <v>45555</v>
      </c>
      <c r="B3484" s="20" t="s">
        <v>39</v>
      </c>
      <c r="C3484" s="8" t="s">
        <v>91</v>
      </c>
      <c r="D3484" s="8"/>
      <c r="E3484" s="9"/>
      <c r="F3484" s="25" t="s">
        <v>5539</v>
      </c>
      <c r="G3484" s="11">
        <v>1023186</v>
      </c>
      <c r="H3484" s="11" t="s">
        <v>1394</v>
      </c>
      <c r="I3484" s="12" t="s">
        <v>612</v>
      </c>
      <c r="J3484" s="11" t="s">
        <v>31</v>
      </c>
      <c r="K3484" s="11" t="s">
        <v>632</v>
      </c>
      <c r="L3484" s="47">
        <v>1</v>
      </c>
      <c r="M3484" s="14">
        <v>8584</v>
      </c>
      <c r="N3484" s="15">
        <v>45545</v>
      </c>
      <c r="O3484" s="68" t="s">
        <v>3782</v>
      </c>
      <c r="P3484" s="8" t="s">
        <v>33</v>
      </c>
      <c r="Q3484" s="8" t="s">
        <v>34</v>
      </c>
      <c r="R3484" s="8" t="s">
        <v>31</v>
      </c>
      <c r="S3484" s="8" t="s">
        <v>31</v>
      </c>
      <c r="T3484" s="44" t="s">
        <v>1517</v>
      </c>
      <c r="U3484" s="82" t="s">
        <v>4837</v>
      </c>
      <c r="V3484" s="17">
        <v>300</v>
      </c>
      <c r="W3484" s="17">
        <v>232</v>
      </c>
      <c r="X3484" s="17">
        <v>1.6</v>
      </c>
      <c r="Y3484" s="18">
        <v>1</v>
      </c>
      <c r="Z3484" s="33"/>
      <c r="AA3484" s="33">
        <v>528</v>
      </c>
      <c r="AB3484" s="33">
        <v>810</v>
      </c>
      <c r="AC3484" s="33">
        <v>192</v>
      </c>
      <c r="AD3484" s="33" t="s">
        <v>688</v>
      </c>
      <c r="AE3484" s="289">
        <v>1.5</v>
      </c>
      <c r="AF3484" s="70" t="s">
        <v>5160</v>
      </c>
      <c r="AG3484" s="350">
        <f t="shared" si="56"/>
        <v>1338</v>
      </c>
      <c r="AH3484" s="350">
        <f t="shared" si="57"/>
        <v>1338</v>
      </c>
      <c r="AI3484" s="350">
        <f t="shared" si="58"/>
        <v>1338</v>
      </c>
    </row>
    <row r="3485" spans="1:35">
      <c r="A3485" s="103">
        <v>45555</v>
      </c>
      <c r="B3485" s="20" t="s">
        <v>39</v>
      </c>
      <c r="C3485" s="8" t="s">
        <v>91</v>
      </c>
      <c r="D3485" s="8"/>
      <c r="E3485" s="9"/>
      <c r="F3485" s="25" t="s">
        <v>5540</v>
      </c>
      <c r="G3485" s="11">
        <v>1023186</v>
      </c>
      <c r="H3485" s="11" t="s">
        <v>1394</v>
      </c>
      <c r="I3485" s="12" t="s">
        <v>612</v>
      </c>
      <c r="J3485" s="11" t="s">
        <v>31</v>
      </c>
      <c r="K3485" s="11" t="s">
        <v>632</v>
      </c>
      <c r="L3485" s="47">
        <v>1</v>
      </c>
      <c r="M3485" s="14">
        <v>8584</v>
      </c>
      <c r="N3485" s="15">
        <v>45545</v>
      </c>
      <c r="O3485" s="68" t="s">
        <v>3782</v>
      </c>
      <c r="P3485" s="8" t="s">
        <v>33</v>
      </c>
      <c r="Q3485" s="8" t="s">
        <v>34</v>
      </c>
      <c r="R3485" s="8" t="s">
        <v>31</v>
      </c>
      <c r="S3485" s="8" t="s">
        <v>31</v>
      </c>
      <c r="T3485" s="44" t="s">
        <v>1517</v>
      </c>
      <c r="U3485" s="82" t="s">
        <v>4837</v>
      </c>
      <c r="V3485" s="17">
        <v>300</v>
      </c>
      <c r="W3485" s="17">
        <v>232</v>
      </c>
      <c r="X3485" s="17">
        <v>1.6</v>
      </c>
      <c r="Y3485" s="18">
        <v>1</v>
      </c>
      <c r="Z3485" s="33"/>
      <c r="AA3485" s="33">
        <v>528</v>
      </c>
      <c r="AB3485" s="33">
        <v>810</v>
      </c>
      <c r="AC3485" s="33">
        <v>192</v>
      </c>
      <c r="AD3485" s="33" t="s">
        <v>688</v>
      </c>
      <c r="AE3485" s="289">
        <v>1.5</v>
      </c>
      <c r="AF3485" s="70" t="s">
        <v>5160</v>
      </c>
      <c r="AG3485" s="350">
        <f t="shared" si="56"/>
        <v>1338</v>
      </c>
      <c r="AH3485" s="350">
        <f t="shared" si="57"/>
        <v>1338</v>
      </c>
      <c r="AI3485" s="350">
        <f t="shared" si="58"/>
        <v>1338</v>
      </c>
    </row>
    <row r="3486" spans="1:35">
      <c r="A3486" s="103">
        <v>45561</v>
      </c>
      <c r="B3486" s="20" t="s">
        <v>39</v>
      </c>
      <c r="C3486" s="8" t="s">
        <v>91</v>
      </c>
      <c r="D3486" s="21" t="s">
        <v>5757</v>
      </c>
      <c r="E3486" s="9"/>
      <c r="F3486" s="11" t="s">
        <v>4560</v>
      </c>
      <c r="G3486" s="11">
        <v>1023808</v>
      </c>
      <c r="H3486" s="11" t="s">
        <v>1799</v>
      </c>
      <c r="I3486" s="12" t="s">
        <v>1911</v>
      </c>
      <c r="J3486" s="11" t="s">
        <v>31</v>
      </c>
      <c r="K3486" s="25" t="s">
        <v>1912</v>
      </c>
      <c r="L3486" s="66" t="s">
        <v>5411</v>
      </c>
      <c r="M3486" s="14">
        <v>8420</v>
      </c>
      <c r="N3486" s="15">
        <v>45539</v>
      </c>
      <c r="O3486" s="68" t="s">
        <v>3782</v>
      </c>
      <c r="P3486" s="8" t="s">
        <v>33</v>
      </c>
      <c r="Q3486" s="8" t="s">
        <v>115</v>
      </c>
      <c r="R3486" s="8" t="s">
        <v>31</v>
      </c>
      <c r="S3486" s="23" t="s">
        <v>31</v>
      </c>
      <c r="T3486" s="23" t="s">
        <v>31</v>
      </c>
      <c r="U3486" s="82" t="s">
        <v>4837</v>
      </c>
      <c r="V3486" s="17">
        <v>349.6</v>
      </c>
      <c r="W3486" s="17">
        <v>126</v>
      </c>
      <c r="X3486" s="17">
        <v>1.6</v>
      </c>
      <c r="Y3486" s="18">
        <v>1</v>
      </c>
      <c r="AA3486" s="33">
        <v>42</v>
      </c>
      <c r="AB3486" s="33">
        <v>322</v>
      </c>
      <c r="AC3486" s="33">
        <v>83</v>
      </c>
      <c r="AD3486" s="33" t="s">
        <v>688</v>
      </c>
      <c r="AE3486" s="289">
        <v>1</v>
      </c>
      <c r="AF3486"/>
      <c r="AG3486" s="350">
        <f t="shared" si="56"/>
        <v>364</v>
      </c>
      <c r="AH3486" s="350">
        <f t="shared" si="57"/>
        <v>364</v>
      </c>
      <c r="AI3486" s="338">
        <v>72800</v>
      </c>
    </row>
    <row r="3487" spans="1:35">
      <c r="A3487" s="103">
        <v>45562</v>
      </c>
      <c r="B3487" s="7" t="s">
        <v>29</v>
      </c>
      <c r="C3487" s="8" t="s">
        <v>91</v>
      </c>
      <c r="D3487" s="19"/>
      <c r="F3487" s="11" t="s">
        <v>5561</v>
      </c>
      <c r="G3487" s="11">
        <v>1011386</v>
      </c>
      <c r="H3487" s="11" t="s">
        <v>4310</v>
      </c>
      <c r="I3487" s="12" t="s">
        <v>4311</v>
      </c>
      <c r="J3487" s="11" t="s">
        <v>417</v>
      </c>
      <c r="K3487" s="25" t="s">
        <v>4312</v>
      </c>
      <c r="L3487" s="13">
        <v>20</v>
      </c>
      <c r="M3487" s="14">
        <v>7450</v>
      </c>
      <c r="N3487" s="52">
        <v>45559</v>
      </c>
      <c r="O3487" s="68" t="s">
        <v>3782</v>
      </c>
      <c r="P3487" s="8" t="s">
        <v>168</v>
      </c>
      <c r="Q3487" s="8" t="s">
        <v>34</v>
      </c>
      <c r="R3487" s="8" t="s">
        <v>31</v>
      </c>
      <c r="S3487" s="8" t="s">
        <v>31</v>
      </c>
      <c r="T3487" s="8" t="s">
        <v>31</v>
      </c>
      <c r="U3487" s="8" t="s">
        <v>35</v>
      </c>
      <c r="V3487" s="17">
        <v>236</v>
      </c>
      <c r="W3487" s="17">
        <v>103</v>
      </c>
      <c r="X3487" s="17">
        <v>1.4</v>
      </c>
      <c r="Y3487" s="18">
        <v>5</v>
      </c>
      <c r="Z3487" s="33" t="s">
        <v>3872</v>
      </c>
      <c r="AA3487" s="291">
        <v>5</v>
      </c>
      <c r="AB3487" s="291">
        <v>0</v>
      </c>
      <c r="AC3487" s="291">
        <v>1</v>
      </c>
      <c r="AD3487" s="33" t="s">
        <v>688</v>
      </c>
      <c r="AE3487" s="289">
        <v>0.5</v>
      </c>
      <c r="AF3487"/>
      <c r="AG3487" s="350">
        <f t="shared" si="56"/>
        <v>5</v>
      </c>
      <c r="AH3487" s="350">
        <f t="shared" si="57"/>
        <v>1</v>
      </c>
      <c r="AI3487" s="350">
        <f t="shared" si="58"/>
        <v>20</v>
      </c>
    </row>
    <row r="3488" spans="1:35" ht="19.5">
      <c r="A3488" s="103">
        <v>45565</v>
      </c>
      <c r="B3488" s="20" t="s">
        <v>39</v>
      </c>
      <c r="C3488" s="8" t="s">
        <v>91</v>
      </c>
      <c r="D3488" s="21" t="s">
        <v>5757</v>
      </c>
      <c r="E3488" s="27" t="s">
        <v>56</v>
      </c>
      <c r="F3488" s="25" t="s">
        <v>5545</v>
      </c>
      <c r="G3488" s="11">
        <v>1025272</v>
      </c>
      <c r="H3488" s="11" t="s">
        <v>497</v>
      </c>
      <c r="I3488" s="12" t="s">
        <v>528</v>
      </c>
      <c r="J3488" s="11" t="s">
        <v>498</v>
      </c>
      <c r="K3488" s="11" t="s">
        <v>499</v>
      </c>
      <c r="L3488" s="13">
        <v>1</v>
      </c>
      <c r="M3488" s="14">
        <v>7405</v>
      </c>
      <c r="N3488" s="15">
        <v>45552</v>
      </c>
      <c r="O3488" s="68" t="s">
        <v>3782</v>
      </c>
      <c r="P3488" s="56" t="s">
        <v>244</v>
      </c>
      <c r="Q3488" s="8" t="s">
        <v>115</v>
      </c>
      <c r="R3488" s="99" t="s">
        <v>1090</v>
      </c>
      <c r="S3488" s="39" t="s">
        <v>5161</v>
      </c>
      <c r="T3488" s="44" t="s">
        <v>5334</v>
      </c>
      <c r="U3488" s="82" t="s">
        <v>4837</v>
      </c>
      <c r="V3488" s="17">
        <v>380</v>
      </c>
      <c r="W3488" s="17">
        <v>340</v>
      </c>
      <c r="X3488" s="17">
        <v>1.6</v>
      </c>
      <c r="Y3488" s="18">
        <v>1</v>
      </c>
      <c r="Z3488" s="33" t="s">
        <v>987</v>
      </c>
      <c r="AA3488" s="374">
        <v>2148</v>
      </c>
      <c r="AB3488" s="374">
        <v>1496</v>
      </c>
      <c r="AC3488" s="374">
        <v>267</v>
      </c>
      <c r="AD3488" s="33" t="s">
        <v>688</v>
      </c>
      <c r="AE3488" s="289">
        <v>1</v>
      </c>
      <c r="AF3488" s="70" t="s">
        <v>5160</v>
      </c>
      <c r="AG3488" s="350">
        <f t="shared" si="56"/>
        <v>3644</v>
      </c>
      <c r="AH3488" s="350">
        <f t="shared" si="57"/>
        <v>3644</v>
      </c>
      <c r="AI3488" s="350">
        <f t="shared" si="58"/>
        <v>3644</v>
      </c>
    </row>
    <row r="3489" spans="1:35">
      <c r="A3489" s="103">
        <v>45565</v>
      </c>
      <c r="B3489" s="20" t="s">
        <v>39</v>
      </c>
      <c r="C3489" s="8" t="s">
        <v>91</v>
      </c>
      <c r="D3489" s="21" t="s">
        <v>5757</v>
      </c>
      <c r="E3489" s="9"/>
      <c r="F3489" s="25" t="s">
        <v>5545</v>
      </c>
      <c r="G3489" s="11">
        <v>1025272</v>
      </c>
      <c r="H3489" s="11" t="s">
        <v>497</v>
      </c>
      <c r="I3489" s="12" t="s">
        <v>500</v>
      </c>
      <c r="J3489" s="11" t="s">
        <v>498</v>
      </c>
      <c r="K3489" s="11" t="s">
        <v>501</v>
      </c>
      <c r="L3489" s="32" t="s">
        <v>417</v>
      </c>
      <c r="M3489" s="62" t="s">
        <v>5468</v>
      </c>
      <c r="N3489" s="15">
        <v>45552</v>
      </c>
      <c r="O3489" s="68" t="s">
        <v>3782</v>
      </c>
      <c r="P3489" s="56" t="s">
        <v>244</v>
      </c>
      <c r="Q3489" s="8" t="s">
        <v>502</v>
      </c>
      <c r="R3489" s="8" t="s">
        <v>31</v>
      </c>
      <c r="S3489" s="8" t="s">
        <v>31</v>
      </c>
      <c r="T3489" s="44" t="s">
        <v>5334</v>
      </c>
      <c r="U3489" s="82" t="s">
        <v>4837</v>
      </c>
      <c r="V3489" s="17">
        <v>380</v>
      </c>
      <c r="W3489" s="17">
        <v>340</v>
      </c>
      <c r="X3489" s="17">
        <v>1.6</v>
      </c>
      <c r="Y3489" s="18">
        <v>1</v>
      </c>
      <c r="Z3489" s="33" t="s">
        <v>990</v>
      </c>
      <c r="AA3489" s="374"/>
      <c r="AB3489" s="374"/>
      <c r="AC3489" s="374"/>
      <c r="AD3489" s="33" t="s">
        <v>688</v>
      </c>
      <c r="AE3489" s="289">
        <v>1</v>
      </c>
      <c r="AF3489" s="70" t="s">
        <v>5160</v>
      </c>
      <c r="AG3489" s="350">
        <f t="shared" si="56"/>
        <v>0</v>
      </c>
      <c r="AH3489" s="350">
        <f t="shared" si="57"/>
        <v>0</v>
      </c>
      <c r="AI3489" s="338">
        <v>0</v>
      </c>
    </row>
    <row r="3490" spans="1:35" ht="19.5">
      <c r="A3490" s="103">
        <v>45565</v>
      </c>
      <c r="B3490" s="20" t="s">
        <v>39</v>
      </c>
      <c r="C3490" s="8" t="s">
        <v>91</v>
      </c>
      <c r="D3490" s="21" t="s">
        <v>5757</v>
      </c>
      <c r="E3490" s="27" t="s">
        <v>56</v>
      </c>
      <c r="F3490" s="25" t="s">
        <v>5546</v>
      </c>
      <c r="G3490" s="11">
        <v>1025272</v>
      </c>
      <c r="H3490" s="11" t="s">
        <v>497</v>
      </c>
      <c r="I3490" s="12" t="s">
        <v>528</v>
      </c>
      <c r="J3490" s="11" t="s">
        <v>498</v>
      </c>
      <c r="K3490" s="11" t="s">
        <v>499</v>
      </c>
      <c r="L3490" s="13">
        <v>1</v>
      </c>
      <c r="M3490" s="14">
        <v>7405</v>
      </c>
      <c r="N3490" s="15">
        <v>45552</v>
      </c>
      <c r="O3490" s="68" t="s">
        <v>3782</v>
      </c>
      <c r="P3490" s="56" t="s">
        <v>244</v>
      </c>
      <c r="Q3490" s="8" t="s">
        <v>115</v>
      </c>
      <c r="R3490" s="99" t="s">
        <v>1090</v>
      </c>
      <c r="S3490" s="39" t="s">
        <v>5161</v>
      </c>
      <c r="T3490" s="44" t="s">
        <v>5334</v>
      </c>
      <c r="U3490" s="82" t="s">
        <v>4837</v>
      </c>
      <c r="V3490" s="17">
        <v>380</v>
      </c>
      <c r="W3490" s="17">
        <v>340</v>
      </c>
      <c r="X3490" s="17">
        <v>1.6</v>
      </c>
      <c r="Y3490" s="18">
        <v>1</v>
      </c>
      <c r="Z3490" s="33" t="s">
        <v>987</v>
      </c>
      <c r="AA3490" s="374">
        <v>2148</v>
      </c>
      <c r="AB3490" s="374">
        <v>1496</v>
      </c>
      <c r="AC3490" s="374">
        <v>267</v>
      </c>
      <c r="AD3490" s="33" t="s">
        <v>688</v>
      </c>
      <c r="AE3490" s="289">
        <v>1</v>
      </c>
      <c r="AF3490" s="70" t="s">
        <v>5160</v>
      </c>
      <c r="AG3490" s="350">
        <f t="shared" si="56"/>
        <v>3644</v>
      </c>
      <c r="AH3490" s="350">
        <f t="shared" si="57"/>
        <v>3644</v>
      </c>
      <c r="AI3490" s="350">
        <f t="shared" si="58"/>
        <v>3644</v>
      </c>
    </row>
    <row r="3491" spans="1:35">
      <c r="A3491" s="103">
        <v>45565</v>
      </c>
      <c r="B3491" s="20" t="s">
        <v>39</v>
      </c>
      <c r="C3491" s="8" t="s">
        <v>91</v>
      </c>
      <c r="D3491" s="21" t="s">
        <v>5757</v>
      </c>
      <c r="E3491" s="9"/>
      <c r="F3491" s="25" t="s">
        <v>5546</v>
      </c>
      <c r="G3491" s="11">
        <v>1025272</v>
      </c>
      <c r="H3491" s="11" t="s">
        <v>497</v>
      </c>
      <c r="I3491" s="12" t="s">
        <v>500</v>
      </c>
      <c r="J3491" s="11" t="s">
        <v>498</v>
      </c>
      <c r="K3491" s="11" t="s">
        <v>501</v>
      </c>
      <c r="L3491" s="32" t="s">
        <v>417</v>
      </c>
      <c r="M3491" s="62" t="s">
        <v>5468</v>
      </c>
      <c r="N3491" s="15">
        <v>45552</v>
      </c>
      <c r="O3491" s="68" t="s">
        <v>3782</v>
      </c>
      <c r="P3491" s="56" t="s">
        <v>244</v>
      </c>
      <c r="Q3491" s="8" t="s">
        <v>502</v>
      </c>
      <c r="R3491" s="8" t="s">
        <v>31</v>
      </c>
      <c r="S3491" s="8" t="s">
        <v>31</v>
      </c>
      <c r="T3491" s="44" t="s">
        <v>5334</v>
      </c>
      <c r="U3491" s="82" t="s">
        <v>4837</v>
      </c>
      <c r="V3491" s="17">
        <v>380</v>
      </c>
      <c r="W3491" s="17">
        <v>340</v>
      </c>
      <c r="X3491" s="17">
        <v>1.6</v>
      </c>
      <c r="Y3491" s="18">
        <v>1</v>
      </c>
      <c r="Z3491" s="33" t="s">
        <v>990</v>
      </c>
      <c r="AA3491" s="374"/>
      <c r="AB3491" s="374"/>
      <c r="AC3491" s="374"/>
      <c r="AD3491" s="33" t="s">
        <v>688</v>
      </c>
      <c r="AE3491" s="289">
        <v>1</v>
      </c>
      <c r="AF3491" s="70" t="s">
        <v>5160</v>
      </c>
      <c r="AG3491" s="350">
        <f t="shared" si="56"/>
        <v>0</v>
      </c>
      <c r="AH3491" s="350">
        <f t="shared" si="57"/>
        <v>0</v>
      </c>
      <c r="AI3491" s="338">
        <v>0</v>
      </c>
    </row>
    <row r="3492" spans="1:35" ht="19.5">
      <c r="A3492" s="103">
        <v>45565</v>
      </c>
      <c r="B3492" s="20" t="s">
        <v>39</v>
      </c>
      <c r="C3492" s="8" t="s">
        <v>91</v>
      </c>
      <c r="D3492" s="21" t="s">
        <v>5757</v>
      </c>
      <c r="E3492" s="27" t="s">
        <v>56</v>
      </c>
      <c r="F3492" s="25" t="s">
        <v>5547</v>
      </c>
      <c r="G3492" s="11">
        <v>1025272</v>
      </c>
      <c r="H3492" s="11" t="s">
        <v>497</v>
      </c>
      <c r="I3492" s="12" t="s">
        <v>528</v>
      </c>
      <c r="J3492" s="11" t="s">
        <v>498</v>
      </c>
      <c r="K3492" s="11" t="s">
        <v>499</v>
      </c>
      <c r="L3492" s="13">
        <v>1</v>
      </c>
      <c r="M3492" s="14">
        <v>7405</v>
      </c>
      <c r="N3492" s="15">
        <v>45552</v>
      </c>
      <c r="O3492" s="68" t="s">
        <v>3782</v>
      </c>
      <c r="P3492" s="56" t="s">
        <v>244</v>
      </c>
      <c r="Q3492" s="8" t="s">
        <v>115</v>
      </c>
      <c r="R3492" s="99" t="s">
        <v>1090</v>
      </c>
      <c r="S3492" s="39" t="s">
        <v>5161</v>
      </c>
      <c r="T3492" s="44" t="s">
        <v>5334</v>
      </c>
      <c r="U3492" s="82" t="s">
        <v>4837</v>
      </c>
      <c r="V3492" s="17">
        <v>380</v>
      </c>
      <c r="W3492" s="17">
        <v>340</v>
      </c>
      <c r="X3492" s="17">
        <v>1.6</v>
      </c>
      <c r="Y3492" s="18">
        <v>1</v>
      </c>
      <c r="Z3492" s="33" t="s">
        <v>987</v>
      </c>
      <c r="AA3492" s="374">
        <v>2148</v>
      </c>
      <c r="AB3492" s="374">
        <v>1496</v>
      </c>
      <c r="AC3492" s="374">
        <v>267</v>
      </c>
      <c r="AD3492" s="33" t="s">
        <v>688</v>
      </c>
      <c r="AE3492" s="289">
        <v>1</v>
      </c>
      <c r="AF3492" s="70" t="s">
        <v>5160</v>
      </c>
      <c r="AG3492" s="350">
        <f t="shared" si="56"/>
        <v>3644</v>
      </c>
      <c r="AH3492" s="350">
        <f t="shared" si="57"/>
        <v>3644</v>
      </c>
      <c r="AI3492" s="350">
        <f t="shared" si="58"/>
        <v>3644</v>
      </c>
    </row>
    <row r="3493" spans="1:35">
      <c r="A3493" s="103">
        <v>45565</v>
      </c>
      <c r="B3493" s="20" t="s">
        <v>39</v>
      </c>
      <c r="C3493" s="8" t="s">
        <v>91</v>
      </c>
      <c r="D3493" s="21" t="s">
        <v>5757</v>
      </c>
      <c r="E3493" s="9"/>
      <c r="F3493" s="25" t="s">
        <v>5547</v>
      </c>
      <c r="G3493" s="11">
        <v>1025272</v>
      </c>
      <c r="H3493" s="11" t="s">
        <v>497</v>
      </c>
      <c r="I3493" s="12" t="s">
        <v>500</v>
      </c>
      <c r="J3493" s="11" t="s">
        <v>498</v>
      </c>
      <c r="K3493" s="11" t="s">
        <v>501</v>
      </c>
      <c r="L3493" s="32" t="s">
        <v>417</v>
      </c>
      <c r="M3493" s="62" t="s">
        <v>5468</v>
      </c>
      <c r="N3493" s="15">
        <v>45552</v>
      </c>
      <c r="O3493" s="68" t="s">
        <v>3782</v>
      </c>
      <c r="P3493" s="56" t="s">
        <v>244</v>
      </c>
      <c r="Q3493" s="8" t="s">
        <v>502</v>
      </c>
      <c r="R3493" s="8" t="s">
        <v>31</v>
      </c>
      <c r="S3493" s="8" t="s">
        <v>31</v>
      </c>
      <c r="T3493" s="44" t="s">
        <v>5334</v>
      </c>
      <c r="U3493" s="82" t="s">
        <v>4837</v>
      </c>
      <c r="V3493" s="17">
        <v>380</v>
      </c>
      <c r="W3493" s="17">
        <v>340</v>
      </c>
      <c r="X3493" s="17">
        <v>1.6</v>
      </c>
      <c r="Y3493" s="18">
        <v>1</v>
      </c>
      <c r="Z3493" s="33" t="s">
        <v>990</v>
      </c>
      <c r="AA3493" s="374"/>
      <c r="AB3493" s="374"/>
      <c r="AC3493" s="374"/>
      <c r="AD3493" s="33" t="s">
        <v>688</v>
      </c>
      <c r="AE3493" s="289">
        <v>1</v>
      </c>
      <c r="AF3493" s="70" t="s">
        <v>5160</v>
      </c>
      <c r="AG3493" s="350">
        <f t="shared" si="56"/>
        <v>0</v>
      </c>
      <c r="AH3493" s="350">
        <f t="shared" si="57"/>
        <v>0</v>
      </c>
      <c r="AI3493" s="338">
        <v>0</v>
      </c>
    </row>
    <row r="3494" spans="1:35" ht="19.5">
      <c r="A3494" s="103">
        <v>45565</v>
      </c>
      <c r="B3494" s="20" t="s">
        <v>39</v>
      </c>
      <c r="C3494" s="8" t="s">
        <v>91</v>
      </c>
      <c r="D3494" s="21" t="s">
        <v>5757</v>
      </c>
      <c r="E3494" s="27" t="s">
        <v>56</v>
      </c>
      <c r="F3494" s="25" t="s">
        <v>5548</v>
      </c>
      <c r="G3494" s="11">
        <v>1025272</v>
      </c>
      <c r="H3494" s="11" t="s">
        <v>497</v>
      </c>
      <c r="I3494" s="12" t="s">
        <v>528</v>
      </c>
      <c r="J3494" s="11" t="s">
        <v>498</v>
      </c>
      <c r="K3494" s="11" t="s">
        <v>499</v>
      </c>
      <c r="L3494" s="13">
        <v>1</v>
      </c>
      <c r="M3494" s="14">
        <v>7405</v>
      </c>
      <c r="N3494" s="15">
        <v>45552</v>
      </c>
      <c r="O3494" s="68" t="s">
        <v>3782</v>
      </c>
      <c r="P3494" s="56" t="s">
        <v>244</v>
      </c>
      <c r="Q3494" s="8" t="s">
        <v>115</v>
      </c>
      <c r="R3494" s="99" t="s">
        <v>1090</v>
      </c>
      <c r="S3494" s="39" t="s">
        <v>5161</v>
      </c>
      <c r="T3494" s="44" t="s">
        <v>5334</v>
      </c>
      <c r="U3494" s="82" t="s">
        <v>4837</v>
      </c>
      <c r="V3494" s="17">
        <v>380</v>
      </c>
      <c r="W3494" s="17">
        <v>340</v>
      </c>
      <c r="X3494" s="17">
        <v>1.6</v>
      </c>
      <c r="Y3494" s="18">
        <v>1</v>
      </c>
      <c r="Z3494" s="33" t="s">
        <v>987</v>
      </c>
      <c r="AA3494" s="374">
        <v>2148</v>
      </c>
      <c r="AB3494" s="374">
        <v>1496</v>
      </c>
      <c r="AC3494" s="374">
        <v>267</v>
      </c>
      <c r="AD3494" s="33" t="s">
        <v>688</v>
      </c>
      <c r="AE3494" s="289">
        <v>1</v>
      </c>
      <c r="AF3494" s="70" t="s">
        <v>5160</v>
      </c>
      <c r="AG3494" s="350">
        <f t="shared" si="56"/>
        <v>3644</v>
      </c>
      <c r="AH3494" s="350">
        <f t="shared" si="57"/>
        <v>3644</v>
      </c>
      <c r="AI3494" s="350">
        <f t="shared" si="58"/>
        <v>3644</v>
      </c>
    </row>
    <row r="3495" spans="1:35">
      <c r="A3495" s="103">
        <v>45565</v>
      </c>
      <c r="B3495" s="20" t="s">
        <v>39</v>
      </c>
      <c r="C3495" s="8" t="s">
        <v>91</v>
      </c>
      <c r="D3495" s="21" t="s">
        <v>5757</v>
      </c>
      <c r="E3495" s="9"/>
      <c r="F3495" s="25" t="s">
        <v>5548</v>
      </c>
      <c r="G3495" s="11">
        <v>1025272</v>
      </c>
      <c r="H3495" s="11" t="s">
        <v>497</v>
      </c>
      <c r="I3495" s="12" t="s">
        <v>500</v>
      </c>
      <c r="J3495" s="11" t="s">
        <v>498</v>
      </c>
      <c r="K3495" s="11" t="s">
        <v>501</v>
      </c>
      <c r="L3495" s="32" t="s">
        <v>417</v>
      </c>
      <c r="M3495" s="62" t="s">
        <v>5468</v>
      </c>
      <c r="N3495" s="15">
        <v>45552</v>
      </c>
      <c r="O3495" s="68" t="s">
        <v>3782</v>
      </c>
      <c r="P3495" s="56" t="s">
        <v>244</v>
      </c>
      <c r="Q3495" s="8" t="s">
        <v>502</v>
      </c>
      <c r="R3495" s="8" t="s">
        <v>31</v>
      </c>
      <c r="S3495" s="8" t="s">
        <v>31</v>
      </c>
      <c r="T3495" s="44" t="s">
        <v>5334</v>
      </c>
      <c r="U3495" s="82" t="s">
        <v>4837</v>
      </c>
      <c r="V3495" s="17">
        <v>380</v>
      </c>
      <c r="W3495" s="17">
        <v>340</v>
      </c>
      <c r="X3495" s="17">
        <v>1.6</v>
      </c>
      <c r="Y3495" s="18">
        <v>1</v>
      </c>
      <c r="Z3495" s="33" t="s">
        <v>990</v>
      </c>
      <c r="AA3495" s="374"/>
      <c r="AB3495" s="374"/>
      <c r="AC3495" s="374"/>
      <c r="AD3495" s="33" t="s">
        <v>688</v>
      </c>
      <c r="AE3495" s="289">
        <v>1</v>
      </c>
      <c r="AF3495" s="70" t="s">
        <v>5160</v>
      </c>
      <c r="AG3495" s="350">
        <f t="shared" si="56"/>
        <v>0</v>
      </c>
      <c r="AH3495" s="350">
        <f t="shared" si="57"/>
        <v>0</v>
      </c>
      <c r="AI3495" s="338">
        <v>0</v>
      </c>
    </row>
    <row r="3496" spans="1:35" ht="19.5">
      <c r="A3496" s="103">
        <v>45565</v>
      </c>
      <c r="B3496" s="20" t="s">
        <v>39</v>
      </c>
      <c r="C3496" s="8" t="s">
        <v>91</v>
      </c>
      <c r="D3496" s="21" t="s">
        <v>5757</v>
      </c>
      <c r="E3496" s="27" t="s">
        <v>56</v>
      </c>
      <c r="F3496" s="25" t="s">
        <v>5549</v>
      </c>
      <c r="G3496" s="11">
        <v>1025272</v>
      </c>
      <c r="H3496" s="11" t="s">
        <v>497</v>
      </c>
      <c r="I3496" s="12" t="s">
        <v>528</v>
      </c>
      <c r="J3496" s="11" t="s">
        <v>498</v>
      </c>
      <c r="K3496" s="11" t="s">
        <v>499</v>
      </c>
      <c r="L3496" s="13">
        <v>1</v>
      </c>
      <c r="M3496" s="14">
        <v>7405</v>
      </c>
      <c r="N3496" s="15">
        <v>45552</v>
      </c>
      <c r="O3496" s="68" t="s">
        <v>3782</v>
      </c>
      <c r="P3496" s="56" t="s">
        <v>244</v>
      </c>
      <c r="Q3496" s="8" t="s">
        <v>115</v>
      </c>
      <c r="R3496" s="99" t="s">
        <v>1090</v>
      </c>
      <c r="S3496" s="39" t="s">
        <v>5161</v>
      </c>
      <c r="T3496" s="44" t="s">
        <v>5334</v>
      </c>
      <c r="U3496" s="82" t="s">
        <v>4837</v>
      </c>
      <c r="V3496" s="17">
        <v>380</v>
      </c>
      <c r="W3496" s="17">
        <v>340</v>
      </c>
      <c r="X3496" s="17">
        <v>1.6</v>
      </c>
      <c r="Y3496" s="18">
        <v>1</v>
      </c>
      <c r="Z3496" s="33" t="s">
        <v>987</v>
      </c>
      <c r="AA3496" s="374">
        <v>2148</v>
      </c>
      <c r="AB3496" s="374">
        <v>1496</v>
      </c>
      <c r="AC3496" s="374">
        <v>267</v>
      </c>
      <c r="AD3496" s="33" t="s">
        <v>688</v>
      </c>
      <c r="AE3496" s="289">
        <v>1</v>
      </c>
      <c r="AF3496" s="70" t="s">
        <v>5160</v>
      </c>
      <c r="AG3496" s="350">
        <f t="shared" si="56"/>
        <v>3644</v>
      </c>
      <c r="AH3496" s="350">
        <f t="shared" si="57"/>
        <v>3644</v>
      </c>
      <c r="AI3496" s="350">
        <f t="shared" si="58"/>
        <v>3644</v>
      </c>
    </row>
    <row r="3497" spans="1:35">
      <c r="A3497" s="103">
        <v>45565</v>
      </c>
      <c r="B3497" s="20" t="s">
        <v>39</v>
      </c>
      <c r="C3497" s="8" t="s">
        <v>91</v>
      </c>
      <c r="D3497" s="21" t="s">
        <v>5757</v>
      </c>
      <c r="E3497" s="9"/>
      <c r="F3497" s="25" t="s">
        <v>5549</v>
      </c>
      <c r="G3497" s="11">
        <v>1025272</v>
      </c>
      <c r="H3497" s="11" t="s">
        <v>497</v>
      </c>
      <c r="I3497" s="12" t="s">
        <v>500</v>
      </c>
      <c r="J3497" s="11" t="s">
        <v>498</v>
      </c>
      <c r="K3497" s="11" t="s">
        <v>501</v>
      </c>
      <c r="L3497" s="32" t="s">
        <v>417</v>
      </c>
      <c r="M3497" s="62" t="s">
        <v>5468</v>
      </c>
      <c r="N3497" s="15">
        <v>45552</v>
      </c>
      <c r="O3497" s="68" t="s">
        <v>3782</v>
      </c>
      <c r="P3497" s="56" t="s">
        <v>244</v>
      </c>
      <c r="Q3497" s="8" t="s">
        <v>502</v>
      </c>
      <c r="R3497" s="8" t="s">
        <v>31</v>
      </c>
      <c r="S3497" s="8" t="s">
        <v>31</v>
      </c>
      <c r="T3497" s="44" t="s">
        <v>5334</v>
      </c>
      <c r="U3497" s="82" t="s">
        <v>4837</v>
      </c>
      <c r="V3497" s="17">
        <v>380</v>
      </c>
      <c r="W3497" s="17">
        <v>340</v>
      </c>
      <c r="X3497" s="17">
        <v>1.6</v>
      </c>
      <c r="Y3497" s="18">
        <v>1</v>
      </c>
      <c r="Z3497" s="33" t="s">
        <v>990</v>
      </c>
      <c r="AA3497" s="374"/>
      <c r="AB3497" s="374"/>
      <c r="AC3497" s="374"/>
      <c r="AD3497" s="33" t="s">
        <v>688</v>
      </c>
      <c r="AE3497" s="289">
        <v>1</v>
      </c>
      <c r="AF3497" s="70" t="s">
        <v>5160</v>
      </c>
      <c r="AG3497" s="350">
        <f t="shared" si="56"/>
        <v>0</v>
      </c>
      <c r="AH3497" s="350">
        <f t="shared" si="57"/>
        <v>0</v>
      </c>
      <c r="AI3497" s="338">
        <v>0</v>
      </c>
    </row>
    <row r="3498" spans="1:35" ht="19.5">
      <c r="A3498" s="103">
        <v>45565</v>
      </c>
      <c r="B3498" s="20" t="s">
        <v>39</v>
      </c>
      <c r="C3498" s="8" t="s">
        <v>91</v>
      </c>
      <c r="D3498" s="21" t="s">
        <v>5757</v>
      </c>
      <c r="E3498" s="27" t="s">
        <v>56</v>
      </c>
      <c r="F3498" s="25" t="s">
        <v>5550</v>
      </c>
      <c r="G3498" s="11">
        <v>1025272</v>
      </c>
      <c r="H3498" s="11" t="s">
        <v>497</v>
      </c>
      <c r="I3498" s="12" t="s">
        <v>528</v>
      </c>
      <c r="J3498" s="11" t="s">
        <v>498</v>
      </c>
      <c r="K3498" s="11" t="s">
        <v>499</v>
      </c>
      <c r="L3498" s="13">
        <v>1</v>
      </c>
      <c r="M3498" s="14">
        <v>7405</v>
      </c>
      <c r="N3498" s="15">
        <v>45552</v>
      </c>
      <c r="O3498" s="68" t="s">
        <v>3782</v>
      </c>
      <c r="P3498" s="56" t="s">
        <v>244</v>
      </c>
      <c r="Q3498" s="8" t="s">
        <v>115</v>
      </c>
      <c r="R3498" s="99" t="s">
        <v>1090</v>
      </c>
      <c r="S3498" s="39" t="s">
        <v>5161</v>
      </c>
      <c r="T3498" s="44" t="s">
        <v>5334</v>
      </c>
      <c r="U3498" s="82" t="s">
        <v>4837</v>
      </c>
      <c r="V3498" s="17">
        <v>380</v>
      </c>
      <c r="W3498" s="17">
        <v>340</v>
      </c>
      <c r="X3498" s="17">
        <v>1.6</v>
      </c>
      <c r="Y3498" s="18">
        <v>1</v>
      </c>
      <c r="Z3498" s="33" t="s">
        <v>987</v>
      </c>
      <c r="AA3498" s="374">
        <v>2148</v>
      </c>
      <c r="AB3498" s="374">
        <v>1496</v>
      </c>
      <c r="AC3498" s="374">
        <v>267</v>
      </c>
      <c r="AD3498" s="33" t="s">
        <v>688</v>
      </c>
      <c r="AE3498" s="289">
        <v>1</v>
      </c>
      <c r="AF3498" s="70" t="s">
        <v>5160</v>
      </c>
      <c r="AG3498" s="350">
        <f t="shared" si="56"/>
        <v>3644</v>
      </c>
      <c r="AH3498" s="350">
        <f t="shared" si="57"/>
        <v>3644</v>
      </c>
      <c r="AI3498" s="350">
        <f t="shared" si="58"/>
        <v>3644</v>
      </c>
    </row>
    <row r="3499" spans="1:35">
      <c r="A3499" s="103">
        <v>45565</v>
      </c>
      <c r="B3499" s="20" t="s">
        <v>39</v>
      </c>
      <c r="C3499" s="8" t="s">
        <v>91</v>
      </c>
      <c r="D3499" s="21" t="s">
        <v>5757</v>
      </c>
      <c r="E3499" s="9"/>
      <c r="F3499" s="25" t="s">
        <v>5550</v>
      </c>
      <c r="G3499" s="11">
        <v>1025272</v>
      </c>
      <c r="H3499" s="11" t="s">
        <v>497</v>
      </c>
      <c r="I3499" s="12" t="s">
        <v>500</v>
      </c>
      <c r="J3499" s="11" t="s">
        <v>498</v>
      </c>
      <c r="K3499" s="11" t="s">
        <v>501</v>
      </c>
      <c r="L3499" s="32" t="s">
        <v>417</v>
      </c>
      <c r="M3499" s="62" t="s">
        <v>5468</v>
      </c>
      <c r="N3499" s="15">
        <v>45552</v>
      </c>
      <c r="O3499" s="68" t="s">
        <v>3782</v>
      </c>
      <c r="P3499" s="56" t="s">
        <v>244</v>
      </c>
      <c r="Q3499" s="8" t="s">
        <v>502</v>
      </c>
      <c r="R3499" s="8" t="s">
        <v>31</v>
      </c>
      <c r="S3499" s="8" t="s">
        <v>31</v>
      </c>
      <c r="T3499" s="44" t="s">
        <v>5334</v>
      </c>
      <c r="U3499" s="82" t="s">
        <v>4837</v>
      </c>
      <c r="V3499" s="17">
        <v>380</v>
      </c>
      <c r="W3499" s="17">
        <v>340</v>
      </c>
      <c r="X3499" s="17">
        <v>1.6</v>
      </c>
      <c r="Y3499" s="18">
        <v>1</v>
      </c>
      <c r="Z3499" s="33" t="s">
        <v>990</v>
      </c>
      <c r="AA3499" s="374"/>
      <c r="AB3499" s="374"/>
      <c r="AC3499" s="374"/>
      <c r="AD3499" s="33" t="s">
        <v>688</v>
      </c>
      <c r="AE3499" s="289">
        <v>1</v>
      </c>
      <c r="AF3499" s="70" t="s">
        <v>5160</v>
      </c>
      <c r="AG3499" s="350">
        <f t="shared" si="56"/>
        <v>0</v>
      </c>
      <c r="AH3499" s="350">
        <f t="shared" si="57"/>
        <v>0</v>
      </c>
      <c r="AI3499" s="338">
        <v>0</v>
      </c>
    </row>
    <row r="3500" spans="1:35" ht="19.5">
      <c r="A3500" s="103">
        <v>45565</v>
      </c>
      <c r="B3500" s="20" t="s">
        <v>39</v>
      </c>
      <c r="C3500" s="8" t="s">
        <v>91</v>
      </c>
      <c r="D3500" s="21" t="s">
        <v>5757</v>
      </c>
      <c r="E3500" s="27" t="s">
        <v>56</v>
      </c>
      <c r="F3500" s="25" t="s">
        <v>5551</v>
      </c>
      <c r="G3500" s="11">
        <v>1025272</v>
      </c>
      <c r="H3500" s="11" t="s">
        <v>497</v>
      </c>
      <c r="I3500" s="12" t="s">
        <v>528</v>
      </c>
      <c r="J3500" s="11" t="s">
        <v>498</v>
      </c>
      <c r="K3500" s="11" t="s">
        <v>499</v>
      </c>
      <c r="L3500" s="13">
        <v>1</v>
      </c>
      <c r="M3500" s="14">
        <v>7405</v>
      </c>
      <c r="N3500" s="15">
        <v>45552</v>
      </c>
      <c r="O3500" s="68" t="s">
        <v>3782</v>
      </c>
      <c r="P3500" s="56" t="s">
        <v>244</v>
      </c>
      <c r="Q3500" s="8" t="s">
        <v>115</v>
      </c>
      <c r="R3500" s="99" t="s">
        <v>1090</v>
      </c>
      <c r="S3500" s="39" t="s">
        <v>5161</v>
      </c>
      <c r="T3500" s="44" t="s">
        <v>5334</v>
      </c>
      <c r="U3500" s="82" t="s">
        <v>4837</v>
      </c>
      <c r="V3500" s="17">
        <v>380</v>
      </c>
      <c r="W3500" s="17">
        <v>340</v>
      </c>
      <c r="X3500" s="17">
        <v>1.6</v>
      </c>
      <c r="Y3500" s="18">
        <v>1</v>
      </c>
      <c r="Z3500" s="33" t="s">
        <v>987</v>
      </c>
      <c r="AA3500" s="374">
        <v>2148</v>
      </c>
      <c r="AB3500" s="374">
        <v>1496</v>
      </c>
      <c r="AC3500" s="374">
        <v>267</v>
      </c>
      <c r="AD3500" s="33" t="s">
        <v>688</v>
      </c>
      <c r="AE3500" s="289">
        <v>1</v>
      </c>
      <c r="AF3500" s="70" t="s">
        <v>5160</v>
      </c>
      <c r="AG3500" s="350">
        <f t="shared" si="56"/>
        <v>3644</v>
      </c>
      <c r="AH3500" s="350">
        <f t="shared" si="57"/>
        <v>3644</v>
      </c>
      <c r="AI3500" s="350">
        <f t="shared" si="58"/>
        <v>3644</v>
      </c>
    </row>
    <row r="3501" spans="1:35">
      <c r="A3501" s="103">
        <v>45565</v>
      </c>
      <c r="B3501" s="20" t="s">
        <v>39</v>
      </c>
      <c r="C3501" s="8" t="s">
        <v>91</v>
      </c>
      <c r="D3501" s="21" t="s">
        <v>5757</v>
      </c>
      <c r="E3501" s="9"/>
      <c r="F3501" s="25" t="s">
        <v>5551</v>
      </c>
      <c r="G3501" s="11">
        <v>1025272</v>
      </c>
      <c r="H3501" s="11" t="s">
        <v>497</v>
      </c>
      <c r="I3501" s="12" t="s">
        <v>500</v>
      </c>
      <c r="J3501" s="11" t="s">
        <v>498</v>
      </c>
      <c r="K3501" s="11" t="s">
        <v>501</v>
      </c>
      <c r="L3501" s="32" t="s">
        <v>417</v>
      </c>
      <c r="M3501" s="62" t="s">
        <v>5468</v>
      </c>
      <c r="N3501" s="15">
        <v>45552</v>
      </c>
      <c r="O3501" s="68" t="s">
        <v>3782</v>
      </c>
      <c r="P3501" s="56" t="s">
        <v>244</v>
      </c>
      <c r="Q3501" s="8" t="s">
        <v>502</v>
      </c>
      <c r="R3501" s="8" t="s">
        <v>31</v>
      </c>
      <c r="S3501" s="8" t="s">
        <v>31</v>
      </c>
      <c r="T3501" s="44" t="s">
        <v>5334</v>
      </c>
      <c r="U3501" s="82" t="s">
        <v>4837</v>
      </c>
      <c r="V3501" s="17">
        <v>380</v>
      </c>
      <c r="W3501" s="17">
        <v>340</v>
      </c>
      <c r="X3501" s="17">
        <v>1.6</v>
      </c>
      <c r="Y3501" s="18">
        <v>1</v>
      </c>
      <c r="Z3501" s="33" t="s">
        <v>990</v>
      </c>
      <c r="AA3501" s="374"/>
      <c r="AB3501" s="374"/>
      <c r="AC3501" s="374"/>
      <c r="AD3501" s="33" t="s">
        <v>688</v>
      </c>
      <c r="AE3501" s="289">
        <v>1</v>
      </c>
      <c r="AF3501" s="70" t="s">
        <v>5160</v>
      </c>
      <c r="AG3501" s="350">
        <f t="shared" si="56"/>
        <v>0</v>
      </c>
      <c r="AH3501" s="350">
        <f t="shared" si="57"/>
        <v>0</v>
      </c>
      <c r="AI3501" s="338">
        <v>0</v>
      </c>
    </row>
    <row r="3502" spans="1:35" ht="19.5">
      <c r="A3502" s="103">
        <v>45565</v>
      </c>
      <c r="B3502" s="20" t="s">
        <v>39</v>
      </c>
      <c r="C3502" s="8" t="s">
        <v>91</v>
      </c>
      <c r="D3502" s="21" t="s">
        <v>5757</v>
      </c>
      <c r="E3502" s="27" t="s">
        <v>56</v>
      </c>
      <c r="F3502" s="25" t="s">
        <v>5331</v>
      </c>
      <c r="G3502" s="11">
        <v>1025272</v>
      </c>
      <c r="H3502" s="11" t="s">
        <v>497</v>
      </c>
      <c r="I3502" s="12" t="s">
        <v>528</v>
      </c>
      <c r="J3502" s="11" t="s">
        <v>498</v>
      </c>
      <c r="K3502" s="11" t="s">
        <v>499</v>
      </c>
      <c r="L3502" s="13">
        <v>1</v>
      </c>
      <c r="M3502" s="14">
        <v>7405</v>
      </c>
      <c r="N3502" s="15">
        <v>45552</v>
      </c>
      <c r="O3502" s="68" t="s">
        <v>3782</v>
      </c>
      <c r="P3502" s="56" t="s">
        <v>244</v>
      </c>
      <c r="Q3502" s="8" t="s">
        <v>115</v>
      </c>
      <c r="R3502" s="99" t="s">
        <v>1090</v>
      </c>
      <c r="S3502" s="39" t="s">
        <v>5161</v>
      </c>
      <c r="T3502" s="44" t="s">
        <v>5334</v>
      </c>
      <c r="U3502" s="82" t="s">
        <v>4837</v>
      </c>
      <c r="V3502" s="17">
        <v>380</v>
      </c>
      <c r="W3502" s="17">
        <v>340</v>
      </c>
      <c r="X3502" s="17">
        <v>1.6</v>
      </c>
      <c r="Y3502" s="18">
        <v>1</v>
      </c>
      <c r="Z3502" s="33" t="s">
        <v>987</v>
      </c>
      <c r="AA3502" s="374">
        <v>2148</v>
      </c>
      <c r="AB3502" s="374">
        <v>1496</v>
      </c>
      <c r="AC3502" s="374">
        <v>267</v>
      </c>
      <c r="AD3502" s="33" t="s">
        <v>688</v>
      </c>
      <c r="AE3502" s="289">
        <v>1</v>
      </c>
      <c r="AF3502" s="70" t="s">
        <v>5160</v>
      </c>
      <c r="AG3502" s="350">
        <f t="shared" si="56"/>
        <v>3644</v>
      </c>
      <c r="AH3502" s="350">
        <f t="shared" si="57"/>
        <v>3644</v>
      </c>
      <c r="AI3502" s="350">
        <f t="shared" si="58"/>
        <v>3644</v>
      </c>
    </row>
    <row r="3503" spans="1:35">
      <c r="A3503" s="103">
        <v>45565</v>
      </c>
      <c r="B3503" s="20" t="s">
        <v>39</v>
      </c>
      <c r="C3503" s="8" t="s">
        <v>91</v>
      </c>
      <c r="D3503" s="21" t="s">
        <v>5757</v>
      </c>
      <c r="E3503" s="9"/>
      <c r="F3503" s="25" t="s">
        <v>5331</v>
      </c>
      <c r="G3503" s="11">
        <v>1025272</v>
      </c>
      <c r="H3503" s="11" t="s">
        <v>497</v>
      </c>
      <c r="I3503" s="12" t="s">
        <v>500</v>
      </c>
      <c r="J3503" s="11" t="s">
        <v>498</v>
      </c>
      <c r="K3503" s="11" t="s">
        <v>501</v>
      </c>
      <c r="L3503" s="32" t="s">
        <v>417</v>
      </c>
      <c r="M3503" s="62" t="s">
        <v>5468</v>
      </c>
      <c r="N3503" s="15">
        <v>45552</v>
      </c>
      <c r="O3503" s="68" t="s">
        <v>3782</v>
      </c>
      <c r="P3503" s="56" t="s">
        <v>244</v>
      </c>
      <c r="Q3503" s="8" t="s">
        <v>502</v>
      </c>
      <c r="R3503" s="8" t="s">
        <v>31</v>
      </c>
      <c r="S3503" s="8" t="s">
        <v>31</v>
      </c>
      <c r="T3503" s="44" t="s">
        <v>5334</v>
      </c>
      <c r="U3503" s="82" t="s">
        <v>4837</v>
      </c>
      <c r="V3503" s="17">
        <v>380</v>
      </c>
      <c r="W3503" s="17">
        <v>340</v>
      </c>
      <c r="X3503" s="17">
        <v>1.6</v>
      </c>
      <c r="Y3503" s="18">
        <v>1</v>
      </c>
      <c r="Z3503" s="33" t="s">
        <v>990</v>
      </c>
      <c r="AA3503" s="374"/>
      <c r="AB3503" s="374"/>
      <c r="AC3503" s="374"/>
      <c r="AD3503" s="33" t="s">
        <v>688</v>
      </c>
      <c r="AE3503" s="289">
        <v>1</v>
      </c>
      <c r="AF3503" s="70" t="s">
        <v>5160</v>
      </c>
      <c r="AG3503" s="350">
        <f t="shared" si="56"/>
        <v>0</v>
      </c>
      <c r="AH3503" s="350">
        <f t="shared" si="57"/>
        <v>0</v>
      </c>
      <c r="AI3503" s="338">
        <v>0</v>
      </c>
    </row>
    <row r="3504" spans="1:35" ht="19.5">
      <c r="A3504" s="103">
        <v>45565</v>
      </c>
      <c r="B3504" s="20" t="s">
        <v>39</v>
      </c>
      <c r="C3504" s="8" t="s">
        <v>91</v>
      </c>
      <c r="D3504" s="21" t="s">
        <v>5757</v>
      </c>
      <c r="E3504" s="27" t="s">
        <v>56</v>
      </c>
      <c r="F3504" s="25" t="s">
        <v>5330</v>
      </c>
      <c r="G3504" s="11">
        <v>1025272</v>
      </c>
      <c r="H3504" s="11" t="s">
        <v>497</v>
      </c>
      <c r="I3504" s="12" t="s">
        <v>528</v>
      </c>
      <c r="J3504" s="11" t="s">
        <v>498</v>
      </c>
      <c r="K3504" s="11" t="s">
        <v>499</v>
      </c>
      <c r="L3504" s="13">
        <v>1</v>
      </c>
      <c r="M3504" s="14">
        <v>7405</v>
      </c>
      <c r="N3504" s="15">
        <v>45552</v>
      </c>
      <c r="O3504" s="68" t="s">
        <v>3782</v>
      </c>
      <c r="P3504" s="56" t="s">
        <v>244</v>
      </c>
      <c r="Q3504" s="8" t="s">
        <v>115</v>
      </c>
      <c r="R3504" s="99" t="s">
        <v>1090</v>
      </c>
      <c r="S3504" s="39" t="s">
        <v>5161</v>
      </c>
      <c r="T3504" s="44" t="s">
        <v>5334</v>
      </c>
      <c r="U3504" s="82" t="s">
        <v>4837</v>
      </c>
      <c r="V3504" s="17">
        <v>380</v>
      </c>
      <c r="W3504" s="17">
        <v>340</v>
      </c>
      <c r="X3504" s="17">
        <v>1.6</v>
      </c>
      <c r="Y3504" s="18">
        <v>1</v>
      </c>
      <c r="Z3504" s="33" t="s">
        <v>987</v>
      </c>
      <c r="AA3504" s="374">
        <v>2148</v>
      </c>
      <c r="AB3504" s="374">
        <v>1496</v>
      </c>
      <c r="AC3504" s="374">
        <v>267</v>
      </c>
      <c r="AD3504" s="33" t="s">
        <v>688</v>
      </c>
      <c r="AE3504" s="289">
        <v>1</v>
      </c>
      <c r="AF3504" s="70" t="s">
        <v>5160</v>
      </c>
      <c r="AG3504" s="350">
        <f t="shared" si="56"/>
        <v>3644</v>
      </c>
      <c r="AH3504" s="350">
        <f t="shared" si="57"/>
        <v>3644</v>
      </c>
      <c r="AI3504" s="350">
        <f t="shared" si="58"/>
        <v>3644</v>
      </c>
    </row>
    <row r="3505" spans="1:38">
      <c r="A3505" s="103">
        <v>45565</v>
      </c>
      <c r="B3505" s="20" t="s">
        <v>39</v>
      </c>
      <c r="C3505" s="8" t="s">
        <v>91</v>
      </c>
      <c r="D3505" s="21" t="s">
        <v>5757</v>
      </c>
      <c r="E3505" s="9"/>
      <c r="F3505" s="25" t="s">
        <v>5330</v>
      </c>
      <c r="G3505" s="11">
        <v>1025272</v>
      </c>
      <c r="H3505" s="11" t="s">
        <v>497</v>
      </c>
      <c r="I3505" s="12" t="s">
        <v>500</v>
      </c>
      <c r="J3505" s="11" t="s">
        <v>498</v>
      </c>
      <c r="K3505" s="11" t="s">
        <v>501</v>
      </c>
      <c r="L3505" s="32" t="s">
        <v>417</v>
      </c>
      <c r="M3505" s="62" t="s">
        <v>5468</v>
      </c>
      <c r="N3505" s="15">
        <v>45552</v>
      </c>
      <c r="O3505" s="68" t="s">
        <v>3782</v>
      </c>
      <c r="P3505" s="56" t="s">
        <v>244</v>
      </c>
      <c r="Q3505" s="8" t="s">
        <v>502</v>
      </c>
      <c r="R3505" s="8" t="s">
        <v>31</v>
      </c>
      <c r="S3505" s="8" t="s">
        <v>31</v>
      </c>
      <c r="T3505" s="44" t="s">
        <v>5334</v>
      </c>
      <c r="U3505" s="82" t="s">
        <v>4837</v>
      </c>
      <c r="V3505" s="17">
        <v>380</v>
      </c>
      <c r="W3505" s="17">
        <v>340</v>
      </c>
      <c r="X3505" s="17">
        <v>1.6</v>
      </c>
      <c r="Y3505" s="18">
        <v>1</v>
      </c>
      <c r="Z3505" s="33" t="s">
        <v>990</v>
      </c>
      <c r="AA3505" s="374"/>
      <c r="AB3505" s="374"/>
      <c r="AC3505" s="374"/>
      <c r="AD3505" s="33" t="s">
        <v>688</v>
      </c>
      <c r="AE3505" s="289">
        <v>1</v>
      </c>
      <c r="AF3505" s="70" t="s">
        <v>5160</v>
      </c>
      <c r="AG3505" s="350">
        <f t="shared" si="56"/>
        <v>0</v>
      </c>
      <c r="AH3505" s="350">
        <f t="shared" si="57"/>
        <v>0</v>
      </c>
      <c r="AI3505" s="338">
        <v>0</v>
      </c>
    </row>
    <row r="3506" spans="1:38" ht="19.5">
      <c r="A3506" s="103">
        <v>45565</v>
      </c>
      <c r="B3506" s="20" t="s">
        <v>39</v>
      </c>
      <c r="C3506" s="8" t="s">
        <v>91</v>
      </c>
      <c r="D3506" s="21" t="s">
        <v>5757</v>
      </c>
      <c r="E3506" s="27" t="s">
        <v>56</v>
      </c>
      <c r="F3506" s="25" t="s">
        <v>5552</v>
      </c>
      <c r="G3506" s="11">
        <v>1025287</v>
      </c>
      <c r="H3506" s="11" t="s">
        <v>5543</v>
      </c>
      <c r="I3506" s="12" t="s">
        <v>528</v>
      </c>
      <c r="J3506" s="11" t="s">
        <v>498</v>
      </c>
      <c r="K3506" s="11" t="s">
        <v>499</v>
      </c>
      <c r="L3506" s="13">
        <v>1</v>
      </c>
      <c r="M3506" s="14">
        <v>7405</v>
      </c>
      <c r="N3506" s="15">
        <v>45552</v>
      </c>
      <c r="O3506" s="68" t="s">
        <v>3782</v>
      </c>
      <c r="P3506" s="56" t="s">
        <v>244</v>
      </c>
      <c r="Q3506" s="8" t="s">
        <v>115</v>
      </c>
      <c r="R3506" s="99" t="s">
        <v>1090</v>
      </c>
      <c r="S3506" s="39" t="s">
        <v>5161</v>
      </c>
      <c r="T3506" s="44" t="s">
        <v>5334</v>
      </c>
      <c r="U3506" s="82" t="s">
        <v>4837</v>
      </c>
      <c r="V3506" s="17">
        <v>380</v>
      </c>
      <c r="W3506" s="17">
        <v>340</v>
      </c>
      <c r="X3506" s="17">
        <v>1.6</v>
      </c>
      <c r="Y3506" s="18">
        <v>1</v>
      </c>
      <c r="Z3506" s="33" t="s">
        <v>987</v>
      </c>
      <c r="AA3506" s="374">
        <v>2148</v>
      </c>
      <c r="AB3506" s="374">
        <v>1496</v>
      </c>
      <c r="AC3506" s="374">
        <v>267</v>
      </c>
      <c r="AD3506" s="33" t="s">
        <v>688</v>
      </c>
      <c r="AE3506" s="289">
        <v>1</v>
      </c>
      <c r="AF3506" s="70" t="s">
        <v>5160</v>
      </c>
      <c r="AG3506" s="350">
        <f t="shared" si="56"/>
        <v>3644</v>
      </c>
      <c r="AH3506" s="350">
        <f t="shared" si="57"/>
        <v>3644</v>
      </c>
      <c r="AI3506" s="350">
        <f t="shared" si="58"/>
        <v>3644</v>
      </c>
    </row>
    <row r="3507" spans="1:38">
      <c r="A3507" s="103">
        <v>45565</v>
      </c>
      <c r="B3507" s="20" t="s">
        <v>39</v>
      </c>
      <c r="C3507" s="8" t="s">
        <v>91</v>
      </c>
      <c r="D3507" s="21" t="s">
        <v>5757</v>
      </c>
      <c r="E3507" s="9"/>
      <c r="F3507" s="25" t="s">
        <v>5552</v>
      </c>
      <c r="G3507" s="11">
        <v>1025287</v>
      </c>
      <c r="H3507" s="11" t="s">
        <v>5543</v>
      </c>
      <c r="I3507" s="12" t="s">
        <v>500</v>
      </c>
      <c r="J3507" s="11" t="s">
        <v>498</v>
      </c>
      <c r="K3507" s="11" t="s">
        <v>501</v>
      </c>
      <c r="L3507" s="32" t="s">
        <v>417</v>
      </c>
      <c r="M3507" s="62" t="s">
        <v>5468</v>
      </c>
      <c r="N3507" s="15">
        <v>45552</v>
      </c>
      <c r="O3507" s="68" t="s">
        <v>3782</v>
      </c>
      <c r="P3507" s="56" t="s">
        <v>244</v>
      </c>
      <c r="Q3507" s="8" t="s">
        <v>502</v>
      </c>
      <c r="R3507" s="8" t="s">
        <v>31</v>
      </c>
      <c r="S3507" s="8" t="s">
        <v>31</v>
      </c>
      <c r="T3507" s="44" t="s">
        <v>5334</v>
      </c>
      <c r="U3507" s="82" t="s">
        <v>4837</v>
      </c>
      <c r="V3507" s="17">
        <v>380</v>
      </c>
      <c r="W3507" s="17">
        <v>340</v>
      </c>
      <c r="X3507" s="17">
        <v>1.6</v>
      </c>
      <c r="Y3507" s="18">
        <v>1</v>
      </c>
      <c r="Z3507" s="33" t="s">
        <v>990</v>
      </c>
      <c r="AA3507" s="374"/>
      <c r="AB3507" s="374"/>
      <c r="AC3507" s="374"/>
      <c r="AD3507" s="33" t="s">
        <v>688</v>
      </c>
      <c r="AE3507" s="289">
        <v>1</v>
      </c>
      <c r="AF3507" s="70" t="s">
        <v>5160</v>
      </c>
      <c r="AG3507" s="350">
        <f t="shared" si="56"/>
        <v>0</v>
      </c>
      <c r="AH3507" s="350">
        <f t="shared" si="57"/>
        <v>0</v>
      </c>
      <c r="AI3507" s="338">
        <v>0</v>
      </c>
    </row>
    <row r="3508" spans="1:38" ht="19.5">
      <c r="A3508" s="103">
        <v>45565</v>
      </c>
      <c r="B3508" s="20" t="s">
        <v>39</v>
      </c>
      <c r="C3508" s="8" t="s">
        <v>91</v>
      </c>
      <c r="D3508" s="21" t="s">
        <v>5757</v>
      </c>
      <c r="E3508" s="27" t="s">
        <v>56</v>
      </c>
      <c r="F3508" s="25" t="s">
        <v>5553</v>
      </c>
      <c r="G3508" s="11">
        <v>1025287</v>
      </c>
      <c r="H3508" s="11" t="s">
        <v>5543</v>
      </c>
      <c r="I3508" s="12" t="s">
        <v>528</v>
      </c>
      <c r="J3508" s="11" t="s">
        <v>498</v>
      </c>
      <c r="K3508" s="11" t="s">
        <v>499</v>
      </c>
      <c r="L3508" s="13">
        <v>1</v>
      </c>
      <c r="M3508" s="14">
        <v>7405</v>
      </c>
      <c r="N3508" s="15">
        <v>45552</v>
      </c>
      <c r="O3508" s="68" t="s">
        <v>3782</v>
      </c>
      <c r="P3508" s="56" t="s">
        <v>244</v>
      </c>
      <c r="Q3508" s="8" t="s">
        <v>115</v>
      </c>
      <c r="R3508" s="99" t="s">
        <v>1090</v>
      </c>
      <c r="S3508" s="39" t="s">
        <v>5161</v>
      </c>
      <c r="T3508" s="44" t="s">
        <v>5334</v>
      </c>
      <c r="U3508" s="82" t="s">
        <v>4837</v>
      </c>
      <c r="V3508" s="17">
        <v>380</v>
      </c>
      <c r="W3508" s="17">
        <v>340</v>
      </c>
      <c r="X3508" s="17">
        <v>1.6</v>
      </c>
      <c r="Y3508" s="18">
        <v>1</v>
      </c>
      <c r="Z3508" s="33" t="s">
        <v>987</v>
      </c>
      <c r="AA3508" s="374">
        <v>2148</v>
      </c>
      <c r="AB3508" s="374">
        <v>1496</v>
      </c>
      <c r="AC3508" s="374">
        <v>267</v>
      </c>
      <c r="AD3508" s="33" t="s">
        <v>688</v>
      </c>
      <c r="AE3508" s="289">
        <v>1</v>
      </c>
      <c r="AF3508" s="70" t="s">
        <v>5160</v>
      </c>
      <c r="AG3508" s="350">
        <f t="shared" si="56"/>
        <v>3644</v>
      </c>
      <c r="AH3508" s="350">
        <f t="shared" si="57"/>
        <v>3644</v>
      </c>
      <c r="AI3508" s="350">
        <f t="shared" si="58"/>
        <v>3644</v>
      </c>
    </row>
    <row r="3509" spans="1:38">
      <c r="A3509" s="103">
        <v>45565</v>
      </c>
      <c r="B3509" s="20" t="s">
        <v>39</v>
      </c>
      <c r="C3509" s="8" t="s">
        <v>91</v>
      </c>
      <c r="D3509" s="21" t="s">
        <v>5757</v>
      </c>
      <c r="E3509" s="9"/>
      <c r="F3509" s="25" t="s">
        <v>5553</v>
      </c>
      <c r="G3509" s="11">
        <v>1025287</v>
      </c>
      <c r="H3509" s="11" t="s">
        <v>5543</v>
      </c>
      <c r="I3509" s="12" t="s">
        <v>500</v>
      </c>
      <c r="J3509" s="11" t="s">
        <v>498</v>
      </c>
      <c r="K3509" s="11" t="s">
        <v>501</v>
      </c>
      <c r="L3509" s="32" t="s">
        <v>417</v>
      </c>
      <c r="M3509" s="62" t="s">
        <v>5468</v>
      </c>
      <c r="N3509" s="15">
        <v>45552</v>
      </c>
      <c r="O3509" s="68" t="s">
        <v>3782</v>
      </c>
      <c r="P3509" s="56" t="s">
        <v>244</v>
      </c>
      <c r="Q3509" s="8" t="s">
        <v>502</v>
      </c>
      <c r="R3509" s="8" t="s">
        <v>31</v>
      </c>
      <c r="S3509" s="8" t="s">
        <v>31</v>
      </c>
      <c r="T3509" s="44" t="s">
        <v>5334</v>
      </c>
      <c r="U3509" s="82" t="s">
        <v>4837</v>
      </c>
      <c r="V3509" s="17">
        <v>380</v>
      </c>
      <c r="W3509" s="17">
        <v>340</v>
      </c>
      <c r="X3509" s="17">
        <v>1.6</v>
      </c>
      <c r="Y3509" s="18">
        <v>1</v>
      </c>
      <c r="Z3509" s="33" t="s">
        <v>990</v>
      </c>
      <c r="AA3509" s="374"/>
      <c r="AB3509" s="374"/>
      <c r="AC3509" s="374"/>
      <c r="AD3509" s="33" t="s">
        <v>688</v>
      </c>
      <c r="AE3509" s="289">
        <v>1</v>
      </c>
      <c r="AF3509" s="70" t="s">
        <v>5160</v>
      </c>
      <c r="AG3509" s="350">
        <f t="shared" ref="AG3509:AG3515" si="59">SUM(AA3509:AB3509)</f>
        <v>0</v>
      </c>
      <c r="AH3509" s="350">
        <f t="shared" si="57"/>
        <v>0</v>
      </c>
      <c r="AI3509" s="338">
        <v>0</v>
      </c>
    </row>
    <row r="3510" spans="1:38" ht="19.5">
      <c r="A3510" s="103">
        <v>45565</v>
      </c>
      <c r="B3510" s="20" t="s">
        <v>39</v>
      </c>
      <c r="C3510" s="8" t="s">
        <v>91</v>
      </c>
      <c r="D3510" s="21" t="s">
        <v>5757</v>
      </c>
      <c r="E3510" s="27" t="s">
        <v>56</v>
      </c>
      <c r="F3510" s="25" t="s">
        <v>5554</v>
      </c>
      <c r="G3510" s="11">
        <v>1025287</v>
      </c>
      <c r="H3510" s="11" t="s">
        <v>5543</v>
      </c>
      <c r="I3510" s="12" t="s">
        <v>528</v>
      </c>
      <c r="J3510" s="11" t="s">
        <v>498</v>
      </c>
      <c r="K3510" s="11" t="s">
        <v>499</v>
      </c>
      <c r="L3510" s="13">
        <v>1</v>
      </c>
      <c r="M3510" s="14">
        <v>7405</v>
      </c>
      <c r="N3510" s="15">
        <v>45552</v>
      </c>
      <c r="O3510" s="68" t="s">
        <v>3782</v>
      </c>
      <c r="P3510" s="56" t="s">
        <v>244</v>
      </c>
      <c r="Q3510" s="8" t="s">
        <v>115</v>
      </c>
      <c r="R3510" s="99" t="s">
        <v>1090</v>
      </c>
      <c r="S3510" s="39" t="s">
        <v>5161</v>
      </c>
      <c r="T3510" s="44" t="s">
        <v>5334</v>
      </c>
      <c r="U3510" s="82" t="s">
        <v>4837</v>
      </c>
      <c r="V3510" s="17">
        <v>380</v>
      </c>
      <c r="W3510" s="17">
        <v>340</v>
      </c>
      <c r="X3510" s="17">
        <v>1.6</v>
      </c>
      <c r="Y3510" s="18">
        <v>1</v>
      </c>
      <c r="Z3510" s="33" t="s">
        <v>987</v>
      </c>
      <c r="AA3510" s="374">
        <v>2148</v>
      </c>
      <c r="AB3510" s="374">
        <v>1496</v>
      </c>
      <c r="AC3510" s="374">
        <v>267</v>
      </c>
      <c r="AD3510" s="33" t="s">
        <v>688</v>
      </c>
      <c r="AE3510" s="289">
        <v>1</v>
      </c>
      <c r="AF3510" s="70" t="s">
        <v>5160</v>
      </c>
      <c r="AG3510" s="350">
        <f t="shared" si="59"/>
        <v>3644</v>
      </c>
      <c r="AH3510" s="350">
        <f t="shared" ref="AH3510:AH3515" si="60">QUOTIENT(AG3510,Y3510)</f>
        <v>3644</v>
      </c>
      <c r="AI3510" s="350">
        <f t="shared" ref="AI3510:AI3514" si="61">SUMPRODUCT(AH3510,L3510)</f>
        <v>3644</v>
      </c>
    </row>
    <row r="3511" spans="1:38">
      <c r="A3511" s="103">
        <v>45565</v>
      </c>
      <c r="B3511" s="20" t="s">
        <v>39</v>
      </c>
      <c r="C3511" s="8" t="s">
        <v>91</v>
      </c>
      <c r="D3511" s="21" t="s">
        <v>5757</v>
      </c>
      <c r="E3511" s="9"/>
      <c r="F3511" s="25" t="s">
        <v>5554</v>
      </c>
      <c r="G3511" s="11">
        <v>1025287</v>
      </c>
      <c r="H3511" s="11" t="s">
        <v>5543</v>
      </c>
      <c r="I3511" s="12" t="s">
        <v>500</v>
      </c>
      <c r="J3511" s="11" t="s">
        <v>498</v>
      </c>
      <c r="K3511" s="11" t="s">
        <v>501</v>
      </c>
      <c r="L3511" s="32" t="s">
        <v>417</v>
      </c>
      <c r="M3511" s="62" t="s">
        <v>5468</v>
      </c>
      <c r="N3511" s="15">
        <v>45552</v>
      </c>
      <c r="O3511" s="68" t="s">
        <v>3782</v>
      </c>
      <c r="P3511" s="56" t="s">
        <v>244</v>
      </c>
      <c r="Q3511" s="8" t="s">
        <v>502</v>
      </c>
      <c r="R3511" s="8" t="s">
        <v>31</v>
      </c>
      <c r="S3511" s="8" t="s">
        <v>31</v>
      </c>
      <c r="T3511" s="44" t="s">
        <v>5334</v>
      </c>
      <c r="U3511" s="82" t="s">
        <v>4837</v>
      </c>
      <c r="V3511" s="17">
        <v>380</v>
      </c>
      <c r="W3511" s="17">
        <v>340</v>
      </c>
      <c r="X3511" s="17">
        <v>1.6</v>
      </c>
      <c r="Y3511" s="18">
        <v>1</v>
      </c>
      <c r="Z3511" s="33" t="s">
        <v>990</v>
      </c>
      <c r="AA3511" s="374"/>
      <c r="AB3511" s="374"/>
      <c r="AC3511" s="374"/>
      <c r="AD3511" s="33" t="s">
        <v>688</v>
      </c>
      <c r="AE3511" s="289">
        <v>1</v>
      </c>
      <c r="AF3511" s="70" t="s">
        <v>5160</v>
      </c>
      <c r="AG3511" s="350">
        <f t="shared" si="59"/>
        <v>0</v>
      </c>
      <c r="AH3511" s="350">
        <f t="shared" si="60"/>
        <v>0</v>
      </c>
      <c r="AI3511" s="338">
        <v>0</v>
      </c>
    </row>
    <row r="3512" spans="1:38" ht="19.5">
      <c r="A3512" s="103">
        <v>45565</v>
      </c>
      <c r="B3512" s="20" t="s">
        <v>39</v>
      </c>
      <c r="C3512" s="8" t="s">
        <v>91</v>
      </c>
      <c r="D3512" s="21" t="s">
        <v>5757</v>
      </c>
      <c r="E3512" s="27" t="s">
        <v>56</v>
      </c>
      <c r="F3512" s="25" t="s">
        <v>5555</v>
      </c>
      <c r="G3512" s="11">
        <v>1025287</v>
      </c>
      <c r="H3512" s="11" t="s">
        <v>5543</v>
      </c>
      <c r="I3512" s="12" t="s">
        <v>528</v>
      </c>
      <c r="J3512" s="11" t="s">
        <v>498</v>
      </c>
      <c r="K3512" s="11" t="s">
        <v>499</v>
      </c>
      <c r="L3512" s="13">
        <v>1</v>
      </c>
      <c r="M3512" s="14">
        <v>7405</v>
      </c>
      <c r="N3512" s="15">
        <v>45552</v>
      </c>
      <c r="O3512" s="68" t="s">
        <v>3782</v>
      </c>
      <c r="P3512" s="56" t="s">
        <v>244</v>
      </c>
      <c r="Q3512" s="8" t="s">
        <v>115</v>
      </c>
      <c r="R3512" s="99" t="s">
        <v>1090</v>
      </c>
      <c r="S3512" s="39" t="s">
        <v>5161</v>
      </c>
      <c r="T3512" s="44" t="s">
        <v>5334</v>
      </c>
      <c r="U3512" s="82" t="s">
        <v>4837</v>
      </c>
      <c r="V3512" s="17">
        <v>380</v>
      </c>
      <c r="W3512" s="17">
        <v>340</v>
      </c>
      <c r="X3512" s="17">
        <v>1.6</v>
      </c>
      <c r="Y3512" s="18">
        <v>1</v>
      </c>
      <c r="Z3512" s="33" t="s">
        <v>987</v>
      </c>
      <c r="AA3512" s="374">
        <v>2148</v>
      </c>
      <c r="AB3512" s="374">
        <v>1496</v>
      </c>
      <c r="AC3512" s="374">
        <v>267</v>
      </c>
      <c r="AD3512" s="33" t="s">
        <v>688</v>
      </c>
      <c r="AE3512" s="289">
        <v>1</v>
      </c>
      <c r="AF3512" s="70" t="s">
        <v>5160</v>
      </c>
      <c r="AG3512" s="350">
        <f t="shared" si="59"/>
        <v>3644</v>
      </c>
      <c r="AH3512" s="350">
        <f t="shared" si="60"/>
        <v>3644</v>
      </c>
      <c r="AI3512" s="350">
        <f t="shared" si="61"/>
        <v>3644</v>
      </c>
    </row>
    <row r="3513" spans="1:38">
      <c r="A3513" s="103">
        <v>45565</v>
      </c>
      <c r="B3513" s="20" t="s">
        <v>39</v>
      </c>
      <c r="C3513" s="8" t="s">
        <v>91</v>
      </c>
      <c r="D3513" s="21" t="s">
        <v>5757</v>
      </c>
      <c r="E3513" s="9"/>
      <c r="F3513" s="25" t="s">
        <v>5555</v>
      </c>
      <c r="G3513" s="11">
        <v>1025287</v>
      </c>
      <c r="H3513" s="11" t="s">
        <v>5543</v>
      </c>
      <c r="I3513" s="12" t="s">
        <v>500</v>
      </c>
      <c r="J3513" s="11" t="s">
        <v>498</v>
      </c>
      <c r="K3513" s="11" t="s">
        <v>501</v>
      </c>
      <c r="L3513" s="32" t="s">
        <v>417</v>
      </c>
      <c r="M3513" s="62" t="s">
        <v>5468</v>
      </c>
      <c r="N3513" s="15">
        <v>45552</v>
      </c>
      <c r="O3513" s="68" t="s">
        <v>3782</v>
      </c>
      <c r="P3513" s="56" t="s">
        <v>244</v>
      </c>
      <c r="Q3513" s="8" t="s">
        <v>502</v>
      </c>
      <c r="R3513" s="8" t="s">
        <v>31</v>
      </c>
      <c r="S3513" s="8" t="s">
        <v>31</v>
      </c>
      <c r="T3513" s="44" t="s">
        <v>5334</v>
      </c>
      <c r="U3513" s="82" t="s">
        <v>4837</v>
      </c>
      <c r="V3513" s="17">
        <v>380</v>
      </c>
      <c r="W3513" s="17">
        <v>340</v>
      </c>
      <c r="X3513" s="17">
        <v>1.6</v>
      </c>
      <c r="Y3513" s="18">
        <v>1</v>
      </c>
      <c r="Z3513" s="33" t="s">
        <v>990</v>
      </c>
      <c r="AA3513" s="374"/>
      <c r="AB3513" s="374"/>
      <c r="AC3513" s="374"/>
      <c r="AD3513" s="33" t="s">
        <v>688</v>
      </c>
      <c r="AE3513" s="289">
        <v>1</v>
      </c>
      <c r="AF3513" s="70" t="s">
        <v>5160</v>
      </c>
      <c r="AG3513" s="350">
        <f t="shared" si="59"/>
        <v>0</v>
      </c>
      <c r="AH3513" s="350">
        <f t="shared" si="60"/>
        <v>0</v>
      </c>
      <c r="AI3513" s="338">
        <v>0</v>
      </c>
    </row>
    <row r="3514" spans="1:38" ht="19.5">
      <c r="A3514" s="103">
        <v>45565</v>
      </c>
      <c r="B3514" s="20" t="s">
        <v>39</v>
      </c>
      <c r="C3514" s="8" t="s">
        <v>91</v>
      </c>
      <c r="D3514" s="21" t="s">
        <v>5757</v>
      </c>
      <c r="E3514" s="27" t="s">
        <v>56</v>
      </c>
      <c r="F3514" s="25" t="s">
        <v>5556</v>
      </c>
      <c r="G3514" s="11">
        <v>1025287</v>
      </c>
      <c r="H3514" s="11" t="s">
        <v>5543</v>
      </c>
      <c r="I3514" s="12" t="s">
        <v>528</v>
      </c>
      <c r="J3514" s="11" t="s">
        <v>498</v>
      </c>
      <c r="K3514" s="11" t="s">
        <v>499</v>
      </c>
      <c r="L3514" s="13">
        <v>1</v>
      </c>
      <c r="M3514" s="14">
        <v>7405</v>
      </c>
      <c r="N3514" s="15">
        <v>45552</v>
      </c>
      <c r="O3514" s="68" t="s">
        <v>3782</v>
      </c>
      <c r="P3514" s="56" t="s">
        <v>244</v>
      </c>
      <c r="Q3514" s="8" t="s">
        <v>115</v>
      </c>
      <c r="R3514" s="99" t="s">
        <v>1090</v>
      </c>
      <c r="S3514" s="39" t="s">
        <v>5161</v>
      </c>
      <c r="T3514" s="44" t="s">
        <v>5334</v>
      </c>
      <c r="U3514" s="82" t="s">
        <v>4837</v>
      </c>
      <c r="V3514" s="17">
        <v>380</v>
      </c>
      <c r="W3514" s="17">
        <v>340</v>
      </c>
      <c r="X3514" s="17">
        <v>1.6</v>
      </c>
      <c r="Y3514" s="18">
        <v>1</v>
      </c>
      <c r="Z3514" s="33" t="s">
        <v>987</v>
      </c>
      <c r="AA3514" s="374">
        <v>2148</v>
      </c>
      <c r="AB3514" s="374">
        <v>1496</v>
      </c>
      <c r="AC3514" s="374">
        <v>267</v>
      </c>
      <c r="AD3514" s="33" t="s">
        <v>688</v>
      </c>
      <c r="AE3514" s="289">
        <v>1</v>
      </c>
      <c r="AF3514" s="70" t="s">
        <v>5160</v>
      </c>
      <c r="AG3514" s="350">
        <f t="shared" si="59"/>
        <v>3644</v>
      </c>
      <c r="AH3514" s="350">
        <f t="shared" si="60"/>
        <v>3644</v>
      </c>
      <c r="AI3514" s="350">
        <f t="shared" si="61"/>
        <v>3644</v>
      </c>
    </row>
    <row r="3515" spans="1:38">
      <c r="A3515" s="103">
        <v>45565</v>
      </c>
      <c r="B3515" s="20" t="s">
        <v>39</v>
      </c>
      <c r="C3515" s="8" t="s">
        <v>91</v>
      </c>
      <c r="D3515" s="21" t="s">
        <v>5757</v>
      </c>
      <c r="E3515" s="9"/>
      <c r="F3515" s="25" t="s">
        <v>5556</v>
      </c>
      <c r="G3515" s="11">
        <v>1025287</v>
      </c>
      <c r="H3515" s="11" t="s">
        <v>5543</v>
      </c>
      <c r="I3515" s="12" t="s">
        <v>500</v>
      </c>
      <c r="J3515" s="11" t="s">
        <v>498</v>
      </c>
      <c r="K3515" s="11" t="s">
        <v>501</v>
      </c>
      <c r="L3515" s="32" t="s">
        <v>417</v>
      </c>
      <c r="M3515" s="62" t="s">
        <v>5468</v>
      </c>
      <c r="N3515" s="15">
        <v>45552</v>
      </c>
      <c r="O3515" s="68" t="s">
        <v>3782</v>
      </c>
      <c r="P3515" s="56" t="s">
        <v>244</v>
      </c>
      <c r="Q3515" s="8" t="s">
        <v>502</v>
      </c>
      <c r="R3515" s="8" t="s">
        <v>31</v>
      </c>
      <c r="S3515" s="8" t="s">
        <v>31</v>
      </c>
      <c r="T3515" s="44" t="s">
        <v>5334</v>
      </c>
      <c r="U3515" s="82" t="s">
        <v>4837</v>
      </c>
      <c r="V3515" s="17">
        <v>380</v>
      </c>
      <c r="W3515" s="17">
        <v>340</v>
      </c>
      <c r="X3515" s="17">
        <v>1.6</v>
      </c>
      <c r="Y3515" s="18">
        <v>1</v>
      </c>
      <c r="Z3515" s="33" t="s">
        <v>990</v>
      </c>
      <c r="AA3515" s="374"/>
      <c r="AB3515" s="374"/>
      <c r="AC3515" s="374"/>
      <c r="AD3515" s="33" t="s">
        <v>688</v>
      </c>
      <c r="AE3515" s="289">
        <v>1</v>
      </c>
      <c r="AF3515" s="70" t="s">
        <v>5160</v>
      </c>
      <c r="AG3515" s="350">
        <f t="shared" si="59"/>
        <v>0</v>
      </c>
      <c r="AH3515" s="350">
        <f t="shared" si="60"/>
        <v>0</v>
      </c>
      <c r="AI3515" s="338">
        <v>0</v>
      </c>
      <c r="AJ3515" s="306">
        <f>SUM(AI3445:AI3515)</f>
        <v>650500</v>
      </c>
      <c r="AK3515" s="306">
        <v>19</v>
      </c>
      <c r="AL3515" s="306">
        <f>QUOTIENT(AJ3515,AK3515)</f>
        <v>34236</v>
      </c>
    </row>
    <row r="3516" spans="1:38">
      <c r="A3516" s="103">
        <v>45568</v>
      </c>
      <c r="B3516" s="20" t="s">
        <v>39</v>
      </c>
      <c r="C3516" s="8" t="s">
        <v>91</v>
      </c>
      <c r="D3516" s="21" t="s">
        <v>5757</v>
      </c>
      <c r="E3516" s="19"/>
      <c r="F3516" s="11" t="s">
        <v>5393</v>
      </c>
      <c r="G3516" s="11">
        <v>1023878</v>
      </c>
      <c r="H3516" s="11" t="s">
        <v>777</v>
      </c>
      <c r="I3516" s="12" t="s">
        <v>292</v>
      </c>
      <c r="J3516" s="14" t="s">
        <v>31</v>
      </c>
      <c r="K3516" s="11" t="s">
        <v>1164</v>
      </c>
      <c r="L3516" s="13">
        <v>200</v>
      </c>
      <c r="M3516" s="14">
        <v>7962</v>
      </c>
      <c r="N3516" s="15">
        <v>45450</v>
      </c>
      <c r="O3516" s="68" t="s">
        <v>3782</v>
      </c>
      <c r="P3516" s="8" t="s">
        <v>33</v>
      </c>
      <c r="Q3516" s="8" t="s">
        <v>115</v>
      </c>
      <c r="R3516" s="8" t="s">
        <v>31</v>
      </c>
      <c r="S3516" s="8" t="s">
        <v>61</v>
      </c>
      <c r="T3516" s="23" t="s">
        <v>31</v>
      </c>
      <c r="U3516" s="82" t="s">
        <v>4837</v>
      </c>
      <c r="V3516" s="17">
        <v>344.65</v>
      </c>
      <c r="W3516" s="17">
        <v>104.3</v>
      </c>
      <c r="X3516" s="17">
        <v>3.2</v>
      </c>
      <c r="Y3516" s="18">
        <v>1</v>
      </c>
      <c r="Z3516" s="33"/>
      <c r="AA3516" s="72">
        <v>73</v>
      </c>
      <c r="AB3516" s="72">
        <v>51</v>
      </c>
      <c r="AC3516" s="33">
        <v>20</v>
      </c>
      <c r="AD3516" s="33" t="s">
        <v>688</v>
      </c>
      <c r="AE3516" s="289">
        <v>0.5</v>
      </c>
      <c r="AF3516"/>
      <c r="AG3516" s="351">
        <f t="shared" ref="AG3516:AG3544" si="62">SUM(AA3516:AB3516)</f>
        <v>124</v>
      </c>
      <c r="AH3516" s="351">
        <f>QUOTIENT(AG3516,Y3516)</f>
        <v>124</v>
      </c>
      <c r="AI3516" s="351">
        <f>SUMPRODUCT(AH3516,L3516)</f>
        <v>24800</v>
      </c>
    </row>
    <row r="3517" spans="1:38">
      <c r="A3517" s="103">
        <v>45569</v>
      </c>
      <c r="B3517" s="20" t="s">
        <v>39</v>
      </c>
      <c r="C3517" s="86" t="s">
        <v>1324</v>
      </c>
      <c r="D3517" s="21" t="s">
        <v>5757</v>
      </c>
      <c r="E3517" s="27" t="s">
        <v>56</v>
      </c>
      <c r="F3517" s="11" t="s">
        <v>5515</v>
      </c>
      <c r="G3517" s="11">
        <v>1027207</v>
      </c>
      <c r="H3517" s="11" t="s">
        <v>4278</v>
      </c>
      <c r="I3517" s="12" t="s">
        <v>707</v>
      </c>
      <c r="J3517" s="11" t="s">
        <v>4274</v>
      </c>
      <c r="K3517" s="11" t="s">
        <v>4280</v>
      </c>
      <c r="L3517" s="13">
        <v>50</v>
      </c>
      <c r="M3517" s="14">
        <v>7572</v>
      </c>
      <c r="N3517" s="15">
        <v>45532</v>
      </c>
      <c r="O3517" s="68" t="s">
        <v>3782</v>
      </c>
      <c r="P3517" s="8" t="s">
        <v>33</v>
      </c>
      <c r="Q3517" s="8" t="s">
        <v>115</v>
      </c>
      <c r="R3517" s="8" t="s">
        <v>31</v>
      </c>
      <c r="S3517" s="8" t="s">
        <v>31</v>
      </c>
      <c r="T3517" s="8" t="s">
        <v>31</v>
      </c>
      <c r="U3517" s="82" t="s">
        <v>4837</v>
      </c>
      <c r="V3517" s="17">
        <v>409</v>
      </c>
      <c r="W3517" s="17">
        <v>152</v>
      </c>
      <c r="X3517" s="17">
        <v>1.6</v>
      </c>
      <c r="Y3517" s="18">
        <v>2</v>
      </c>
      <c r="Z3517" s="33" t="s">
        <v>1521</v>
      </c>
      <c r="AA3517" s="370">
        <v>462</v>
      </c>
      <c r="AB3517" s="370">
        <v>268</v>
      </c>
      <c r="AC3517" s="370">
        <v>37</v>
      </c>
      <c r="AD3517" s="33" t="s">
        <v>724</v>
      </c>
      <c r="AE3517" s="289">
        <v>1.5</v>
      </c>
      <c r="AF3517" s="70" t="s">
        <v>5160</v>
      </c>
      <c r="AG3517" s="351">
        <f t="shared" si="62"/>
        <v>730</v>
      </c>
      <c r="AH3517" s="351">
        <f t="shared" ref="AH3517:AH3544" si="63">QUOTIENT(AG3517,Y3517)</f>
        <v>365</v>
      </c>
      <c r="AI3517" s="351">
        <f t="shared" ref="AI3517:AI3544" si="64">SUMPRODUCT(AH3517,L3517)</f>
        <v>18250</v>
      </c>
    </row>
    <row r="3518" spans="1:38">
      <c r="A3518" s="103">
        <v>45569</v>
      </c>
      <c r="B3518" s="20" t="s">
        <v>39</v>
      </c>
      <c r="C3518" s="8" t="s">
        <v>91</v>
      </c>
      <c r="D3518" s="21" t="s">
        <v>5757</v>
      </c>
      <c r="E3518" s="9"/>
      <c r="F3518" s="11" t="s">
        <v>5515</v>
      </c>
      <c r="G3518" s="11">
        <v>1027207</v>
      </c>
      <c r="H3518" s="11" t="s">
        <v>4278</v>
      </c>
      <c r="I3518" s="12" t="s">
        <v>725</v>
      </c>
      <c r="J3518" s="11" t="s">
        <v>4274</v>
      </c>
      <c r="K3518" s="11" t="s">
        <v>4281</v>
      </c>
      <c r="L3518" s="13">
        <v>50</v>
      </c>
      <c r="M3518" s="14" t="s">
        <v>31</v>
      </c>
      <c r="N3518" s="15">
        <v>45532</v>
      </c>
      <c r="O3518" s="68" t="s">
        <v>3782</v>
      </c>
      <c r="P3518" s="8" t="s">
        <v>33</v>
      </c>
      <c r="Q3518" s="8" t="s">
        <v>115</v>
      </c>
      <c r="R3518" s="8" t="s">
        <v>31</v>
      </c>
      <c r="S3518" s="8" t="s">
        <v>31</v>
      </c>
      <c r="T3518" s="8" t="s">
        <v>31</v>
      </c>
      <c r="U3518" s="82" t="s">
        <v>4837</v>
      </c>
      <c r="V3518" s="17">
        <v>409</v>
      </c>
      <c r="W3518" s="17">
        <v>152</v>
      </c>
      <c r="X3518" s="17">
        <v>1.6</v>
      </c>
      <c r="Y3518" s="18">
        <v>2</v>
      </c>
      <c r="Z3518" s="33" t="s">
        <v>2707</v>
      </c>
      <c r="AA3518" s="370"/>
      <c r="AB3518" s="370"/>
      <c r="AC3518" s="370"/>
      <c r="AD3518" s="33" t="s">
        <v>724</v>
      </c>
      <c r="AE3518" s="289">
        <v>1.5</v>
      </c>
      <c r="AF3518" s="70" t="s">
        <v>5160</v>
      </c>
      <c r="AG3518" s="351">
        <f t="shared" si="62"/>
        <v>0</v>
      </c>
      <c r="AH3518" s="351">
        <f t="shared" si="63"/>
        <v>0</v>
      </c>
      <c r="AI3518" s="351">
        <f t="shared" si="64"/>
        <v>0</v>
      </c>
    </row>
    <row r="3519" spans="1:38">
      <c r="A3519" s="103">
        <v>45569</v>
      </c>
      <c r="B3519" s="7" t="s">
        <v>29</v>
      </c>
      <c r="C3519" s="8" t="s">
        <v>91</v>
      </c>
      <c r="D3519" s="8"/>
      <c r="E3519" s="9"/>
      <c r="F3519" s="11" t="s">
        <v>5516</v>
      </c>
      <c r="G3519" s="11">
        <v>1019132</v>
      </c>
      <c r="H3519" s="11" t="s">
        <v>566</v>
      </c>
      <c r="I3519" s="12" t="s">
        <v>567</v>
      </c>
      <c r="J3519" s="11" t="s">
        <v>31</v>
      </c>
      <c r="K3519" s="11" t="s">
        <v>568</v>
      </c>
      <c r="L3519" s="13">
        <v>130</v>
      </c>
      <c r="M3519" s="14">
        <v>7255</v>
      </c>
      <c r="N3519" s="15">
        <v>45533</v>
      </c>
      <c r="O3519" s="68" t="s">
        <v>3782</v>
      </c>
      <c r="P3519" s="8" t="s">
        <v>85</v>
      </c>
      <c r="Q3519" s="8" t="s">
        <v>34</v>
      </c>
      <c r="R3519" s="8" t="s">
        <v>31</v>
      </c>
      <c r="S3519" s="8" t="s">
        <v>31</v>
      </c>
      <c r="T3519" s="23" t="s">
        <v>31</v>
      </c>
      <c r="U3519" s="8" t="s">
        <v>35</v>
      </c>
      <c r="V3519" s="17">
        <v>120</v>
      </c>
      <c r="W3519" s="17">
        <v>113</v>
      </c>
      <c r="X3519" s="17">
        <v>1.6</v>
      </c>
      <c r="Y3519" s="18">
        <v>1</v>
      </c>
      <c r="Z3519" s="33"/>
      <c r="AA3519" s="33">
        <v>0</v>
      </c>
      <c r="AB3519" s="70">
        <v>234</v>
      </c>
      <c r="AC3519" s="70">
        <v>65</v>
      </c>
      <c r="AD3519" s="33" t="s">
        <v>724</v>
      </c>
      <c r="AE3519" s="289">
        <v>1</v>
      </c>
      <c r="AG3519" s="351">
        <f t="shared" si="62"/>
        <v>234</v>
      </c>
      <c r="AH3519" s="351">
        <f t="shared" si="63"/>
        <v>234</v>
      </c>
      <c r="AI3519" s="351">
        <f t="shared" si="64"/>
        <v>30420</v>
      </c>
    </row>
    <row r="3520" spans="1:38">
      <c r="A3520" s="103">
        <v>45572</v>
      </c>
      <c r="B3520" s="7" t="s">
        <v>29</v>
      </c>
      <c r="C3520" s="86" t="s">
        <v>1324</v>
      </c>
      <c r="D3520" s="8"/>
      <c r="E3520" s="27" t="s">
        <v>56</v>
      </c>
      <c r="F3520" s="25" t="s">
        <v>5466</v>
      </c>
      <c r="G3520" s="11">
        <v>1023239</v>
      </c>
      <c r="H3520" s="11" t="s">
        <v>5347</v>
      </c>
      <c r="I3520" s="12" t="s">
        <v>5349</v>
      </c>
      <c r="J3520" s="11" t="s">
        <v>31</v>
      </c>
      <c r="K3520" s="25" t="s">
        <v>5348</v>
      </c>
      <c r="L3520" s="66" t="s">
        <v>5562</v>
      </c>
      <c r="M3520" s="14">
        <v>8601</v>
      </c>
      <c r="N3520" s="15">
        <v>45566</v>
      </c>
      <c r="O3520" s="68" t="s">
        <v>3782</v>
      </c>
      <c r="P3520" s="8" t="s">
        <v>262</v>
      </c>
      <c r="Q3520" s="8" t="s">
        <v>34</v>
      </c>
      <c r="R3520" s="8" t="s">
        <v>31</v>
      </c>
      <c r="S3520" s="8" t="s">
        <v>31</v>
      </c>
      <c r="T3520" s="23" t="s">
        <v>31</v>
      </c>
      <c r="U3520" s="8" t="s">
        <v>35</v>
      </c>
      <c r="V3520" s="17">
        <v>243.6</v>
      </c>
      <c r="W3520" s="17">
        <v>190</v>
      </c>
      <c r="X3520" s="17">
        <v>1.6</v>
      </c>
      <c r="Y3520" s="18">
        <v>2</v>
      </c>
      <c r="Z3520" s="33" t="s">
        <v>2707</v>
      </c>
      <c r="AA3520" s="33">
        <v>272</v>
      </c>
      <c r="AB3520" s="33">
        <v>658</v>
      </c>
      <c r="AC3520" s="33">
        <v>108</v>
      </c>
      <c r="AD3520" s="33" t="s">
        <v>688</v>
      </c>
      <c r="AE3520" s="289">
        <v>3</v>
      </c>
      <c r="AF3520"/>
      <c r="AG3520" s="351">
        <f t="shared" si="62"/>
        <v>930</v>
      </c>
      <c r="AH3520" s="351">
        <f t="shared" si="63"/>
        <v>465</v>
      </c>
      <c r="AI3520" s="338">
        <v>930</v>
      </c>
    </row>
    <row r="3521" spans="1:35">
      <c r="A3521" s="103">
        <v>45573</v>
      </c>
      <c r="B3521" s="7" t="s">
        <v>29</v>
      </c>
      <c r="C3521" s="86" t="s">
        <v>1324</v>
      </c>
      <c r="D3521" s="6"/>
      <c r="F3521" s="6" t="s">
        <v>5572</v>
      </c>
      <c r="G3521" s="11">
        <v>1027624</v>
      </c>
      <c r="H3521" s="11" t="s">
        <v>2840</v>
      </c>
      <c r="I3521" s="12" t="s">
        <v>1632</v>
      </c>
      <c r="J3521" s="11" t="s">
        <v>417</v>
      </c>
      <c r="K3521" s="11" t="s">
        <v>2841</v>
      </c>
      <c r="L3521" s="13">
        <v>50</v>
      </c>
      <c r="M3521" s="14">
        <v>8436</v>
      </c>
      <c r="N3521" s="15">
        <v>45573</v>
      </c>
      <c r="O3521" s="68" t="s">
        <v>3782</v>
      </c>
      <c r="P3521" s="8" t="s">
        <v>33</v>
      </c>
      <c r="Q3521" s="8" t="s">
        <v>34</v>
      </c>
      <c r="R3521" s="8" t="s">
        <v>31</v>
      </c>
      <c r="S3521" s="8" t="s">
        <v>31</v>
      </c>
      <c r="T3521" s="23" t="s">
        <v>31</v>
      </c>
      <c r="U3521" s="8" t="s">
        <v>35</v>
      </c>
      <c r="V3521" s="17">
        <v>295</v>
      </c>
      <c r="W3521" s="17">
        <v>110</v>
      </c>
      <c r="X3521" s="17">
        <v>1.6</v>
      </c>
      <c r="Y3521" s="18">
        <v>5</v>
      </c>
      <c r="Z3521" s="33" t="s">
        <v>3872</v>
      </c>
      <c r="AA3521" s="33">
        <v>250</v>
      </c>
      <c r="AB3521" s="33">
        <v>410</v>
      </c>
      <c r="AC3521" s="33">
        <v>31</v>
      </c>
      <c r="AD3521" s="33" t="s">
        <v>724</v>
      </c>
      <c r="AE3521" s="289">
        <v>1</v>
      </c>
      <c r="AF3521"/>
      <c r="AG3521" s="351">
        <f t="shared" si="62"/>
        <v>660</v>
      </c>
      <c r="AH3521" s="351">
        <f t="shared" si="63"/>
        <v>132</v>
      </c>
      <c r="AI3521" s="351">
        <f t="shared" si="64"/>
        <v>6600</v>
      </c>
    </row>
    <row r="3522" spans="1:35">
      <c r="A3522" s="103">
        <v>45575</v>
      </c>
      <c r="B3522" s="20" t="s">
        <v>39</v>
      </c>
      <c r="C3522" s="8" t="s">
        <v>91</v>
      </c>
      <c r="D3522" s="21" t="s">
        <v>5757</v>
      </c>
      <c r="E3522" s="27" t="s">
        <v>56</v>
      </c>
      <c r="F3522" s="11" t="s">
        <v>5437</v>
      </c>
      <c r="G3522" s="11">
        <v>1023878</v>
      </c>
      <c r="H3522" s="11" t="s">
        <v>777</v>
      </c>
      <c r="I3522" s="12" t="s">
        <v>1150</v>
      </c>
      <c r="J3522" s="11" t="s">
        <v>31</v>
      </c>
      <c r="K3522" s="11" t="s">
        <v>1664</v>
      </c>
      <c r="L3522" s="13">
        <v>200</v>
      </c>
      <c r="M3522" s="14">
        <v>6796</v>
      </c>
      <c r="N3522" s="15">
        <v>45568</v>
      </c>
      <c r="O3522" s="68" t="s">
        <v>3782</v>
      </c>
      <c r="P3522" s="8" t="s">
        <v>33</v>
      </c>
      <c r="Q3522" s="8" t="s">
        <v>115</v>
      </c>
      <c r="R3522" s="8" t="s">
        <v>31</v>
      </c>
      <c r="S3522" s="8" t="s">
        <v>31</v>
      </c>
      <c r="T3522" s="44" t="s">
        <v>5566</v>
      </c>
      <c r="U3522" s="82" t="s">
        <v>4837</v>
      </c>
      <c r="V3522" s="17">
        <v>348.5</v>
      </c>
      <c r="W3522" s="17">
        <v>101</v>
      </c>
      <c r="X3522" s="17">
        <v>1.6</v>
      </c>
      <c r="Y3522" s="18">
        <v>1</v>
      </c>
      <c r="Z3522" s="33"/>
      <c r="AA3522" s="291">
        <v>404</v>
      </c>
      <c r="AB3522" s="291">
        <v>620</v>
      </c>
      <c r="AC3522" s="291">
        <v>128</v>
      </c>
      <c r="AD3522" s="33" t="s">
        <v>724</v>
      </c>
      <c r="AE3522" s="289">
        <v>3</v>
      </c>
      <c r="AF3522" s="70" t="s">
        <v>5160</v>
      </c>
      <c r="AG3522" s="351">
        <f t="shared" si="62"/>
        <v>1024</v>
      </c>
      <c r="AH3522" s="351">
        <f t="shared" si="63"/>
        <v>1024</v>
      </c>
      <c r="AI3522" s="351">
        <f t="shared" si="64"/>
        <v>204800</v>
      </c>
    </row>
    <row r="3523" spans="1:35">
      <c r="A3523" s="103">
        <v>45575</v>
      </c>
      <c r="B3523" s="20" t="s">
        <v>39</v>
      </c>
      <c r="C3523" s="8" t="s">
        <v>91</v>
      </c>
      <c r="D3523" s="251"/>
      <c r="E3523" s="27" t="s">
        <v>56</v>
      </c>
      <c r="F3523" s="11" t="s">
        <v>5563</v>
      </c>
      <c r="G3523" s="11">
        <v>1023892</v>
      </c>
      <c r="H3523" s="11" t="s">
        <v>5310</v>
      </c>
      <c r="I3523" s="12" t="s">
        <v>1150</v>
      </c>
      <c r="J3523" s="11" t="s">
        <v>31</v>
      </c>
      <c r="K3523" s="11" t="s">
        <v>5311</v>
      </c>
      <c r="L3523" s="13">
        <v>1</v>
      </c>
      <c r="M3523" s="14" t="s">
        <v>61</v>
      </c>
      <c r="N3523" s="15">
        <v>45568</v>
      </c>
      <c r="O3523" s="68" t="s">
        <v>3782</v>
      </c>
      <c r="P3523" s="8" t="s">
        <v>33</v>
      </c>
      <c r="Q3523" s="8" t="s">
        <v>115</v>
      </c>
      <c r="R3523" s="8" t="s">
        <v>31</v>
      </c>
      <c r="S3523" s="8" t="s">
        <v>31</v>
      </c>
      <c r="T3523" s="44" t="s">
        <v>5566</v>
      </c>
      <c r="U3523" s="82" t="s">
        <v>4837</v>
      </c>
      <c r="V3523" s="17">
        <v>348.5</v>
      </c>
      <c r="W3523" s="17">
        <v>101</v>
      </c>
      <c r="X3523" s="17">
        <v>1.6</v>
      </c>
      <c r="Y3523" s="18">
        <v>1</v>
      </c>
      <c r="Z3523" s="33"/>
      <c r="AA3523" s="291">
        <v>404</v>
      </c>
      <c r="AB3523" s="291">
        <v>620</v>
      </c>
      <c r="AC3523" s="291">
        <v>128</v>
      </c>
      <c r="AD3523" s="33" t="s">
        <v>724</v>
      </c>
      <c r="AE3523" s="289">
        <v>3</v>
      </c>
      <c r="AF3523" s="70" t="s">
        <v>5160</v>
      </c>
      <c r="AG3523" s="351">
        <f t="shared" si="62"/>
        <v>1024</v>
      </c>
      <c r="AH3523" s="351">
        <f t="shared" si="63"/>
        <v>1024</v>
      </c>
      <c r="AI3523" s="351">
        <f t="shared" si="64"/>
        <v>1024</v>
      </c>
    </row>
    <row r="3524" spans="1:35">
      <c r="A3524" s="103">
        <v>45576</v>
      </c>
      <c r="B3524" s="7" t="s">
        <v>29</v>
      </c>
      <c r="C3524" s="8" t="s">
        <v>91</v>
      </c>
      <c r="F3524" s="11" t="s">
        <v>5579</v>
      </c>
      <c r="G3524" s="11">
        <v>1026527</v>
      </c>
      <c r="H3524" s="11" t="s">
        <v>3948</v>
      </c>
      <c r="I3524" s="12" t="s">
        <v>3949</v>
      </c>
      <c r="J3524" s="11" t="s">
        <v>31</v>
      </c>
      <c r="K3524" s="11" t="s">
        <v>3833</v>
      </c>
      <c r="L3524" s="13">
        <v>100</v>
      </c>
      <c r="M3524" s="14">
        <v>7392</v>
      </c>
      <c r="N3524" s="15">
        <v>45574</v>
      </c>
      <c r="O3524" s="68" t="s">
        <v>3782</v>
      </c>
      <c r="P3524" s="8" t="s">
        <v>33</v>
      </c>
      <c r="Q3524" s="8" t="s">
        <v>131</v>
      </c>
      <c r="R3524" s="8" t="s">
        <v>31</v>
      </c>
      <c r="S3524" s="8" t="s">
        <v>31</v>
      </c>
      <c r="T3524" s="23" t="s">
        <v>31</v>
      </c>
      <c r="U3524" s="8" t="s">
        <v>35</v>
      </c>
      <c r="V3524" s="17">
        <v>144</v>
      </c>
      <c r="W3524" s="17">
        <v>126</v>
      </c>
      <c r="X3524" s="17">
        <v>1.6</v>
      </c>
      <c r="Y3524" s="18">
        <v>2</v>
      </c>
      <c r="Z3524" s="33" t="s">
        <v>2707</v>
      </c>
      <c r="AA3524" s="70">
        <v>144</v>
      </c>
      <c r="AB3524" s="70">
        <v>28</v>
      </c>
      <c r="AC3524" s="70">
        <v>20</v>
      </c>
      <c r="AD3524" s="33" t="s">
        <v>724</v>
      </c>
      <c r="AE3524" s="289">
        <v>1</v>
      </c>
      <c r="AG3524" s="351">
        <f t="shared" si="62"/>
        <v>172</v>
      </c>
      <c r="AH3524" s="351">
        <f t="shared" si="63"/>
        <v>86</v>
      </c>
      <c r="AI3524" s="351">
        <f t="shared" si="64"/>
        <v>8600</v>
      </c>
    </row>
    <row r="3525" spans="1:35">
      <c r="A3525" s="103">
        <v>45580</v>
      </c>
      <c r="B3525" s="20" t="s">
        <v>39</v>
      </c>
      <c r="C3525" s="86" t="s">
        <v>1324</v>
      </c>
      <c r="D3525" s="21" t="s">
        <v>5757</v>
      </c>
      <c r="E3525" s="9"/>
      <c r="F3525" s="11" t="s">
        <v>5394</v>
      </c>
      <c r="G3525" s="11">
        <v>1023808</v>
      </c>
      <c r="H3525" s="11" t="s">
        <v>1799</v>
      </c>
      <c r="I3525" s="12" t="s">
        <v>1911</v>
      </c>
      <c r="J3525" s="11" t="s">
        <v>31</v>
      </c>
      <c r="K3525" s="25" t="s">
        <v>5559</v>
      </c>
      <c r="L3525" s="66" t="s">
        <v>5411</v>
      </c>
      <c r="M3525" s="14">
        <v>8420</v>
      </c>
      <c r="N3525" s="15">
        <v>45552</v>
      </c>
      <c r="O3525" s="68" t="s">
        <v>3782</v>
      </c>
      <c r="P3525" s="8" t="s">
        <v>33</v>
      </c>
      <c r="Q3525" s="8" t="s">
        <v>115</v>
      </c>
      <c r="R3525" s="8" t="s">
        <v>31</v>
      </c>
      <c r="S3525" s="23" t="s">
        <v>31</v>
      </c>
      <c r="T3525" s="23" t="s">
        <v>31</v>
      </c>
      <c r="U3525" s="82" t="s">
        <v>4837</v>
      </c>
      <c r="V3525" s="17">
        <v>349.6</v>
      </c>
      <c r="W3525" s="17">
        <v>126</v>
      </c>
      <c r="X3525" s="17">
        <v>1.6</v>
      </c>
      <c r="Y3525" s="18">
        <v>1</v>
      </c>
      <c r="AA3525" s="33">
        <v>42</v>
      </c>
      <c r="AB3525" s="33">
        <v>322</v>
      </c>
      <c r="AC3525" s="33">
        <v>83</v>
      </c>
      <c r="AD3525" s="33" t="s">
        <v>688</v>
      </c>
      <c r="AE3525" s="289">
        <v>1</v>
      </c>
      <c r="AF3525"/>
      <c r="AG3525" s="351">
        <f t="shared" si="62"/>
        <v>364</v>
      </c>
      <c r="AH3525" s="351">
        <f t="shared" si="63"/>
        <v>364</v>
      </c>
      <c r="AI3525" s="338">
        <v>72800</v>
      </c>
    </row>
    <row r="3526" spans="1:35">
      <c r="A3526" s="103">
        <v>45580</v>
      </c>
      <c r="B3526" s="7" t="s">
        <v>29</v>
      </c>
      <c r="C3526" s="8" t="s">
        <v>91</v>
      </c>
      <c r="D3526" s="8"/>
      <c r="F3526" s="11" t="s">
        <v>5504</v>
      </c>
      <c r="G3526" s="11">
        <v>1027694</v>
      </c>
      <c r="H3526" s="11" t="s">
        <v>5405</v>
      </c>
      <c r="I3526" s="12" t="s">
        <v>5332</v>
      </c>
      <c r="J3526" s="14" t="s">
        <v>31</v>
      </c>
      <c r="K3526" s="25" t="s">
        <v>5473</v>
      </c>
      <c r="L3526" s="32">
        <v>30</v>
      </c>
      <c r="M3526" s="14">
        <v>8558</v>
      </c>
      <c r="N3526" s="15">
        <v>45531</v>
      </c>
      <c r="O3526" s="68" t="s">
        <v>3782</v>
      </c>
      <c r="P3526" s="8" t="s">
        <v>33</v>
      </c>
      <c r="Q3526" s="8" t="s">
        <v>34</v>
      </c>
      <c r="R3526" s="8" t="s">
        <v>31</v>
      </c>
      <c r="S3526" s="23" t="s">
        <v>31</v>
      </c>
      <c r="T3526" s="8" t="s">
        <v>31</v>
      </c>
      <c r="U3526" s="8" t="s">
        <v>35</v>
      </c>
      <c r="V3526" s="17">
        <v>320</v>
      </c>
      <c r="W3526" s="17">
        <v>230</v>
      </c>
      <c r="X3526" s="17">
        <v>1.8</v>
      </c>
      <c r="Y3526" s="18">
        <v>1</v>
      </c>
      <c r="Z3526" s="33"/>
      <c r="AA3526" s="33">
        <v>412</v>
      </c>
      <c r="AB3526" s="33">
        <v>468</v>
      </c>
      <c r="AC3526" s="33">
        <v>79</v>
      </c>
      <c r="AD3526" s="33" t="s">
        <v>688</v>
      </c>
      <c r="AE3526" s="289">
        <v>1.5</v>
      </c>
      <c r="AF3526" s="70" t="s">
        <v>5160</v>
      </c>
      <c r="AG3526" s="351">
        <f t="shared" si="62"/>
        <v>880</v>
      </c>
      <c r="AH3526" s="351">
        <f t="shared" si="63"/>
        <v>880</v>
      </c>
      <c r="AI3526" s="351">
        <f t="shared" si="64"/>
        <v>26400</v>
      </c>
    </row>
    <row r="3527" spans="1:35">
      <c r="A3527" s="103">
        <v>45581</v>
      </c>
      <c r="B3527" s="7" t="s">
        <v>29</v>
      </c>
      <c r="C3527" s="8" t="s">
        <v>91</v>
      </c>
      <c r="D3527" s="8"/>
      <c r="E3527" s="9"/>
      <c r="F3527" s="11" t="s">
        <v>5568</v>
      </c>
      <c r="G3527" s="11">
        <v>1024708</v>
      </c>
      <c r="H3527" s="11" t="s">
        <v>1887</v>
      </c>
      <c r="I3527" s="12" t="s">
        <v>815</v>
      </c>
      <c r="J3527" s="11" t="s">
        <v>5637</v>
      </c>
      <c r="K3527" s="25" t="s">
        <v>1958</v>
      </c>
      <c r="L3527" s="32">
        <v>10</v>
      </c>
      <c r="M3527" s="14">
        <v>5482</v>
      </c>
      <c r="N3527" s="15">
        <v>45568</v>
      </c>
      <c r="O3527" s="68" t="s">
        <v>3782</v>
      </c>
      <c r="P3527" s="8" t="s">
        <v>113</v>
      </c>
      <c r="Q3527" s="8" t="s">
        <v>34</v>
      </c>
      <c r="R3527" s="8" t="s">
        <v>31</v>
      </c>
      <c r="S3527" s="8" t="s">
        <v>31</v>
      </c>
      <c r="T3527" s="23" t="s">
        <v>31</v>
      </c>
      <c r="U3527" s="8" t="s">
        <v>35</v>
      </c>
      <c r="V3527" s="17">
        <v>120.9</v>
      </c>
      <c r="W3527" s="17">
        <v>110</v>
      </c>
      <c r="X3527" s="17">
        <v>1.6</v>
      </c>
      <c r="Y3527" s="18">
        <v>2</v>
      </c>
      <c r="Z3527" s="33" t="s">
        <v>1521</v>
      </c>
      <c r="AA3527" s="33">
        <v>0</v>
      </c>
      <c r="AB3527" s="33">
        <v>6</v>
      </c>
      <c r="AC3527" s="33">
        <v>1</v>
      </c>
      <c r="AD3527" s="33" t="s">
        <v>688</v>
      </c>
      <c r="AE3527" s="289">
        <v>0.5</v>
      </c>
      <c r="AF3527"/>
      <c r="AG3527" s="351">
        <f t="shared" si="62"/>
        <v>6</v>
      </c>
      <c r="AH3527" s="351">
        <f t="shared" si="63"/>
        <v>3</v>
      </c>
      <c r="AI3527" s="351">
        <f t="shared" si="64"/>
        <v>30</v>
      </c>
    </row>
    <row r="3528" spans="1:35">
      <c r="A3528" s="103">
        <v>45581</v>
      </c>
      <c r="B3528" s="7" t="s">
        <v>29</v>
      </c>
      <c r="C3528" s="62" t="s">
        <v>5468</v>
      </c>
      <c r="D3528" s="8"/>
      <c r="E3528" s="9"/>
      <c r="F3528" s="11" t="s">
        <v>5568</v>
      </c>
      <c r="G3528" s="11">
        <v>1024708</v>
      </c>
      <c r="H3528" s="11" t="s">
        <v>1887</v>
      </c>
      <c r="I3528" s="12" t="s">
        <v>1465</v>
      </c>
      <c r="J3528" s="11" t="s">
        <v>5637</v>
      </c>
      <c r="K3528" s="25" t="s">
        <v>1959</v>
      </c>
      <c r="L3528" s="32" t="s">
        <v>61</v>
      </c>
      <c r="M3528" s="95" t="s">
        <v>1141</v>
      </c>
      <c r="N3528" s="15">
        <v>45568</v>
      </c>
      <c r="O3528" s="68" t="s">
        <v>3782</v>
      </c>
      <c r="P3528" s="8" t="s">
        <v>33</v>
      </c>
      <c r="Q3528" s="8" t="s">
        <v>34</v>
      </c>
      <c r="R3528" s="8" t="s">
        <v>31</v>
      </c>
      <c r="S3528" s="8" t="s">
        <v>31</v>
      </c>
      <c r="T3528" s="23" t="s">
        <v>31</v>
      </c>
      <c r="U3528" s="8" t="s">
        <v>35</v>
      </c>
      <c r="V3528" s="17">
        <v>120.9</v>
      </c>
      <c r="W3528" s="17">
        <v>110</v>
      </c>
      <c r="X3528" s="17">
        <v>1.6</v>
      </c>
      <c r="Y3528" s="18">
        <v>2</v>
      </c>
      <c r="Z3528" s="33" t="s">
        <v>2707</v>
      </c>
      <c r="AA3528" s="33">
        <v>0</v>
      </c>
      <c r="AB3528" s="33">
        <v>0</v>
      </c>
      <c r="AC3528" s="33"/>
      <c r="AD3528" s="19"/>
      <c r="AF3528"/>
      <c r="AG3528" s="351">
        <f t="shared" si="62"/>
        <v>0</v>
      </c>
      <c r="AH3528" s="351">
        <f t="shared" si="63"/>
        <v>0</v>
      </c>
      <c r="AI3528" s="338">
        <v>0</v>
      </c>
    </row>
    <row r="3529" spans="1:35">
      <c r="A3529" s="103">
        <v>45581</v>
      </c>
      <c r="B3529" s="7" t="s">
        <v>29</v>
      </c>
      <c r="C3529" s="8" t="s">
        <v>91</v>
      </c>
      <c r="D3529" s="8"/>
      <c r="E3529" s="9"/>
      <c r="F3529" s="11" t="s">
        <v>5568</v>
      </c>
      <c r="G3529" s="11">
        <v>1024708</v>
      </c>
      <c r="H3529" s="11" t="s">
        <v>1887</v>
      </c>
      <c r="I3529" s="12" t="s">
        <v>1884</v>
      </c>
      <c r="J3529" s="11" t="s">
        <v>31</v>
      </c>
      <c r="K3529" s="25" t="s">
        <v>1885</v>
      </c>
      <c r="L3529" s="32">
        <v>10</v>
      </c>
      <c r="M3529" s="14">
        <v>5909</v>
      </c>
      <c r="N3529" s="15">
        <v>45568</v>
      </c>
      <c r="O3529" s="68" t="s">
        <v>3782</v>
      </c>
      <c r="P3529" s="8" t="s">
        <v>33</v>
      </c>
      <c r="Q3529" s="8" t="s">
        <v>34</v>
      </c>
      <c r="R3529" s="8" t="s">
        <v>31</v>
      </c>
      <c r="S3529" s="8" t="s">
        <v>31</v>
      </c>
      <c r="T3529" s="44" t="s">
        <v>1886</v>
      </c>
      <c r="U3529" s="8" t="s">
        <v>35</v>
      </c>
      <c r="V3529" s="17">
        <v>335</v>
      </c>
      <c r="W3529" s="17">
        <v>106</v>
      </c>
      <c r="X3529" s="17">
        <v>2</v>
      </c>
      <c r="Y3529" s="18">
        <v>2</v>
      </c>
      <c r="Z3529" s="33" t="s">
        <v>2707</v>
      </c>
      <c r="AA3529" s="33">
        <v>24</v>
      </c>
      <c r="AB3529" s="33">
        <v>174</v>
      </c>
      <c r="AC3529" s="33">
        <v>22</v>
      </c>
      <c r="AD3529" s="33" t="s">
        <v>688</v>
      </c>
      <c r="AE3529" s="289">
        <v>1</v>
      </c>
      <c r="AF3529" s="70" t="s">
        <v>5160</v>
      </c>
      <c r="AG3529" s="351">
        <f t="shared" si="62"/>
        <v>198</v>
      </c>
      <c r="AH3529" s="351">
        <f t="shared" si="63"/>
        <v>99</v>
      </c>
      <c r="AI3529" s="351">
        <f t="shared" si="64"/>
        <v>990</v>
      </c>
    </row>
    <row r="3530" spans="1:35">
      <c r="A3530" s="103">
        <v>45586</v>
      </c>
      <c r="B3530" s="7" t="s">
        <v>29</v>
      </c>
      <c r="C3530" s="8" t="s">
        <v>91</v>
      </c>
      <c r="D3530" s="8"/>
      <c r="E3530" s="9"/>
      <c r="F3530" s="11" t="s">
        <v>5568</v>
      </c>
      <c r="G3530" s="11">
        <v>1024708</v>
      </c>
      <c r="H3530" s="11" t="s">
        <v>1887</v>
      </c>
      <c r="I3530" s="12" t="s">
        <v>1888</v>
      </c>
      <c r="J3530" s="11" t="s">
        <v>31</v>
      </c>
      <c r="K3530" s="25" t="s">
        <v>1889</v>
      </c>
      <c r="L3530" s="32">
        <v>10</v>
      </c>
      <c r="M3530" s="14">
        <v>5910</v>
      </c>
      <c r="N3530" s="15">
        <v>45568</v>
      </c>
      <c r="O3530" s="68" t="s">
        <v>3782</v>
      </c>
      <c r="P3530" s="8" t="s">
        <v>33</v>
      </c>
      <c r="Q3530" s="8" t="s">
        <v>34</v>
      </c>
      <c r="R3530" s="8" t="s">
        <v>31</v>
      </c>
      <c r="S3530" s="8" t="s">
        <v>31</v>
      </c>
      <c r="T3530" s="44" t="s">
        <v>1886</v>
      </c>
      <c r="U3530" s="8" t="s">
        <v>35</v>
      </c>
      <c r="V3530" s="17">
        <v>248</v>
      </c>
      <c r="W3530" s="17">
        <v>111</v>
      </c>
      <c r="X3530" s="17">
        <v>1.95</v>
      </c>
      <c r="Y3530" s="18">
        <v>2</v>
      </c>
      <c r="Z3530" s="33" t="s">
        <v>2707</v>
      </c>
      <c r="AA3530" s="33">
        <v>64</v>
      </c>
      <c r="AB3530" s="33">
        <v>4</v>
      </c>
      <c r="AC3530" s="33">
        <v>22</v>
      </c>
      <c r="AD3530" s="33" t="s">
        <v>688</v>
      </c>
      <c r="AE3530" s="289">
        <v>1</v>
      </c>
      <c r="AF3530" s="70" t="s">
        <v>5160</v>
      </c>
      <c r="AG3530" s="351">
        <f t="shared" si="62"/>
        <v>68</v>
      </c>
      <c r="AH3530" s="351">
        <f t="shared" si="63"/>
        <v>34</v>
      </c>
      <c r="AI3530" s="351">
        <f t="shared" si="64"/>
        <v>340</v>
      </c>
    </row>
    <row r="3531" spans="1:35">
      <c r="A3531" s="103">
        <v>45587</v>
      </c>
      <c r="B3531" s="7" t="s">
        <v>29</v>
      </c>
      <c r="C3531" s="86" t="s">
        <v>1324</v>
      </c>
      <c r="D3531" s="21" t="s">
        <v>5757</v>
      </c>
      <c r="E3531" s="27" t="s">
        <v>56</v>
      </c>
      <c r="F3531" s="25" t="s">
        <v>5581</v>
      </c>
      <c r="G3531" s="11">
        <v>1019331</v>
      </c>
      <c r="H3531" s="11" t="s">
        <v>5505</v>
      </c>
      <c r="I3531" s="12" t="s">
        <v>104</v>
      </c>
      <c r="J3531" s="11" t="s">
        <v>5499</v>
      </c>
      <c r="K3531" s="25" t="s">
        <v>5491</v>
      </c>
      <c r="L3531" s="13">
        <v>15</v>
      </c>
      <c r="M3531" s="14">
        <v>8677</v>
      </c>
      <c r="N3531" s="15">
        <v>45582</v>
      </c>
      <c r="O3531" s="68" t="s">
        <v>3782</v>
      </c>
      <c r="P3531" s="8" t="s">
        <v>33</v>
      </c>
      <c r="Q3531" s="28" t="s">
        <v>131</v>
      </c>
      <c r="R3531" s="8" t="s">
        <v>31</v>
      </c>
      <c r="S3531" s="8" t="s">
        <v>31</v>
      </c>
      <c r="T3531" s="44" t="s">
        <v>5593</v>
      </c>
      <c r="U3531" s="8" t="s">
        <v>35</v>
      </c>
      <c r="V3531" s="17">
        <v>255.7</v>
      </c>
      <c r="W3531" s="17">
        <v>171</v>
      </c>
      <c r="X3531" s="17">
        <v>1.6</v>
      </c>
      <c r="Y3531" s="18">
        <v>1</v>
      </c>
      <c r="Z3531" s="33" t="s">
        <v>987</v>
      </c>
      <c r="AA3531" s="370">
        <v>90</v>
      </c>
      <c r="AB3531" s="370">
        <v>455</v>
      </c>
      <c r="AC3531" s="370">
        <v>92</v>
      </c>
      <c r="AD3531" s="33" t="s">
        <v>724</v>
      </c>
      <c r="AE3531" s="289">
        <v>1.5</v>
      </c>
      <c r="AF3531"/>
      <c r="AG3531" s="351">
        <f t="shared" si="62"/>
        <v>545</v>
      </c>
      <c r="AH3531" s="351">
        <f t="shared" si="63"/>
        <v>545</v>
      </c>
      <c r="AI3531" s="351">
        <f t="shared" si="64"/>
        <v>8175</v>
      </c>
    </row>
    <row r="3532" spans="1:35">
      <c r="A3532" s="103">
        <v>45587</v>
      </c>
      <c r="B3532" s="7" t="s">
        <v>29</v>
      </c>
      <c r="C3532" s="86" t="s">
        <v>1324</v>
      </c>
      <c r="D3532" s="21" t="s">
        <v>5757</v>
      </c>
      <c r="E3532" s="27" t="s">
        <v>56</v>
      </c>
      <c r="F3532" s="25" t="s">
        <v>5581</v>
      </c>
      <c r="G3532" s="11">
        <v>1019331</v>
      </c>
      <c r="H3532" s="11" t="s">
        <v>5505</v>
      </c>
      <c r="I3532" s="12" t="s">
        <v>598</v>
      </c>
      <c r="J3532" s="11" t="s">
        <v>5499</v>
      </c>
      <c r="K3532" s="25" t="s">
        <v>5492</v>
      </c>
      <c r="L3532" s="13">
        <v>15</v>
      </c>
      <c r="M3532" s="14">
        <v>8676</v>
      </c>
      <c r="N3532" s="15">
        <v>45582</v>
      </c>
      <c r="O3532" s="68" t="s">
        <v>3782</v>
      </c>
      <c r="P3532" s="8" t="s">
        <v>33</v>
      </c>
      <c r="Q3532" s="28" t="s">
        <v>131</v>
      </c>
      <c r="R3532" s="8" t="s">
        <v>31</v>
      </c>
      <c r="S3532" s="8" t="s">
        <v>31</v>
      </c>
      <c r="T3532" s="44" t="s">
        <v>5593</v>
      </c>
      <c r="U3532" s="8" t="s">
        <v>35</v>
      </c>
      <c r="V3532" s="17">
        <v>255.7</v>
      </c>
      <c r="W3532" s="17">
        <v>171</v>
      </c>
      <c r="X3532" s="17">
        <v>1.6</v>
      </c>
      <c r="Y3532" s="18">
        <v>1</v>
      </c>
      <c r="Z3532" s="33" t="s">
        <v>990</v>
      </c>
      <c r="AA3532" s="370"/>
      <c r="AB3532" s="370"/>
      <c r="AC3532" s="370"/>
      <c r="AD3532" s="33" t="s">
        <v>724</v>
      </c>
      <c r="AE3532" s="289">
        <v>1.5</v>
      </c>
      <c r="AF3532"/>
      <c r="AG3532" s="351">
        <f t="shared" si="62"/>
        <v>0</v>
      </c>
      <c r="AH3532" s="351">
        <f t="shared" si="63"/>
        <v>0</v>
      </c>
      <c r="AI3532" s="351">
        <f t="shared" si="64"/>
        <v>0</v>
      </c>
    </row>
    <row r="3533" spans="1:35">
      <c r="A3533" s="103">
        <v>45587</v>
      </c>
      <c r="B3533" s="7" t="s">
        <v>29</v>
      </c>
      <c r="C3533" s="8" t="s">
        <v>91</v>
      </c>
      <c r="D3533" s="21" t="s">
        <v>5757</v>
      </c>
      <c r="E3533" s="27" t="s">
        <v>56</v>
      </c>
      <c r="F3533" s="25" t="s">
        <v>5581</v>
      </c>
      <c r="G3533" s="11">
        <v>1019331</v>
      </c>
      <c r="H3533" s="11" t="s">
        <v>5505</v>
      </c>
      <c r="I3533" s="12" t="s">
        <v>5509</v>
      </c>
      <c r="J3533" s="11" t="s">
        <v>5499</v>
      </c>
      <c r="K3533" s="25" t="s">
        <v>5493</v>
      </c>
      <c r="L3533" s="13">
        <v>15</v>
      </c>
      <c r="M3533" s="14" t="s">
        <v>5583</v>
      </c>
      <c r="N3533" s="15">
        <v>45582</v>
      </c>
      <c r="O3533" s="68" t="s">
        <v>3782</v>
      </c>
      <c r="P3533" s="8" t="s">
        <v>33</v>
      </c>
      <c r="Q3533" s="28" t="s">
        <v>131</v>
      </c>
      <c r="R3533" s="8" t="s">
        <v>31</v>
      </c>
      <c r="S3533" s="8" t="s">
        <v>31</v>
      </c>
      <c r="T3533" s="44" t="s">
        <v>5593</v>
      </c>
      <c r="U3533" s="8" t="s">
        <v>35</v>
      </c>
      <c r="V3533" s="17">
        <v>255.7</v>
      </c>
      <c r="W3533" s="17">
        <v>171</v>
      </c>
      <c r="X3533" s="17">
        <v>1.6</v>
      </c>
      <c r="Y3533" s="18">
        <v>1</v>
      </c>
      <c r="Z3533" s="33" t="s">
        <v>985</v>
      </c>
      <c r="AA3533" s="370"/>
      <c r="AB3533" s="370"/>
      <c r="AC3533" s="370"/>
      <c r="AD3533" s="33" t="s">
        <v>724</v>
      </c>
      <c r="AE3533" s="289">
        <v>1.5</v>
      </c>
      <c r="AF3533"/>
      <c r="AG3533" s="351">
        <f t="shared" si="62"/>
        <v>0</v>
      </c>
      <c r="AH3533" s="351">
        <f t="shared" si="63"/>
        <v>0</v>
      </c>
      <c r="AI3533" s="351">
        <f t="shared" si="64"/>
        <v>0</v>
      </c>
    </row>
    <row r="3534" spans="1:35">
      <c r="A3534" s="103">
        <v>45589</v>
      </c>
      <c r="B3534" s="20" t="s">
        <v>39</v>
      </c>
      <c r="C3534" s="86" t="s">
        <v>1324</v>
      </c>
      <c r="D3534" s="126"/>
      <c r="F3534" s="11" t="s">
        <v>5510</v>
      </c>
      <c r="G3534" s="11">
        <v>1991345</v>
      </c>
      <c r="H3534" s="11" t="s">
        <v>2769</v>
      </c>
      <c r="I3534" s="12" t="s">
        <v>943</v>
      </c>
      <c r="J3534" s="11" t="s">
        <v>31</v>
      </c>
      <c r="K3534" s="11" t="s">
        <v>2772</v>
      </c>
      <c r="L3534" s="66" t="s">
        <v>5224</v>
      </c>
      <c r="M3534" s="14">
        <v>8563</v>
      </c>
      <c r="N3534" s="15">
        <v>45581</v>
      </c>
      <c r="O3534" s="68" t="s">
        <v>3782</v>
      </c>
      <c r="P3534" s="8" t="s">
        <v>33</v>
      </c>
      <c r="Q3534" s="8" t="s">
        <v>351</v>
      </c>
      <c r="R3534" s="8" t="s">
        <v>31</v>
      </c>
      <c r="S3534" s="8" t="s">
        <v>31</v>
      </c>
      <c r="T3534" s="44" t="s">
        <v>5582</v>
      </c>
      <c r="U3534" s="82" t="s">
        <v>4837</v>
      </c>
      <c r="V3534" s="17">
        <v>342.3</v>
      </c>
      <c r="W3534" s="17">
        <v>223</v>
      </c>
      <c r="X3534" s="17">
        <v>2</v>
      </c>
      <c r="Y3534" s="18">
        <v>1</v>
      </c>
      <c r="Z3534" s="33"/>
      <c r="AA3534" s="33">
        <v>789</v>
      </c>
      <c r="AB3534" s="33">
        <v>835</v>
      </c>
      <c r="AC3534" s="33">
        <v>172</v>
      </c>
      <c r="AD3534" s="33" t="s">
        <v>688</v>
      </c>
      <c r="AE3534" s="289">
        <v>3</v>
      </c>
      <c r="AF3534" s="70" t="s">
        <v>5160</v>
      </c>
      <c r="AG3534" s="351">
        <f t="shared" si="62"/>
        <v>1624</v>
      </c>
      <c r="AH3534" s="351">
        <f t="shared" si="63"/>
        <v>1624</v>
      </c>
      <c r="AI3534" s="338">
        <v>146160</v>
      </c>
    </row>
    <row r="3535" spans="1:35">
      <c r="A3535" s="103">
        <v>45589</v>
      </c>
      <c r="B3535" s="20" t="s">
        <v>39</v>
      </c>
      <c r="C3535" s="86" t="s">
        <v>1324</v>
      </c>
      <c r="D3535" s="126"/>
      <c r="E3535" s="27" t="s">
        <v>56</v>
      </c>
      <c r="F3535" s="11" t="s">
        <v>5581</v>
      </c>
      <c r="G3535" s="11">
        <v>1019331</v>
      </c>
      <c r="H3535" s="11" t="s">
        <v>5505</v>
      </c>
      <c r="I3535" s="12" t="s">
        <v>943</v>
      </c>
      <c r="J3535" s="11" t="s">
        <v>31</v>
      </c>
      <c r="K3535" s="11" t="s">
        <v>5523</v>
      </c>
      <c r="L3535" s="13">
        <v>15</v>
      </c>
      <c r="M3535" s="14">
        <v>8683</v>
      </c>
      <c r="N3535" s="15">
        <v>45581</v>
      </c>
      <c r="O3535" s="68" t="s">
        <v>3782</v>
      </c>
      <c r="P3535" s="8" t="s">
        <v>33</v>
      </c>
      <c r="Q3535" s="8" t="s">
        <v>351</v>
      </c>
      <c r="R3535" s="8" t="s">
        <v>31</v>
      </c>
      <c r="S3535" s="8" t="s">
        <v>31</v>
      </c>
      <c r="T3535" s="44" t="s">
        <v>5582</v>
      </c>
      <c r="U3535" s="82" t="s">
        <v>4837</v>
      </c>
      <c r="V3535" s="17">
        <v>342.3</v>
      </c>
      <c r="W3535" s="17">
        <v>223</v>
      </c>
      <c r="X3535" s="17">
        <v>2</v>
      </c>
      <c r="Y3535" s="18">
        <v>1</v>
      </c>
      <c r="Z3535" s="33"/>
      <c r="AA3535" s="33">
        <v>815</v>
      </c>
      <c r="AB3535" s="33">
        <v>877</v>
      </c>
      <c r="AC3535" s="33">
        <v>172</v>
      </c>
      <c r="AD3535" s="33" t="s">
        <v>688</v>
      </c>
      <c r="AE3535" s="289">
        <v>3</v>
      </c>
      <c r="AF3535" s="70" t="s">
        <v>5160</v>
      </c>
      <c r="AG3535" s="351">
        <f t="shared" si="62"/>
        <v>1692</v>
      </c>
      <c r="AH3535" s="351">
        <f t="shared" si="63"/>
        <v>1692</v>
      </c>
      <c r="AI3535" s="351">
        <f t="shared" si="64"/>
        <v>25380</v>
      </c>
    </row>
    <row r="3536" spans="1:35">
      <c r="A3536" s="103">
        <v>45590</v>
      </c>
      <c r="B3536" s="7" t="s">
        <v>1169</v>
      </c>
      <c r="C3536" s="8" t="s">
        <v>91</v>
      </c>
      <c r="D3536" s="21" t="s">
        <v>5757</v>
      </c>
      <c r="E3536" s="8"/>
      <c r="F3536" s="10" t="s">
        <v>5510</v>
      </c>
      <c r="G3536" s="11">
        <v>1060411</v>
      </c>
      <c r="H3536" s="11" t="s">
        <v>2195</v>
      </c>
      <c r="I3536" s="12" t="s">
        <v>2215</v>
      </c>
      <c r="J3536" s="11" t="s">
        <v>4651</v>
      </c>
      <c r="K3536" s="11" t="s">
        <v>4031</v>
      </c>
      <c r="L3536" s="13">
        <v>100</v>
      </c>
      <c r="M3536" s="14">
        <v>7960</v>
      </c>
      <c r="N3536" s="15">
        <v>45532</v>
      </c>
      <c r="O3536" s="68" t="s">
        <v>3782</v>
      </c>
      <c r="P3536" s="8" t="s">
        <v>33</v>
      </c>
      <c r="Q3536" s="28" t="s">
        <v>131</v>
      </c>
      <c r="R3536" s="8" t="s">
        <v>31</v>
      </c>
      <c r="S3536" s="8" t="s">
        <v>31</v>
      </c>
      <c r="T3536" s="44" t="s">
        <v>5593</v>
      </c>
      <c r="U3536" s="8" t="s">
        <v>35</v>
      </c>
      <c r="V3536" s="17">
        <v>209</v>
      </c>
      <c r="W3536" s="17">
        <v>182.5</v>
      </c>
      <c r="X3536" s="17">
        <v>1.6</v>
      </c>
      <c r="Y3536" s="18">
        <v>1</v>
      </c>
      <c r="Z3536" s="33" t="s">
        <v>1016</v>
      </c>
      <c r="AA3536" s="370">
        <v>174</v>
      </c>
      <c r="AB3536" s="370">
        <v>417</v>
      </c>
      <c r="AC3536" s="370">
        <v>133</v>
      </c>
      <c r="AD3536" s="33" t="s">
        <v>688</v>
      </c>
      <c r="AE3536" s="377">
        <v>1.5</v>
      </c>
      <c r="AF3536" s="70" t="s">
        <v>5160</v>
      </c>
      <c r="AG3536" s="351">
        <f t="shared" si="62"/>
        <v>591</v>
      </c>
      <c r="AH3536" s="351">
        <f t="shared" si="63"/>
        <v>591</v>
      </c>
      <c r="AI3536" s="351">
        <f t="shared" si="64"/>
        <v>59100</v>
      </c>
    </row>
    <row r="3537" spans="1:38">
      <c r="A3537" s="103">
        <v>45590</v>
      </c>
      <c r="B3537" s="7" t="s">
        <v>1169</v>
      </c>
      <c r="C3537" s="8" t="s">
        <v>91</v>
      </c>
      <c r="D3537" s="21" t="s">
        <v>5757</v>
      </c>
      <c r="E3537" s="8"/>
      <c r="F3537" s="10" t="s">
        <v>5510</v>
      </c>
      <c r="G3537" s="11">
        <v>1060411</v>
      </c>
      <c r="H3537" s="11" t="s">
        <v>2200</v>
      </c>
      <c r="I3537" s="12" t="s">
        <v>2201</v>
      </c>
      <c r="J3537" s="11" t="s">
        <v>4651</v>
      </c>
      <c r="K3537" s="11" t="s">
        <v>4032</v>
      </c>
      <c r="L3537" s="13">
        <v>100</v>
      </c>
      <c r="M3537" s="14">
        <v>6164</v>
      </c>
      <c r="N3537" s="15">
        <v>45532</v>
      </c>
      <c r="O3537" s="68" t="s">
        <v>3782</v>
      </c>
      <c r="P3537" s="8" t="s">
        <v>33</v>
      </c>
      <c r="Q3537" s="28" t="s">
        <v>131</v>
      </c>
      <c r="R3537" s="8" t="s">
        <v>31</v>
      </c>
      <c r="S3537" s="8" t="s">
        <v>31</v>
      </c>
      <c r="T3537" s="44" t="s">
        <v>5593</v>
      </c>
      <c r="U3537" s="8" t="s">
        <v>35</v>
      </c>
      <c r="V3537" s="17">
        <v>209</v>
      </c>
      <c r="W3537" s="17">
        <v>182.5</v>
      </c>
      <c r="X3537" s="17">
        <v>1.6</v>
      </c>
      <c r="Y3537" s="18">
        <v>1</v>
      </c>
      <c r="Z3537" s="33" t="s">
        <v>1018</v>
      </c>
      <c r="AA3537" s="370"/>
      <c r="AB3537" s="370"/>
      <c r="AC3537" s="370"/>
      <c r="AD3537" s="33" t="s">
        <v>688</v>
      </c>
      <c r="AE3537" s="377"/>
      <c r="AF3537" s="70" t="s">
        <v>5160</v>
      </c>
      <c r="AG3537" s="351">
        <f t="shared" si="62"/>
        <v>0</v>
      </c>
      <c r="AH3537" s="351">
        <f t="shared" si="63"/>
        <v>0</v>
      </c>
      <c r="AI3537" s="351">
        <f t="shared" si="64"/>
        <v>0</v>
      </c>
    </row>
    <row r="3538" spans="1:38">
      <c r="A3538" s="103">
        <v>45590</v>
      </c>
      <c r="B3538" s="7" t="s">
        <v>1169</v>
      </c>
      <c r="C3538" s="8" t="s">
        <v>91</v>
      </c>
      <c r="D3538" s="21" t="s">
        <v>5757</v>
      </c>
      <c r="E3538" s="8"/>
      <c r="F3538" s="10" t="s">
        <v>5510</v>
      </c>
      <c r="G3538" s="11">
        <v>1060411</v>
      </c>
      <c r="H3538" s="11" t="s">
        <v>2195</v>
      </c>
      <c r="I3538" s="12" t="s">
        <v>2204</v>
      </c>
      <c r="J3538" s="11" t="s">
        <v>4651</v>
      </c>
      <c r="K3538" s="11" t="s">
        <v>4801</v>
      </c>
      <c r="L3538" s="13">
        <v>100</v>
      </c>
      <c r="M3538" s="92">
        <v>7696</v>
      </c>
      <c r="N3538" s="15">
        <v>45532</v>
      </c>
      <c r="O3538" s="68" t="s">
        <v>3782</v>
      </c>
      <c r="P3538" s="8" t="s">
        <v>33</v>
      </c>
      <c r="Q3538" s="28" t="s">
        <v>131</v>
      </c>
      <c r="R3538" s="8" t="s">
        <v>31</v>
      </c>
      <c r="S3538" s="8" t="s">
        <v>31</v>
      </c>
      <c r="T3538" s="44" t="s">
        <v>5593</v>
      </c>
      <c r="U3538" s="8" t="s">
        <v>35</v>
      </c>
      <c r="V3538" s="17">
        <v>209</v>
      </c>
      <c r="W3538" s="17">
        <v>182.5</v>
      </c>
      <c r="X3538" s="17">
        <v>1.6</v>
      </c>
      <c r="Y3538" s="18">
        <v>1</v>
      </c>
      <c r="Z3538" s="33" t="s">
        <v>1021</v>
      </c>
      <c r="AA3538" s="370"/>
      <c r="AB3538" s="370"/>
      <c r="AC3538" s="370"/>
      <c r="AD3538" s="33" t="s">
        <v>688</v>
      </c>
      <c r="AE3538" s="377"/>
      <c r="AF3538" s="70" t="s">
        <v>5160</v>
      </c>
      <c r="AG3538" s="351">
        <f t="shared" si="62"/>
        <v>0</v>
      </c>
      <c r="AH3538" s="351">
        <f t="shared" si="63"/>
        <v>0</v>
      </c>
      <c r="AI3538" s="351">
        <f t="shared" si="64"/>
        <v>0</v>
      </c>
    </row>
    <row r="3539" spans="1:38">
      <c r="A3539" s="103">
        <v>45593</v>
      </c>
      <c r="B3539" s="7" t="s">
        <v>29</v>
      </c>
      <c r="C3539" s="86" t="s">
        <v>1324</v>
      </c>
      <c r="D3539" s="8"/>
      <c r="E3539" s="9"/>
      <c r="F3539" s="11" t="s">
        <v>5584</v>
      </c>
      <c r="G3539" s="11">
        <v>1025939</v>
      </c>
      <c r="H3539" s="11" t="s">
        <v>1478</v>
      </c>
      <c r="I3539" s="12" t="s">
        <v>1479</v>
      </c>
      <c r="J3539" s="11" t="s">
        <v>31</v>
      </c>
      <c r="K3539" s="11" t="s">
        <v>1480</v>
      </c>
      <c r="L3539" s="13">
        <v>10</v>
      </c>
      <c r="M3539" s="14">
        <v>8492</v>
      </c>
      <c r="N3539" s="15">
        <v>45582</v>
      </c>
      <c r="O3539" s="68" t="s">
        <v>3782</v>
      </c>
      <c r="P3539" s="8" t="s">
        <v>33</v>
      </c>
      <c r="Q3539" s="8" t="s">
        <v>34</v>
      </c>
      <c r="R3539" s="8" t="s">
        <v>31</v>
      </c>
      <c r="S3539" s="8" t="s">
        <v>31</v>
      </c>
      <c r="T3539" s="31" t="s">
        <v>5368</v>
      </c>
      <c r="U3539" s="8" t="s">
        <v>35</v>
      </c>
      <c r="V3539" s="17">
        <v>322</v>
      </c>
      <c r="W3539" s="17">
        <v>220</v>
      </c>
      <c r="X3539" s="17">
        <v>1.6</v>
      </c>
      <c r="Y3539" s="18">
        <v>1</v>
      </c>
      <c r="Z3539" s="33"/>
      <c r="AA3539" s="33">
        <v>55</v>
      </c>
      <c r="AB3539" s="33">
        <v>317</v>
      </c>
      <c r="AC3539" s="33">
        <v>78</v>
      </c>
      <c r="AD3539" s="33" t="s">
        <v>688</v>
      </c>
      <c r="AE3539" s="289">
        <v>1.5</v>
      </c>
      <c r="AF3539" s="70" t="s">
        <v>5160</v>
      </c>
      <c r="AG3539" s="351">
        <f t="shared" si="62"/>
        <v>372</v>
      </c>
      <c r="AH3539" s="351">
        <f t="shared" si="63"/>
        <v>372</v>
      </c>
      <c r="AI3539" s="351">
        <f t="shared" si="64"/>
        <v>3720</v>
      </c>
    </row>
    <row r="3540" spans="1:38">
      <c r="A3540" s="103">
        <v>45593</v>
      </c>
      <c r="B3540" s="7" t="s">
        <v>29</v>
      </c>
      <c r="C3540" s="86" t="s">
        <v>1324</v>
      </c>
      <c r="D3540" s="8"/>
      <c r="E3540" s="9"/>
      <c r="F3540" s="11" t="s">
        <v>5585</v>
      </c>
      <c r="G3540" s="11">
        <v>1025940</v>
      </c>
      <c r="H3540" s="11" t="s">
        <v>5586</v>
      </c>
      <c r="I3540" s="12" t="s">
        <v>1339</v>
      </c>
      <c r="J3540" s="11" t="s">
        <v>31</v>
      </c>
      <c r="K3540" s="11" t="s">
        <v>1340</v>
      </c>
      <c r="L3540" s="13">
        <v>10</v>
      </c>
      <c r="M3540" s="14">
        <v>8493</v>
      </c>
      <c r="N3540" s="15">
        <v>45582</v>
      </c>
      <c r="O3540" s="68" t="s">
        <v>3782</v>
      </c>
      <c r="P3540" s="8" t="s">
        <v>33</v>
      </c>
      <c r="Q3540" s="8" t="s">
        <v>34</v>
      </c>
      <c r="R3540" s="8" t="s">
        <v>31</v>
      </c>
      <c r="S3540" s="8" t="s">
        <v>31</v>
      </c>
      <c r="T3540" s="31" t="s">
        <v>5368</v>
      </c>
      <c r="U3540" s="8" t="s">
        <v>35</v>
      </c>
      <c r="V3540" s="17">
        <v>322</v>
      </c>
      <c r="W3540" s="17">
        <v>220</v>
      </c>
      <c r="X3540" s="17">
        <v>1.6</v>
      </c>
      <c r="Y3540" s="18">
        <v>1</v>
      </c>
      <c r="Z3540" s="33"/>
      <c r="AA3540" s="33">
        <v>84</v>
      </c>
      <c r="AB3540" s="33">
        <v>372</v>
      </c>
      <c r="AC3540" s="33">
        <v>78</v>
      </c>
      <c r="AD3540" s="33" t="s">
        <v>688</v>
      </c>
      <c r="AE3540" s="289">
        <v>1.5</v>
      </c>
      <c r="AF3540" s="70" t="s">
        <v>5160</v>
      </c>
      <c r="AG3540" s="351">
        <f t="shared" si="62"/>
        <v>456</v>
      </c>
      <c r="AH3540" s="351">
        <f t="shared" si="63"/>
        <v>456</v>
      </c>
      <c r="AI3540" s="351">
        <f t="shared" si="64"/>
        <v>4560</v>
      </c>
    </row>
    <row r="3541" spans="1:38">
      <c r="A3541" s="103">
        <v>45594</v>
      </c>
      <c r="B3541" s="7" t="s">
        <v>29</v>
      </c>
      <c r="C3541" s="86" t="s">
        <v>1324</v>
      </c>
      <c r="D3541" s="8"/>
      <c r="F3541" s="25" t="s">
        <v>5560</v>
      </c>
      <c r="G3541" s="11">
        <v>1026934</v>
      </c>
      <c r="H3541" s="11" t="s">
        <v>5480</v>
      </c>
      <c r="I3541" s="12" t="s">
        <v>5426</v>
      </c>
      <c r="J3541" s="11" t="s">
        <v>31</v>
      </c>
      <c r="K3541" s="25" t="s">
        <v>5427</v>
      </c>
      <c r="L3541" s="32">
        <v>25</v>
      </c>
      <c r="M3541" s="14">
        <v>8657</v>
      </c>
      <c r="N3541" s="15">
        <v>45568</v>
      </c>
      <c r="O3541" s="68" t="s">
        <v>3782</v>
      </c>
      <c r="P3541" s="8" t="s">
        <v>262</v>
      </c>
      <c r="Q3541" s="8" t="s">
        <v>34</v>
      </c>
      <c r="R3541" s="8" t="s">
        <v>31</v>
      </c>
      <c r="S3541" s="8" t="s">
        <v>31</v>
      </c>
      <c r="T3541" s="23" t="s">
        <v>31</v>
      </c>
      <c r="U3541" s="8" t="s">
        <v>35</v>
      </c>
      <c r="V3541" s="17">
        <v>130</v>
      </c>
      <c r="W3541" s="17">
        <v>109</v>
      </c>
      <c r="X3541" s="17">
        <v>1.6</v>
      </c>
      <c r="Y3541" s="18">
        <v>1</v>
      </c>
      <c r="Z3541" s="33"/>
      <c r="AA3541" s="33">
        <v>2</v>
      </c>
      <c r="AB3541" s="33">
        <v>67</v>
      </c>
      <c r="AC3541" s="33">
        <v>20</v>
      </c>
      <c r="AD3541" s="33" t="s">
        <v>724</v>
      </c>
      <c r="AE3541" s="289">
        <v>1.5</v>
      </c>
      <c r="AF3541"/>
      <c r="AG3541" s="351">
        <f t="shared" si="62"/>
        <v>69</v>
      </c>
      <c r="AH3541" s="351">
        <f t="shared" si="63"/>
        <v>69</v>
      </c>
      <c r="AI3541" s="351">
        <f t="shared" si="64"/>
        <v>1725</v>
      </c>
    </row>
    <row r="3542" spans="1:38">
      <c r="A3542" s="103">
        <v>45596</v>
      </c>
      <c r="B3542" s="20" t="s">
        <v>39</v>
      </c>
      <c r="C3542" s="8" t="s">
        <v>91</v>
      </c>
      <c r="D3542" s="28"/>
      <c r="E3542" s="27" t="s">
        <v>56</v>
      </c>
      <c r="F3542" s="10" t="s">
        <v>5289</v>
      </c>
      <c r="G3542" s="11">
        <v>1026723</v>
      </c>
      <c r="H3542" s="11" t="s">
        <v>2605</v>
      </c>
      <c r="I3542" s="12" t="s">
        <v>528</v>
      </c>
      <c r="J3542" s="11" t="s">
        <v>31</v>
      </c>
      <c r="K3542" s="10" t="s">
        <v>2611</v>
      </c>
      <c r="L3542" s="13">
        <v>100</v>
      </c>
      <c r="M3542" s="14">
        <v>8467</v>
      </c>
      <c r="N3542" s="15">
        <v>45495</v>
      </c>
      <c r="O3542" s="68" t="s">
        <v>3782</v>
      </c>
      <c r="P3542" s="8" t="s">
        <v>33</v>
      </c>
      <c r="Q3542" s="8" t="s">
        <v>115</v>
      </c>
      <c r="R3542" s="8" t="s">
        <v>31</v>
      </c>
      <c r="S3542" s="8" t="s">
        <v>31</v>
      </c>
      <c r="T3542" s="23" t="s">
        <v>31</v>
      </c>
      <c r="U3542" s="82" t="s">
        <v>4837</v>
      </c>
      <c r="V3542" s="17">
        <v>422</v>
      </c>
      <c r="W3542" s="17">
        <v>220</v>
      </c>
      <c r="X3542" s="17">
        <v>2.5</v>
      </c>
      <c r="Y3542" s="18">
        <v>1</v>
      </c>
      <c r="Z3542" s="33"/>
      <c r="AA3542" s="33">
        <v>1430</v>
      </c>
      <c r="AB3542" s="33">
        <v>1035</v>
      </c>
      <c r="AC3542" s="33">
        <v>117</v>
      </c>
      <c r="AD3542" s="33" t="s">
        <v>724</v>
      </c>
      <c r="AE3542" s="289">
        <v>2</v>
      </c>
      <c r="AF3542"/>
      <c r="AG3542" s="351">
        <f t="shared" si="62"/>
        <v>2465</v>
      </c>
      <c r="AH3542" s="351">
        <f t="shared" si="63"/>
        <v>2465</v>
      </c>
      <c r="AI3542" s="351">
        <f t="shared" si="64"/>
        <v>246500</v>
      </c>
    </row>
    <row r="3543" spans="1:38">
      <c r="A3543" s="103">
        <v>45596</v>
      </c>
      <c r="B3543" s="7" t="s">
        <v>29</v>
      </c>
      <c r="C3543" s="8" t="s">
        <v>91</v>
      </c>
      <c r="D3543" s="8"/>
      <c r="E3543" s="9"/>
      <c r="F3543" s="11" t="s">
        <v>5592</v>
      </c>
      <c r="G3543" s="11">
        <v>1023830</v>
      </c>
      <c r="H3543" s="11" t="s">
        <v>1101</v>
      </c>
      <c r="I3543" s="12" t="s">
        <v>1898</v>
      </c>
      <c r="J3543" s="11" t="s">
        <v>31</v>
      </c>
      <c r="K3543" s="11" t="s">
        <v>1102</v>
      </c>
      <c r="L3543" s="13">
        <v>10</v>
      </c>
      <c r="M3543" s="14" t="s">
        <v>31</v>
      </c>
      <c r="N3543" s="15">
        <v>45583</v>
      </c>
      <c r="O3543" s="68" t="s">
        <v>3782</v>
      </c>
      <c r="P3543" s="8" t="s">
        <v>85</v>
      </c>
      <c r="Q3543" s="8" t="s">
        <v>34</v>
      </c>
      <c r="R3543" s="8" t="s">
        <v>31</v>
      </c>
      <c r="S3543" s="8" t="s">
        <v>31</v>
      </c>
      <c r="T3543" s="23" t="s">
        <v>31</v>
      </c>
      <c r="U3543" s="8" t="s">
        <v>35</v>
      </c>
      <c r="V3543" s="17">
        <v>270</v>
      </c>
      <c r="W3543" s="17">
        <v>120</v>
      </c>
      <c r="X3543" s="17">
        <v>1.6</v>
      </c>
      <c r="Y3543" s="18">
        <v>10</v>
      </c>
      <c r="Z3543" s="33"/>
      <c r="AA3543" s="33">
        <v>0</v>
      </c>
      <c r="AB3543" s="33">
        <v>20</v>
      </c>
      <c r="AC3543" s="33">
        <v>2</v>
      </c>
      <c r="AD3543" s="33" t="s">
        <v>688</v>
      </c>
      <c r="AE3543" s="289">
        <v>0.5</v>
      </c>
      <c r="AG3543" s="351">
        <f t="shared" si="62"/>
        <v>20</v>
      </c>
      <c r="AH3543" s="351">
        <f t="shared" si="63"/>
        <v>2</v>
      </c>
      <c r="AI3543" s="351">
        <f t="shared" si="64"/>
        <v>20</v>
      </c>
    </row>
    <row r="3544" spans="1:38">
      <c r="A3544" s="103">
        <v>45596</v>
      </c>
      <c r="B3544" s="7" t="s">
        <v>29</v>
      </c>
      <c r="C3544" s="8" t="s">
        <v>91</v>
      </c>
      <c r="D3544" s="19"/>
      <c r="F3544" s="11" t="s">
        <v>5561</v>
      </c>
      <c r="G3544" s="11">
        <v>1011386</v>
      </c>
      <c r="H3544" s="11" t="s">
        <v>4209</v>
      </c>
      <c r="I3544" s="332" t="s">
        <v>4580</v>
      </c>
      <c r="J3544" s="11" t="s">
        <v>417</v>
      </c>
      <c r="K3544" s="25" t="s">
        <v>5318</v>
      </c>
      <c r="L3544" s="13">
        <v>40</v>
      </c>
      <c r="M3544" s="14">
        <v>8307</v>
      </c>
      <c r="N3544" s="52">
        <v>45583</v>
      </c>
      <c r="O3544" s="68" t="s">
        <v>3782</v>
      </c>
      <c r="P3544" s="8" t="s">
        <v>33</v>
      </c>
      <c r="Q3544" s="8" t="s">
        <v>34</v>
      </c>
      <c r="R3544" s="8" t="s">
        <v>31</v>
      </c>
      <c r="S3544" s="8" t="s">
        <v>31</v>
      </c>
      <c r="T3544" s="8" t="s">
        <v>31</v>
      </c>
      <c r="U3544" s="8" t="s">
        <v>35</v>
      </c>
      <c r="V3544" s="17">
        <v>125</v>
      </c>
      <c r="W3544" s="17">
        <v>152</v>
      </c>
      <c r="X3544" s="17">
        <v>1.45</v>
      </c>
      <c r="Y3544" s="18">
        <v>2</v>
      </c>
      <c r="Z3544" s="33" t="s">
        <v>2707</v>
      </c>
      <c r="AA3544" s="291">
        <v>64</v>
      </c>
      <c r="AB3544" s="291">
        <v>200</v>
      </c>
      <c r="AC3544" s="291">
        <v>23</v>
      </c>
      <c r="AD3544" s="33" t="s">
        <v>688</v>
      </c>
      <c r="AE3544" s="289">
        <v>1</v>
      </c>
      <c r="AF3544"/>
      <c r="AG3544" s="351">
        <f t="shared" si="62"/>
        <v>264</v>
      </c>
      <c r="AH3544" s="351">
        <f t="shared" si="63"/>
        <v>132</v>
      </c>
      <c r="AI3544" s="351">
        <f t="shared" si="64"/>
        <v>5280</v>
      </c>
      <c r="AJ3544" s="306">
        <f>SUM(AI3516:AI3544)</f>
        <v>896604</v>
      </c>
      <c r="AK3544" s="306">
        <v>22</v>
      </c>
      <c r="AL3544" s="306">
        <f>QUOTIENT(AJ3544,AK3544)</f>
        <v>40754</v>
      </c>
    </row>
    <row r="3545" spans="1:38" ht="19.5">
      <c r="A3545" s="103">
        <v>45597</v>
      </c>
      <c r="B3545" s="20" t="s">
        <v>108</v>
      </c>
      <c r="C3545" s="21" t="s">
        <v>281</v>
      </c>
      <c r="D3545" s="71"/>
      <c r="E3545" s="6"/>
      <c r="F3545" s="11" t="s">
        <v>5587</v>
      </c>
      <c r="G3545" s="11">
        <v>1025943</v>
      </c>
      <c r="H3545" s="11" t="s">
        <v>484</v>
      </c>
      <c r="I3545" s="12" t="s">
        <v>348</v>
      </c>
      <c r="J3545" s="11" t="s">
        <v>31</v>
      </c>
      <c r="K3545" s="11" t="s">
        <v>485</v>
      </c>
      <c r="L3545" s="13">
        <v>40</v>
      </c>
      <c r="M3545" s="14">
        <v>8530</v>
      </c>
      <c r="N3545" s="15">
        <v>45582</v>
      </c>
      <c r="O3545" s="68" t="s">
        <v>3782</v>
      </c>
      <c r="P3545" s="8" t="s">
        <v>33</v>
      </c>
      <c r="Q3545" s="8" t="s">
        <v>115</v>
      </c>
      <c r="R3545" s="38" t="s">
        <v>97</v>
      </c>
      <c r="S3545" s="39" t="s">
        <v>2118</v>
      </c>
      <c r="T3545" s="31" t="s">
        <v>5589</v>
      </c>
      <c r="U3545" s="82" t="s">
        <v>4837</v>
      </c>
      <c r="V3545" s="17">
        <v>410</v>
      </c>
      <c r="W3545" s="17">
        <v>96</v>
      </c>
      <c r="X3545" s="17">
        <v>1.6</v>
      </c>
      <c r="Y3545" s="18">
        <v>2</v>
      </c>
      <c r="Z3545" s="33" t="s">
        <v>2707</v>
      </c>
      <c r="AA3545" s="33">
        <v>412</v>
      </c>
      <c r="AB3545" s="33">
        <v>108</v>
      </c>
      <c r="AC3545" s="33">
        <v>62</v>
      </c>
      <c r="AD3545" s="33" t="s">
        <v>688</v>
      </c>
      <c r="AE3545" s="289">
        <v>1.5</v>
      </c>
      <c r="AF3545" s="70" t="s">
        <v>5160</v>
      </c>
      <c r="AG3545" s="352">
        <f t="shared" ref="AG3545:AG3608" si="65">SUM(AA3545:AB3545)</f>
        <v>520</v>
      </c>
      <c r="AH3545" s="352">
        <f>QUOTIENT(AG3545,Y3545)</f>
        <v>260</v>
      </c>
      <c r="AI3545" s="352">
        <f>SUMPRODUCT(AH3545,L3545)</f>
        <v>10400</v>
      </c>
    </row>
    <row r="3546" spans="1:38" ht="19.5">
      <c r="A3546" s="103">
        <v>45597</v>
      </c>
      <c r="B3546" s="20" t="s">
        <v>108</v>
      </c>
      <c r="C3546" s="21" t="s">
        <v>281</v>
      </c>
      <c r="D3546" s="24"/>
      <c r="E3546" s="9"/>
      <c r="F3546" s="11" t="s">
        <v>5588</v>
      </c>
      <c r="G3546" s="11">
        <v>1025944</v>
      </c>
      <c r="H3546" s="11" t="s">
        <v>1476</v>
      </c>
      <c r="I3546" s="12" t="s">
        <v>348</v>
      </c>
      <c r="J3546" s="14" t="s">
        <v>31</v>
      </c>
      <c r="K3546" s="11" t="s">
        <v>349</v>
      </c>
      <c r="L3546" s="13">
        <v>40</v>
      </c>
      <c r="M3546" s="14">
        <v>8531</v>
      </c>
      <c r="N3546" s="15">
        <v>45582</v>
      </c>
      <c r="O3546" s="68" t="s">
        <v>3782</v>
      </c>
      <c r="P3546" s="77" t="s">
        <v>625</v>
      </c>
      <c r="Q3546" s="8" t="s">
        <v>115</v>
      </c>
      <c r="R3546" s="38" t="s">
        <v>97</v>
      </c>
      <c r="S3546" s="39" t="s">
        <v>2118</v>
      </c>
      <c r="T3546" s="31" t="s">
        <v>5589</v>
      </c>
      <c r="U3546" s="82" t="s">
        <v>4837</v>
      </c>
      <c r="V3546" s="17">
        <v>410</v>
      </c>
      <c r="W3546" s="17">
        <v>96</v>
      </c>
      <c r="X3546" s="17">
        <v>1.6</v>
      </c>
      <c r="Y3546" s="18">
        <v>2</v>
      </c>
      <c r="Z3546" s="33" t="s">
        <v>2707</v>
      </c>
      <c r="AA3546" s="33">
        <v>476</v>
      </c>
      <c r="AB3546" s="33">
        <v>140</v>
      </c>
      <c r="AC3546" s="33">
        <v>62</v>
      </c>
      <c r="AD3546" s="33" t="s">
        <v>688</v>
      </c>
      <c r="AE3546" s="289">
        <v>1.5</v>
      </c>
      <c r="AF3546" s="70" t="s">
        <v>5160</v>
      </c>
      <c r="AG3546" s="352">
        <f t="shared" si="65"/>
        <v>616</v>
      </c>
      <c r="AH3546" s="352">
        <f t="shared" ref="AH3546:AH3609" si="66">QUOTIENT(AG3546,Y3546)</f>
        <v>308</v>
      </c>
      <c r="AI3546" s="352">
        <f t="shared" ref="AI3546:AI3609" si="67">SUMPRODUCT(AH3546,L3546)</f>
        <v>12320</v>
      </c>
    </row>
    <row r="3547" spans="1:38">
      <c r="A3547" s="103">
        <v>45597</v>
      </c>
      <c r="B3547" s="7" t="s">
        <v>29</v>
      </c>
      <c r="C3547" s="8" t="s">
        <v>91</v>
      </c>
      <c r="D3547" s="8"/>
      <c r="E3547" s="9"/>
      <c r="F3547" s="255" t="s">
        <v>5591</v>
      </c>
      <c r="G3547" s="46">
        <v>1025921</v>
      </c>
      <c r="H3547" s="19" t="s">
        <v>3119</v>
      </c>
      <c r="I3547" s="12" t="s">
        <v>59</v>
      </c>
      <c r="J3547" s="11" t="s">
        <v>771</v>
      </c>
      <c r="K3547" s="11" t="s">
        <v>1352</v>
      </c>
      <c r="L3547" s="13">
        <v>20</v>
      </c>
      <c r="M3547" s="14">
        <v>6371</v>
      </c>
      <c r="N3547" s="15">
        <v>45583</v>
      </c>
      <c r="O3547" s="68" t="s">
        <v>3782</v>
      </c>
      <c r="P3547" s="8" t="s">
        <v>33</v>
      </c>
      <c r="Q3547" s="8" t="s">
        <v>34</v>
      </c>
      <c r="R3547" s="8" t="s">
        <v>31</v>
      </c>
      <c r="S3547" s="8" t="s">
        <v>31</v>
      </c>
      <c r="U3547" s="8" t="s">
        <v>35</v>
      </c>
      <c r="V3547" s="17">
        <v>195</v>
      </c>
      <c r="W3547" s="17">
        <v>133.5</v>
      </c>
      <c r="X3547" s="17">
        <v>1.6</v>
      </c>
      <c r="Y3547" s="18">
        <v>1</v>
      </c>
      <c r="Z3547" s="33" t="s">
        <v>1018</v>
      </c>
      <c r="AA3547" s="370">
        <v>415</v>
      </c>
      <c r="AB3547" s="370">
        <v>168</v>
      </c>
      <c r="AC3547" s="370">
        <v>94</v>
      </c>
      <c r="AD3547" s="33" t="s">
        <v>724</v>
      </c>
      <c r="AE3547" s="289">
        <v>1</v>
      </c>
      <c r="AF3547" s="70" t="s">
        <v>5160</v>
      </c>
      <c r="AG3547" s="352">
        <f t="shared" si="65"/>
        <v>583</v>
      </c>
      <c r="AH3547" s="352">
        <f t="shared" si="66"/>
        <v>583</v>
      </c>
      <c r="AI3547" s="352">
        <f t="shared" si="67"/>
        <v>11660</v>
      </c>
    </row>
    <row r="3548" spans="1:38">
      <c r="A3548" s="103">
        <v>45597</v>
      </c>
      <c r="B3548" s="7" t="s">
        <v>29</v>
      </c>
      <c r="C3548" s="8" t="s">
        <v>91</v>
      </c>
      <c r="D3548" s="8"/>
      <c r="E3548" s="9"/>
      <c r="F3548" s="255" t="s">
        <v>5591</v>
      </c>
      <c r="G3548" s="46">
        <v>1025921</v>
      </c>
      <c r="H3548" s="19" t="s">
        <v>3119</v>
      </c>
      <c r="I3548" s="12" t="s">
        <v>2570</v>
      </c>
      <c r="J3548" s="11" t="s">
        <v>771</v>
      </c>
      <c r="K3548" s="10" t="s">
        <v>3800</v>
      </c>
      <c r="L3548" s="13">
        <v>20</v>
      </c>
      <c r="M3548" s="14" t="s">
        <v>61</v>
      </c>
      <c r="N3548" s="15">
        <v>45583</v>
      </c>
      <c r="O3548" s="68" t="s">
        <v>3782</v>
      </c>
      <c r="P3548" s="8" t="s">
        <v>33</v>
      </c>
      <c r="Q3548" s="8" t="s">
        <v>34</v>
      </c>
      <c r="R3548" s="8" t="s">
        <v>31</v>
      </c>
      <c r="S3548" s="8" t="s">
        <v>31</v>
      </c>
      <c r="U3548" s="8" t="s">
        <v>35</v>
      </c>
      <c r="V3548" s="17">
        <v>195</v>
      </c>
      <c r="W3548" s="17">
        <v>133.5</v>
      </c>
      <c r="X3548" s="17">
        <v>1.6</v>
      </c>
      <c r="Y3548" s="18">
        <v>1</v>
      </c>
      <c r="Z3548" s="33" t="s">
        <v>1016</v>
      </c>
      <c r="AA3548" s="370"/>
      <c r="AB3548" s="370"/>
      <c r="AC3548" s="370"/>
      <c r="AD3548" s="33" t="s">
        <v>724</v>
      </c>
      <c r="AE3548" s="289">
        <v>1</v>
      </c>
      <c r="AF3548" s="70" t="s">
        <v>5160</v>
      </c>
      <c r="AG3548" s="352">
        <f t="shared" si="65"/>
        <v>0</v>
      </c>
      <c r="AH3548" s="352">
        <f t="shared" si="66"/>
        <v>0</v>
      </c>
      <c r="AI3548" s="352">
        <f t="shared" si="67"/>
        <v>0</v>
      </c>
    </row>
    <row r="3549" spans="1:38">
      <c r="A3549" s="103">
        <v>45601</v>
      </c>
      <c r="B3549" s="20" t="s">
        <v>5597</v>
      </c>
      <c r="C3549" s="21" t="s">
        <v>281</v>
      </c>
      <c r="D3549" s="8"/>
      <c r="F3549" s="10" t="s">
        <v>5590</v>
      </c>
      <c r="G3549" s="11">
        <v>1025945</v>
      </c>
      <c r="H3549" s="11" t="s">
        <v>4198</v>
      </c>
      <c r="I3549" s="12" t="s">
        <v>4849</v>
      </c>
      <c r="J3549" s="11" t="s">
        <v>31</v>
      </c>
      <c r="K3549" s="11" t="s">
        <v>4632</v>
      </c>
      <c r="L3549" s="13">
        <v>20</v>
      </c>
      <c r="M3549" s="14">
        <v>8579</v>
      </c>
      <c r="N3549" s="15">
        <v>45582</v>
      </c>
      <c r="O3549" s="68" t="s">
        <v>3782</v>
      </c>
      <c r="P3549" s="56" t="s">
        <v>244</v>
      </c>
      <c r="Q3549" s="8" t="s">
        <v>115</v>
      </c>
      <c r="R3549" s="38" t="s">
        <v>158</v>
      </c>
      <c r="S3549" s="267" t="s">
        <v>4199</v>
      </c>
      <c r="T3549" s="23" t="s">
        <v>31</v>
      </c>
      <c r="U3549" s="82" t="s">
        <v>4837</v>
      </c>
      <c r="V3549" s="17">
        <v>410</v>
      </c>
      <c r="W3549" s="17">
        <v>96</v>
      </c>
      <c r="X3549" s="17">
        <v>1.6</v>
      </c>
      <c r="Y3549" s="18">
        <v>1</v>
      </c>
      <c r="AA3549" s="33">
        <v>200</v>
      </c>
      <c r="AB3549" s="33">
        <v>235</v>
      </c>
      <c r="AC3549" s="70">
        <v>63</v>
      </c>
      <c r="AD3549" s="33" t="s">
        <v>688</v>
      </c>
      <c r="AE3549" s="289">
        <v>1.5</v>
      </c>
      <c r="AF3549"/>
      <c r="AG3549" s="352">
        <f t="shared" si="65"/>
        <v>435</v>
      </c>
      <c r="AH3549" s="352">
        <f t="shared" si="66"/>
        <v>435</v>
      </c>
      <c r="AI3549" s="352">
        <f t="shared" si="67"/>
        <v>8700</v>
      </c>
    </row>
    <row r="3550" spans="1:38">
      <c r="A3550" s="103">
        <v>45601</v>
      </c>
      <c r="B3550" s="7" t="s">
        <v>29</v>
      </c>
      <c r="C3550" s="86" t="s">
        <v>1324</v>
      </c>
      <c r="E3550" s="9"/>
      <c r="F3550" s="25" t="s">
        <v>5594</v>
      </c>
      <c r="G3550" s="11">
        <v>1027354</v>
      </c>
      <c r="H3550" s="11" t="s">
        <v>4608</v>
      </c>
      <c r="I3550" s="12" t="s">
        <v>4068</v>
      </c>
      <c r="J3550" s="11" t="s">
        <v>31</v>
      </c>
      <c r="K3550" s="11" t="s">
        <v>4609</v>
      </c>
      <c r="L3550" s="13">
        <v>80</v>
      </c>
      <c r="M3550" s="92">
        <v>8490</v>
      </c>
      <c r="N3550" s="15">
        <v>45587</v>
      </c>
      <c r="O3550" s="68" t="s">
        <v>3782</v>
      </c>
      <c r="P3550" s="8" t="s">
        <v>168</v>
      </c>
      <c r="Q3550" s="8" t="s">
        <v>115</v>
      </c>
      <c r="R3550" s="8" t="s">
        <v>31</v>
      </c>
      <c r="S3550" s="8" t="s">
        <v>31</v>
      </c>
      <c r="T3550" s="8" t="s">
        <v>31</v>
      </c>
      <c r="U3550" s="8" t="s">
        <v>35</v>
      </c>
      <c r="V3550" s="17">
        <v>322</v>
      </c>
      <c r="W3550" s="17">
        <v>295</v>
      </c>
      <c r="X3550" s="17">
        <v>1.85</v>
      </c>
      <c r="Y3550" s="18">
        <v>1</v>
      </c>
      <c r="Z3550" s="33"/>
      <c r="AA3550" s="72">
        <v>0</v>
      </c>
      <c r="AB3550" s="72">
        <v>129</v>
      </c>
      <c r="AC3550" s="33">
        <v>35</v>
      </c>
      <c r="AD3550" s="33" t="s">
        <v>724</v>
      </c>
      <c r="AE3550" s="289">
        <v>1</v>
      </c>
      <c r="AG3550" s="352">
        <f t="shared" si="65"/>
        <v>129</v>
      </c>
      <c r="AH3550" s="352">
        <f t="shared" si="66"/>
        <v>129</v>
      </c>
      <c r="AI3550" s="352">
        <f t="shared" si="67"/>
        <v>10320</v>
      </c>
    </row>
    <row r="3551" spans="1:38">
      <c r="A3551" s="103">
        <v>45602</v>
      </c>
      <c r="B3551" s="20" t="s">
        <v>39</v>
      </c>
      <c r="C3551" s="8" t="s">
        <v>91</v>
      </c>
      <c r="D3551" s="19"/>
      <c r="F3551" s="11" t="s">
        <v>5561</v>
      </c>
      <c r="G3551" s="11">
        <v>1011386</v>
      </c>
      <c r="H3551" s="11" t="s">
        <v>4209</v>
      </c>
      <c r="I3551" s="12" t="s">
        <v>975</v>
      </c>
      <c r="J3551" s="11" t="s">
        <v>417</v>
      </c>
      <c r="K3551" s="11" t="s">
        <v>5317</v>
      </c>
      <c r="L3551" s="13">
        <v>20</v>
      </c>
      <c r="M3551" s="14">
        <v>8306</v>
      </c>
      <c r="N3551" s="52">
        <v>45559</v>
      </c>
      <c r="O3551" s="68" t="s">
        <v>3782</v>
      </c>
      <c r="P3551" s="8" t="s">
        <v>33</v>
      </c>
      <c r="Q3551" s="8" t="s">
        <v>115</v>
      </c>
      <c r="R3551" s="8" t="s">
        <v>31</v>
      </c>
      <c r="S3551" s="8" t="s">
        <v>31</v>
      </c>
      <c r="T3551" s="8" t="s">
        <v>31</v>
      </c>
      <c r="U3551" s="82" t="s">
        <v>4837</v>
      </c>
      <c r="V3551" s="17">
        <v>372</v>
      </c>
      <c r="W3551" s="17">
        <v>225</v>
      </c>
      <c r="X3551" s="17">
        <v>1.92</v>
      </c>
      <c r="Y3551" s="18">
        <v>1</v>
      </c>
      <c r="Z3551" s="18"/>
      <c r="AA3551" s="291">
        <v>253</v>
      </c>
      <c r="AB3551" s="291">
        <v>571</v>
      </c>
      <c r="AC3551" s="291">
        <v>105</v>
      </c>
      <c r="AD3551" s="33" t="s">
        <v>688</v>
      </c>
      <c r="AE3551" s="289">
        <v>1</v>
      </c>
      <c r="AF3551"/>
      <c r="AG3551" s="352">
        <f t="shared" si="65"/>
        <v>824</v>
      </c>
      <c r="AH3551" s="352">
        <f t="shared" si="66"/>
        <v>824</v>
      </c>
      <c r="AI3551" s="352">
        <f t="shared" si="67"/>
        <v>16480</v>
      </c>
    </row>
    <row r="3552" spans="1:38">
      <c r="A3552" s="103">
        <v>45603</v>
      </c>
      <c r="B3552" s="7" t="s">
        <v>29</v>
      </c>
      <c r="C3552" s="86" t="s">
        <v>1324</v>
      </c>
      <c r="D3552" s="21" t="s">
        <v>5757</v>
      </c>
      <c r="E3552" s="27" t="s">
        <v>56</v>
      </c>
      <c r="F3552" s="25" t="s">
        <v>5573</v>
      </c>
      <c r="G3552" s="11">
        <v>1027357</v>
      </c>
      <c r="H3552" s="11" t="s">
        <v>4843</v>
      </c>
      <c r="I3552" s="12" t="s">
        <v>5145</v>
      </c>
      <c r="J3552" s="11" t="s">
        <v>31</v>
      </c>
      <c r="K3552" s="11" t="s">
        <v>5144</v>
      </c>
      <c r="L3552" s="13">
        <v>5</v>
      </c>
      <c r="M3552" s="14">
        <v>8574</v>
      </c>
      <c r="N3552" s="15">
        <v>45575</v>
      </c>
      <c r="O3552" s="68" t="s">
        <v>3782</v>
      </c>
      <c r="P3552" s="8" t="s">
        <v>33</v>
      </c>
      <c r="Q3552" s="8" t="s">
        <v>34</v>
      </c>
      <c r="R3552" s="8" t="s">
        <v>31</v>
      </c>
      <c r="S3552" s="8" t="s">
        <v>31</v>
      </c>
      <c r="T3552" s="23" t="s">
        <v>31</v>
      </c>
      <c r="U3552" s="8" t="s">
        <v>35</v>
      </c>
      <c r="V3552" s="17">
        <v>168</v>
      </c>
      <c r="W3552" s="17">
        <v>97.5</v>
      </c>
      <c r="X3552" s="17">
        <v>1.6</v>
      </c>
      <c r="Y3552" s="18">
        <v>1</v>
      </c>
      <c r="Z3552" s="33"/>
      <c r="AA3552" s="33">
        <v>53</v>
      </c>
      <c r="AB3552" s="33">
        <v>545</v>
      </c>
      <c r="AC3552" s="33">
        <v>113</v>
      </c>
      <c r="AD3552" s="33" t="s">
        <v>688</v>
      </c>
      <c r="AE3552" s="289">
        <v>1.5</v>
      </c>
      <c r="AG3552" s="352">
        <f t="shared" si="65"/>
        <v>598</v>
      </c>
      <c r="AH3552" s="352">
        <f t="shared" si="66"/>
        <v>598</v>
      </c>
      <c r="AI3552" s="352">
        <f t="shared" si="67"/>
        <v>2990</v>
      </c>
    </row>
    <row r="3553" spans="1:35">
      <c r="A3553" s="103">
        <v>45604</v>
      </c>
      <c r="B3553" s="20" t="s">
        <v>108</v>
      </c>
      <c r="C3553" s="8" t="s">
        <v>91</v>
      </c>
      <c r="D3553" s="71"/>
      <c r="E3553" s="9"/>
      <c r="F3553" s="11" t="s">
        <v>5596</v>
      </c>
      <c r="G3553" s="11">
        <v>1026526</v>
      </c>
      <c r="H3553" s="11" t="s">
        <v>3793</v>
      </c>
      <c r="I3553" s="12" t="s">
        <v>3950</v>
      </c>
      <c r="J3553" s="11" t="s">
        <v>31</v>
      </c>
      <c r="K3553" s="11" t="s">
        <v>3794</v>
      </c>
      <c r="L3553" s="13">
        <v>120</v>
      </c>
      <c r="M3553" s="14">
        <v>8375</v>
      </c>
      <c r="N3553" s="15">
        <v>45587</v>
      </c>
      <c r="O3553" s="68" t="s">
        <v>3782</v>
      </c>
      <c r="P3553" s="8" t="s">
        <v>33</v>
      </c>
      <c r="Q3553" s="8" t="s">
        <v>34</v>
      </c>
      <c r="R3553" s="8" t="s">
        <v>31</v>
      </c>
      <c r="S3553" s="8" t="s">
        <v>31</v>
      </c>
      <c r="T3553" s="31" t="s">
        <v>5609</v>
      </c>
      <c r="U3553" s="82" t="s">
        <v>4837</v>
      </c>
      <c r="V3553" s="17">
        <v>266</v>
      </c>
      <c r="W3553" s="17">
        <v>115.15</v>
      </c>
      <c r="X3553" s="17">
        <v>1.6</v>
      </c>
      <c r="Y3553" s="18">
        <v>1</v>
      </c>
      <c r="Z3553" s="33"/>
      <c r="AA3553" s="33">
        <v>506</v>
      </c>
      <c r="AB3553" s="33">
        <v>570</v>
      </c>
      <c r="AC3553" s="33">
        <v>161</v>
      </c>
      <c r="AD3553" s="33" t="s">
        <v>688</v>
      </c>
      <c r="AE3553" s="289">
        <v>1.5</v>
      </c>
      <c r="AF3553"/>
      <c r="AG3553" s="352">
        <f t="shared" si="65"/>
        <v>1076</v>
      </c>
      <c r="AH3553" s="352">
        <f t="shared" si="66"/>
        <v>1076</v>
      </c>
      <c r="AI3553" s="352">
        <f t="shared" si="67"/>
        <v>129120</v>
      </c>
    </row>
    <row r="3554" spans="1:35">
      <c r="A3554" s="103">
        <v>45604</v>
      </c>
      <c r="B3554" s="20" t="s">
        <v>108</v>
      </c>
      <c r="C3554" s="8" t="s">
        <v>91</v>
      </c>
      <c r="D3554" s="21" t="s">
        <v>5757</v>
      </c>
      <c r="E3554" s="9"/>
      <c r="F3554" s="11" t="s">
        <v>5607</v>
      </c>
      <c r="G3554" s="11">
        <v>1026526</v>
      </c>
      <c r="H3554" s="11" t="s">
        <v>3793</v>
      </c>
      <c r="I3554" s="12" t="s">
        <v>3950</v>
      </c>
      <c r="J3554" s="11" t="s">
        <v>31</v>
      </c>
      <c r="K3554" s="11" t="s">
        <v>3794</v>
      </c>
      <c r="L3554" s="66" t="s">
        <v>5608</v>
      </c>
      <c r="M3554" s="14">
        <v>8375</v>
      </c>
      <c r="N3554" s="15">
        <v>45594</v>
      </c>
      <c r="O3554" s="68" t="s">
        <v>3782</v>
      </c>
      <c r="P3554" s="8" t="s">
        <v>33</v>
      </c>
      <c r="Q3554" s="8" t="s">
        <v>34</v>
      </c>
      <c r="R3554" s="8" t="s">
        <v>31</v>
      </c>
      <c r="S3554" s="8" t="s">
        <v>31</v>
      </c>
      <c r="T3554" s="31" t="s">
        <v>5609</v>
      </c>
      <c r="U3554" s="82" t="s">
        <v>4837</v>
      </c>
      <c r="V3554" s="17">
        <v>266</v>
      </c>
      <c r="W3554" s="17">
        <v>115.15</v>
      </c>
      <c r="X3554" s="17">
        <v>1.6</v>
      </c>
      <c r="Y3554" s="18">
        <v>1</v>
      </c>
      <c r="Z3554" s="33"/>
      <c r="AA3554" s="33">
        <v>506</v>
      </c>
      <c r="AB3554" s="33">
        <v>570</v>
      </c>
      <c r="AC3554" s="33">
        <v>161</v>
      </c>
      <c r="AD3554" s="33" t="s">
        <v>688</v>
      </c>
      <c r="AE3554" s="289">
        <v>1.5</v>
      </c>
      <c r="AF3554"/>
      <c r="AG3554" s="352">
        <f t="shared" si="65"/>
        <v>1076</v>
      </c>
      <c r="AH3554" s="352">
        <f t="shared" si="66"/>
        <v>1076</v>
      </c>
      <c r="AI3554" s="338">
        <v>31204</v>
      </c>
    </row>
    <row r="3555" spans="1:35">
      <c r="A3555" s="103">
        <v>45604</v>
      </c>
      <c r="B3555" s="7" t="s">
        <v>29</v>
      </c>
      <c r="C3555" s="21" t="s">
        <v>281</v>
      </c>
      <c r="D3555" s="21" t="s">
        <v>5757</v>
      </c>
      <c r="E3555" s="9"/>
      <c r="F3555" s="11" t="s">
        <v>5595</v>
      </c>
      <c r="G3555" s="11">
        <v>1027352</v>
      </c>
      <c r="H3555" s="11" t="s">
        <v>4411</v>
      </c>
      <c r="I3555" s="12" t="s">
        <v>1447</v>
      </c>
      <c r="J3555" s="11" t="s">
        <v>31</v>
      </c>
      <c r="K3555" s="11" t="s">
        <v>1448</v>
      </c>
      <c r="L3555" s="66" t="s">
        <v>5633</v>
      </c>
      <c r="M3555" s="14">
        <v>8489</v>
      </c>
      <c r="N3555" s="15">
        <v>45601</v>
      </c>
      <c r="O3555" s="68" t="s">
        <v>3782</v>
      </c>
      <c r="P3555" s="8" t="s">
        <v>33</v>
      </c>
      <c r="Q3555" s="8" t="s">
        <v>34</v>
      </c>
      <c r="R3555" s="8" t="s">
        <v>31</v>
      </c>
      <c r="S3555" s="8" t="s">
        <v>31</v>
      </c>
      <c r="T3555" s="23" t="s">
        <v>31</v>
      </c>
      <c r="U3555" s="8" t="s">
        <v>35</v>
      </c>
      <c r="V3555" s="17">
        <v>242.8</v>
      </c>
      <c r="W3555" s="17">
        <v>148.5</v>
      </c>
      <c r="X3555" s="17">
        <v>1.6</v>
      </c>
      <c r="Y3555" s="18">
        <v>1</v>
      </c>
      <c r="AA3555" s="33">
        <v>96</v>
      </c>
      <c r="AB3555" s="33">
        <v>221</v>
      </c>
      <c r="AC3555" s="33">
        <v>44</v>
      </c>
      <c r="AD3555" s="33" t="s">
        <v>688</v>
      </c>
      <c r="AE3555" s="289">
        <v>1</v>
      </c>
      <c r="AF3555"/>
      <c r="AG3555" s="352">
        <f t="shared" si="65"/>
        <v>317</v>
      </c>
      <c r="AH3555" s="352">
        <f t="shared" si="66"/>
        <v>317</v>
      </c>
      <c r="AI3555" s="338">
        <v>95100</v>
      </c>
    </row>
    <row r="3556" spans="1:35">
      <c r="A3556" s="103">
        <v>45607</v>
      </c>
      <c r="B3556" s="20" t="s">
        <v>39</v>
      </c>
      <c r="C3556" s="86" t="s">
        <v>1324</v>
      </c>
      <c r="D3556" s="21" t="s">
        <v>5757</v>
      </c>
      <c r="E3556" s="27" t="s">
        <v>56</v>
      </c>
      <c r="F3556" s="10" t="s">
        <v>5573</v>
      </c>
      <c r="G3556" s="11">
        <v>1027357</v>
      </c>
      <c r="H3556" s="11" t="s">
        <v>4843</v>
      </c>
      <c r="I3556" s="12" t="s">
        <v>4785</v>
      </c>
      <c r="J3556" s="11" t="s">
        <v>5163</v>
      </c>
      <c r="K3556" s="11" t="s">
        <v>5189</v>
      </c>
      <c r="L3556" s="13">
        <v>5</v>
      </c>
      <c r="M3556" s="14">
        <v>8668</v>
      </c>
      <c r="N3556" s="15">
        <v>45575</v>
      </c>
      <c r="O3556" s="68" t="s">
        <v>3782</v>
      </c>
      <c r="P3556" s="8" t="s">
        <v>33</v>
      </c>
      <c r="Q3556" s="8" t="s">
        <v>115</v>
      </c>
      <c r="R3556" s="8" t="s">
        <v>31</v>
      </c>
      <c r="S3556" s="8" t="s">
        <v>31</v>
      </c>
      <c r="T3556" s="8" t="s">
        <v>31</v>
      </c>
      <c r="U3556" s="82" t="s">
        <v>4837</v>
      </c>
      <c r="V3556" s="17">
        <v>454</v>
      </c>
      <c r="W3556" s="17">
        <v>152</v>
      </c>
      <c r="X3556" s="17">
        <v>2</v>
      </c>
      <c r="Y3556" s="18">
        <v>1</v>
      </c>
      <c r="Z3556" s="18" t="s">
        <v>987</v>
      </c>
      <c r="AA3556" s="370">
        <v>11</v>
      </c>
      <c r="AB3556" s="370">
        <v>717</v>
      </c>
      <c r="AC3556" s="370">
        <v>66</v>
      </c>
      <c r="AD3556" s="33" t="s">
        <v>688</v>
      </c>
      <c r="AE3556" s="289">
        <v>3</v>
      </c>
      <c r="AG3556" s="352">
        <f t="shared" si="65"/>
        <v>728</v>
      </c>
      <c r="AH3556" s="352">
        <f t="shared" si="66"/>
        <v>728</v>
      </c>
      <c r="AI3556" s="352">
        <f t="shared" si="67"/>
        <v>3640</v>
      </c>
    </row>
    <row r="3557" spans="1:35">
      <c r="A3557" s="103">
        <v>45607</v>
      </c>
      <c r="B3557" s="20" t="s">
        <v>39</v>
      </c>
      <c r="C3557" s="8" t="s">
        <v>91</v>
      </c>
      <c r="D3557" s="77"/>
      <c r="E3557" s="27" t="s">
        <v>56</v>
      </c>
      <c r="F3557" s="10" t="s">
        <v>5573</v>
      </c>
      <c r="G3557" s="11">
        <v>1027357</v>
      </c>
      <c r="H3557" s="11" t="s">
        <v>4843</v>
      </c>
      <c r="I3557" s="12" t="s">
        <v>4844</v>
      </c>
      <c r="J3557" s="11" t="s">
        <v>5163</v>
      </c>
      <c r="K3557" s="11" t="s">
        <v>4858</v>
      </c>
      <c r="L3557" s="13">
        <v>5</v>
      </c>
      <c r="M3557" s="14">
        <v>8415</v>
      </c>
      <c r="N3557" s="15">
        <v>45575</v>
      </c>
      <c r="O3557" s="68" t="s">
        <v>3782</v>
      </c>
      <c r="P3557" s="8" t="s">
        <v>33</v>
      </c>
      <c r="Q3557" s="8" t="s">
        <v>115</v>
      </c>
      <c r="R3557" s="8" t="s">
        <v>31</v>
      </c>
      <c r="S3557" s="8" t="s">
        <v>31</v>
      </c>
      <c r="T3557" s="8" t="s">
        <v>31</v>
      </c>
      <c r="U3557" s="82" t="s">
        <v>4837</v>
      </c>
      <c r="V3557" s="17">
        <v>454</v>
      </c>
      <c r="W3557" s="17">
        <v>152</v>
      </c>
      <c r="X3557" s="17">
        <v>2</v>
      </c>
      <c r="Y3557" s="18">
        <v>1</v>
      </c>
      <c r="Z3557" s="18" t="s">
        <v>990</v>
      </c>
      <c r="AA3557" s="370"/>
      <c r="AB3557" s="370"/>
      <c r="AC3557" s="370"/>
      <c r="AD3557" s="33" t="s">
        <v>688</v>
      </c>
      <c r="AE3557" s="289">
        <v>3</v>
      </c>
      <c r="AG3557" s="352">
        <f t="shared" si="65"/>
        <v>0</v>
      </c>
      <c r="AH3557" s="352">
        <f t="shared" si="66"/>
        <v>0</v>
      </c>
      <c r="AI3557" s="352">
        <f t="shared" si="67"/>
        <v>0</v>
      </c>
    </row>
    <row r="3558" spans="1:35">
      <c r="A3558" s="103">
        <v>45607</v>
      </c>
      <c r="B3558" s="7" t="s">
        <v>29</v>
      </c>
      <c r="C3558" s="8" t="s">
        <v>91</v>
      </c>
      <c r="D3558" s="8"/>
      <c r="E3558" s="27" t="s">
        <v>56</v>
      </c>
      <c r="F3558" s="25" t="s">
        <v>5560</v>
      </c>
      <c r="G3558" s="11">
        <v>1026934</v>
      </c>
      <c r="H3558" s="11" t="s">
        <v>5480</v>
      </c>
      <c r="I3558" s="12" t="s">
        <v>5425</v>
      </c>
      <c r="J3558" s="11" t="s">
        <v>31</v>
      </c>
      <c r="K3558" s="25" t="s">
        <v>5424</v>
      </c>
      <c r="L3558" s="32">
        <v>25</v>
      </c>
      <c r="M3558" s="14" t="s">
        <v>5567</v>
      </c>
      <c r="N3558" s="15">
        <v>45568</v>
      </c>
      <c r="O3558" s="68" t="s">
        <v>3782</v>
      </c>
      <c r="P3558" s="8" t="s">
        <v>262</v>
      </c>
      <c r="Q3558" s="8" t="s">
        <v>34</v>
      </c>
      <c r="R3558" s="8" t="s">
        <v>31</v>
      </c>
      <c r="S3558" s="8" t="s">
        <v>31</v>
      </c>
      <c r="T3558" s="23" t="s">
        <v>31</v>
      </c>
      <c r="U3558" s="8" t="s">
        <v>35</v>
      </c>
      <c r="V3558" s="17">
        <v>300</v>
      </c>
      <c r="W3558" s="17">
        <v>112</v>
      </c>
      <c r="X3558" s="17">
        <v>1.6</v>
      </c>
      <c r="Y3558" s="18">
        <v>5</v>
      </c>
      <c r="Z3558" s="33" t="s">
        <v>3872</v>
      </c>
      <c r="AA3558" s="33">
        <v>145</v>
      </c>
      <c r="AB3558" s="33">
        <v>905</v>
      </c>
      <c r="AC3558" s="33">
        <v>60</v>
      </c>
      <c r="AD3558" s="33" t="s">
        <v>724</v>
      </c>
      <c r="AE3558" s="289">
        <v>1.5</v>
      </c>
      <c r="AF3558"/>
      <c r="AG3558" s="352">
        <f t="shared" si="65"/>
        <v>1050</v>
      </c>
      <c r="AH3558" s="352">
        <f t="shared" si="66"/>
        <v>210</v>
      </c>
      <c r="AI3558" s="352">
        <f t="shared" si="67"/>
        <v>5250</v>
      </c>
    </row>
    <row r="3559" spans="1:35">
      <c r="A3559" s="103">
        <v>45608</v>
      </c>
      <c r="B3559" s="20" t="s">
        <v>39</v>
      </c>
      <c r="C3559" s="96" t="s">
        <v>547</v>
      </c>
      <c r="D3559" s="71"/>
      <c r="E3559" s="27" t="s">
        <v>56</v>
      </c>
      <c r="F3559" s="11" t="s">
        <v>5561</v>
      </c>
      <c r="G3559" s="11">
        <v>1011386</v>
      </c>
      <c r="H3559" s="11" t="s">
        <v>4209</v>
      </c>
      <c r="I3559" s="12" t="s">
        <v>406</v>
      </c>
      <c r="J3559" s="11" t="s">
        <v>5620</v>
      </c>
      <c r="K3559" s="25" t="s">
        <v>5621</v>
      </c>
      <c r="L3559" s="13">
        <v>20</v>
      </c>
      <c r="M3559" s="14" t="s">
        <v>5625</v>
      </c>
      <c r="N3559" s="15">
        <v>45597</v>
      </c>
      <c r="O3559" s="68" t="s">
        <v>3782</v>
      </c>
      <c r="P3559" s="8" t="s">
        <v>33</v>
      </c>
      <c r="Q3559" s="8" t="s">
        <v>115</v>
      </c>
      <c r="R3559" s="8" t="s">
        <v>31</v>
      </c>
      <c r="S3559" s="8" t="s">
        <v>31</v>
      </c>
      <c r="T3559" s="44" t="s">
        <v>5626</v>
      </c>
      <c r="U3559" s="82" t="s">
        <v>4837</v>
      </c>
      <c r="V3559" s="17">
        <v>430</v>
      </c>
      <c r="W3559" s="17">
        <v>220</v>
      </c>
      <c r="X3559" s="17">
        <v>2.4500000000000002</v>
      </c>
      <c r="Y3559" s="18">
        <v>1</v>
      </c>
      <c r="Z3559" s="33" t="s">
        <v>987</v>
      </c>
      <c r="AA3559" s="370">
        <v>1424</v>
      </c>
      <c r="AB3559" s="370">
        <v>1030</v>
      </c>
      <c r="AC3559" s="370">
        <v>180</v>
      </c>
      <c r="AD3559" s="33" t="s">
        <v>724</v>
      </c>
      <c r="AE3559" s="289">
        <v>3</v>
      </c>
      <c r="AF3559" s="70" t="s">
        <v>5160</v>
      </c>
      <c r="AG3559" s="352">
        <f t="shared" si="65"/>
        <v>2454</v>
      </c>
      <c r="AH3559" s="352">
        <f t="shared" si="66"/>
        <v>2454</v>
      </c>
      <c r="AI3559" s="352">
        <f t="shared" si="67"/>
        <v>49080</v>
      </c>
    </row>
    <row r="3560" spans="1:35">
      <c r="A3560" s="103">
        <v>45608</v>
      </c>
      <c r="B3560" s="20" t="s">
        <v>39</v>
      </c>
      <c r="C3560" s="96" t="s">
        <v>547</v>
      </c>
      <c r="D3560" s="71"/>
      <c r="E3560" s="27" t="s">
        <v>56</v>
      </c>
      <c r="F3560" s="11" t="s">
        <v>5561</v>
      </c>
      <c r="G3560" s="11">
        <v>1011386</v>
      </c>
      <c r="H3560" s="11" t="s">
        <v>4209</v>
      </c>
      <c r="I3560" s="12" t="s">
        <v>621</v>
      </c>
      <c r="J3560" s="11" t="s">
        <v>5620</v>
      </c>
      <c r="K3560" s="25" t="s">
        <v>5622</v>
      </c>
      <c r="L3560" s="13">
        <v>20</v>
      </c>
      <c r="M3560" s="14" t="s">
        <v>5625</v>
      </c>
      <c r="N3560" s="15">
        <v>45597</v>
      </c>
      <c r="O3560" s="68" t="s">
        <v>3782</v>
      </c>
      <c r="P3560" s="8" t="s">
        <v>33</v>
      </c>
      <c r="Q3560" s="8" t="s">
        <v>115</v>
      </c>
      <c r="R3560" s="8" t="s">
        <v>31</v>
      </c>
      <c r="S3560" s="8" t="s">
        <v>31</v>
      </c>
      <c r="T3560" s="44" t="s">
        <v>5626</v>
      </c>
      <c r="U3560" s="82" t="s">
        <v>4837</v>
      </c>
      <c r="V3560" s="17">
        <v>430</v>
      </c>
      <c r="W3560" s="17">
        <v>220</v>
      </c>
      <c r="X3560" s="17">
        <v>2.4500000000000002</v>
      </c>
      <c r="Y3560" s="18">
        <v>1</v>
      </c>
      <c r="Z3560" s="33" t="s">
        <v>990</v>
      </c>
      <c r="AA3560" s="370"/>
      <c r="AB3560" s="370"/>
      <c r="AC3560" s="370"/>
      <c r="AD3560" s="33" t="s">
        <v>724</v>
      </c>
      <c r="AE3560" s="289">
        <v>3</v>
      </c>
      <c r="AF3560" s="70" t="s">
        <v>5160</v>
      </c>
      <c r="AG3560" s="352">
        <f t="shared" si="65"/>
        <v>0</v>
      </c>
      <c r="AH3560" s="352">
        <f t="shared" si="66"/>
        <v>0</v>
      </c>
      <c r="AI3560" s="352">
        <f t="shared" si="67"/>
        <v>0</v>
      </c>
    </row>
    <row r="3561" spans="1:35">
      <c r="A3561" s="103">
        <v>45608</v>
      </c>
      <c r="B3561" s="20" t="s">
        <v>39</v>
      </c>
      <c r="C3561" s="96" t="s">
        <v>547</v>
      </c>
      <c r="D3561" s="71"/>
      <c r="E3561" s="27" t="s">
        <v>56</v>
      </c>
      <c r="F3561" s="11" t="s">
        <v>5561</v>
      </c>
      <c r="G3561" s="11">
        <v>1011386</v>
      </c>
      <c r="H3561" s="11" t="s">
        <v>4209</v>
      </c>
      <c r="I3561" s="12" t="s">
        <v>3768</v>
      </c>
      <c r="J3561" s="11" t="s">
        <v>5620</v>
      </c>
      <c r="K3561" s="25" t="s">
        <v>5623</v>
      </c>
      <c r="L3561" s="13">
        <v>20</v>
      </c>
      <c r="M3561" s="14" t="s">
        <v>5625</v>
      </c>
      <c r="N3561" s="15">
        <v>45597</v>
      </c>
      <c r="O3561" s="68" t="s">
        <v>3782</v>
      </c>
      <c r="P3561" s="8" t="s">
        <v>33</v>
      </c>
      <c r="Q3561" s="8" t="s">
        <v>115</v>
      </c>
      <c r="R3561" s="8" t="s">
        <v>31</v>
      </c>
      <c r="S3561" s="8" t="s">
        <v>31</v>
      </c>
      <c r="T3561" s="44" t="s">
        <v>5626</v>
      </c>
      <c r="U3561" s="82" t="s">
        <v>4837</v>
      </c>
      <c r="V3561" s="17">
        <v>430</v>
      </c>
      <c r="W3561" s="17">
        <v>220</v>
      </c>
      <c r="X3561" s="17">
        <v>2.4500000000000002</v>
      </c>
      <c r="Y3561" s="18">
        <v>1</v>
      </c>
      <c r="Z3561" s="33" t="s">
        <v>985</v>
      </c>
      <c r="AA3561" s="370"/>
      <c r="AB3561" s="370"/>
      <c r="AC3561" s="370"/>
      <c r="AD3561" s="33" t="s">
        <v>724</v>
      </c>
      <c r="AE3561" s="289">
        <v>3</v>
      </c>
      <c r="AF3561" s="70" t="s">
        <v>5160</v>
      </c>
      <c r="AG3561" s="352">
        <f t="shared" si="65"/>
        <v>0</v>
      </c>
      <c r="AH3561" s="352">
        <f t="shared" si="66"/>
        <v>0</v>
      </c>
      <c r="AI3561" s="352">
        <f t="shared" si="67"/>
        <v>0</v>
      </c>
    </row>
    <row r="3562" spans="1:35">
      <c r="A3562" s="103">
        <v>45608</v>
      </c>
      <c r="B3562" s="20" t="s">
        <v>39</v>
      </c>
      <c r="C3562" s="96" t="s">
        <v>547</v>
      </c>
      <c r="D3562" s="71"/>
      <c r="E3562" s="27" t="s">
        <v>56</v>
      </c>
      <c r="F3562" s="11" t="s">
        <v>5561</v>
      </c>
      <c r="G3562" s="11">
        <v>1011386</v>
      </c>
      <c r="H3562" s="11" t="s">
        <v>4209</v>
      </c>
      <c r="I3562" s="12" t="s">
        <v>3769</v>
      </c>
      <c r="J3562" s="11" t="s">
        <v>5620</v>
      </c>
      <c r="K3562" s="25" t="s">
        <v>5624</v>
      </c>
      <c r="L3562" s="13">
        <v>20</v>
      </c>
      <c r="M3562" s="14" t="s">
        <v>5625</v>
      </c>
      <c r="N3562" s="15">
        <v>45597</v>
      </c>
      <c r="O3562" s="68" t="s">
        <v>3782</v>
      </c>
      <c r="P3562" s="8" t="s">
        <v>33</v>
      </c>
      <c r="Q3562" s="8" t="s">
        <v>115</v>
      </c>
      <c r="R3562" s="8" t="s">
        <v>31</v>
      </c>
      <c r="S3562" s="8" t="s">
        <v>31</v>
      </c>
      <c r="T3562" s="44" t="s">
        <v>5626</v>
      </c>
      <c r="U3562" s="82" t="s">
        <v>4837</v>
      </c>
      <c r="V3562" s="17">
        <v>430</v>
      </c>
      <c r="W3562" s="17">
        <v>220</v>
      </c>
      <c r="X3562" s="17">
        <v>2.4500000000000002</v>
      </c>
      <c r="Y3562" s="18">
        <v>1</v>
      </c>
      <c r="Z3562" s="33" t="s">
        <v>991</v>
      </c>
      <c r="AA3562" s="370"/>
      <c r="AB3562" s="370"/>
      <c r="AC3562" s="370"/>
      <c r="AD3562" s="33" t="s">
        <v>724</v>
      </c>
      <c r="AE3562" s="289">
        <v>3</v>
      </c>
      <c r="AF3562" s="70" t="s">
        <v>5160</v>
      </c>
      <c r="AG3562" s="352">
        <f t="shared" si="65"/>
        <v>0</v>
      </c>
      <c r="AH3562" s="352">
        <f t="shared" si="66"/>
        <v>0</v>
      </c>
      <c r="AI3562" s="352">
        <f t="shared" si="67"/>
        <v>0</v>
      </c>
    </row>
    <row r="3563" spans="1:35">
      <c r="A3563" s="103">
        <v>45608</v>
      </c>
      <c r="B3563" s="20" t="s">
        <v>39</v>
      </c>
      <c r="C3563" s="96" t="s">
        <v>547</v>
      </c>
      <c r="D3563" s="71"/>
      <c r="E3563" s="27" t="s">
        <v>56</v>
      </c>
      <c r="F3563" s="11" t="s">
        <v>4744</v>
      </c>
      <c r="G3563" s="11">
        <v>1011379</v>
      </c>
      <c r="H3563" s="11" t="s">
        <v>965</v>
      </c>
      <c r="I3563" s="12" t="s">
        <v>406</v>
      </c>
      <c r="J3563" s="11" t="s">
        <v>5474</v>
      </c>
      <c r="K3563" s="25" t="s">
        <v>5475</v>
      </c>
      <c r="L3563" s="66" t="s">
        <v>4663</v>
      </c>
      <c r="M3563" s="14">
        <v>8190</v>
      </c>
      <c r="N3563" s="15">
        <v>45597</v>
      </c>
      <c r="O3563" s="68" t="s">
        <v>3782</v>
      </c>
      <c r="P3563" s="8" t="s">
        <v>33</v>
      </c>
      <c r="Q3563" s="8" t="s">
        <v>115</v>
      </c>
      <c r="R3563" s="8" t="s">
        <v>31</v>
      </c>
      <c r="S3563" s="8" t="s">
        <v>31</v>
      </c>
      <c r="T3563" s="44" t="s">
        <v>5626</v>
      </c>
      <c r="U3563" s="82" t="s">
        <v>4837</v>
      </c>
      <c r="V3563" s="17">
        <v>430</v>
      </c>
      <c r="W3563" s="17">
        <v>220</v>
      </c>
      <c r="X3563" s="17">
        <v>2.4500000000000002</v>
      </c>
      <c r="Y3563" s="18">
        <v>1</v>
      </c>
      <c r="Z3563" s="33" t="s">
        <v>987</v>
      </c>
      <c r="AA3563" s="370">
        <v>1424</v>
      </c>
      <c r="AB3563" s="370">
        <v>1030</v>
      </c>
      <c r="AC3563" s="370">
        <v>180</v>
      </c>
      <c r="AD3563" s="33" t="s">
        <v>724</v>
      </c>
      <c r="AE3563" s="289">
        <v>3</v>
      </c>
      <c r="AF3563" s="70" t="s">
        <v>5160</v>
      </c>
      <c r="AG3563" s="352">
        <f t="shared" si="65"/>
        <v>2454</v>
      </c>
      <c r="AH3563" s="352">
        <f t="shared" si="66"/>
        <v>2454</v>
      </c>
      <c r="AI3563" s="338">
        <v>12270</v>
      </c>
    </row>
    <row r="3564" spans="1:35">
      <c r="A3564" s="103">
        <v>45608</v>
      </c>
      <c r="B3564" s="20" t="s">
        <v>39</v>
      </c>
      <c r="C3564" s="96" t="s">
        <v>547</v>
      </c>
      <c r="D3564" s="71"/>
      <c r="E3564" s="27" t="s">
        <v>56</v>
      </c>
      <c r="F3564" s="11" t="s">
        <v>4744</v>
      </c>
      <c r="G3564" s="11">
        <v>1011379</v>
      </c>
      <c r="H3564" s="11" t="s">
        <v>161</v>
      </c>
      <c r="I3564" s="12" t="s">
        <v>621</v>
      </c>
      <c r="J3564" s="11" t="s">
        <v>5474</v>
      </c>
      <c r="K3564" s="25" t="s">
        <v>5476</v>
      </c>
      <c r="L3564" s="66" t="s">
        <v>4663</v>
      </c>
      <c r="M3564" s="14">
        <v>8048</v>
      </c>
      <c r="N3564" s="15">
        <v>45597</v>
      </c>
      <c r="O3564" s="68" t="s">
        <v>3782</v>
      </c>
      <c r="P3564" s="8" t="s">
        <v>33</v>
      </c>
      <c r="Q3564" s="8" t="s">
        <v>115</v>
      </c>
      <c r="R3564" s="8" t="s">
        <v>31</v>
      </c>
      <c r="S3564" s="8" t="s">
        <v>31</v>
      </c>
      <c r="T3564" s="44" t="s">
        <v>5626</v>
      </c>
      <c r="U3564" s="82" t="s">
        <v>4837</v>
      </c>
      <c r="V3564" s="17">
        <v>430</v>
      </c>
      <c r="W3564" s="17">
        <v>220</v>
      </c>
      <c r="X3564" s="17">
        <v>2.4500000000000002</v>
      </c>
      <c r="Y3564" s="18">
        <v>1</v>
      </c>
      <c r="Z3564" s="33" t="s">
        <v>990</v>
      </c>
      <c r="AA3564" s="370"/>
      <c r="AB3564" s="370"/>
      <c r="AC3564" s="370"/>
      <c r="AD3564" s="33" t="s">
        <v>724</v>
      </c>
      <c r="AE3564" s="289">
        <v>3</v>
      </c>
      <c r="AF3564" s="70" t="s">
        <v>5160</v>
      </c>
      <c r="AG3564" s="352">
        <f t="shared" si="65"/>
        <v>0</v>
      </c>
      <c r="AH3564" s="352">
        <f>QUOTIENT(AG3564,Y3564)</f>
        <v>0</v>
      </c>
      <c r="AI3564" s="338">
        <v>0</v>
      </c>
    </row>
    <row r="3565" spans="1:35">
      <c r="A3565" s="103">
        <v>45608</v>
      </c>
      <c r="B3565" s="20" t="s">
        <v>39</v>
      </c>
      <c r="C3565" s="96" t="s">
        <v>547</v>
      </c>
      <c r="D3565" s="71"/>
      <c r="E3565" s="27" t="s">
        <v>56</v>
      </c>
      <c r="F3565" s="11" t="s">
        <v>4744</v>
      </c>
      <c r="G3565" s="11">
        <v>1011379</v>
      </c>
      <c r="H3565" s="11" t="s">
        <v>161</v>
      </c>
      <c r="I3565" s="12" t="s">
        <v>3768</v>
      </c>
      <c r="J3565" s="11" t="s">
        <v>5474</v>
      </c>
      <c r="K3565" s="25" t="s">
        <v>5477</v>
      </c>
      <c r="L3565" s="66" t="s">
        <v>4663</v>
      </c>
      <c r="M3565" s="14">
        <v>8047</v>
      </c>
      <c r="N3565" s="15">
        <v>45597</v>
      </c>
      <c r="O3565" s="68" t="s">
        <v>3782</v>
      </c>
      <c r="P3565" s="8" t="s">
        <v>33</v>
      </c>
      <c r="Q3565" s="8" t="s">
        <v>115</v>
      </c>
      <c r="R3565" s="8" t="s">
        <v>31</v>
      </c>
      <c r="S3565" s="8" t="s">
        <v>31</v>
      </c>
      <c r="T3565" s="44" t="s">
        <v>5626</v>
      </c>
      <c r="U3565" s="82" t="s">
        <v>4837</v>
      </c>
      <c r="V3565" s="17">
        <v>430</v>
      </c>
      <c r="W3565" s="17">
        <v>220</v>
      </c>
      <c r="X3565" s="17">
        <v>2.4500000000000002</v>
      </c>
      <c r="Y3565" s="18">
        <v>1</v>
      </c>
      <c r="Z3565" s="33" t="s">
        <v>985</v>
      </c>
      <c r="AA3565" s="370"/>
      <c r="AB3565" s="370"/>
      <c r="AC3565" s="370"/>
      <c r="AD3565" s="33" t="s">
        <v>724</v>
      </c>
      <c r="AE3565" s="289">
        <v>3</v>
      </c>
      <c r="AF3565" s="70" t="s">
        <v>5160</v>
      </c>
      <c r="AG3565" s="352">
        <f t="shared" si="65"/>
        <v>0</v>
      </c>
      <c r="AH3565" s="352">
        <f t="shared" si="66"/>
        <v>0</v>
      </c>
      <c r="AI3565" s="338">
        <v>0</v>
      </c>
    </row>
    <row r="3566" spans="1:35">
      <c r="A3566" s="103">
        <v>45608</v>
      </c>
      <c r="B3566" s="20" t="s">
        <v>39</v>
      </c>
      <c r="C3566" s="96" t="s">
        <v>547</v>
      </c>
      <c r="D3566" s="71"/>
      <c r="E3566" s="27" t="s">
        <v>56</v>
      </c>
      <c r="F3566" s="11" t="s">
        <v>4744</v>
      </c>
      <c r="G3566" s="11">
        <v>1011379</v>
      </c>
      <c r="H3566" s="11" t="s">
        <v>161</v>
      </c>
      <c r="I3566" s="12" t="s">
        <v>3769</v>
      </c>
      <c r="J3566" s="11" t="s">
        <v>5474</v>
      </c>
      <c r="K3566" s="25" t="s">
        <v>5478</v>
      </c>
      <c r="L3566" s="66" t="s">
        <v>4663</v>
      </c>
      <c r="M3566" s="14">
        <v>8046</v>
      </c>
      <c r="N3566" s="15">
        <v>45597</v>
      </c>
      <c r="O3566" s="68" t="s">
        <v>3782</v>
      </c>
      <c r="P3566" s="8" t="s">
        <v>33</v>
      </c>
      <c r="Q3566" s="8" t="s">
        <v>115</v>
      </c>
      <c r="R3566" s="8" t="s">
        <v>31</v>
      </c>
      <c r="S3566" s="8" t="s">
        <v>31</v>
      </c>
      <c r="T3566" s="44" t="s">
        <v>5626</v>
      </c>
      <c r="U3566" s="82" t="s">
        <v>4837</v>
      </c>
      <c r="V3566" s="17">
        <v>430</v>
      </c>
      <c r="W3566" s="17">
        <v>220</v>
      </c>
      <c r="X3566" s="17">
        <v>2.4500000000000002</v>
      </c>
      <c r="Y3566" s="18">
        <v>1</v>
      </c>
      <c r="Z3566" s="33" t="s">
        <v>991</v>
      </c>
      <c r="AA3566" s="370"/>
      <c r="AB3566" s="370"/>
      <c r="AC3566" s="370"/>
      <c r="AD3566" s="33" t="s">
        <v>724</v>
      </c>
      <c r="AE3566" s="289">
        <v>3</v>
      </c>
      <c r="AF3566" s="70" t="s">
        <v>5160</v>
      </c>
      <c r="AG3566" s="352">
        <f t="shared" si="65"/>
        <v>0</v>
      </c>
      <c r="AH3566" s="352">
        <f t="shared" si="66"/>
        <v>0</v>
      </c>
      <c r="AI3566" s="338">
        <v>0</v>
      </c>
    </row>
    <row r="3567" spans="1:35" ht="19.5">
      <c r="A3567" s="103">
        <v>45609</v>
      </c>
      <c r="B3567" s="7" t="s">
        <v>29</v>
      </c>
      <c r="C3567" s="71" t="s">
        <v>178</v>
      </c>
      <c r="D3567" s="8"/>
      <c r="E3567" s="97" t="s">
        <v>1662</v>
      </c>
      <c r="F3567" s="275" t="s">
        <v>5616</v>
      </c>
      <c r="G3567" s="11"/>
      <c r="H3567" s="11" t="s">
        <v>5611</v>
      </c>
      <c r="I3567" s="12" t="s">
        <v>5610</v>
      </c>
      <c r="J3567" s="11" t="s">
        <v>31</v>
      </c>
      <c r="K3567" s="11" t="s">
        <v>5612</v>
      </c>
      <c r="L3567" s="13">
        <v>4</v>
      </c>
      <c r="M3567" s="14" t="s">
        <v>5613</v>
      </c>
      <c r="N3567" s="15">
        <v>45594</v>
      </c>
      <c r="O3567" s="68" t="s">
        <v>3782</v>
      </c>
      <c r="P3567" s="8" t="s">
        <v>33</v>
      </c>
      <c r="Q3567" s="8" t="s">
        <v>34</v>
      </c>
      <c r="R3567" s="8" t="s">
        <v>31</v>
      </c>
      <c r="S3567" s="8" t="s">
        <v>31</v>
      </c>
      <c r="T3567" s="23" t="s">
        <v>31</v>
      </c>
      <c r="U3567" s="8" t="s">
        <v>35</v>
      </c>
      <c r="V3567" s="17">
        <v>275</v>
      </c>
      <c r="W3567" s="17">
        <v>165</v>
      </c>
      <c r="X3567" s="17">
        <v>1.6</v>
      </c>
      <c r="Y3567" s="18">
        <v>1</v>
      </c>
      <c r="Z3567" s="33"/>
      <c r="AA3567" s="33">
        <v>197</v>
      </c>
      <c r="AB3567" s="33">
        <v>237</v>
      </c>
      <c r="AC3567" s="33">
        <v>137</v>
      </c>
      <c r="AD3567" s="33"/>
      <c r="AE3567" s="289">
        <v>30</v>
      </c>
      <c r="AF3567"/>
      <c r="AG3567" s="352">
        <f t="shared" si="65"/>
        <v>434</v>
      </c>
      <c r="AH3567" s="352">
        <f t="shared" si="66"/>
        <v>434</v>
      </c>
      <c r="AI3567" s="352">
        <f t="shared" si="67"/>
        <v>1736</v>
      </c>
    </row>
    <row r="3568" spans="1:35">
      <c r="A3568" s="103">
        <v>45610</v>
      </c>
      <c r="B3568" s="20" t="s">
        <v>39</v>
      </c>
      <c r="C3568" s="86" t="s">
        <v>1324</v>
      </c>
      <c r="D3568" s="8"/>
      <c r="F3568" s="11" t="s">
        <v>5580</v>
      </c>
      <c r="G3568" s="11">
        <v>1025922</v>
      </c>
      <c r="H3568" s="11" t="s">
        <v>5871</v>
      </c>
      <c r="I3568" s="12" t="s">
        <v>5872</v>
      </c>
      <c r="J3568" s="11" t="s">
        <v>31</v>
      </c>
      <c r="K3568" s="11" t="s">
        <v>4158</v>
      </c>
      <c r="L3568" s="13">
        <v>10</v>
      </c>
      <c r="M3568" s="14">
        <v>8527</v>
      </c>
      <c r="N3568" s="15">
        <v>45580</v>
      </c>
      <c r="O3568" s="68" t="s">
        <v>3782</v>
      </c>
      <c r="P3568" s="8" t="s">
        <v>33</v>
      </c>
      <c r="Q3568" s="8" t="s">
        <v>115</v>
      </c>
      <c r="R3568" s="8" t="s">
        <v>31</v>
      </c>
      <c r="S3568" s="8" t="s">
        <v>31</v>
      </c>
      <c r="T3568" s="8" t="s">
        <v>31</v>
      </c>
      <c r="U3568" s="82" t="s">
        <v>4837</v>
      </c>
      <c r="V3568" s="17">
        <v>409</v>
      </c>
      <c r="W3568" s="17">
        <v>96</v>
      </c>
      <c r="X3568" s="17">
        <v>1.6</v>
      </c>
      <c r="Y3568" s="18">
        <v>2</v>
      </c>
      <c r="Z3568" s="33" t="s">
        <v>2707</v>
      </c>
      <c r="AA3568" s="33">
        <v>534</v>
      </c>
      <c r="AB3568" s="33">
        <v>224</v>
      </c>
      <c r="AC3568" s="70">
        <v>75</v>
      </c>
      <c r="AD3568" s="33" t="s">
        <v>688</v>
      </c>
      <c r="AE3568" s="289">
        <v>1.5</v>
      </c>
      <c r="AG3568" s="352">
        <f t="shared" si="65"/>
        <v>758</v>
      </c>
      <c r="AH3568" s="352">
        <f t="shared" si="66"/>
        <v>379</v>
      </c>
      <c r="AI3568" s="352">
        <f t="shared" si="67"/>
        <v>3790</v>
      </c>
    </row>
    <row r="3569" spans="1:35">
      <c r="A3569" s="103">
        <v>45610</v>
      </c>
      <c r="B3569" s="20" t="s">
        <v>39</v>
      </c>
      <c r="C3569" s="8" t="s">
        <v>91</v>
      </c>
      <c r="D3569" s="8"/>
      <c r="F3569" s="11" t="s">
        <v>5580</v>
      </c>
      <c r="G3569" s="11">
        <v>1025922</v>
      </c>
      <c r="H3569" s="11" t="s">
        <v>2906</v>
      </c>
      <c r="I3569" s="12" t="s">
        <v>4156</v>
      </c>
      <c r="J3569" s="11" t="s">
        <v>31</v>
      </c>
      <c r="K3569" s="11" t="s">
        <v>4159</v>
      </c>
      <c r="L3569" s="13">
        <v>10</v>
      </c>
      <c r="M3569" s="14">
        <v>5367</v>
      </c>
      <c r="N3569" s="15">
        <v>45580</v>
      </c>
      <c r="O3569" s="68" t="s">
        <v>3782</v>
      </c>
      <c r="P3569" s="8" t="s">
        <v>33</v>
      </c>
      <c r="Q3569" s="8" t="s">
        <v>115</v>
      </c>
      <c r="R3569" s="8" t="s">
        <v>31</v>
      </c>
      <c r="S3569" s="8" t="s">
        <v>31</v>
      </c>
      <c r="T3569" s="8" t="s">
        <v>31</v>
      </c>
      <c r="U3569" s="82" t="s">
        <v>4837</v>
      </c>
      <c r="V3569" s="17">
        <v>409</v>
      </c>
      <c r="W3569" s="17">
        <v>96</v>
      </c>
      <c r="X3569" s="17">
        <v>1.6</v>
      </c>
      <c r="Y3569" s="18">
        <v>2</v>
      </c>
      <c r="Z3569" s="33" t="s">
        <v>2707</v>
      </c>
      <c r="AA3569" s="70">
        <v>392</v>
      </c>
      <c r="AB3569" s="70">
        <v>32</v>
      </c>
      <c r="AC3569" s="70">
        <v>10</v>
      </c>
      <c r="AD3569" s="33" t="s">
        <v>688</v>
      </c>
      <c r="AE3569" s="289">
        <v>1</v>
      </c>
      <c r="AF3569"/>
      <c r="AG3569" s="352">
        <f t="shared" si="65"/>
        <v>424</v>
      </c>
      <c r="AH3569" s="352">
        <f t="shared" si="66"/>
        <v>212</v>
      </c>
      <c r="AI3569" s="352">
        <f t="shared" si="67"/>
        <v>2120</v>
      </c>
    </row>
    <row r="3570" spans="1:35" ht="19.5">
      <c r="A3570" s="103">
        <v>45610</v>
      </c>
      <c r="B3570" s="7" t="s">
        <v>29</v>
      </c>
      <c r="C3570" s="71" t="s">
        <v>178</v>
      </c>
      <c r="D3570" s="8"/>
      <c r="E3570" s="97" t="s">
        <v>1662</v>
      </c>
      <c r="F3570" s="275" t="s">
        <v>5616</v>
      </c>
      <c r="G3570" s="11"/>
      <c r="H3570" s="11" t="s">
        <v>5611</v>
      </c>
      <c r="I3570" s="12" t="s">
        <v>5617</v>
      </c>
      <c r="J3570" s="11" t="s">
        <v>31</v>
      </c>
      <c r="K3570" s="12" t="s">
        <v>5617</v>
      </c>
      <c r="L3570" s="13">
        <v>8</v>
      </c>
      <c r="M3570" s="14" t="s">
        <v>5618</v>
      </c>
      <c r="N3570" s="15">
        <v>45595</v>
      </c>
      <c r="O3570" s="68" t="s">
        <v>3782</v>
      </c>
      <c r="P3570" s="8" t="s">
        <v>699</v>
      </c>
      <c r="Q3570" s="8" t="s">
        <v>34</v>
      </c>
      <c r="R3570" s="8" t="s">
        <v>31</v>
      </c>
      <c r="S3570" s="8" t="s">
        <v>31</v>
      </c>
      <c r="T3570" s="23" t="s">
        <v>31</v>
      </c>
      <c r="U3570" s="8" t="s">
        <v>35</v>
      </c>
      <c r="V3570" s="17">
        <v>208</v>
      </c>
      <c r="W3570" s="17">
        <v>185.5</v>
      </c>
      <c r="X3570" s="17">
        <v>1.7</v>
      </c>
      <c r="Y3570" s="18">
        <v>8</v>
      </c>
      <c r="Z3570" s="33"/>
      <c r="AA3570" s="33">
        <v>72</v>
      </c>
      <c r="AB3570" s="33">
        <v>0</v>
      </c>
      <c r="AC3570" s="33">
        <v>9</v>
      </c>
      <c r="AD3570" s="33"/>
      <c r="AE3570" s="289">
        <v>4</v>
      </c>
      <c r="AF3570"/>
      <c r="AG3570" s="352">
        <f t="shared" si="65"/>
        <v>72</v>
      </c>
      <c r="AH3570" s="352">
        <f t="shared" si="66"/>
        <v>9</v>
      </c>
      <c r="AI3570" s="352">
        <f t="shared" si="67"/>
        <v>72</v>
      </c>
    </row>
    <row r="3571" spans="1:35" ht="19.5">
      <c r="A3571" s="103">
        <v>45610</v>
      </c>
      <c r="B3571" s="7" t="s">
        <v>29</v>
      </c>
      <c r="C3571" s="71" t="s">
        <v>178</v>
      </c>
      <c r="D3571" s="8"/>
      <c r="E3571" s="97" t="s">
        <v>1662</v>
      </c>
      <c r="F3571" s="275" t="s">
        <v>5616</v>
      </c>
      <c r="G3571" s="11"/>
      <c r="H3571" s="11" t="s">
        <v>5611</v>
      </c>
      <c r="I3571" s="12" t="s">
        <v>5614</v>
      </c>
      <c r="J3571" s="11" t="s">
        <v>31</v>
      </c>
      <c r="K3571" s="11" t="s">
        <v>5614</v>
      </c>
      <c r="L3571" s="13">
        <v>4</v>
      </c>
      <c r="M3571" s="14" t="s">
        <v>5615</v>
      </c>
      <c r="N3571" s="15">
        <v>45594</v>
      </c>
      <c r="O3571" s="68" t="s">
        <v>3782</v>
      </c>
      <c r="P3571" s="8" t="s">
        <v>33</v>
      </c>
      <c r="Q3571" s="8" t="s">
        <v>34</v>
      </c>
      <c r="R3571" s="8" t="s">
        <v>31</v>
      </c>
      <c r="S3571" s="8" t="s">
        <v>31</v>
      </c>
      <c r="T3571" s="23" t="s">
        <v>31</v>
      </c>
      <c r="U3571" s="8" t="s">
        <v>35</v>
      </c>
      <c r="V3571" s="17">
        <v>162</v>
      </c>
      <c r="W3571" s="17">
        <v>135</v>
      </c>
      <c r="X3571" s="17">
        <v>1.2</v>
      </c>
      <c r="Y3571" s="18">
        <v>2</v>
      </c>
      <c r="Z3571" s="33"/>
      <c r="AA3571" s="33">
        <v>160</v>
      </c>
      <c r="AB3571" s="33">
        <v>68</v>
      </c>
      <c r="AC3571" s="33">
        <v>43</v>
      </c>
      <c r="AD3571" s="33"/>
      <c r="AE3571" s="289">
        <v>7</v>
      </c>
      <c r="AF3571"/>
      <c r="AG3571" s="352">
        <f t="shared" si="65"/>
        <v>228</v>
      </c>
      <c r="AH3571" s="352">
        <f t="shared" si="66"/>
        <v>114</v>
      </c>
      <c r="AI3571" s="352">
        <f t="shared" si="67"/>
        <v>456</v>
      </c>
    </row>
    <row r="3572" spans="1:35">
      <c r="A3572" s="103">
        <v>45611</v>
      </c>
      <c r="B3572" s="20" t="s">
        <v>39</v>
      </c>
      <c r="C3572" s="96" t="s">
        <v>547</v>
      </c>
      <c r="D3572" s="8"/>
      <c r="E3572" s="27" t="s">
        <v>56</v>
      </c>
      <c r="F3572" s="11" t="s">
        <v>5561</v>
      </c>
      <c r="G3572" s="11">
        <v>1011386</v>
      </c>
      <c r="H3572" s="11" t="s">
        <v>4209</v>
      </c>
      <c r="I3572" s="12" t="s">
        <v>104</v>
      </c>
      <c r="J3572" s="11" t="s">
        <v>31</v>
      </c>
      <c r="K3572" s="11" t="s">
        <v>5628</v>
      </c>
      <c r="L3572" s="13">
        <v>20</v>
      </c>
      <c r="M3572" s="14" t="s">
        <v>5625</v>
      </c>
      <c r="N3572" s="15">
        <v>45608</v>
      </c>
      <c r="O3572" s="68" t="s">
        <v>3782</v>
      </c>
      <c r="P3572" s="8" t="s">
        <v>33</v>
      </c>
      <c r="Q3572" s="8" t="s">
        <v>34</v>
      </c>
      <c r="R3572" s="8" t="s">
        <v>31</v>
      </c>
      <c r="S3572" s="8" t="s">
        <v>31</v>
      </c>
      <c r="T3572" s="23" t="s">
        <v>31</v>
      </c>
      <c r="U3572" s="82" t="s">
        <v>4837</v>
      </c>
      <c r="V3572" s="17">
        <v>310</v>
      </c>
      <c r="W3572" s="17">
        <v>96</v>
      </c>
      <c r="X3572" s="17">
        <v>1.6</v>
      </c>
      <c r="Y3572" s="18">
        <v>2</v>
      </c>
      <c r="Z3572" s="33" t="s">
        <v>2707</v>
      </c>
      <c r="AA3572" s="33">
        <v>396</v>
      </c>
      <c r="AB3572" s="33">
        <v>160</v>
      </c>
      <c r="AC3572" s="33">
        <v>19</v>
      </c>
      <c r="AD3572" s="33" t="s">
        <v>688</v>
      </c>
      <c r="AE3572" s="289">
        <v>1</v>
      </c>
      <c r="AF3572"/>
      <c r="AG3572" s="352">
        <f t="shared" si="65"/>
        <v>556</v>
      </c>
      <c r="AH3572" s="352">
        <f t="shared" si="66"/>
        <v>278</v>
      </c>
      <c r="AI3572" s="352">
        <f t="shared" si="67"/>
        <v>5560</v>
      </c>
    </row>
    <row r="3573" spans="1:35">
      <c r="A3573" s="103">
        <v>45611</v>
      </c>
      <c r="B3573" s="20" t="s">
        <v>39</v>
      </c>
      <c r="C3573" s="96" t="s">
        <v>547</v>
      </c>
      <c r="D3573" s="8"/>
      <c r="E3573" s="27" t="s">
        <v>56</v>
      </c>
      <c r="F3573" s="11" t="s">
        <v>5561</v>
      </c>
      <c r="G3573" s="11">
        <v>1011386</v>
      </c>
      <c r="H3573" s="11" t="s">
        <v>4209</v>
      </c>
      <c r="I3573" s="12" t="s">
        <v>980</v>
      </c>
      <c r="J3573" s="11" t="s">
        <v>417</v>
      </c>
      <c r="K3573" s="11" t="s">
        <v>5627</v>
      </c>
      <c r="L3573" s="13">
        <v>40</v>
      </c>
      <c r="M3573" s="14">
        <v>7299</v>
      </c>
      <c r="N3573" s="15">
        <v>45608</v>
      </c>
      <c r="O3573" s="68" t="s">
        <v>3782</v>
      </c>
      <c r="P3573" s="8" t="s">
        <v>33</v>
      </c>
      <c r="Q3573" s="8" t="s">
        <v>34</v>
      </c>
      <c r="R3573" s="8" t="s">
        <v>31</v>
      </c>
      <c r="S3573" s="8" t="s">
        <v>31</v>
      </c>
      <c r="T3573" s="23" t="s">
        <v>31</v>
      </c>
      <c r="U3573" s="82" t="s">
        <v>4837</v>
      </c>
      <c r="V3573" s="17">
        <v>200</v>
      </c>
      <c r="W3573" s="17">
        <v>140</v>
      </c>
      <c r="X3573" s="17">
        <v>2.7</v>
      </c>
      <c r="Y3573" s="18">
        <v>1</v>
      </c>
      <c r="Z3573" s="18" t="s">
        <v>31</v>
      </c>
      <c r="AA3573" s="72">
        <v>499</v>
      </c>
      <c r="AB3573" s="72">
        <v>455</v>
      </c>
      <c r="AC3573" s="33">
        <v>77</v>
      </c>
      <c r="AD3573" s="33" t="s">
        <v>724</v>
      </c>
      <c r="AE3573" s="289">
        <v>1</v>
      </c>
      <c r="AF3573"/>
      <c r="AG3573" s="352">
        <f t="shared" si="65"/>
        <v>954</v>
      </c>
      <c r="AH3573" s="352">
        <f t="shared" si="66"/>
        <v>954</v>
      </c>
      <c r="AI3573" s="352">
        <f t="shared" si="67"/>
        <v>38160</v>
      </c>
    </row>
    <row r="3574" spans="1:35">
      <c r="A3574" s="103">
        <v>45611</v>
      </c>
      <c r="B3574" s="7" t="s">
        <v>29</v>
      </c>
      <c r="C3574" s="86" t="s">
        <v>1324</v>
      </c>
      <c r="D3574" s="8"/>
      <c r="E3574" s="22"/>
      <c r="F3574" s="11" t="s">
        <v>5629</v>
      </c>
      <c r="G3574" s="11">
        <v>1025961</v>
      </c>
      <c r="H3574" s="11" t="s">
        <v>592</v>
      </c>
      <c r="I3574" s="12" t="s">
        <v>593</v>
      </c>
      <c r="J3574" s="11" t="s">
        <v>31</v>
      </c>
      <c r="K3574" s="11" t="s">
        <v>594</v>
      </c>
      <c r="L3574" s="13">
        <v>10</v>
      </c>
      <c r="M3574" s="14">
        <v>8491</v>
      </c>
      <c r="N3574" s="15">
        <v>45597</v>
      </c>
      <c r="O3574" s="68" t="s">
        <v>3782</v>
      </c>
      <c r="P3574" s="8" t="s">
        <v>85</v>
      </c>
      <c r="Q3574" s="8" t="s">
        <v>34</v>
      </c>
      <c r="R3574" s="8" t="s">
        <v>31</v>
      </c>
      <c r="S3574" s="8" t="s">
        <v>31</v>
      </c>
      <c r="T3574" s="44" t="s">
        <v>3984</v>
      </c>
      <c r="U3574" s="8" t="s">
        <v>35</v>
      </c>
      <c r="V3574" s="17">
        <v>242.8</v>
      </c>
      <c r="W3574" s="17">
        <v>148.5</v>
      </c>
      <c r="X3574" s="17">
        <v>1.6</v>
      </c>
      <c r="Y3574" s="18">
        <v>1</v>
      </c>
      <c r="Z3574" s="33"/>
      <c r="AA3574" s="33">
        <v>0</v>
      </c>
      <c r="AB3574" s="33">
        <v>206</v>
      </c>
      <c r="AC3574" s="33">
        <v>75</v>
      </c>
      <c r="AD3574" s="33" t="s">
        <v>724</v>
      </c>
      <c r="AE3574" s="289">
        <v>1.5</v>
      </c>
      <c r="AF3574" s="70" t="s">
        <v>5160</v>
      </c>
      <c r="AG3574" s="352">
        <f t="shared" si="65"/>
        <v>206</v>
      </c>
      <c r="AH3574" s="352">
        <f t="shared" si="66"/>
        <v>206</v>
      </c>
      <c r="AI3574" s="352">
        <f t="shared" si="67"/>
        <v>2060</v>
      </c>
    </row>
    <row r="3575" spans="1:35">
      <c r="A3575" s="103">
        <v>45611</v>
      </c>
      <c r="B3575" s="7" t="s">
        <v>29</v>
      </c>
      <c r="C3575" s="86" t="s">
        <v>1324</v>
      </c>
      <c r="D3575" s="8"/>
      <c r="E3575" s="22"/>
      <c r="F3575" s="11" t="s">
        <v>5630</v>
      </c>
      <c r="G3575" s="11">
        <v>1025962</v>
      </c>
      <c r="H3575" s="11" t="s">
        <v>1879</v>
      </c>
      <c r="I3575" s="12" t="s">
        <v>595</v>
      </c>
      <c r="J3575" s="11" t="s">
        <v>31</v>
      </c>
      <c r="K3575" s="11" t="s">
        <v>596</v>
      </c>
      <c r="L3575" s="13">
        <v>10</v>
      </c>
      <c r="M3575" s="14">
        <v>8494</v>
      </c>
      <c r="N3575" s="15">
        <v>45597</v>
      </c>
      <c r="O3575" s="68" t="s">
        <v>3782</v>
      </c>
      <c r="P3575" s="8" t="s">
        <v>85</v>
      </c>
      <c r="Q3575" s="8" t="s">
        <v>34</v>
      </c>
      <c r="R3575" s="8" t="s">
        <v>31</v>
      </c>
      <c r="S3575" s="8" t="s">
        <v>31</v>
      </c>
      <c r="T3575" s="44" t="s">
        <v>3984</v>
      </c>
      <c r="U3575" s="8" t="s">
        <v>35</v>
      </c>
      <c r="V3575" s="17">
        <v>242.8</v>
      </c>
      <c r="W3575" s="17">
        <v>148.5</v>
      </c>
      <c r="X3575" s="17">
        <v>1.6</v>
      </c>
      <c r="Y3575" s="18">
        <v>1</v>
      </c>
      <c r="Z3575" s="18"/>
      <c r="AA3575" s="33">
        <v>0</v>
      </c>
      <c r="AB3575" s="33">
        <v>263</v>
      </c>
      <c r="AC3575" s="33">
        <v>75</v>
      </c>
      <c r="AD3575" s="33" t="s">
        <v>724</v>
      </c>
      <c r="AE3575" s="289">
        <v>1.5</v>
      </c>
      <c r="AF3575" s="70" t="s">
        <v>5160</v>
      </c>
      <c r="AG3575" s="352">
        <f t="shared" si="65"/>
        <v>263</v>
      </c>
      <c r="AH3575" s="352">
        <f t="shared" si="66"/>
        <v>263</v>
      </c>
      <c r="AI3575" s="352">
        <f t="shared" si="67"/>
        <v>2630</v>
      </c>
    </row>
    <row r="3576" spans="1:35">
      <c r="A3576" s="103">
        <v>45614</v>
      </c>
      <c r="B3576" s="20" t="s">
        <v>39</v>
      </c>
      <c r="C3576" s="8" t="s">
        <v>91</v>
      </c>
      <c r="D3576" s="8"/>
      <c r="E3576" s="22"/>
      <c r="F3576" s="25" t="s">
        <v>5619</v>
      </c>
      <c r="G3576" s="11">
        <v>1023239</v>
      </c>
      <c r="H3576" s="11" t="s">
        <v>5347</v>
      </c>
      <c r="I3576" s="12" t="s">
        <v>5349</v>
      </c>
      <c r="J3576" s="11" t="s">
        <v>31</v>
      </c>
      <c r="K3576" s="25" t="s">
        <v>5348</v>
      </c>
      <c r="L3576">
        <v>20</v>
      </c>
      <c r="M3576" s="14">
        <v>8601</v>
      </c>
      <c r="N3576" s="15">
        <v>45608</v>
      </c>
      <c r="O3576" s="68" t="s">
        <v>3782</v>
      </c>
      <c r="P3576" s="8" t="s">
        <v>262</v>
      </c>
      <c r="Q3576" s="8" t="s">
        <v>34</v>
      </c>
      <c r="R3576" s="8" t="s">
        <v>31</v>
      </c>
      <c r="S3576" s="8" t="s">
        <v>31</v>
      </c>
      <c r="T3576" s="23" t="s">
        <v>31</v>
      </c>
      <c r="U3576" s="82" t="s">
        <v>4837</v>
      </c>
      <c r="V3576" s="17">
        <v>243.6</v>
      </c>
      <c r="W3576" s="17">
        <v>190</v>
      </c>
      <c r="X3576" s="17">
        <v>1.6</v>
      </c>
      <c r="Y3576" s="18">
        <v>2</v>
      </c>
      <c r="Z3576" s="33" t="s">
        <v>2707</v>
      </c>
      <c r="AA3576" s="33">
        <v>272</v>
      </c>
      <c r="AB3576" s="33">
        <v>658</v>
      </c>
      <c r="AC3576" s="33">
        <v>108</v>
      </c>
      <c r="AD3576" s="33" t="s">
        <v>688</v>
      </c>
      <c r="AE3576" s="289">
        <v>1.5</v>
      </c>
      <c r="AF3576"/>
      <c r="AG3576" s="352">
        <f t="shared" si="65"/>
        <v>930</v>
      </c>
      <c r="AH3576" s="352">
        <f t="shared" si="66"/>
        <v>465</v>
      </c>
      <c r="AI3576" s="352">
        <f t="shared" si="67"/>
        <v>9300</v>
      </c>
    </row>
    <row r="3577" spans="1:35">
      <c r="A3577" s="103">
        <v>45614</v>
      </c>
      <c r="B3577" s="7" t="s">
        <v>29</v>
      </c>
      <c r="C3577" s="8" t="s">
        <v>91</v>
      </c>
      <c r="D3577" s="21" t="s">
        <v>5757</v>
      </c>
      <c r="E3577" s="9"/>
      <c r="F3577" s="11" t="s">
        <v>5604</v>
      </c>
      <c r="G3577" s="11">
        <v>1011352</v>
      </c>
      <c r="H3577" s="11" t="s">
        <v>1344</v>
      </c>
      <c r="I3577" s="12" t="s">
        <v>1838</v>
      </c>
      <c r="J3577" s="11" t="s">
        <v>31</v>
      </c>
      <c r="K3577" s="11" t="s">
        <v>557</v>
      </c>
      <c r="L3577" s="13">
        <v>20</v>
      </c>
      <c r="M3577" s="14">
        <v>5663</v>
      </c>
      <c r="N3577" s="15">
        <v>45589</v>
      </c>
      <c r="O3577" s="68" t="s">
        <v>3782</v>
      </c>
      <c r="P3577" s="77" t="s">
        <v>625</v>
      </c>
      <c r="Q3577" s="8" t="s">
        <v>34</v>
      </c>
      <c r="R3577" s="38" t="s">
        <v>158</v>
      </c>
      <c r="S3577" s="39" t="s">
        <v>2157</v>
      </c>
      <c r="T3577" s="23" t="s">
        <v>31</v>
      </c>
      <c r="U3577" s="8" t="s">
        <v>35</v>
      </c>
      <c r="V3577" s="17">
        <v>260</v>
      </c>
      <c r="W3577" s="17">
        <v>134</v>
      </c>
      <c r="X3577" s="17">
        <v>1.6</v>
      </c>
      <c r="Y3577" s="18">
        <v>1</v>
      </c>
      <c r="Z3577" s="33"/>
      <c r="AA3577" s="72">
        <v>265</v>
      </c>
      <c r="AB3577" s="70">
        <v>353</v>
      </c>
      <c r="AC3577" s="33">
        <v>61</v>
      </c>
      <c r="AD3577" s="33" t="s">
        <v>724</v>
      </c>
      <c r="AE3577" s="289">
        <v>1</v>
      </c>
      <c r="AF3577"/>
      <c r="AG3577" s="352">
        <f t="shared" si="65"/>
        <v>618</v>
      </c>
      <c r="AH3577" s="352">
        <f t="shared" si="66"/>
        <v>618</v>
      </c>
      <c r="AI3577" s="352">
        <f t="shared" si="67"/>
        <v>12360</v>
      </c>
    </row>
    <row r="3578" spans="1:35">
      <c r="A3578" s="103">
        <v>45614</v>
      </c>
      <c r="B3578" s="7" t="s">
        <v>29</v>
      </c>
      <c r="C3578" s="8" t="s">
        <v>91</v>
      </c>
      <c r="D3578" s="8"/>
      <c r="F3578" s="11" t="s">
        <v>5639</v>
      </c>
      <c r="G3578" s="11">
        <v>1026483</v>
      </c>
      <c r="H3578" s="11" t="s">
        <v>1971</v>
      </c>
      <c r="I3578" s="12" t="s">
        <v>1157</v>
      </c>
      <c r="J3578" s="11" t="s">
        <v>270</v>
      </c>
      <c r="K3578" s="25" t="s">
        <v>1158</v>
      </c>
      <c r="L3578" s="13">
        <v>2</v>
      </c>
      <c r="M3578" s="14">
        <v>4892</v>
      </c>
      <c r="N3578" s="15">
        <v>45607</v>
      </c>
      <c r="O3578" s="68" t="s">
        <v>3782</v>
      </c>
      <c r="P3578" s="8" t="s">
        <v>85</v>
      </c>
      <c r="Q3578" s="8" t="s">
        <v>34</v>
      </c>
      <c r="R3578" s="8" t="s">
        <v>31</v>
      </c>
      <c r="S3578" s="8" t="s">
        <v>31</v>
      </c>
      <c r="T3578" s="44" t="s">
        <v>5641</v>
      </c>
      <c r="U3578" s="8" t="s">
        <v>35</v>
      </c>
      <c r="V3578" s="17">
        <v>90</v>
      </c>
      <c r="W3578" s="17">
        <v>90</v>
      </c>
      <c r="X3578" s="17">
        <v>1.6</v>
      </c>
      <c r="Y3578" s="18">
        <v>1</v>
      </c>
      <c r="Z3578" s="33" t="s">
        <v>1016</v>
      </c>
      <c r="AA3578" s="370">
        <v>0</v>
      </c>
      <c r="AB3578" s="370">
        <v>23</v>
      </c>
      <c r="AC3578" s="370">
        <v>16</v>
      </c>
      <c r="AD3578" s="33" t="s">
        <v>724</v>
      </c>
      <c r="AE3578" s="289">
        <v>1</v>
      </c>
      <c r="AF3578" s="70" t="s">
        <v>5160</v>
      </c>
      <c r="AG3578" s="352">
        <f t="shared" si="65"/>
        <v>23</v>
      </c>
      <c r="AH3578" s="352">
        <f t="shared" si="66"/>
        <v>23</v>
      </c>
      <c r="AI3578" s="352">
        <f t="shared" si="67"/>
        <v>46</v>
      </c>
    </row>
    <row r="3579" spans="1:35">
      <c r="A3579" s="103">
        <v>45614</v>
      </c>
      <c r="B3579" s="7" t="s">
        <v>29</v>
      </c>
      <c r="C3579" s="8" t="s">
        <v>91</v>
      </c>
      <c r="D3579" s="8"/>
      <c r="F3579" s="11" t="s">
        <v>5639</v>
      </c>
      <c r="G3579" s="11">
        <v>1026483</v>
      </c>
      <c r="H3579" s="11" t="s">
        <v>1156</v>
      </c>
      <c r="I3579" s="12" t="s">
        <v>815</v>
      </c>
      <c r="J3579" s="11" t="s">
        <v>270</v>
      </c>
      <c r="K3579" s="25" t="s">
        <v>1159</v>
      </c>
      <c r="L3579" s="13">
        <v>2</v>
      </c>
      <c r="M3579" s="14" t="s">
        <v>61</v>
      </c>
      <c r="N3579" s="15">
        <v>45607</v>
      </c>
      <c r="O3579" s="68" t="s">
        <v>3782</v>
      </c>
      <c r="P3579" s="8" t="s">
        <v>85</v>
      </c>
      <c r="Q3579" s="8" t="s">
        <v>34</v>
      </c>
      <c r="R3579" s="8" t="s">
        <v>31</v>
      </c>
      <c r="S3579" s="8" t="s">
        <v>31</v>
      </c>
      <c r="T3579" s="44" t="s">
        <v>5641</v>
      </c>
      <c r="U3579" s="8" t="s">
        <v>35</v>
      </c>
      <c r="V3579" s="17">
        <v>90</v>
      </c>
      <c r="W3579" s="17">
        <v>90</v>
      </c>
      <c r="X3579" s="17">
        <v>1.6</v>
      </c>
      <c r="Y3579" s="18">
        <v>1</v>
      </c>
      <c r="Z3579" s="33" t="s">
        <v>1018</v>
      </c>
      <c r="AA3579" s="370"/>
      <c r="AB3579" s="370"/>
      <c r="AC3579" s="370"/>
      <c r="AD3579" s="33" t="s">
        <v>724</v>
      </c>
      <c r="AE3579" s="289">
        <v>1</v>
      </c>
      <c r="AF3579" s="70" t="s">
        <v>5160</v>
      </c>
      <c r="AG3579" s="352">
        <f t="shared" si="65"/>
        <v>0</v>
      </c>
      <c r="AH3579" s="352">
        <f t="shared" si="66"/>
        <v>0</v>
      </c>
      <c r="AI3579" s="352">
        <f t="shared" si="67"/>
        <v>0</v>
      </c>
    </row>
    <row r="3580" spans="1:35">
      <c r="A3580" s="103">
        <v>45614</v>
      </c>
      <c r="B3580" s="7" t="s">
        <v>29</v>
      </c>
      <c r="C3580" s="8" t="s">
        <v>91</v>
      </c>
      <c r="D3580" s="8"/>
      <c r="F3580" s="11" t="s">
        <v>5640</v>
      </c>
      <c r="G3580" s="11">
        <v>1026483</v>
      </c>
      <c r="H3580" s="11" t="s">
        <v>1971</v>
      </c>
      <c r="I3580" s="12" t="s">
        <v>1157</v>
      </c>
      <c r="J3580" s="11" t="s">
        <v>270</v>
      </c>
      <c r="K3580" s="25" t="s">
        <v>1158</v>
      </c>
      <c r="L3580" s="13">
        <v>1</v>
      </c>
      <c r="M3580" s="14">
        <v>4892</v>
      </c>
      <c r="N3580" s="15">
        <v>45607</v>
      </c>
      <c r="O3580" s="68" t="s">
        <v>3782</v>
      </c>
      <c r="P3580" s="8" t="s">
        <v>85</v>
      </c>
      <c r="Q3580" s="8" t="s">
        <v>34</v>
      </c>
      <c r="R3580" s="8" t="s">
        <v>31</v>
      </c>
      <c r="S3580" s="8" t="s">
        <v>31</v>
      </c>
      <c r="T3580" s="44" t="s">
        <v>5641</v>
      </c>
      <c r="U3580" s="8" t="s">
        <v>35</v>
      </c>
      <c r="V3580" s="17">
        <v>90</v>
      </c>
      <c r="W3580" s="17">
        <v>90</v>
      </c>
      <c r="X3580" s="17">
        <v>1.6</v>
      </c>
      <c r="Y3580" s="18">
        <v>1</v>
      </c>
      <c r="Z3580" s="33" t="s">
        <v>1016</v>
      </c>
      <c r="AA3580" s="370">
        <v>0</v>
      </c>
      <c r="AB3580" s="370">
        <v>23</v>
      </c>
      <c r="AC3580" s="370">
        <v>16</v>
      </c>
      <c r="AD3580" s="33" t="s">
        <v>724</v>
      </c>
      <c r="AE3580" s="289">
        <v>1</v>
      </c>
      <c r="AF3580" s="70" t="s">
        <v>5160</v>
      </c>
      <c r="AG3580" s="352">
        <f t="shared" si="65"/>
        <v>23</v>
      </c>
      <c r="AH3580" s="352">
        <f t="shared" si="66"/>
        <v>23</v>
      </c>
      <c r="AI3580" s="352">
        <f t="shared" si="67"/>
        <v>23</v>
      </c>
    </row>
    <row r="3581" spans="1:35">
      <c r="A3581" s="103">
        <v>45614</v>
      </c>
      <c r="B3581" s="7" t="s">
        <v>29</v>
      </c>
      <c r="C3581" s="8" t="s">
        <v>91</v>
      </c>
      <c r="D3581" s="8"/>
      <c r="F3581" s="11" t="s">
        <v>5640</v>
      </c>
      <c r="G3581" s="11">
        <v>1026483</v>
      </c>
      <c r="H3581" s="11" t="s">
        <v>1156</v>
      </c>
      <c r="I3581" s="12" t="s">
        <v>815</v>
      </c>
      <c r="J3581" s="11" t="s">
        <v>270</v>
      </c>
      <c r="K3581" s="25" t="s">
        <v>1159</v>
      </c>
      <c r="L3581" s="13">
        <v>1</v>
      </c>
      <c r="M3581" s="14" t="s">
        <v>61</v>
      </c>
      <c r="N3581" s="15">
        <v>45607</v>
      </c>
      <c r="O3581" s="68" t="s">
        <v>3782</v>
      </c>
      <c r="P3581" s="8" t="s">
        <v>85</v>
      </c>
      <c r="Q3581" s="8" t="s">
        <v>34</v>
      </c>
      <c r="R3581" s="8" t="s">
        <v>31</v>
      </c>
      <c r="S3581" s="8" t="s">
        <v>31</v>
      </c>
      <c r="T3581" s="44" t="s">
        <v>5641</v>
      </c>
      <c r="U3581" s="8" t="s">
        <v>35</v>
      </c>
      <c r="V3581" s="17">
        <v>90</v>
      </c>
      <c r="W3581" s="17">
        <v>90</v>
      </c>
      <c r="X3581" s="17">
        <v>1.6</v>
      </c>
      <c r="Y3581" s="18">
        <v>1</v>
      </c>
      <c r="Z3581" s="33" t="s">
        <v>1018</v>
      </c>
      <c r="AA3581" s="370"/>
      <c r="AB3581" s="370"/>
      <c r="AC3581" s="370"/>
      <c r="AD3581" s="33" t="s">
        <v>724</v>
      </c>
      <c r="AE3581" s="289">
        <v>1</v>
      </c>
      <c r="AF3581" s="70" t="s">
        <v>5160</v>
      </c>
      <c r="AG3581" s="352">
        <f t="shared" si="65"/>
        <v>0</v>
      </c>
      <c r="AH3581" s="352">
        <f t="shared" si="66"/>
        <v>0</v>
      </c>
      <c r="AI3581" s="352">
        <f t="shared" si="67"/>
        <v>0</v>
      </c>
    </row>
    <row r="3582" spans="1:35">
      <c r="A3582" s="103">
        <v>45615</v>
      </c>
      <c r="B3582" s="20" t="s">
        <v>39</v>
      </c>
      <c r="C3582" s="8" t="s">
        <v>91</v>
      </c>
      <c r="D3582" s="21" t="s">
        <v>5757</v>
      </c>
      <c r="E3582" s="9"/>
      <c r="F3582" s="11" t="s">
        <v>5638</v>
      </c>
      <c r="G3582" s="11">
        <v>1991310</v>
      </c>
      <c r="H3582" s="11" t="s">
        <v>808</v>
      </c>
      <c r="I3582" s="12" t="s">
        <v>1456</v>
      </c>
      <c r="J3582" s="11" t="s">
        <v>31</v>
      </c>
      <c r="K3582" s="25" t="s">
        <v>1457</v>
      </c>
      <c r="L3582" s="13">
        <v>5</v>
      </c>
      <c r="M3582" s="14">
        <v>6380</v>
      </c>
      <c r="N3582" s="15">
        <v>45607</v>
      </c>
      <c r="O3582" s="68" t="s">
        <v>3782</v>
      </c>
      <c r="P3582" s="8" t="s">
        <v>33</v>
      </c>
      <c r="Q3582" s="8" t="s">
        <v>115</v>
      </c>
      <c r="R3582" s="8" t="s">
        <v>31</v>
      </c>
      <c r="S3582" s="23" t="s">
        <v>31</v>
      </c>
      <c r="T3582" s="23" t="s">
        <v>31</v>
      </c>
      <c r="U3582" s="82" t="s">
        <v>4837</v>
      </c>
      <c r="V3582" s="17">
        <v>389.25</v>
      </c>
      <c r="W3582" s="17">
        <v>248.7</v>
      </c>
      <c r="X3582" s="17">
        <v>2.2000000000000002</v>
      </c>
      <c r="Y3582" s="18">
        <v>1</v>
      </c>
      <c r="Z3582" s="33" t="s">
        <v>987</v>
      </c>
      <c r="AA3582" s="33">
        <v>1735</v>
      </c>
      <c r="AB3582" s="33">
        <v>777</v>
      </c>
      <c r="AC3582" s="33">
        <v>183</v>
      </c>
      <c r="AD3582" s="33" t="s">
        <v>688</v>
      </c>
      <c r="AE3582" s="289">
        <v>3</v>
      </c>
      <c r="AF3582"/>
      <c r="AG3582" s="352">
        <f t="shared" si="65"/>
        <v>2512</v>
      </c>
      <c r="AH3582" s="352">
        <f t="shared" si="66"/>
        <v>2512</v>
      </c>
      <c r="AI3582" s="352">
        <f t="shared" si="67"/>
        <v>12560</v>
      </c>
    </row>
    <row r="3583" spans="1:35">
      <c r="A3583" s="103">
        <v>45615</v>
      </c>
      <c r="B3583" s="7" t="s">
        <v>29</v>
      </c>
      <c r="C3583" s="8" t="s">
        <v>91</v>
      </c>
      <c r="D3583" s="8"/>
      <c r="F3583" s="10" t="s">
        <v>5644</v>
      </c>
      <c r="G3583" s="11">
        <v>1025932</v>
      </c>
      <c r="H3583" s="11" t="s">
        <v>529</v>
      </c>
      <c r="I3583" s="12" t="s">
        <v>1405</v>
      </c>
      <c r="J3583" s="11" t="s">
        <v>31</v>
      </c>
      <c r="K3583" s="11" t="s">
        <v>531</v>
      </c>
      <c r="L3583" s="32">
        <v>10</v>
      </c>
      <c r="M3583" s="14">
        <v>8090</v>
      </c>
      <c r="N3583" s="15">
        <v>45607</v>
      </c>
      <c r="O3583" s="68" t="s">
        <v>3782</v>
      </c>
      <c r="P3583" s="8" t="s">
        <v>309</v>
      </c>
      <c r="Q3583" s="8" t="s">
        <v>34</v>
      </c>
      <c r="R3583" s="8" t="s">
        <v>31</v>
      </c>
      <c r="S3583" s="8" t="s">
        <v>31</v>
      </c>
      <c r="T3583" s="23" t="s">
        <v>31</v>
      </c>
      <c r="U3583" s="8" t="s">
        <v>35</v>
      </c>
      <c r="V3583" s="17">
        <v>271</v>
      </c>
      <c r="W3583" s="17">
        <v>100</v>
      </c>
      <c r="X3583" s="17">
        <v>1.6</v>
      </c>
      <c r="Y3583" s="18">
        <v>1</v>
      </c>
      <c r="Z3583" s="33"/>
      <c r="AA3583" s="33">
        <v>0</v>
      </c>
      <c r="AB3583" s="33">
        <v>428</v>
      </c>
      <c r="AC3583" s="33">
        <v>21</v>
      </c>
      <c r="AD3583" s="33" t="s">
        <v>724</v>
      </c>
      <c r="AE3583" s="289">
        <v>2.5</v>
      </c>
      <c r="AF3583" s="70" t="s">
        <v>5160</v>
      </c>
      <c r="AG3583" s="352">
        <f t="shared" si="65"/>
        <v>428</v>
      </c>
      <c r="AH3583" s="352">
        <f t="shared" si="66"/>
        <v>428</v>
      </c>
      <c r="AI3583" s="352">
        <f t="shared" si="67"/>
        <v>4280</v>
      </c>
    </row>
    <row r="3584" spans="1:35">
      <c r="A3584" s="103">
        <v>45615</v>
      </c>
      <c r="B3584" s="7" t="s">
        <v>29</v>
      </c>
      <c r="C3584" s="8" t="s">
        <v>91</v>
      </c>
      <c r="D3584" s="8"/>
      <c r="E3584" s="9"/>
      <c r="F3584" s="11" t="s">
        <v>5636</v>
      </c>
      <c r="G3584" s="11">
        <v>1026933</v>
      </c>
      <c r="H3584" s="11" t="s">
        <v>5635</v>
      </c>
      <c r="I3584" s="12" t="s">
        <v>815</v>
      </c>
      <c r="J3584" s="11" t="s">
        <v>5637</v>
      </c>
      <c r="K3584" s="25" t="s">
        <v>1958</v>
      </c>
      <c r="L3584" s="32">
        <v>12</v>
      </c>
      <c r="M3584" s="14">
        <v>5482</v>
      </c>
      <c r="N3584" s="15">
        <v>45604</v>
      </c>
      <c r="O3584" s="68" t="s">
        <v>3782</v>
      </c>
      <c r="P3584" s="8" t="s">
        <v>113</v>
      </c>
      <c r="Q3584" s="8" t="s">
        <v>34</v>
      </c>
      <c r="R3584" s="8" t="s">
        <v>31</v>
      </c>
      <c r="S3584" s="8" t="s">
        <v>31</v>
      </c>
      <c r="T3584" s="23" t="s">
        <v>31</v>
      </c>
      <c r="U3584" s="8" t="s">
        <v>35</v>
      </c>
      <c r="V3584" s="17">
        <v>120.9</v>
      </c>
      <c r="W3584" s="17">
        <v>110</v>
      </c>
      <c r="X3584" s="17">
        <v>1.6</v>
      </c>
      <c r="Y3584" s="18">
        <v>2</v>
      </c>
      <c r="Z3584" s="33" t="s">
        <v>1521</v>
      </c>
      <c r="AA3584" s="33">
        <v>0</v>
      </c>
      <c r="AB3584" s="33">
        <v>6</v>
      </c>
      <c r="AC3584" s="33">
        <v>1</v>
      </c>
      <c r="AD3584" s="33" t="s">
        <v>688</v>
      </c>
      <c r="AE3584" s="289">
        <v>1</v>
      </c>
      <c r="AF3584"/>
      <c r="AG3584" s="352">
        <f t="shared" si="65"/>
        <v>6</v>
      </c>
      <c r="AH3584" s="352">
        <f t="shared" si="66"/>
        <v>3</v>
      </c>
      <c r="AI3584" s="352">
        <f t="shared" si="67"/>
        <v>36</v>
      </c>
    </row>
    <row r="3585" spans="1:35">
      <c r="A3585" s="103">
        <v>45615</v>
      </c>
      <c r="B3585" s="7" t="s">
        <v>29</v>
      </c>
      <c r="C3585" s="62" t="s">
        <v>5468</v>
      </c>
      <c r="D3585" s="8"/>
      <c r="E3585" s="9"/>
      <c r="F3585" s="11" t="s">
        <v>5636</v>
      </c>
      <c r="G3585" s="11">
        <v>1026933</v>
      </c>
      <c r="H3585" s="11" t="s">
        <v>5635</v>
      </c>
      <c r="I3585" s="12" t="s">
        <v>1465</v>
      </c>
      <c r="J3585" s="11" t="s">
        <v>5637</v>
      </c>
      <c r="K3585" s="25" t="s">
        <v>1959</v>
      </c>
      <c r="L3585" s="32" t="s">
        <v>61</v>
      </c>
      <c r="M3585" s="95" t="s">
        <v>1141</v>
      </c>
      <c r="N3585" s="15">
        <v>45604</v>
      </c>
      <c r="O3585" s="68" t="s">
        <v>3782</v>
      </c>
      <c r="P3585" s="8" t="s">
        <v>33</v>
      </c>
      <c r="Q3585" s="8" t="s">
        <v>34</v>
      </c>
      <c r="R3585" s="8" t="s">
        <v>31</v>
      </c>
      <c r="S3585" s="8" t="s">
        <v>31</v>
      </c>
      <c r="T3585" s="23" t="s">
        <v>31</v>
      </c>
      <c r="U3585" s="8" t="s">
        <v>35</v>
      </c>
      <c r="V3585" s="17">
        <v>120.9</v>
      </c>
      <c r="W3585" s="17">
        <v>110</v>
      </c>
      <c r="X3585" s="17">
        <v>1.6</v>
      </c>
      <c r="Y3585" s="18">
        <v>2</v>
      </c>
      <c r="Z3585" s="33" t="s">
        <v>2707</v>
      </c>
      <c r="AA3585" s="33">
        <v>0</v>
      </c>
      <c r="AB3585" s="33">
        <v>0</v>
      </c>
      <c r="AC3585" s="33"/>
      <c r="AD3585" s="19"/>
      <c r="AF3585"/>
      <c r="AG3585" s="352">
        <f t="shared" si="65"/>
        <v>0</v>
      </c>
      <c r="AH3585" s="352">
        <f t="shared" si="66"/>
        <v>0</v>
      </c>
      <c r="AI3585" s="338">
        <v>0</v>
      </c>
    </row>
    <row r="3586" spans="1:35">
      <c r="A3586" s="103">
        <v>45615</v>
      </c>
      <c r="B3586" s="7" t="s">
        <v>29</v>
      </c>
      <c r="C3586" s="8" t="s">
        <v>91</v>
      </c>
      <c r="D3586" s="8"/>
      <c r="E3586" s="9"/>
      <c r="F3586" s="11" t="s">
        <v>5636</v>
      </c>
      <c r="G3586" s="11">
        <v>1026933</v>
      </c>
      <c r="H3586" s="11" t="s">
        <v>5635</v>
      </c>
      <c r="I3586" s="12" t="s">
        <v>1884</v>
      </c>
      <c r="J3586" s="11" t="s">
        <v>31</v>
      </c>
      <c r="K3586" s="25" t="s">
        <v>1885</v>
      </c>
      <c r="L3586" s="32">
        <v>12</v>
      </c>
      <c r="M3586" s="14">
        <v>5909</v>
      </c>
      <c r="N3586" s="15">
        <v>45604</v>
      </c>
      <c r="O3586" s="68" t="s">
        <v>3782</v>
      </c>
      <c r="P3586" s="8" t="s">
        <v>33</v>
      </c>
      <c r="Q3586" s="8" t="s">
        <v>34</v>
      </c>
      <c r="R3586" s="8" t="s">
        <v>31</v>
      </c>
      <c r="S3586" s="8" t="s">
        <v>31</v>
      </c>
      <c r="T3586" s="44" t="s">
        <v>1886</v>
      </c>
      <c r="U3586" s="8" t="s">
        <v>35</v>
      </c>
      <c r="V3586" s="17">
        <v>335</v>
      </c>
      <c r="W3586" s="17">
        <v>106</v>
      </c>
      <c r="X3586" s="17">
        <v>2</v>
      </c>
      <c r="Y3586" s="18">
        <v>2</v>
      </c>
      <c r="Z3586" s="33" t="s">
        <v>2707</v>
      </c>
      <c r="AA3586" s="33">
        <v>24</v>
      </c>
      <c r="AB3586" s="33">
        <v>174</v>
      </c>
      <c r="AC3586" s="33">
        <v>22</v>
      </c>
      <c r="AD3586" s="33" t="s">
        <v>688</v>
      </c>
      <c r="AE3586" s="289">
        <v>1.5</v>
      </c>
      <c r="AF3586" s="70" t="s">
        <v>5160</v>
      </c>
      <c r="AG3586" s="352">
        <f t="shared" si="65"/>
        <v>198</v>
      </c>
      <c r="AH3586" s="352">
        <f t="shared" si="66"/>
        <v>99</v>
      </c>
      <c r="AI3586" s="352">
        <f t="shared" si="67"/>
        <v>1188</v>
      </c>
    </row>
    <row r="3587" spans="1:35">
      <c r="A3587" s="103">
        <v>45615</v>
      </c>
      <c r="B3587" s="7" t="s">
        <v>29</v>
      </c>
      <c r="C3587" s="8" t="s">
        <v>91</v>
      </c>
      <c r="D3587" s="8"/>
      <c r="E3587" s="9"/>
      <c r="F3587" s="11" t="s">
        <v>5636</v>
      </c>
      <c r="G3587" s="11">
        <v>1026933</v>
      </c>
      <c r="H3587" s="11" t="s">
        <v>5635</v>
      </c>
      <c r="I3587" s="12" t="s">
        <v>1888</v>
      </c>
      <c r="J3587" s="11" t="s">
        <v>31</v>
      </c>
      <c r="K3587" s="25" t="s">
        <v>1889</v>
      </c>
      <c r="L3587" s="32">
        <v>12</v>
      </c>
      <c r="M3587" s="14">
        <v>5910</v>
      </c>
      <c r="N3587" s="15">
        <v>45604</v>
      </c>
      <c r="O3587" s="68" t="s">
        <v>3782</v>
      </c>
      <c r="P3587" s="8" t="s">
        <v>33</v>
      </c>
      <c r="Q3587" s="8" t="s">
        <v>34</v>
      </c>
      <c r="R3587" s="8" t="s">
        <v>31</v>
      </c>
      <c r="S3587" s="8" t="s">
        <v>31</v>
      </c>
      <c r="T3587" s="44" t="s">
        <v>1886</v>
      </c>
      <c r="U3587" s="8" t="s">
        <v>35</v>
      </c>
      <c r="V3587" s="17">
        <v>248</v>
      </c>
      <c r="W3587" s="17">
        <v>111</v>
      </c>
      <c r="X3587" s="17">
        <v>1.95</v>
      </c>
      <c r="Y3587" s="18">
        <v>2</v>
      </c>
      <c r="Z3587" s="33" t="s">
        <v>2707</v>
      </c>
      <c r="AA3587" s="33">
        <v>64</v>
      </c>
      <c r="AB3587" s="33">
        <v>4</v>
      </c>
      <c r="AC3587" s="33">
        <v>22</v>
      </c>
      <c r="AD3587" s="33" t="s">
        <v>688</v>
      </c>
      <c r="AE3587" s="289">
        <v>1.5</v>
      </c>
      <c r="AF3587" s="70" t="s">
        <v>5160</v>
      </c>
      <c r="AG3587" s="352">
        <f t="shared" si="65"/>
        <v>68</v>
      </c>
      <c r="AH3587" s="352">
        <f t="shared" si="66"/>
        <v>34</v>
      </c>
      <c r="AI3587" s="352">
        <f t="shared" si="67"/>
        <v>408</v>
      </c>
    </row>
    <row r="3588" spans="1:35">
      <c r="A3588" s="103">
        <v>45617</v>
      </c>
      <c r="B3588" s="20" t="s">
        <v>39</v>
      </c>
      <c r="C3588" s="8" t="s">
        <v>91</v>
      </c>
      <c r="D3588" s="305" t="s">
        <v>5687</v>
      </c>
      <c r="F3588" s="10" t="s">
        <v>5063</v>
      </c>
      <c r="G3588" s="11">
        <v>1027303</v>
      </c>
      <c r="H3588" s="11" t="s">
        <v>3344</v>
      </c>
      <c r="I3588" s="12" t="s">
        <v>4334</v>
      </c>
      <c r="J3588" s="11" t="s">
        <v>31</v>
      </c>
      <c r="K3588" s="11" t="s">
        <v>3345</v>
      </c>
      <c r="L3588" s="66" t="s">
        <v>5057</v>
      </c>
      <c r="M3588" s="14">
        <v>8486</v>
      </c>
      <c r="N3588" s="15">
        <v>45608</v>
      </c>
      <c r="O3588" s="68" t="s">
        <v>3782</v>
      </c>
      <c r="P3588" s="8" t="s">
        <v>33</v>
      </c>
      <c r="Q3588" s="8" t="s">
        <v>34</v>
      </c>
      <c r="R3588" s="8" t="s">
        <v>31</v>
      </c>
      <c r="S3588" s="8" t="s">
        <v>31</v>
      </c>
      <c r="T3588" s="44" t="s">
        <v>5631</v>
      </c>
      <c r="U3588" s="82" t="s">
        <v>4837</v>
      </c>
      <c r="V3588" s="17">
        <v>253</v>
      </c>
      <c r="W3588" s="17">
        <v>222</v>
      </c>
      <c r="X3588" s="17">
        <v>2.4</v>
      </c>
      <c r="Y3588" s="18">
        <v>1</v>
      </c>
      <c r="AA3588" s="33">
        <v>281</v>
      </c>
      <c r="AB3588" s="33">
        <v>644</v>
      </c>
      <c r="AC3588" s="70">
        <v>167</v>
      </c>
      <c r="AD3588" s="33" t="s">
        <v>688</v>
      </c>
      <c r="AE3588" s="289">
        <v>3</v>
      </c>
      <c r="AF3588" s="70" t="s">
        <v>5160</v>
      </c>
      <c r="AG3588" s="352">
        <f t="shared" si="65"/>
        <v>925</v>
      </c>
      <c r="AH3588" s="352">
        <f t="shared" si="66"/>
        <v>925</v>
      </c>
      <c r="AI3588" s="338">
        <v>74000</v>
      </c>
    </row>
    <row r="3589" spans="1:35">
      <c r="A3589" s="103">
        <v>45618</v>
      </c>
      <c r="B3589" s="20" t="s">
        <v>39</v>
      </c>
      <c r="C3589" s="8" t="s">
        <v>91</v>
      </c>
      <c r="D3589" s="305" t="s">
        <v>5686</v>
      </c>
      <c r="F3589" s="10" t="s">
        <v>5056</v>
      </c>
      <c r="G3589" s="11">
        <v>1027304</v>
      </c>
      <c r="H3589" s="11" t="s">
        <v>4451</v>
      </c>
      <c r="I3589" s="12" t="s">
        <v>4452</v>
      </c>
      <c r="J3589" s="11" t="s">
        <v>31</v>
      </c>
      <c r="K3589" s="11" t="s">
        <v>4453</v>
      </c>
      <c r="L3589" s="66" t="s">
        <v>5057</v>
      </c>
      <c r="M3589" s="14">
        <v>8488</v>
      </c>
      <c r="N3589" s="15">
        <v>45608</v>
      </c>
      <c r="O3589" s="68" t="s">
        <v>3782</v>
      </c>
      <c r="P3589" s="8" t="s">
        <v>33</v>
      </c>
      <c r="Q3589" s="8" t="s">
        <v>34</v>
      </c>
      <c r="R3589" s="8" t="s">
        <v>31</v>
      </c>
      <c r="S3589" s="8" t="s">
        <v>31</v>
      </c>
      <c r="T3589" s="44" t="s">
        <v>5631</v>
      </c>
      <c r="U3589" s="82" t="s">
        <v>4837</v>
      </c>
      <c r="V3589" s="17">
        <v>303</v>
      </c>
      <c r="W3589" s="17">
        <v>222</v>
      </c>
      <c r="X3589" s="17">
        <v>2.4</v>
      </c>
      <c r="Y3589" s="18">
        <v>1</v>
      </c>
      <c r="Z3589" s="33"/>
      <c r="AA3589" s="33">
        <v>297</v>
      </c>
      <c r="AB3589" s="70">
        <v>915</v>
      </c>
      <c r="AC3589" s="70">
        <v>167</v>
      </c>
      <c r="AD3589" s="33" t="s">
        <v>724</v>
      </c>
      <c r="AE3589" s="289">
        <v>3</v>
      </c>
      <c r="AF3589" s="70" t="s">
        <v>5160</v>
      </c>
      <c r="AG3589" s="352">
        <f t="shared" si="65"/>
        <v>1212</v>
      </c>
      <c r="AH3589" s="352">
        <f t="shared" si="66"/>
        <v>1212</v>
      </c>
      <c r="AI3589" s="338">
        <v>96960</v>
      </c>
    </row>
    <row r="3590" spans="1:35">
      <c r="A3590" s="103">
        <v>45618</v>
      </c>
      <c r="B3590" s="7" t="s">
        <v>29</v>
      </c>
      <c r="C3590" s="71" t="s">
        <v>178</v>
      </c>
      <c r="D3590" s="21" t="s">
        <v>5757</v>
      </c>
      <c r="E3590" s="97" t="s">
        <v>1662</v>
      </c>
      <c r="F3590" s="11" t="s">
        <v>5569</v>
      </c>
      <c r="G3590" s="11"/>
      <c r="H3590" s="11" t="s">
        <v>6085</v>
      </c>
      <c r="I3590" s="332" t="s">
        <v>6411</v>
      </c>
      <c r="J3590" s="11" t="s">
        <v>31</v>
      </c>
      <c r="K3590" s="11" t="s">
        <v>5541</v>
      </c>
      <c r="L3590" s="13">
        <v>16</v>
      </c>
      <c r="M3590" s="14" t="s">
        <v>5606</v>
      </c>
      <c r="N3590" s="15">
        <v>45601</v>
      </c>
      <c r="O3590" s="68" t="s">
        <v>3782</v>
      </c>
      <c r="P3590" s="8" t="s">
        <v>33</v>
      </c>
      <c r="Q3590" s="8" t="s">
        <v>34</v>
      </c>
      <c r="R3590" s="8" t="s">
        <v>31</v>
      </c>
      <c r="S3590" s="8" t="s">
        <v>31</v>
      </c>
      <c r="T3590" s="23" t="s">
        <v>31</v>
      </c>
      <c r="U3590" s="8" t="s">
        <v>35</v>
      </c>
      <c r="V3590" s="17">
        <v>200</v>
      </c>
      <c r="W3590" s="17">
        <v>140</v>
      </c>
      <c r="X3590" s="17">
        <v>2.8</v>
      </c>
      <c r="Y3590" s="18">
        <v>1</v>
      </c>
      <c r="Z3590" s="18"/>
      <c r="AA3590" s="72">
        <v>490</v>
      </c>
      <c r="AB3590" s="72">
        <v>659</v>
      </c>
      <c r="AC3590" s="33">
        <v>98</v>
      </c>
      <c r="AD3590" s="268" t="s">
        <v>5603</v>
      </c>
      <c r="AE3590" s="289">
        <v>3</v>
      </c>
      <c r="AG3590" s="352">
        <f t="shared" si="65"/>
        <v>1149</v>
      </c>
      <c r="AH3590" s="352">
        <f t="shared" si="66"/>
        <v>1149</v>
      </c>
      <c r="AI3590" s="352">
        <f t="shared" si="67"/>
        <v>18384</v>
      </c>
    </row>
    <row r="3591" spans="1:35">
      <c r="A3591" s="103">
        <v>45618</v>
      </c>
      <c r="B3591" s="7" t="s">
        <v>29</v>
      </c>
      <c r="C3591" s="86" t="s">
        <v>1324</v>
      </c>
      <c r="D3591" s="8"/>
      <c r="E3591" s="27" t="s">
        <v>56</v>
      </c>
      <c r="F3591" s="11" t="s">
        <v>5602</v>
      </c>
      <c r="G3591" s="11" t="s">
        <v>5599</v>
      </c>
      <c r="H3591" s="11" t="s">
        <v>5598</v>
      </c>
      <c r="I3591" s="12" t="s">
        <v>5600</v>
      </c>
      <c r="J3591" s="11" t="s">
        <v>31</v>
      </c>
      <c r="K3591" s="11" t="s">
        <v>5601</v>
      </c>
      <c r="L3591" s="13">
        <v>2</v>
      </c>
      <c r="M3591" s="14">
        <v>6547</v>
      </c>
      <c r="N3591" s="15">
        <v>45587</v>
      </c>
      <c r="O3591" s="68" t="s">
        <v>3782</v>
      </c>
      <c r="P3591" s="8" t="s">
        <v>33</v>
      </c>
      <c r="Q3591" s="8" t="s">
        <v>34</v>
      </c>
      <c r="R3591" s="8" t="s">
        <v>31</v>
      </c>
      <c r="S3591" s="23" t="s">
        <v>31</v>
      </c>
      <c r="T3591" s="23" t="s">
        <v>31</v>
      </c>
      <c r="U3591" s="8" t="s">
        <v>35</v>
      </c>
      <c r="V3591" s="17">
        <v>250</v>
      </c>
      <c r="W3591" s="17">
        <v>199</v>
      </c>
      <c r="X3591" s="17">
        <v>2.2999999999999998</v>
      </c>
      <c r="Y3591" s="18">
        <v>1</v>
      </c>
      <c r="Z3591" s="33"/>
      <c r="AA3591" s="33">
        <v>1432</v>
      </c>
      <c r="AB3591" s="33">
        <v>402</v>
      </c>
      <c r="AC3591" s="33">
        <v>88</v>
      </c>
      <c r="AD3591" s="33" t="s">
        <v>688</v>
      </c>
      <c r="AE3591" s="289">
        <v>1.5</v>
      </c>
      <c r="AF3591"/>
      <c r="AG3591" s="352">
        <f t="shared" si="65"/>
        <v>1834</v>
      </c>
      <c r="AH3591" s="352">
        <f t="shared" si="66"/>
        <v>1834</v>
      </c>
      <c r="AI3591" s="352">
        <f t="shared" si="67"/>
        <v>3668</v>
      </c>
    </row>
    <row r="3592" spans="1:35">
      <c r="A3592" s="103">
        <v>45621</v>
      </c>
      <c r="B3592" s="7" t="s">
        <v>29</v>
      </c>
      <c r="C3592" s="96" t="s">
        <v>547</v>
      </c>
      <c r="D3592" s="8"/>
      <c r="E3592" s="27" t="s">
        <v>56</v>
      </c>
      <c r="F3592" s="10" t="s">
        <v>5646</v>
      </c>
      <c r="G3592" s="11">
        <v>1026730</v>
      </c>
      <c r="H3592" s="11" t="s">
        <v>5173</v>
      </c>
      <c r="I3592" s="12" t="s">
        <v>5210</v>
      </c>
      <c r="J3592" s="11" t="s">
        <v>417</v>
      </c>
      <c r="K3592" s="11" t="s">
        <v>5647</v>
      </c>
      <c r="L3592" s="13">
        <v>20</v>
      </c>
      <c r="M3592" s="14">
        <v>8731</v>
      </c>
      <c r="N3592" s="15">
        <v>45609</v>
      </c>
      <c r="O3592" s="68" t="s">
        <v>3782</v>
      </c>
      <c r="P3592" s="8" t="s">
        <v>262</v>
      </c>
      <c r="Q3592" s="8" t="s">
        <v>34</v>
      </c>
      <c r="R3592" s="8" t="s">
        <v>31</v>
      </c>
      <c r="S3592" s="8" t="s">
        <v>31</v>
      </c>
      <c r="T3592" s="23" t="s">
        <v>31</v>
      </c>
      <c r="U3592" s="8" t="s">
        <v>35</v>
      </c>
      <c r="V3592" s="17">
        <v>170</v>
      </c>
      <c r="W3592" s="17">
        <v>155.5</v>
      </c>
      <c r="X3592" s="17">
        <v>2</v>
      </c>
      <c r="Y3592" s="18">
        <v>2</v>
      </c>
      <c r="Z3592" s="33" t="s">
        <v>2707</v>
      </c>
      <c r="AA3592" s="33">
        <v>416</v>
      </c>
      <c r="AB3592" s="33">
        <v>718</v>
      </c>
      <c r="AC3592" s="33">
        <v>108</v>
      </c>
      <c r="AD3592" s="33" t="s">
        <v>724</v>
      </c>
      <c r="AE3592" s="289">
        <v>1.5</v>
      </c>
      <c r="AF3592"/>
      <c r="AG3592" s="352">
        <f t="shared" si="65"/>
        <v>1134</v>
      </c>
      <c r="AH3592" s="352">
        <f t="shared" si="66"/>
        <v>567</v>
      </c>
      <c r="AI3592" s="352">
        <f t="shared" si="67"/>
        <v>11340</v>
      </c>
    </row>
    <row r="3593" spans="1:35">
      <c r="A3593" s="103">
        <v>45622</v>
      </c>
      <c r="B3593" s="20" t="s">
        <v>108</v>
      </c>
      <c r="C3593" s="8" t="s">
        <v>91</v>
      </c>
      <c r="D3593" s="21" t="s">
        <v>5757</v>
      </c>
      <c r="E3593" s="9"/>
      <c r="F3593" s="11" t="s">
        <v>5607</v>
      </c>
      <c r="G3593" s="11">
        <v>1026526</v>
      </c>
      <c r="H3593" s="11" t="s">
        <v>3793</v>
      </c>
      <c r="I3593" s="12" t="s">
        <v>3950</v>
      </c>
      <c r="J3593" s="11" t="s">
        <v>31</v>
      </c>
      <c r="K3593" s="11" t="s">
        <v>3794</v>
      </c>
      <c r="L3593" s="66" t="s">
        <v>5645</v>
      </c>
      <c r="M3593" s="14">
        <v>8375</v>
      </c>
      <c r="N3593" s="15">
        <v>45609</v>
      </c>
      <c r="O3593" s="68" t="s">
        <v>3782</v>
      </c>
      <c r="P3593" s="8" t="s">
        <v>33</v>
      </c>
      <c r="Q3593" s="8" t="s">
        <v>34</v>
      </c>
      <c r="R3593" s="8" t="s">
        <v>31</v>
      </c>
      <c r="S3593" s="8" t="s">
        <v>31</v>
      </c>
      <c r="T3593" s="8" t="s">
        <v>31</v>
      </c>
      <c r="U3593" s="82" t="s">
        <v>4837</v>
      </c>
      <c r="V3593" s="17">
        <v>266</v>
      </c>
      <c r="W3593" s="17">
        <v>115.15</v>
      </c>
      <c r="X3593" s="17">
        <v>1.6</v>
      </c>
      <c r="Y3593" s="18">
        <v>1</v>
      </c>
      <c r="Z3593" s="33"/>
      <c r="AA3593" s="33">
        <v>506</v>
      </c>
      <c r="AB3593" s="33">
        <v>570</v>
      </c>
      <c r="AC3593" s="33">
        <v>161</v>
      </c>
      <c r="AD3593" s="33" t="s">
        <v>688</v>
      </c>
      <c r="AE3593" s="289">
        <v>1</v>
      </c>
      <c r="AF3593"/>
      <c r="AG3593" s="352">
        <f t="shared" si="65"/>
        <v>1076</v>
      </c>
      <c r="AH3593" s="352">
        <f t="shared" si="66"/>
        <v>1076</v>
      </c>
      <c r="AI3593" s="338">
        <v>54876</v>
      </c>
    </row>
    <row r="3594" spans="1:35">
      <c r="A3594" s="103">
        <v>45622</v>
      </c>
      <c r="B3594" s="20" t="s">
        <v>39</v>
      </c>
      <c r="C3594" s="21" t="s">
        <v>281</v>
      </c>
      <c r="D3594" s="24" t="s">
        <v>41</v>
      </c>
      <c r="E3594" s="8"/>
      <c r="F3594" s="25" t="s">
        <v>5648</v>
      </c>
      <c r="G3594" s="11">
        <v>1025410</v>
      </c>
      <c r="H3594" s="11" t="s">
        <v>283</v>
      </c>
      <c r="I3594" s="12" t="s">
        <v>63</v>
      </c>
      <c r="J3594" s="11" t="s">
        <v>31</v>
      </c>
      <c r="K3594" s="11" t="s">
        <v>870</v>
      </c>
      <c r="L3594" s="13">
        <v>10</v>
      </c>
      <c r="M3594" s="14">
        <v>7814</v>
      </c>
      <c r="N3594" s="15">
        <v>45610</v>
      </c>
      <c r="O3594" s="68" t="s">
        <v>3782</v>
      </c>
      <c r="P3594" s="8" t="s">
        <v>85</v>
      </c>
      <c r="Q3594" s="8" t="s">
        <v>115</v>
      </c>
      <c r="R3594" s="8" t="s">
        <v>31</v>
      </c>
      <c r="S3594" s="8" t="s">
        <v>31</v>
      </c>
      <c r="T3594" s="8" t="s">
        <v>31</v>
      </c>
      <c r="U3594" s="82" t="s">
        <v>4837</v>
      </c>
      <c r="V3594" s="17">
        <v>385</v>
      </c>
      <c r="W3594" s="17">
        <v>310</v>
      </c>
      <c r="X3594" s="17">
        <v>1.6</v>
      </c>
      <c r="Y3594" s="18">
        <v>5</v>
      </c>
      <c r="Z3594" s="33" t="s">
        <v>3872</v>
      </c>
      <c r="AA3594" s="33">
        <v>0</v>
      </c>
      <c r="AB3594" s="33">
        <v>1180</v>
      </c>
      <c r="AC3594" s="33">
        <v>43</v>
      </c>
      <c r="AD3594" s="33" t="s">
        <v>724</v>
      </c>
      <c r="AE3594" s="289">
        <v>1</v>
      </c>
      <c r="AG3594" s="352">
        <f t="shared" si="65"/>
        <v>1180</v>
      </c>
      <c r="AH3594" s="352">
        <f t="shared" si="66"/>
        <v>236</v>
      </c>
      <c r="AI3594" s="352">
        <f t="shared" si="67"/>
        <v>2360</v>
      </c>
    </row>
    <row r="3595" spans="1:35">
      <c r="A3595" s="103">
        <v>45622</v>
      </c>
      <c r="B3595" s="7" t="s">
        <v>29</v>
      </c>
      <c r="C3595" s="8" t="s">
        <v>91</v>
      </c>
      <c r="D3595" s="8"/>
      <c r="E3595" s="27" t="s">
        <v>56</v>
      </c>
      <c r="F3595" s="11" t="s">
        <v>5643</v>
      </c>
      <c r="G3595" s="11">
        <v>1023180</v>
      </c>
      <c r="H3595" s="11" t="s">
        <v>2307</v>
      </c>
      <c r="I3595" s="12" t="s">
        <v>119</v>
      </c>
      <c r="J3595" s="11" t="s">
        <v>983</v>
      </c>
      <c r="K3595" s="11" t="s">
        <v>120</v>
      </c>
      <c r="L3595" s="13">
        <v>20</v>
      </c>
      <c r="M3595" s="14" t="s">
        <v>31</v>
      </c>
      <c r="N3595" s="15">
        <v>45615</v>
      </c>
      <c r="O3595" s="68" t="s">
        <v>3782</v>
      </c>
      <c r="P3595" s="8" t="s">
        <v>33</v>
      </c>
      <c r="Q3595" s="8" t="s">
        <v>34</v>
      </c>
      <c r="R3595" s="38" t="s">
        <v>158</v>
      </c>
      <c r="S3595" s="94" t="s">
        <v>2594</v>
      </c>
      <c r="T3595" s="44" t="s">
        <v>984</v>
      </c>
      <c r="U3595" s="8" t="s">
        <v>35</v>
      </c>
      <c r="V3595" s="17">
        <v>265</v>
      </c>
      <c r="W3595" s="17">
        <v>90</v>
      </c>
      <c r="X3595" s="17">
        <v>1.6</v>
      </c>
      <c r="Y3595" s="18">
        <v>1</v>
      </c>
      <c r="Z3595" s="18" t="s">
        <v>985</v>
      </c>
      <c r="AA3595" s="370">
        <v>10</v>
      </c>
      <c r="AB3595" s="370">
        <v>78</v>
      </c>
      <c r="AC3595" s="370">
        <v>27</v>
      </c>
      <c r="AD3595" s="33" t="s">
        <v>724</v>
      </c>
      <c r="AE3595" s="289">
        <v>2</v>
      </c>
      <c r="AF3595" s="70" t="s">
        <v>5160</v>
      </c>
      <c r="AG3595" s="352">
        <f t="shared" si="65"/>
        <v>88</v>
      </c>
      <c r="AH3595" s="352">
        <f t="shared" si="66"/>
        <v>88</v>
      </c>
      <c r="AI3595" s="352">
        <f t="shared" si="67"/>
        <v>1760</v>
      </c>
    </row>
    <row r="3596" spans="1:35">
      <c r="A3596" s="103">
        <v>45622</v>
      </c>
      <c r="B3596" s="7" t="s">
        <v>29</v>
      </c>
      <c r="C3596" s="8" t="s">
        <v>91</v>
      </c>
      <c r="D3596" s="8"/>
      <c r="E3596" s="27" t="s">
        <v>56</v>
      </c>
      <c r="F3596" s="11" t="s">
        <v>5643</v>
      </c>
      <c r="G3596" s="11">
        <v>1023180</v>
      </c>
      <c r="H3596" s="11" t="s">
        <v>126</v>
      </c>
      <c r="I3596" s="12" t="s">
        <v>121</v>
      </c>
      <c r="J3596" s="11" t="s">
        <v>983</v>
      </c>
      <c r="K3596" s="11" t="s">
        <v>122</v>
      </c>
      <c r="L3596" s="13">
        <v>20</v>
      </c>
      <c r="M3596" s="14" t="s">
        <v>31</v>
      </c>
      <c r="N3596" s="15">
        <v>45615</v>
      </c>
      <c r="O3596" s="68" t="s">
        <v>3782</v>
      </c>
      <c r="P3596" s="8" t="s">
        <v>33</v>
      </c>
      <c r="Q3596" s="8" t="s">
        <v>34</v>
      </c>
      <c r="R3596" s="38" t="s">
        <v>158</v>
      </c>
      <c r="S3596" s="94" t="s">
        <v>2594</v>
      </c>
      <c r="T3596" s="44" t="s">
        <v>984</v>
      </c>
      <c r="U3596" s="8" t="s">
        <v>35</v>
      </c>
      <c r="V3596" s="17">
        <v>265</v>
      </c>
      <c r="W3596" s="17">
        <v>90</v>
      </c>
      <c r="X3596" s="17">
        <v>1.6</v>
      </c>
      <c r="Y3596" s="18">
        <v>1</v>
      </c>
      <c r="Z3596" s="18" t="s">
        <v>987</v>
      </c>
      <c r="AA3596" s="370"/>
      <c r="AB3596" s="370"/>
      <c r="AC3596" s="370"/>
      <c r="AD3596" s="33" t="s">
        <v>688</v>
      </c>
      <c r="AE3596" s="289">
        <v>2</v>
      </c>
      <c r="AF3596" s="70" t="s">
        <v>5160</v>
      </c>
      <c r="AG3596" s="352">
        <f t="shared" si="65"/>
        <v>0</v>
      </c>
      <c r="AH3596" s="352">
        <f t="shared" si="66"/>
        <v>0</v>
      </c>
      <c r="AI3596" s="352">
        <f t="shared" si="67"/>
        <v>0</v>
      </c>
    </row>
    <row r="3597" spans="1:35">
      <c r="A3597" s="103">
        <v>45622</v>
      </c>
      <c r="B3597" s="7" t="s">
        <v>29</v>
      </c>
      <c r="C3597" s="21" t="s">
        <v>281</v>
      </c>
      <c r="D3597" s="8"/>
      <c r="E3597" s="27" t="s">
        <v>56</v>
      </c>
      <c r="F3597" s="11" t="s">
        <v>5643</v>
      </c>
      <c r="G3597" s="11">
        <v>1023180</v>
      </c>
      <c r="H3597" s="11" t="s">
        <v>126</v>
      </c>
      <c r="I3597" s="12" t="s">
        <v>123</v>
      </c>
      <c r="J3597" s="11" t="s">
        <v>983</v>
      </c>
      <c r="K3597" s="11" t="s">
        <v>989</v>
      </c>
      <c r="L3597" s="13">
        <v>20</v>
      </c>
      <c r="M3597" s="14">
        <v>7707</v>
      </c>
      <c r="N3597" s="15">
        <v>45615</v>
      </c>
      <c r="O3597" s="68" t="s">
        <v>3782</v>
      </c>
      <c r="P3597" s="8" t="s">
        <v>33</v>
      </c>
      <c r="Q3597" s="8" t="s">
        <v>34</v>
      </c>
      <c r="R3597" s="38" t="s">
        <v>158</v>
      </c>
      <c r="S3597" s="94" t="s">
        <v>2594</v>
      </c>
      <c r="T3597" s="44" t="s">
        <v>984</v>
      </c>
      <c r="U3597" s="8" t="s">
        <v>35</v>
      </c>
      <c r="V3597" s="17">
        <v>265</v>
      </c>
      <c r="W3597" s="17">
        <v>90</v>
      </c>
      <c r="X3597" s="17">
        <v>1.6</v>
      </c>
      <c r="Y3597" s="18">
        <v>1</v>
      </c>
      <c r="Z3597" s="18" t="s">
        <v>990</v>
      </c>
      <c r="AA3597" s="370"/>
      <c r="AB3597" s="370"/>
      <c r="AC3597" s="370"/>
      <c r="AD3597" s="33" t="s">
        <v>688</v>
      </c>
      <c r="AE3597" s="289">
        <v>2</v>
      </c>
      <c r="AF3597" s="70" t="s">
        <v>5160</v>
      </c>
      <c r="AG3597" s="352">
        <f t="shared" si="65"/>
        <v>0</v>
      </c>
      <c r="AH3597" s="352">
        <f t="shared" si="66"/>
        <v>0</v>
      </c>
      <c r="AI3597" s="352">
        <f t="shared" si="67"/>
        <v>0</v>
      </c>
    </row>
    <row r="3598" spans="1:35">
      <c r="A3598" s="103">
        <v>45622</v>
      </c>
      <c r="B3598" s="7" t="s">
        <v>29</v>
      </c>
      <c r="C3598" s="8" t="s">
        <v>91</v>
      </c>
      <c r="D3598" s="8"/>
      <c r="E3598" s="27" t="s">
        <v>56</v>
      </c>
      <c r="F3598" s="11" t="s">
        <v>5643</v>
      </c>
      <c r="G3598" s="11">
        <v>1023180</v>
      </c>
      <c r="H3598" s="11" t="s">
        <v>126</v>
      </c>
      <c r="I3598" s="12" t="s">
        <v>124</v>
      </c>
      <c r="J3598" s="11" t="s">
        <v>983</v>
      </c>
      <c r="K3598" s="11" t="s">
        <v>125</v>
      </c>
      <c r="L3598" s="13">
        <v>20</v>
      </c>
      <c r="M3598" s="14" t="s">
        <v>31</v>
      </c>
      <c r="N3598" s="15">
        <v>45615</v>
      </c>
      <c r="O3598" s="68" t="s">
        <v>3782</v>
      </c>
      <c r="P3598" s="8" t="s">
        <v>33</v>
      </c>
      <c r="Q3598" s="8" t="s">
        <v>34</v>
      </c>
      <c r="R3598" s="38" t="s">
        <v>158</v>
      </c>
      <c r="S3598" s="94" t="s">
        <v>2594</v>
      </c>
      <c r="T3598" s="44" t="s">
        <v>984</v>
      </c>
      <c r="U3598" s="8" t="s">
        <v>35</v>
      </c>
      <c r="V3598" s="17">
        <v>265</v>
      </c>
      <c r="W3598" s="17">
        <v>90</v>
      </c>
      <c r="X3598" s="17">
        <v>1.6</v>
      </c>
      <c r="Y3598" s="18">
        <v>1</v>
      </c>
      <c r="Z3598" s="18" t="s">
        <v>991</v>
      </c>
      <c r="AA3598" s="370"/>
      <c r="AB3598" s="370"/>
      <c r="AC3598" s="370"/>
      <c r="AD3598" s="33" t="s">
        <v>688</v>
      </c>
      <c r="AE3598" s="289">
        <v>2</v>
      </c>
      <c r="AF3598" s="70" t="s">
        <v>5160</v>
      </c>
      <c r="AG3598" s="352">
        <f t="shared" si="65"/>
        <v>0</v>
      </c>
      <c r="AH3598" s="352">
        <f t="shared" si="66"/>
        <v>0</v>
      </c>
      <c r="AI3598" s="352">
        <f t="shared" si="67"/>
        <v>0</v>
      </c>
    </row>
    <row r="3599" spans="1:35">
      <c r="A3599" s="103">
        <v>45622</v>
      </c>
      <c r="B3599" s="7" t="s">
        <v>29</v>
      </c>
      <c r="C3599" s="8" t="s">
        <v>91</v>
      </c>
      <c r="D3599" s="8"/>
      <c r="E3599" s="27" t="s">
        <v>56</v>
      </c>
      <c r="F3599" s="11" t="s">
        <v>5653</v>
      </c>
      <c r="G3599" s="11">
        <v>1023180</v>
      </c>
      <c r="H3599" s="11" t="s">
        <v>2307</v>
      </c>
      <c r="I3599" s="12" t="s">
        <v>119</v>
      </c>
      <c r="J3599" s="11" t="s">
        <v>983</v>
      </c>
      <c r="K3599" s="11" t="s">
        <v>120</v>
      </c>
      <c r="L3599" s="32" t="s">
        <v>61</v>
      </c>
      <c r="M3599" s="14" t="s">
        <v>31</v>
      </c>
      <c r="N3599" s="15">
        <v>45615</v>
      </c>
      <c r="O3599" s="68" t="s">
        <v>3782</v>
      </c>
      <c r="P3599" s="8" t="s">
        <v>33</v>
      </c>
      <c r="Q3599" s="8" t="s">
        <v>34</v>
      </c>
      <c r="R3599" s="38" t="s">
        <v>158</v>
      </c>
      <c r="S3599" s="94" t="s">
        <v>2594</v>
      </c>
      <c r="T3599" s="44" t="s">
        <v>984</v>
      </c>
      <c r="U3599" s="8" t="s">
        <v>35</v>
      </c>
      <c r="V3599" s="17">
        <v>265</v>
      </c>
      <c r="W3599" s="17">
        <v>90</v>
      </c>
      <c r="X3599" s="17">
        <v>1.6</v>
      </c>
      <c r="Y3599" s="18">
        <v>1</v>
      </c>
      <c r="Z3599" s="18" t="s">
        <v>985</v>
      </c>
      <c r="AA3599" s="370">
        <v>10</v>
      </c>
      <c r="AB3599" s="370">
        <v>78</v>
      </c>
      <c r="AC3599" s="370">
        <v>27</v>
      </c>
      <c r="AD3599" s="33" t="s">
        <v>724</v>
      </c>
      <c r="AE3599" s="289">
        <v>2</v>
      </c>
      <c r="AF3599" s="70" t="s">
        <v>5160</v>
      </c>
      <c r="AG3599" s="352">
        <f t="shared" si="65"/>
        <v>88</v>
      </c>
      <c r="AH3599" s="352">
        <f t="shared" si="66"/>
        <v>88</v>
      </c>
      <c r="AI3599" s="338">
        <v>176</v>
      </c>
    </row>
    <row r="3600" spans="1:35">
      <c r="A3600" s="103">
        <v>45622</v>
      </c>
      <c r="B3600" s="7" t="s">
        <v>29</v>
      </c>
      <c r="C3600" s="8" t="s">
        <v>91</v>
      </c>
      <c r="D3600" s="8"/>
      <c r="E3600" s="27" t="s">
        <v>56</v>
      </c>
      <c r="F3600" s="11" t="s">
        <v>5653</v>
      </c>
      <c r="G3600" s="11">
        <v>1023180</v>
      </c>
      <c r="H3600" s="11" t="s">
        <v>126</v>
      </c>
      <c r="I3600" s="12" t="s">
        <v>121</v>
      </c>
      <c r="J3600" s="11" t="s">
        <v>983</v>
      </c>
      <c r="K3600" s="11" t="s">
        <v>122</v>
      </c>
      <c r="L3600" s="32" t="s">
        <v>61</v>
      </c>
      <c r="M3600" s="14" t="s">
        <v>31</v>
      </c>
      <c r="N3600" s="15">
        <v>45615</v>
      </c>
      <c r="O3600" s="68" t="s">
        <v>3782</v>
      </c>
      <c r="P3600" s="8" t="s">
        <v>33</v>
      </c>
      <c r="Q3600" s="8" t="s">
        <v>34</v>
      </c>
      <c r="R3600" s="38" t="s">
        <v>158</v>
      </c>
      <c r="S3600" s="94" t="s">
        <v>2594</v>
      </c>
      <c r="T3600" s="44" t="s">
        <v>984</v>
      </c>
      <c r="U3600" s="8" t="s">
        <v>35</v>
      </c>
      <c r="V3600" s="17">
        <v>265</v>
      </c>
      <c r="W3600" s="17">
        <v>90</v>
      </c>
      <c r="X3600" s="17">
        <v>1.6</v>
      </c>
      <c r="Y3600" s="18">
        <v>1</v>
      </c>
      <c r="Z3600" s="18" t="s">
        <v>987</v>
      </c>
      <c r="AA3600" s="370"/>
      <c r="AB3600" s="370"/>
      <c r="AC3600" s="370"/>
      <c r="AD3600" s="33" t="s">
        <v>688</v>
      </c>
      <c r="AE3600" s="289">
        <v>2</v>
      </c>
      <c r="AF3600" s="70" t="s">
        <v>5160</v>
      </c>
      <c r="AG3600" s="352">
        <f t="shared" si="65"/>
        <v>0</v>
      </c>
      <c r="AH3600" s="352">
        <f t="shared" si="66"/>
        <v>0</v>
      </c>
      <c r="AI3600" s="338">
        <v>0</v>
      </c>
    </row>
    <row r="3601" spans="1:38">
      <c r="A3601" s="103">
        <v>45622</v>
      </c>
      <c r="B3601" s="7" t="s">
        <v>29</v>
      </c>
      <c r="C3601" s="8" t="s">
        <v>91</v>
      </c>
      <c r="D3601" s="8"/>
      <c r="E3601" s="27" t="s">
        <v>56</v>
      </c>
      <c r="F3601" s="11" t="s">
        <v>5653</v>
      </c>
      <c r="G3601" s="11">
        <v>1023180</v>
      </c>
      <c r="H3601" s="11" t="s">
        <v>126</v>
      </c>
      <c r="I3601" s="12" t="s">
        <v>123</v>
      </c>
      <c r="J3601" s="11" t="s">
        <v>983</v>
      </c>
      <c r="K3601" s="11" t="s">
        <v>989</v>
      </c>
      <c r="L3601" s="13">
        <v>2</v>
      </c>
      <c r="M3601" s="14">
        <v>7707</v>
      </c>
      <c r="N3601" s="15">
        <v>45615</v>
      </c>
      <c r="O3601" s="68" t="s">
        <v>3782</v>
      </c>
      <c r="P3601" s="8" t="s">
        <v>33</v>
      </c>
      <c r="Q3601" s="8" t="s">
        <v>34</v>
      </c>
      <c r="R3601" s="38" t="s">
        <v>158</v>
      </c>
      <c r="S3601" s="94" t="s">
        <v>2594</v>
      </c>
      <c r="T3601" s="44" t="s">
        <v>984</v>
      </c>
      <c r="U3601" s="8" t="s">
        <v>35</v>
      </c>
      <c r="V3601" s="17">
        <v>265</v>
      </c>
      <c r="W3601" s="17">
        <v>90</v>
      </c>
      <c r="X3601" s="17">
        <v>1.6</v>
      </c>
      <c r="Y3601" s="18">
        <v>1</v>
      </c>
      <c r="Z3601" s="18" t="s">
        <v>990</v>
      </c>
      <c r="AA3601" s="370"/>
      <c r="AB3601" s="370"/>
      <c r="AC3601" s="370"/>
      <c r="AD3601" s="33" t="s">
        <v>688</v>
      </c>
      <c r="AE3601" s="289">
        <v>2</v>
      </c>
      <c r="AF3601" s="70" t="s">
        <v>5160</v>
      </c>
      <c r="AG3601" s="352">
        <f t="shared" si="65"/>
        <v>0</v>
      </c>
      <c r="AH3601" s="352">
        <f t="shared" si="66"/>
        <v>0</v>
      </c>
      <c r="AI3601" s="352">
        <f t="shared" si="67"/>
        <v>0</v>
      </c>
    </row>
    <row r="3602" spans="1:38">
      <c r="A3602" s="103">
        <v>45622</v>
      </c>
      <c r="B3602" s="7" t="s">
        <v>29</v>
      </c>
      <c r="C3602" s="8" t="s">
        <v>91</v>
      </c>
      <c r="D3602" s="8"/>
      <c r="E3602" s="27" t="s">
        <v>56</v>
      </c>
      <c r="F3602" s="11" t="s">
        <v>5653</v>
      </c>
      <c r="G3602" s="11">
        <v>1023180</v>
      </c>
      <c r="H3602" s="11" t="s">
        <v>126</v>
      </c>
      <c r="I3602" s="12" t="s">
        <v>124</v>
      </c>
      <c r="J3602" s="11" t="s">
        <v>983</v>
      </c>
      <c r="K3602" s="11" t="s">
        <v>125</v>
      </c>
      <c r="L3602" s="32" t="s">
        <v>61</v>
      </c>
      <c r="M3602" s="14" t="s">
        <v>31</v>
      </c>
      <c r="N3602" s="15">
        <v>45615</v>
      </c>
      <c r="O3602" s="68" t="s">
        <v>3782</v>
      </c>
      <c r="P3602" s="8" t="s">
        <v>33</v>
      </c>
      <c r="Q3602" s="8" t="s">
        <v>34</v>
      </c>
      <c r="R3602" s="38" t="s">
        <v>158</v>
      </c>
      <c r="S3602" s="94" t="s">
        <v>2594</v>
      </c>
      <c r="T3602" s="44" t="s">
        <v>984</v>
      </c>
      <c r="U3602" s="8" t="s">
        <v>35</v>
      </c>
      <c r="V3602" s="17">
        <v>265</v>
      </c>
      <c r="W3602" s="17">
        <v>90</v>
      </c>
      <c r="X3602" s="17">
        <v>1.6</v>
      </c>
      <c r="Y3602" s="18">
        <v>1</v>
      </c>
      <c r="Z3602" s="18" t="s">
        <v>991</v>
      </c>
      <c r="AA3602" s="370"/>
      <c r="AB3602" s="370"/>
      <c r="AC3602" s="370"/>
      <c r="AD3602" s="33" t="s">
        <v>688</v>
      </c>
      <c r="AE3602" s="289">
        <v>2</v>
      </c>
      <c r="AF3602" s="70" t="s">
        <v>5160</v>
      </c>
      <c r="AG3602" s="352">
        <f t="shared" si="65"/>
        <v>0</v>
      </c>
      <c r="AH3602" s="352">
        <f t="shared" si="66"/>
        <v>0</v>
      </c>
      <c r="AI3602" s="338">
        <v>0</v>
      </c>
    </row>
    <row r="3603" spans="1:38">
      <c r="A3603" s="103">
        <v>45622</v>
      </c>
      <c r="B3603" s="7" t="s">
        <v>29</v>
      </c>
      <c r="C3603" s="8" t="s">
        <v>91</v>
      </c>
      <c r="D3603" s="8"/>
      <c r="E3603" s="27" t="s">
        <v>56</v>
      </c>
      <c r="F3603" s="11" t="s">
        <v>5652</v>
      </c>
      <c r="G3603" s="11">
        <v>1025955</v>
      </c>
      <c r="H3603" s="10" t="s">
        <v>2231</v>
      </c>
      <c r="I3603" s="10" t="s">
        <v>1747</v>
      </c>
      <c r="J3603" s="10" t="s">
        <v>458</v>
      </c>
      <c r="K3603" s="10" t="s">
        <v>130</v>
      </c>
      <c r="L3603" s="32" t="s">
        <v>61</v>
      </c>
      <c r="M3603" s="14" t="s">
        <v>61</v>
      </c>
      <c r="N3603" s="15">
        <v>45615</v>
      </c>
      <c r="O3603" s="68" t="s">
        <v>3782</v>
      </c>
      <c r="P3603" s="8" t="s">
        <v>33</v>
      </c>
      <c r="Q3603" s="28" t="s">
        <v>131</v>
      </c>
      <c r="R3603" s="38" t="s">
        <v>158</v>
      </c>
      <c r="S3603" s="94" t="s">
        <v>2594</v>
      </c>
      <c r="T3603" s="44" t="s">
        <v>984</v>
      </c>
      <c r="U3603" s="8" t="s">
        <v>35</v>
      </c>
      <c r="V3603" s="17">
        <v>265</v>
      </c>
      <c r="W3603" s="17">
        <v>90</v>
      </c>
      <c r="X3603" s="17">
        <v>1.6</v>
      </c>
      <c r="Y3603" s="18">
        <v>1</v>
      </c>
      <c r="Z3603" s="18" t="s">
        <v>985</v>
      </c>
      <c r="AA3603" s="370">
        <v>10</v>
      </c>
      <c r="AB3603" s="370">
        <v>78</v>
      </c>
      <c r="AC3603" s="370">
        <v>27</v>
      </c>
      <c r="AD3603" s="18" t="s">
        <v>688</v>
      </c>
      <c r="AE3603" s="289">
        <v>2</v>
      </c>
      <c r="AF3603" s="70" t="s">
        <v>5160</v>
      </c>
      <c r="AG3603" s="352">
        <f t="shared" si="65"/>
        <v>88</v>
      </c>
      <c r="AH3603" s="352">
        <f t="shared" si="66"/>
        <v>88</v>
      </c>
      <c r="AI3603" s="338">
        <v>88</v>
      </c>
    </row>
    <row r="3604" spans="1:38">
      <c r="A3604" s="103">
        <v>45622</v>
      </c>
      <c r="B3604" s="7" t="s">
        <v>29</v>
      </c>
      <c r="C3604" s="8" t="s">
        <v>91</v>
      </c>
      <c r="D3604" s="8"/>
      <c r="E3604" s="27" t="s">
        <v>56</v>
      </c>
      <c r="F3604" s="11" t="s">
        <v>5652</v>
      </c>
      <c r="G3604" s="11">
        <v>1025955</v>
      </c>
      <c r="H3604" s="10" t="s">
        <v>2231</v>
      </c>
      <c r="I3604" s="10" t="s">
        <v>1751</v>
      </c>
      <c r="J3604" s="10" t="s">
        <v>458</v>
      </c>
      <c r="K3604" s="10" t="s">
        <v>132</v>
      </c>
      <c r="L3604" s="32" t="s">
        <v>61</v>
      </c>
      <c r="M3604" s="14" t="s">
        <v>61</v>
      </c>
      <c r="N3604" s="15">
        <v>45615</v>
      </c>
      <c r="O3604" s="68" t="s">
        <v>3782</v>
      </c>
      <c r="P3604" s="8" t="s">
        <v>33</v>
      </c>
      <c r="Q3604" s="28" t="s">
        <v>131</v>
      </c>
      <c r="R3604" s="38" t="s">
        <v>158</v>
      </c>
      <c r="S3604" s="94" t="s">
        <v>2594</v>
      </c>
      <c r="T3604" s="44" t="s">
        <v>984</v>
      </c>
      <c r="U3604" s="8" t="s">
        <v>35</v>
      </c>
      <c r="V3604" s="17">
        <v>265</v>
      </c>
      <c r="W3604" s="17">
        <v>90</v>
      </c>
      <c r="X3604" s="17">
        <v>1.6</v>
      </c>
      <c r="Y3604" s="18">
        <v>1</v>
      </c>
      <c r="Z3604" s="18" t="s">
        <v>987</v>
      </c>
      <c r="AA3604" s="370"/>
      <c r="AB3604" s="370"/>
      <c r="AC3604" s="370"/>
      <c r="AD3604" s="18" t="s">
        <v>688</v>
      </c>
      <c r="AE3604" s="289">
        <v>2</v>
      </c>
      <c r="AF3604" s="70" t="s">
        <v>5160</v>
      </c>
      <c r="AG3604" s="352">
        <f t="shared" si="65"/>
        <v>0</v>
      </c>
      <c r="AH3604" s="352">
        <f t="shared" si="66"/>
        <v>0</v>
      </c>
      <c r="AI3604" s="338">
        <v>0</v>
      </c>
    </row>
    <row r="3605" spans="1:38">
      <c r="A3605" s="103">
        <v>45622</v>
      </c>
      <c r="B3605" s="7" t="s">
        <v>29</v>
      </c>
      <c r="C3605" s="8" t="s">
        <v>91</v>
      </c>
      <c r="D3605" s="8"/>
      <c r="E3605" s="27" t="s">
        <v>56</v>
      </c>
      <c r="F3605" s="11" t="s">
        <v>5652</v>
      </c>
      <c r="G3605" s="11">
        <v>1025955</v>
      </c>
      <c r="H3605" s="10" t="s">
        <v>2231</v>
      </c>
      <c r="I3605" s="10" t="s">
        <v>1931</v>
      </c>
      <c r="J3605" s="10" t="s">
        <v>458</v>
      </c>
      <c r="K3605" s="10" t="s">
        <v>461</v>
      </c>
      <c r="L3605" s="13">
        <v>1</v>
      </c>
      <c r="M3605" s="14">
        <v>3944</v>
      </c>
      <c r="N3605" s="15">
        <v>45615</v>
      </c>
      <c r="O3605" s="68" t="s">
        <v>3782</v>
      </c>
      <c r="P3605" s="8" t="s">
        <v>33</v>
      </c>
      <c r="Q3605" s="28" t="s">
        <v>131</v>
      </c>
      <c r="R3605" s="38" t="s">
        <v>158</v>
      </c>
      <c r="S3605" s="94" t="s">
        <v>2594</v>
      </c>
      <c r="T3605" s="44" t="s">
        <v>984</v>
      </c>
      <c r="U3605" s="8" t="s">
        <v>35</v>
      </c>
      <c r="V3605" s="17">
        <v>265</v>
      </c>
      <c r="W3605" s="17">
        <v>90</v>
      </c>
      <c r="X3605" s="17">
        <v>1.6</v>
      </c>
      <c r="Y3605" s="18">
        <v>1</v>
      </c>
      <c r="Z3605" s="18" t="s">
        <v>990</v>
      </c>
      <c r="AA3605" s="370"/>
      <c r="AB3605" s="370"/>
      <c r="AC3605" s="370"/>
      <c r="AD3605" s="18" t="s">
        <v>688</v>
      </c>
      <c r="AE3605" s="289">
        <v>2</v>
      </c>
      <c r="AF3605" s="70" t="s">
        <v>5160</v>
      </c>
      <c r="AG3605" s="352">
        <f t="shared" si="65"/>
        <v>0</v>
      </c>
      <c r="AH3605" s="352">
        <f t="shared" si="66"/>
        <v>0</v>
      </c>
      <c r="AI3605" s="352">
        <f t="shared" si="67"/>
        <v>0</v>
      </c>
    </row>
    <row r="3606" spans="1:38">
      <c r="A3606" s="103">
        <v>45622</v>
      </c>
      <c r="B3606" s="7" t="s">
        <v>29</v>
      </c>
      <c r="C3606" s="8" t="s">
        <v>91</v>
      </c>
      <c r="D3606" s="8"/>
      <c r="E3606" s="27" t="s">
        <v>56</v>
      </c>
      <c r="F3606" s="11" t="s">
        <v>5652</v>
      </c>
      <c r="G3606" s="11">
        <v>1025955</v>
      </c>
      <c r="H3606" s="10" t="s">
        <v>2231</v>
      </c>
      <c r="I3606" s="10" t="s">
        <v>815</v>
      </c>
      <c r="J3606" s="10" t="s">
        <v>458</v>
      </c>
      <c r="K3606" s="10" t="s">
        <v>133</v>
      </c>
      <c r="L3606" s="32" t="s">
        <v>61</v>
      </c>
      <c r="M3606" s="14" t="s">
        <v>61</v>
      </c>
      <c r="N3606" s="15">
        <v>45615</v>
      </c>
      <c r="O3606" s="68" t="s">
        <v>3782</v>
      </c>
      <c r="P3606" s="8" t="s">
        <v>33</v>
      </c>
      <c r="Q3606" s="28" t="s">
        <v>131</v>
      </c>
      <c r="R3606" s="38" t="s">
        <v>158</v>
      </c>
      <c r="S3606" s="94" t="s">
        <v>2594</v>
      </c>
      <c r="T3606" s="44" t="s">
        <v>984</v>
      </c>
      <c r="U3606" s="8" t="s">
        <v>35</v>
      </c>
      <c r="V3606" s="17">
        <v>265</v>
      </c>
      <c r="W3606" s="17">
        <v>90</v>
      </c>
      <c r="X3606" s="17">
        <v>1.6</v>
      </c>
      <c r="Y3606" s="18">
        <v>1</v>
      </c>
      <c r="Z3606" s="18" t="s">
        <v>991</v>
      </c>
      <c r="AA3606" s="370"/>
      <c r="AB3606" s="370"/>
      <c r="AC3606" s="370"/>
      <c r="AD3606" s="33" t="s">
        <v>688</v>
      </c>
      <c r="AE3606" s="289">
        <v>2</v>
      </c>
      <c r="AF3606" s="70" t="s">
        <v>5160</v>
      </c>
      <c r="AG3606" s="352">
        <f t="shared" si="65"/>
        <v>0</v>
      </c>
      <c r="AH3606" s="352">
        <f t="shared" si="66"/>
        <v>0</v>
      </c>
      <c r="AI3606" s="338">
        <v>0</v>
      </c>
    </row>
    <row r="3607" spans="1:38">
      <c r="A3607" s="103">
        <v>45623</v>
      </c>
      <c r="B3607" s="7" t="s">
        <v>29</v>
      </c>
      <c r="C3607" s="8" t="s">
        <v>91</v>
      </c>
      <c r="D3607" s="8"/>
      <c r="E3607" s="9"/>
      <c r="F3607" s="11" t="s">
        <v>5634</v>
      </c>
      <c r="G3607" s="11">
        <v>1026439</v>
      </c>
      <c r="H3607" s="11" t="s">
        <v>717</v>
      </c>
      <c r="I3607" s="12" t="s">
        <v>377</v>
      </c>
      <c r="J3607" s="14" t="s">
        <v>31</v>
      </c>
      <c r="K3607" s="25" t="s">
        <v>378</v>
      </c>
      <c r="L3607" s="32">
        <v>2</v>
      </c>
      <c r="M3607" s="14">
        <v>2207</v>
      </c>
      <c r="N3607" s="15">
        <v>45602</v>
      </c>
      <c r="O3607" s="68" t="s">
        <v>3782</v>
      </c>
      <c r="P3607" s="8" t="s">
        <v>85</v>
      </c>
      <c r="Q3607" s="8" t="s">
        <v>34</v>
      </c>
      <c r="R3607" s="8" t="s">
        <v>31</v>
      </c>
      <c r="S3607" s="23" t="s">
        <v>31</v>
      </c>
      <c r="T3607" s="31" t="s">
        <v>4440</v>
      </c>
      <c r="U3607" s="8" t="s">
        <v>35</v>
      </c>
      <c r="V3607" s="17">
        <v>168</v>
      </c>
      <c r="W3607" s="17">
        <v>107</v>
      </c>
      <c r="X3607" s="17">
        <v>1.6</v>
      </c>
      <c r="Y3607" s="48">
        <v>2</v>
      </c>
      <c r="Z3607" s="33" t="s">
        <v>2707</v>
      </c>
      <c r="AA3607" s="33">
        <v>0</v>
      </c>
      <c r="AB3607" s="33">
        <v>266</v>
      </c>
      <c r="AC3607" s="33">
        <v>142</v>
      </c>
      <c r="AD3607" s="33" t="s">
        <v>688</v>
      </c>
      <c r="AE3607" s="289">
        <v>3</v>
      </c>
      <c r="AF3607" s="70" t="s">
        <v>5160</v>
      </c>
      <c r="AG3607" s="352">
        <f t="shared" si="65"/>
        <v>266</v>
      </c>
      <c r="AH3607" s="352">
        <f t="shared" si="66"/>
        <v>133</v>
      </c>
      <c r="AI3607" s="352">
        <f t="shared" si="67"/>
        <v>266</v>
      </c>
    </row>
    <row r="3608" spans="1:38">
      <c r="A3608" s="103">
        <v>45623</v>
      </c>
      <c r="B3608" s="7" t="s">
        <v>29</v>
      </c>
      <c r="C3608" s="8" t="s">
        <v>91</v>
      </c>
      <c r="D3608" s="8"/>
      <c r="E3608" s="9"/>
      <c r="F3608" s="11" t="s">
        <v>5634</v>
      </c>
      <c r="G3608" s="11">
        <v>1026439</v>
      </c>
      <c r="H3608" s="11" t="s">
        <v>717</v>
      </c>
      <c r="I3608" s="12" t="s">
        <v>375</v>
      </c>
      <c r="J3608" s="14" t="s">
        <v>31</v>
      </c>
      <c r="K3608" s="25" t="s">
        <v>376</v>
      </c>
      <c r="L3608" s="32">
        <v>2</v>
      </c>
      <c r="M3608" s="14">
        <v>2208</v>
      </c>
      <c r="N3608" s="15">
        <v>45602</v>
      </c>
      <c r="O3608" s="68" t="s">
        <v>3782</v>
      </c>
      <c r="P3608" s="8" t="s">
        <v>33</v>
      </c>
      <c r="Q3608" s="8" t="s">
        <v>34</v>
      </c>
      <c r="R3608" s="8" t="s">
        <v>31</v>
      </c>
      <c r="S3608" s="23" t="s">
        <v>31</v>
      </c>
      <c r="T3608" s="31" t="s">
        <v>4440</v>
      </c>
      <c r="U3608" s="8" t="s">
        <v>35</v>
      </c>
      <c r="V3608" s="17">
        <v>290</v>
      </c>
      <c r="W3608" s="17">
        <v>104</v>
      </c>
      <c r="X3608" s="17">
        <v>1.6</v>
      </c>
      <c r="Y3608" s="48">
        <v>2</v>
      </c>
      <c r="Z3608" s="33" t="s">
        <v>2707</v>
      </c>
      <c r="AA3608" s="33">
        <v>176</v>
      </c>
      <c r="AB3608" s="33">
        <v>230</v>
      </c>
      <c r="AC3608" s="33">
        <v>142</v>
      </c>
      <c r="AD3608" s="33" t="s">
        <v>688</v>
      </c>
      <c r="AE3608" s="289">
        <v>3</v>
      </c>
      <c r="AF3608" s="70" t="s">
        <v>5160</v>
      </c>
      <c r="AG3608" s="352">
        <f t="shared" si="65"/>
        <v>406</v>
      </c>
      <c r="AH3608" s="352">
        <f t="shared" si="66"/>
        <v>203</v>
      </c>
      <c r="AI3608" s="352">
        <f t="shared" si="67"/>
        <v>406</v>
      </c>
    </row>
    <row r="3609" spans="1:38">
      <c r="A3609" s="103">
        <v>45623</v>
      </c>
      <c r="B3609" s="7" t="s">
        <v>29</v>
      </c>
      <c r="C3609" s="8" t="s">
        <v>91</v>
      </c>
      <c r="D3609" s="21" t="s">
        <v>5757</v>
      </c>
      <c r="E3609" s="9"/>
      <c r="F3609" s="11" t="s">
        <v>5634</v>
      </c>
      <c r="G3609" s="11">
        <v>1026439</v>
      </c>
      <c r="H3609" s="11" t="s">
        <v>717</v>
      </c>
      <c r="I3609" s="332" t="s">
        <v>1519</v>
      </c>
      <c r="J3609" s="14" t="s">
        <v>31</v>
      </c>
      <c r="K3609" s="25" t="s">
        <v>374</v>
      </c>
      <c r="L3609" s="32">
        <v>8</v>
      </c>
      <c r="M3609" s="14">
        <v>2209</v>
      </c>
      <c r="N3609" s="15">
        <v>45602</v>
      </c>
      <c r="O3609" s="68" t="s">
        <v>3782</v>
      </c>
      <c r="P3609" s="8" t="s">
        <v>33</v>
      </c>
      <c r="Q3609" s="8" t="s">
        <v>34</v>
      </c>
      <c r="R3609" s="8" t="s">
        <v>31</v>
      </c>
      <c r="S3609" s="23" t="s">
        <v>31</v>
      </c>
      <c r="T3609" s="31" t="s">
        <v>4440</v>
      </c>
      <c r="U3609" s="8" t="s">
        <v>35</v>
      </c>
      <c r="V3609" s="17">
        <v>314</v>
      </c>
      <c r="W3609" s="17">
        <v>90</v>
      </c>
      <c r="X3609" s="17">
        <v>1.6</v>
      </c>
      <c r="Y3609" s="48">
        <v>4</v>
      </c>
      <c r="Z3609" s="33" t="s">
        <v>3856</v>
      </c>
      <c r="AA3609" s="33">
        <v>288</v>
      </c>
      <c r="AB3609" s="33">
        <v>424</v>
      </c>
      <c r="AC3609" s="33">
        <v>142</v>
      </c>
      <c r="AD3609" s="33" t="s">
        <v>688</v>
      </c>
      <c r="AE3609" s="289">
        <v>3</v>
      </c>
      <c r="AF3609" s="70" t="s">
        <v>5160</v>
      </c>
      <c r="AG3609" s="352">
        <f t="shared" ref="AG3609:AG3615" si="68">SUM(AA3609:AB3609)</f>
        <v>712</v>
      </c>
      <c r="AH3609" s="352">
        <f t="shared" si="66"/>
        <v>178</v>
      </c>
      <c r="AI3609" s="352">
        <f t="shared" si="67"/>
        <v>1424</v>
      </c>
    </row>
    <row r="3610" spans="1:38">
      <c r="A3610" s="103">
        <v>45623</v>
      </c>
      <c r="B3610" s="7" t="s">
        <v>29</v>
      </c>
      <c r="C3610" s="86" t="s">
        <v>1324</v>
      </c>
      <c r="D3610" s="21" t="s">
        <v>5757</v>
      </c>
      <c r="E3610" s="9"/>
      <c r="F3610" s="11" t="s">
        <v>5634</v>
      </c>
      <c r="G3610" s="11">
        <v>1026439</v>
      </c>
      <c r="H3610" s="11" t="s">
        <v>717</v>
      </c>
      <c r="I3610" s="12" t="s">
        <v>381</v>
      </c>
      <c r="J3610" s="14" t="s">
        <v>31</v>
      </c>
      <c r="K3610" s="25" t="s">
        <v>3841</v>
      </c>
      <c r="L3610" s="32">
        <v>2</v>
      </c>
      <c r="M3610" s="14">
        <v>8239</v>
      </c>
      <c r="N3610" s="15">
        <v>45602</v>
      </c>
      <c r="O3610" s="68" t="s">
        <v>3782</v>
      </c>
      <c r="P3610" s="8" t="s">
        <v>33</v>
      </c>
      <c r="Q3610" s="8" t="s">
        <v>34</v>
      </c>
      <c r="R3610" s="8" t="s">
        <v>31</v>
      </c>
      <c r="S3610" s="23" t="s">
        <v>31</v>
      </c>
      <c r="T3610" s="31" t="s">
        <v>4440</v>
      </c>
      <c r="U3610" s="8" t="s">
        <v>35</v>
      </c>
      <c r="V3610" s="17">
        <v>290</v>
      </c>
      <c r="W3610" s="17">
        <v>104</v>
      </c>
      <c r="X3610" s="17">
        <v>1.6</v>
      </c>
      <c r="Y3610" s="18">
        <v>1</v>
      </c>
      <c r="Z3610" s="33"/>
      <c r="AA3610" s="33">
        <v>290</v>
      </c>
      <c r="AB3610" s="33">
        <v>329</v>
      </c>
      <c r="AC3610" s="33">
        <v>142</v>
      </c>
      <c r="AD3610" s="33" t="s">
        <v>688</v>
      </c>
      <c r="AE3610" s="289">
        <v>3</v>
      </c>
      <c r="AF3610" s="70" t="s">
        <v>5160</v>
      </c>
      <c r="AG3610" s="352">
        <f t="shared" si="68"/>
        <v>619</v>
      </c>
      <c r="AH3610" s="352">
        <f t="shared" ref="AH3610:AH3615" si="69">QUOTIENT(AG3610,Y3610)</f>
        <v>619</v>
      </c>
      <c r="AI3610" s="352">
        <f t="shared" ref="AI3610:AI3615" si="70">SUMPRODUCT(AH3610,L3610)</f>
        <v>1238</v>
      </c>
    </row>
    <row r="3611" spans="1:38">
      <c r="A3611" s="103">
        <v>45624</v>
      </c>
      <c r="B3611" s="20" t="s">
        <v>39</v>
      </c>
      <c r="C3611" s="8" t="s">
        <v>91</v>
      </c>
      <c r="D3611" s="21" t="s">
        <v>5757</v>
      </c>
      <c r="E3611" s="9"/>
      <c r="F3611" s="25" t="s">
        <v>5654</v>
      </c>
      <c r="G3611" s="11">
        <v>1023203</v>
      </c>
      <c r="H3611" s="11" t="s">
        <v>1297</v>
      </c>
      <c r="I3611" s="12" t="s">
        <v>970</v>
      </c>
      <c r="J3611" s="11" t="s">
        <v>31</v>
      </c>
      <c r="K3611" s="25" t="s">
        <v>1590</v>
      </c>
      <c r="L3611" s="32">
        <v>40</v>
      </c>
      <c r="M3611" s="14" t="s">
        <v>6530</v>
      </c>
      <c r="N3611" s="15">
        <v>45615</v>
      </c>
      <c r="O3611" s="68" t="s">
        <v>3782</v>
      </c>
      <c r="P3611" s="56" t="s">
        <v>244</v>
      </c>
      <c r="Q3611" s="8" t="s">
        <v>502</v>
      </c>
      <c r="R3611" s="8" t="s">
        <v>31</v>
      </c>
      <c r="S3611" s="8" t="s">
        <v>31</v>
      </c>
      <c r="T3611" s="44" t="s">
        <v>5059</v>
      </c>
      <c r="U3611" s="82" t="s">
        <v>4837</v>
      </c>
      <c r="V3611" s="17">
        <v>465</v>
      </c>
      <c r="W3611" s="17">
        <v>334</v>
      </c>
      <c r="X3611" s="17">
        <v>2</v>
      </c>
      <c r="Y3611" s="18">
        <v>1</v>
      </c>
      <c r="Z3611" s="33"/>
      <c r="AA3611" s="33">
        <v>482</v>
      </c>
      <c r="AB3611" s="33">
        <v>860</v>
      </c>
      <c r="AC3611" s="33">
        <v>118</v>
      </c>
      <c r="AD3611" s="33" t="s">
        <v>688</v>
      </c>
      <c r="AE3611" s="289">
        <v>2</v>
      </c>
      <c r="AF3611" s="70" t="s">
        <v>5160</v>
      </c>
      <c r="AG3611" s="352">
        <f t="shared" si="68"/>
        <v>1342</v>
      </c>
      <c r="AH3611" s="352">
        <f t="shared" si="69"/>
        <v>1342</v>
      </c>
      <c r="AI3611" s="352">
        <f t="shared" si="70"/>
        <v>53680</v>
      </c>
    </row>
    <row r="3612" spans="1:38">
      <c r="A3612" s="103">
        <v>45624</v>
      </c>
      <c r="B3612" s="7" t="s">
        <v>29</v>
      </c>
      <c r="C3612" s="86" t="s">
        <v>1324</v>
      </c>
      <c r="D3612" s="79"/>
      <c r="F3612" s="11" t="s">
        <v>5650</v>
      </c>
      <c r="G3612" s="11">
        <v>1026731</v>
      </c>
      <c r="H3612" s="11" t="s">
        <v>3810</v>
      </c>
      <c r="I3612" s="12" t="s">
        <v>3811</v>
      </c>
      <c r="J3612" s="11" t="s">
        <v>417</v>
      </c>
      <c r="K3612" s="11" t="s">
        <v>5296</v>
      </c>
      <c r="L3612" s="13">
        <v>5</v>
      </c>
      <c r="M3612" s="14">
        <v>8439</v>
      </c>
      <c r="N3612" s="15">
        <v>45611</v>
      </c>
      <c r="O3612" s="68" t="s">
        <v>3782</v>
      </c>
      <c r="P3612" s="8" t="s">
        <v>33</v>
      </c>
      <c r="Q3612" s="8" t="s">
        <v>34</v>
      </c>
      <c r="R3612" s="8" t="s">
        <v>31</v>
      </c>
      <c r="S3612" s="8" t="s">
        <v>31</v>
      </c>
      <c r="T3612" s="8" t="s">
        <v>31</v>
      </c>
      <c r="U3612" s="8" t="s">
        <v>35</v>
      </c>
      <c r="V3612" s="17">
        <v>170</v>
      </c>
      <c r="W3612" s="17">
        <v>163</v>
      </c>
      <c r="X3612" s="17">
        <v>1.6</v>
      </c>
      <c r="Y3612" s="18">
        <v>2</v>
      </c>
      <c r="Z3612" s="33" t="s">
        <v>2707</v>
      </c>
      <c r="AA3612" s="33">
        <v>194</v>
      </c>
      <c r="AB3612" s="33">
        <v>448</v>
      </c>
      <c r="AC3612" s="33">
        <v>58</v>
      </c>
      <c r="AD3612" s="18" t="s">
        <v>61</v>
      </c>
      <c r="AE3612" s="289">
        <v>1.5</v>
      </c>
      <c r="AG3612" s="352">
        <f t="shared" si="68"/>
        <v>642</v>
      </c>
      <c r="AH3612" s="352">
        <f t="shared" si="69"/>
        <v>321</v>
      </c>
      <c r="AI3612" s="352">
        <f t="shared" si="70"/>
        <v>1605</v>
      </c>
    </row>
    <row r="3613" spans="1:38">
      <c r="A3613" s="103">
        <v>45625</v>
      </c>
      <c r="B3613" s="20" t="s">
        <v>39</v>
      </c>
      <c r="C3613" s="8" t="s">
        <v>91</v>
      </c>
      <c r="D3613" s="21" t="s">
        <v>5757</v>
      </c>
      <c r="E3613" s="9"/>
      <c r="F3613" s="25" t="s">
        <v>5654</v>
      </c>
      <c r="G3613" s="11">
        <v>1023203</v>
      </c>
      <c r="H3613" s="11" t="s">
        <v>611</v>
      </c>
      <c r="I3613" s="12" t="s">
        <v>2585</v>
      </c>
      <c r="J3613" s="11" t="s">
        <v>1585</v>
      </c>
      <c r="K3613" s="25" t="s">
        <v>1586</v>
      </c>
      <c r="L3613" s="32">
        <v>40</v>
      </c>
      <c r="M3613" s="14">
        <v>5376</v>
      </c>
      <c r="N3613" s="15">
        <v>45615</v>
      </c>
      <c r="O3613" s="68" t="s">
        <v>3782</v>
      </c>
      <c r="P3613" s="8" t="s">
        <v>625</v>
      </c>
      <c r="Q3613" s="8" t="s">
        <v>502</v>
      </c>
      <c r="R3613" s="8" t="s">
        <v>31</v>
      </c>
      <c r="S3613" s="8" t="s">
        <v>31</v>
      </c>
      <c r="T3613" s="44" t="s">
        <v>5059</v>
      </c>
      <c r="U3613" s="82" t="s">
        <v>4837</v>
      </c>
      <c r="V3613" s="17">
        <v>368</v>
      </c>
      <c r="W3613" s="17">
        <v>337</v>
      </c>
      <c r="X3613" s="17">
        <v>2</v>
      </c>
      <c r="Y3613" s="18">
        <v>1</v>
      </c>
      <c r="Z3613" s="33" t="s">
        <v>987</v>
      </c>
      <c r="AA3613" s="371">
        <v>279</v>
      </c>
      <c r="AB3613" s="371">
        <v>721</v>
      </c>
      <c r="AC3613" s="370">
        <v>118</v>
      </c>
      <c r="AD3613" s="33" t="s">
        <v>688</v>
      </c>
      <c r="AE3613" s="289">
        <v>2</v>
      </c>
      <c r="AF3613" s="70" t="s">
        <v>5160</v>
      </c>
      <c r="AG3613" s="352">
        <f t="shared" si="68"/>
        <v>1000</v>
      </c>
      <c r="AH3613" s="352">
        <f t="shared" si="69"/>
        <v>1000</v>
      </c>
      <c r="AI3613" s="352">
        <f t="shared" si="70"/>
        <v>40000</v>
      </c>
    </row>
    <row r="3614" spans="1:38">
      <c r="A3614" s="103">
        <v>45625</v>
      </c>
      <c r="B3614" s="20" t="s">
        <v>39</v>
      </c>
      <c r="C3614" s="62" t="s">
        <v>5468</v>
      </c>
      <c r="D3614" s="8"/>
      <c r="E3614" s="9"/>
      <c r="F3614" s="25" t="s">
        <v>5654</v>
      </c>
      <c r="G3614" s="11">
        <v>1023203</v>
      </c>
      <c r="H3614" s="11" t="s">
        <v>5667</v>
      </c>
      <c r="I3614" s="332" t="s">
        <v>971</v>
      </c>
      <c r="J3614" s="11" t="s">
        <v>1585</v>
      </c>
      <c r="K3614" s="25" t="s">
        <v>627</v>
      </c>
      <c r="L3614" s="32" t="s">
        <v>61</v>
      </c>
      <c r="M3614" s="62" t="s">
        <v>5468</v>
      </c>
      <c r="N3614" s="15">
        <v>45615</v>
      </c>
      <c r="O3614" s="68" t="s">
        <v>3782</v>
      </c>
      <c r="P3614" s="8" t="s">
        <v>625</v>
      </c>
      <c r="Q3614" s="8" t="s">
        <v>502</v>
      </c>
      <c r="R3614" s="8" t="s">
        <v>31</v>
      </c>
      <c r="S3614" s="23" t="s">
        <v>31</v>
      </c>
      <c r="T3614" s="44" t="s">
        <v>5059</v>
      </c>
      <c r="U3614" s="82" t="s">
        <v>4837</v>
      </c>
      <c r="V3614" s="17">
        <v>368</v>
      </c>
      <c r="W3614" s="17">
        <v>337</v>
      </c>
      <c r="X3614" s="17">
        <v>2</v>
      </c>
      <c r="Y3614" s="18">
        <v>2</v>
      </c>
      <c r="Z3614" s="33" t="s">
        <v>1301</v>
      </c>
      <c r="AA3614" s="371"/>
      <c r="AB3614" s="371"/>
      <c r="AC3614" s="370"/>
      <c r="AD3614" s="33" t="s">
        <v>688</v>
      </c>
      <c r="AE3614" s="289">
        <v>2</v>
      </c>
      <c r="AF3614" s="70" t="s">
        <v>5160</v>
      </c>
      <c r="AG3614" s="352">
        <f t="shared" si="68"/>
        <v>0</v>
      </c>
      <c r="AH3614" s="352">
        <f t="shared" si="69"/>
        <v>0</v>
      </c>
      <c r="AI3614" s="338">
        <v>0</v>
      </c>
    </row>
    <row r="3615" spans="1:38">
      <c r="A3615" s="103">
        <v>45625</v>
      </c>
      <c r="B3615" s="7" t="s">
        <v>29</v>
      </c>
      <c r="C3615" s="8" t="s">
        <v>91</v>
      </c>
      <c r="D3615" s="8"/>
      <c r="E3615" s="9"/>
      <c r="F3615" s="11" t="s">
        <v>5642</v>
      </c>
      <c r="G3615" s="11">
        <v>1023182</v>
      </c>
      <c r="H3615" s="11" t="s">
        <v>436</v>
      </c>
      <c r="I3615" s="12" t="s">
        <v>437</v>
      </c>
      <c r="J3615" s="11" t="s">
        <v>31</v>
      </c>
      <c r="K3615" s="29" t="s">
        <v>438</v>
      </c>
      <c r="L3615" s="13">
        <v>5</v>
      </c>
      <c r="M3615" s="14">
        <v>7701</v>
      </c>
      <c r="N3615" s="42">
        <v>45607</v>
      </c>
      <c r="O3615" s="68" t="s">
        <v>3782</v>
      </c>
      <c r="P3615" s="8" t="s">
        <v>33</v>
      </c>
      <c r="Q3615" s="8" t="s">
        <v>115</v>
      </c>
      <c r="R3615" s="8" t="s">
        <v>31</v>
      </c>
      <c r="S3615" s="8" t="s">
        <v>31</v>
      </c>
      <c r="T3615" s="23" t="s">
        <v>31</v>
      </c>
      <c r="U3615" s="8" t="s">
        <v>35</v>
      </c>
      <c r="V3615" s="17">
        <v>284</v>
      </c>
      <c r="W3615" s="17">
        <v>270</v>
      </c>
      <c r="X3615" s="17">
        <v>2.2000000000000002</v>
      </c>
      <c r="Y3615" s="18">
        <v>1</v>
      </c>
      <c r="Z3615" s="33"/>
      <c r="AA3615" s="291">
        <v>908</v>
      </c>
      <c r="AB3615" s="291">
        <v>448</v>
      </c>
      <c r="AC3615" s="291">
        <v>120</v>
      </c>
      <c r="AD3615" s="33" t="s">
        <v>688</v>
      </c>
      <c r="AE3615" s="289">
        <v>1.5</v>
      </c>
      <c r="AF3615"/>
      <c r="AG3615" s="352">
        <f t="shared" si="68"/>
        <v>1356</v>
      </c>
      <c r="AH3615" s="352">
        <f t="shared" si="69"/>
        <v>1356</v>
      </c>
      <c r="AI3615" s="352">
        <f t="shared" si="70"/>
        <v>6780</v>
      </c>
      <c r="AJ3615" s="306">
        <f>SUM(AI3545:AI3615)</f>
        <v>864330</v>
      </c>
      <c r="AK3615" s="306">
        <v>20</v>
      </c>
      <c r="AL3615" s="306">
        <f>QUOTIENT(AJ3615,AK3615)</f>
        <v>43216</v>
      </c>
    </row>
    <row r="3616" spans="1:38">
      <c r="A3616" s="103">
        <v>45628</v>
      </c>
      <c r="B3616" s="20" t="s">
        <v>39</v>
      </c>
      <c r="C3616" s="86" t="s">
        <v>1324</v>
      </c>
      <c r="D3616" s="251"/>
      <c r="F3616" s="11" t="s">
        <v>5655</v>
      </c>
      <c r="G3616" s="11">
        <v>1025987</v>
      </c>
      <c r="H3616" s="11" t="s">
        <v>1824</v>
      </c>
      <c r="I3616" s="12" t="s">
        <v>528</v>
      </c>
      <c r="J3616" s="11" t="s">
        <v>396</v>
      </c>
      <c r="K3616" s="45" t="s">
        <v>397</v>
      </c>
      <c r="L3616" s="13">
        <v>5</v>
      </c>
      <c r="M3616" s="14">
        <v>8781</v>
      </c>
      <c r="N3616" s="15">
        <v>45623</v>
      </c>
      <c r="O3616" s="68" t="s">
        <v>3782</v>
      </c>
      <c r="P3616" s="8" t="s">
        <v>33</v>
      </c>
      <c r="Q3616" s="8" t="s">
        <v>351</v>
      </c>
      <c r="R3616" s="8" t="s">
        <v>31</v>
      </c>
      <c r="S3616" s="8" t="s">
        <v>31</v>
      </c>
      <c r="T3616" s="23" t="s">
        <v>31</v>
      </c>
      <c r="U3616" s="82" t="s">
        <v>4837</v>
      </c>
      <c r="V3616" s="17">
        <v>384</v>
      </c>
      <c r="W3616" s="17">
        <v>190</v>
      </c>
      <c r="X3616" s="17">
        <v>2</v>
      </c>
      <c r="Y3616" s="18">
        <v>1</v>
      </c>
      <c r="Z3616" s="33" t="s">
        <v>1016</v>
      </c>
      <c r="AA3616" s="370">
        <v>259</v>
      </c>
      <c r="AB3616" s="370">
        <v>945</v>
      </c>
      <c r="AC3616" s="370">
        <v>131</v>
      </c>
      <c r="AD3616" s="33" t="s">
        <v>688</v>
      </c>
      <c r="AE3616" s="289">
        <v>1.5</v>
      </c>
      <c r="AG3616" s="353">
        <f t="shared" ref="AG3616:AG3679" si="71">SUM(AA3616:AB3616)</f>
        <v>1204</v>
      </c>
      <c r="AH3616" s="353">
        <f>QUOTIENT(AG3616,Y3616)</f>
        <v>1204</v>
      </c>
      <c r="AI3616" s="353">
        <f>SUMPRODUCT(AH3616,L3616)</f>
        <v>6020</v>
      </c>
    </row>
    <row r="3617" spans="1:35">
      <c r="A3617" s="103">
        <v>45628</v>
      </c>
      <c r="B3617" s="20" t="s">
        <v>39</v>
      </c>
      <c r="C3617" s="8" t="s">
        <v>91</v>
      </c>
      <c r="D3617" s="251"/>
      <c r="F3617" s="11" t="s">
        <v>5655</v>
      </c>
      <c r="G3617" s="11">
        <v>1025987</v>
      </c>
      <c r="H3617" s="11" t="s">
        <v>233</v>
      </c>
      <c r="I3617" s="12" t="s">
        <v>398</v>
      </c>
      <c r="J3617" s="11" t="s">
        <v>396</v>
      </c>
      <c r="K3617" s="45" t="s">
        <v>399</v>
      </c>
      <c r="L3617" s="13">
        <v>5</v>
      </c>
      <c r="M3617" s="14">
        <v>4023</v>
      </c>
      <c r="N3617" s="15">
        <v>45623</v>
      </c>
      <c r="O3617" s="68" t="s">
        <v>3782</v>
      </c>
      <c r="P3617" s="8" t="s">
        <v>33</v>
      </c>
      <c r="Q3617" s="8" t="s">
        <v>351</v>
      </c>
      <c r="R3617" s="8" t="s">
        <v>31</v>
      </c>
      <c r="S3617" s="8" t="s">
        <v>31</v>
      </c>
      <c r="T3617" s="23" t="s">
        <v>31</v>
      </c>
      <c r="U3617" s="82" t="s">
        <v>4837</v>
      </c>
      <c r="V3617" s="17">
        <v>384</v>
      </c>
      <c r="W3617" s="17">
        <v>190</v>
      </c>
      <c r="X3617" s="17">
        <v>2</v>
      </c>
      <c r="Y3617" s="18">
        <v>1</v>
      </c>
      <c r="Z3617" s="33" t="s">
        <v>1018</v>
      </c>
      <c r="AA3617" s="370"/>
      <c r="AB3617" s="370"/>
      <c r="AC3617" s="370"/>
      <c r="AD3617" s="33" t="s">
        <v>688</v>
      </c>
      <c r="AE3617" s="289">
        <v>1.5</v>
      </c>
      <c r="AG3617" s="353">
        <f t="shared" si="71"/>
        <v>0</v>
      </c>
      <c r="AH3617" s="353">
        <f t="shared" ref="AH3617:AH3680" si="72">QUOTIENT(AG3617,Y3617)</f>
        <v>0</v>
      </c>
      <c r="AI3617" s="353">
        <f t="shared" ref="AI3617:AI3680" si="73">SUMPRODUCT(AH3617,L3617)</f>
        <v>0</v>
      </c>
    </row>
    <row r="3618" spans="1:35">
      <c r="A3618" s="103">
        <v>45628</v>
      </c>
      <c r="B3618" s="7" t="s">
        <v>29</v>
      </c>
      <c r="C3618" s="71" t="s">
        <v>178</v>
      </c>
      <c r="D3618" s="303"/>
      <c r="E3618" s="97" t="s">
        <v>1662</v>
      </c>
      <c r="F3618" s="11" t="s">
        <v>5569</v>
      </c>
      <c r="G3618" s="11"/>
      <c r="H3618" s="11" t="s">
        <v>6085</v>
      </c>
      <c r="I3618" s="332" t="s">
        <v>6425</v>
      </c>
      <c r="J3618" s="11" t="s">
        <v>31</v>
      </c>
      <c r="K3618" s="11" t="s">
        <v>5578</v>
      </c>
      <c r="L3618" s="13">
        <v>36</v>
      </c>
      <c r="M3618" s="14" t="s">
        <v>5632</v>
      </c>
      <c r="N3618" s="15">
        <v>45601</v>
      </c>
      <c r="O3618" s="68" t="s">
        <v>3782</v>
      </c>
      <c r="P3618" s="8" t="s">
        <v>33</v>
      </c>
      <c r="Q3618" s="8" t="s">
        <v>34</v>
      </c>
      <c r="R3618" s="8" t="s">
        <v>31</v>
      </c>
      <c r="S3618" s="8" t="s">
        <v>31</v>
      </c>
      <c r="T3618" s="23" t="s">
        <v>31</v>
      </c>
      <c r="U3618" s="8" t="s">
        <v>35</v>
      </c>
      <c r="V3618" s="17">
        <v>200</v>
      </c>
      <c r="W3618" s="17">
        <v>140</v>
      </c>
      <c r="X3618" s="17">
        <v>2.8</v>
      </c>
      <c r="Y3618" s="18">
        <v>1</v>
      </c>
      <c r="Z3618" s="18"/>
      <c r="AA3618" s="72">
        <v>445</v>
      </c>
      <c r="AB3618" s="72">
        <v>512</v>
      </c>
      <c r="AC3618" s="33">
        <v>98</v>
      </c>
      <c r="AD3618" s="268" t="s">
        <v>1128</v>
      </c>
      <c r="AE3618" s="289">
        <v>3</v>
      </c>
      <c r="AG3618" s="353">
        <f t="shared" si="71"/>
        <v>957</v>
      </c>
      <c r="AH3618" s="353">
        <f t="shared" si="72"/>
        <v>957</v>
      </c>
      <c r="AI3618" s="353">
        <f t="shared" si="73"/>
        <v>34452</v>
      </c>
    </row>
    <row r="3619" spans="1:35">
      <c r="A3619" s="103">
        <v>45629</v>
      </c>
      <c r="B3619" s="7" t="s">
        <v>29</v>
      </c>
      <c r="C3619" s="86" t="s">
        <v>1324</v>
      </c>
      <c r="F3619" s="11" t="s">
        <v>5651</v>
      </c>
      <c r="G3619" s="11">
        <v>1026726</v>
      </c>
      <c r="H3619" s="11" t="s">
        <v>3946</v>
      </c>
      <c r="I3619" s="12" t="s">
        <v>4102</v>
      </c>
      <c r="J3619" s="11" t="s">
        <v>31</v>
      </c>
      <c r="K3619" s="25" t="s">
        <v>3947</v>
      </c>
      <c r="L3619" s="32">
        <v>10</v>
      </c>
      <c r="M3619" s="14">
        <v>8333</v>
      </c>
      <c r="N3619" s="15">
        <v>45611</v>
      </c>
      <c r="O3619" s="68" t="s">
        <v>3782</v>
      </c>
      <c r="P3619" s="8" t="s">
        <v>262</v>
      </c>
      <c r="Q3619" s="8" t="s">
        <v>34</v>
      </c>
      <c r="R3619" s="8" t="s">
        <v>31</v>
      </c>
      <c r="S3619" s="8" t="s">
        <v>31</v>
      </c>
      <c r="T3619" s="23" t="s">
        <v>31</v>
      </c>
      <c r="U3619" s="82" t="s">
        <v>2185</v>
      </c>
      <c r="V3619" s="17">
        <v>170</v>
      </c>
      <c r="W3619" s="17">
        <v>155.5</v>
      </c>
      <c r="X3619" s="17">
        <v>1.6</v>
      </c>
      <c r="Y3619" s="18">
        <v>2</v>
      </c>
      <c r="Z3619" s="33" t="s">
        <v>2707</v>
      </c>
      <c r="AA3619" s="33">
        <v>270</v>
      </c>
      <c r="AB3619" s="33">
        <v>424</v>
      </c>
      <c r="AC3619" s="33">
        <v>67</v>
      </c>
      <c r="AD3619" s="33" t="s">
        <v>688</v>
      </c>
      <c r="AE3619" s="289">
        <v>1</v>
      </c>
      <c r="AF3619"/>
      <c r="AG3619" s="353">
        <f t="shared" si="71"/>
        <v>694</v>
      </c>
      <c r="AH3619" s="353">
        <f t="shared" si="72"/>
        <v>347</v>
      </c>
      <c r="AI3619" s="353">
        <f t="shared" si="73"/>
        <v>3470</v>
      </c>
    </row>
    <row r="3620" spans="1:35">
      <c r="A3620" s="103">
        <v>45630</v>
      </c>
      <c r="B3620" s="20" t="s">
        <v>39</v>
      </c>
      <c r="C3620" s="8" t="s">
        <v>91</v>
      </c>
      <c r="D3620" s="21" t="s">
        <v>5757</v>
      </c>
      <c r="E3620" s="9"/>
      <c r="F3620" s="11" t="s">
        <v>5595</v>
      </c>
      <c r="G3620" s="11">
        <v>1027352</v>
      </c>
      <c r="H3620" s="11" t="s">
        <v>4411</v>
      </c>
      <c r="I3620" s="12" t="s">
        <v>1447</v>
      </c>
      <c r="J3620" s="11" t="s">
        <v>31</v>
      </c>
      <c r="K3620" s="11" t="s">
        <v>1448</v>
      </c>
      <c r="L3620" s="66" t="s">
        <v>5633</v>
      </c>
      <c r="M3620" s="14">
        <v>8489</v>
      </c>
      <c r="N3620" s="15">
        <v>45623</v>
      </c>
      <c r="O3620" s="68" t="s">
        <v>3782</v>
      </c>
      <c r="P3620" s="8" t="s">
        <v>33</v>
      </c>
      <c r="Q3620" s="8" t="s">
        <v>34</v>
      </c>
      <c r="R3620" s="8" t="s">
        <v>31</v>
      </c>
      <c r="S3620" s="8" t="s">
        <v>31</v>
      </c>
      <c r="T3620" s="23" t="s">
        <v>31</v>
      </c>
      <c r="U3620" s="82" t="s">
        <v>4837</v>
      </c>
      <c r="V3620" s="17">
        <v>242.8</v>
      </c>
      <c r="W3620" s="17">
        <v>148.5</v>
      </c>
      <c r="X3620" s="17">
        <v>1.6</v>
      </c>
      <c r="Y3620" s="18">
        <v>1</v>
      </c>
      <c r="AA3620" s="33">
        <v>96</v>
      </c>
      <c r="AB3620" s="33">
        <v>221</v>
      </c>
      <c r="AC3620" s="33">
        <v>44</v>
      </c>
      <c r="AD3620" s="33" t="s">
        <v>688</v>
      </c>
      <c r="AE3620" s="289">
        <v>1</v>
      </c>
      <c r="AF3620"/>
      <c r="AG3620" s="353">
        <f t="shared" si="71"/>
        <v>317</v>
      </c>
      <c r="AH3620" s="353">
        <f t="shared" si="72"/>
        <v>317</v>
      </c>
      <c r="AI3620" s="338">
        <v>95100</v>
      </c>
    </row>
    <row r="3621" spans="1:35">
      <c r="A3621" s="103">
        <v>45630</v>
      </c>
      <c r="B3621" s="7" t="s">
        <v>29</v>
      </c>
      <c r="C3621" s="21" t="s">
        <v>281</v>
      </c>
      <c r="D3621" s="8"/>
      <c r="F3621" s="10" t="s">
        <v>5644</v>
      </c>
      <c r="G3621" s="11">
        <v>1025932</v>
      </c>
      <c r="H3621" s="11" t="s">
        <v>527</v>
      </c>
      <c r="I3621" s="12" t="s">
        <v>528</v>
      </c>
      <c r="J3621" s="11" t="s">
        <v>31</v>
      </c>
      <c r="K3621" s="11" t="s">
        <v>3596</v>
      </c>
      <c r="L3621" s="13">
        <v>10</v>
      </c>
      <c r="M3621" s="14">
        <v>8767</v>
      </c>
      <c r="N3621" s="15">
        <v>45625</v>
      </c>
      <c r="O3621" s="68" t="s">
        <v>3782</v>
      </c>
      <c r="P3621" s="8" t="s">
        <v>33</v>
      </c>
      <c r="Q3621" s="8" t="s">
        <v>34</v>
      </c>
      <c r="R3621" s="38" t="s">
        <v>158</v>
      </c>
      <c r="S3621" s="39" t="s">
        <v>1992</v>
      </c>
      <c r="T3621" s="23" t="s">
        <v>31</v>
      </c>
      <c r="U3621" s="82" t="s">
        <v>2185</v>
      </c>
      <c r="V3621" s="17">
        <v>300</v>
      </c>
      <c r="W3621" s="17">
        <v>219.5</v>
      </c>
      <c r="X3621" s="17">
        <v>1.6</v>
      </c>
      <c r="Y3621" s="18">
        <v>1</v>
      </c>
      <c r="Z3621" s="33"/>
      <c r="AA3621" s="33">
        <v>626</v>
      </c>
      <c r="AB3621" s="33">
        <v>619</v>
      </c>
      <c r="AC3621" s="33">
        <v>104</v>
      </c>
      <c r="AD3621" s="33" t="s">
        <v>724</v>
      </c>
      <c r="AE3621" s="289">
        <v>1.5</v>
      </c>
      <c r="AG3621" s="353">
        <f t="shared" si="71"/>
        <v>1245</v>
      </c>
      <c r="AH3621" s="353">
        <f t="shared" si="72"/>
        <v>1245</v>
      </c>
      <c r="AI3621" s="353">
        <f t="shared" si="73"/>
        <v>12450</v>
      </c>
    </row>
    <row r="3622" spans="1:35">
      <c r="A3622" s="103">
        <v>45631</v>
      </c>
      <c r="B3622" s="20" t="s">
        <v>39</v>
      </c>
      <c r="C3622" s="21" t="s">
        <v>281</v>
      </c>
      <c r="D3622" s="8"/>
      <c r="E3622" s="27" t="s">
        <v>56</v>
      </c>
      <c r="F3622" s="25" t="s">
        <v>5648</v>
      </c>
      <c r="G3622" s="25">
        <v>1025410</v>
      </c>
      <c r="H3622" s="11" t="s">
        <v>283</v>
      </c>
      <c r="I3622" s="34" t="s">
        <v>528</v>
      </c>
      <c r="J3622" s="11" t="s">
        <v>31</v>
      </c>
      <c r="K3622" s="11" t="s">
        <v>5532</v>
      </c>
      <c r="L3622" s="13">
        <v>10</v>
      </c>
      <c r="M3622" s="14">
        <v>8408</v>
      </c>
      <c r="N3622" s="15">
        <v>45610</v>
      </c>
      <c r="O3622" s="68" t="s">
        <v>3782</v>
      </c>
      <c r="P3622" s="8" t="s">
        <v>33</v>
      </c>
      <c r="Q3622" s="8" t="s">
        <v>34</v>
      </c>
      <c r="R3622" s="38" t="s">
        <v>158</v>
      </c>
      <c r="S3622" s="94" t="s">
        <v>3634</v>
      </c>
      <c r="T3622" s="31" t="s">
        <v>5532</v>
      </c>
      <c r="U3622" s="82" t="s">
        <v>4837</v>
      </c>
      <c r="V3622" s="17">
        <v>320</v>
      </c>
      <c r="W3622" s="17">
        <v>241</v>
      </c>
      <c r="X3622" s="17">
        <v>2.2000000000000002</v>
      </c>
      <c r="Y3622" s="18">
        <v>1</v>
      </c>
      <c r="Z3622" s="33"/>
      <c r="AA3622" s="33">
        <v>1681</v>
      </c>
      <c r="AB3622" s="33">
        <v>1133</v>
      </c>
      <c r="AC3622" s="33">
        <v>215</v>
      </c>
      <c r="AD3622" s="33" t="s">
        <v>688</v>
      </c>
      <c r="AE3622" s="289">
        <v>2</v>
      </c>
      <c r="AF3622" s="70" t="s">
        <v>5160</v>
      </c>
      <c r="AG3622" s="353">
        <f t="shared" si="71"/>
        <v>2814</v>
      </c>
      <c r="AH3622" s="353">
        <f t="shared" si="72"/>
        <v>2814</v>
      </c>
      <c r="AI3622" s="353">
        <f t="shared" si="73"/>
        <v>28140</v>
      </c>
    </row>
    <row r="3623" spans="1:35">
      <c r="A3623" s="103">
        <v>45631</v>
      </c>
      <c r="B3623" s="20" t="s">
        <v>39</v>
      </c>
      <c r="C3623" s="8" t="s">
        <v>91</v>
      </c>
      <c r="D3623" s="8"/>
      <c r="E3623" s="27" t="s">
        <v>56</v>
      </c>
      <c r="F3623" s="25" t="s">
        <v>5525</v>
      </c>
      <c r="G3623" s="25">
        <v>1025410</v>
      </c>
      <c r="H3623" s="11" t="s">
        <v>283</v>
      </c>
      <c r="I3623" s="34" t="s">
        <v>528</v>
      </c>
      <c r="J3623" s="11" t="s">
        <v>31</v>
      </c>
      <c r="K3623" s="11" t="s">
        <v>5532</v>
      </c>
      <c r="L3623" s="13">
        <v>1</v>
      </c>
      <c r="M3623" s="14">
        <v>8408</v>
      </c>
      <c r="N3623" s="15">
        <v>45610</v>
      </c>
      <c r="O3623" s="68" t="s">
        <v>3782</v>
      </c>
      <c r="P3623" s="8" t="s">
        <v>33</v>
      </c>
      <c r="Q3623" s="8" t="s">
        <v>34</v>
      </c>
      <c r="R3623" s="38" t="s">
        <v>158</v>
      </c>
      <c r="S3623" s="94" t="s">
        <v>3634</v>
      </c>
      <c r="T3623" s="31" t="s">
        <v>5532</v>
      </c>
      <c r="U3623" s="82" t="s">
        <v>4837</v>
      </c>
      <c r="V3623" s="17">
        <v>320</v>
      </c>
      <c r="W3623" s="17">
        <v>241</v>
      </c>
      <c r="X3623" s="17">
        <v>2.2000000000000002</v>
      </c>
      <c r="Y3623" s="18">
        <v>1</v>
      </c>
      <c r="Z3623" s="33"/>
      <c r="AA3623" s="33">
        <v>1681</v>
      </c>
      <c r="AB3623" s="33">
        <v>1133</v>
      </c>
      <c r="AC3623" s="33">
        <v>215</v>
      </c>
      <c r="AD3623" s="33" t="s">
        <v>688</v>
      </c>
      <c r="AE3623" s="289">
        <v>2</v>
      </c>
      <c r="AF3623" s="70" t="s">
        <v>5160</v>
      </c>
      <c r="AG3623" s="353">
        <f t="shared" si="71"/>
        <v>2814</v>
      </c>
      <c r="AH3623" s="353">
        <f t="shared" si="72"/>
        <v>2814</v>
      </c>
      <c r="AI3623" s="353">
        <f t="shared" si="73"/>
        <v>2814</v>
      </c>
    </row>
    <row r="3624" spans="1:35">
      <c r="A3624" s="103">
        <v>45631</v>
      </c>
      <c r="B3624" s="20" t="s">
        <v>39</v>
      </c>
      <c r="C3624" s="8" t="s">
        <v>91</v>
      </c>
      <c r="D3624" s="8"/>
      <c r="E3624" s="27" t="s">
        <v>56</v>
      </c>
      <c r="F3624" s="25" t="s">
        <v>5533</v>
      </c>
      <c r="G3624" s="25">
        <v>1025410</v>
      </c>
      <c r="H3624" s="11" t="s">
        <v>283</v>
      </c>
      <c r="I3624" s="34" t="s">
        <v>528</v>
      </c>
      <c r="J3624" s="11" t="s">
        <v>31</v>
      </c>
      <c r="K3624" s="11" t="s">
        <v>5532</v>
      </c>
      <c r="L3624" s="13">
        <v>1</v>
      </c>
      <c r="M3624" s="14">
        <v>8408</v>
      </c>
      <c r="N3624" s="15">
        <v>45610</v>
      </c>
      <c r="O3624" s="68" t="s">
        <v>3782</v>
      </c>
      <c r="P3624" s="8" t="s">
        <v>33</v>
      </c>
      <c r="Q3624" s="8" t="s">
        <v>34</v>
      </c>
      <c r="R3624" s="38" t="s">
        <v>158</v>
      </c>
      <c r="S3624" s="94" t="s">
        <v>3634</v>
      </c>
      <c r="T3624" s="31" t="s">
        <v>5532</v>
      </c>
      <c r="U3624" s="82" t="s">
        <v>4837</v>
      </c>
      <c r="V3624" s="17">
        <v>320</v>
      </c>
      <c r="W3624" s="17">
        <v>241</v>
      </c>
      <c r="X3624" s="17">
        <v>2.2000000000000002</v>
      </c>
      <c r="Y3624" s="18">
        <v>1</v>
      </c>
      <c r="Z3624" s="33"/>
      <c r="AA3624" s="33">
        <v>1681</v>
      </c>
      <c r="AB3624" s="33">
        <v>1133</v>
      </c>
      <c r="AC3624" s="33">
        <v>215</v>
      </c>
      <c r="AD3624" s="33" t="s">
        <v>688</v>
      </c>
      <c r="AE3624" s="289">
        <v>2</v>
      </c>
      <c r="AF3624" s="70" t="s">
        <v>5160</v>
      </c>
      <c r="AG3624" s="353">
        <f t="shared" si="71"/>
        <v>2814</v>
      </c>
      <c r="AH3624" s="353">
        <f t="shared" si="72"/>
        <v>2814</v>
      </c>
      <c r="AI3624" s="353">
        <f t="shared" si="73"/>
        <v>2814</v>
      </c>
    </row>
    <row r="3625" spans="1:35">
      <c r="A3625" s="103">
        <v>45631</v>
      </c>
      <c r="B3625" s="7" t="s">
        <v>29</v>
      </c>
      <c r="C3625" s="21" t="s">
        <v>281</v>
      </c>
      <c r="D3625" s="21" t="s">
        <v>5757</v>
      </c>
      <c r="F3625" s="10" t="s">
        <v>5605</v>
      </c>
      <c r="G3625" s="11">
        <v>1023163</v>
      </c>
      <c r="H3625" s="11" t="s">
        <v>1487</v>
      </c>
      <c r="I3625" s="12" t="s">
        <v>1488</v>
      </c>
      <c r="J3625" s="11" t="s">
        <v>31</v>
      </c>
      <c r="K3625" s="11" t="s">
        <v>2162</v>
      </c>
      <c r="L3625" s="13">
        <v>20</v>
      </c>
      <c r="M3625" s="14">
        <v>8661</v>
      </c>
      <c r="N3625" s="15">
        <v>45589</v>
      </c>
      <c r="O3625" s="68" t="s">
        <v>3782</v>
      </c>
      <c r="P3625" s="8" t="s">
        <v>33</v>
      </c>
      <c r="Q3625" s="8" t="s">
        <v>34</v>
      </c>
      <c r="R3625" s="8" t="s">
        <v>31</v>
      </c>
      <c r="S3625" s="8" t="s">
        <v>31</v>
      </c>
      <c r="T3625" s="23" t="s">
        <v>31</v>
      </c>
      <c r="U3625" s="82" t="s">
        <v>2185</v>
      </c>
      <c r="V3625" s="17">
        <v>238.6</v>
      </c>
      <c r="W3625" s="17">
        <v>190</v>
      </c>
      <c r="X3625" s="17">
        <v>1.6</v>
      </c>
      <c r="Y3625" s="18">
        <v>2</v>
      </c>
      <c r="Z3625" s="33" t="s">
        <v>2707</v>
      </c>
      <c r="AA3625" s="33">
        <v>696</v>
      </c>
      <c r="AB3625" s="33">
        <v>834</v>
      </c>
      <c r="AC3625" s="33">
        <v>96</v>
      </c>
      <c r="AD3625" s="33" t="s">
        <v>688</v>
      </c>
      <c r="AE3625" s="289">
        <v>1.5</v>
      </c>
      <c r="AF3625"/>
      <c r="AG3625" s="353">
        <f t="shared" si="71"/>
        <v>1530</v>
      </c>
      <c r="AH3625" s="353">
        <f t="shared" si="72"/>
        <v>765</v>
      </c>
      <c r="AI3625" s="353">
        <f t="shared" si="73"/>
        <v>15300</v>
      </c>
    </row>
    <row r="3626" spans="1:35">
      <c r="A3626" s="103">
        <v>45632</v>
      </c>
      <c r="B3626" s="20" t="s">
        <v>39</v>
      </c>
      <c r="C3626" s="21" t="s">
        <v>281</v>
      </c>
      <c r="D3626" s="24"/>
      <c r="F3626" s="25" t="s">
        <v>5654</v>
      </c>
      <c r="G3626" s="11">
        <v>1023203</v>
      </c>
      <c r="H3626" s="11" t="s">
        <v>1297</v>
      </c>
      <c r="I3626" s="12" t="s">
        <v>612</v>
      </c>
      <c r="J3626" s="11" t="s">
        <v>31</v>
      </c>
      <c r="K3626" s="25" t="s">
        <v>4246</v>
      </c>
      <c r="L3626" s="32">
        <v>40</v>
      </c>
      <c r="M3626" s="14">
        <v>8593</v>
      </c>
      <c r="N3626" s="15">
        <v>45630</v>
      </c>
      <c r="O3626" s="68" t="s">
        <v>3782</v>
      </c>
      <c r="P3626" s="56" t="s">
        <v>244</v>
      </c>
      <c r="Q3626" s="8" t="s">
        <v>34</v>
      </c>
      <c r="R3626" s="8" t="s">
        <v>31</v>
      </c>
      <c r="S3626" s="23" t="s">
        <v>31</v>
      </c>
      <c r="T3626" s="31" t="s">
        <v>5685</v>
      </c>
      <c r="U3626" s="82" t="s">
        <v>4837</v>
      </c>
      <c r="V3626" s="17">
        <v>220</v>
      </c>
      <c r="W3626" s="17">
        <v>190</v>
      </c>
      <c r="X3626" s="17">
        <v>1.6</v>
      </c>
      <c r="Y3626" s="18">
        <v>1</v>
      </c>
      <c r="Z3626" s="18"/>
      <c r="AA3626" s="33">
        <v>571</v>
      </c>
      <c r="AB3626" s="70">
        <v>577</v>
      </c>
      <c r="AC3626" s="33">
        <v>176</v>
      </c>
      <c r="AD3626" s="33" t="s">
        <v>688</v>
      </c>
      <c r="AE3626" s="289">
        <v>1.5</v>
      </c>
      <c r="AF3626" s="70" t="s">
        <v>5160</v>
      </c>
      <c r="AG3626" s="353">
        <f t="shared" si="71"/>
        <v>1148</v>
      </c>
      <c r="AH3626" s="353">
        <f t="shared" si="72"/>
        <v>1148</v>
      </c>
      <c r="AI3626" s="353">
        <f t="shared" si="73"/>
        <v>45920</v>
      </c>
    </row>
    <row r="3627" spans="1:35">
      <c r="A3627" s="103">
        <v>45632</v>
      </c>
      <c r="B3627" s="7" t="s">
        <v>29</v>
      </c>
      <c r="C3627" s="8" t="s">
        <v>91</v>
      </c>
      <c r="D3627" s="24" t="s">
        <v>41</v>
      </c>
      <c r="E3627" s="9"/>
      <c r="F3627" s="10" t="s">
        <v>5649</v>
      </c>
      <c r="G3627" s="11">
        <v>1023189</v>
      </c>
      <c r="H3627" s="11" t="s">
        <v>2710</v>
      </c>
      <c r="I3627" s="12" t="s">
        <v>2129</v>
      </c>
      <c r="J3627" s="11" t="s">
        <v>61</v>
      </c>
      <c r="K3627" s="11" t="s">
        <v>562</v>
      </c>
      <c r="L3627" s="13">
        <v>5</v>
      </c>
      <c r="M3627" s="14">
        <v>7702</v>
      </c>
      <c r="N3627" s="15">
        <v>45610</v>
      </c>
      <c r="O3627" s="68" t="s">
        <v>3782</v>
      </c>
      <c r="P3627" s="8" t="s">
        <v>33</v>
      </c>
      <c r="Q3627" s="8" t="s">
        <v>34</v>
      </c>
      <c r="R3627" s="8" t="s">
        <v>31</v>
      </c>
      <c r="S3627" s="8" t="s">
        <v>31</v>
      </c>
      <c r="T3627" s="23" t="s">
        <v>31</v>
      </c>
      <c r="U3627" s="82" t="s">
        <v>2185</v>
      </c>
      <c r="V3627" s="17">
        <v>284</v>
      </c>
      <c r="W3627" s="17">
        <v>205</v>
      </c>
      <c r="X3627" s="17">
        <v>2.2000000000000002</v>
      </c>
      <c r="Y3627" s="18">
        <v>1</v>
      </c>
      <c r="Z3627" s="33"/>
      <c r="AA3627" s="33">
        <v>994</v>
      </c>
      <c r="AB3627" s="33">
        <v>997</v>
      </c>
      <c r="AC3627" s="33">
        <v>136</v>
      </c>
      <c r="AD3627" s="33" t="s">
        <v>724</v>
      </c>
      <c r="AE3627" s="289">
        <v>1.5</v>
      </c>
      <c r="AF3627"/>
      <c r="AG3627" s="353">
        <f t="shared" si="71"/>
        <v>1991</v>
      </c>
      <c r="AH3627" s="353">
        <f t="shared" si="72"/>
        <v>1991</v>
      </c>
      <c r="AI3627" s="353">
        <f t="shared" si="73"/>
        <v>9955</v>
      </c>
    </row>
    <row r="3628" spans="1:35">
      <c r="A3628" s="103">
        <v>45635</v>
      </c>
      <c r="B3628" s="20" t="s">
        <v>39</v>
      </c>
      <c r="C3628" s="8" t="s">
        <v>91</v>
      </c>
      <c r="D3628" s="8"/>
      <c r="E3628" s="9"/>
      <c r="F3628" s="25" t="s">
        <v>5463</v>
      </c>
      <c r="G3628" s="11">
        <v>1023229</v>
      </c>
      <c r="H3628" s="11" t="s">
        <v>3792</v>
      </c>
      <c r="I3628" s="12" t="s">
        <v>2794</v>
      </c>
      <c r="J3628" s="11" t="s">
        <v>3887</v>
      </c>
      <c r="K3628" s="11" t="s">
        <v>3889</v>
      </c>
      <c r="L3628" s="65">
        <v>49</v>
      </c>
      <c r="M3628" s="92">
        <v>7760</v>
      </c>
      <c r="N3628" s="15">
        <v>45621</v>
      </c>
      <c r="O3628" s="68" t="s">
        <v>3782</v>
      </c>
      <c r="P3628" s="8" t="s">
        <v>85</v>
      </c>
      <c r="Q3628" s="8" t="s">
        <v>351</v>
      </c>
      <c r="R3628" s="8" t="s">
        <v>31</v>
      </c>
      <c r="S3628" s="8" t="s">
        <v>31</v>
      </c>
      <c r="T3628" s="44" t="s">
        <v>5663</v>
      </c>
      <c r="U3628" s="82" t="s">
        <v>4837</v>
      </c>
      <c r="V3628" s="17">
        <v>418</v>
      </c>
      <c r="W3628" s="17">
        <v>230</v>
      </c>
      <c r="X3628" s="17">
        <v>1.6</v>
      </c>
      <c r="Y3628" s="18">
        <v>1</v>
      </c>
      <c r="Z3628" s="18" t="s">
        <v>987</v>
      </c>
      <c r="AA3628" s="370">
        <v>0</v>
      </c>
      <c r="AB3628" s="370">
        <v>832</v>
      </c>
      <c r="AC3628" s="33">
        <v>116</v>
      </c>
      <c r="AD3628" s="33" t="s">
        <v>724</v>
      </c>
      <c r="AE3628" s="289">
        <v>1.5</v>
      </c>
      <c r="AF3628" s="70" t="s">
        <v>5160</v>
      </c>
      <c r="AG3628" s="353">
        <f t="shared" si="71"/>
        <v>832</v>
      </c>
      <c r="AH3628" s="353">
        <f t="shared" si="72"/>
        <v>832</v>
      </c>
      <c r="AI3628" s="353">
        <f t="shared" si="73"/>
        <v>40768</v>
      </c>
    </row>
    <row r="3629" spans="1:35">
      <c r="A3629" s="103">
        <v>45635</v>
      </c>
      <c r="B3629" s="20" t="s">
        <v>39</v>
      </c>
      <c r="C3629" s="62" t="s">
        <v>5468</v>
      </c>
      <c r="D3629" s="8"/>
      <c r="E3629" s="8"/>
      <c r="F3629" s="25" t="s">
        <v>5463</v>
      </c>
      <c r="G3629" s="11">
        <v>1023229</v>
      </c>
      <c r="H3629" s="11" t="s">
        <v>3792</v>
      </c>
      <c r="I3629" s="12" t="s">
        <v>733</v>
      </c>
      <c r="J3629" s="11" t="s">
        <v>3887</v>
      </c>
      <c r="K3629" s="11" t="s">
        <v>2793</v>
      </c>
      <c r="L3629" s="32" t="s">
        <v>417</v>
      </c>
      <c r="M3629" s="62" t="s">
        <v>5468</v>
      </c>
      <c r="N3629" s="15">
        <v>45621</v>
      </c>
      <c r="O3629" s="68" t="s">
        <v>3782</v>
      </c>
      <c r="P3629" s="8" t="s">
        <v>85</v>
      </c>
      <c r="Q3629" s="8" t="s">
        <v>351</v>
      </c>
      <c r="R3629" s="8" t="s">
        <v>31</v>
      </c>
      <c r="S3629" s="8" t="s">
        <v>417</v>
      </c>
      <c r="T3629" s="44" t="s">
        <v>5663</v>
      </c>
      <c r="U3629" s="82" t="s">
        <v>4837</v>
      </c>
      <c r="V3629" s="17">
        <v>418</v>
      </c>
      <c r="W3629" s="17">
        <v>230</v>
      </c>
      <c r="X3629" s="17">
        <v>1.6</v>
      </c>
      <c r="Y3629" s="18">
        <v>1</v>
      </c>
      <c r="Z3629" s="18" t="s">
        <v>990</v>
      </c>
      <c r="AA3629" s="370"/>
      <c r="AB3629" s="370"/>
      <c r="AC3629" s="33">
        <v>116</v>
      </c>
      <c r="AD3629" s="33" t="s">
        <v>724</v>
      </c>
      <c r="AE3629" s="289">
        <v>1.5</v>
      </c>
      <c r="AF3629" s="70" t="s">
        <v>5160</v>
      </c>
      <c r="AG3629" s="353">
        <f t="shared" si="71"/>
        <v>0</v>
      </c>
      <c r="AH3629" s="353">
        <f t="shared" si="72"/>
        <v>0</v>
      </c>
      <c r="AI3629" s="338">
        <v>0</v>
      </c>
    </row>
    <row r="3630" spans="1:35" ht="19.5">
      <c r="A3630" s="103">
        <v>45635</v>
      </c>
      <c r="B3630" s="20" t="s">
        <v>39</v>
      </c>
      <c r="C3630" s="8" t="s">
        <v>91</v>
      </c>
      <c r="D3630" s="8"/>
      <c r="E3630" s="9"/>
      <c r="F3630" s="25" t="s">
        <v>5661</v>
      </c>
      <c r="G3630" s="11">
        <v>1023229</v>
      </c>
      <c r="H3630" s="11" t="s">
        <v>3792</v>
      </c>
      <c r="I3630" s="12" t="s">
        <v>2794</v>
      </c>
      <c r="J3630" s="11" t="s">
        <v>5662</v>
      </c>
      <c r="K3630" s="11" t="s">
        <v>3889</v>
      </c>
      <c r="L3630" s="65">
        <v>1</v>
      </c>
      <c r="M3630" s="92">
        <v>7760</v>
      </c>
      <c r="N3630" s="15">
        <v>45621</v>
      </c>
      <c r="O3630" s="68" t="s">
        <v>3782</v>
      </c>
      <c r="P3630" s="8" t="s">
        <v>85</v>
      </c>
      <c r="Q3630" s="8" t="s">
        <v>351</v>
      </c>
      <c r="R3630" s="99" t="s">
        <v>1090</v>
      </c>
      <c r="S3630" s="39" t="s">
        <v>5664</v>
      </c>
      <c r="T3630" s="44" t="s">
        <v>5663</v>
      </c>
      <c r="U3630" s="82" t="s">
        <v>4837</v>
      </c>
      <c r="V3630" s="17">
        <v>418</v>
      </c>
      <c r="W3630" s="17">
        <v>230</v>
      </c>
      <c r="X3630" s="17">
        <v>1.6</v>
      </c>
      <c r="Y3630" s="18">
        <v>1</v>
      </c>
      <c r="Z3630" s="18" t="s">
        <v>987</v>
      </c>
      <c r="AA3630" s="370">
        <v>0</v>
      </c>
      <c r="AB3630" s="370">
        <v>832</v>
      </c>
      <c r="AC3630" s="33">
        <v>116</v>
      </c>
      <c r="AD3630" s="33" t="s">
        <v>724</v>
      </c>
      <c r="AE3630" s="289">
        <v>1.5</v>
      </c>
      <c r="AF3630" s="70" t="s">
        <v>5160</v>
      </c>
      <c r="AG3630" s="353">
        <f t="shared" si="71"/>
        <v>832</v>
      </c>
      <c r="AH3630" s="353">
        <f t="shared" si="72"/>
        <v>832</v>
      </c>
      <c r="AI3630" s="353">
        <f t="shared" si="73"/>
        <v>832</v>
      </c>
    </row>
    <row r="3631" spans="1:35">
      <c r="A3631" s="103">
        <v>45635</v>
      </c>
      <c r="B3631" s="20" t="s">
        <v>39</v>
      </c>
      <c r="C3631" s="62" t="s">
        <v>5468</v>
      </c>
      <c r="D3631" s="8"/>
      <c r="E3631" s="8"/>
      <c r="F3631" s="25" t="s">
        <v>5661</v>
      </c>
      <c r="G3631" s="11">
        <v>1023229</v>
      </c>
      <c r="H3631" s="11" t="s">
        <v>3792</v>
      </c>
      <c r="I3631" s="12" t="s">
        <v>733</v>
      </c>
      <c r="J3631" s="11" t="s">
        <v>5662</v>
      </c>
      <c r="K3631" s="11" t="s">
        <v>2793</v>
      </c>
      <c r="L3631" s="32" t="s">
        <v>417</v>
      </c>
      <c r="M3631" s="62" t="s">
        <v>5468</v>
      </c>
      <c r="N3631" s="15">
        <v>45621</v>
      </c>
      <c r="O3631" s="68" t="s">
        <v>3782</v>
      </c>
      <c r="P3631" s="8" t="s">
        <v>85</v>
      </c>
      <c r="Q3631" s="8" t="s">
        <v>351</v>
      </c>
      <c r="R3631" s="8" t="s">
        <v>31</v>
      </c>
      <c r="S3631" s="8" t="s">
        <v>417</v>
      </c>
      <c r="T3631" s="44" t="s">
        <v>5663</v>
      </c>
      <c r="U3631" s="82" t="s">
        <v>4837</v>
      </c>
      <c r="V3631" s="17">
        <v>418</v>
      </c>
      <c r="W3631" s="17">
        <v>230</v>
      </c>
      <c r="X3631" s="17">
        <v>1.6</v>
      </c>
      <c r="Y3631" s="18">
        <v>1</v>
      </c>
      <c r="Z3631" s="18" t="s">
        <v>990</v>
      </c>
      <c r="AA3631" s="370"/>
      <c r="AB3631" s="370"/>
      <c r="AC3631" s="33">
        <v>116</v>
      </c>
      <c r="AD3631" s="33" t="s">
        <v>724</v>
      </c>
      <c r="AE3631" s="289">
        <v>1.5</v>
      </c>
      <c r="AF3631" s="70" t="s">
        <v>5160</v>
      </c>
      <c r="AG3631" s="353">
        <f t="shared" si="71"/>
        <v>0</v>
      </c>
      <c r="AH3631" s="353">
        <f t="shared" si="72"/>
        <v>0</v>
      </c>
      <c r="AI3631" s="338">
        <v>0</v>
      </c>
    </row>
    <row r="3632" spans="1:35">
      <c r="A3632" s="103">
        <v>45635</v>
      </c>
      <c r="B3632" s="7" t="s">
        <v>29</v>
      </c>
      <c r="C3632" s="8" t="s">
        <v>91</v>
      </c>
      <c r="D3632" s="24" t="s">
        <v>41</v>
      </c>
      <c r="E3632" s="9"/>
      <c r="F3632" s="29" t="s">
        <v>5648</v>
      </c>
      <c r="G3632" s="11">
        <v>1025410</v>
      </c>
      <c r="H3632" s="25" t="s">
        <v>1105</v>
      </c>
      <c r="I3632" s="25" t="s">
        <v>707</v>
      </c>
      <c r="J3632" s="25" t="s">
        <v>871</v>
      </c>
      <c r="K3632" s="25" t="s">
        <v>255</v>
      </c>
      <c r="L3632" s="32">
        <v>10</v>
      </c>
      <c r="M3632" s="14" t="s">
        <v>61</v>
      </c>
      <c r="N3632" s="15">
        <v>45615</v>
      </c>
      <c r="O3632" s="68" t="s">
        <v>3782</v>
      </c>
      <c r="P3632" s="8" t="s">
        <v>699</v>
      </c>
      <c r="Q3632" s="8" t="s">
        <v>34</v>
      </c>
      <c r="R3632" s="8" t="s">
        <v>31</v>
      </c>
      <c r="S3632" s="8" t="s">
        <v>31</v>
      </c>
      <c r="T3632" s="8" t="s">
        <v>31</v>
      </c>
      <c r="U3632" s="82" t="s">
        <v>2185</v>
      </c>
      <c r="V3632" s="17">
        <v>338</v>
      </c>
      <c r="W3632" s="17">
        <v>210</v>
      </c>
      <c r="X3632" s="17">
        <v>1.6</v>
      </c>
      <c r="Y3632" s="18">
        <v>5</v>
      </c>
      <c r="Z3632" s="18" t="s">
        <v>1163</v>
      </c>
      <c r="AA3632" s="370">
        <v>1365</v>
      </c>
      <c r="AB3632" s="370">
        <v>0</v>
      </c>
      <c r="AC3632" s="370">
        <v>68</v>
      </c>
      <c r="AD3632" s="33" t="s">
        <v>688</v>
      </c>
      <c r="AE3632" s="377">
        <v>1</v>
      </c>
      <c r="AG3632" s="353">
        <f t="shared" si="71"/>
        <v>1365</v>
      </c>
      <c r="AH3632" s="353">
        <f t="shared" si="72"/>
        <v>273</v>
      </c>
      <c r="AI3632" s="353">
        <f t="shared" si="73"/>
        <v>2730</v>
      </c>
    </row>
    <row r="3633" spans="1:35">
      <c r="A3633" s="103">
        <v>45635</v>
      </c>
      <c r="B3633" s="7" t="s">
        <v>29</v>
      </c>
      <c r="C3633" s="8" t="s">
        <v>91</v>
      </c>
      <c r="D3633" s="24" t="s">
        <v>41</v>
      </c>
      <c r="E3633" s="9"/>
      <c r="F3633" s="29" t="s">
        <v>5648</v>
      </c>
      <c r="G3633" s="11">
        <v>1025410</v>
      </c>
      <c r="H3633" s="25" t="s">
        <v>1105</v>
      </c>
      <c r="I3633" s="25" t="s">
        <v>872</v>
      </c>
      <c r="J3633" s="25" t="s">
        <v>871</v>
      </c>
      <c r="K3633" s="25" t="s">
        <v>257</v>
      </c>
      <c r="L3633" s="32">
        <v>10</v>
      </c>
      <c r="M3633" s="14">
        <v>2578</v>
      </c>
      <c r="N3633" s="15">
        <v>45615</v>
      </c>
      <c r="O3633" s="68" t="s">
        <v>3782</v>
      </c>
      <c r="P3633" s="8" t="s">
        <v>699</v>
      </c>
      <c r="Q3633" s="8" t="s">
        <v>34</v>
      </c>
      <c r="R3633" s="8" t="s">
        <v>31</v>
      </c>
      <c r="S3633" s="8" t="s">
        <v>31</v>
      </c>
      <c r="T3633" s="8" t="s">
        <v>31</v>
      </c>
      <c r="U3633" s="82" t="s">
        <v>2185</v>
      </c>
      <c r="V3633" s="17">
        <v>338</v>
      </c>
      <c r="W3633" s="17">
        <v>210</v>
      </c>
      <c r="X3633" s="17">
        <v>1.6</v>
      </c>
      <c r="Y3633" s="18">
        <v>5</v>
      </c>
      <c r="Z3633" s="33" t="s">
        <v>1106</v>
      </c>
      <c r="AA3633" s="370"/>
      <c r="AB3633" s="370"/>
      <c r="AC3633" s="370"/>
      <c r="AD3633" s="33" t="s">
        <v>688</v>
      </c>
      <c r="AE3633" s="377"/>
      <c r="AG3633" s="353">
        <f t="shared" si="71"/>
        <v>0</v>
      </c>
      <c r="AH3633" s="353">
        <f t="shared" si="72"/>
        <v>0</v>
      </c>
      <c r="AI3633" s="353">
        <f t="shared" si="73"/>
        <v>0</v>
      </c>
    </row>
    <row r="3634" spans="1:35">
      <c r="A3634" s="103">
        <v>45636</v>
      </c>
      <c r="B3634" s="7" t="s">
        <v>29</v>
      </c>
      <c r="C3634" s="8" t="s">
        <v>91</v>
      </c>
      <c r="D3634" s="8"/>
      <c r="E3634" s="26"/>
      <c r="F3634" s="11" t="s">
        <v>5655</v>
      </c>
      <c r="G3634" s="11">
        <v>1025987</v>
      </c>
      <c r="H3634" s="11" t="s">
        <v>233</v>
      </c>
      <c r="I3634" s="12" t="s">
        <v>2260</v>
      </c>
      <c r="J3634" s="11" t="s">
        <v>524</v>
      </c>
      <c r="K3634" s="25" t="s">
        <v>525</v>
      </c>
      <c r="L3634" s="13">
        <v>5</v>
      </c>
      <c r="M3634" s="14">
        <v>2878</v>
      </c>
      <c r="N3634" s="15">
        <v>45617</v>
      </c>
      <c r="O3634" s="68" t="s">
        <v>3782</v>
      </c>
      <c r="P3634" s="8" t="s">
        <v>33</v>
      </c>
      <c r="Q3634" s="8" t="s">
        <v>34</v>
      </c>
      <c r="R3634" s="8" t="s">
        <v>31</v>
      </c>
      <c r="S3634" s="23" t="s">
        <v>31</v>
      </c>
      <c r="T3634" s="23" t="s">
        <v>31</v>
      </c>
      <c r="U3634" s="82" t="s">
        <v>2185</v>
      </c>
      <c r="V3634" s="17">
        <v>185</v>
      </c>
      <c r="W3634" s="17">
        <v>94</v>
      </c>
      <c r="X3634" s="17">
        <v>1.6</v>
      </c>
      <c r="Y3634" s="18">
        <v>1</v>
      </c>
      <c r="Z3634" s="33" t="s">
        <v>1016</v>
      </c>
      <c r="AA3634" s="374">
        <v>71</v>
      </c>
      <c r="AB3634" s="374">
        <v>200</v>
      </c>
      <c r="AC3634" s="374">
        <v>61</v>
      </c>
      <c r="AD3634" s="33" t="s">
        <v>724</v>
      </c>
      <c r="AE3634" s="289">
        <v>1</v>
      </c>
      <c r="AF3634"/>
      <c r="AG3634" s="353">
        <f t="shared" si="71"/>
        <v>271</v>
      </c>
      <c r="AH3634" s="353">
        <f t="shared" si="72"/>
        <v>271</v>
      </c>
      <c r="AI3634" s="353">
        <f t="shared" si="73"/>
        <v>1355</v>
      </c>
    </row>
    <row r="3635" spans="1:35">
      <c r="A3635" s="103">
        <v>45636</v>
      </c>
      <c r="B3635" s="7" t="s">
        <v>29</v>
      </c>
      <c r="C3635" s="8" t="s">
        <v>91</v>
      </c>
      <c r="D3635" s="8"/>
      <c r="E3635" s="26"/>
      <c r="F3635" s="11" t="s">
        <v>5655</v>
      </c>
      <c r="G3635" s="11">
        <v>1025987</v>
      </c>
      <c r="H3635" s="11" t="s">
        <v>233</v>
      </c>
      <c r="I3635" s="12" t="s">
        <v>2261</v>
      </c>
      <c r="J3635" s="11" t="s">
        <v>2262</v>
      </c>
      <c r="K3635" s="25" t="s">
        <v>526</v>
      </c>
      <c r="L3635" s="13">
        <v>5</v>
      </c>
      <c r="M3635" s="14">
        <v>3676</v>
      </c>
      <c r="N3635" s="15">
        <v>45617</v>
      </c>
      <c r="O3635" s="68" t="s">
        <v>3782</v>
      </c>
      <c r="P3635" s="8" t="s">
        <v>33</v>
      </c>
      <c r="Q3635" s="8" t="s">
        <v>34</v>
      </c>
      <c r="R3635" s="8" t="s">
        <v>31</v>
      </c>
      <c r="S3635" s="23" t="s">
        <v>31</v>
      </c>
      <c r="T3635" s="23" t="s">
        <v>31</v>
      </c>
      <c r="U3635" s="82" t="s">
        <v>2185</v>
      </c>
      <c r="V3635" s="17">
        <v>185</v>
      </c>
      <c r="W3635" s="17">
        <v>94</v>
      </c>
      <c r="X3635" s="17">
        <v>1.6</v>
      </c>
      <c r="Y3635" s="18">
        <v>1</v>
      </c>
      <c r="Z3635" s="33" t="s">
        <v>1018</v>
      </c>
      <c r="AA3635" s="374"/>
      <c r="AB3635" s="374"/>
      <c r="AC3635" s="374"/>
      <c r="AD3635" s="33" t="s">
        <v>724</v>
      </c>
      <c r="AE3635" s="289">
        <v>1</v>
      </c>
      <c r="AF3635"/>
      <c r="AG3635" s="353">
        <f t="shared" si="71"/>
        <v>0</v>
      </c>
      <c r="AH3635" s="353">
        <f t="shared" si="72"/>
        <v>0</v>
      </c>
      <c r="AI3635" s="353">
        <f t="shared" si="73"/>
        <v>0</v>
      </c>
    </row>
    <row r="3636" spans="1:35">
      <c r="A3636" s="103">
        <v>45637</v>
      </c>
      <c r="B3636" s="7" t="s">
        <v>29</v>
      </c>
      <c r="C3636" s="8" t="s">
        <v>91</v>
      </c>
      <c r="D3636" s="8"/>
      <c r="E3636" s="9"/>
      <c r="F3636" s="11" t="s">
        <v>5655</v>
      </c>
      <c r="G3636" s="11">
        <v>1025987</v>
      </c>
      <c r="H3636" s="11" t="s">
        <v>1824</v>
      </c>
      <c r="I3636" s="12" t="s">
        <v>815</v>
      </c>
      <c r="J3636" s="11" t="s">
        <v>31</v>
      </c>
      <c r="K3636" s="25" t="s">
        <v>231</v>
      </c>
      <c r="L3636" s="13">
        <v>5</v>
      </c>
      <c r="M3636" s="14">
        <v>2886</v>
      </c>
      <c r="N3636" s="15">
        <v>45617</v>
      </c>
      <c r="O3636" s="68" t="s">
        <v>3782</v>
      </c>
      <c r="P3636" s="8" t="s">
        <v>85</v>
      </c>
      <c r="Q3636" s="8" t="s">
        <v>34</v>
      </c>
      <c r="R3636" s="8" t="s">
        <v>31</v>
      </c>
      <c r="S3636" s="23" t="s">
        <v>31</v>
      </c>
      <c r="T3636" s="23" t="s">
        <v>31</v>
      </c>
      <c r="U3636" s="82" t="s">
        <v>2185</v>
      </c>
      <c r="V3636" s="17">
        <v>95</v>
      </c>
      <c r="W3636" s="17">
        <v>92</v>
      </c>
      <c r="X3636" s="17">
        <v>1.6</v>
      </c>
      <c r="Y3636" s="18">
        <v>10</v>
      </c>
      <c r="Z3636" s="33" t="s">
        <v>3829</v>
      </c>
      <c r="AA3636" s="33">
        <v>0</v>
      </c>
      <c r="AB3636" s="33">
        <v>40</v>
      </c>
      <c r="AC3636" s="33">
        <v>3</v>
      </c>
      <c r="AD3636" s="33" t="s">
        <v>724</v>
      </c>
      <c r="AE3636" s="289">
        <v>0.5</v>
      </c>
      <c r="AF3636"/>
      <c r="AG3636" s="353">
        <f t="shared" si="71"/>
        <v>40</v>
      </c>
      <c r="AH3636" s="353">
        <f t="shared" si="72"/>
        <v>4</v>
      </c>
      <c r="AI3636" s="353">
        <f t="shared" si="73"/>
        <v>20</v>
      </c>
    </row>
    <row r="3637" spans="1:35">
      <c r="A3637" s="103">
        <v>45637</v>
      </c>
      <c r="B3637" s="7" t="s">
        <v>29</v>
      </c>
      <c r="C3637" s="8" t="s">
        <v>91</v>
      </c>
      <c r="D3637" s="8"/>
      <c r="E3637" s="49"/>
      <c r="F3637" s="11" t="s">
        <v>5655</v>
      </c>
      <c r="G3637" s="11">
        <v>1025987</v>
      </c>
      <c r="H3637" s="11" t="s">
        <v>511</v>
      </c>
      <c r="I3637" s="12" t="s">
        <v>2099</v>
      </c>
      <c r="J3637" s="11" t="s">
        <v>512</v>
      </c>
      <c r="K3637" s="45" t="s">
        <v>513</v>
      </c>
      <c r="L3637" s="13">
        <v>5</v>
      </c>
      <c r="M3637" s="14">
        <v>2881</v>
      </c>
      <c r="N3637" s="15">
        <v>45617</v>
      </c>
      <c r="O3637" s="68" t="s">
        <v>3782</v>
      </c>
      <c r="P3637" s="8" t="s">
        <v>85</v>
      </c>
      <c r="Q3637" s="8" t="s">
        <v>182</v>
      </c>
      <c r="R3637" s="8" t="s">
        <v>31</v>
      </c>
      <c r="S3637" s="8" t="s">
        <v>31</v>
      </c>
      <c r="T3637" s="23" t="s">
        <v>31</v>
      </c>
      <c r="U3637" s="82" t="s">
        <v>2185</v>
      </c>
      <c r="V3637" s="17">
        <v>164.5</v>
      </c>
      <c r="W3637" s="17">
        <v>113</v>
      </c>
      <c r="X3637" s="17">
        <v>1.6</v>
      </c>
      <c r="Y3637" s="18">
        <v>1</v>
      </c>
      <c r="Z3637" s="33" t="s">
        <v>1016</v>
      </c>
      <c r="AA3637" s="373">
        <v>0</v>
      </c>
      <c r="AB3637" s="373">
        <v>88</v>
      </c>
      <c r="AC3637" s="373">
        <v>24</v>
      </c>
      <c r="AD3637" s="33" t="s">
        <v>724</v>
      </c>
      <c r="AE3637" s="289">
        <v>1</v>
      </c>
      <c r="AF3637"/>
      <c r="AG3637" s="353">
        <f t="shared" si="71"/>
        <v>88</v>
      </c>
      <c r="AH3637" s="353">
        <f t="shared" si="72"/>
        <v>88</v>
      </c>
      <c r="AI3637" s="353">
        <f t="shared" si="73"/>
        <v>440</v>
      </c>
    </row>
    <row r="3638" spans="1:35">
      <c r="A3638" s="103">
        <v>45637</v>
      </c>
      <c r="B3638" s="7" t="s">
        <v>29</v>
      </c>
      <c r="C3638" s="8" t="s">
        <v>91</v>
      </c>
      <c r="D3638" s="8"/>
      <c r="E3638" s="49"/>
      <c r="F3638" s="11" t="s">
        <v>5655</v>
      </c>
      <c r="G3638" s="11">
        <v>1025987</v>
      </c>
      <c r="H3638" s="11" t="s">
        <v>1824</v>
      </c>
      <c r="I3638" s="12" t="s">
        <v>514</v>
      </c>
      <c r="J3638" s="11" t="s">
        <v>512</v>
      </c>
      <c r="K3638" s="45" t="s">
        <v>515</v>
      </c>
      <c r="L3638" s="13">
        <v>5</v>
      </c>
      <c r="M3638" s="14">
        <v>2883</v>
      </c>
      <c r="N3638" s="15">
        <v>45617</v>
      </c>
      <c r="O3638" s="68" t="s">
        <v>3782</v>
      </c>
      <c r="P3638" s="8" t="s">
        <v>85</v>
      </c>
      <c r="Q3638" s="8" t="s">
        <v>182</v>
      </c>
      <c r="R3638" s="8" t="s">
        <v>31</v>
      </c>
      <c r="S3638" s="8" t="s">
        <v>31</v>
      </c>
      <c r="T3638" s="23" t="s">
        <v>31</v>
      </c>
      <c r="U3638" s="82" t="s">
        <v>2185</v>
      </c>
      <c r="V3638" s="17">
        <v>164.5</v>
      </c>
      <c r="W3638" s="17">
        <v>113</v>
      </c>
      <c r="X3638" s="17">
        <v>1.6</v>
      </c>
      <c r="Y3638" s="18">
        <v>1</v>
      </c>
      <c r="Z3638" s="33" t="s">
        <v>1018</v>
      </c>
      <c r="AA3638" s="373"/>
      <c r="AB3638" s="373"/>
      <c r="AC3638" s="373"/>
      <c r="AD3638" s="33" t="s">
        <v>724</v>
      </c>
      <c r="AE3638" s="289">
        <v>1</v>
      </c>
      <c r="AF3638"/>
      <c r="AG3638" s="353">
        <f t="shared" si="71"/>
        <v>0</v>
      </c>
      <c r="AH3638" s="353">
        <f t="shared" si="72"/>
        <v>0</v>
      </c>
      <c r="AI3638" s="353">
        <f t="shared" si="73"/>
        <v>0</v>
      </c>
    </row>
    <row r="3639" spans="1:35">
      <c r="A3639" s="103">
        <v>45637</v>
      </c>
      <c r="B3639" s="7" t="s">
        <v>29</v>
      </c>
      <c r="C3639" s="8" t="s">
        <v>91</v>
      </c>
      <c r="D3639" s="8"/>
      <c r="E3639" s="49"/>
      <c r="F3639" s="11" t="s">
        <v>5655</v>
      </c>
      <c r="G3639" s="11">
        <v>1025987</v>
      </c>
      <c r="H3639" s="11" t="s">
        <v>1824</v>
      </c>
      <c r="I3639" s="12" t="s">
        <v>2257</v>
      </c>
      <c r="J3639" s="11" t="s">
        <v>512</v>
      </c>
      <c r="K3639" s="45" t="s">
        <v>516</v>
      </c>
      <c r="L3639" s="13">
        <v>5</v>
      </c>
      <c r="M3639" s="14">
        <v>2884</v>
      </c>
      <c r="N3639" s="15">
        <v>45617</v>
      </c>
      <c r="O3639" s="68" t="s">
        <v>3782</v>
      </c>
      <c r="P3639" s="8" t="s">
        <v>85</v>
      </c>
      <c r="Q3639" s="8" t="s">
        <v>182</v>
      </c>
      <c r="R3639" s="8" t="s">
        <v>31</v>
      </c>
      <c r="S3639" s="8" t="s">
        <v>31</v>
      </c>
      <c r="T3639" s="23" t="s">
        <v>31</v>
      </c>
      <c r="U3639" s="82" t="s">
        <v>2185</v>
      </c>
      <c r="V3639" s="17">
        <v>164.5</v>
      </c>
      <c r="W3639" s="17">
        <v>113</v>
      </c>
      <c r="X3639" s="17">
        <v>1.6</v>
      </c>
      <c r="Y3639" s="18">
        <v>1</v>
      </c>
      <c r="Z3639" s="33" t="s">
        <v>1021</v>
      </c>
      <c r="AA3639" s="373"/>
      <c r="AB3639" s="373"/>
      <c r="AC3639" s="373"/>
      <c r="AD3639" s="33" t="s">
        <v>724</v>
      </c>
      <c r="AE3639" s="289">
        <v>1</v>
      </c>
      <c r="AF3639"/>
      <c r="AG3639" s="353">
        <f t="shared" si="71"/>
        <v>0</v>
      </c>
      <c r="AH3639" s="353">
        <f t="shared" si="72"/>
        <v>0</v>
      </c>
      <c r="AI3639" s="353">
        <f t="shared" si="73"/>
        <v>0</v>
      </c>
    </row>
    <row r="3640" spans="1:35">
      <c r="A3640" s="103">
        <v>45637</v>
      </c>
      <c r="B3640" s="7" t="s">
        <v>29</v>
      </c>
      <c r="C3640" s="8" t="s">
        <v>91</v>
      </c>
      <c r="D3640" s="8"/>
      <c r="E3640" s="49"/>
      <c r="F3640" s="11" t="s">
        <v>5655</v>
      </c>
      <c r="G3640" s="11">
        <v>1025987</v>
      </c>
      <c r="H3640" s="11" t="s">
        <v>1824</v>
      </c>
      <c r="I3640" s="12" t="s">
        <v>2258</v>
      </c>
      <c r="J3640" s="11" t="s">
        <v>512</v>
      </c>
      <c r="K3640" s="45" t="s">
        <v>517</v>
      </c>
      <c r="L3640" s="13">
        <v>5</v>
      </c>
      <c r="M3640" s="14">
        <v>6000</v>
      </c>
      <c r="N3640" s="15">
        <v>45617</v>
      </c>
      <c r="O3640" s="68" t="s">
        <v>3782</v>
      </c>
      <c r="P3640" s="8" t="s">
        <v>85</v>
      </c>
      <c r="Q3640" s="8" t="s">
        <v>182</v>
      </c>
      <c r="R3640" s="8" t="s">
        <v>31</v>
      </c>
      <c r="S3640" s="8" t="s">
        <v>31</v>
      </c>
      <c r="T3640" s="23" t="s">
        <v>31</v>
      </c>
      <c r="U3640" s="82" t="s">
        <v>2185</v>
      </c>
      <c r="V3640" s="17">
        <v>164.5</v>
      </c>
      <c r="W3640" s="17">
        <v>113</v>
      </c>
      <c r="X3640" s="17">
        <v>1.6</v>
      </c>
      <c r="Y3640" s="18">
        <v>1</v>
      </c>
      <c r="Z3640" s="33" t="s">
        <v>991</v>
      </c>
      <c r="AA3640" s="373"/>
      <c r="AB3640" s="373"/>
      <c r="AC3640" s="373"/>
      <c r="AD3640" s="33" t="s">
        <v>724</v>
      </c>
      <c r="AE3640" s="289">
        <v>1</v>
      </c>
      <c r="AF3640"/>
      <c r="AG3640" s="353">
        <f t="shared" si="71"/>
        <v>0</v>
      </c>
      <c r="AH3640" s="353">
        <f t="shared" si="72"/>
        <v>0</v>
      </c>
      <c r="AI3640" s="353">
        <f t="shared" si="73"/>
        <v>0</v>
      </c>
    </row>
    <row r="3641" spans="1:35">
      <c r="A3641" s="103">
        <v>45638</v>
      </c>
      <c r="B3641" s="20" t="s">
        <v>39</v>
      </c>
      <c r="C3641" s="86" t="s">
        <v>1324</v>
      </c>
      <c r="D3641" s="21" t="s">
        <v>5757</v>
      </c>
      <c r="E3641" s="8"/>
      <c r="F3641" s="25" t="s">
        <v>5658</v>
      </c>
      <c r="G3641" s="11">
        <v>1023038</v>
      </c>
      <c r="H3641" s="11" t="s">
        <v>827</v>
      </c>
      <c r="I3641" s="332" t="s">
        <v>2722</v>
      </c>
      <c r="J3641" s="11" t="s">
        <v>31</v>
      </c>
      <c r="K3641" s="25" t="s">
        <v>824</v>
      </c>
      <c r="L3641" s="32">
        <v>8</v>
      </c>
      <c r="M3641" s="14">
        <v>7641</v>
      </c>
      <c r="N3641" s="15">
        <v>45618</v>
      </c>
      <c r="O3641" s="68" t="s">
        <v>3782</v>
      </c>
      <c r="P3641" s="8" t="s">
        <v>33</v>
      </c>
      <c r="Q3641" s="8" t="s">
        <v>115</v>
      </c>
      <c r="R3641" s="8" t="s">
        <v>31</v>
      </c>
      <c r="S3641" s="23" t="s">
        <v>31</v>
      </c>
      <c r="T3641" s="44" t="s">
        <v>2702</v>
      </c>
      <c r="U3641" s="82" t="s">
        <v>4837</v>
      </c>
      <c r="V3641" s="17">
        <v>359</v>
      </c>
      <c r="W3641" s="17">
        <v>377</v>
      </c>
      <c r="X3641" s="17">
        <v>2.8</v>
      </c>
      <c r="Y3641" s="18">
        <v>1</v>
      </c>
      <c r="Z3641" s="33"/>
      <c r="AA3641" s="33">
        <v>642</v>
      </c>
      <c r="AB3641" s="33">
        <v>1156</v>
      </c>
      <c r="AC3641" s="33">
        <v>269</v>
      </c>
      <c r="AD3641" s="33" t="s">
        <v>688</v>
      </c>
      <c r="AE3641" s="289">
        <v>7.5</v>
      </c>
      <c r="AF3641" s="70" t="s">
        <v>5160</v>
      </c>
      <c r="AG3641" s="353">
        <f t="shared" si="71"/>
        <v>1798</v>
      </c>
      <c r="AH3641" s="353">
        <f t="shared" si="72"/>
        <v>1798</v>
      </c>
      <c r="AI3641" s="353">
        <f t="shared" si="73"/>
        <v>14384</v>
      </c>
    </row>
    <row r="3642" spans="1:35">
      <c r="A3642" s="103">
        <v>45638</v>
      </c>
      <c r="B3642" s="20" t="s">
        <v>39</v>
      </c>
      <c r="C3642" s="8" t="s">
        <v>91</v>
      </c>
      <c r="D3642" s="21" t="s">
        <v>5757</v>
      </c>
      <c r="E3642" s="8"/>
      <c r="F3642" s="25" t="s">
        <v>5659</v>
      </c>
      <c r="G3642" s="11">
        <v>1023043</v>
      </c>
      <c r="H3642" s="11" t="s">
        <v>1069</v>
      </c>
      <c r="I3642" s="12" t="s">
        <v>2720</v>
      </c>
      <c r="J3642" s="11" t="s">
        <v>31</v>
      </c>
      <c r="K3642" s="25" t="s">
        <v>824</v>
      </c>
      <c r="L3642" s="32">
        <v>2</v>
      </c>
      <c r="M3642" s="14">
        <v>7641</v>
      </c>
      <c r="N3642" s="15">
        <v>45618</v>
      </c>
      <c r="O3642" s="68" t="s">
        <v>110</v>
      </c>
      <c r="P3642" s="8" t="s">
        <v>33</v>
      </c>
      <c r="Q3642" s="8" t="s">
        <v>115</v>
      </c>
      <c r="R3642" s="8" t="s">
        <v>31</v>
      </c>
      <c r="S3642" s="23" t="s">
        <v>31</v>
      </c>
      <c r="T3642" s="44" t="s">
        <v>2702</v>
      </c>
      <c r="U3642" s="82" t="s">
        <v>4837</v>
      </c>
      <c r="V3642" s="17">
        <v>359</v>
      </c>
      <c r="W3642" s="17">
        <v>377</v>
      </c>
      <c r="X3642" s="17">
        <v>2.8</v>
      </c>
      <c r="Y3642" s="18">
        <v>1</v>
      </c>
      <c r="Z3642" s="33"/>
      <c r="AA3642" s="33">
        <v>642</v>
      </c>
      <c r="AB3642" s="33">
        <v>1156</v>
      </c>
      <c r="AC3642" s="33">
        <v>269</v>
      </c>
      <c r="AD3642" s="33" t="s">
        <v>688</v>
      </c>
      <c r="AE3642" s="289">
        <v>7.5</v>
      </c>
      <c r="AF3642" s="70" t="s">
        <v>5160</v>
      </c>
      <c r="AG3642" s="353">
        <f t="shared" si="71"/>
        <v>1798</v>
      </c>
      <c r="AH3642" s="353">
        <f t="shared" si="72"/>
        <v>1798</v>
      </c>
      <c r="AI3642" s="353">
        <f t="shared" si="73"/>
        <v>3596</v>
      </c>
    </row>
    <row r="3643" spans="1:35">
      <c r="A3643" s="103">
        <v>45638</v>
      </c>
      <c r="B3643" s="20" t="s">
        <v>39</v>
      </c>
      <c r="C3643" s="86" t="s">
        <v>1324</v>
      </c>
      <c r="D3643" s="8"/>
      <c r="E3643" s="9"/>
      <c r="F3643" s="25" t="s">
        <v>5658</v>
      </c>
      <c r="G3643" s="11">
        <v>1023038</v>
      </c>
      <c r="H3643" s="11" t="s">
        <v>773</v>
      </c>
      <c r="I3643" s="332" t="s">
        <v>830</v>
      </c>
      <c r="J3643" s="11" t="s">
        <v>31</v>
      </c>
      <c r="K3643" s="11" t="s">
        <v>831</v>
      </c>
      <c r="L3643" s="32">
        <v>8</v>
      </c>
      <c r="M3643" s="14">
        <v>7639</v>
      </c>
      <c r="N3643" s="15">
        <v>45618</v>
      </c>
      <c r="O3643" s="68" t="s">
        <v>3782</v>
      </c>
      <c r="P3643" s="8" t="s">
        <v>33</v>
      </c>
      <c r="Q3643" s="8" t="s">
        <v>115</v>
      </c>
      <c r="R3643" s="8" t="s">
        <v>31</v>
      </c>
      <c r="S3643" s="23" t="s">
        <v>31</v>
      </c>
      <c r="T3643" s="44" t="s">
        <v>2702</v>
      </c>
      <c r="U3643" s="82" t="s">
        <v>4837</v>
      </c>
      <c r="V3643" s="17">
        <v>455</v>
      </c>
      <c r="W3643" s="17">
        <v>225</v>
      </c>
      <c r="X3643" s="17">
        <v>2.4</v>
      </c>
      <c r="Y3643" s="18">
        <v>1</v>
      </c>
      <c r="Z3643" s="33"/>
      <c r="AA3643" s="33">
        <v>543</v>
      </c>
      <c r="AB3643" s="33">
        <v>1032</v>
      </c>
      <c r="AC3643" s="33">
        <v>269</v>
      </c>
      <c r="AD3643" s="33" t="s">
        <v>688</v>
      </c>
      <c r="AE3643" s="289">
        <v>7.5</v>
      </c>
      <c r="AF3643" s="70" t="s">
        <v>5160</v>
      </c>
      <c r="AG3643" s="353">
        <f t="shared" si="71"/>
        <v>1575</v>
      </c>
      <c r="AH3643" s="353">
        <f t="shared" si="72"/>
        <v>1575</v>
      </c>
      <c r="AI3643" s="353">
        <f t="shared" si="73"/>
        <v>12600</v>
      </c>
    </row>
    <row r="3644" spans="1:35">
      <c r="A3644" s="103">
        <v>45638</v>
      </c>
      <c r="B3644" s="20" t="s">
        <v>39</v>
      </c>
      <c r="C3644" s="8" t="s">
        <v>91</v>
      </c>
      <c r="D3644" s="8"/>
      <c r="E3644" s="9"/>
      <c r="F3644" s="25" t="s">
        <v>5659</v>
      </c>
      <c r="G3644" s="11">
        <v>1023043</v>
      </c>
      <c r="H3644" s="11" t="s">
        <v>1069</v>
      </c>
      <c r="I3644" s="332" t="s">
        <v>830</v>
      </c>
      <c r="J3644" s="11" t="s">
        <v>31</v>
      </c>
      <c r="K3644" s="11" t="s">
        <v>831</v>
      </c>
      <c r="L3644" s="32">
        <v>4</v>
      </c>
      <c r="M3644" s="14">
        <v>7639</v>
      </c>
      <c r="N3644" s="15">
        <v>45618</v>
      </c>
      <c r="O3644" s="68" t="s">
        <v>3782</v>
      </c>
      <c r="P3644" s="8" t="s">
        <v>33</v>
      </c>
      <c r="Q3644" s="8" t="s">
        <v>502</v>
      </c>
      <c r="R3644" s="8" t="s">
        <v>31</v>
      </c>
      <c r="S3644" s="23" t="s">
        <v>31</v>
      </c>
      <c r="T3644" s="44" t="s">
        <v>2702</v>
      </c>
      <c r="U3644" s="82" t="s">
        <v>4837</v>
      </c>
      <c r="V3644" s="17">
        <v>455</v>
      </c>
      <c r="W3644" s="17">
        <v>225</v>
      </c>
      <c r="X3644" s="17">
        <v>2.4</v>
      </c>
      <c r="Y3644" s="18">
        <v>1</v>
      </c>
      <c r="Z3644" s="33"/>
      <c r="AA3644" s="33">
        <v>543</v>
      </c>
      <c r="AB3644" s="33">
        <v>1032</v>
      </c>
      <c r="AC3644" s="33">
        <v>269</v>
      </c>
      <c r="AD3644" s="33" t="s">
        <v>688</v>
      </c>
      <c r="AE3644" s="289">
        <v>7.5</v>
      </c>
      <c r="AF3644" s="70" t="s">
        <v>5160</v>
      </c>
      <c r="AG3644" s="353">
        <f t="shared" si="71"/>
        <v>1575</v>
      </c>
      <c r="AH3644" s="353">
        <f t="shared" si="72"/>
        <v>1575</v>
      </c>
      <c r="AI3644" s="353">
        <f t="shared" si="73"/>
        <v>6300</v>
      </c>
    </row>
    <row r="3645" spans="1:35">
      <c r="A3645" s="103">
        <v>45638</v>
      </c>
      <c r="B3645" s="20" t="s">
        <v>39</v>
      </c>
      <c r="C3645" s="86" t="s">
        <v>1324</v>
      </c>
      <c r="D3645" s="8"/>
      <c r="E3645" s="8"/>
      <c r="F3645" s="25" t="s">
        <v>5658</v>
      </c>
      <c r="G3645" s="11">
        <v>1023038</v>
      </c>
      <c r="H3645" s="11" t="s">
        <v>773</v>
      </c>
      <c r="I3645" s="12" t="s">
        <v>878</v>
      </c>
      <c r="J3645" s="14" t="s">
        <v>31</v>
      </c>
      <c r="K3645" s="25" t="s">
        <v>403</v>
      </c>
      <c r="L3645" s="32">
        <v>4</v>
      </c>
      <c r="M3645" s="14">
        <v>7642</v>
      </c>
      <c r="N3645" s="15">
        <v>45618</v>
      </c>
      <c r="O3645" s="68" t="s">
        <v>3782</v>
      </c>
      <c r="P3645" s="8" t="s">
        <v>33</v>
      </c>
      <c r="Q3645" s="8" t="s">
        <v>115</v>
      </c>
      <c r="R3645" s="8" t="s">
        <v>31</v>
      </c>
      <c r="S3645" s="23" t="s">
        <v>31</v>
      </c>
      <c r="T3645" s="44" t="s">
        <v>2702</v>
      </c>
      <c r="U3645" s="82" t="s">
        <v>4837</v>
      </c>
      <c r="V3645" s="17">
        <v>445</v>
      </c>
      <c r="W3645" s="17">
        <v>225</v>
      </c>
      <c r="X3645" s="17">
        <v>2.4</v>
      </c>
      <c r="Y3645" s="18">
        <v>1</v>
      </c>
      <c r="Z3645" s="33"/>
      <c r="AA3645" s="33">
        <v>1350</v>
      </c>
      <c r="AB3645" s="33">
        <v>1408</v>
      </c>
      <c r="AC3645" s="33">
        <v>269</v>
      </c>
      <c r="AD3645" s="33" t="s">
        <v>688</v>
      </c>
      <c r="AE3645" s="289">
        <v>7.5</v>
      </c>
      <c r="AF3645" s="70" t="s">
        <v>5160</v>
      </c>
      <c r="AG3645" s="353">
        <f t="shared" si="71"/>
        <v>2758</v>
      </c>
      <c r="AH3645" s="353">
        <f t="shared" si="72"/>
        <v>2758</v>
      </c>
      <c r="AI3645" s="353">
        <f t="shared" si="73"/>
        <v>11032</v>
      </c>
    </row>
    <row r="3646" spans="1:35">
      <c r="A3646" s="103">
        <v>45638</v>
      </c>
      <c r="B3646" s="20" t="s">
        <v>39</v>
      </c>
      <c r="C3646" s="8" t="s">
        <v>91</v>
      </c>
      <c r="D3646" s="8"/>
      <c r="E3646" s="8"/>
      <c r="F3646" s="25" t="s">
        <v>5659</v>
      </c>
      <c r="G3646" s="11">
        <v>1023043</v>
      </c>
      <c r="H3646" s="11" t="s">
        <v>1069</v>
      </c>
      <c r="I3646" s="12" t="s">
        <v>878</v>
      </c>
      <c r="J3646" s="14" t="s">
        <v>31</v>
      </c>
      <c r="K3646" s="25" t="s">
        <v>403</v>
      </c>
      <c r="L3646" s="32">
        <v>2</v>
      </c>
      <c r="M3646" s="14">
        <v>7642</v>
      </c>
      <c r="N3646" s="15">
        <v>45618</v>
      </c>
      <c r="O3646" s="68" t="s">
        <v>110</v>
      </c>
      <c r="P3646" s="8" t="s">
        <v>33</v>
      </c>
      <c r="Q3646" s="8" t="s">
        <v>115</v>
      </c>
      <c r="R3646" s="8" t="s">
        <v>31</v>
      </c>
      <c r="S3646" s="23" t="s">
        <v>31</v>
      </c>
      <c r="T3646" s="44" t="s">
        <v>2702</v>
      </c>
      <c r="U3646" s="82" t="s">
        <v>4837</v>
      </c>
      <c r="V3646" s="17">
        <v>445</v>
      </c>
      <c r="W3646" s="17">
        <v>225</v>
      </c>
      <c r="X3646" s="17">
        <v>2.4</v>
      </c>
      <c r="Y3646" s="18">
        <v>1</v>
      </c>
      <c r="Z3646" s="33"/>
      <c r="AA3646" s="33">
        <v>1350</v>
      </c>
      <c r="AB3646" s="33">
        <v>1408</v>
      </c>
      <c r="AC3646" s="33">
        <v>269</v>
      </c>
      <c r="AD3646" s="33" t="s">
        <v>688</v>
      </c>
      <c r="AE3646" s="289">
        <v>7.5</v>
      </c>
      <c r="AF3646" s="70" t="s">
        <v>5160</v>
      </c>
      <c r="AG3646" s="353">
        <f t="shared" si="71"/>
        <v>2758</v>
      </c>
      <c r="AH3646" s="353">
        <f t="shared" si="72"/>
        <v>2758</v>
      </c>
      <c r="AI3646" s="353">
        <f t="shared" si="73"/>
        <v>5516</v>
      </c>
    </row>
    <row r="3647" spans="1:35" ht="19.5">
      <c r="A3647" s="103">
        <v>45638</v>
      </c>
      <c r="B3647" s="7" t="s">
        <v>29</v>
      </c>
      <c r="C3647" s="8" t="s">
        <v>91</v>
      </c>
      <c r="D3647" s="21" t="s">
        <v>5757</v>
      </c>
      <c r="F3647" s="25" t="s">
        <v>5656</v>
      </c>
      <c r="G3647" s="11" t="s">
        <v>6176</v>
      </c>
      <c r="H3647" s="11" t="s">
        <v>6081</v>
      </c>
      <c r="I3647" s="11" t="s">
        <v>6081</v>
      </c>
      <c r="J3647" s="11" t="s">
        <v>417</v>
      </c>
      <c r="K3647" s="11" t="s">
        <v>4953</v>
      </c>
      <c r="L3647" s="66" t="s">
        <v>5344</v>
      </c>
      <c r="M3647" s="14" t="s">
        <v>6205</v>
      </c>
      <c r="N3647" s="52">
        <v>45617</v>
      </c>
      <c r="O3647" s="68" t="s">
        <v>3782</v>
      </c>
      <c r="P3647" s="8" t="s">
        <v>33</v>
      </c>
      <c r="Q3647" s="8" t="s">
        <v>34</v>
      </c>
      <c r="R3647" s="8" t="s">
        <v>31</v>
      </c>
      <c r="S3647" s="8" t="s">
        <v>31</v>
      </c>
      <c r="U3647" s="8" t="s">
        <v>35</v>
      </c>
      <c r="V3647" s="17">
        <v>170</v>
      </c>
      <c r="W3647" s="17">
        <v>80</v>
      </c>
      <c r="X3647" s="17">
        <v>0.9</v>
      </c>
      <c r="Y3647" s="18">
        <v>6</v>
      </c>
      <c r="Z3647" s="33" t="s">
        <v>4387</v>
      </c>
      <c r="AA3647" s="72">
        <v>72</v>
      </c>
      <c r="AB3647" s="72">
        <v>264</v>
      </c>
      <c r="AC3647" s="33">
        <v>21</v>
      </c>
      <c r="AD3647" s="18" t="s">
        <v>61</v>
      </c>
      <c r="AE3647" s="289">
        <v>1</v>
      </c>
      <c r="AG3647" s="353">
        <f t="shared" si="71"/>
        <v>336</v>
      </c>
      <c r="AH3647" s="353">
        <f t="shared" si="72"/>
        <v>56</v>
      </c>
      <c r="AI3647" s="338">
        <v>16128</v>
      </c>
    </row>
    <row r="3648" spans="1:35">
      <c r="A3648" s="103">
        <v>45639</v>
      </c>
      <c r="B3648" s="7" t="s">
        <v>29</v>
      </c>
      <c r="C3648" s="86" t="s">
        <v>1324</v>
      </c>
      <c r="D3648" s="8"/>
      <c r="E3648" s="9"/>
      <c r="F3648" s="25" t="s">
        <v>5658</v>
      </c>
      <c r="G3648" s="11">
        <v>1023038</v>
      </c>
      <c r="H3648" s="11" t="s">
        <v>773</v>
      </c>
      <c r="I3648" s="12" t="s">
        <v>2566</v>
      </c>
      <c r="J3648" s="14" t="s">
        <v>31</v>
      </c>
      <c r="K3648" s="25" t="s">
        <v>401</v>
      </c>
      <c r="L3648" s="32">
        <v>4</v>
      </c>
      <c r="M3648" s="14">
        <v>7643</v>
      </c>
      <c r="N3648" s="15">
        <v>45628</v>
      </c>
      <c r="O3648" s="68" t="s">
        <v>3782</v>
      </c>
      <c r="P3648" s="8" t="s">
        <v>33</v>
      </c>
      <c r="Q3648" s="8" t="s">
        <v>34</v>
      </c>
      <c r="R3648" s="8" t="s">
        <v>31</v>
      </c>
      <c r="S3648" s="23" t="s">
        <v>31</v>
      </c>
      <c r="T3648" s="44" t="s">
        <v>401</v>
      </c>
      <c r="U3648" s="8" t="s">
        <v>35</v>
      </c>
      <c r="V3648" s="17">
        <v>225</v>
      </c>
      <c r="W3648" s="17">
        <v>194.5</v>
      </c>
      <c r="X3648" s="17">
        <v>2.4</v>
      </c>
      <c r="Y3648" s="18">
        <v>1</v>
      </c>
      <c r="Z3648" s="18"/>
      <c r="AA3648" s="33">
        <v>81</v>
      </c>
      <c r="AB3648" s="33">
        <v>351</v>
      </c>
      <c r="AC3648" s="33">
        <v>116</v>
      </c>
      <c r="AD3648" s="33" t="s">
        <v>688</v>
      </c>
      <c r="AE3648" s="289">
        <v>1</v>
      </c>
      <c r="AF3648" s="70" t="s">
        <v>5160</v>
      </c>
      <c r="AG3648" s="353">
        <f t="shared" si="71"/>
        <v>432</v>
      </c>
      <c r="AH3648" s="353">
        <f t="shared" si="72"/>
        <v>432</v>
      </c>
      <c r="AI3648" s="353">
        <f t="shared" si="73"/>
        <v>1728</v>
      </c>
    </row>
    <row r="3649" spans="1:35">
      <c r="A3649" s="103">
        <v>45642</v>
      </c>
      <c r="B3649" s="20" t="s">
        <v>39</v>
      </c>
      <c r="C3649" s="86" t="s">
        <v>1324</v>
      </c>
      <c r="D3649" s="8"/>
      <c r="E3649" s="79"/>
      <c r="F3649" s="25" t="s">
        <v>5658</v>
      </c>
      <c r="G3649" s="11">
        <v>1023038</v>
      </c>
      <c r="H3649" s="11" t="s">
        <v>827</v>
      </c>
      <c r="I3649" s="332" t="s">
        <v>822</v>
      </c>
      <c r="J3649" s="11" t="s">
        <v>31</v>
      </c>
      <c r="K3649" s="25" t="s">
        <v>823</v>
      </c>
      <c r="L3649" s="32">
        <v>8</v>
      </c>
      <c r="M3649" s="14">
        <v>7640</v>
      </c>
      <c r="N3649" s="15">
        <v>45618</v>
      </c>
      <c r="O3649" s="68" t="s">
        <v>3782</v>
      </c>
      <c r="P3649" s="8" t="s">
        <v>33</v>
      </c>
      <c r="Q3649" s="8" t="s">
        <v>115</v>
      </c>
      <c r="R3649" s="8" t="s">
        <v>31</v>
      </c>
      <c r="S3649" s="23" t="s">
        <v>31</v>
      </c>
      <c r="T3649" s="44" t="s">
        <v>2702</v>
      </c>
      <c r="U3649" s="82" t="s">
        <v>4837</v>
      </c>
      <c r="V3649" s="17">
        <v>455</v>
      </c>
      <c r="W3649" s="17">
        <v>225</v>
      </c>
      <c r="X3649" s="17">
        <v>2.4</v>
      </c>
      <c r="Y3649" s="18">
        <v>1</v>
      </c>
      <c r="Z3649" s="33"/>
      <c r="AA3649" s="33">
        <v>956</v>
      </c>
      <c r="AB3649" s="33">
        <v>874</v>
      </c>
      <c r="AC3649" s="33">
        <v>269</v>
      </c>
      <c r="AD3649" s="33" t="s">
        <v>688</v>
      </c>
      <c r="AE3649" s="289">
        <v>7.5</v>
      </c>
      <c r="AF3649" s="70" t="s">
        <v>5160</v>
      </c>
      <c r="AG3649" s="353">
        <f t="shared" si="71"/>
        <v>1830</v>
      </c>
      <c r="AH3649" s="353">
        <f t="shared" si="72"/>
        <v>1830</v>
      </c>
      <c r="AI3649" s="353">
        <f t="shared" si="73"/>
        <v>14640</v>
      </c>
    </row>
    <row r="3650" spans="1:35">
      <c r="A3650" s="103">
        <v>45642</v>
      </c>
      <c r="B3650" s="20" t="s">
        <v>39</v>
      </c>
      <c r="C3650" s="8" t="s">
        <v>91</v>
      </c>
      <c r="D3650" s="8"/>
      <c r="E3650" s="79"/>
      <c r="F3650" s="25" t="s">
        <v>5668</v>
      </c>
      <c r="G3650" s="11">
        <v>1023038</v>
      </c>
      <c r="H3650" s="11" t="s">
        <v>827</v>
      </c>
      <c r="I3650" s="332" t="s">
        <v>822</v>
      </c>
      <c r="J3650" s="11" t="s">
        <v>31</v>
      </c>
      <c r="K3650" s="25" t="s">
        <v>823</v>
      </c>
      <c r="L3650" s="32">
        <v>1</v>
      </c>
      <c r="M3650" s="14">
        <v>7640</v>
      </c>
      <c r="N3650" s="15">
        <v>45622</v>
      </c>
      <c r="O3650" s="68" t="s">
        <v>3782</v>
      </c>
      <c r="P3650" s="8" t="s">
        <v>33</v>
      </c>
      <c r="Q3650" s="8" t="s">
        <v>115</v>
      </c>
      <c r="R3650" s="8" t="s">
        <v>31</v>
      </c>
      <c r="S3650" s="23" t="s">
        <v>31</v>
      </c>
      <c r="T3650" s="44" t="s">
        <v>2702</v>
      </c>
      <c r="U3650" s="82" t="s">
        <v>4837</v>
      </c>
      <c r="V3650" s="17">
        <v>455</v>
      </c>
      <c r="W3650" s="17">
        <v>225</v>
      </c>
      <c r="X3650" s="17">
        <v>2.4</v>
      </c>
      <c r="Y3650" s="18">
        <v>1</v>
      </c>
      <c r="Z3650" s="33"/>
      <c r="AA3650" s="33">
        <v>956</v>
      </c>
      <c r="AB3650" s="33">
        <v>874</v>
      </c>
      <c r="AC3650" s="33">
        <v>269</v>
      </c>
      <c r="AD3650" s="33" t="s">
        <v>688</v>
      </c>
      <c r="AE3650" s="289">
        <v>7.5</v>
      </c>
      <c r="AF3650" s="70" t="s">
        <v>5160</v>
      </c>
      <c r="AG3650" s="353">
        <f t="shared" si="71"/>
        <v>1830</v>
      </c>
      <c r="AH3650" s="353">
        <f t="shared" si="72"/>
        <v>1830</v>
      </c>
      <c r="AI3650" s="353">
        <f t="shared" si="73"/>
        <v>1830</v>
      </c>
    </row>
    <row r="3651" spans="1:35">
      <c r="A3651" s="103">
        <v>45642</v>
      </c>
      <c r="B3651" s="20" t="s">
        <v>39</v>
      </c>
      <c r="C3651" s="8" t="s">
        <v>91</v>
      </c>
      <c r="D3651" s="8"/>
      <c r="E3651" s="8"/>
      <c r="F3651" s="25" t="s">
        <v>5659</v>
      </c>
      <c r="G3651" s="11">
        <v>1023043</v>
      </c>
      <c r="H3651" s="11" t="s">
        <v>1069</v>
      </c>
      <c r="I3651" s="332" t="s">
        <v>822</v>
      </c>
      <c r="J3651" s="11" t="s">
        <v>31</v>
      </c>
      <c r="K3651" s="25" t="s">
        <v>823</v>
      </c>
      <c r="L3651" s="32">
        <v>2</v>
      </c>
      <c r="M3651" s="14">
        <v>7640</v>
      </c>
      <c r="N3651" s="15">
        <v>45618</v>
      </c>
      <c r="O3651" s="68" t="s">
        <v>3782</v>
      </c>
      <c r="P3651" s="8" t="s">
        <v>33</v>
      </c>
      <c r="Q3651" s="8" t="s">
        <v>115</v>
      </c>
      <c r="R3651" s="8" t="s">
        <v>31</v>
      </c>
      <c r="S3651" s="23" t="s">
        <v>31</v>
      </c>
      <c r="T3651" s="44" t="s">
        <v>2702</v>
      </c>
      <c r="U3651" s="82" t="s">
        <v>4837</v>
      </c>
      <c r="V3651" s="17">
        <v>455</v>
      </c>
      <c r="W3651" s="17">
        <v>225</v>
      </c>
      <c r="X3651" s="17">
        <v>2.4</v>
      </c>
      <c r="Y3651" s="18">
        <v>1</v>
      </c>
      <c r="Z3651" s="33"/>
      <c r="AA3651" s="33">
        <v>956</v>
      </c>
      <c r="AB3651" s="33">
        <v>874</v>
      </c>
      <c r="AC3651" s="33">
        <v>269</v>
      </c>
      <c r="AD3651" s="33" t="s">
        <v>688</v>
      </c>
      <c r="AE3651" s="289">
        <v>7.5</v>
      </c>
      <c r="AF3651" s="70" t="s">
        <v>5160</v>
      </c>
      <c r="AG3651" s="353">
        <f t="shared" si="71"/>
        <v>1830</v>
      </c>
      <c r="AH3651" s="353">
        <f t="shared" si="72"/>
        <v>1830</v>
      </c>
      <c r="AI3651" s="353">
        <f t="shared" si="73"/>
        <v>3660</v>
      </c>
    </row>
    <row r="3652" spans="1:35">
      <c r="A3652" s="103">
        <v>45642</v>
      </c>
      <c r="B3652" s="20" t="s">
        <v>39</v>
      </c>
      <c r="C3652" s="86" t="s">
        <v>1324</v>
      </c>
      <c r="D3652" s="8"/>
      <c r="E3652" s="22"/>
      <c r="F3652" s="25" t="s">
        <v>5658</v>
      </c>
      <c r="G3652" s="11">
        <v>1023038</v>
      </c>
      <c r="H3652" s="11" t="s">
        <v>827</v>
      </c>
      <c r="I3652" s="332" t="s">
        <v>844</v>
      </c>
      <c r="J3652" s="11" t="s">
        <v>31</v>
      </c>
      <c r="K3652" s="11" t="s">
        <v>845</v>
      </c>
      <c r="L3652" s="13">
        <v>12</v>
      </c>
      <c r="M3652" s="14">
        <v>7644</v>
      </c>
      <c r="N3652" s="15">
        <v>45618</v>
      </c>
      <c r="O3652" s="68" t="s">
        <v>3782</v>
      </c>
      <c r="P3652" s="8" t="s">
        <v>33</v>
      </c>
      <c r="Q3652" s="8" t="s">
        <v>115</v>
      </c>
      <c r="R3652" s="8" t="s">
        <v>31</v>
      </c>
      <c r="S3652" s="23" t="s">
        <v>31</v>
      </c>
      <c r="T3652" s="44" t="s">
        <v>2702</v>
      </c>
      <c r="U3652" s="82" t="s">
        <v>4837</v>
      </c>
      <c r="V3652" s="17">
        <v>455</v>
      </c>
      <c r="W3652" s="17">
        <v>225</v>
      </c>
      <c r="X3652" s="17">
        <v>2.4</v>
      </c>
      <c r="Y3652" s="18">
        <v>1</v>
      </c>
      <c r="Z3652" s="33"/>
      <c r="AA3652" s="33">
        <v>481</v>
      </c>
      <c r="AB3652" s="33">
        <v>829</v>
      </c>
      <c r="AC3652" s="33">
        <v>269</v>
      </c>
      <c r="AD3652" s="33" t="s">
        <v>688</v>
      </c>
      <c r="AE3652" s="289">
        <v>7.5</v>
      </c>
      <c r="AF3652" s="70" t="s">
        <v>5160</v>
      </c>
      <c r="AG3652" s="353">
        <f t="shared" si="71"/>
        <v>1310</v>
      </c>
      <c r="AH3652" s="353">
        <f t="shared" si="72"/>
        <v>1310</v>
      </c>
      <c r="AI3652" s="353">
        <f t="shared" si="73"/>
        <v>15720</v>
      </c>
    </row>
    <row r="3653" spans="1:35">
      <c r="A3653" s="103">
        <v>45642</v>
      </c>
      <c r="B3653" s="20" t="s">
        <v>39</v>
      </c>
      <c r="C3653" s="8" t="s">
        <v>91</v>
      </c>
      <c r="D3653" s="8"/>
      <c r="E3653" s="22"/>
      <c r="F3653" s="25" t="s">
        <v>5659</v>
      </c>
      <c r="G3653" s="11">
        <v>1023043</v>
      </c>
      <c r="H3653" s="11" t="s">
        <v>1069</v>
      </c>
      <c r="I3653" s="332" t="s">
        <v>844</v>
      </c>
      <c r="J3653" s="11" t="s">
        <v>31</v>
      </c>
      <c r="K3653" s="11" t="s">
        <v>845</v>
      </c>
      <c r="L3653" s="13">
        <v>6</v>
      </c>
      <c r="M3653" s="14">
        <v>7644</v>
      </c>
      <c r="N3653" s="15">
        <v>45618</v>
      </c>
      <c r="O3653" s="68" t="s">
        <v>110</v>
      </c>
      <c r="P3653" s="8" t="s">
        <v>33</v>
      </c>
      <c r="Q3653" s="8" t="s">
        <v>115</v>
      </c>
      <c r="R3653" s="8" t="s">
        <v>31</v>
      </c>
      <c r="S3653" s="23" t="s">
        <v>31</v>
      </c>
      <c r="T3653" s="44" t="s">
        <v>2702</v>
      </c>
      <c r="U3653" s="82" t="s">
        <v>4837</v>
      </c>
      <c r="V3653" s="17">
        <v>455</v>
      </c>
      <c r="W3653" s="17">
        <v>225</v>
      </c>
      <c r="X3653" s="17">
        <v>2.4</v>
      </c>
      <c r="Y3653" s="18">
        <v>1</v>
      </c>
      <c r="Z3653" s="33"/>
      <c r="AA3653" s="33">
        <v>481</v>
      </c>
      <c r="AB3653" s="33">
        <v>829</v>
      </c>
      <c r="AC3653" s="33">
        <v>269</v>
      </c>
      <c r="AD3653" s="33" t="s">
        <v>688</v>
      </c>
      <c r="AE3653" s="289">
        <v>7.5</v>
      </c>
      <c r="AF3653" s="70" t="s">
        <v>5160</v>
      </c>
      <c r="AG3653" s="353">
        <f t="shared" si="71"/>
        <v>1310</v>
      </c>
      <c r="AH3653" s="353">
        <f t="shared" si="72"/>
        <v>1310</v>
      </c>
      <c r="AI3653" s="353">
        <f t="shared" si="73"/>
        <v>7860</v>
      </c>
    </row>
    <row r="3654" spans="1:35">
      <c r="A3654" s="103">
        <v>45642</v>
      </c>
      <c r="B3654" s="20" t="s">
        <v>39</v>
      </c>
      <c r="C3654" s="8" t="s">
        <v>91</v>
      </c>
      <c r="D3654" s="8"/>
      <c r="E3654" s="8"/>
      <c r="F3654" s="25" t="s">
        <v>5658</v>
      </c>
      <c r="G3654" s="11">
        <v>1023038</v>
      </c>
      <c r="H3654" s="11" t="s">
        <v>827</v>
      </c>
      <c r="I3654" s="332" t="s">
        <v>842</v>
      </c>
      <c r="J3654" s="11" t="s">
        <v>31</v>
      </c>
      <c r="K3654" s="25" t="s">
        <v>843</v>
      </c>
      <c r="L3654" s="32">
        <v>8</v>
      </c>
      <c r="M3654" s="14">
        <v>7482</v>
      </c>
      <c r="N3654" s="15">
        <v>45618</v>
      </c>
      <c r="O3654" s="68" t="s">
        <v>3782</v>
      </c>
      <c r="P3654" s="8" t="s">
        <v>33</v>
      </c>
      <c r="Q3654" s="8" t="s">
        <v>115</v>
      </c>
      <c r="R3654" s="8" t="s">
        <v>31</v>
      </c>
      <c r="S3654" s="23" t="s">
        <v>31</v>
      </c>
      <c r="T3654" s="44" t="s">
        <v>2702</v>
      </c>
      <c r="U3654" s="82" t="s">
        <v>4837</v>
      </c>
      <c r="V3654" s="17">
        <v>455</v>
      </c>
      <c r="W3654" s="17">
        <v>225</v>
      </c>
      <c r="X3654" s="17">
        <v>2.4</v>
      </c>
      <c r="Y3654" s="18">
        <v>1</v>
      </c>
      <c r="Z3654" s="33"/>
      <c r="AA3654" s="33">
        <v>1958</v>
      </c>
      <c r="AB3654" s="33">
        <v>1075</v>
      </c>
      <c r="AC3654" s="33">
        <v>269</v>
      </c>
      <c r="AD3654" s="33" t="s">
        <v>688</v>
      </c>
      <c r="AE3654" s="289">
        <v>7.5</v>
      </c>
      <c r="AF3654" s="70" t="s">
        <v>5160</v>
      </c>
      <c r="AG3654" s="353">
        <f t="shared" si="71"/>
        <v>3033</v>
      </c>
      <c r="AH3654" s="353">
        <f t="shared" si="72"/>
        <v>3033</v>
      </c>
      <c r="AI3654" s="353">
        <f t="shared" si="73"/>
        <v>24264</v>
      </c>
    </row>
    <row r="3655" spans="1:35">
      <c r="A3655" s="103">
        <v>45642</v>
      </c>
      <c r="B3655" s="20" t="s">
        <v>39</v>
      </c>
      <c r="C3655" s="8" t="s">
        <v>91</v>
      </c>
      <c r="D3655" s="8"/>
      <c r="E3655" s="8"/>
      <c r="F3655" s="25" t="s">
        <v>5669</v>
      </c>
      <c r="G3655" s="11">
        <v>1023038</v>
      </c>
      <c r="H3655" s="11" t="s">
        <v>827</v>
      </c>
      <c r="I3655" s="332" t="s">
        <v>842</v>
      </c>
      <c r="J3655" s="11" t="s">
        <v>31</v>
      </c>
      <c r="K3655" s="25" t="s">
        <v>843</v>
      </c>
      <c r="L3655" s="32">
        <v>1</v>
      </c>
      <c r="M3655" s="14">
        <v>7482</v>
      </c>
      <c r="N3655" s="15">
        <v>45622</v>
      </c>
      <c r="O3655" s="68" t="s">
        <v>3782</v>
      </c>
      <c r="P3655" s="8" t="s">
        <v>33</v>
      </c>
      <c r="Q3655" s="8" t="s">
        <v>115</v>
      </c>
      <c r="R3655" s="8" t="s">
        <v>31</v>
      </c>
      <c r="S3655" s="23" t="s">
        <v>31</v>
      </c>
      <c r="T3655" s="44" t="s">
        <v>2702</v>
      </c>
      <c r="U3655" s="82" t="s">
        <v>4837</v>
      </c>
      <c r="V3655" s="17">
        <v>455</v>
      </c>
      <c r="W3655" s="17">
        <v>225</v>
      </c>
      <c r="X3655" s="17">
        <v>2.4</v>
      </c>
      <c r="Y3655" s="18">
        <v>1</v>
      </c>
      <c r="Z3655" s="33"/>
      <c r="AA3655" s="33">
        <v>1958</v>
      </c>
      <c r="AB3655" s="33">
        <v>1075</v>
      </c>
      <c r="AC3655" s="33">
        <v>269</v>
      </c>
      <c r="AD3655" s="33" t="s">
        <v>688</v>
      </c>
      <c r="AE3655" s="289">
        <v>7.5</v>
      </c>
      <c r="AF3655" s="70" t="s">
        <v>5160</v>
      </c>
      <c r="AG3655" s="353">
        <f t="shared" si="71"/>
        <v>3033</v>
      </c>
      <c r="AH3655" s="353">
        <f t="shared" si="72"/>
        <v>3033</v>
      </c>
      <c r="AI3655" s="353">
        <f t="shared" si="73"/>
        <v>3033</v>
      </c>
    </row>
    <row r="3656" spans="1:35">
      <c r="A3656" s="103">
        <v>45642</v>
      </c>
      <c r="B3656" s="20" t="s">
        <v>39</v>
      </c>
      <c r="C3656" s="8" t="s">
        <v>91</v>
      </c>
      <c r="D3656" s="8"/>
      <c r="E3656" s="8"/>
      <c r="F3656" s="25" t="s">
        <v>5659</v>
      </c>
      <c r="G3656" s="11">
        <v>1023043</v>
      </c>
      <c r="H3656" s="11" t="s">
        <v>1069</v>
      </c>
      <c r="I3656" s="332" t="s">
        <v>842</v>
      </c>
      <c r="J3656" s="11" t="s">
        <v>31</v>
      </c>
      <c r="K3656" s="25" t="s">
        <v>843</v>
      </c>
      <c r="L3656" s="32">
        <v>4</v>
      </c>
      <c r="M3656" s="14">
        <v>7482</v>
      </c>
      <c r="N3656" s="15">
        <v>45618</v>
      </c>
      <c r="O3656" s="68" t="s">
        <v>3782</v>
      </c>
      <c r="P3656" s="8" t="s">
        <v>33</v>
      </c>
      <c r="Q3656" s="8" t="s">
        <v>115</v>
      </c>
      <c r="R3656" s="8" t="s">
        <v>31</v>
      </c>
      <c r="S3656" s="23" t="s">
        <v>31</v>
      </c>
      <c r="T3656" s="44" t="s">
        <v>2702</v>
      </c>
      <c r="U3656" s="82" t="s">
        <v>4837</v>
      </c>
      <c r="V3656" s="17">
        <v>455</v>
      </c>
      <c r="W3656" s="17">
        <v>225</v>
      </c>
      <c r="X3656" s="17">
        <v>2.4</v>
      </c>
      <c r="Y3656" s="18">
        <v>1</v>
      </c>
      <c r="Z3656" s="33"/>
      <c r="AA3656" s="33">
        <v>1958</v>
      </c>
      <c r="AB3656" s="33">
        <v>1075</v>
      </c>
      <c r="AC3656" s="33">
        <v>269</v>
      </c>
      <c r="AD3656" s="33" t="s">
        <v>688</v>
      </c>
      <c r="AE3656" s="289">
        <v>7.5</v>
      </c>
      <c r="AF3656" s="70" t="s">
        <v>5160</v>
      </c>
      <c r="AG3656" s="353">
        <f t="shared" si="71"/>
        <v>3033</v>
      </c>
      <c r="AH3656" s="353">
        <f t="shared" si="72"/>
        <v>3033</v>
      </c>
      <c r="AI3656" s="353">
        <f t="shared" si="73"/>
        <v>12132</v>
      </c>
    </row>
    <row r="3657" spans="1:35">
      <c r="A3657" s="103">
        <v>45642</v>
      </c>
      <c r="B3657" s="7" t="s">
        <v>29</v>
      </c>
      <c r="C3657" s="8" t="s">
        <v>91</v>
      </c>
      <c r="D3657" s="8"/>
      <c r="E3657" s="9"/>
      <c r="F3657" s="25" t="s">
        <v>5659</v>
      </c>
      <c r="G3657" s="11">
        <v>1023043</v>
      </c>
      <c r="H3657" s="11" t="s">
        <v>1069</v>
      </c>
      <c r="I3657" s="12" t="s">
        <v>2566</v>
      </c>
      <c r="J3657" s="14" t="s">
        <v>31</v>
      </c>
      <c r="K3657" s="25" t="s">
        <v>401</v>
      </c>
      <c r="L3657" s="32">
        <v>2</v>
      </c>
      <c r="M3657" s="14">
        <v>7643</v>
      </c>
      <c r="N3657" s="15">
        <v>45628</v>
      </c>
      <c r="O3657" s="68" t="s">
        <v>3782</v>
      </c>
      <c r="P3657" s="8" t="s">
        <v>33</v>
      </c>
      <c r="Q3657" s="8" t="s">
        <v>34</v>
      </c>
      <c r="R3657" s="8" t="s">
        <v>31</v>
      </c>
      <c r="S3657" s="23" t="s">
        <v>31</v>
      </c>
      <c r="T3657" s="44" t="s">
        <v>401</v>
      </c>
      <c r="U3657" s="8" t="s">
        <v>35</v>
      </c>
      <c r="V3657" s="17">
        <v>225</v>
      </c>
      <c r="W3657" s="17">
        <v>194.5</v>
      </c>
      <c r="X3657" s="17">
        <v>2.4</v>
      </c>
      <c r="Y3657" s="18">
        <v>1</v>
      </c>
      <c r="Z3657" s="18"/>
      <c r="AA3657" s="33">
        <v>81</v>
      </c>
      <c r="AB3657" s="33">
        <v>351</v>
      </c>
      <c r="AC3657" s="33">
        <v>116</v>
      </c>
      <c r="AD3657" s="33" t="s">
        <v>688</v>
      </c>
      <c r="AE3657" s="289">
        <v>1</v>
      </c>
      <c r="AF3657" s="70" t="s">
        <v>5160</v>
      </c>
      <c r="AG3657" s="353">
        <f t="shared" si="71"/>
        <v>432</v>
      </c>
      <c r="AH3657" s="353">
        <f t="shared" si="72"/>
        <v>432</v>
      </c>
      <c r="AI3657" s="353">
        <f t="shared" si="73"/>
        <v>864</v>
      </c>
    </row>
    <row r="3658" spans="1:35">
      <c r="A3658" s="103">
        <v>45642</v>
      </c>
      <c r="B3658" s="7" t="s">
        <v>29</v>
      </c>
      <c r="C3658" s="8" t="s">
        <v>91</v>
      </c>
      <c r="D3658" s="24" t="s">
        <v>41</v>
      </c>
      <c r="E3658" s="8"/>
      <c r="F3658" s="25" t="s">
        <v>5658</v>
      </c>
      <c r="G3658" s="11">
        <v>1023038</v>
      </c>
      <c r="H3658" s="11" t="s">
        <v>827</v>
      </c>
      <c r="I3658" s="12" t="s">
        <v>840</v>
      </c>
      <c r="J3658" s="11" t="s">
        <v>835</v>
      </c>
      <c r="K3658" s="25" t="s">
        <v>841</v>
      </c>
      <c r="L3658" s="32">
        <v>4</v>
      </c>
      <c r="M3658" s="14">
        <v>2037</v>
      </c>
      <c r="N3658" s="15">
        <v>45628</v>
      </c>
      <c r="O3658" s="68" t="s">
        <v>3782</v>
      </c>
      <c r="P3658" s="8" t="s">
        <v>33</v>
      </c>
      <c r="Q3658" s="8" t="s">
        <v>34</v>
      </c>
      <c r="R3658" s="8" t="s">
        <v>31</v>
      </c>
      <c r="S3658" s="23" t="s">
        <v>31</v>
      </c>
      <c r="T3658" s="44" t="s">
        <v>2732</v>
      </c>
      <c r="U3658" s="8" t="s">
        <v>35</v>
      </c>
      <c r="V3658" s="17">
        <v>193</v>
      </c>
      <c r="W3658" s="17">
        <v>290</v>
      </c>
      <c r="X3658" s="17">
        <v>1.6</v>
      </c>
      <c r="Y3658" s="18">
        <v>1</v>
      </c>
      <c r="Z3658" s="33" t="s">
        <v>1016</v>
      </c>
      <c r="AA3658" s="370">
        <v>62</v>
      </c>
      <c r="AB3658" s="370">
        <v>643</v>
      </c>
      <c r="AC3658" s="372">
        <v>88</v>
      </c>
      <c r="AD3658" s="33" t="s">
        <v>688</v>
      </c>
      <c r="AE3658" s="289">
        <v>1.5</v>
      </c>
      <c r="AF3658" s="70" t="s">
        <v>5160</v>
      </c>
      <c r="AG3658" s="353">
        <f t="shared" si="71"/>
        <v>705</v>
      </c>
      <c r="AH3658" s="353">
        <f t="shared" si="72"/>
        <v>705</v>
      </c>
      <c r="AI3658" s="353">
        <f t="shared" si="73"/>
        <v>2820</v>
      </c>
    </row>
    <row r="3659" spans="1:35">
      <c r="A3659" s="103">
        <v>45642</v>
      </c>
      <c r="B3659" s="7" t="s">
        <v>29</v>
      </c>
      <c r="C3659" s="8" t="s">
        <v>91</v>
      </c>
      <c r="D3659" s="24" t="s">
        <v>41</v>
      </c>
      <c r="E3659" s="8"/>
      <c r="F3659" s="25" t="s">
        <v>5658</v>
      </c>
      <c r="G3659" s="11">
        <v>1023038</v>
      </c>
      <c r="H3659" s="11" t="s">
        <v>827</v>
      </c>
      <c r="I3659" s="12" t="s">
        <v>834</v>
      </c>
      <c r="J3659" s="11" t="s">
        <v>835</v>
      </c>
      <c r="K3659" s="25" t="s">
        <v>836</v>
      </c>
      <c r="L3659" s="32">
        <v>4</v>
      </c>
      <c r="M3659" s="14">
        <v>2162</v>
      </c>
      <c r="N3659" s="15">
        <v>45628</v>
      </c>
      <c r="O3659" s="68" t="s">
        <v>3782</v>
      </c>
      <c r="P3659" s="8" t="s">
        <v>33</v>
      </c>
      <c r="Q3659" s="8" t="s">
        <v>34</v>
      </c>
      <c r="R3659" s="8" t="s">
        <v>31</v>
      </c>
      <c r="S3659" s="23" t="s">
        <v>31</v>
      </c>
      <c r="T3659" s="44" t="s">
        <v>2732</v>
      </c>
      <c r="U3659" s="8" t="s">
        <v>35</v>
      </c>
      <c r="V3659" s="17">
        <v>193</v>
      </c>
      <c r="W3659" s="17">
        <v>290</v>
      </c>
      <c r="X3659" s="17">
        <v>1.6</v>
      </c>
      <c r="Y3659" s="18">
        <v>1</v>
      </c>
      <c r="Z3659" s="33" t="s">
        <v>1018</v>
      </c>
      <c r="AA3659" s="370"/>
      <c r="AB3659" s="370"/>
      <c r="AC3659" s="372"/>
      <c r="AD3659" s="33" t="s">
        <v>688</v>
      </c>
      <c r="AE3659" s="289">
        <v>1.5</v>
      </c>
      <c r="AF3659" s="70" t="s">
        <v>5160</v>
      </c>
      <c r="AG3659" s="353">
        <f t="shared" si="71"/>
        <v>0</v>
      </c>
      <c r="AH3659" s="353">
        <f t="shared" si="72"/>
        <v>0</v>
      </c>
      <c r="AI3659" s="353">
        <f t="shared" si="73"/>
        <v>0</v>
      </c>
    </row>
    <row r="3660" spans="1:35">
      <c r="A3660" s="103">
        <v>45642</v>
      </c>
      <c r="B3660" s="7" t="s">
        <v>29</v>
      </c>
      <c r="C3660" s="8" t="s">
        <v>91</v>
      </c>
      <c r="D3660" s="24" t="s">
        <v>41</v>
      </c>
      <c r="E3660" s="8"/>
      <c r="F3660" s="25" t="s">
        <v>5658</v>
      </c>
      <c r="G3660" s="11">
        <v>1023038</v>
      </c>
      <c r="H3660" s="11" t="s">
        <v>773</v>
      </c>
      <c r="I3660" s="12" t="s">
        <v>837</v>
      </c>
      <c r="J3660" s="11" t="s">
        <v>835</v>
      </c>
      <c r="K3660" s="25" t="s">
        <v>838</v>
      </c>
      <c r="L3660" s="32">
        <v>4</v>
      </c>
      <c r="M3660" s="14">
        <v>2035</v>
      </c>
      <c r="N3660" s="15">
        <v>45628</v>
      </c>
      <c r="O3660" s="68" t="s">
        <v>3782</v>
      </c>
      <c r="P3660" s="8" t="s">
        <v>33</v>
      </c>
      <c r="Q3660" s="8" t="s">
        <v>34</v>
      </c>
      <c r="R3660" s="8" t="s">
        <v>31</v>
      </c>
      <c r="S3660" s="23" t="s">
        <v>31</v>
      </c>
      <c r="T3660" s="44" t="s">
        <v>2732</v>
      </c>
      <c r="U3660" s="8" t="s">
        <v>35</v>
      </c>
      <c r="V3660" s="17">
        <v>193</v>
      </c>
      <c r="W3660" s="17">
        <v>290</v>
      </c>
      <c r="X3660" s="17">
        <v>1.6</v>
      </c>
      <c r="Y3660" s="18">
        <v>1</v>
      </c>
      <c r="Z3660" s="33" t="s">
        <v>1021</v>
      </c>
      <c r="AA3660" s="370"/>
      <c r="AB3660" s="370"/>
      <c r="AC3660" s="372"/>
      <c r="AD3660" s="33" t="s">
        <v>688</v>
      </c>
      <c r="AE3660" s="289">
        <v>1.5</v>
      </c>
      <c r="AF3660" s="70" t="s">
        <v>5160</v>
      </c>
      <c r="AG3660" s="353">
        <f t="shared" si="71"/>
        <v>0</v>
      </c>
      <c r="AH3660" s="353">
        <f t="shared" si="72"/>
        <v>0</v>
      </c>
      <c r="AI3660" s="353">
        <f t="shared" si="73"/>
        <v>0</v>
      </c>
    </row>
    <row r="3661" spans="1:35">
      <c r="A3661" s="103">
        <v>45642</v>
      </c>
      <c r="B3661" s="7" t="s">
        <v>29</v>
      </c>
      <c r="C3661" s="8" t="s">
        <v>91</v>
      </c>
      <c r="D3661" s="24" t="s">
        <v>41</v>
      </c>
      <c r="E3661" s="8"/>
      <c r="F3661" s="25" t="s">
        <v>5658</v>
      </c>
      <c r="G3661" s="11">
        <v>1023038</v>
      </c>
      <c r="H3661" s="11" t="s">
        <v>827</v>
      </c>
      <c r="I3661" s="332" t="s">
        <v>2734</v>
      </c>
      <c r="J3661" s="11" t="s">
        <v>835</v>
      </c>
      <c r="K3661" s="25" t="s">
        <v>839</v>
      </c>
      <c r="L3661" s="32">
        <v>8</v>
      </c>
      <c r="M3661" s="14">
        <v>6279</v>
      </c>
      <c r="N3661" s="15">
        <v>45628</v>
      </c>
      <c r="O3661" s="68" t="s">
        <v>3782</v>
      </c>
      <c r="P3661" s="8" t="s">
        <v>33</v>
      </c>
      <c r="Q3661" s="8" t="s">
        <v>34</v>
      </c>
      <c r="R3661" s="8" t="s">
        <v>31</v>
      </c>
      <c r="S3661" s="23" t="s">
        <v>31</v>
      </c>
      <c r="T3661" s="44" t="s">
        <v>2732</v>
      </c>
      <c r="U3661" s="8" t="s">
        <v>35</v>
      </c>
      <c r="V3661" s="17">
        <v>193</v>
      </c>
      <c r="W3661" s="17">
        <v>290</v>
      </c>
      <c r="X3661" s="17">
        <v>1.6</v>
      </c>
      <c r="Y3661" s="18">
        <v>2</v>
      </c>
      <c r="Z3661" s="33" t="s">
        <v>2733</v>
      </c>
      <c r="AA3661" s="370"/>
      <c r="AB3661" s="370"/>
      <c r="AC3661" s="372"/>
      <c r="AD3661" s="33" t="s">
        <v>688</v>
      </c>
      <c r="AE3661" s="289">
        <v>1.5</v>
      </c>
      <c r="AF3661" s="70" t="s">
        <v>5160</v>
      </c>
      <c r="AG3661" s="353">
        <f t="shared" si="71"/>
        <v>0</v>
      </c>
      <c r="AH3661" s="353">
        <f t="shared" si="72"/>
        <v>0</v>
      </c>
      <c r="AI3661" s="353">
        <f t="shared" si="73"/>
        <v>0</v>
      </c>
    </row>
    <row r="3662" spans="1:35">
      <c r="A3662" s="103">
        <v>45642</v>
      </c>
      <c r="B3662" s="7" t="s">
        <v>29</v>
      </c>
      <c r="C3662" s="8" t="s">
        <v>91</v>
      </c>
      <c r="D3662" s="8"/>
      <c r="E3662" s="9"/>
      <c r="F3662" s="25" t="s">
        <v>5659</v>
      </c>
      <c r="G3662" s="11">
        <v>1023043</v>
      </c>
      <c r="H3662" s="11" t="s">
        <v>1069</v>
      </c>
      <c r="I3662" s="12" t="s">
        <v>389</v>
      </c>
      <c r="J3662" s="11" t="s">
        <v>387</v>
      </c>
      <c r="K3662" s="11" t="s">
        <v>390</v>
      </c>
      <c r="L3662" s="32">
        <v>2</v>
      </c>
      <c r="M3662" s="14">
        <v>4703</v>
      </c>
      <c r="N3662" s="15">
        <v>45628</v>
      </c>
      <c r="O3662" s="68" t="s">
        <v>3782</v>
      </c>
      <c r="P3662" s="8" t="s">
        <v>33</v>
      </c>
      <c r="Q3662" s="8" t="s">
        <v>34</v>
      </c>
      <c r="R3662" s="8" t="s">
        <v>31</v>
      </c>
      <c r="S3662" s="8" t="s">
        <v>31</v>
      </c>
      <c r="T3662" s="44" t="s">
        <v>2732</v>
      </c>
      <c r="U3662" s="8" t="s">
        <v>35</v>
      </c>
      <c r="V3662" s="17">
        <v>290</v>
      </c>
      <c r="W3662" s="17">
        <v>205</v>
      </c>
      <c r="X3662" s="17">
        <v>1.6</v>
      </c>
      <c r="Y3662" s="18">
        <v>1</v>
      </c>
      <c r="Z3662" s="18" t="s">
        <v>987</v>
      </c>
      <c r="AA3662" s="370">
        <v>98</v>
      </c>
      <c r="AB3662" s="370">
        <v>615</v>
      </c>
      <c r="AC3662" s="372">
        <v>88</v>
      </c>
      <c r="AD3662" s="33" t="s">
        <v>688</v>
      </c>
      <c r="AE3662" s="289">
        <v>1.5</v>
      </c>
      <c r="AF3662" s="70" t="s">
        <v>5160</v>
      </c>
      <c r="AG3662" s="353">
        <f t="shared" si="71"/>
        <v>713</v>
      </c>
      <c r="AH3662" s="353">
        <f t="shared" si="72"/>
        <v>713</v>
      </c>
      <c r="AI3662" s="353">
        <f t="shared" si="73"/>
        <v>1426</v>
      </c>
    </row>
    <row r="3663" spans="1:35">
      <c r="A3663" s="103">
        <v>45642</v>
      </c>
      <c r="B3663" s="7" t="s">
        <v>29</v>
      </c>
      <c r="C3663" s="8" t="s">
        <v>91</v>
      </c>
      <c r="D3663" s="8"/>
      <c r="E3663" s="19"/>
      <c r="F3663" s="25" t="s">
        <v>5659</v>
      </c>
      <c r="G3663" s="11">
        <v>1023043</v>
      </c>
      <c r="H3663" s="11" t="s">
        <v>1069</v>
      </c>
      <c r="I3663" s="12" t="s">
        <v>391</v>
      </c>
      <c r="J3663" s="11" t="s">
        <v>387</v>
      </c>
      <c r="K3663" s="11" t="s">
        <v>392</v>
      </c>
      <c r="L3663" s="32">
        <v>2</v>
      </c>
      <c r="M3663" s="14">
        <v>2607</v>
      </c>
      <c r="N3663" s="15">
        <v>45628</v>
      </c>
      <c r="O3663" s="68" t="s">
        <v>3782</v>
      </c>
      <c r="P3663" s="8" t="s">
        <v>33</v>
      </c>
      <c r="Q3663" s="8" t="s">
        <v>34</v>
      </c>
      <c r="R3663" s="8" t="s">
        <v>31</v>
      </c>
      <c r="S3663" s="8" t="s">
        <v>31</v>
      </c>
      <c r="T3663" s="44" t="s">
        <v>2732</v>
      </c>
      <c r="U3663" s="8" t="s">
        <v>35</v>
      </c>
      <c r="V3663" s="17">
        <v>290</v>
      </c>
      <c r="W3663" s="17">
        <v>205</v>
      </c>
      <c r="X3663" s="17">
        <v>1.6</v>
      </c>
      <c r="Y3663" s="18">
        <v>1</v>
      </c>
      <c r="Z3663" s="18" t="s">
        <v>1018</v>
      </c>
      <c r="AA3663" s="370"/>
      <c r="AB3663" s="370"/>
      <c r="AC3663" s="372"/>
      <c r="AD3663" s="33" t="s">
        <v>688</v>
      </c>
      <c r="AE3663" s="289">
        <v>1.5</v>
      </c>
      <c r="AF3663" s="70" t="s">
        <v>5160</v>
      </c>
      <c r="AG3663" s="353">
        <f t="shared" si="71"/>
        <v>0</v>
      </c>
      <c r="AH3663" s="353">
        <f t="shared" si="72"/>
        <v>0</v>
      </c>
      <c r="AI3663" s="353">
        <f t="shared" si="73"/>
        <v>0</v>
      </c>
    </row>
    <row r="3664" spans="1:35">
      <c r="A3664" s="103">
        <v>45642</v>
      </c>
      <c r="B3664" s="7" t="s">
        <v>29</v>
      </c>
      <c r="C3664" s="8" t="s">
        <v>91</v>
      </c>
      <c r="D3664" s="8"/>
      <c r="E3664" s="9"/>
      <c r="F3664" s="25" t="s">
        <v>5659</v>
      </c>
      <c r="G3664" s="11">
        <v>1023043</v>
      </c>
      <c r="H3664" s="11" t="s">
        <v>369</v>
      </c>
      <c r="I3664" s="332" t="s">
        <v>2734</v>
      </c>
      <c r="J3664" s="11" t="s">
        <v>387</v>
      </c>
      <c r="K3664" s="11" t="s">
        <v>2735</v>
      </c>
      <c r="L3664" s="32">
        <v>4</v>
      </c>
      <c r="M3664" s="14">
        <v>6282</v>
      </c>
      <c r="N3664" s="15">
        <v>45628</v>
      </c>
      <c r="O3664" s="68" t="s">
        <v>3782</v>
      </c>
      <c r="P3664" s="8" t="s">
        <v>33</v>
      </c>
      <c r="Q3664" s="8" t="s">
        <v>34</v>
      </c>
      <c r="R3664" s="8" t="s">
        <v>31</v>
      </c>
      <c r="S3664" s="8" t="s">
        <v>31</v>
      </c>
      <c r="T3664" s="44" t="s">
        <v>2732</v>
      </c>
      <c r="U3664" s="8" t="s">
        <v>35</v>
      </c>
      <c r="V3664" s="17">
        <v>290</v>
      </c>
      <c r="W3664" s="17">
        <v>205</v>
      </c>
      <c r="X3664" s="17">
        <v>1.6</v>
      </c>
      <c r="Y3664" s="18">
        <v>2</v>
      </c>
      <c r="Z3664" s="33" t="s">
        <v>1521</v>
      </c>
      <c r="AA3664" s="370"/>
      <c r="AB3664" s="370"/>
      <c r="AC3664" s="372"/>
      <c r="AD3664" s="33" t="s">
        <v>688</v>
      </c>
      <c r="AE3664" s="289">
        <v>1.5</v>
      </c>
      <c r="AF3664" s="70" t="s">
        <v>5160</v>
      </c>
      <c r="AG3664" s="353">
        <f t="shared" si="71"/>
        <v>0</v>
      </c>
      <c r="AH3664" s="353">
        <f t="shared" si="72"/>
        <v>0</v>
      </c>
      <c r="AI3664" s="353">
        <f t="shared" si="73"/>
        <v>0</v>
      </c>
    </row>
    <row r="3665" spans="1:35">
      <c r="A3665" s="103">
        <v>45642</v>
      </c>
      <c r="B3665" s="7" t="s">
        <v>29</v>
      </c>
      <c r="C3665" s="8" t="s">
        <v>91</v>
      </c>
      <c r="D3665" s="8"/>
      <c r="E3665" s="9"/>
      <c r="F3665" s="25" t="s">
        <v>5659</v>
      </c>
      <c r="G3665" s="11">
        <v>1023043</v>
      </c>
      <c r="H3665" s="11" t="s">
        <v>369</v>
      </c>
      <c r="I3665" s="12" t="s">
        <v>271</v>
      </c>
      <c r="J3665" s="11" t="s">
        <v>387</v>
      </c>
      <c r="K3665" s="11" t="s">
        <v>393</v>
      </c>
      <c r="L3665" s="32">
        <v>2</v>
      </c>
      <c r="M3665" s="14">
        <v>2608</v>
      </c>
      <c r="N3665" s="15">
        <v>45628</v>
      </c>
      <c r="O3665" s="68" t="s">
        <v>3782</v>
      </c>
      <c r="P3665" s="8" t="s">
        <v>33</v>
      </c>
      <c r="Q3665" s="8" t="s">
        <v>34</v>
      </c>
      <c r="R3665" s="8" t="s">
        <v>31</v>
      </c>
      <c r="S3665" s="8" t="s">
        <v>31</v>
      </c>
      <c r="T3665" s="44" t="s">
        <v>2732</v>
      </c>
      <c r="U3665" s="8" t="s">
        <v>35</v>
      </c>
      <c r="V3665" s="17">
        <v>290</v>
      </c>
      <c r="W3665" s="17">
        <v>205</v>
      </c>
      <c r="X3665" s="17">
        <v>1.6</v>
      </c>
      <c r="Y3665" s="18">
        <v>1</v>
      </c>
      <c r="Z3665" s="18" t="s">
        <v>1145</v>
      </c>
      <c r="AA3665" s="370"/>
      <c r="AB3665" s="370"/>
      <c r="AC3665" s="372"/>
      <c r="AD3665" s="33" t="s">
        <v>688</v>
      </c>
      <c r="AE3665" s="289">
        <v>1.5</v>
      </c>
      <c r="AF3665" s="70" t="s">
        <v>5160</v>
      </c>
      <c r="AG3665" s="353">
        <f t="shared" si="71"/>
        <v>0</v>
      </c>
      <c r="AH3665" s="353">
        <f t="shared" si="72"/>
        <v>0</v>
      </c>
      <c r="AI3665" s="353">
        <f t="shared" si="73"/>
        <v>0</v>
      </c>
    </row>
    <row r="3666" spans="1:35">
      <c r="A3666" s="103">
        <v>45643</v>
      </c>
      <c r="B3666" s="20" t="s">
        <v>39</v>
      </c>
      <c r="C3666" s="8" t="s">
        <v>91</v>
      </c>
      <c r="D3666" s="8"/>
      <c r="E3666" s="49"/>
      <c r="F3666" s="11" t="s">
        <v>5701</v>
      </c>
      <c r="G3666" s="11">
        <v>1019133</v>
      </c>
      <c r="H3666" s="11" t="s">
        <v>1011</v>
      </c>
      <c r="I3666" s="12" t="s">
        <v>2048</v>
      </c>
      <c r="J3666" s="11" t="s">
        <v>1013</v>
      </c>
      <c r="K3666" s="11" t="s">
        <v>1014</v>
      </c>
      <c r="L3666" s="13">
        <v>10</v>
      </c>
      <c r="M3666" s="14">
        <v>7573</v>
      </c>
      <c r="N3666" s="15">
        <v>45638</v>
      </c>
      <c r="O3666" s="68" t="s">
        <v>3782</v>
      </c>
      <c r="P3666" s="8" t="s">
        <v>85</v>
      </c>
      <c r="Q3666" s="8" t="s">
        <v>115</v>
      </c>
      <c r="R3666" s="38" t="s">
        <v>962</v>
      </c>
      <c r="S3666" s="39" t="s">
        <v>1015</v>
      </c>
      <c r="T3666" s="23" t="s">
        <v>31</v>
      </c>
      <c r="U3666" s="82" t="s">
        <v>4837</v>
      </c>
      <c r="V3666" s="17">
        <v>365</v>
      </c>
      <c r="W3666" s="17">
        <v>124</v>
      </c>
      <c r="X3666" s="17">
        <v>1.6</v>
      </c>
      <c r="Y3666" s="18">
        <v>1</v>
      </c>
      <c r="Z3666" s="33" t="s">
        <v>987</v>
      </c>
      <c r="AA3666" s="370">
        <v>0</v>
      </c>
      <c r="AB3666" s="370">
        <v>533</v>
      </c>
      <c r="AC3666" s="370">
        <v>92</v>
      </c>
      <c r="AD3666" s="33" t="s">
        <v>724</v>
      </c>
      <c r="AE3666" s="377">
        <v>1</v>
      </c>
      <c r="AF3666" s="371" t="s">
        <v>5160</v>
      </c>
      <c r="AG3666" s="353">
        <f t="shared" si="71"/>
        <v>533</v>
      </c>
      <c r="AH3666" s="353">
        <f t="shared" si="72"/>
        <v>533</v>
      </c>
      <c r="AI3666" s="353">
        <f t="shared" si="73"/>
        <v>5330</v>
      </c>
    </row>
    <row r="3667" spans="1:35">
      <c r="A3667" s="103">
        <v>45643</v>
      </c>
      <c r="B3667" s="20" t="s">
        <v>39</v>
      </c>
      <c r="C3667" s="8" t="s">
        <v>91</v>
      </c>
      <c r="D3667" s="8"/>
      <c r="E3667" s="49"/>
      <c r="F3667" s="11" t="s">
        <v>5701</v>
      </c>
      <c r="G3667" s="11">
        <v>1019133</v>
      </c>
      <c r="H3667" s="11" t="s">
        <v>1011</v>
      </c>
      <c r="I3667" s="12" t="s">
        <v>707</v>
      </c>
      <c r="J3667" s="11" t="s">
        <v>1013</v>
      </c>
      <c r="K3667" s="11" t="s">
        <v>1017</v>
      </c>
      <c r="L3667" s="13">
        <v>10</v>
      </c>
      <c r="M3667" s="14" t="s">
        <v>61</v>
      </c>
      <c r="N3667" s="15">
        <v>45638</v>
      </c>
      <c r="O3667" s="68" t="s">
        <v>3782</v>
      </c>
      <c r="P3667" s="8" t="s">
        <v>85</v>
      </c>
      <c r="Q3667" s="8" t="s">
        <v>115</v>
      </c>
      <c r="R3667" s="38" t="s">
        <v>962</v>
      </c>
      <c r="S3667" s="39" t="s">
        <v>1015</v>
      </c>
      <c r="T3667" s="23" t="s">
        <v>31</v>
      </c>
      <c r="U3667" s="82" t="s">
        <v>4837</v>
      </c>
      <c r="V3667" s="17">
        <v>365</v>
      </c>
      <c r="W3667" s="17">
        <v>124</v>
      </c>
      <c r="X3667" s="17">
        <v>1.6</v>
      </c>
      <c r="Y3667" s="18">
        <v>1</v>
      </c>
      <c r="Z3667" s="33" t="s">
        <v>1018</v>
      </c>
      <c r="AA3667" s="370"/>
      <c r="AB3667" s="370"/>
      <c r="AC3667" s="370"/>
      <c r="AD3667" s="33" t="s">
        <v>724</v>
      </c>
      <c r="AE3667" s="377"/>
      <c r="AF3667" s="371"/>
      <c r="AG3667" s="353">
        <f t="shared" si="71"/>
        <v>0</v>
      </c>
      <c r="AH3667" s="353">
        <f t="shared" si="72"/>
        <v>0</v>
      </c>
      <c r="AI3667" s="353">
        <f t="shared" si="73"/>
        <v>0</v>
      </c>
    </row>
    <row r="3668" spans="1:35">
      <c r="A3668" s="103">
        <v>45643</v>
      </c>
      <c r="B3668" s="20" t="s">
        <v>39</v>
      </c>
      <c r="C3668" s="8" t="s">
        <v>91</v>
      </c>
      <c r="D3668" s="8"/>
      <c r="E3668" s="49"/>
      <c r="F3668" s="11" t="s">
        <v>5701</v>
      </c>
      <c r="G3668" s="11">
        <v>1019133</v>
      </c>
      <c r="H3668" s="11" t="s">
        <v>1011</v>
      </c>
      <c r="I3668" s="332" t="s">
        <v>1019</v>
      </c>
      <c r="J3668" s="11" t="s">
        <v>1013</v>
      </c>
      <c r="K3668" s="11" t="s">
        <v>1020</v>
      </c>
      <c r="L3668" s="13">
        <v>20</v>
      </c>
      <c r="M3668" s="14" t="s">
        <v>61</v>
      </c>
      <c r="N3668" s="15">
        <v>45638</v>
      </c>
      <c r="O3668" s="68" t="s">
        <v>3782</v>
      </c>
      <c r="P3668" s="8" t="s">
        <v>85</v>
      </c>
      <c r="Q3668" s="8" t="s">
        <v>115</v>
      </c>
      <c r="R3668" s="38" t="s">
        <v>962</v>
      </c>
      <c r="S3668" s="39" t="s">
        <v>1015</v>
      </c>
      <c r="T3668" s="23" t="s">
        <v>31</v>
      </c>
      <c r="U3668" s="82" t="s">
        <v>4837</v>
      </c>
      <c r="V3668" s="17">
        <v>365</v>
      </c>
      <c r="W3668" s="17">
        <v>124</v>
      </c>
      <c r="X3668" s="17">
        <v>1.6</v>
      </c>
      <c r="Y3668" s="18">
        <v>2</v>
      </c>
      <c r="Z3668" s="33" t="s">
        <v>1521</v>
      </c>
      <c r="AA3668" s="370"/>
      <c r="AB3668" s="370"/>
      <c r="AC3668" s="370"/>
      <c r="AD3668" s="33" t="s">
        <v>724</v>
      </c>
      <c r="AE3668" s="377"/>
      <c r="AF3668" s="371"/>
      <c r="AG3668" s="353">
        <f t="shared" si="71"/>
        <v>0</v>
      </c>
      <c r="AH3668" s="353">
        <f t="shared" si="72"/>
        <v>0</v>
      </c>
      <c r="AI3668" s="353">
        <f t="shared" si="73"/>
        <v>0</v>
      </c>
    </row>
    <row r="3669" spans="1:35">
      <c r="A3669" s="103">
        <v>45643</v>
      </c>
      <c r="B3669" s="7" t="s">
        <v>29</v>
      </c>
      <c r="C3669" s="8" t="s">
        <v>91</v>
      </c>
      <c r="D3669" s="8"/>
      <c r="F3669" s="11" t="s">
        <v>5672</v>
      </c>
      <c r="G3669" s="11">
        <v>1023234</v>
      </c>
      <c r="H3669" s="11" t="s">
        <v>4787</v>
      </c>
      <c r="I3669" s="12" t="s">
        <v>3672</v>
      </c>
      <c r="J3669" s="11" t="s">
        <v>31</v>
      </c>
      <c r="K3669" s="11" t="s">
        <v>176</v>
      </c>
      <c r="L3669" s="13">
        <v>10</v>
      </c>
      <c r="M3669" s="14" t="s">
        <v>31</v>
      </c>
      <c r="N3669" s="15">
        <v>45639</v>
      </c>
      <c r="O3669" s="68" t="s">
        <v>3782</v>
      </c>
      <c r="P3669" s="8" t="s">
        <v>33</v>
      </c>
      <c r="Q3669" s="8" t="s">
        <v>34</v>
      </c>
      <c r="R3669" s="8" t="s">
        <v>31</v>
      </c>
      <c r="S3669" s="8" t="s">
        <v>31</v>
      </c>
      <c r="T3669" s="44" t="s">
        <v>4367</v>
      </c>
      <c r="U3669" s="8" t="s">
        <v>35</v>
      </c>
      <c r="V3669" s="17">
        <v>121</v>
      </c>
      <c r="W3669" s="17">
        <v>120</v>
      </c>
      <c r="X3669" s="17">
        <v>1.6</v>
      </c>
      <c r="Y3669" s="18">
        <v>2</v>
      </c>
      <c r="Z3669" s="33" t="s">
        <v>2707</v>
      </c>
      <c r="AA3669" s="33">
        <v>24</v>
      </c>
      <c r="AB3669" s="33">
        <v>34</v>
      </c>
      <c r="AC3669" s="33">
        <v>23</v>
      </c>
      <c r="AD3669" s="33" t="s">
        <v>724</v>
      </c>
      <c r="AE3669" s="289">
        <v>1</v>
      </c>
      <c r="AF3669" s="70" t="s">
        <v>5160</v>
      </c>
      <c r="AG3669" s="353">
        <f t="shared" si="71"/>
        <v>58</v>
      </c>
      <c r="AH3669" s="353">
        <f t="shared" si="72"/>
        <v>29</v>
      </c>
      <c r="AI3669" s="353">
        <f t="shared" si="73"/>
        <v>290</v>
      </c>
    </row>
    <row r="3670" spans="1:35">
      <c r="A3670" s="103">
        <v>45643</v>
      </c>
      <c r="B3670" s="7" t="s">
        <v>29</v>
      </c>
      <c r="C3670" s="8" t="s">
        <v>91</v>
      </c>
      <c r="D3670" s="8"/>
      <c r="F3670" s="11" t="s">
        <v>5672</v>
      </c>
      <c r="G3670" s="11">
        <v>1023234</v>
      </c>
      <c r="H3670" s="11" t="s">
        <v>4787</v>
      </c>
      <c r="I3670" s="12" t="s">
        <v>175</v>
      </c>
      <c r="J3670" s="11" t="s">
        <v>31</v>
      </c>
      <c r="K3670" s="11" t="s">
        <v>739</v>
      </c>
      <c r="L3670" s="13">
        <v>10</v>
      </c>
      <c r="M3670" s="14">
        <v>8594</v>
      </c>
      <c r="N3670" s="15">
        <v>45639</v>
      </c>
      <c r="O3670" s="68" t="s">
        <v>3782</v>
      </c>
      <c r="P3670" s="8" t="s">
        <v>33</v>
      </c>
      <c r="Q3670" s="8" t="s">
        <v>34</v>
      </c>
      <c r="R3670" s="8" t="s">
        <v>31</v>
      </c>
      <c r="S3670" s="8" t="s">
        <v>31</v>
      </c>
      <c r="T3670" s="44" t="s">
        <v>4367</v>
      </c>
      <c r="U3670" s="8" t="s">
        <v>35</v>
      </c>
      <c r="V3670" s="17">
        <v>121</v>
      </c>
      <c r="W3670" s="17">
        <v>120</v>
      </c>
      <c r="X3670" s="17">
        <v>1.6</v>
      </c>
      <c r="Y3670" s="18">
        <v>2</v>
      </c>
      <c r="Z3670" s="33" t="s">
        <v>2707</v>
      </c>
      <c r="AA3670" s="33">
        <v>24</v>
      </c>
      <c r="AB3670" s="33">
        <v>34</v>
      </c>
      <c r="AC3670" s="33">
        <v>23</v>
      </c>
      <c r="AD3670" s="33" t="s">
        <v>724</v>
      </c>
      <c r="AE3670" s="289">
        <v>1</v>
      </c>
      <c r="AF3670" s="70" t="s">
        <v>5160</v>
      </c>
      <c r="AG3670" s="353">
        <f t="shared" si="71"/>
        <v>58</v>
      </c>
      <c r="AH3670" s="353">
        <f t="shared" si="72"/>
        <v>29</v>
      </c>
      <c r="AI3670" s="353">
        <f t="shared" si="73"/>
        <v>290</v>
      </c>
    </row>
    <row r="3671" spans="1:35">
      <c r="A3671" s="103">
        <v>45644</v>
      </c>
      <c r="B3671" s="20" t="s">
        <v>39</v>
      </c>
      <c r="C3671" s="71" t="s">
        <v>178</v>
      </c>
      <c r="D3671" s="303"/>
      <c r="E3671" s="97" t="s">
        <v>1662</v>
      </c>
      <c r="F3671" s="11" t="s">
        <v>5569</v>
      </c>
      <c r="G3671" s="11"/>
      <c r="H3671" s="11" t="s">
        <v>6085</v>
      </c>
      <c r="I3671" s="12" t="s">
        <v>5570</v>
      </c>
      <c r="J3671" s="11" t="s">
        <v>31</v>
      </c>
      <c r="K3671" s="11" t="s">
        <v>5564</v>
      </c>
      <c r="L3671" s="13">
        <v>4</v>
      </c>
      <c r="M3671" s="14" t="s">
        <v>5660</v>
      </c>
      <c r="N3671" s="15">
        <v>45621</v>
      </c>
      <c r="O3671" s="68" t="s">
        <v>3782</v>
      </c>
      <c r="P3671" s="8" t="s">
        <v>33</v>
      </c>
      <c r="Q3671" s="8"/>
      <c r="R3671" s="8" t="s">
        <v>31</v>
      </c>
      <c r="S3671" s="8" t="s">
        <v>31</v>
      </c>
      <c r="T3671" s="23" t="s">
        <v>31</v>
      </c>
      <c r="U3671" s="82" t="s">
        <v>4837</v>
      </c>
      <c r="V3671" s="17">
        <v>385</v>
      </c>
      <c r="W3671" s="17">
        <v>227</v>
      </c>
      <c r="X3671" s="17">
        <v>2.7</v>
      </c>
      <c r="Y3671" s="18">
        <v>1</v>
      </c>
      <c r="Z3671" s="18"/>
      <c r="AA3671" s="72">
        <v>366</v>
      </c>
      <c r="AB3671" s="72">
        <v>598</v>
      </c>
      <c r="AC3671" s="33">
        <v>56</v>
      </c>
      <c r="AD3671" s="33"/>
      <c r="AE3671" s="289">
        <v>3</v>
      </c>
      <c r="AG3671" s="353">
        <f t="shared" si="71"/>
        <v>964</v>
      </c>
      <c r="AH3671" s="353">
        <f t="shared" si="72"/>
        <v>964</v>
      </c>
      <c r="AI3671" s="353">
        <f t="shared" si="73"/>
        <v>3856</v>
      </c>
    </row>
    <row r="3672" spans="1:35">
      <c r="A3672" s="103">
        <v>45644</v>
      </c>
      <c r="B3672" s="7" t="s">
        <v>1169</v>
      </c>
      <c r="C3672" s="8" t="s">
        <v>91</v>
      </c>
      <c r="D3672" s="8"/>
      <c r="F3672" s="11" t="s">
        <v>5671</v>
      </c>
      <c r="G3672" s="11">
        <v>1023233</v>
      </c>
      <c r="H3672" s="11" t="s">
        <v>3795</v>
      </c>
      <c r="I3672" s="12" t="s">
        <v>607</v>
      </c>
      <c r="J3672" s="14" t="s">
        <v>31</v>
      </c>
      <c r="K3672" s="11" t="s">
        <v>3796</v>
      </c>
      <c r="L3672" s="13">
        <v>5</v>
      </c>
      <c r="M3672" s="14">
        <v>7621</v>
      </c>
      <c r="N3672" s="15">
        <v>45629</v>
      </c>
      <c r="O3672" s="68" t="s">
        <v>3782</v>
      </c>
      <c r="P3672" s="8" t="s">
        <v>113</v>
      </c>
      <c r="Q3672" s="8" t="s">
        <v>115</v>
      </c>
      <c r="R3672" s="8" t="s">
        <v>31</v>
      </c>
      <c r="S3672" s="8" t="s">
        <v>31</v>
      </c>
      <c r="T3672" s="23" t="s">
        <v>31</v>
      </c>
      <c r="U3672" s="8" t="s">
        <v>35</v>
      </c>
      <c r="V3672" s="17">
        <v>330</v>
      </c>
      <c r="W3672" s="17">
        <v>246</v>
      </c>
      <c r="X3672" s="17">
        <v>1.6</v>
      </c>
      <c r="Y3672" s="18">
        <v>1</v>
      </c>
      <c r="Z3672" s="33"/>
      <c r="AA3672" s="33">
        <v>0</v>
      </c>
      <c r="AB3672" s="33">
        <v>784</v>
      </c>
      <c r="AC3672" s="33">
        <v>27</v>
      </c>
      <c r="AD3672" s="33" t="s">
        <v>724</v>
      </c>
      <c r="AE3672" s="289">
        <v>1</v>
      </c>
      <c r="AF3672"/>
      <c r="AG3672" s="353">
        <f t="shared" si="71"/>
        <v>784</v>
      </c>
      <c r="AH3672" s="353">
        <f t="shared" si="72"/>
        <v>784</v>
      </c>
      <c r="AI3672" s="353">
        <f t="shared" si="73"/>
        <v>3920</v>
      </c>
    </row>
    <row r="3673" spans="1:35">
      <c r="A3673" s="103">
        <v>45644</v>
      </c>
      <c r="B3673" s="7" t="s">
        <v>29</v>
      </c>
      <c r="C3673" s="8" t="s">
        <v>91</v>
      </c>
      <c r="D3673" s="19"/>
      <c r="E3673" s="97" t="s">
        <v>1662</v>
      </c>
      <c r="F3673" s="11" t="s">
        <v>5705</v>
      </c>
      <c r="G3673" s="11">
        <v>1023178</v>
      </c>
      <c r="H3673" s="11" t="s">
        <v>2065</v>
      </c>
      <c r="I3673" s="12" t="s">
        <v>2063</v>
      </c>
      <c r="J3673" s="11" t="s">
        <v>31</v>
      </c>
      <c r="K3673" s="11" t="s">
        <v>167</v>
      </c>
      <c r="L3673" s="13">
        <v>20</v>
      </c>
      <c r="M3673" s="14" t="s">
        <v>61</v>
      </c>
      <c r="N3673" s="15">
        <v>45642</v>
      </c>
      <c r="O3673" s="68" t="s">
        <v>3782</v>
      </c>
      <c r="P3673" s="110" t="s">
        <v>455</v>
      </c>
      <c r="Q3673" s="8" t="s">
        <v>34</v>
      </c>
      <c r="R3673" s="8" t="s">
        <v>31</v>
      </c>
      <c r="S3673" s="8" t="s">
        <v>31</v>
      </c>
      <c r="T3673" s="44" t="s">
        <v>167</v>
      </c>
      <c r="U3673" s="8" t="s">
        <v>35</v>
      </c>
      <c r="V3673" s="17">
        <v>200</v>
      </c>
      <c r="W3673" s="17">
        <v>130</v>
      </c>
      <c r="X3673" s="17">
        <v>1.6</v>
      </c>
      <c r="Y3673" s="18">
        <v>2</v>
      </c>
      <c r="Z3673" s="33" t="s">
        <v>2707</v>
      </c>
      <c r="AA3673" s="291">
        <v>0</v>
      </c>
      <c r="AB3673" s="291">
        <v>96</v>
      </c>
      <c r="AC3673" s="291">
        <v>17</v>
      </c>
      <c r="AD3673" s="33" t="s">
        <v>688</v>
      </c>
      <c r="AE3673" s="289">
        <v>1</v>
      </c>
      <c r="AF3673" s="70" t="s">
        <v>5160</v>
      </c>
      <c r="AG3673" s="353">
        <f t="shared" si="71"/>
        <v>96</v>
      </c>
      <c r="AH3673" s="353">
        <f t="shared" si="72"/>
        <v>48</v>
      </c>
      <c r="AI3673" s="353">
        <f t="shared" si="73"/>
        <v>960</v>
      </c>
    </row>
    <row r="3674" spans="1:35">
      <c r="A3674" s="103">
        <v>45645</v>
      </c>
      <c r="B3674" s="7" t="s">
        <v>29</v>
      </c>
      <c r="C3674" s="8" t="s">
        <v>91</v>
      </c>
      <c r="D3674" s="26"/>
      <c r="E3674" s="26"/>
      <c r="F3674" s="11" t="s">
        <v>5705</v>
      </c>
      <c r="G3674" s="11">
        <v>1023178</v>
      </c>
      <c r="H3674" s="10" t="s">
        <v>2065</v>
      </c>
      <c r="I3674" s="12" t="s">
        <v>1747</v>
      </c>
      <c r="J3674" s="11" t="s">
        <v>983</v>
      </c>
      <c r="K3674" s="11" t="s">
        <v>120</v>
      </c>
      <c r="L3674" s="13">
        <v>20</v>
      </c>
      <c r="M3674" s="14" t="s">
        <v>31</v>
      </c>
      <c r="N3674" s="15">
        <v>45638</v>
      </c>
      <c r="O3674" s="68" t="s">
        <v>3782</v>
      </c>
      <c r="P3674" s="8" t="s">
        <v>33</v>
      </c>
      <c r="Q3674" s="8" t="s">
        <v>34</v>
      </c>
      <c r="R3674" s="38" t="s">
        <v>158</v>
      </c>
      <c r="S3674" s="94" t="s">
        <v>2594</v>
      </c>
      <c r="T3674" s="23" t="s">
        <v>31</v>
      </c>
      <c r="U3674" s="8" t="s">
        <v>35</v>
      </c>
      <c r="V3674" s="17">
        <v>265</v>
      </c>
      <c r="W3674" s="17">
        <v>90</v>
      </c>
      <c r="X3674" s="17">
        <v>1.6</v>
      </c>
      <c r="Y3674" s="18">
        <v>1</v>
      </c>
      <c r="Z3674" s="18" t="s">
        <v>985</v>
      </c>
      <c r="AA3674" s="370">
        <v>10</v>
      </c>
      <c r="AB3674" s="370">
        <v>78</v>
      </c>
      <c r="AC3674" s="370">
        <v>25</v>
      </c>
      <c r="AD3674" s="33" t="s">
        <v>688</v>
      </c>
      <c r="AE3674" s="289">
        <v>1</v>
      </c>
      <c r="AF3674" s="70" t="s">
        <v>5160</v>
      </c>
      <c r="AG3674" s="353">
        <f t="shared" si="71"/>
        <v>88</v>
      </c>
      <c r="AH3674" s="353">
        <f t="shared" si="72"/>
        <v>88</v>
      </c>
      <c r="AI3674" s="353">
        <f t="shared" si="73"/>
        <v>1760</v>
      </c>
    </row>
    <row r="3675" spans="1:35">
      <c r="A3675" s="103">
        <v>45645</v>
      </c>
      <c r="B3675" s="7" t="s">
        <v>29</v>
      </c>
      <c r="C3675" s="8" t="s">
        <v>91</v>
      </c>
      <c r="D3675" s="26"/>
      <c r="E3675" s="26"/>
      <c r="F3675" s="11" t="s">
        <v>5705</v>
      </c>
      <c r="G3675" s="11">
        <v>1023178</v>
      </c>
      <c r="H3675" s="10" t="s">
        <v>118</v>
      </c>
      <c r="I3675" s="12" t="s">
        <v>986</v>
      </c>
      <c r="J3675" s="11" t="s">
        <v>983</v>
      </c>
      <c r="K3675" s="11" t="s">
        <v>122</v>
      </c>
      <c r="L3675" s="13">
        <v>20</v>
      </c>
      <c r="M3675" s="14" t="s">
        <v>31</v>
      </c>
      <c r="N3675" s="15">
        <v>45638</v>
      </c>
      <c r="O3675" s="68" t="s">
        <v>3782</v>
      </c>
      <c r="P3675" s="8" t="s">
        <v>33</v>
      </c>
      <c r="Q3675" s="8" t="s">
        <v>34</v>
      </c>
      <c r="R3675" s="38" t="s">
        <v>158</v>
      </c>
      <c r="S3675" s="94" t="s">
        <v>2594</v>
      </c>
      <c r="T3675" s="23" t="s">
        <v>31</v>
      </c>
      <c r="U3675" s="8" t="s">
        <v>35</v>
      </c>
      <c r="V3675" s="17">
        <v>265</v>
      </c>
      <c r="W3675" s="17">
        <v>90</v>
      </c>
      <c r="X3675" s="17">
        <v>1.6</v>
      </c>
      <c r="Y3675" s="18">
        <v>1</v>
      </c>
      <c r="Z3675" s="18" t="s">
        <v>987</v>
      </c>
      <c r="AA3675" s="370"/>
      <c r="AB3675" s="370"/>
      <c r="AC3675" s="370"/>
      <c r="AD3675" s="33" t="s">
        <v>688</v>
      </c>
      <c r="AE3675" s="289">
        <v>1</v>
      </c>
      <c r="AF3675" s="70" t="s">
        <v>5160</v>
      </c>
      <c r="AG3675" s="353">
        <f t="shared" si="71"/>
        <v>0</v>
      </c>
      <c r="AH3675" s="353">
        <f t="shared" si="72"/>
        <v>0</v>
      </c>
      <c r="AI3675" s="353">
        <f t="shared" si="73"/>
        <v>0</v>
      </c>
    </row>
    <row r="3676" spans="1:35">
      <c r="A3676" s="103">
        <v>45645</v>
      </c>
      <c r="B3676" s="7" t="s">
        <v>29</v>
      </c>
      <c r="C3676" s="8" t="s">
        <v>91</v>
      </c>
      <c r="D3676" s="26"/>
      <c r="E3676" s="26"/>
      <c r="F3676" s="11" t="s">
        <v>5705</v>
      </c>
      <c r="G3676" s="11">
        <v>1023178</v>
      </c>
      <c r="H3676" s="10" t="s">
        <v>118</v>
      </c>
      <c r="I3676" s="12" t="s">
        <v>988</v>
      </c>
      <c r="J3676" s="11" t="s">
        <v>983</v>
      </c>
      <c r="K3676" s="11" t="s">
        <v>989</v>
      </c>
      <c r="L3676" s="13">
        <v>20</v>
      </c>
      <c r="M3676" s="14">
        <v>7707</v>
      </c>
      <c r="N3676" s="15">
        <v>45638</v>
      </c>
      <c r="O3676" s="68" t="s">
        <v>3782</v>
      </c>
      <c r="P3676" s="8" t="s">
        <v>33</v>
      </c>
      <c r="Q3676" s="8" t="s">
        <v>34</v>
      </c>
      <c r="R3676" s="38" t="s">
        <v>158</v>
      </c>
      <c r="S3676" s="94" t="s">
        <v>2594</v>
      </c>
      <c r="T3676" s="23" t="s">
        <v>31</v>
      </c>
      <c r="U3676" s="8" t="s">
        <v>35</v>
      </c>
      <c r="V3676" s="17">
        <v>265</v>
      </c>
      <c r="W3676" s="17">
        <v>90</v>
      </c>
      <c r="X3676" s="17">
        <v>1.6</v>
      </c>
      <c r="Y3676" s="18">
        <v>1</v>
      </c>
      <c r="Z3676" s="18" t="s">
        <v>990</v>
      </c>
      <c r="AA3676" s="370"/>
      <c r="AB3676" s="370"/>
      <c r="AC3676" s="370"/>
      <c r="AD3676" s="33" t="s">
        <v>688</v>
      </c>
      <c r="AE3676" s="289">
        <v>1</v>
      </c>
      <c r="AF3676" s="70" t="s">
        <v>5160</v>
      </c>
      <c r="AG3676" s="353">
        <f t="shared" si="71"/>
        <v>0</v>
      </c>
      <c r="AH3676" s="353">
        <f t="shared" si="72"/>
        <v>0</v>
      </c>
      <c r="AI3676" s="353">
        <f t="shared" si="73"/>
        <v>0</v>
      </c>
    </row>
    <row r="3677" spans="1:35">
      <c r="A3677" s="103">
        <v>45645</v>
      </c>
      <c r="B3677" s="7" t="s">
        <v>29</v>
      </c>
      <c r="C3677" s="8" t="s">
        <v>91</v>
      </c>
      <c r="D3677" s="26"/>
      <c r="E3677" s="26"/>
      <c r="F3677" s="11" t="s">
        <v>5705</v>
      </c>
      <c r="G3677" s="11">
        <v>1023178</v>
      </c>
      <c r="H3677" s="10" t="s">
        <v>118</v>
      </c>
      <c r="I3677" s="12" t="s">
        <v>815</v>
      </c>
      <c r="J3677" s="11" t="s">
        <v>983</v>
      </c>
      <c r="K3677" s="11" t="s">
        <v>125</v>
      </c>
      <c r="L3677" s="13">
        <v>20</v>
      </c>
      <c r="M3677" s="14" t="s">
        <v>31</v>
      </c>
      <c r="N3677" s="15">
        <v>45638</v>
      </c>
      <c r="O3677" s="68" t="s">
        <v>3782</v>
      </c>
      <c r="P3677" s="8" t="s">
        <v>33</v>
      </c>
      <c r="Q3677" s="8" t="s">
        <v>34</v>
      </c>
      <c r="R3677" s="38" t="s">
        <v>158</v>
      </c>
      <c r="S3677" s="94" t="s">
        <v>2594</v>
      </c>
      <c r="T3677" s="23" t="s">
        <v>31</v>
      </c>
      <c r="U3677" s="8" t="s">
        <v>35</v>
      </c>
      <c r="V3677" s="17">
        <v>265</v>
      </c>
      <c r="W3677" s="17">
        <v>90</v>
      </c>
      <c r="X3677" s="17">
        <v>1.6</v>
      </c>
      <c r="Y3677" s="18">
        <v>1</v>
      </c>
      <c r="Z3677" s="18" t="s">
        <v>991</v>
      </c>
      <c r="AA3677" s="370"/>
      <c r="AB3677" s="370"/>
      <c r="AC3677" s="370"/>
      <c r="AD3677" s="33" t="s">
        <v>724</v>
      </c>
      <c r="AE3677" s="289">
        <v>1</v>
      </c>
      <c r="AF3677" s="70" t="s">
        <v>5160</v>
      </c>
      <c r="AG3677" s="353">
        <f t="shared" si="71"/>
        <v>0</v>
      </c>
      <c r="AH3677" s="353">
        <f t="shared" si="72"/>
        <v>0</v>
      </c>
      <c r="AI3677" s="353">
        <f t="shared" si="73"/>
        <v>0</v>
      </c>
    </row>
    <row r="3678" spans="1:35">
      <c r="A3678" s="103">
        <v>45646</v>
      </c>
      <c r="B3678" s="20" t="s">
        <v>39</v>
      </c>
      <c r="C3678" s="86" t="s">
        <v>1324</v>
      </c>
      <c r="D3678" s="8"/>
      <c r="F3678" s="25" t="s">
        <v>5515</v>
      </c>
      <c r="G3678" s="11">
        <v>1027207</v>
      </c>
      <c r="H3678" s="11" t="s">
        <v>4278</v>
      </c>
      <c r="I3678" s="12" t="s">
        <v>1492</v>
      </c>
      <c r="J3678" s="11" t="s">
        <v>4287</v>
      </c>
      <c r="K3678" s="25" t="s">
        <v>4285</v>
      </c>
      <c r="L3678" s="32">
        <v>50</v>
      </c>
      <c r="M3678" s="14">
        <v>8806</v>
      </c>
      <c r="N3678" s="15">
        <v>45642</v>
      </c>
      <c r="O3678" s="68" t="s">
        <v>3782</v>
      </c>
      <c r="P3678" s="8" t="s">
        <v>33</v>
      </c>
      <c r="Q3678" s="8" t="s">
        <v>115</v>
      </c>
      <c r="R3678" s="8" t="s">
        <v>31</v>
      </c>
      <c r="S3678" s="8" t="s">
        <v>31</v>
      </c>
      <c r="T3678" s="8" t="s">
        <v>31</v>
      </c>
      <c r="U3678" s="82" t="s">
        <v>4837</v>
      </c>
      <c r="V3678" s="17">
        <v>429</v>
      </c>
      <c r="W3678" s="17">
        <v>106</v>
      </c>
      <c r="X3678" s="17">
        <v>2.5</v>
      </c>
      <c r="Y3678" s="18">
        <v>1</v>
      </c>
      <c r="Z3678" s="33" t="s">
        <v>987</v>
      </c>
      <c r="AA3678" s="372">
        <v>504</v>
      </c>
      <c r="AB3678" s="372">
        <v>546</v>
      </c>
      <c r="AC3678" s="370">
        <v>136</v>
      </c>
      <c r="AD3678" s="33" t="s">
        <v>688</v>
      </c>
      <c r="AE3678" s="289">
        <v>3</v>
      </c>
      <c r="AF3678" s="70" t="s">
        <v>5160</v>
      </c>
      <c r="AG3678" s="353">
        <f t="shared" si="71"/>
        <v>1050</v>
      </c>
      <c r="AH3678" s="353">
        <f t="shared" si="72"/>
        <v>1050</v>
      </c>
      <c r="AI3678" s="353">
        <f t="shared" si="73"/>
        <v>52500</v>
      </c>
    </row>
    <row r="3679" spans="1:35">
      <c r="A3679" s="103">
        <v>45646</v>
      </c>
      <c r="B3679" s="20" t="s">
        <v>39</v>
      </c>
      <c r="C3679" s="86" t="s">
        <v>1324</v>
      </c>
      <c r="D3679" s="8"/>
      <c r="F3679" s="25" t="s">
        <v>5515</v>
      </c>
      <c r="G3679" s="11">
        <v>1027207</v>
      </c>
      <c r="H3679" s="11" t="s">
        <v>4278</v>
      </c>
      <c r="I3679" s="12" t="s">
        <v>2341</v>
      </c>
      <c r="J3679" s="11" t="s">
        <v>4287</v>
      </c>
      <c r="K3679" s="25" t="s">
        <v>4286</v>
      </c>
      <c r="L3679" s="32">
        <v>50</v>
      </c>
      <c r="M3679" s="14">
        <v>8378</v>
      </c>
      <c r="N3679" s="15">
        <v>45642</v>
      </c>
      <c r="O3679" s="68" t="s">
        <v>3782</v>
      </c>
      <c r="P3679" s="8" t="s">
        <v>33</v>
      </c>
      <c r="Q3679" s="8" t="s">
        <v>115</v>
      </c>
      <c r="R3679" s="8" t="s">
        <v>31</v>
      </c>
      <c r="S3679" s="8" t="s">
        <v>31</v>
      </c>
      <c r="T3679" s="8" t="s">
        <v>31</v>
      </c>
      <c r="U3679" s="82" t="s">
        <v>4837</v>
      </c>
      <c r="V3679" s="17">
        <v>429</v>
      </c>
      <c r="W3679" s="17">
        <v>106</v>
      </c>
      <c r="X3679" s="17">
        <v>2.5</v>
      </c>
      <c r="Y3679" s="18">
        <v>1</v>
      </c>
      <c r="Z3679" s="33" t="s">
        <v>990</v>
      </c>
      <c r="AA3679" s="372"/>
      <c r="AB3679" s="372"/>
      <c r="AC3679" s="370"/>
      <c r="AD3679" s="33" t="s">
        <v>688</v>
      </c>
      <c r="AE3679" s="289">
        <v>3</v>
      </c>
      <c r="AF3679" s="70" t="s">
        <v>5160</v>
      </c>
      <c r="AG3679" s="353">
        <f t="shared" si="71"/>
        <v>0</v>
      </c>
      <c r="AH3679" s="353">
        <f t="shared" si="72"/>
        <v>0</v>
      </c>
      <c r="AI3679" s="353">
        <f t="shared" si="73"/>
        <v>0</v>
      </c>
    </row>
    <row r="3680" spans="1:35">
      <c r="A3680" s="103">
        <v>45646</v>
      </c>
      <c r="B3680" s="20" t="s">
        <v>39</v>
      </c>
      <c r="C3680" s="8" t="s">
        <v>91</v>
      </c>
      <c r="D3680" s="8"/>
      <c r="E3680" s="8"/>
      <c r="F3680" s="11" t="s">
        <v>5694</v>
      </c>
      <c r="G3680" s="11">
        <v>1023045</v>
      </c>
      <c r="H3680" s="11" t="s">
        <v>2535</v>
      </c>
      <c r="I3680" s="332" t="s">
        <v>817</v>
      </c>
      <c r="J3680" s="11" t="s">
        <v>31</v>
      </c>
      <c r="K3680" s="25" t="s">
        <v>818</v>
      </c>
      <c r="L3680" s="13">
        <v>6</v>
      </c>
      <c r="M3680" s="14">
        <v>6030</v>
      </c>
      <c r="N3680" s="15">
        <v>45636</v>
      </c>
      <c r="O3680" s="68" t="s">
        <v>3782</v>
      </c>
      <c r="P3680" s="56" t="s">
        <v>244</v>
      </c>
      <c r="Q3680" s="8" t="s">
        <v>115</v>
      </c>
      <c r="R3680" s="8" t="s">
        <v>31</v>
      </c>
      <c r="S3680" s="8" t="s">
        <v>31</v>
      </c>
      <c r="U3680" s="82" t="s">
        <v>4837</v>
      </c>
      <c r="V3680" s="17">
        <v>384</v>
      </c>
      <c r="W3680" s="17">
        <v>135</v>
      </c>
      <c r="X3680" s="17">
        <v>1.6</v>
      </c>
      <c r="Y3680" s="18">
        <v>1</v>
      </c>
      <c r="Z3680" s="33"/>
      <c r="AA3680" s="33">
        <v>319</v>
      </c>
      <c r="AB3680" s="33">
        <v>537</v>
      </c>
      <c r="AC3680" s="33"/>
      <c r="AD3680" s="33" t="s">
        <v>724</v>
      </c>
      <c r="AE3680" s="289">
        <v>1.5</v>
      </c>
      <c r="AF3680"/>
      <c r="AG3680" s="353">
        <f t="shared" ref="AG3680:AG3699" si="74">SUM(AA3680:AB3680)</f>
        <v>856</v>
      </c>
      <c r="AH3680" s="353">
        <f t="shared" si="72"/>
        <v>856</v>
      </c>
      <c r="AI3680" s="353">
        <f t="shared" si="73"/>
        <v>5136</v>
      </c>
    </row>
    <row r="3681" spans="1:38">
      <c r="A3681" s="103">
        <v>45646</v>
      </c>
      <c r="B3681" s="7" t="s">
        <v>29</v>
      </c>
      <c r="C3681" s="8" t="s">
        <v>91</v>
      </c>
      <c r="D3681" s="21" t="s">
        <v>5757</v>
      </c>
      <c r="E3681" s="262" t="s">
        <v>5134</v>
      </c>
      <c r="F3681" s="11" t="s">
        <v>4669</v>
      </c>
      <c r="G3681" s="11">
        <v>1027355</v>
      </c>
      <c r="H3681" s="11" t="s">
        <v>4665</v>
      </c>
      <c r="I3681" s="12" t="s">
        <v>4661</v>
      </c>
      <c r="J3681" s="11" t="s">
        <v>4666</v>
      </c>
      <c r="K3681" s="25" t="s">
        <v>4662</v>
      </c>
      <c r="L3681" s="66" t="s">
        <v>5719</v>
      </c>
      <c r="M3681" s="14">
        <v>2938</v>
      </c>
      <c r="N3681" s="15">
        <v>45644</v>
      </c>
      <c r="O3681" s="68" t="s">
        <v>3782</v>
      </c>
      <c r="P3681" s="8" t="s">
        <v>33</v>
      </c>
      <c r="Q3681" s="8" t="s">
        <v>34</v>
      </c>
      <c r="R3681" s="8" t="s">
        <v>31</v>
      </c>
      <c r="S3681" s="23" t="s">
        <v>31</v>
      </c>
      <c r="T3681" s="23" t="s">
        <v>31</v>
      </c>
      <c r="U3681" s="8" t="s">
        <v>35</v>
      </c>
      <c r="V3681" s="17">
        <v>245.8</v>
      </c>
      <c r="W3681" s="17">
        <v>148.5</v>
      </c>
      <c r="X3681" s="17">
        <v>2.4</v>
      </c>
      <c r="Y3681" s="18">
        <v>1</v>
      </c>
      <c r="Z3681" s="33" t="s">
        <v>1016</v>
      </c>
      <c r="AA3681" s="370">
        <v>651</v>
      </c>
      <c r="AB3681" s="370">
        <v>382</v>
      </c>
      <c r="AC3681" s="370">
        <v>129</v>
      </c>
      <c r="AD3681" s="33" t="s">
        <v>688</v>
      </c>
      <c r="AE3681" s="377">
        <v>1</v>
      </c>
      <c r="AF3681" s="70" t="s">
        <v>5160</v>
      </c>
      <c r="AG3681" s="353">
        <f t="shared" si="74"/>
        <v>1033</v>
      </c>
      <c r="AH3681" s="353">
        <f t="shared" ref="AH3681:AH3699" si="75">QUOTIENT(AG3681,Y3681)</f>
        <v>1033</v>
      </c>
      <c r="AI3681" s="338">
        <v>92970</v>
      </c>
    </row>
    <row r="3682" spans="1:38">
      <c r="A3682" s="103">
        <v>45646</v>
      </c>
      <c r="B3682" s="7" t="s">
        <v>29</v>
      </c>
      <c r="C3682" s="8" t="s">
        <v>91</v>
      </c>
      <c r="D3682" s="21" t="s">
        <v>5757</v>
      </c>
      <c r="E3682" s="262" t="s">
        <v>5134</v>
      </c>
      <c r="F3682" s="11" t="s">
        <v>4670</v>
      </c>
      <c r="G3682" s="11">
        <v>1027340</v>
      </c>
      <c r="H3682" s="11" t="s">
        <v>4671</v>
      </c>
      <c r="I3682" s="12" t="s">
        <v>4660</v>
      </c>
      <c r="J3682" s="11" t="s">
        <v>4666</v>
      </c>
      <c r="K3682" s="25" t="s">
        <v>4667</v>
      </c>
      <c r="L3682" s="66" t="s">
        <v>5719</v>
      </c>
      <c r="M3682" s="14">
        <v>7629</v>
      </c>
      <c r="N3682" s="15">
        <v>45644</v>
      </c>
      <c r="O3682" s="68" t="s">
        <v>3782</v>
      </c>
      <c r="P3682" s="8" t="s">
        <v>33</v>
      </c>
      <c r="Q3682" s="8" t="s">
        <v>34</v>
      </c>
      <c r="R3682" s="8" t="s">
        <v>31</v>
      </c>
      <c r="S3682" s="23" t="s">
        <v>31</v>
      </c>
      <c r="T3682" s="23" t="s">
        <v>31</v>
      </c>
      <c r="U3682" s="8" t="s">
        <v>35</v>
      </c>
      <c r="V3682" s="17">
        <v>245.8</v>
      </c>
      <c r="W3682" s="17">
        <v>148.5</v>
      </c>
      <c r="X3682" s="17">
        <v>2.4</v>
      </c>
      <c r="Y3682" s="18">
        <v>1</v>
      </c>
      <c r="Z3682" s="33" t="s">
        <v>1018</v>
      </c>
      <c r="AA3682" s="370"/>
      <c r="AB3682" s="370"/>
      <c r="AC3682" s="370"/>
      <c r="AD3682" s="33" t="s">
        <v>688</v>
      </c>
      <c r="AE3682" s="377"/>
      <c r="AF3682" s="70" t="s">
        <v>5160</v>
      </c>
      <c r="AG3682" s="353">
        <f t="shared" si="74"/>
        <v>0</v>
      </c>
      <c r="AH3682" s="353">
        <f t="shared" si="75"/>
        <v>0</v>
      </c>
      <c r="AI3682" s="338">
        <v>0</v>
      </c>
    </row>
    <row r="3683" spans="1:38">
      <c r="A3683" s="103">
        <v>45650</v>
      </c>
      <c r="B3683" s="20" t="s">
        <v>108</v>
      </c>
      <c r="C3683" s="8" t="s">
        <v>91</v>
      </c>
      <c r="D3683" s="8"/>
      <c r="E3683" s="9"/>
      <c r="F3683" s="11" t="s">
        <v>5694</v>
      </c>
      <c r="G3683" s="11" t="s">
        <v>4054</v>
      </c>
      <c r="H3683" s="11" t="s">
        <v>4050</v>
      </c>
      <c r="I3683" s="12" t="s">
        <v>821</v>
      </c>
      <c r="J3683" s="11" t="s">
        <v>4120</v>
      </c>
      <c r="K3683" s="259" t="s">
        <v>5697</v>
      </c>
      <c r="L3683" s="13">
        <v>2</v>
      </c>
      <c r="M3683" s="14" t="s">
        <v>31</v>
      </c>
      <c r="N3683" s="15">
        <v>45635</v>
      </c>
      <c r="O3683" s="68" t="s">
        <v>3782</v>
      </c>
      <c r="P3683" s="8" t="s">
        <v>33</v>
      </c>
      <c r="Q3683" s="8" t="s">
        <v>34</v>
      </c>
      <c r="R3683" s="8" t="s">
        <v>31</v>
      </c>
      <c r="S3683" s="8" t="s">
        <v>31</v>
      </c>
      <c r="T3683" s="8" t="s">
        <v>31</v>
      </c>
      <c r="U3683" s="82" t="s">
        <v>4837</v>
      </c>
      <c r="V3683" s="17">
        <v>340</v>
      </c>
      <c r="W3683" s="17">
        <v>214.5</v>
      </c>
      <c r="X3683" s="17">
        <v>1.6</v>
      </c>
      <c r="Y3683" s="18">
        <v>1</v>
      </c>
      <c r="Z3683" s="33" t="s">
        <v>1016</v>
      </c>
      <c r="AA3683" s="370">
        <v>693</v>
      </c>
      <c r="AB3683" s="370">
        <v>463</v>
      </c>
      <c r="AC3683" s="33"/>
      <c r="AD3683" s="33" t="s">
        <v>724</v>
      </c>
      <c r="AE3683" s="289">
        <v>1</v>
      </c>
      <c r="AF3683"/>
      <c r="AG3683" s="353">
        <f t="shared" si="74"/>
        <v>1156</v>
      </c>
      <c r="AH3683" s="353">
        <f t="shared" si="75"/>
        <v>1156</v>
      </c>
      <c r="AI3683" s="353">
        <f t="shared" ref="AI3683:AI3699" si="76">SUMPRODUCT(AH3683,L3683)</f>
        <v>2312</v>
      </c>
    </row>
    <row r="3684" spans="1:38">
      <c r="A3684" s="103">
        <v>45650</v>
      </c>
      <c r="B3684" s="20" t="s">
        <v>108</v>
      </c>
      <c r="C3684" s="86" t="s">
        <v>1324</v>
      </c>
      <c r="D3684" s="8"/>
      <c r="E3684" s="9"/>
      <c r="F3684" s="11" t="s">
        <v>5694</v>
      </c>
      <c r="G3684" s="11">
        <v>1023045</v>
      </c>
      <c r="H3684" s="11" t="s">
        <v>5696</v>
      </c>
      <c r="I3684" s="12" t="s">
        <v>4921</v>
      </c>
      <c r="J3684" s="11" t="s">
        <v>4120</v>
      </c>
      <c r="K3684" s="259" t="s">
        <v>5454</v>
      </c>
      <c r="L3684" s="13">
        <v>2</v>
      </c>
      <c r="M3684" s="14">
        <v>8260</v>
      </c>
      <c r="N3684" s="15">
        <v>45635</v>
      </c>
      <c r="O3684" s="68" t="s">
        <v>3782</v>
      </c>
      <c r="P3684" s="8" t="s">
        <v>33</v>
      </c>
      <c r="Q3684" s="8" t="s">
        <v>34</v>
      </c>
      <c r="R3684" s="8" t="s">
        <v>31</v>
      </c>
      <c r="S3684" s="8" t="s">
        <v>31</v>
      </c>
      <c r="T3684" s="8" t="s">
        <v>31</v>
      </c>
      <c r="U3684" s="82" t="s">
        <v>4837</v>
      </c>
      <c r="V3684" s="17">
        <v>340</v>
      </c>
      <c r="W3684" s="17">
        <v>214.5</v>
      </c>
      <c r="X3684" s="17">
        <v>1.6</v>
      </c>
      <c r="Y3684" s="18">
        <v>1</v>
      </c>
      <c r="Z3684" s="33" t="s">
        <v>1018</v>
      </c>
      <c r="AA3684" s="370"/>
      <c r="AB3684" s="370"/>
      <c r="AC3684" s="33"/>
      <c r="AD3684" s="33" t="s">
        <v>724</v>
      </c>
      <c r="AE3684" s="289">
        <v>1</v>
      </c>
      <c r="AF3684"/>
      <c r="AG3684" s="353">
        <f t="shared" si="74"/>
        <v>0</v>
      </c>
      <c r="AH3684" s="353">
        <f t="shared" si="75"/>
        <v>0</v>
      </c>
      <c r="AI3684" s="353">
        <f t="shared" si="76"/>
        <v>0</v>
      </c>
    </row>
    <row r="3685" spans="1:38">
      <c r="A3685" s="103">
        <v>45650</v>
      </c>
      <c r="B3685" s="20" t="s">
        <v>39</v>
      </c>
      <c r="C3685" s="8" t="s">
        <v>91</v>
      </c>
      <c r="D3685" s="8"/>
      <c r="E3685" s="9"/>
      <c r="F3685" s="11" t="s">
        <v>5705</v>
      </c>
      <c r="G3685" s="11">
        <v>1023178</v>
      </c>
      <c r="H3685" s="11" t="s">
        <v>2065</v>
      </c>
      <c r="I3685" s="12" t="s">
        <v>292</v>
      </c>
      <c r="J3685" s="11" t="s">
        <v>31</v>
      </c>
      <c r="K3685" s="11" t="s">
        <v>224</v>
      </c>
      <c r="L3685" s="13">
        <v>20</v>
      </c>
      <c r="M3685" s="14">
        <v>6653</v>
      </c>
      <c r="N3685" s="15">
        <v>45638</v>
      </c>
      <c r="O3685" s="68" t="s">
        <v>3782</v>
      </c>
      <c r="P3685" s="8" t="s">
        <v>266</v>
      </c>
      <c r="Q3685" s="8" t="s">
        <v>115</v>
      </c>
      <c r="R3685" s="8" t="s">
        <v>31</v>
      </c>
      <c r="S3685" s="8" t="s">
        <v>31</v>
      </c>
      <c r="T3685" s="23" t="s">
        <v>31</v>
      </c>
      <c r="U3685" s="82" t="s">
        <v>4837</v>
      </c>
      <c r="V3685" s="17">
        <v>371</v>
      </c>
      <c r="W3685" s="17">
        <v>190</v>
      </c>
      <c r="X3685" s="17">
        <v>3</v>
      </c>
      <c r="Y3685" s="18">
        <v>1</v>
      </c>
      <c r="Z3685" s="33"/>
      <c r="AA3685" s="33">
        <v>6</v>
      </c>
      <c r="AB3685" s="33">
        <v>0</v>
      </c>
      <c r="AC3685" s="33">
        <v>1</v>
      </c>
      <c r="AD3685" s="33" t="s">
        <v>688</v>
      </c>
      <c r="AE3685" s="289">
        <v>0.5</v>
      </c>
      <c r="AG3685" s="353">
        <f t="shared" si="74"/>
        <v>6</v>
      </c>
      <c r="AH3685" s="353">
        <f t="shared" si="75"/>
        <v>6</v>
      </c>
      <c r="AI3685" s="353">
        <f t="shared" si="76"/>
        <v>120</v>
      </c>
    </row>
    <row r="3686" spans="1:38">
      <c r="A3686" s="103">
        <v>45650</v>
      </c>
      <c r="B3686" s="20" t="s">
        <v>39</v>
      </c>
      <c r="C3686" s="21" t="s">
        <v>281</v>
      </c>
      <c r="D3686" s="8"/>
      <c r="E3686" s="9"/>
      <c r="F3686" s="11" t="s">
        <v>5694</v>
      </c>
      <c r="G3686" s="11">
        <v>1023045</v>
      </c>
      <c r="H3686" s="11" t="s">
        <v>4050</v>
      </c>
      <c r="I3686" s="12" t="s">
        <v>612</v>
      </c>
      <c r="J3686" s="11" t="s">
        <v>811</v>
      </c>
      <c r="K3686" s="25" t="s">
        <v>812</v>
      </c>
      <c r="L3686" s="32">
        <v>2</v>
      </c>
      <c r="M3686" s="14">
        <v>8585</v>
      </c>
      <c r="N3686" s="15">
        <v>45638</v>
      </c>
      <c r="O3686" s="68" t="s">
        <v>3782</v>
      </c>
      <c r="P3686" s="8" t="s">
        <v>33</v>
      </c>
      <c r="Q3686" s="8" t="s">
        <v>115</v>
      </c>
      <c r="R3686" s="284" t="s">
        <v>4923</v>
      </c>
      <c r="S3686" s="39" t="s">
        <v>4922</v>
      </c>
      <c r="T3686" s="23" t="s">
        <v>31</v>
      </c>
      <c r="U3686" s="82" t="s">
        <v>4837</v>
      </c>
      <c r="V3686" s="17">
        <v>361</v>
      </c>
      <c r="W3686" s="17">
        <v>165</v>
      </c>
      <c r="X3686" s="17">
        <v>1.6</v>
      </c>
      <c r="Y3686" s="18">
        <v>1</v>
      </c>
      <c r="Z3686" s="33" t="s">
        <v>987</v>
      </c>
      <c r="AA3686" s="370">
        <v>473</v>
      </c>
      <c r="AB3686" s="370">
        <v>653</v>
      </c>
      <c r="AC3686" s="370">
        <v>129</v>
      </c>
      <c r="AD3686" s="33" t="s">
        <v>688</v>
      </c>
      <c r="AE3686" s="289">
        <v>2</v>
      </c>
      <c r="AF3686" s="70" t="s">
        <v>5160</v>
      </c>
      <c r="AG3686" s="353">
        <f t="shared" si="74"/>
        <v>1126</v>
      </c>
      <c r="AH3686" s="353">
        <f t="shared" si="75"/>
        <v>1126</v>
      </c>
      <c r="AI3686" s="353">
        <f t="shared" si="76"/>
        <v>2252</v>
      </c>
    </row>
    <row r="3687" spans="1:38">
      <c r="A3687" s="103">
        <v>45650</v>
      </c>
      <c r="B3687" s="20" t="s">
        <v>39</v>
      </c>
      <c r="C3687" s="8" t="s">
        <v>91</v>
      </c>
      <c r="D3687" s="8"/>
      <c r="E3687" s="9"/>
      <c r="F3687" s="11" t="s">
        <v>5694</v>
      </c>
      <c r="G3687" s="11">
        <v>1023045</v>
      </c>
      <c r="H3687" s="11" t="s">
        <v>4050</v>
      </c>
      <c r="I3687" s="332" t="s">
        <v>813</v>
      </c>
      <c r="J3687" s="11" t="s">
        <v>811</v>
      </c>
      <c r="K3687" s="25" t="s">
        <v>814</v>
      </c>
      <c r="L3687" s="32">
        <v>4</v>
      </c>
      <c r="M3687" s="14">
        <v>3098</v>
      </c>
      <c r="N3687" s="15">
        <v>45638</v>
      </c>
      <c r="O3687" s="68" t="s">
        <v>3782</v>
      </c>
      <c r="P3687" s="8" t="s">
        <v>33</v>
      </c>
      <c r="Q3687" s="8" t="s">
        <v>115</v>
      </c>
      <c r="R3687" s="8" t="s">
        <v>31</v>
      </c>
      <c r="S3687" s="23" t="s">
        <v>31</v>
      </c>
      <c r="T3687" s="23" t="s">
        <v>31</v>
      </c>
      <c r="U3687" s="82" t="s">
        <v>4837</v>
      </c>
      <c r="V3687" s="17">
        <v>361</v>
      </c>
      <c r="W3687" s="17">
        <v>165</v>
      </c>
      <c r="X3687" s="17">
        <v>1.6</v>
      </c>
      <c r="Y3687" s="18">
        <v>2</v>
      </c>
      <c r="Z3687" s="33" t="s">
        <v>1521</v>
      </c>
      <c r="AA3687" s="370"/>
      <c r="AB3687" s="370"/>
      <c r="AC3687" s="370"/>
      <c r="AD3687" s="33" t="s">
        <v>688</v>
      </c>
      <c r="AE3687" s="289">
        <v>2</v>
      </c>
      <c r="AF3687" s="70" t="s">
        <v>5160</v>
      </c>
      <c r="AG3687" s="353">
        <f t="shared" si="74"/>
        <v>0</v>
      </c>
      <c r="AH3687" s="353">
        <f t="shared" si="75"/>
        <v>0</v>
      </c>
      <c r="AI3687" s="353">
        <f t="shared" si="76"/>
        <v>0</v>
      </c>
    </row>
    <row r="3688" spans="1:38">
      <c r="A3688" s="103">
        <v>45650</v>
      </c>
      <c r="B3688" s="20" t="s">
        <v>39</v>
      </c>
      <c r="C3688" s="8" t="s">
        <v>91</v>
      </c>
      <c r="D3688" s="8"/>
      <c r="E3688" s="9"/>
      <c r="F3688" s="11" t="s">
        <v>5694</v>
      </c>
      <c r="G3688" s="11">
        <v>1023045</v>
      </c>
      <c r="H3688" s="11" t="s">
        <v>4050</v>
      </c>
      <c r="I3688" s="12" t="s">
        <v>815</v>
      </c>
      <c r="J3688" s="11" t="s">
        <v>811</v>
      </c>
      <c r="K3688" s="25" t="s">
        <v>816</v>
      </c>
      <c r="L3688" s="32">
        <v>2</v>
      </c>
      <c r="M3688" s="14">
        <v>598</v>
      </c>
      <c r="N3688" s="15">
        <v>45638</v>
      </c>
      <c r="O3688" s="68" t="s">
        <v>3782</v>
      </c>
      <c r="P3688" s="8" t="s">
        <v>33</v>
      </c>
      <c r="Q3688" s="8" t="s">
        <v>115</v>
      </c>
      <c r="R3688" s="8" t="s">
        <v>31</v>
      </c>
      <c r="S3688" s="23" t="s">
        <v>31</v>
      </c>
      <c r="T3688" s="23" t="s">
        <v>31</v>
      </c>
      <c r="U3688" s="82" t="s">
        <v>4837</v>
      </c>
      <c r="V3688" s="17">
        <v>361</v>
      </c>
      <c r="W3688" s="17">
        <v>165</v>
      </c>
      <c r="X3688" s="17">
        <v>1.6</v>
      </c>
      <c r="Y3688" s="18">
        <v>1</v>
      </c>
      <c r="Z3688" s="33" t="s">
        <v>990</v>
      </c>
      <c r="AA3688" s="370"/>
      <c r="AB3688" s="370"/>
      <c r="AC3688" s="370"/>
      <c r="AD3688" s="33" t="s">
        <v>688</v>
      </c>
      <c r="AE3688" s="289">
        <v>2</v>
      </c>
      <c r="AF3688" s="70" t="s">
        <v>5160</v>
      </c>
      <c r="AG3688" s="353">
        <f t="shared" si="74"/>
        <v>0</v>
      </c>
      <c r="AH3688" s="353">
        <f t="shared" si="75"/>
        <v>0</v>
      </c>
      <c r="AI3688" s="353">
        <f t="shared" si="76"/>
        <v>0</v>
      </c>
      <c r="AJ3688" s="306">
        <f>SUM(AI3616:AI3688)</f>
        <v>633809</v>
      </c>
      <c r="AK3688" s="306">
        <v>20</v>
      </c>
      <c r="AL3688" s="306">
        <f>QUOTIENT(AJ3688,AK3688)</f>
        <v>31690</v>
      </c>
    </row>
    <row r="3689" spans="1:38">
      <c r="A3689" s="103">
        <v>45664</v>
      </c>
      <c r="B3689" s="20" t="s">
        <v>39</v>
      </c>
      <c r="C3689" s="21" t="s">
        <v>281</v>
      </c>
      <c r="D3689" s="8"/>
      <c r="E3689" s="27" t="s">
        <v>56</v>
      </c>
      <c r="F3689" s="11" t="s">
        <v>5705</v>
      </c>
      <c r="G3689" s="11">
        <v>1023178</v>
      </c>
      <c r="H3689" s="11" t="s">
        <v>2065</v>
      </c>
      <c r="I3689" s="12" t="s">
        <v>528</v>
      </c>
      <c r="J3689" s="11" t="s">
        <v>31</v>
      </c>
      <c r="K3689" s="11" t="s">
        <v>854</v>
      </c>
      <c r="L3689" s="13">
        <v>20</v>
      </c>
      <c r="M3689" s="14">
        <v>8015</v>
      </c>
      <c r="N3689" s="15">
        <v>45639</v>
      </c>
      <c r="O3689" s="68" t="s">
        <v>3782</v>
      </c>
      <c r="P3689" s="56" t="s">
        <v>244</v>
      </c>
      <c r="Q3689" s="8" t="s">
        <v>115</v>
      </c>
      <c r="R3689" s="8" t="s">
        <v>31</v>
      </c>
      <c r="S3689" s="23" t="s">
        <v>31</v>
      </c>
      <c r="T3689" s="23" t="s">
        <v>31</v>
      </c>
      <c r="U3689" s="82" t="s">
        <v>4837</v>
      </c>
      <c r="V3689" s="17">
        <v>430</v>
      </c>
      <c r="W3689" s="17">
        <v>352</v>
      </c>
      <c r="X3689" s="17">
        <v>2.7</v>
      </c>
      <c r="Y3689" s="18">
        <v>1</v>
      </c>
      <c r="Z3689" s="33"/>
      <c r="AA3689" s="33">
        <v>3017</v>
      </c>
      <c r="AB3689" s="33">
        <v>2181</v>
      </c>
      <c r="AC3689" s="33">
        <v>176</v>
      </c>
      <c r="AD3689" s="33" t="s">
        <v>688</v>
      </c>
      <c r="AE3689" s="289">
        <v>2</v>
      </c>
      <c r="AG3689" s="338">
        <f t="shared" si="74"/>
        <v>5198</v>
      </c>
      <c r="AH3689" s="338">
        <f t="shared" si="75"/>
        <v>5198</v>
      </c>
      <c r="AI3689" s="338">
        <f t="shared" si="76"/>
        <v>103960</v>
      </c>
    </row>
    <row r="3690" spans="1:38" ht="19.5">
      <c r="A3690" s="103">
        <v>45664</v>
      </c>
      <c r="B3690" s="7" t="s">
        <v>29</v>
      </c>
      <c r="C3690" s="8" t="s">
        <v>91</v>
      </c>
      <c r="D3690" s="21" t="s">
        <v>5757</v>
      </c>
      <c r="F3690" s="25" t="s">
        <v>5657</v>
      </c>
      <c r="G3690" s="11" t="s">
        <v>5728</v>
      </c>
      <c r="H3690" s="11" t="s">
        <v>6188</v>
      </c>
      <c r="I3690" s="11" t="s">
        <v>5857</v>
      </c>
      <c r="J3690" s="11" t="s">
        <v>417</v>
      </c>
      <c r="K3690" s="11" t="s">
        <v>6210</v>
      </c>
      <c r="L3690" s="13">
        <v>150</v>
      </c>
      <c r="M3690" s="322" t="s">
        <v>6209</v>
      </c>
      <c r="N3690" s="52">
        <v>45617</v>
      </c>
      <c r="O3690" s="68" t="s">
        <v>3782</v>
      </c>
      <c r="P3690" s="8" t="s">
        <v>33</v>
      </c>
      <c r="Q3690" s="8" t="s">
        <v>34</v>
      </c>
      <c r="R3690" s="8" t="s">
        <v>31</v>
      </c>
      <c r="S3690" s="8" t="s">
        <v>31</v>
      </c>
      <c r="T3690" s="23" t="s">
        <v>31</v>
      </c>
      <c r="U3690" s="8" t="s">
        <v>35</v>
      </c>
      <c r="V3690" s="17">
        <v>107</v>
      </c>
      <c r="W3690" s="17">
        <v>125</v>
      </c>
      <c r="X3690" s="17">
        <v>1.6</v>
      </c>
      <c r="Y3690" s="18">
        <v>1</v>
      </c>
      <c r="Z3690" s="33"/>
      <c r="AA3690" s="33">
        <v>267</v>
      </c>
      <c r="AB3690" s="33">
        <v>154</v>
      </c>
      <c r="AC3690" s="33">
        <v>124</v>
      </c>
      <c r="AD3690" s="18" t="s">
        <v>61</v>
      </c>
      <c r="AE3690" s="289">
        <v>1.5</v>
      </c>
      <c r="AF3690"/>
      <c r="AG3690" s="338">
        <f t="shared" si="74"/>
        <v>421</v>
      </c>
      <c r="AH3690" s="338">
        <f t="shared" si="75"/>
        <v>421</v>
      </c>
      <c r="AI3690" s="338">
        <f t="shared" si="76"/>
        <v>63150</v>
      </c>
    </row>
    <row r="3691" spans="1:38">
      <c r="A3691" s="103">
        <v>45664</v>
      </c>
      <c r="B3691" s="7" t="s">
        <v>29</v>
      </c>
      <c r="C3691" s="8" t="s">
        <v>91</v>
      </c>
      <c r="D3691" s="8"/>
      <c r="E3691" s="9"/>
      <c r="F3691" s="11" t="s">
        <v>5705</v>
      </c>
      <c r="G3691" s="11">
        <v>1023178</v>
      </c>
      <c r="H3691" s="25" t="s">
        <v>2065</v>
      </c>
      <c r="I3691" s="25" t="s">
        <v>2066</v>
      </c>
      <c r="J3691" s="11" t="s">
        <v>31</v>
      </c>
      <c r="K3691" s="25" t="s">
        <v>264</v>
      </c>
      <c r="L3691" s="13">
        <v>20</v>
      </c>
      <c r="M3691" s="14" t="s">
        <v>61</v>
      </c>
      <c r="N3691" s="15">
        <v>45638</v>
      </c>
      <c r="O3691" s="68" t="s">
        <v>3782</v>
      </c>
      <c r="P3691" s="8" t="s">
        <v>266</v>
      </c>
      <c r="Q3691" s="8" t="s">
        <v>34</v>
      </c>
      <c r="R3691" s="8" t="s">
        <v>31</v>
      </c>
      <c r="S3691" s="23" t="s">
        <v>31</v>
      </c>
      <c r="T3691" s="8" t="s">
        <v>31</v>
      </c>
      <c r="U3691" s="8" t="s">
        <v>35</v>
      </c>
      <c r="V3691" s="17">
        <v>320</v>
      </c>
      <c r="W3691" s="17">
        <v>120</v>
      </c>
      <c r="X3691" s="17">
        <v>1.6</v>
      </c>
      <c r="Y3691" s="18">
        <v>2</v>
      </c>
      <c r="Z3691" s="33" t="s">
        <v>2707</v>
      </c>
      <c r="AA3691" s="33">
        <v>0</v>
      </c>
      <c r="AB3691" s="33">
        <v>242</v>
      </c>
      <c r="AC3691" s="33">
        <v>14</v>
      </c>
      <c r="AD3691" s="33" t="s">
        <v>688</v>
      </c>
      <c r="AE3691" s="289">
        <v>0.5</v>
      </c>
      <c r="AG3691" s="338">
        <f t="shared" si="74"/>
        <v>242</v>
      </c>
      <c r="AH3691" s="338">
        <f t="shared" si="75"/>
        <v>121</v>
      </c>
      <c r="AI3691" s="338">
        <f t="shared" si="76"/>
        <v>2420</v>
      </c>
    </row>
    <row r="3692" spans="1:38">
      <c r="A3692" s="103">
        <v>45665</v>
      </c>
      <c r="B3692" s="20" t="s">
        <v>39</v>
      </c>
      <c r="C3692" s="21" t="s">
        <v>281</v>
      </c>
      <c r="D3692" s="8"/>
      <c r="E3692" s="27" t="s">
        <v>56</v>
      </c>
      <c r="F3692" s="11" t="s">
        <v>5705</v>
      </c>
      <c r="G3692" s="11">
        <v>1023178</v>
      </c>
      <c r="H3692" s="11" t="s">
        <v>2065</v>
      </c>
      <c r="I3692" s="12" t="s">
        <v>878</v>
      </c>
      <c r="J3692" s="11" t="s">
        <v>31</v>
      </c>
      <c r="K3692" s="11" t="s">
        <v>482</v>
      </c>
      <c r="L3692" s="13">
        <v>20</v>
      </c>
      <c r="M3692" s="14">
        <v>8729</v>
      </c>
      <c r="N3692" s="15">
        <v>45639</v>
      </c>
      <c r="O3692" s="68" t="s">
        <v>3782</v>
      </c>
      <c r="P3692" s="56" t="s">
        <v>244</v>
      </c>
      <c r="Q3692" s="8" t="s">
        <v>115</v>
      </c>
      <c r="R3692" s="8" t="s">
        <v>31</v>
      </c>
      <c r="S3692" s="8" t="s">
        <v>31</v>
      </c>
      <c r="T3692" s="23" t="s">
        <v>31</v>
      </c>
      <c r="U3692" s="82" t="s">
        <v>4837</v>
      </c>
      <c r="V3692" s="17">
        <v>310</v>
      </c>
      <c r="W3692" s="17">
        <v>244</v>
      </c>
      <c r="X3692" s="17">
        <v>2</v>
      </c>
      <c r="Y3692" s="18">
        <v>1</v>
      </c>
      <c r="Z3692" s="33"/>
      <c r="AA3692" s="33">
        <v>1190</v>
      </c>
      <c r="AB3692" s="33">
        <v>845</v>
      </c>
      <c r="AC3692" s="33">
        <v>202</v>
      </c>
      <c r="AD3692" s="33" t="s">
        <v>688</v>
      </c>
      <c r="AE3692" s="289">
        <v>1.5</v>
      </c>
      <c r="AG3692" s="338">
        <f t="shared" si="74"/>
        <v>2035</v>
      </c>
      <c r="AH3692" s="338">
        <f t="shared" si="75"/>
        <v>2035</v>
      </c>
      <c r="AI3692" s="338">
        <f t="shared" si="76"/>
        <v>40700</v>
      </c>
    </row>
    <row r="3693" spans="1:38">
      <c r="A3693" s="103">
        <v>45665</v>
      </c>
      <c r="B3693" s="7" t="s">
        <v>29</v>
      </c>
      <c r="C3693" s="8" t="s">
        <v>91</v>
      </c>
      <c r="D3693" s="21" t="s">
        <v>5757</v>
      </c>
      <c r="E3693" s="97" t="s">
        <v>1662</v>
      </c>
      <c r="F3693" s="11" t="s">
        <v>5714</v>
      </c>
      <c r="G3693" s="11">
        <v>1027695</v>
      </c>
      <c r="H3693" s="11" t="s">
        <v>5715</v>
      </c>
      <c r="I3693" s="12" t="s">
        <v>381</v>
      </c>
      <c r="J3693" s="14" t="s">
        <v>31</v>
      </c>
      <c r="K3693" s="25" t="s">
        <v>3841</v>
      </c>
      <c r="L3693" s="32">
        <v>12</v>
      </c>
      <c r="M3693" s="14">
        <v>8239</v>
      </c>
      <c r="N3693" s="15">
        <v>45643</v>
      </c>
      <c r="O3693" s="68" t="s">
        <v>3782</v>
      </c>
      <c r="P3693" s="8" t="s">
        <v>33</v>
      </c>
      <c r="Q3693" s="8" t="s">
        <v>34</v>
      </c>
      <c r="R3693" s="8" t="s">
        <v>31</v>
      </c>
      <c r="S3693" s="23" t="s">
        <v>31</v>
      </c>
      <c r="T3693" s="31" t="s">
        <v>5718</v>
      </c>
      <c r="U3693" s="8" t="s">
        <v>35</v>
      </c>
      <c r="V3693" s="17">
        <v>290</v>
      </c>
      <c r="W3693" s="17">
        <v>104</v>
      </c>
      <c r="X3693" s="17">
        <v>1.6</v>
      </c>
      <c r="Y3693" s="18">
        <v>1</v>
      </c>
      <c r="Z3693" s="33"/>
      <c r="AA3693" s="33">
        <v>290</v>
      </c>
      <c r="AB3693" s="33">
        <v>329</v>
      </c>
      <c r="AC3693" s="33">
        <v>110</v>
      </c>
      <c r="AD3693" s="33" t="s">
        <v>688</v>
      </c>
      <c r="AE3693" s="289">
        <v>1</v>
      </c>
      <c r="AF3693" s="70" t="s">
        <v>5160</v>
      </c>
      <c r="AG3693" s="338">
        <f t="shared" si="74"/>
        <v>619</v>
      </c>
      <c r="AH3693" s="338">
        <f t="shared" si="75"/>
        <v>619</v>
      </c>
      <c r="AI3693" s="338">
        <f t="shared" si="76"/>
        <v>7428</v>
      </c>
    </row>
    <row r="3694" spans="1:38">
      <c r="A3694" s="103">
        <v>45665</v>
      </c>
      <c r="B3694" s="7" t="s">
        <v>29</v>
      </c>
      <c r="C3694" s="8" t="s">
        <v>91</v>
      </c>
      <c r="D3694" s="8"/>
      <c r="E3694" s="97" t="s">
        <v>1662</v>
      </c>
      <c r="F3694" s="11" t="s">
        <v>5716</v>
      </c>
      <c r="G3694" s="11">
        <v>1027696</v>
      </c>
      <c r="H3694" s="11" t="s">
        <v>5717</v>
      </c>
      <c r="I3694" s="12" t="s">
        <v>377</v>
      </c>
      <c r="J3694" s="14" t="s">
        <v>31</v>
      </c>
      <c r="K3694" s="25" t="s">
        <v>378</v>
      </c>
      <c r="L3694" s="32">
        <v>12</v>
      </c>
      <c r="M3694" s="14">
        <v>2207</v>
      </c>
      <c r="N3694" s="15">
        <v>45643</v>
      </c>
      <c r="O3694" s="68" t="s">
        <v>3782</v>
      </c>
      <c r="P3694" s="8" t="s">
        <v>85</v>
      </c>
      <c r="Q3694" s="8" t="s">
        <v>34</v>
      </c>
      <c r="R3694" s="8" t="s">
        <v>31</v>
      </c>
      <c r="S3694" s="23" t="s">
        <v>31</v>
      </c>
      <c r="T3694" s="31" t="s">
        <v>5718</v>
      </c>
      <c r="U3694" s="8" t="s">
        <v>35</v>
      </c>
      <c r="V3694" s="17">
        <v>168</v>
      </c>
      <c r="W3694" s="17">
        <v>107</v>
      </c>
      <c r="X3694" s="17">
        <v>1.6</v>
      </c>
      <c r="Y3694" s="48">
        <v>2</v>
      </c>
      <c r="Z3694" s="33" t="s">
        <v>2707</v>
      </c>
      <c r="AA3694" s="33">
        <v>0</v>
      </c>
      <c r="AB3694" s="33">
        <v>266</v>
      </c>
      <c r="AC3694" s="33">
        <v>110</v>
      </c>
      <c r="AD3694" s="33" t="s">
        <v>688</v>
      </c>
      <c r="AE3694" s="289">
        <v>1</v>
      </c>
      <c r="AF3694" s="70" t="s">
        <v>5160</v>
      </c>
      <c r="AG3694" s="338">
        <f t="shared" si="74"/>
        <v>266</v>
      </c>
      <c r="AH3694" s="338">
        <f t="shared" si="75"/>
        <v>133</v>
      </c>
      <c r="AI3694" s="338">
        <f t="shared" si="76"/>
        <v>1596</v>
      </c>
    </row>
    <row r="3695" spans="1:38">
      <c r="A3695" s="103">
        <v>45666</v>
      </c>
      <c r="B3695" s="20" t="s">
        <v>39</v>
      </c>
      <c r="C3695" s="86" t="s">
        <v>1324</v>
      </c>
      <c r="D3695" s="8"/>
      <c r="E3695" s="9"/>
      <c r="F3695" s="11" t="s">
        <v>5705</v>
      </c>
      <c r="G3695" s="11">
        <v>1023178</v>
      </c>
      <c r="H3695" s="11" t="s">
        <v>2065</v>
      </c>
      <c r="I3695" s="332" t="s">
        <v>242</v>
      </c>
      <c r="J3695" s="11" t="s">
        <v>31</v>
      </c>
      <c r="K3695" s="11" t="s">
        <v>243</v>
      </c>
      <c r="L3695" s="13">
        <v>40</v>
      </c>
      <c r="M3695" s="14">
        <v>7663</v>
      </c>
      <c r="N3695" s="15">
        <v>45642</v>
      </c>
      <c r="O3695" s="68" t="s">
        <v>3782</v>
      </c>
      <c r="P3695" s="56" t="s">
        <v>244</v>
      </c>
      <c r="Q3695" s="8" t="s">
        <v>34</v>
      </c>
      <c r="R3695" s="8" t="s">
        <v>31</v>
      </c>
      <c r="S3695" s="8" t="s">
        <v>31</v>
      </c>
      <c r="T3695" s="44" t="s">
        <v>243</v>
      </c>
      <c r="U3695" s="82" t="s">
        <v>4837</v>
      </c>
      <c r="V3695" s="17">
        <v>310</v>
      </c>
      <c r="W3695" s="17">
        <v>244</v>
      </c>
      <c r="X3695" s="17">
        <v>1.6</v>
      </c>
      <c r="Y3695" s="18">
        <v>1</v>
      </c>
      <c r="Z3695" s="33"/>
      <c r="AA3695" s="72">
        <v>715</v>
      </c>
      <c r="AB3695" s="72">
        <v>407</v>
      </c>
      <c r="AC3695" s="33">
        <v>121</v>
      </c>
      <c r="AD3695" s="33" t="s">
        <v>688</v>
      </c>
      <c r="AE3695" s="289">
        <v>1.5</v>
      </c>
      <c r="AF3695" s="70" t="s">
        <v>5160</v>
      </c>
      <c r="AG3695" s="338">
        <f t="shared" si="74"/>
        <v>1122</v>
      </c>
      <c r="AH3695" s="338">
        <f t="shared" si="75"/>
        <v>1122</v>
      </c>
      <c r="AI3695" s="338">
        <f t="shared" si="76"/>
        <v>44880</v>
      </c>
    </row>
    <row r="3696" spans="1:38">
      <c r="A3696" s="103">
        <v>45666</v>
      </c>
      <c r="B3696" s="7" t="s">
        <v>29</v>
      </c>
      <c r="C3696" s="71" t="s">
        <v>178</v>
      </c>
      <c r="D3696" s="303"/>
      <c r="E3696" s="97" t="s">
        <v>1662</v>
      </c>
      <c r="F3696" s="11" t="s">
        <v>5569</v>
      </c>
      <c r="G3696" s="80" t="s">
        <v>1128</v>
      </c>
      <c r="H3696" s="11" t="s">
        <v>6085</v>
      </c>
      <c r="I3696" s="12" t="s">
        <v>5576</v>
      </c>
      <c r="J3696" s="11" t="s">
        <v>417</v>
      </c>
      <c r="K3696" s="11" t="s">
        <v>5577</v>
      </c>
      <c r="L3696" s="13">
        <v>16</v>
      </c>
      <c r="M3696" s="80" t="s">
        <v>5711</v>
      </c>
      <c r="N3696" s="15">
        <v>45642</v>
      </c>
      <c r="O3696" s="68" t="s">
        <v>3782</v>
      </c>
      <c r="P3696" s="8" t="s">
        <v>33</v>
      </c>
      <c r="Q3696" s="8" t="s">
        <v>34</v>
      </c>
      <c r="R3696" s="8" t="s">
        <v>31</v>
      </c>
      <c r="S3696" s="8" t="s">
        <v>31</v>
      </c>
      <c r="T3696" s="8" t="s">
        <v>31</v>
      </c>
      <c r="U3696" s="82" t="s">
        <v>2185</v>
      </c>
      <c r="V3696" s="17">
        <v>310</v>
      </c>
      <c r="W3696" s="17">
        <v>237</v>
      </c>
      <c r="X3696" s="17">
        <v>1.6</v>
      </c>
      <c r="Y3696" s="18">
        <v>1</v>
      </c>
      <c r="AA3696" s="72">
        <v>71</v>
      </c>
      <c r="AB3696" s="72">
        <v>457</v>
      </c>
      <c r="AC3696" s="33">
        <v>55</v>
      </c>
      <c r="AD3696" s="18" t="s">
        <v>61</v>
      </c>
      <c r="AE3696" s="289">
        <v>3</v>
      </c>
      <c r="AG3696" s="338">
        <f t="shared" si="74"/>
        <v>528</v>
      </c>
      <c r="AH3696" s="338">
        <f t="shared" si="75"/>
        <v>528</v>
      </c>
      <c r="AI3696" s="338">
        <f t="shared" si="76"/>
        <v>8448</v>
      </c>
    </row>
    <row r="3697" spans="1:35">
      <c r="A3697" s="103">
        <v>45666</v>
      </c>
      <c r="B3697" s="7" t="s">
        <v>29</v>
      </c>
      <c r="C3697" s="71" t="s">
        <v>178</v>
      </c>
      <c r="D3697" s="303"/>
      <c r="E3697" s="97" t="s">
        <v>1662</v>
      </c>
      <c r="F3697" s="11" t="s">
        <v>5569</v>
      </c>
      <c r="G3697" s="11"/>
      <c r="H3697" s="11" t="s">
        <v>6085</v>
      </c>
      <c r="I3697" s="12" t="s">
        <v>5699</v>
      </c>
      <c r="J3697" s="11" t="s">
        <v>417</v>
      </c>
      <c r="K3697" s="11" t="s">
        <v>5565</v>
      </c>
      <c r="L3697" s="13">
        <v>4</v>
      </c>
      <c r="M3697" s="14" t="s">
        <v>61</v>
      </c>
      <c r="N3697" s="15">
        <v>45643</v>
      </c>
      <c r="O3697" s="68" t="s">
        <v>3782</v>
      </c>
      <c r="P3697" s="8" t="s">
        <v>699</v>
      </c>
      <c r="Q3697" s="8" t="s">
        <v>34</v>
      </c>
      <c r="R3697" s="8" t="s">
        <v>31</v>
      </c>
      <c r="S3697" s="8" t="s">
        <v>31</v>
      </c>
      <c r="T3697" s="23" t="s">
        <v>31</v>
      </c>
      <c r="U3697" s="82" t="s">
        <v>2185</v>
      </c>
      <c r="V3697" s="17">
        <v>255</v>
      </c>
      <c r="W3697" s="17">
        <v>220</v>
      </c>
      <c r="X3697" s="17">
        <v>1.6</v>
      </c>
      <c r="Y3697" s="18">
        <v>10</v>
      </c>
      <c r="Z3697" s="33" t="s">
        <v>3829</v>
      </c>
      <c r="AA3697" s="72">
        <v>0</v>
      </c>
      <c r="AB3697" s="72">
        <v>20</v>
      </c>
      <c r="AC3697" s="33">
        <v>2</v>
      </c>
      <c r="AD3697" s="18" t="s">
        <v>61</v>
      </c>
      <c r="AE3697" s="289">
        <v>3</v>
      </c>
      <c r="AG3697" s="338">
        <f t="shared" si="74"/>
        <v>20</v>
      </c>
      <c r="AH3697" s="338">
        <f t="shared" si="75"/>
        <v>2</v>
      </c>
      <c r="AI3697" s="338">
        <f t="shared" si="76"/>
        <v>8</v>
      </c>
    </row>
    <row r="3698" spans="1:35">
      <c r="A3698" s="103">
        <v>45667</v>
      </c>
      <c r="B3698" s="20" t="s">
        <v>108</v>
      </c>
      <c r="C3698" s="8" t="s">
        <v>91</v>
      </c>
      <c r="D3698" s="8"/>
      <c r="F3698" s="11" t="s">
        <v>5671</v>
      </c>
      <c r="G3698" s="11">
        <v>1023233</v>
      </c>
      <c r="H3698" s="25" t="s">
        <v>3795</v>
      </c>
      <c r="I3698" s="12" t="s">
        <v>612</v>
      </c>
      <c r="J3698" s="11" t="s">
        <v>31</v>
      </c>
      <c r="K3698" s="11" t="s">
        <v>4740</v>
      </c>
      <c r="L3698" s="13">
        <v>5</v>
      </c>
      <c r="M3698" s="14">
        <v>8586</v>
      </c>
      <c r="N3698" s="15">
        <v>45629</v>
      </c>
      <c r="O3698" s="68" t="s">
        <v>3782</v>
      </c>
      <c r="P3698" s="8" t="s">
        <v>33</v>
      </c>
      <c r="Q3698" s="8" t="s">
        <v>502</v>
      </c>
      <c r="R3698" s="8" t="s">
        <v>31</v>
      </c>
      <c r="S3698" s="8" t="s">
        <v>31</v>
      </c>
      <c r="T3698" s="31" t="s">
        <v>5126</v>
      </c>
      <c r="U3698" s="82" t="s">
        <v>4837</v>
      </c>
      <c r="V3698" s="17">
        <v>320</v>
      </c>
      <c r="W3698" s="17">
        <v>292</v>
      </c>
      <c r="X3698" s="17">
        <v>1.6</v>
      </c>
      <c r="Y3698" s="18">
        <v>1</v>
      </c>
      <c r="Z3698" s="33"/>
      <c r="AA3698" s="33">
        <v>182</v>
      </c>
      <c r="AB3698" s="33">
        <v>1255</v>
      </c>
      <c r="AC3698" s="33">
        <v>164</v>
      </c>
      <c r="AD3698" s="33" t="s">
        <v>724</v>
      </c>
      <c r="AE3698" s="289">
        <v>1.5</v>
      </c>
      <c r="AF3698" s="70" t="s">
        <v>5160</v>
      </c>
      <c r="AG3698" s="338">
        <f t="shared" si="74"/>
        <v>1437</v>
      </c>
      <c r="AH3698" s="338">
        <f t="shared" si="75"/>
        <v>1437</v>
      </c>
      <c r="AI3698" s="338">
        <f t="shared" si="76"/>
        <v>7185</v>
      </c>
    </row>
    <row r="3699" spans="1:35">
      <c r="A3699" s="103">
        <v>45667</v>
      </c>
      <c r="B3699" s="20" t="s">
        <v>108</v>
      </c>
      <c r="C3699" s="8" t="s">
        <v>91</v>
      </c>
      <c r="D3699" s="8"/>
      <c r="F3699" s="11" t="s">
        <v>5672</v>
      </c>
      <c r="G3699" s="11">
        <v>1023234</v>
      </c>
      <c r="H3699" s="25" t="s">
        <v>4787</v>
      </c>
      <c r="I3699" s="12" t="s">
        <v>612</v>
      </c>
      <c r="J3699" s="11" t="s">
        <v>31</v>
      </c>
      <c r="K3699" s="11" t="s">
        <v>4740</v>
      </c>
      <c r="L3699" s="13">
        <v>10</v>
      </c>
      <c r="M3699" s="14">
        <v>8586</v>
      </c>
      <c r="N3699" s="15">
        <v>45629</v>
      </c>
      <c r="O3699" s="68" t="s">
        <v>3782</v>
      </c>
      <c r="P3699" s="8" t="s">
        <v>33</v>
      </c>
      <c r="Q3699" s="8" t="s">
        <v>502</v>
      </c>
      <c r="R3699" s="8" t="s">
        <v>31</v>
      </c>
      <c r="S3699" s="8" t="s">
        <v>31</v>
      </c>
      <c r="T3699" s="31" t="s">
        <v>5126</v>
      </c>
      <c r="U3699" s="82" t="s">
        <v>4837</v>
      </c>
      <c r="V3699" s="17">
        <v>320</v>
      </c>
      <c r="W3699" s="17">
        <v>292</v>
      </c>
      <c r="X3699" s="17">
        <v>1.6</v>
      </c>
      <c r="Y3699" s="18">
        <v>1</v>
      </c>
      <c r="Z3699" s="33"/>
      <c r="AA3699" s="33">
        <v>182</v>
      </c>
      <c r="AB3699" s="33">
        <v>1255</v>
      </c>
      <c r="AC3699" s="33">
        <v>164</v>
      </c>
      <c r="AD3699" s="33" t="s">
        <v>724</v>
      </c>
      <c r="AE3699" s="289">
        <v>1.5</v>
      </c>
      <c r="AF3699" s="70" t="s">
        <v>5160</v>
      </c>
      <c r="AG3699" s="338">
        <f t="shared" si="74"/>
        <v>1437</v>
      </c>
      <c r="AH3699" s="338">
        <f t="shared" si="75"/>
        <v>1437</v>
      </c>
      <c r="AI3699" s="338">
        <f t="shared" si="76"/>
        <v>14370</v>
      </c>
    </row>
    <row r="3700" spans="1:35">
      <c r="A3700" s="103">
        <v>45667</v>
      </c>
      <c r="B3700" s="7" t="s">
        <v>1169</v>
      </c>
      <c r="C3700" s="8" t="s">
        <v>91</v>
      </c>
      <c r="D3700" s="21" t="s">
        <v>5757</v>
      </c>
      <c r="F3700" s="25" t="s">
        <v>5735</v>
      </c>
      <c r="G3700" s="11">
        <v>1011329</v>
      </c>
      <c r="H3700" s="11" t="s">
        <v>1558</v>
      </c>
      <c r="I3700" s="12" t="s">
        <v>5040</v>
      </c>
      <c r="J3700" s="11" t="s">
        <v>31</v>
      </c>
      <c r="K3700" s="11" t="s">
        <v>4894</v>
      </c>
      <c r="L3700" s="13">
        <v>30</v>
      </c>
      <c r="M3700" s="14">
        <v>8104</v>
      </c>
      <c r="N3700" s="15">
        <v>45663</v>
      </c>
      <c r="O3700" s="68" t="s">
        <v>3782</v>
      </c>
      <c r="P3700" s="8" t="s">
        <v>262</v>
      </c>
      <c r="Q3700" s="8" t="s">
        <v>34</v>
      </c>
      <c r="R3700" s="8" t="s">
        <v>31</v>
      </c>
      <c r="S3700" s="8" t="s">
        <v>31</v>
      </c>
      <c r="T3700" s="23" t="s">
        <v>31</v>
      </c>
      <c r="U3700" s="82" t="s">
        <v>2185</v>
      </c>
      <c r="V3700" s="17">
        <v>231.5</v>
      </c>
      <c r="W3700" s="17">
        <v>222</v>
      </c>
      <c r="X3700" s="17">
        <v>1.6</v>
      </c>
      <c r="Y3700" s="18">
        <v>1</v>
      </c>
      <c r="Z3700" s="33"/>
      <c r="AA3700" s="72">
        <v>495</v>
      </c>
      <c r="AB3700" s="72">
        <v>874</v>
      </c>
      <c r="AC3700" s="33">
        <v>152</v>
      </c>
      <c r="AD3700" s="33" t="s">
        <v>724</v>
      </c>
      <c r="AE3700" s="289">
        <v>1</v>
      </c>
      <c r="AG3700" s="338">
        <f t="shared" ref="AG3700:AG3708" si="77">SUM(AA3700:AB3700)</f>
        <v>1369</v>
      </c>
      <c r="AH3700" s="338">
        <f t="shared" ref="AH3700:AH3708" si="78">QUOTIENT(AG3700,Y3700)</f>
        <v>1369</v>
      </c>
      <c r="AI3700" s="338">
        <f t="shared" ref="AI3700:AI3708" si="79">SUMPRODUCT(AH3700,L3700)</f>
        <v>41070</v>
      </c>
    </row>
    <row r="3701" spans="1:35">
      <c r="A3701" s="103">
        <v>45671</v>
      </c>
      <c r="B3701" s="20" t="s">
        <v>39</v>
      </c>
      <c r="C3701" s="71" t="s">
        <v>178</v>
      </c>
      <c r="D3701" s="303"/>
      <c r="E3701" s="97" t="s">
        <v>1662</v>
      </c>
      <c r="F3701" s="11" t="s">
        <v>5569</v>
      </c>
      <c r="G3701" s="11"/>
      <c r="H3701" s="11" t="s">
        <v>6085</v>
      </c>
      <c r="I3701" s="12" t="s">
        <v>5575</v>
      </c>
      <c r="J3701" s="14" t="s">
        <v>31</v>
      </c>
      <c r="K3701" s="11" t="s">
        <v>5574</v>
      </c>
      <c r="L3701" s="66" t="s">
        <v>5747</v>
      </c>
      <c r="M3701" s="14" t="s">
        <v>5731</v>
      </c>
      <c r="N3701" s="15">
        <v>45649</v>
      </c>
      <c r="O3701" s="68" t="s">
        <v>3782</v>
      </c>
      <c r="P3701" s="8" t="s">
        <v>33</v>
      </c>
      <c r="Q3701" s="8" t="s">
        <v>115</v>
      </c>
      <c r="R3701" s="8" t="s">
        <v>31</v>
      </c>
      <c r="S3701" s="8" t="s">
        <v>31</v>
      </c>
      <c r="T3701" s="8" t="s">
        <v>31</v>
      </c>
      <c r="U3701" s="82" t="s">
        <v>4837</v>
      </c>
      <c r="V3701" s="17">
        <v>374</v>
      </c>
      <c r="W3701" s="17">
        <v>236</v>
      </c>
      <c r="X3701" s="17">
        <v>2.8</v>
      </c>
      <c r="Y3701" s="18">
        <v>1</v>
      </c>
      <c r="Z3701" s="18"/>
      <c r="AA3701" s="72">
        <v>1321</v>
      </c>
      <c r="AB3701" s="72">
        <v>1623</v>
      </c>
      <c r="AC3701" s="33">
        <v>228</v>
      </c>
      <c r="AD3701" s="33"/>
      <c r="AE3701" s="289">
        <v>3</v>
      </c>
      <c r="AG3701" s="338">
        <f t="shared" si="77"/>
        <v>2944</v>
      </c>
      <c r="AH3701" s="338">
        <f t="shared" si="78"/>
        <v>2944</v>
      </c>
      <c r="AI3701" s="338">
        <v>5888</v>
      </c>
    </row>
    <row r="3702" spans="1:35">
      <c r="A3702" s="103">
        <v>45671</v>
      </c>
      <c r="B3702" s="7" t="s">
        <v>29</v>
      </c>
      <c r="C3702" s="71" t="s">
        <v>1386</v>
      </c>
      <c r="D3702" s="21" t="s">
        <v>5757</v>
      </c>
      <c r="E3702" s="97" t="s">
        <v>1662</v>
      </c>
      <c r="F3702" s="10" t="s">
        <v>5703</v>
      </c>
      <c r="G3702" s="11">
        <v>1026707</v>
      </c>
      <c r="H3702" s="11" t="s">
        <v>5702</v>
      </c>
      <c r="I3702" s="12" t="s">
        <v>5704</v>
      </c>
      <c r="J3702" s="11" t="s">
        <v>31</v>
      </c>
      <c r="K3702" s="25" t="s">
        <v>5832</v>
      </c>
      <c r="L3702" s="32">
        <v>20</v>
      </c>
      <c r="M3702" s="14">
        <v>7709</v>
      </c>
      <c r="N3702" s="15">
        <v>45638</v>
      </c>
      <c r="O3702" s="68" t="s">
        <v>3782</v>
      </c>
      <c r="P3702" s="8" t="s">
        <v>33</v>
      </c>
      <c r="Q3702" s="8" t="s">
        <v>34</v>
      </c>
      <c r="R3702" s="38" t="s">
        <v>158</v>
      </c>
      <c r="S3702" s="39" t="s">
        <v>409</v>
      </c>
      <c r="T3702" s="23" t="s">
        <v>31</v>
      </c>
      <c r="U3702" s="82" t="s">
        <v>2185</v>
      </c>
      <c r="V3702" s="17">
        <v>215</v>
      </c>
      <c r="W3702" s="17">
        <v>150</v>
      </c>
      <c r="X3702" s="17">
        <v>1.6</v>
      </c>
      <c r="Y3702" s="18">
        <v>1</v>
      </c>
      <c r="AA3702" s="72">
        <v>25</v>
      </c>
      <c r="AB3702" s="72">
        <v>328</v>
      </c>
      <c r="AC3702" s="33">
        <v>45</v>
      </c>
      <c r="AD3702" s="33" t="s">
        <v>688</v>
      </c>
      <c r="AE3702" s="289">
        <v>1.5</v>
      </c>
      <c r="AF3702"/>
      <c r="AG3702" s="338">
        <f t="shared" si="77"/>
        <v>353</v>
      </c>
      <c r="AH3702" s="338">
        <f t="shared" si="78"/>
        <v>353</v>
      </c>
      <c r="AI3702" s="338">
        <f t="shared" si="79"/>
        <v>7060</v>
      </c>
    </row>
    <row r="3703" spans="1:35">
      <c r="A3703" s="103">
        <v>45672</v>
      </c>
      <c r="B3703" s="7" t="s">
        <v>29</v>
      </c>
      <c r="C3703" s="8" t="s">
        <v>91</v>
      </c>
      <c r="D3703" s="126"/>
      <c r="E3703" s="9"/>
      <c r="F3703" s="11" t="s">
        <v>5534</v>
      </c>
      <c r="G3703" s="11">
        <v>1019294</v>
      </c>
      <c r="H3703" s="11" t="s">
        <v>2255</v>
      </c>
      <c r="I3703" s="12" t="s">
        <v>528</v>
      </c>
      <c r="J3703" s="11" t="s">
        <v>519</v>
      </c>
      <c r="K3703" s="25" t="s">
        <v>713</v>
      </c>
      <c r="L3703" s="32">
        <v>20</v>
      </c>
      <c r="M3703" s="14">
        <v>6526</v>
      </c>
      <c r="N3703" s="15">
        <v>45644</v>
      </c>
      <c r="O3703" s="68" t="s">
        <v>3782</v>
      </c>
      <c r="P3703" s="8" t="s">
        <v>33</v>
      </c>
      <c r="Q3703" s="8" t="s">
        <v>34</v>
      </c>
      <c r="R3703" s="8" t="s">
        <v>31</v>
      </c>
      <c r="S3703" s="8" t="s">
        <v>31</v>
      </c>
      <c r="T3703" s="23" t="s">
        <v>31</v>
      </c>
      <c r="U3703" s="82" t="s">
        <v>2185</v>
      </c>
      <c r="V3703" s="17">
        <v>290</v>
      </c>
      <c r="W3703" s="17">
        <v>157</v>
      </c>
      <c r="X3703" s="17">
        <v>1.6</v>
      </c>
      <c r="Y3703" s="18">
        <v>1</v>
      </c>
      <c r="Z3703" s="33" t="s">
        <v>1016</v>
      </c>
      <c r="AA3703" s="370">
        <v>274</v>
      </c>
      <c r="AB3703" s="370">
        <v>399</v>
      </c>
      <c r="AC3703" s="370">
        <v>97</v>
      </c>
      <c r="AD3703" s="33" t="s">
        <v>724</v>
      </c>
      <c r="AE3703" s="289">
        <v>2</v>
      </c>
      <c r="AF3703" s="70" t="s">
        <v>5160</v>
      </c>
      <c r="AG3703" s="338">
        <f t="shared" si="77"/>
        <v>673</v>
      </c>
      <c r="AH3703" s="338">
        <f t="shared" si="78"/>
        <v>673</v>
      </c>
      <c r="AI3703" s="338">
        <f t="shared" si="79"/>
        <v>13460</v>
      </c>
    </row>
    <row r="3704" spans="1:35">
      <c r="A3704" s="103">
        <v>45672</v>
      </c>
      <c r="B3704" s="7" t="s">
        <v>29</v>
      </c>
      <c r="C3704" s="8" t="s">
        <v>91</v>
      </c>
      <c r="D3704" s="126"/>
      <c r="E3704" s="9"/>
      <c r="F3704" s="11" t="s">
        <v>5534</v>
      </c>
      <c r="G3704" s="11">
        <v>1019294</v>
      </c>
      <c r="H3704" s="11" t="s">
        <v>2255</v>
      </c>
      <c r="I3704" s="12" t="s">
        <v>104</v>
      </c>
      <c r="J3704" s="11" t="s">
        <v>519</v>
      </c>
      <c r="K3704" s="25" t="s">
        <v>714</v>
      </c>
      <c r="L3704" s="32">
        <v>20</v>
      </c>
      <c r="M3704" s="14">
        <v>2767</v>
      </c>
      <c r="N3704" s="15">
        <v>45644</v>
      </c>
      <c r="O3704" s="68" t="s">
        <v>3782</v>
      </c>
      <c r="P3704" s="8" t="s">
        <v>33</v>
      </c>
      <c r="Q3704" s="8" t="s">
        <v>34</v>
      </c>
      <c r="R3704" s="8" t="s">
        <v>31</v>
      </c>
      <c r="S3704" s="8" t="s">
        <v>31</v>
      </c>
      <c r="T3704" s="23" t="s">
        <v>31</v>
      </c>
      <c r="U3704" s="82" t="s">
        <v>2185</v>
      </c>
      <c r="V3704" s="17">
        <v>290</v>
      </c>
      <c r="W3704" s="17">
        <v>157</v>
      </c>
      <c r="X3704" s="17">
        <v>1.6</v>
      </c>
      <c r="Y3704" s="18">
        <v>1</v>
      </c>
      <c r="Z3704" s="33" t="s">
        <v>990</v>
      </c>
      <c r="AA3704" s="370"/>
      <c r="AB3704" s="370"/>
      <c r="AC3704" s="370"/>
      <c r="AD3704" s="33" t="s">
        <v>724</v>
      </c>
      <c r="AE3704" s="289">
        <v>2</v>
      </c>
      <c r="AF3704" s="70" t="s">
        <v>5160</v>
      </c>
      <c r="AG3704" s="338">
        <f t="shared" si="77"/>
        <v>0</v>
      </c>
      <c r="AH3704" s="338">
        <f t="shared" si="78"/>
        <v>0</v>
      </c>
      <c r="AI3704" s="338">
        <f t="shared" si="79"/>
        <v>0</v>
      </c>
    </row>
    <row r="3705" spans="1:35">
      <c r="A3705" s="103">
        <v>45672</v>
      </c>
      <c r="B3705" s="7" t="s">
        <v>29</v>
      </c>
      <c r="C3705" s="8" t="s">
        <v>91</v>
      </c>
      <c r="D3705" s="126"/>
      <c r="E3705" s="9"/>
      <c r="F3705" s="11" t="s">
        <v>5534</v>
      </c>
      <c r="G3705" s="11">
        <v>1019294</v>
      </c>
      <c r="H3705" s="11" t="s">
        <v>2255</v>
      </c>
      <c r="I3705" s="12" t="s">
        <v>598</v>
      </c>
      <c r="J3705" s="11" t="s">
        <v>519</v>
      </c>
      <c r="K3705" s="25" t="s">
        <v>715</v>
      </c>
      <c r="L3705" s="32">
        <v>20</v>
      </c>
      <c r="M3705" s="14">
        <v>6527</v>
      </c>
      <c r="N3705" s="15">
        <v>45644</v>
      </c>
      <c r="O3705" s="68" t="s">
        <v>3782</v>
      </c>
      <c r="P3705" s="8" t="s">
        <v>33</v>
      </c>
      <c r="Q3705" s="8" t="s">
        <v>34</v>
      </c>
      <c r="R3705" s="8" t="s">
        <v>31</v>
      </c>
      <c r="S3705" s="8" t="s">
        <v>31</v>
      </c>
      <c r="T3705" s="23" t="s">
        <v>31</v>
      </c>
      <c r="U3705" s="82" t="s">
        <v>2185</v>
      </c>
      <c r="V3705" s="17">
        <v>290</v>
      </c>
      <c r="W3705" s="17">
        <v>157</v>
      </c>
      <c r="X3705" s="17">
        <v>1.6</v>
      </c>
      <c r="Y3705" s="18">
        <v>1</v>
      </c>
      <c r="Z3705" s="33" t="s">
        <v>1021</v>
      </c>
      <c r="AA3705" s="370"/>
      <c r="AB3705" s="370"/>
      <c r="AC3705" s="370"/>
      <c r="AD3705" s="33" t="s">
        <v>724</v>
      </c>
      <c r="AE3705" s="289">
        <v>2</v>
      </c>
      <c r="AF3705" s="70" t="s">
        <v>5160</v>
      </c>
      <c r="AG3705" s="338">
        <f t="shared" si="77"/>
        <v>0</v>
      </c>
      <c r="AH3705" s="338">
        <f t="shared" si="78"/>
        <v>0</v>
      </c>
      <c r="AI3705" s="338">
        <f t="shared" si="79"/>
        <v>0</v>
      </c>
    </row>
    <row r="3706" spans="1:35">
      <c r="A3706" s="103">
        <v>45673</v>
      </c>
      <c r="B3706" s="20" t="s">
        <v>39</v>
      </c>
      <c r="C3706" s="8" t="s">
        <v>91</v>
      </c>
      <c r="D3706" s="126"/>
      <c r="F3706" s="11" t="s">
        <v>5510</v>
      </c>
      <c r="G3706" s="11">
        <v>1060411</v>
      </c>
      <c r="H3706" s="11" t="s">
        <v>2769</v>
      </c>
      <c r="I3706" s="12" t="s">
        <v>943</v>
      </c>
      <c r="J3706" s="11" t="s">
        <v>31</v>
      </c>
      <c r="K3706" s="11" t="s">
        <v>2772</v>
      </c>
      <c r="L3706" s="66" t="s">
        <v>5350</v>
      </c>
      <c r="M3706" s="14">
        <v>8563</v>
      </c>
      <c r="N3706" s="15">
        <v>45609</v>
      </c>
      <c r="O3706" s="68" t="s">
        <v>3782</v>
      </c>
      <c r="P3706" s="8" t="s">
        <v>33</v>
      </c>
      <c r="Q3706" s="8" t="s">
        <v>351</v>
      </c>
      <c r="R3706" s="8" t="s">
        <v>31</v>
      </c>
      <c r="S3706" s="8" t="s">
        <v>31</v>
      </c>
      <c r="T3706" s="8" t="s">
        <v>31</v>
      </c>
      <c r="U3706" s="82" t="s">
        <v>4837</v>
      </c>
      <c r="V3706" s="17">
        <v>342.3</v>
      </c>
      <c r="W3706" s="17">
        <v>223</v>
      </c>
      <c r="X3706" s="17">
        <v>2</v>
      </c>
      <c r="Y3706" s="18">
        <v>1</v>
      </c>
      <c r="Z3706" s="33"/>
      <c r="AA3706" s="33">
        <v>789</v>
      </c>
      <c r="AB3706" s="33">
        <v>835</v>
      </c>
      <c r="AC3706" s="33">
        <v>172</v>
      </c>
      <c r="AD3706" s="33" t="s">
        <v>688</v>
      </c>
      <c r="AE3706" s="289">
        <v>2</v>
      </c>
      <c r="AG3706" s="338">
        <f t="shared" si="77"/>
        <v>1624</v>
      </c>
      <c r="AH3706" s="338">
        <f t="shared" si="78"/>
        <v>1624</v>
      </c>
      <c r="AI3706" s="338">
        <v>16240</v>
      </c>
    </row>
    <row r="3707" spans="1:35" ht="19.5">
      <c r="A3707" s="103">
        <v>45673</v>
      </c>
      <c r="B3707" s="7" t="s">
        <v>29</v>
      </c>
      <c r="C3707" s="8" t="s">
        <v>91</v>
      </c>
      <c r="D3707" s="21" t="s">
        <v>5757</v>
      </c>
      <c r="F3707" s="25" t="s">
        <v>5656</v>
      </c>
      <c r="G3707" s="11" t="s">
        <v>6176</v>
      </c>
      <c r="H3707" s="11" t="s">
        <v>6081</v>
      </c>
      <c r="I3707" s="11" t="s">
        <v>6081</v>
      </c>
      <c r="J3707" s="11" t="s">
        <v>417</v>
      </c>
      <c r="K3707" s="11" t="s">
        <v>4953</v>
      </c>
      <c r="L3707" s="66" t="s">
        <v>5384</v>
      </c>
      <c r="M3707" s="14" t="s">
        <v>6205</v>
      </c>
      <c r="N3707" s="52">
        <v>45663</v>
      </c>
      <c r="O3707" s="68" t="s">
        <v>3782</v>
      </c>
      <c r="P3707" s="8" t="s">
        <v>33</v>
      </c>
      <c r="Q3707" s="8" t="s">
        <v>34</v>
      </c>
      <c r="R3707" s="8" t="s">
        <v>31</v>
      </c>
      <c r="S3707" s="8" t="s">
        <v>31</v>
      </c>
      <c r="U3707" s="8" t="s">
        <v>35</v>
      </c>
      <c r="V3707" s="17">
        <v>170</v>
      </c>
      <c r="W3707" s="17">
        <v>80</v>
      </c>
      <c r="X3707" s="17">
        <v>0.9</v>
      </c>
      <c r="Y3707" s="18">
        <v>6</v>
      </c>
      <c r="Z3707" s="33" t="s">
        <v>4387</v>
      </c>
      <c r="AA3707" s="72">
        <v>72</v>
      </c>
      <c r="AB3707" s="72">
        <v>264</v>
      </c>
      <c r="AC3707" s="33">
        <v>21</v>
      </c>
      <c r="AD3707" s="18" t="s">
        <v>61</v>
      </c>
      <c r="AE3707" s="289">
        <v>1</v>
      </c>
      <c r="AG3707" s="338">
        <f t="shared" si="77"/>
        <v>336</v>
      </c>
      <c r="AH3707" s="338">
        <f t="shared" si="78"/>
        <v>56</v>
      </c>
      <c r="AI3707" s="338">
        <v>672</v>
      </c>
    </row>
    <row r="3708" spans="1:35" ht="19.5">
      <c r="A3708" s="103">
        <v>45674</v>
      </c>
      <c r="B3708" s="20" t="s">
        <v>39</v>
      </c>
      <c r="C3708" s="71" t="s">
        <v>178</v>
      </c>
      <c r="D3708" s="303"/>
      <c r="E3708" s="97" t="s">
        <v>1662</v>
      </c>
      <c r="F3708" s="307" t="s">
        <v>5753</v>
      </c>
      <c r="G3708" s="11" t="s">
        <v>6175</v>
      </c>
      <c r="H3708" s="98" t="s">
        <v>6117</v>
      </c>
      <c r="I3708" s="11" t="s">
        <v>5754</v>
      </c>
      <c r="J3708" s="11"/>
      <c r="K3708" s="25" t="s">
        <v>5749</v>
      </c>
      <c r="L3708" s="13">
        <v>2</v>
      </c>
      <c r="M3708" s="14" t="s">
        <v>5748</v>
      </c>
      <c r="N3708" s="15">
        <v>45671</v>
      </c>
      <c r="O3708" s="68" t="s">
        <v>3782</v>
      </c>
      <c r="P3708" s="8" t="s">
        <v>33</v>
      </c>
      <c r="Q3708" s="8" t="s">
        <v>34</v>
      </c>
      <c r="R3708" s="8" t="s">
        <v>31</v>
      </c>
      <c r="S3708" s="8" t="s">
        <v>31</v>
      </c>
      <c r="T3708" s="8" t="s">
        <v>31</v>
      </c>
      <c r="U3708" s="82" t="s">
        <v>4837</v>
      </c>
      <c r="V3708" s="17">
        <v>259.5</v>
      </c>
      <c r="W3708" s="17">
        <v>170</v>
      </c>
      <c r="X3708" s="17">
        <v>2</v>
      </c>
      <c r="Y3708" s="18">
        <v>2</v>
      </c>
      <c r="Z3708" s="18"/>
      <c r="AA3708" s="72">
        <v>666</v>
      </c>
      <c r="AB3708" s="72">
        <v>724</v>
      </c>
      <c r="AC3708" s="33">
        <v>139</v>
      </c>
      <c r="AD3708" s="33"/>
      <c r="AE3708" s="289">
        <v>29</v>
      </c>
      <c r="AG3708" s="338">
        <f t="shared" si="77"/>
        <v>1390</v>
      </c>
      <c r="AH3708" s="338">
        <f t="shared" si="78"/>
        <v>695</v>
      </c>
      <c r="AI3708" s="338">
        <f t="shared" si="79"/>
        <v>1390</v>
      </c>
    </row>
    <row r="3709" spans="1:35">
      <c r="A3709" s="103">
        <v>45674</v>
      </c>
      <c r="B3709" s="7" t="s">
        <v>29</v>
      </c>
      <c r="C3709" s="21" t="s">
        <v>281</v>
      </c>
      <c r="D3709" s="8"/>
      <c r="E3709" s="9"/>
      <c r="F3709" s="11" t="s">
        <v>5695</v>
      </c>
      <c r="G3709" s="11">
        <v>1023045</v>
      </c>
      <c r="H3709" s="11" t="s">
        <v>2535</v>
      </c>
      <c r="I3709" s="332" t="s">
        <v>2454</v>
      </c>
      <c r="J3709" s="14" t="s">
        <v>31</v>
      </c>
      <c r="K3709" s="25" t="s">
        <v>806</v>
      </c>
      <c r="L3709" s="32">
        <v>8</v>
      </c>
      <c r="M3709" s="287">
        <v>8262</v>
      </c>
      <c r="N3709" s="15">
        <v>45635</v>
      </c>
      <c r="O3709" s="68" t="s">
        <v>3782</v>
      </c>
      <c r="P3709" s="8" t="s">
        <v>33</v>
      </c>
      <c r="Q3709" s="8" t="s">
        <v>34</v>
      </c>
      <c r="R3709" s="38" t="s">
        <v>158</v>
      </c>
      <c r="S3709" s="39" t="s">
        <v>5071</v>
      </c>
      <c r="T3709" s="44" t="s">
        <v>4919</v>
      </c>
      <c r="U3709" s="8" t="s">
        <v>35</v>
      </c>
      <c r="V3709" s="17">
        <v>224</v>
      </c>
      <c r="W3709" s="17">
        <v>130</v>
      </c>
      <c r="X3709" s="17">
        <v>1.6</v>
      </c>
      <c r="Y3709" s="18">
        <v>1</v>
      </c>
      <c r="Z3709" s="33"/>
      <c r="AA3709" s="33">
        <v>380</v>
      </c>
      <c r="AB3709" s="33">
        <v>365</v>
      </c>
      <c r="AC3709" s="33">
        <v>187</v>
      </c>
      <c r="AD3709" s="33" t="s">
        <v>724</v>
      </c>
      <c r="AE3709" s="289">
        <v>2</v>
      </c>
      <c r="AF3709" s="70" t="s">
        <v>5160</v>
      </c>
      <c r="AG3709" s="338">
        <f t="shared" ref="AG3709:AG3731" si="80">SUM(AA3709:AB3709)</f>
        <v>745</v>
      </c>
      <c r="AH3709" s="338">
        <f t="shared" ref="AH3709:AH3731" si="81">QUOTIENT(AG3709,Y3709)</f>
        <v>745</v>
      </c>
      <c r="AI3709" s="338">
        <f t="shared" ref="AI3709:AI3731" si="82">SUMPRODUCT(AH3709,L3709)</f>
        <v>5960</v>
      </c>
    </row>
    <row r="3710" spans="1:35">
      <c r="A3710" s="103">
        <v>45674</v>
      </c>
      <c r="B3710" s="7" t="s">
        <v>29</v>
      </c>
      <c r="C3710" s="8" t="s">
        <v>91</v>
      </c>
      <c r="D3710" s="8"/>
      <c r="E3710" s="9"/>
      <c r="F3710" s="11" t="s">
        <v>5695</v>
      </c>
      <c r="G3710" s="11">
        <v>1023045</v>
      </c>
      <c r="H3710" s="11" t="s">
        <v>2535</v>
      </c>
      <c r="I3710" s="332" t="s">
        <v>2265</v>
      </c>
      <c r="J3710" s="14" t="s">
        <v>31</v>
      </c>
      <c r="K3710" s="25" t="s">
        <v>772</v>
      </c>
      <c r="L3710" s="32">
        <v>24</v>
      </c>
      <c r="M3710" s="14">
        <v>6029</v>
      </c>
      <c r="N3710" s="15">
        <v>45635</v>
      </c>
      <c r="O3710" s="68" t="s">
        <v>3782</v>
      </c>
      <c r="P3710" s="8" t="s">
        <v>33</v>
      </c>
      <c r="Q3710" s="8" t="s">
        <v>34</v>
      </c>
      <c r="R3710" s="8" t="s">
        <v>31</v>
      </c>
      <c r="S3710" s="8" t="s">
        <v>31</v>
      </c>
      <c r="T3710" s="44" t="s">
        <v>4919</v>
      </c>
      <c r="U3710" s="8" t="s">
        <v>35</v>
      </c>
      <c r="V3710" s="17">
        <v>194</v>
      </c>
      <c r="W3710" s="17">
        <v>130</v>
      </c>
      <c r="X3710" s="17">
        <v>1.6</v>
      </c>
      <c r="Y3710" s="18">
        <v>1</v>
      </c>
      <c r="Z3710" s="33"/>
      <c r="AA3710" s="33">
        <v>93</v>
      </c>
      <c r="AB3710" s="33">
        <v>165</v>
      </c>
      <c r="AC3710" s="33">
        <v>187</v>
      </c>
      <c r="AD3710" s="33" t="s">
        <v>724</v>
      </c>
      <c r="AE3710" s="289">
        <v>2</v>
      </c>
      <c r="AF3710" s="70" t="s">
        <v>5160</v>
      </c>
      <c r="AG3710" s="338">
        <f t="shared" si="80"/>
        <v>258</v>
      </c>
      <c r="AH3710" s="338">
        <f t="shared" si="81"/>
        <v>258</v>
      </c>
      <c r="AI3710" s="338">
        <f t="shared" si="82"/>
        <v>6192</v>
      </c>
    </row>
    <row r="3711" spans="1:35">
      <c r="A3711" s="103">
        <v>45674</v>
      </c>
      <c r="B3711" s="7" t="s">
        <v>29</v>
      </c>
      <c r="C3711" s="8" t="s">
        <v>91</v>
      </c>
      <c r="D3711" s="8"/>
      <c r="E3711" s="9"/>
      <c r="F3711" s="11" t="s">
        <v>5695</v>
      </c>
      <c r="G3711" s="11">
        <v>1023045</v>
      </c>
      <c r="H3711" s="11" t="s">
        <v>2535</v>
      </c>
      <c r="I3711" s="332" t="s">
        <v>2276</v>
      </c>
      <c r="J3711" s="11" t="s">
        <v>31</v>
      </c>
      <c r="K3711" s="25" t="s">
        <v>802</v>
      </c>
      <c r="L3711" s="13">
        <v>6</v>
      </c>
      <c r="M3711" s="14">
        <v>6031</v>
      </c>
      <c r="N3711" s="15">
        <v>45635</v>
      </c>
      <c r="O3711" s="68" t="s">
        <v>3782</v>
      </c>
      <c r="P3711" s="8" t="s">
        <v>33</v>
      </c>
      <c r="Q3711" s="8" t="s">
        <v>34</v>
      </c>
      <c r="R3711" s="8" t="s">
        <v>31</v>
      </c>
      <c r="S3711" s="8" t="s">
        <v>31</v>
      </c>
      <c r="T3711" s="44" t="s">
        <v>4919</v>
      </c>
      <c r="U3711" s="8" t="s">
        <v>35</v>
      </c>
      <c r="V3711" s="17">
        <v>140</v>
      </c>
      <c r="W3711" s="17">
        <v>135</v>
      </c>
      <c r="X3711" s="17">
        <v>1.6</v>
      </c>
      <c r="Y3711" s="18">
        <v>1</v>
      </c>
      <c r="Z3711" s="33"/>
      <c r="AA3711" s="33">
        <v>181</v>
      </c>
      <c r="AB3711" s="33">
        <v>328</v>
      </c>
      <c r="AC3711" s="33">
        <v>187</v>
      </c>
      <c r="AD3711" s="33" t="s">
        <v>724</v>
      </c>
      <c r="AE3711" s="289">
        <v>2</v>
      </c>
      <c r="AF3711" s="70" t="s">
        <v>5160</v>
      </c>
      <c r="AG3711" s="338">
        <f t="shared" si="80"/>
        <v>509</v>
      </c>
      <c r="AH3711" s="338">
        <f t="shared" si="81"/>
        <v>509</v>
      </c>
      <c r="AI3711" s="338">
        <f t="shared" si="82"/>
        <v>3054</v>
      </c>
    </row>
    <row r="3712" spans="1:35">
      <c r="A3712" s="103">
        <v>45679</v>
      </c>
      <c r="B3712" s="7" t="s">
        <v>29</v>
      </c>
      <c r="C3712" s="8" t="s">
        <v>91</v>
      </c>
      <c r="D3712" s="8"/>
      <c r="E3712" s="9"/>
      <c r="F3712" s="11" t="s">
        <v>5694</v>
      </c>
      <c r="G3712" s="11" t="s">
        <v>4054</v>
      </c>
      <c r="H3712" s="11" t="s">
        <v>4050</v>
      </c>
      <c r="I3712" s="332" t="s">
        <v>4055</v>
      </c>
      <c r="J3712" s="11" t="s">
        <v>31</v>
      </c>
      <c r="K3712" s="25" t="s">
        <v>4081</v>
      </c>
      <c r="L3712" s="32">
        <v>8</v>
      </c>
      <c r="M3712" s="14" t="s">
        <v>31</v>
      </c>
      <c r="N3712" s="15">
        <v>45636</v>
      </c>
      <c r="O3712" s="68" t="s">
        <v>3782</v>
      </c>
      <c r="P3712" s="8" t="s">
        <v>33</v>
      </c>
      <c r="Q3712" s="8" t="s">
        <v>34</v>
      </c>
      <c r="R3712" s="8" t="s">
        <v>31</v>
      </c>
      <c r="S3712" s="23" t="s">
        <v>31</v>
      </c>
      <c r="T3712" s="44" t="s">
        <v>5698</v>
      </c>
      <c r="U3712" s="8" t="s">
        <v>35</v>
      </c>
      <c r="V3712" s="17">
        <v>224</v>
      </c>
      <c r="W3712" s="17">
        <v>146</v>
      </c>
      <c r="X3712" s="17">
        <v>2</v>
      </c>
      <c r="Y3712" s="18">
        <v>1</v>
      </c>
      <c r="AA3712" s="33">
        <v>408</v>
      </c>
      <c r="AB3712" s="33">
        <v>86</v>
      </c>
      <c r="AC3712" s="70">
        <v>49</v>
      </c>
      <c r="AD3712" s="33" t="s">
        <v>724</v>
      </c>
      <c r="AE3712" s="289">
        <v>4</v>
      </c>
      <c r="AF3712" s="70" t="s">
        <v>5160</v>
      </c>
      <c r="AG3712" s="338">
        <f t="shared" si="80"/>
        <v>494</v>
      </c>
      <c r="AH3712" s="338">
        <f t="shared" si="81"/>
        <v>494</v>
      </c>
      <c r="AI3712" s="338">
        <f t="shared" si="82"/>
        <v>3952</v>
      </c>
    </row>
    <row r="3713" spans="1:35">
      <c r="A3713" s="103">
        <v>45679</v>
      </c>
      <c r="B3713" s="7" t="s">
        <v>29</v>
      </c>
      <c r="C3713" s="8" t="s">
        <v>91</v>
      </c>
      <c r="D3713" s="8"/>
      <c r="E3713" s="9"/>
      <c r="F3713" s="11" t="s">
        <v>5694</v>
      </c>
      <c r="G3713" s="11">
        <v>1023045</v>
      </c>
      <c r="H3713" s="11" t="s">
        <v>4050</v>
      </c>
      <c r="I3713" s="332" t="s">
        <v>2559</v>
      </c>
      <c r="J3713" s="11" t="s">
        <v>31</v>
      </c>
      <c r="K3713" s="25" t="s">
        <v>4083</v>
      </c>
      <c r="L3713" s="13">
        <v>24</v>
      </c>
      <c r="M3713" s="14" t="s">
        <v>31</v>
      </c>
      <c r="N3713" s="15">
        <v>45636</v>
      </c>
      <c r="O3713" s="68" t="s">
        <v>3782</v>
      </c>
      <c r="P3713" s="8" t="s">
        <v>33</v>
      </c>
      <c r="Q3713" s="8" t="s">
        <v>34</v>
      </c>
      <c r="R3713" s="8" t="s">
        <v>31</v>
      </c>
      <c r="S3713" s="23" t="s">
        <v>31</v>
      </c>
      <c r="T3713" s="44" t="s">
        <v>5698</v>
      </c>
      <c r="U3713" s="8" t="s">
        <v>35</v>
      </c>
      <c r="V3713" s="17">
        <v>204</v>
      </c>
      <c r="W3713" s="17">
        <v>146</v>
      </c>
      <c r="X3713" s="17">
        <v>2</v>
      </c>
      <c r="Y3713" s="18">
        <v>1</v>
      </c>
      <c r="AA3713" s="33">
        <v>266</v>
      </c>
      <c r="AB3713" s="33">
        <v>225</v>
      </c>
      <c r="AC3713" s="70">
        <v>49</v>
      </c>
      <c r="AD3713" s="33" t="s">
        <v>724</v>
      </c>
      <c r="AE3713" s="289">
        <v>4</v>
      </c>
      <c r="AF3713" s="70" t="s">
        <v>5160</v>
      </c>
      <c r="AG3713" s="338">
        <f t="shared" si="80"/>
        <v>491</v>
      </c>
      <c r="AH3713" s="338">
        <f t="shared" si="81"/>
        <v>491</v>
      </c>
      <c r="AI3713" s="338">
        <f t="shared" si="82"/>
        <v>11784</v>
      </c>
    </row>
    <row r="3714" spans="1:35">
      <c r="A3714" s="103">
        <v>45678</v>
      </c>
      <c r="B3714" s="7" t="s">
        <v>29</v>
      </c>
      <c r="C3714" s="8" t="s">
        <v>91</v>
      </c>
      <c r="E3714" s="9"/>
      <c r="F3714" s="11" t="s">
        <v>5694</v>
      </c>
      <c r="G3714" s="11" t="s">
        <v>4054</v>
      </c>
      <c r="H3714" s="11" t="s">
        <v>4050</v>
      </c>
      <c r="I3714" s="332" t="s">
        <v>4076</v>
      </c>
      <c r="J3714" s="11" t="s">
        <v>31</v>
      </c>
      <c r="K3714" s="25" t="s">
        <v>4084</v>
      </c>
      <c r="L3714" s="13">
        <v>8</v>
      </c>
      <c r="M3714" s="14" t="s">
        <v>31</v>
      </c>
      <c r="N3714" s="15">
        <v>45636</v>
      </c>
      <c r="O3714" s="68" t="s">
        <v>3782</v>
      </c>
      <c r="P3714" s="8" t="s">
        <v>33</v>
      </c>
      <c r="Q3714" s="8" t="s">
        <v>34</v>
      </c>
      <c r="R3714" s="8" t="s">
        <v>31</v>
      </c>
      <c r="S3714" s="8" t="s">
        <v>31</v>
      </c>
      <c r="T3714" s="44" t="s">
        <v>5698</v>
      </c>
      <c r="U3714" s="8" t="s">
        <v>35</v>
      </c>
      <c r="V3714" s="17">
        <v>146</v>
      </c>
      <c r="W3714" s="17">
        <v>140</v>
      </c>
      <c r="X3714" s="17">
        <v>2</v>
      </c>
      <c r="Y3714" s="18">
        <v>1</v>
      </c>
      <c r="AA3714" s="33">
        <v>182</v>
      </c>
      <c r="AB3714" s="33">
        <v>67</v>
      </c>
      <c r="AC3714" s="70">
        <v>49</v>
      </c>
      <c r="AD3714" s="33" t="s">
        <v>724</v>
      </c>
      <c r="AE3714" s="289">
        <v>4</v>
      </c>
      <c r="AF3714" s="70" t="s">
        <v>5160</v>
      </c>
      <c r="AG3714" s="338">
        <f t="shared" si="80"/>
        <v>249</v>
      </c>
      <c r="AH3714" s="338">
        <f t="shared" si="81"/>
        <v>249</v>
      </c>
      <c r="AI3714" s="338">
        <f t="shared" si="82"/>
        <v>1992</v>
      </c>
    </row>
    <row r="3715" spans="1:35">
      <c r="A3715" s="103">
        <v>45678</v>
      </c>
      <c r="B3715" s="7" t="s">
        <v>29</v>
      </c>
      <c r="C3715" s="8" t="s">
        <v>91</v>
      </c>
      <c r="D3715" s="8"/>
      <c r="E3715" s="9"/>
      <c r="F3715" s="11" t="s">
        <v>5694</v>
      </c>
      <c r="G3715" s="11" t="s">
        <v>4054</v>
      </c>
      <c r="H3715" s="11" t="s">
        <v>4050</v>
      </c>
      <c r="I3715" s="12" t="s">
        <v>4056</v>
      </c>
      <c r="J3715" s="11" t="s">
        <v>31</v>
      </c>
      <c r="K3715" s="25" t="s">
        <v>4082</v>
      </c>
      <c r="L3715" s="13">
        <v>2</v>
      </c>
      <c r="M3715" s="14" t="s">
        <v>31</v>
      </c>
      <c r="N3715" s="15">
        <v>45636</v>
      </c>
      <c r="O3715" s="68" t="s">
        <v>3782</v>
      </c>
      <c r="P3715" s="8" t="s">
        <v>33</v>
      </c>
      <c r="Q3715" s="8" t="s">
        <v>34</v>
      </c>
      <c r="R3715" s="8" t="s">
        <v>31</v>
      </c>
      <c r="S3715" s="8" t="s">
        <v>31</v>
      </c>
      <c r="T3715" s="44" t="s">
        <v>5698</v>
      </c>
      <c r="U3715" s="8" t="s">
        <v>35</v>
      </c>
      <c r="V3715" s="17">
        <v>146</v>
      </c>
      <c r="W3715" s="17">
        <v>140</v>
      </c>
      <c r="X3715" s="17">
        <v>2</v>
      </c>
      <c r="Y3715" s="18">
        <v>1</v>
      </c>
      <c r="AA3715" s="33">
        <v>134</v>
      </c>
      <c r="AB3715" s="33">
        <v>12</v>
      </c>
      <c r="AC3715" s="70">
        <v>49</v>
      </c>
      <c r="AD3715" s="33" t="s">
        <v>724</v>
      </c>
      <c r="AE3715" s="289">
        <v>4</v>
      </c>
      <c r="AF3715" s="70" t="s">
        <v>5160</v>
      </c>
      <c r="AG3715" s="338">
        <f t="shared" si="80"/>
        <v>146</v>
      </c>
      <c r="AH3715" s="338">
        <f t="shared" si="81"/>
        <v>146</v>
      </c>
      <c r="AI3715" s="338">
        <f t="shared" si="82"/>
        <v>292</v>
      </c>
    </row>
    <row r="3716" spans="1:35">
      <c r="A3716" s="103">
        <v>45678</v>
      </c>
      <c r="B3716" s="7" t="s">
        <v>29</v>
      </c>
      <c r="C3716" s="8" t="s">
        <v>91</v>
      </c>
      <c r="D3716" s="8"/>
      <c r="E3716" s="9"/>
      <c r="F3716" s="11" t="s">
        <v>5694</v>
      </c>
      <c r="G3716" s="11" t="s">
        <v>4054</v>
      </c>
      <c r="H3716" s="11" t="s">
        <v>4050</v>
      </c>
      <c r="I3716" s="332" t="s">
        <v>4079</v>
      </c>
      <c r="J3716" s="11" t="s">
        <v>31</v>
      </c>
      <c r="K3716" s="11" t="s">
        <v>4077</v>
      </c>
      <c r="L3716" s="13">
        <v>6</v>
      </c>
      <c r="M3716" s="14">
        <v>3610</v>
      </c>
      <c r="N3716" s="15">
        <v>45636</v>
      </c>
      <c r="O3716" s="68" t="s">
        <v>3782</v>
      </c>
      <c r="P3716" s="8" t="s">
        <v>33</v>
      </c>
      <c r="Q3716" s="8" t="s">
        <v>34</v>
      </c>
      <c r="R3716" s="8" t="s">
        <v>31</v>
      </c>
      <c r="S3716" s="23" t="s">
        <v>31</v>
      </c>
      <c r="T3716" s="44" t="s">
        <v>5698</v>
      </c>
      <c r="U3716" s="8" t="s">
        <v>35</v>
      </c>
      <c r="V3716" s="17">
        <v>146</v>
      </c>
      <c r="W3716" s="17">
        <v>140</v>
      </c>
      <c r="X3716" s="17">
        <v>2</v>
      </c>
      <c r="Y3716" s="18">
        <v>1</v>
      </c>
      <c r="AA3716" s="33">
        <v>96</v>
      </c>
      <c r="AB3716" s="33">
        <v>155</v>
      </c>
      <c r="AC3716" s="70">
        <v>49</v>
      </c>
      <c r="AD3716" s="33" t="s">
        <v>724</v>
      </c>
      <c r="AE3716" s="289">
        <v>4</v>
      </c>
      <c r="AF3716" s="70" t="s">
        <v>5160</v>
      </c>
      <c r="AG3716" s="338">
        <f t="shared" si="80"/>
        <v>251</v>
      </c>
      <c r="AH3716" s="338">
        <f t="shared" si="81"/>
        <v>251</v>
      </c>
      <c r="AI3716" s="338">
        <f t="shared" si="82"/>
        <v>1506</v>
      </c>
    </row>
    <row r="3717" spans="1:35">
      <c r="A3717" s="103">
        <v>45679</v>
      </c>
      <c r="B3717" s="7" t="s">
        <v>29</v>
      </c>
      <c r="C3717" s="8" t="s">
        <v>91</v>
      </c>
      <c r="D3717" s="8"/>
      <c r="E3717" s="9"/>
      <c r="F3717" s="11" t="s">
        <v>5694</v>
      </c>
      <c r="G3717" s="11" t="s">
        <v>4054</v>
      </c>
      <c r="H3717" s="11" t="s">
        <v>4050</v>
      </c>
      <c r="I3717" s="332" t="s">
        <v>4080</v>
      </c>
      <c r="J3717" s="11" t="s">
        <v>31</v>
      </c>
      <c r="K3717" s="11" t="s">
        <v>4078</v>
      </c>
      <c r="L3717" s="13">
        <v>6</v>
      </c>
      <c r="M3717" s="14">
        <v>3611</v>
      </c>
      <c r="N3717" s="15">
        <v>45636</v>
      </c>
      <c r="O3717" s="68" t="s">
        <v>3782</v>
      </c>
      <c r="P3717" s="8" t="s">
        <v>33</v>
      </c>
      <c r="Q3717" s="8" t="s">
        <v>34</v>
      </c>
      <c r="R3717" s="8" t="s">
        <v>31</v>
      </c>
      <c r="S3717" s="23" t="s">
        <v>31</v>
      </c>
      <c r="T3717" s="44" t="s">
        <v>5698</v>
      </c>
      <c r="U3717" s="8" t="s">
        <v>35</v>
      </c>
      <c r="V3717" s="17">
        <v>140</v>
      </c>
      <c r="W3717" s="17">
        <v>146</v>
      </c>
      <c r="X3717" s="17">
        <v>2</v>
      </c>
      <c r="Y3717" s="18">
        <v>1</v>
      </c>
      <c r="AA3717" s="33">
        <v>169</v>
      </c>
      <c r="AB3717" s="33">
        <v>89</v>
      </c>
      <c r="AC3717" s="70">
        <v>49</v>
      </c>
      <c r="AD3717" s="33" t="s">
        <v>724</v>
      </c>
      <c r="AE3717" s="289">
        <v>4</v>
      </c>
      <c r="AF3717" s="70" t="s">
        <v>5160</v>
      </c>
      <c r="AG3717" s="338">
        <f t="shared" si="80"/>
        <v>258</v>
      </c>
      <c r="AH3717" s="338">
        <f t="shared" si="81"/>
        <v>258</v>
      </c>
      <c r="AI3717" s="338">
        <f t="shared" si="82"/>
        <v>1548</v>
      </c>
    </row>
    <row r="3718" spans="1:35" ht="19.5">
      <c r="A3718" s="103">
        <v>45680</v>
      </c>
      <c r="B3718" s="20" t="s">
        <v>39</v>
      </c>
      <c r="C3718" s="71" t="s">
        <v>178</v>
      </c>
      <c r="D3718" s="303"/>
      <c r="E3718" s="97" t="s">
        <v>1662</v>
      </c>
      <c r="F3718" s="307" t="s">
        <v>5753</v>
      </c>
      <c r="G3718" s="11" t="s">
        <v>6175</v>
      </c>
      <c r="H3718" s="98" t="s">
        <v>6117</v>
      </c>
      <c r="I3718" s="11" t="s">
        <v>5754</v>
      </c>
      <c r="J3718" s="11"/>
      <c r="K3718" s="25" t="s">
        <v>5749</v>
      </c>
      <c r="L3718" s="13">
        <v>24</v>
      </c>
      <c r="M3718" s="14" t="s">
        <v>5748</v>
      </c>
      <c r="N3718" s="15">
        <v>45671</v>
      </c>
      <c r="O3718" s="68" t="s">
        <v>3782</v>
      </c>
      <c r="P3718" s="8" t="s">
        <v>33</v>
      </c>
      <c r="Q3718" s="8" t="s">
        <v>34</v>
      </c>
      <c r="R3718" s="8" t="s">
        <v>31</v>
      </c>
      <c r="S3718" s="8" t="s">
        <v>31</v>
      </c>
      <c r="T3718" s="8" t="s">
        <v>31</v>
      </c>
      <c r="U3718" s="82" t="s">
        <v>4837</v>
      </c>
      <c r="V3718" s="17">
        <v>259.5</v>
      </c>
      <c r="W3718" s="17">
        <v>170</v>
      </c>
      <c r="X3718" s="17">
        <v>2</v>
      </c>
      <c r="Y3718" s="18">
        <v>2</v>
      </c>
      <c r="Z3718" s="18"/>
      <c r="AA3718" s="72">
        <v>666</v>
      </c>
      <c r="AB3718" s="72">
        <v>724</v>
      </c>
      <c r="AC3718" s="33">
        <v>139</v>
      </c>
      <c r="AD3718" s="33"/>
      <c r="AE3718" s="289">
        <v>1</v>
      </c>
      <c r="AG3718" s="338">
        <f t="shared" si="80"/>
        <v>1390</v>
      </c>
      <c r="AH3718" s="338">
        <f t="shared" si="81"/>
        <v>695</v>
      </c>
      <c r="AI3718" s="338">
        <f t="shared" si="82"/>
        <v>16680</v>
      </c>
    </row>
    <row r="3719" spans="1:35">
      <c r="A3719" s="103">
        <v>45680</v>
      </c>
      <c r="B3719" s="7" t="s">
        <v>29</v>
      </c>
      <c r="C3719" s="8" t="s">
        <v>91</v>
      </c>
      <c r="D3719" s="8"/>
      <c r="F3719" s="11" t="s">
        <v>5712</v>
      </c>
      <c r="G3719" s="11">
        <v>1026483</v>
      </c>
      <c r="H3719" s="11" t="s">
        <v>1971</v>
      </c>
      <c r="I3719" s="12" t="s">
        <v>1157</v>
      </c>
      <c r="J3719" s="11" t="s">
        <v>270</v>
      </c>
      <c r="K3719" s="25" t="s">
        <v>1158</v>
      </c>
      <c r="L3719" s="13">
        <v>1</v>
      </c>
      <c r="M3719" s="14">
        <v>4892</v>
      </c>
      <c r="N3719" s="15">
        <v>45643</v>
      </c>
      <c r="O3719" s="68" t="s">
        <v>3782</v>
      </c>
      <c r="P3719" s="8" t="s">
        <v>85</v>
      </c>
      <c r="Q3719" s="8" t="s">
        <v>34</v>
      </c>
      <c r="R3719" s="8" t="s">
        <v>31</v>
      </c>
      <c r="S3719" s="8" t="s">
        <v>31</v>
      </c>
      <c r="T3719" s="23" t="s">
        <v>31</v>
      </c>
      <c r="U3719" s="8" t="s">
        <v>35</v>
      </c>
      <c r="V3719" s="17">
        <v>90</v>
      </c>
      <c r="W3719" s="17">
        <v>90</v>
      </c>
      <c r="X3719" s="17">
        <v>1.6</v>
      </c>
      <c r="Y3719" s="18">
        <v>1</v>
      </c>
      <c r="Z3719" s="33" t="s">
        <v>1016</v>
      </c>
      <c r="AA3719" s="370">
        <v>0</v>
      </c>
      <c r="AB3719" s="370">
        <v>23</v>
      </c>
      <c r="AC3719" s="370">
        <v>16</v>
      </c>
      <c r="AD3719" s="33" t="s">
        <v>724</v>
      </c>
      <c r="AE3719" s="289">
        <v>1</v>
      </c>
      <c r="AF3719" s="70" t="s">
        <v>5160</v>
      </c>
      <c r="AG3719" s="338">
        <f t="shared" si="80"/>
        <v>23</v>
      </c>
      <c r="AH3719" s="338">
        <f t="shared" si="81"/>
        <v>23</v>
      </c>
      <c r="AI3719" s="338">
        <f t="shared" si="82"/>
        <v>23</v>
      </c>
    </row>
    <row r="3720" spans="1:35">
      <c r="A3720" s="103">
        <v>45680</v>
      </c>
      <c r="B3720" s="7" t="s">
        <v>29</v>
      </c>
      <c r="C3720" s="8" t="s">
        <v>91</v>
      </c>
      <c r="D3720" s="8"/>
      <c r="F3720" s="11" t="s">
        <v>5712</v>
      </c>
      <c r="G3720" s="11">
        <v>1026483</v>
      </c>
      <c r="H3720" s="11" t="s">
        <v>1156</v>
      </c>
      <c r="I3720" s="12" t="s">
        <v>815</v>
      </c>
      <c r="J3720" s="11" t="s">
        <v>270</v>
      </c>
      <c r="K3720" s="25" t="s">
        <v>1159</v>
      </c>
      <c r="L3720" s="13">
        <v>1</v>
      </c>
      <c r="M3720" s="14" t="s">
        <v>61</v>
      </c>
      <c r="N3720" s="15">
        <v>45643</v>
      </c>
      <c r="O3720" s="68" t="s">
        <v>3782</v>
      </c>
      <c r="P3720" s="8" t="s">
        <v>85</v>
      </c>
      <c r="Q3720" s="8" t="s">
        <v>34</v>
      </c>
      <c r="R3720" s="8" t="s">
        <v>31</v>
      </c>
      <c r="S3720" s="8" t="s">
        <v>31</v>
      </c>
      <c r="T3720" s="23" t="s">
        <v>31</v>
      </c>
      <c r="U3720" s="8" t="s">
        <v>35</v>
      </c>
      <c r="V3720" s="17">
        <v>90</v>
      </c>
      <c r="W3720" s="17">
        <v>90</v>
      </c>
      <c r="X3720" s="17">
        <v>1.6</v>
      </c>
      <c r="Y3720" s="18">
        <v>1</v>
      </c>
      <c r="Z3720" s="33" t="s">
        <v>1018</v>
      </c>
      <c r="AA3720" s="370"/>
      <c r="AB3720" s="370"/>
      <c r="AC3720" s="370"/>
      <c r="AD3720" s="33" t="s">
        <v>724</v>
      </c>
      <c r="AE3720" s="289">
        <v>1</v>
      </c>
      <c r="AF3720" s="70" t="s">
        <v>5160</v>
      </c>
      <c r="AG3720" s="338">
        <f t="shared" si="80"/>
        <v>0</v>
      </c>
      <c r="AH3720" s="338">
        <f t="shared" si="81"/>
        <v>0</v>
      </c>
      <c r="AI3720" s="338">
        <f t="shared" si="82"/>
        <v>0</v>
      </c>
    </row>
    <row r="3721" spans="1:35">
      <c r="A3721" s="103">
        <v>45681</v>
      </c>
      <c r="B3721" s="20" t="s">
        <v>39</v>
      </c>
      <c r="C3721" s="71" t="s">
        <v>178</v>
      </c>
      <c r="D3721" s="303"/>
      <c r="E3721" s="97" t="s">
        <v>1662</v>
      </c>
      <c r="F3721" s="11" t="s">
        <v>5569</v>
      </c>
      <c r="G3721" s="11"/>
      <c r="H3721" s="11" t="s">
        <v>6085</v>
      </c>
      <c r="I3721" s="12" t="s">
        <v>3024</v>
      </c>
      <c r="J3721" s="11"/>
      <c r="K3721" s="11" t="s">
        <v>5673</v>
      </c>
      <c r="L3721" s="13">
        <v>4</v>
      </c>
      <c r="M3721" s="14" t="s">
        <v>5738</v>
      </c>
      <c r="N3721" s="15">
        <v>45664</v>
      </c>
      <c r="O3721" s="68" t="s">
        <v>3782</v>
      </c>
      <c r="P3721" s="8" t="s">
        <v>33</v>
      </c>
      <c r="Q3721" s="8" t="s">
        <v>115</v>
      </c>
      <c r="R3721" s="8" t="s">
        <v>31</v>
      </c>
      <c r="S3721" s="8" t="s">
        <v>31</v>
      </c>
      <c r="T3721" s="8" t="s">
        <v>31</v>
      </c>
      <c r="U3721" s="82" t="s">
        <v>4837</v>
      </c>
      <c r="V3721" s="17">
        <v>392</v>
      </c>
      <c r="W3721" s="17">
        <v>190</v>
      </c>
      <c r="X3721" s="17">
        <v>3</v>
      </c>
      <c r="Y3721" s="18">
        <v>1</v>
      </c>
      <c r="Z3721" s="18"/>
      <c r="AA3721" s="72">
        <v>17</v>
      </c>
      <c r="AB3721" s="72">
        <v>14</v>
      </c>
      <c r="AC3721" s="33">
        <v>8</v>
      </c>
      <c r="AD3721" s="33"/>
      <c r="AE3721" s="289">
        <v>2</v>
      </c>
      <c r="AG3721" s="338">
        <f t="shared" si="80"/>
        <v>31</v>
      </c>
      <c r="AH3721" s="338">
        <f t="shared" si="81"/>
        <v>31</v>
      </c>
      <c r="AI3721" s="338">
        <f t="shared" si="82"/>
        <v>124</v>
      </c>
    </row>
    <row r="3722" spans="1:35">
      <c r="A3722" s="103">
        <v>45681</v>
      </c>
      <c r="B3722" s="20" t="s">
        <v>39</v>
      </c>
      <c r="C3722" s="8" t="s">
        <v>91</v>
      </c>
      <c r="D3722" s="8"/>
      <c r="F3722" s="11" t="s">
        <v>5670</v>
      </c>
      <c r="G3722" s="11">
        <v>1026735</v>
      </c>
      <c r="H3722" s="11" t="s">
        <v>3614</v>
      </c>
      <c r="I3722" s="12" t="s">
        <v>3610</v>
      </c>
      <c r="J3722" s="11" t="s">
        <v>417</v>
      </c>
      <c r="K3722" s="11" t="s">
        <v>3612</v>
      </c>
      <c r="L3722">
        <v>20</v>
      </c>
      <c r="M3722" s="14">
        <v>8325</v>
      </c>
      <c r="N3722" s="15">
        <v>45625</v>
      </c>
      <c r="O3722" s="68" t="s">
        <v>3782</v>
      </c>
      <c r="P3722" s="8" t="s">
        <v>33</v>
      </c>
      <c r="Q3722" s="8" t="s">
        <v>34</v>
      </c>
      <c r="R3722" s="8" t="s">
        <v>31</v>
      </c>
      <c r="S3722" s="8" t="s">
        <v>31</v>
      </c>
      <c r="T3722" s="8" t="s">
        <v>31</v>
      </c>
      <c r="U3722" s="82" t="s">
        <v>4837</v>
      </c>
      <c r="V3722" s="17">
        <v>312</v>
      </c>
      <c r="W3722" s="17">
        <v>200</v>
      </c>
      <c r="X3722" s="17">
        <v>2.2999999999999998</v>
      </c>
      <c r="Y3722" s="18">
        <v>1</v>
      </c>
      <c r="Z3722" s="33"/>
      <c r="AA3722" s="291">
        <v>540</v>
      </c>
      <c r="AB3722" s="291">
        <v>1045</v>
      </c>
      <c r="AC3722" s="291">
        <v>130</v>
      </c>
      <c r="AD3722" s="33" t="s">
        <v>688</v>
      </c>
      <c r="AE3722" s="289">
        <v>1</v>
      </c>
      <c r="AG3722" s="338">
        <f t="shared" si="80"/>
        <v>1585</v>
      </c>
      <c r="AH3722" s="338">
        <f t="shared" si="81"/>
        <v>1585</v>
      </c>
      <c r="AI3722" s="338">
        <f t="shared" si="82"/>
        <v>31700</v>
      </c>
    </row>
    <row r="3723" spans="1:35">
      <c r="A3723" s="103">
        <v>45681</v>
      </c>
      <c r="B3723" s="7" t="s">
        <v>29</v>
      </c>
      <c r="C3723" s="86" t="s">
        <v>1324</v>
      </c>
      <c r="E3723" s="304"/>
      <c r="F3723" s="11" t="s">
        <v>5739</v>
      </c>
      <c r="G3723" s="11">
        <v>1026728</v>
      </c>
      <c r="H3723" s="11" t="s">
        <v>3954</v>
      </c>
      <c r="I3723" s="12" t="s">
        <v>5233</v>
      </c>
      <c r="J3723" s="11" t="s">
        <v>31</v>
      </c>
      <c r="K3723" s="25" t="s">
        <v>5396</v>
      </c>
      <c r="L3723">
        <v>20</v>
      </c>
      <c r="M3723" s="14">
        <v>8800</v>
      </c>
      <c r="N3723" s="15">
        <v>45664</v>
      </c>
      <c r="O3723" s="68" t="s">
        <v>3782</v>
      </c>
      <c r="P3723" s="8" t="s">
        <v>33</v>
      </c>
      <c r="Q3723" s="8" t="s">
        <v>34</v>
      </c>
      <c r="R3723" s="8" t="s">
        <v>31</v>
      </c>
      <c r="S3723" s="8" t="s">
        <v>31</v>
      </c>
      <c r="T3723" s="23" t="s">
        <v>31</v>
      </c>
      <c r="U3723" s="8" t="s">
        <v>35</v>
      </c>
      <c r="V3723" s="17">
        <v>170</v>
      </c>
      <c r="W3723" s="17">
        <v>152.5</v>
      </c>
      <c r="X3723" s="17">
        <v>1.7</v>
      </c>
      <c r="Y3723" s="18">
        <v>2</v>
      </c>
      <c r="Z3723" s="33" t="s">
        <v>2707</v>
      </c>
      <c r="AA3723" s="33">
        <v>330</v>
      </c>
      <c r="AB3723" s="33">
        <v>468</v>
      </c>
      <c r="AC3723" s="33">
        <v>77</v>
      </c>
      <c r="AD3723" s="33" t="s">
        <v>688</v>
      </c>
      <c r="AE3723" s="289">
        <v>1.5</v>
      </c>
      <c r="AF3723"/>
      <c r="AG3723" s="338">
        <f t="shared" si="80"/>
        <v>798</v>
      </c>
      <c r="AH3723" s="338">
        <f t="shared" si="81"/>
        <v>399</v>
      </c>
      <c r="AI3723" s="338">
        <f t="shared" si="82"/>
        <v>7980</v>
      </c>
    </row>
    <row r="3724" spans="1:35">
      <c r="A3724" s="103">
        <v>45684</v>
      </c>
      <c r="B3724" s="7" t="s">
        <v>29</v>
      </c>
      <c r="C3724" s="8" t="s">
        <v>91</v>
      </c>
      <c r="D3724" s="8"/>
      <c r="F3724" s="11" t="s">
        <v>5705</v>
      </c>
      <c r="G3724" s="11">
        <v>1023178</v>
      </c>
      <c r="H3724" s="11" t="s">
        <v>2065</v>
      </c>
      <c r="I3724" s="12" t="s">
        <v>447</v>
      </c>
      <c r="J3724" s="11" t="s">
        <v>31</v>
      </c>
      <c r="K3724" s="11" t="s">
        <v>448</v>
      </c>
      <c r="L3724" s="13">
        <v>20</v>
      </c>
      <c r="M3724" s="14" t="s">
        <v>61</v>
      </c>
      <c r="N3724" s="15">
        <v>45638</v>
      </c>
      <c r="O3724" s="68" t="s">
        <v>3782</v>
      </c>
      <c r="P3724" s="8" t="s">
        <v>85</v>
      </c>
      <c r="Q3724" s="8" t="s">
        <v>34</v>
      </c>
      <c r="R3724" s="8" t="s">
        <v>31</v>
      </c>
      <c r="S3724" s="8" t="s">
        <v>31</v>
      </c>
      <c r="T3724" s="31" t="s">
        <v>2358</v>
      </c>
      <c r="U3724" s="8" t="s">
        <v>35</v>
      </c>
      <c r="V3724" s="17">
        <v>245</v>
      </c>
      <c r="W3724" s="17">
        <v>90</v>
      </c>
      <c r="X3724" s="17">
        <v>1.6</v>
      </c>
      <c r="Y3724" s="18">
        <v>5</v>
      </c>
      <c r="Z3724" s="33" t="s">
        <v>3872</v>
      </c>
      <c r="AA3724" s="33">
        <v>0</v>
      </c>
      <c r="AB3724" s="33">
        <v>135</v>
      </c>
      <c r="AC3724" s="33">
        <v>7</v>
      </c>
      <c r="AD3724" s="33" t="s">
        <v>724</v>
      </c>
      <c r="AE3724" s="289">
        <v>1</v>
      </c>
      <c r="AF3724" s="70" t="s">
        <v>5160</v>
      </c>
      <c r="AG3724" s="338">
        <f t="shared" si="80"/>
        <v>135</v>
      </c>
      <c r="AH3724" s="338">
        <f t="shared" si="81"/>
        <v>27</v>
      </c>
      <c r="AI3724" s="338">
        <f t="shared" si="82"/>
        <v>540</v>
      </c>
    </row>
    <row r="3725" spans="1:35">
      <c r="A3725" s="103">
        <v>45684</v>
      </c>
      <c r="B3725" s="7" t="s">
        <v>29</v>
      </c>
      <c r="C3725" s="8" t="s">
        <v>91</v>
      </c>
      <c r="D3725" s="8"/>
      <c r="F3725" s="11" t="s">
        <v>5705</v>
      </c>
      <c r="G3725" s="11">
        <v>1023178</v>
      </c>
      <c r="H3725" s="11" t="s">
        <v>2065</v>
      </c>
      <c r="I3725" s="12" t="s">
        <v>2060</v>
      </c>
      <c r="J3725" s="11" t="s">
        <v>31</v>
      </c>
      <c r="K3725" s="11" t="s">
        <v>450</v>
      </c>
      <c r="L3725" s="13">
        <v>20</v>
      </c>
      <c r="M3725" s="14" t="s">
        <v>61</v>
      </c>
      <c r="N3725" s="15">
        <v>45638</v>
      </c>
      <c r="O3725" s="68" t="s">
        <v>3782</v>
      </c>
      <c r="P3725" s="8" t="s">
        <v>85</v>
      </c>
      <c r="Q3725" s="8" t="s">
        <v>34</v>
      </c>
      <c r="R3725" s="8" t="s">
        <v>31</v>
      </c>
      <c r="S3725" s="8" t="s">
        <v>31</v>
      </c>
      <c r="T3725" s="31" t="s">
        <v>2358</v>
      </c>
      <c r="U3725" s="8" t="s">
        <v>35</v>
      </c>
      <c r="V3725" s="17">
        <v>245</v>
      </c>
      <c r="W3725" s="17">
        <v>90</v>
      </c>
      <c r="X3725" s="17">
        <v>1.6</v>
      </c>
      <c r="Y3725" s="18">
        <v>5</v>
      </c>
      <c r="Z3725" s="33" t="s">
        <v>3872</v>
      </c>
      <c r="AA3725" s="33">
        <v>0</v>
      </c>
      <c r="AB3725" s="33">
        <v>65</v>
      </c>
      <c r="AC3725" s="33">
        <v>7</v>
      </c>
      <c r="AD3725" s="33" t="s">
        <v>724</v>
      </c>
      <c r="AE3725" s="289">
        <v>1</v>
      </c>
      <c r="AF3725" s="70" t="s">
        <v>5160</v>
      </c>
      <c r="AG3725" s="338">
        <f t="shared" si="80"/>
        <v>65</v>
      </c>
      <c r="AH3725" s="338">
        <f t="shared" si="81"/>
        <v>13</v>
      </c>
      <c r="AI3725" s="338">
        <f t="shared" si="82"/>
        <v>260</v>
      </c>
    </row>
    <row r="3726" spans="1:35">
      <c r="A3726" s="103">
        <v>45684</v>
      </c>
      <c r="B3726" s="7" t="s">
        <v>29</v>
      </c>
      <c r="C3726" s="8" t="s">
        <v>91</v>
      </c>
      <c r="F3726" s="11" t="s">
        <v>5713</v>
      </c>
      <c r="G3726" s="11">
        <v>1026527</v>
      </c>
      <c r="H3726" s="11" t="s">
        <v>3948</v>
      </c>
      <c r="I3726" s="12" t="s">
        <v>3949</v>
      </c>
      <c r="J3726" s="11" t="s">
        <v>31</v>
      </c>
      <c r="K3726" s="11" t="s">
        <v>3833</v>
      </c>
      <c r="L3726" s="13">
        <v>80</v>
      </c>
      <c r="M3726" s="14">
        <v>7392</v>
      </c>
      <c r="N3726" s="15">
        <v>45643</v>
      </c>
      <c r="O3726" s="68" t="s">
        <v>3782</v>
      </c>
      <c r="P3726" s="8" t="s">
        <v>33</v>
      </c>
      <c r="Q3726" s="8" t="s">
        <v>131</v>
      </c>
      <c r="R3726" s="8" t="s">
        <v>31</v>
      </c>
      <c r="S3726" s="8" t="s">
        <v>31</v>
      </c>
      <c r="T3726" s="44" t="s">
        <v>3833</v>
      </c>
      <c r="U3726" s="8" t="s">
        <v>35</v>
      </c>
      <c r="V3726" s="17">
        <v>144</v>
      </c>
      <c r="W3726" s="17">
        <v>126</v>
      </c>
      <c r="X3726" s="17">
        <v>1.6</v>
      </c>
      <c r="Y3726" s="18">
        <v>2</v>
      </c>
      <c r="Z3726" s="33" t="s">
        <v>2707</v>
      </c>
      <c r="AA3726" s="70">
        <v>144</v>
      </c>
      <c r="AB3726" s="70">
        <v>28</v>
      </c>
      <c r="AC3726" s="70">
        <v>20</v>
      </c>
      <c r="AD3726" s="33" t="s">
        <v>724</v>
      </c>
      <c r="AE3726" s="289">
        <v>1.5</v>
      </c>
      <c r="AF3726" s="70" t="s">
        <v>5160</v>
      </c>
      <c r="AG3726" s="338">
        <f t="shared" si="80"/>
        <v>172</v>
      </c>
      <c r="AH3726" s="338">
        <f t="shared" si="81"/>
        <v>86</v>
      </c>
      <c r="AI3726" s="338">
        <f t="shared" si="82"/>
        <v>6880</v>
      </c>
    </row>
    <row r="3727" spans="1:35">
      <c r="A3727" s="103">
        <v>45684</v>
      </c>
      <c r="B3727" s="7" t="s">
        <v>29</v>
      </c>
      <c r="C3727" s="8" t="s">
        <v>91</v>
      </c>
      <c r="F3727" s="11" t="s">
        <v>5730</v>
      </c>
      <c r="G3727" s="11">
        <v>1026527</v>
      </c>
      <c r="H3727" s="11" t="s">
        <v>3948</v>
      </c>
      <c r="I3727" s="12" t="s">
        <v>3949</v>
      </c>
      <c r="J3727" s="11" t="s">
        <v>31</v>
      </c>
      <c r="K3727" s="11" t="s">
        <v>3833</v>
      </c>
      <c r="L3727" s="13">
        <v>20</v>
      </c>
      <c r="M3727" s="14">
        <v>7392</v>
      </c>
      <c r="N3727" s="15">
        <v>45643</v>
      </c>
      <c r="O3727" s="68" t="s">
        <v>3782</v>
      </c>
      <c r="P3727" s="8" t="s">
        <v>33</v>
      </c>
      <c r="Q3727" s="8" t="s">
        <v>131</v>
      </c>
      <c r="R3727" s="8" t="s">
        <v>31</v>
      </c>
      <c r="S3727" s="8" t="s">
        <v>31</v>
      </c>
      <c r="T3727" s="44" t="s">
        <v>3833</v>
      </c>
      <c r="U3727" s="8" t="s">
        <v>35</v>
      </c>
      <c r="V3727" s="17">
        <v>144</v>
      </c>
      <c r="W3727" s="17">
        <v>126</v>
      </c>
      <c r="X3727" s="17">
        <v>1.6</v>
      </c>
      <c r="Y3727" s="18">
        <v>2</v>
      </c>
      <c r="Z3727" s="33" t="s">
        <v>2707</v>
      </c>
      <c r="AA3727" s="70">
        <v>144</v>
      </c>
      <c r="AB3727" s="70">
        <v>28</v>
      </c>
      <c r="AC3727" s="70">
        <v>20</v>
      </c>
      <c r="AD3727" s="33" t="s">
        <v>724</v>
      </c>
      <c r="AE3727" s="289">
        <v>1.5</v>
      </c>
      <c r="AF3727" s="70" t="s">
        <v>5160</v>
      </c>
      <c r="AG3727" s="338">
        <f t="shared" si="80"/>
        <v>172</v>
      </c>
      <c r="AH3727" s="338">
        <f t="shared" si="81"/>
        <v>86</v>
      </c>
      <c r="AI3727" s="338">
        <f t="shared" si="82"/>
        <v>1720</v>
      </c>
    </row>
    <row r="3728" spans="1:35">
      <c r="A3728" s="103">
        <v>45685</v>
      </c>
      <c r="B3728" s="20" t="s">
        <v>39</v>
      </c>
      <c r="C3728" s="8" t="s">
        <v>91</v>
      </c>
      <c r="D3728" s="8"/>
      <c r="F3728" s="11" t="s">
        <v>5725</v>
      </c>
      <c r="G3728" s="11">
        <v>1023220</v>
      </c>
      <c r="H3728" s="25" t="s">
        <v>1783</v>
      </c>
      <c r="I3728" s="25" t="s">
        <v>528</v>
      </c>
      <c r="J3728" s="11" t="s">
        <v>31</v>
      </c>
      <c r="K3728" s="25" t="s">
        <v>4295</v>
      </c>
      <c r="L3728" s="13">
        <v>50</v>
      </c>
      <c r="M3728" s="14">
        <v>7470</v>
      </c>
      <c r="N3728" s="15">
        <v>45645</v>
      </c>
      <c r="O3728" s="68" t="s">
        <v>3782</v>
      </c>
      <c r="P3728" s="8" t="s">
        <v>33</v>
      </c>
      <c r="Q3728" s="8" t="s">
        <v>115</v>
      </c>
      <c r="R3728" s="38" t="s">
        <v>158</v>
      </c>
      <c r="S3728" s="39" t="s">
        <v>1216</v>
      </c>
      <c r="T3728" s="23" t="s">
        <v>31</v>
      </c>
      <c r="U3728" s="82" t="s">
        <v>4837</v>
      </c>
      <c r="V3728" s="17">
        <v>390</v>
      </c>
      <c r="W3728" s="17">
        <v>280</v>
      </c>
      <c r="X3728" s="17">
        <v>2.7</v>
      </c>
      <c r="Y3728" s="18">
        <v>1</v>
      </c>
      <c r="Z3728" s="33"/>
      <c r="AA3728" s="33">
        <v>2614</v>
      </c>
      <c r="AB3728" s="33">
        <v>1489</v>
      </c>
      <c r="AC3728" s="33">
        <v>154</v>
      </c>
      <c r="AD3728" s="33" t="s">
        <v>688</v>
      </c>
      <c r="AE3728" s="289">
        <v>1</v>
      </c>
      <c r="AF3728"/>
      <c r="AG3728" s="338">
        <f t="shared" si="80"/>
        <v>4103</v>
      </c>
      <c r="AH3728" s="338">
        <f t="shared" si="81"/>
        <v>4103</v>
      </c>
      <c r="AI3728" s="338">
        <f t="shared" si="82"/>
        <v>205150</v>
      </c>
    </row>
    <row r="3729" spans="1:37">
      <c r="A3729" s="103">
        <v>45685</v>
      </c>
      <c r="B3729" s="7" t="s">
        <v>29</v>
      </c>
      <c r="C3729" s="21" t="s">
        <v>281</v>
      </c>
      <c r="D3729" s="8"/>
      <c r="E3729" s="97" t="s">
        <v>1662</v>
      </c>
      <c r="F3729" s="11" t="s">
        <v>5734</v>
      </c>
      <c r="G3729" s="11">
        <v>1025986</v>
      </c>
      <c r="H3729" s="11" t="s">
        <v>533</v>
      </c>
      <c r="I3729" s="12" t="s">
        <v>1492</v>
      </c>
      <c r="J3729" s="11" t="s">
        <v>31</v>
      </c>
      <c r="K3729" s="25" t="s">
        <v>583</v>
      </c>
      <c r="L3729" s="32">
        <v>5</v>
      </c>
      <c r="M3729" s="14">
        <v>8580</v>
      </c>
      <c r="N3729" s="15">
        <v>45651</v>
      </c>
      <c r="O3729" s="68" t="s">
        <v>3782</v>
      </c>
      <c r="P3729" s="8" t="s">
        <v>33</v>
      </c>
      <c r="Q3729" s="8" t="s">
        <v>34</v>
      </c>
      <c r="R3729" s="8" t="s">
        <v>31</v>
      </c>
      <c r="S3729" s="8" t="s">
        <v>31</v>
      </c>
      <c r="T3729" s="23" t="s">
        <v>31</v>
      </c>
      <c r="U3729" s="8" t="s">
        <v>35</v>
      </c>
      <c r="V3729" s="17">
        <v>218</v>
      </c>
      <c r="W3729" s="17">
        <v>96</v>
      </c>
      <c r="X3729" s="17">
        <v>1.6</v>
      </c>
      <c r="Y3729" s="18">
        <v>2</v>
      </c>
      <c r="Z3729" s="18" t="s">
        <v>4656</v>
      </c>
      <c r="AA3729" s="33">
        <v>304</v>
      </c>
      <c r="AB3729" s="33">
        <v>342</v>
      </c>
      <c r="AC3729" s="33">
        <v>79</v>
      </c>
      <c r="AD3729" s="33" t="s">
        <v>688</v>
      </c>
      <c r="AE3729" s="289">
        <v>2</v>
      </c>
      <c r="AF3729"/>
      <c r="AG3729" s="338">
        <f t="shared" si="80"/>
        <v>646</v>
      </c>
      <c r="AH3729" s="338">
        <f t="shared" si="81"/>
        <v>323</v>
      </c>
      <c r="AI3729" s="338">
        <f t="shared" si="82"/>
        <v>1615</v>
      </c>
    </row>
    <row r="3730" spans="1:37">
      <c r="A3730" s="103">
        <v>45685</v>
      </c>
      <c r="B3730" s="7" t="s">
        <v>29</v>
      </c>
      <c r="C3730" s="8" t="s">
        <v>91</v>
      </c>
      <c r="D3730" s="24"/>
      <c r="E3730" s="97" t="s">
        <v>1662</v>
      </c>
      <c r="F3730" s="11" t="s">
        <v>5734</v>
      </c>
      <c r="G3730" s="11">
        <v>1025986</v>
      </c>
      <c r="H3730" s="11" t="s">
        <v>533</v>
      </c>
      <c r="I3730" s="12" t="s">
        <v>466</v>
      </c>
      <c r="J3730" s="11" t="s">
        <v>534</v>
      </c>
      <c r="K3730" s="59" t="s">
        <v>535</v>
      </c>
      <c r="L3730" s="32">
        <v>5</v>
      </c>
      <c r="M3730" s="14">
        <v>4206</v>
      </c>
      <c r="N3730" s="15">
        <v>45651</v>
      </c>
      <c r="O3730" s="68" t="s">
        <v>3782</v>
      </c>
      <c r="P3730" s="8" t="s">
        <v>33</v>
      </c>
      <c r="Q3730" s="8" t="s">
        <v>34</v>
      </c>
      <c r="R3730" s="8" t="s">
        <v>31</v>
      </c>
      <c r="S3730" s="8" t="s">
        <v>31</v>
      </c>
      <c r="T3730" s="23" t="s">
        <v>31</v>
      </c>
      <c r="U3730" s="8" t="s">
        <v>35</v>
      </c>
      <c r="V3730" s="17">
        <v>220</v>
      </c>
      <c r="W3730" s="17">
        <v>144</v>
      </c>
      <c r="X3730" s="17">
        <v>1.6</v>
      </c>
      <c r="Y3730" s="18">
        <v>2</v>
      </c>
      <c r="Z3730" s="18" t="s">
        <v>4656</v>
      </c>
      <c r="AA3730" s="374">
        <v>284</v>
      </c>
      <c r="AB3730" s="374">
        <v>128</v>
      </c>
      <c r="AC3730" s="374">
        <v>38</v>
      </c>
      <c r="AD3730" s="33" t="s">
        <v>688</v>
      </c>
      <c r="AE3730" s="289">
        <v>1.5</v>
      </c>
      <c r="AG3730" s="338">
        <f t="shared" si="80"/>
        <v>412</v>
      </c>
      <c r="AH3730" s="338">
        <f t="shared" si="81"/>
        <v>206</v>
      </c>
      <c r="AI3730" s="338">
        <f t="shared" si="82"/>
        <v>1030</v>
      </c>
    </row>
    <row r="3731" spans="1:37">
      <c r="A3731" s="103">
        <v>45685</v>
      </c>
      <c r="B3731" s="7" t="s">
        <v>29</v>
      </c>
      <c r="C3731" s="8" t="s">
        <v>91</v>
      </c>
      <c r="D3731" s="24"/>
      <c r="E3731" s="97" t="s">
        <v>1662</v>
      </c>
      <c r="F3731" s="11" t="s">
        <v>5734</v>
      </c>
      <c r="G3731" s="11">
        <v>1025986</v>
      </c>
      <c r="H3731" s="11" t="s">
        <v>533</v>
      </c>
      <c r="I3731" s="12" t="s">
        <v>536</v>
      </c>
      <c r="J3731" s="11" t="s">
        <v>534</v>
      </c>
      <c r="K3731" s="59" t="s">
        <v>537</v>
      </c>
      <c r="L3731" s="32">
        <v>5</v>
      </c>
      <c r="M3731" s="14">
        <v>2200</v>
      </c>
      <c r="N3731" s="15">
        <v>45651</v>
      </c>
      <c r="O3731" s="68" t="s">
        <v>3782</v>
      </c>
      <c r="P3731" s="8" t="s">
        <v>33</v>
      </c>
      <c r="Q3731" s="8" t="s">
        <v>34</v>
      </c>
      <c r="R3731" s="8" t="s">
        <v>31</v>
      </c>
      <c r="S3731" s="8" t="s">
        <v>31</v>
      </c>
      <c r="T3731" s="23" t="s">
        <v>31</v>
      </c>
      <c r="U3731" s="8" t="s">
        <v>35</v>
      </c>
      <c r="V3731" s="17">
        <v>220</v>
      </c>
      <c r="W3731" s="17">
        <v>144</v>
      </c>
      <c r="X3731" s="17">
        <v>1.6</v>
      </c>
      <c r="Y3731" s="18">
        <v>2</v>
      </c>
      <c r="Z3731" s="18" t="s">
        <v>4657</v>
      </c>
      <c r="AA3731" s="374"/>
      <c r="AB3731" s="374"/>
      <c r="AC3731" s="374"/>
      <c r="AD3731" s="33" t="s">
        <v>688</v>
      </c>
      <c r="AE3731" s="289">
        <v>1.5</v>
      </c>
      <c r="AG3731" s="338">
        <f t="shared" si="80"/>
        <v>0</v>
      </c>
      <c r="AH3731" s="338">
        <f t="shared" si="81"/>
        <v>0</v>
      </c>
      <c r="AI3731" s="338">
        <f t="shared" si="82"/>
        <v>0</v>
      </c>
    </row>
    <row r="3732" spans="1:37">
      <c r="A3732" s="103">
        <v>45686</v>
      </c>
      <c r="B3732" s="20" t="s">
        <v>39</v>
      </c>
      <c r="C3732" s="86" t="s">
        <v>1324</v>
      </c>
      <c r="D3732" s="8"/>
      <c r="F3732" s="11" t="s">
        <v>5750</v>
      </c>
      <c r="G3732" s="11">
        <v>1026518</v>
      </c>
      <c r="H3732" s="11" t="s">
        <v>1113</v>
      </c>
      <c r="I3732" s="12" t="s">
        <v>504</v>
      </c>
      <c r="J3732" s="11" t="s">
        <v>417</v>
      </c>
      <c r="K3732" s="11" t="s">
        <v>2842</v>
      </c>
      <c r="L3732" s="13">
        <v>100</v>
      </c>
      <c r="M3732" s="14">
        <v>8858</v>
      </c>
      <c r="N3732" s="52">
        <v>45667</v>
      </c>
      <c r="O3732" s="68" t="s">
        <v>3782</v>
      </c>
      <c r="P3732" s="8" t="s">
        <v>33</v>
      </c>
      <c r="Q3732" s="8" t="s">
        <v>34</v>
      </c>
      <c r="R3732" s="8" t="s">
        <v>31</v>
      </c>
      <c r="S3732" s="8" t="s">
        <v>31</v>
      </c>
      <c r="T3732" s="23" t="s">
        <v>31</v>
      </c>
      <c r="U3732" s="82" t="s">
        <v>4837</v>
      </c>
      <c r="V3732" s="17">
        <v>121.15</v>
      </c>
      <c r="W3732" s="17">
        <v>187.65</v>
      </c>
      <c r="X3732" s="17">
        <v>1.6</v>
      </c>
      <c r="Y3732" s="18">
        <v>1</v>
      </c>
      <c r="AA3732" s="33">
        <v>330</v>
      </c>
      <c r="AB3732" s="33">
        <v>530</v>
      </c>
      <c r="AC3732" s="33">
        <v>152</v>
      </c>
      <c r="AD3732" s="18" t="s">
        <v>688</v>
      </c>
      <c r="AE3732" s="289">
        <v>1</v>
      </c>
      <c r="AG3732" s="338">
        <f t="shared" ref="AG3732:AG3760" si="83">SUM(AA3732:AB3732)</f>
        <v>860</v>
      </c>
      <c r="AH3732" s="338">
        <f>QUOTIENT(AG3732,Y3732)</f>
        <v>860</v>
      </c>
      <c r="AI3732" s="338">
        <f>SUMPRODUCT(AH3732,L3732)</f>
        <v>86000</v>
      </c>
    </row>
    <row r="3733" spans="1:37">
      <c r="A3733" s="103">
        <v>45686</v>
      </c>
      <c r="B3733" s="7" t="s">
        <v>29</v>
      </c>
      <c r="C3733" s="21" t="s">
        <v>281</v>
      </c>
      <c r="D3733" s="21" t="s">
        <v>5757</v>
      </c>
      <c r="E3733" s="9"/>
      <c r="F3733" s="10" t="s">
        <v>5737</v>
      </c>
      <c r="G3733" s="11">
        <v>1025958</v>
      </c>
      <c r="H3733" s="11" t="s">
        <v>1404</v>
      </c>
      <c r="I3733" s="12" t="s">
        <v>528</v>
      </c>
      <c r="J3733" s="11" t="s">
        <v>31</v>
      </c>
      <c r="K3733" s="11" t="s">
        <v>1543</v>
      </c>
      <c r="L3733" s="13">
        <v>20</v>
      </c>
      <c r="M3733" s="14">
        <v>8766</v>
      </c>
      <c r="N3733" s="42">
        <v>45663</v>
      </c>
      <c r="O3733" s="68" t="s">
        <v>3782</v>
      </c>
      <c r="P3733" s="8" t="s">
        <v>33</v>
      </c>
      <c r="Q3733" s="8" t="s">
        <v>34</v>
      </c>
      <c r="R3733" s="38" t="s">
        <v>158</v>
      </c>
      <c r="S3733" s="39" t="s">
        <v>1992</v>
      </c>
      <c r="T3733" s="23" t="s">
        <v>31</v>
      </c>
      <c r="U3733" s="8" t="s">
        <v>35</v>
      </c>
      <c r="V3733" s="17">
        <v>300</v>
      </c>
      <c r="W3733" s="17">
        <v>219.5</v>
      </c>
      <c r="X3733" s="17">
        <v>1.6</v>
      </c>
      <c r="Y3733" s="18">
        <v>1</v>
      </c>
      <c r="Z3733" s="33"/>
      <c r="AA3733" s="33">
        <v>754</v>
      </c>
      <c r="AB3733" s="33">
        <v>882</v>
      </c>
      <c r="AC3733" s="33">
        <v>104</v>
      </c>
      <c r="AD3733" s="33" t="s">
        <v>724</v>
      </c>
      <c r="AE3733" s="289">
        <v>1.5</v>
      </c>
      <c r="AG3733" s="338">
        <f t="shared" si="83"/>
        <v>1636</v>
      </c>
      <c r="AH3733" s="338">
        <f t="shared" ref="AH3733:AH3760" si="84">QUOTIENT(AG3733,Y3733)</f>
        <v>1636</v>
      </c>
      <c r="AI3733" s="338">
        <f t="shared" ref="AI3733:AI3760" si="85">SUMPRODUCT(AH3733,L3733)</f>
        <v>32720</v>
      </c>
    </row>
    <row r="3734" spans="1:37">
      <c r="A3734" s="103">
        <v>45688</v>
      </c>
      <c r="B3734" s="7" t="s">
        <v>29</v>
      </c>
      <c r="C3734" s="8" t="s">
        <v>91</v>
      </c>
      <c r="D3734" s="8"/>
      <c r="E3734" s="9"/>
      <c r="F3734" s="10" t="s">
        <v>5737</v>
      </c>
      <c r="G3734" s="11">
        <v>1025958</v>
      </c>
      <c r="H3734" s="11" t="s">
        <v>1404</v>
      </c>
      <c r="I3734" s="12" t="s">
        <v>1409</v>
      </c>
      <c r="J3734" s="11" t="s">
        <v>31</v>
      </c>
      <c r="K3734" s="11" t="s">
        <v>1410</v>
      </c>
      <c r="L3734" s="13">
        <v>20</v>
      </c>
      <c r="M3734" s="14">
        <v>8203</v>
      </c>
      <c r="N3734" s="42">
        <v>45667</v>
      </c>
      <c r="O3734" s="68" t="s">
        <v>3782</v>
      </c>
      <c r="P3734" s="8" t="s">
        <v>85</v>
      </c>
      <c r="Q3734" s="8" t="s">
        <v>34</v>
      </c>
      <c r="R3734" s="8" t="s">
        <v>31</v>
      </c>
      <c r="S3734" s="8" t="s">
        <v>31</v>
      </c>
      <c r="T3734" s="31" t="s">
        <v>4810</v>
      </c>
      <c r="U3734" s="8" t="s">
        <v>35</v>
      </c>
      <c r="V3734" s="17">
        <v>114.5</v>
      </c>
      <c r="W3734" s="17">
        <v>100</v>
      </c>
      <c r="X3734" s="17">
        <v>1.6</v>
      </c>
      <c r="Y3734" s="18">
        <v>1</v>
      </c>
      <c r="Z3734" s="33"/>
      <c r="AA3734" s="33">
        <v>0</v>
      </c>
      <c r="AB3734" s="33">
        <v>208</v>
      </c>
      <c r="AC3734" s="33"/>
      <c r="AD3734" s="33" t="s">
        <v>724</v>
      </c>
      <c r="AE3734" s="289">
        <v>1</v>
      </c>
      <c r="AF3734" s="70" t="s">
        <v>5160</v>
      </c>
      <c r="AG3734" s="338">
        <f t="shared" si="83"/>
        <v>208</v>
      </c>
      <c r="AH3734" s="338">
        <f t="shared" si="84"/>
        <v>208</v>
      </c>
      <c r="AI3734" s="338">
        <f t="shared" si="85"/>
        <v>4160</v>
      </c>
    </row>
    <row r="3735" spans="1:37">
      <c r="A3735" s="103">
        <v>45688</v>
      </c>
      <c r="B3735" s="7" t="s">
        <v>29</v>
      </c>
      <c r="C3735" s="8" t="s">
        <v>91</v>
      </c>
      <c r="D3735" s="8"/>
      <c r="E3735" s="9"/>
      <c r="F3735" s="10" t="s">
        <v>5737</v>
      </c>
      <c r="G3735" s="11" t="s">
        <v>2507</v>
      </c>
      <c r="H3735" s="11" t="s">
        <v>1404</v>
      </c>
      <c r="I3735" s="12" t="s">
        <v>1405</v>
      </c>
      <c r="J3735" s="11" t="s">
        <v>31</v>
      </c>
      <c r="K3735" s="11" t="s">
        <v>1406</v>
      </c>
      <c r="L3735" s="13">
        <v>20</v>
      </c>
      <c r="M3735" s="14">
        <v>8202</v>
      </c>
      <c r="N3735" s="42">
        <v>45667</v>
      </c>
      <c r="O3735" s="68" t="s">
        <v>3782</v>
      </c>
      <c r="P3735" s="8" t="s">
        <v>85</v>
      </c>
      <c r="Q3735" s="8" t="s">
        <v>34</v>
      </c>
      <c r="R3735" s="8" t="s">
        <v>31</v>
      </c>
      <c r="S3735" s="8" t="s">
        <v>31</v>
      </c>
      <c r="T3735" s="31" t="s">
        <v>4810</v>
      </c>
      <c r="U3735" s="8" t="s">
        <v>35</v>
      </c>
      <c r="V3735" s="17">
        <v>271</v>
      </c>
      <c r="W3735" s="17">
        <v>100</v>
      </c>
      <c r="X3735" s="17">
        <v>1.6</v>
      </c>
      <c r="Y3735" s="18">
        <v>1</v>
      </c>
      <c r="Z3735" s="33"/>
      <c r="AA3735" s="33">
        <v>0</v>
      </c>
      <c r="AB3735" s="33">
        <v>636</v>
      </c>
      <c r="AC3735" s="33"/>
      <c r="AD3735" s="33" t="s">
        <v>724</v>
      </c>
      <c r="AE3735" s="289">
        <v>1</v>
      </c>
      <c r="AF3735" s="70" t="s">
        <v>5160</v>
      </c>
      <c r="AG3735" s="338">
        <f t="shared" si="83"/>
        <v>636</v>
      </c>
      <c r="AH3735" s="338">
        <f t="shared" si="84"/>
        <v>636</v>
      </c>
      <c r="AI3735" s="338">
        <f t="shared" si="85"/>
        <v>12720</v>
      </c>
    </row>
    <row r="3736" spans="1:37">
      <c r="A3736" s="103">
        <v>45688</v>
      </c>
      <c r="B3736" s="7" t="s">
        <v>29</v>
      </c>
      <c r="C3736" s="8" t="s">
        <v>91</v>
      </c>
      <c r="D3736" s="100"/>
      <c r="E3736" s="9"/>
      <c r="F3736" s="11" t="s">
        <v>5736</v>
      </c>
      <c r="G3736" s="11">
        <v>1027325</v>
      </c>
      <c r="H3736" s="11" t="s">
        <v>2381</v>
      </c>
      <c r="I3736" s="12" t="s">
        <v>1747</v>
      </c>
      <c r="J3736" s="11" t="s">
        <v>2101</v>
      </c>
      <c r="K3736" s="11" t="s">
        <v>2102</v>
      </c>
      <c r="L3736" s="13">
        <v>30</v>
      </c>
      <c r="M3736" s="14">
        <v>5851</v>
      </c>
      <c r="N3736" s="15">
        <v>45678</v>
      </c>
      <c r="O3736" s="68" t="s">
        <v>3782</v>
      </c>
      <c r="P3736" s="8" t="s">
        <v>33</v>
      </c>
      <c r="Q3736" s="8" t="s">
        <v>34</v>
      </c>
      <c r="R3736" s="8" t="s">
        <v>31</v>
      </c>
      <c r="S3736" s="8" t="s">
        <v>31</v>
      </c>
      <c r="T3736" s="31" t="s">
        <v>2101</v>
      </c>
      <c r="U3736" s="8" t="s">
        <v>35</v>
      </c>
      <c r="V3736" s="17">
        <v>195</v>
      </c>
      <c r="W3736" s="17">
        <v>90</v>
      </c>
      <c r="X3736" s="17">
        <v>1.6</v>
      </c>
      <c r="Y3736" s="18">
        <v>1</v>
      </c>
      <c r="Z3736" s="33" t="s">
        <v>990</v>
      </c>
      <c r="AA3736" s="370">
        <v>1</v>
      </c>
      <c r="AB3736" s="370">
        <v>47</v>
      </c>
      <c r="AC3736" s="370">
        <v>21</v>
      </c>
      <c r="AD3736" s="33" t="s">
        <v>724</v>
      </c>
      <c r="AE3736" s="289">
        <v>1.5</v>
      </c>
      <c r="AF3736" s="70" t="s">
        <v>5160</v>
      </c>
      <c r="AG3736" s="338">
        <f t="shared" si="83"/>
        <v>48</v>
      </c>
      <c r="AH3736" s="338">
        <f t="shared" si="84"/>
        <v>48</v>
      </c>
      <c r="AI3736" s="338">
        <f t="shared" si="85"/>
        <v>1440</v>
      </c>
    </row>
    <row r="3737" spans="1:37">
      <c r="A3737" s="103">
        <v>45688</v>
      </c>
      <c r="B3737" s="7" t="s">
        <v>29</v>
      </c>
      <c r="C3737" s="8" t="s">
        <v>91</v>
      </c>
      <c r="D3737" s="6"/>
      <c r="E3737" s="9"/>
      <c r="F3737" s="11" t="s">
        <v>5736</v>
      </c>
      <c r="G3737" s="11">
        <v>1027325</v>
      </c>
      <c r="H3737" s="11" t="s">
        <v>5810</v>
      </c>
      <c r="I3737" s="12" t="s">
        <v>1751</v>
      </c>
      <c r="J3737" s="11" t="s">
        <v>2101</v>
      </c>
      <c r="K3737" s="45" t="s">
        <v>2104</v>
      </c>
      <c r="L3737" s="13">
        <v>30</v>
      </c>
      <c r="M3737" s="14">
        <v>6342</v>
      </c>
      <c r="N3737" s="15">
        <v>45678</v>
      </c>
      <c r="O3737" s="68" t="s">
        <v>3782</v>
      </c>
      <c r="P3737" s="8" t="s">
        <v>33</v>
      </c>
      <c r="Q3737" s="8" t="s">
        <v>34</v>
      </c>
      <c r="R3737" s="8" t="s">
        <v>31</v>
      </c>
      <c r="S3737" s="8" t="s">
        <v>31</v>
      </c>
      <c r="T3737" s="31" t="s">
        <v>2101</v>
      </c>
      <c r="U3737" s="8" t="s">
        <v>35</v>
      </c>
      <c r="V3737" s="17">
        <v>195</v>
      </c>
      <c r="W3737" s="17">
        <v>90</v>
      </c>
      <c r="X3737" s="17">
        <v>1.6</v>
      </c>
      <c r="Y3737" s="18">
        <v>1</v>
      </c>
      <c r="Z3737" s="33" t="s">
        <v>985</v>
      </c>
      <c r="AA3737" s="370"/>
      <c r="AB3737" s="370"/>
      <c r="AC3737" s="370"/>
      <c r="AD3737" s="33" t="s">
        <v>724</v>
      </c>
      <c r="AE3737" s="289">
        <v>1.5</v>
      </c>
      <c r="AF3737" s="70" t="s">
        <v>5160</v>
      </c>
      <c r="AG3737" s="338">
        <f t="shared" si="83"/>
        <v>0</v>
      </c>
      <c r="AH3737" s="338">
        <f t="shared" si="84"/>
        <v>0</v>
      </c>
      <c r="AI3737" s="338">
        <f t="shared" si="85"/>
        <v>0</v>
      </c>
    </row>
    <row r="3738" spans="1:37">
      <c r="A3738" s="103">
        <v>45688</v>
      </c>
      <c r="B3738" s="7" t="s">
        <v>29</v>
      </c>
      <c r="C3738" s="8" t="s">
        <v>91</v>
      </c>
      <c r="D3738" s="6"/>
      <c r="E3738" s="9"/>
      <c r="F3738" s="11" t="s">
        <v>5736</v>
      </c>
      <c r="G3738" s="11">
        <v>1027325</v>
      </c>
      <c r="H3738" s="11" t="s">
        <v>2382</v>
      </c>
      <c r="I3738" s="12" t="s">
        <v>815</v>
      </c>
      <c r="J3738" s="11" t="s">
        <v>2101</v>
      </c>
      <c r="K3738" s="11" t="s">
        <v>1754</v>
      </c>
      <c r="L3738" s="13">
        <v>30</v>
      </c>
      <c r="M3738" s="14">
        <v>5853</v>
      </c>
      <c r="N3738" s="15">
        <v>45678</v>
      </c>
      <c r="O3738" s="68" t="s">
        <v>3782</v>
      </c>
      <c r="P3738" s="8" t="s">
        <v>33</v>
      </c>
      <c r="Q3738" s="8" t="s">
        <v>34</v>
      </c>
      <c r="R3738" s="8" t="s">
        <v>31</v>
      </c>
      <c r="S3738" s="8" t="s">
        <v>31</v>
      </c>
      <c r="T3738" s="31" t="s">
        <v>2101</v>
      </c>
      <c r="U3738" s="8" t="s">
        <v>35</v>
      </c>
      <c r="V3738" s="17">
        <v>195</v>
      </c>
      <c r="W3738" s="17">
        <v>90</v>
      </c>
      <c r="X3738" s="17">
        <v>1.6</v>
      </c>
      <c r="Y3738" s="18">
        <v>1</v>
      </c>
      <c r="Z3738" s="33" t="s">
        <v>1016</v>
      </c>
      <c r="AA3738" s="370"/>
      <c r="AB3738" s="370"/>
      <c r="AC3738" s="370"/>
      <c r="AD3738" s="33" t="s">
        <v>724</v>
      </c>
      <c r="AE3738" s="289">
        <v>1.5</v>
      </c>
      <c r="AF3738" s="70" t="s">
        <v>5160</v>
      </c>
      <c r="AG3738" s="338">
        <f t="shared" si="83"/>
        <v>0</v>
      </c>
      <c r="AH3738" s="338">
        <f t="shared" si="84"/>
        <v>0</v>
      </c>
      <c r="AI3738" s="338">
        <f t="shared" si="85"/>
        <v>0</v>
      </c>
    </row>
    <row r="3739" spans="1:37">
      <c r="A3739" s="103">
        <v>45688</v>
      </c>
      <c r="B3739" s="7" t="s">
        <v>29</v>
      </c>
      <c r="C3739" s="8" t="s">
        <v>91</v>
      </c>
      <c r="D3739" s="100"/>
      <c r="E3739" s="9"/>
      <c r="F3739" s="11" t="s">
        <v>5773</v>
      </c>
      <c r="G3739" s="11">
        <v>1027324</v>
      </c>
      <c r="H3739" s="11" t="s">
        <v>1746</v>
      </c>
      <c r="I3739" s="12" t="s">
        <v>1747</v>
      </c>
      <c r="J3739" s="11" t="s">
        <v>2101</v>
      </c>
      <c r="K3739" s="11" t="s">
        <v>2102</v>
      </c>
      <c r="L3739" s="13">
        <v>30</v>
      </c>
      <c r="M3739" s="14">
        <v>5851</v>
      </c>
      <c r="N3739" s="15">
        <v>45678</v>
      </c>
      <c r="O3739" s="68" t="s">
        <v>3782</v>
      </c>
      <c r="P3739" s="8" t="s">
        <v>33</v>
      </c>
      <c r="Q3739" s="8" t="s">
        <v>34</v>
      </c>
      <c r="R3739" s="8" t="s">
        <v>31</v>
      </c>
      <c r="S3739" s="8" t="s">
        <v>31</v>
      </c>
      <c r="T3739" s="31" t="s">
        <v>2101</v>
      </c>
      <c r="U3739" s="8" t="s">
        <v>35</v>
      </c>
      <c r="V3739" s="17">
        <v>195</v>
      </c>
      <c r="W3739" s="17">
        <v>90</v>
      </c>
      <c r="X3739" s="17">
        <v>1.6</v>
      </c>
      <c r="Y3739" s="18">
        <v>1</v>
      </c>
      <c r="Z3739" s="33" t="s">
        <v>990</v>
      </c>
      <c r="AA3739" s="370">
        <v>1</v>
      </c>
      <c r="AB3739" s="370">
        <v>47</v>
      </c>
      <c r="AC3739" s="370">
        <v>21</v>
      </c>
      <c r="AD3739" s="33" t="s">
        <v>724</v>
      </c>
      <c r="AE3739" s="289">
        <v>1.5</v>
      </c>
      <c r="AF3739" s="70" t="s">
        <v>5160</v>
      </c>
      <c r="AG3739" s="338">
        <f t="shared" si="83"/>
        <v>48</v>
      </c>
      <c r="AH3739" s="338">
        <f t="shared" si="84"/>
        <v>48</v>
      </c>
      <c r="AI3739" s="338">
        <f t="shared" si="85"/>
        <v>1440</v>
      </c>
    </row>
    <row r="3740" spans="1:37">
      <c r="A3740" s="103">
        <v>45688</v>
      </c>
      <c r="B3740" s="7" t="s">
        <v>29</v>
      </c>
      <c r="C3740" s="8" t="s">
        <v>91</v>
      </c>
      <c r="D3740" s="6"/>
      <c r="E3740" s="9"/>
      <c r="F3740" s="11" t="s">
        <v>5773</v>
      </c>
      <c r="G3740" s="11">
        <v>1027324</v>
      </c>
      <c r="H3740" s="11" t="s">
        <v>1746</v>
      </c>
      <c r="I3740" s="12" t="s">
        <v>1751</v>
      </c>
      <c r="J3740" s="11" t="s">
        <v>2101</v>
      </c>
      <c r="K3740" s="45" t="s">
        <v>2104</v>
      </c>
      <c r="L3740" s="13">
        <v>30</v>
      </c>
      <c r="M3740" s="14">
        <v>6342</v>
      </c>
      <c r="N3740" s="15">
        <v>45678</v>
      </c>
      <c r="O3740" s="68" t="s">
        <v>3782</v>
      </c>
      <c r="P3740" s="8" t="s">
        <v>33</v>
      </c>
      <c r="Q3740" s="8" t="s">
        <v>34</v>
      </c>
      <c r="R3740" s="8" t="s">
        <v>31</v>
      </c>
      <c r="S3740" s="8" t="s">
        <v>31</v>
      </c>
      <c r="T3740" s="31" t="s">
        <v>2101</v>
      </c>
      <c r="U3740" s="8" t="s">
        <v>35</v>
      </c>
      <c r="V3740" s="17">
        <v>195</v>
      </c>
      <c r="W3740" s="17">
        <v>90</v>
      </c>
      <c r="X3740" s="17">
        <v>1.6</v>
      </c>
      <c r="Y3740" s="18">
        <v>1</v>
      </c>
      <c r="Z3740" s="33" t="s">
        <v>985</v>
      </c>
      <c r="AA3740" s="370"/>
      <c r="AB3740" s="370"/>
      <c r="AC3740" s="370"/>
      <c r="AD3740" s="33" t="s">
        <v>724</v>
      </c>
      <c r="AE3740" s="289">
        <v>1.5</v>
      </c>
      <c r="AF3740" s="70" t="s">
        <v>5160</v>
      </c>
      <c r="AG3740" s="338">
        <f t="shared" si="83"/>
        <v>0</v>
      </c>
      <c r="AH3740" s="338">
        <f t="shared" si="84"/>
        <v>0</v>
      </c>
      <c r="AI3740" s="338">
        <f t="shared" si="85"/>
        <v>0</v>
      </c>
    </row>
    <row r="3741" spans="1:37">
      <c r="A3741" s="103">
        <v>45688</v>
      </c>
      <c r="B3741" s="7" t="s">
        <v>29</v>
      </c>
      <c r="C3741" s="8" t="s">
        <v>91</v>
      </c>
      <c r="D3741" s="6"/>
      <c r="E3741" s="9"/>
      <c r="F3741" s="11" t="s">
        <v>5773</v>
      </c>
      <c r="G3741" s="11">
        <v>1027324</v>
      </c>
      <c r="H3741" s="11" t="s">
        <v>1746</v>
      </c>
      <c r="I3741" s="12" t="s">
        <v>815</v>
      </c>
      <c r="J3741" s="11" t="s">
        <v>2101</v>
      </c>
      <c r="K3741" s="11" t="s">
        <v>1754</v>
      </c>
      <c r="L3741" s="13">
        <v>30</v>
      </c>
      <c r="M3741" s="14">
        <v>5853</v>
      </c>
      <c r="N3741" s="15">
        <v>45678</v>
      </c>
      <c r="O3741" s="68" t="s">
        <v>3782</v>
      </c>
      <c r="P3741" s="8" t="s">
        <v>33</v>
      </c>
      <c r="Q3741" s="8" t="s">
        <v>34</v>
      </c>
      <c r="R3741" s="8" t="s">
        <v>31</v>
      </c>
      <c r="S3741" s="8" t="s">
        <v>31</v>
      </c>
      <c r="T3741" s="31" t="s">
        <v>2101</v>
      </c>
      <c r="U3741" s="8" t="s">
        <v>35</v>
      </c>
      <c r="V3741" s="17">
        <v>195</v>
      </c>
      <c r="W3741" s="17">
        <v>90</v>
      </c>
      <c r="X3741" s="17">
        <v>1.6</v>
      </c>
      <c r="Y3741" s="18">
        <v>1</v>
      </c>
      <c r="Z3741" s="33" t="s">
        <v>1016</v>
      </c>
      <c r="AA3741" s="370"/>
      <c r="AB3741" s="370"/>
      <c r="AC3741" s="370"/>
      <c r="AD3741" s="33" t="s">
        <v>724</v>
      </c>
      <c r="AE3741" s="289">
        <v>1.5</v>
      </c>
      <c r="AF3741" s="70" t="s">
        <v>5160</v>
      </c>
      <c r="AG3741" s="338">
        <f t="shared" si="83"/>
        <v>0</v>
      </c>
      <c r="AH3741" s="338">
        <f t="shared" si="84"/>
        <v>0</v>
      </c>
      <c r="AI3741" s="338">
        <f t="shared" si="85"/>
        <v>0</v>
      </c>
      <c r="AJ3741">
        <f>SUM(AI3689:AI3741)</f>
        <v>828387</v>
      </c>
      <c r="AK3741">
        <v>19</v>
      </c>
    </row>
    <row r="3742" spans="1:37" ht="19.5">
      <c r="A3742" s="103">
        <v>45692</v>
      </c>
      <c r="B3742" s="20" t="s">
        <v>39</v>
      </c>
      <c r="C3742" s="71" t="s">
        <v>178</v>
      </c>
      <c r="D3742" s="8"/>
      <c r="E3742" s="97" t="s">
        <v>1662</v>
      </c>
      <c r="F3742" t="s">
        <v>5782</v>
      </c>
      <c r="G3742" s="11" t="s">
        <v>5791</v>
      </c>
      <c r="H3742" s="11" t="s">
        <v>5665</v>
      </c>
      <c r="I3742" s="11" t="s">
        <v>5706</v>
      </c>
      <c r="J3742" s="11" t="s">
        <v>417</v>
      </c>
      <c r="K3742" s="11" t="s">
        <v>5691</v>
      </c>
      <c r="L3742" s="13">
        <v>46</v>
      </c>
      <c r="M3742" s="14" t="s">
        <v>5774</v>
      </c>
      <c r="N3742" s="52">
        <v>45680</v>
      </c>
      <c r="O3742" s="68" t="s">
        <v>3782</v>
      </c>
      <c r="P3742" s="8" t="s">
        <v>33</v>
      </c>
      <c r="Q3742" s="8" t="s">
        <v>34</v>
      </c>
      <c r="R3742" s="8" t="s">
        <v>31</v>
      </c>
      <c r="S3742" s="8" t="s">
        <v>31</v>
      </c>
      <c r="T3742" s="44" t="s">
        <v>5783</v>
      </c>
      <c r="U3742" s="82" t="s">
        <v>4837</v>
      </c>
      <c r="V3742" s="17">
        <v>160</v>
      </c>
      <c r="W3742" s="17">
        <v>120</v>
      </c>
      <c r="X3742" s="17">
        <v>1.6</v>
      </c>
      <c r="Y3742" s="18">
        <v>1</v>
      </c>
      <c r="Z3742" s="33"/>
      <c r="AA3742" s="72">
        <v>110</v>
      </c>
      <c r="AB3742" s="72">
        <v>385</v>
      </c>
      <c r="AC3742" s="33">
        <v>110</v>
      </c>
      <c r="AD3742" s="33"/>
      <c r="AE3742" s="289">
        <v>30</v>
      </c>
      <c r="AG3742" s="338">
        <f t="shared" si="83"/>
        <v>495</v>
      </c>
      <c r="AH3742" s="338">
        <f t="shared" si="84"/>
        <v>495</v>
      </c>
      <c r="AI3742" s="338">
        <f t="shared" si="85"/>
        <v>22770</v>
      </c>
    </row>
    <row r="3743" spans="1:37" ht="19.5">
      <c r="A3743" s="103">
        <v>45688</v>
      </c>
      <c r="B3743" s="20" t="s">
        <v>39</v>
      </c>
      <c r="C3743" s="71" t="s">
        <v>178</v>
      </c>
      <c r="D3743" s="8"/>
      <c r="E3743" s="97" t="s">
        <v>1662</v>
      </c>
      <c r="F3743" t="s">
        <v>5782</v>
      </c>
      <c r="G3743" s="11" t="s">
        <v>5792</v>
      </c>
      <c r="H3743" s="11" t="s">
        <v>5789</v>
      </c>
      <c r="I3743" s="11" t="s">
        <v>6311</v>
      </c>
      <c r="J3743" s="11" t="s">
        <v>5700</v>
      </c>
      <c r="K3743" s="11" t="s">
        <v>5692</v>
      </c>
      <c r="L3743" s="13">
        <v>32</v>
      </c>
      <c r="M3743" s="14" t="s">
        <v>5775</v>
      </c>
      <c r="N3743" s="52">
        <v>45680</v>
      </c>
      <c r="O3743" s="68" t="s">
        <v>3782</v>
      </c>
      <c r="P3743" s="8" t="s">
        <v>85</v>
      </c>
      <c r="Q3743" s="8" t="s">
        <v>34</v>
      </c>
      <c r="R3743" s="8" t="s">
        <v>31</v>
      </c>
      <c r="S3743" s="8" t="s">
        <v>31</v>
      </c>
      <c r="T3743" s="44" t="s">
        <v>5783</v>
      </c>
      <c r="U3743" s="82" t="s">
        <v>4837</v>
      </c>
      <c r="V3743" s="17">
        <v>186</v>
      </c>
      <c r="W3743" s="17">
        <v>228</v>
      </c>
      <c r="X3743" s="17">
        <v>1.6</v>
      </c>
      <c r="Y3743" s="18">
        <v>2</v>
      </c>
      <c r="Z3743" s="33"/>
      <c r="AA3743" s="372">
        <v>0</v>
      </c>
      <c r="AB3743" s="372">
        <v>569</v>
      </c>
      <c r="AC3743" s="33">
        <v>110</v>
      </c>
      <c r="AD3743" s="33"/>
      <c r="AE3743" s="289">
        <v>16</v>
      </c>
      <c r="AF3743" s="70" t="s">
        <v>5160</v>
      </c>
      <c r="AG3743" s="338">
        <f t="shared" si="83"/>
        <v>569</v>
      </c>
      <c r="AH3743" s="338">
        <f t="shared" si="84"/>
        <v>284</v>
      </c>
      <c r="AI3743" s="338">
        <f t="shared" si="85"/>
        <v>9088</v>
      </c>
    </row>
    <row r="3744" spans="1:37" ht="19.5">
      <c r="A3744" s="103">
        <v>45688</v>
      </c>
      <c r="B3744" s="20" t="s">
        <v>39</v>
      </c>
      <c r="C3744" s="71" t="s">
        <v>178</v>
      </c>
      <c r="D3744" s="8"/>
      <c r="E3744" s="97" t="s">
        <v>1662</v>
      </c>
      <c r="F3744" t="s">
        <v>5782</v>
      </c>
      <c r="G3744" s="11" t="s">
        <v>5793</v>
      </c>
      <c r="H3744" s="11" t="s">
        <v>5789</v>
      </c>
      <c r="I3744" s="11" t="s">
        <v>6312</v>
      </c>
      <c r="J3744" s="11" t="s">
        <v>5700</v>
      </c>
      <c r="K3744" s="11" t="s">
        <v>5693</v>
      </c>
      <c r="L3744" s="13">
        <v>16</v>
      </c>
      <c r="M3744" s="14" t="s">
        <v>5776</v>
      </c>
      <c r="N3744" s="52">
        <v>45680</v>
      </c>
      <c r="O3744" s="68" t="s">
        <v>3782</v>
      </c>
      <c r="P3744" s="8" t="s">
        <v>85</v>
      </c>
      <c r="Q3744" s="8" t="s">
        <v>34</v>
      </c>
      <c r="R3744" s="8" t="s">
        <v>31</v>
      </c>
      <c r="S3744" s="8" t="s">
        <v>31</v>
      </c>
      <c r="T3744" s="44" t="s">
        <v>5783</v>
      </c>
      <c r="U3744" s="82" t="s">
        <v>4837</v>
      </c>
      <c r="V3744" s="17">
        <v>186</v>
      </c>
      <c r="W3744" s="17">
        <v>228</v>
      </c>
      <c r="X3744" s="17">
        <v>1.6</v>
      </c>
      <c r="Y3744" s="18">
        <v>1</v>
      </c>
      <c r="Z3744" s="33"/>
      <c r="AA3744" s="372"/>
      <c r="AB3744" s="372"/>
      <c r="AC3744" s="33">
        <v>110</v>
      </c>
      <c r="AD3744" s="33"/>
      <c r="AE3744" s="289">
        <v>16</v>
      </c>
      <c r="AF3744" s="70" t="s">
        <v>5160</v>
      </c>
      <c r="AG3744" s="338">
        <f t="shared" si="83"/>
        <v>0</v>
      </c>
      <c r="AH3744" s="338">
        <f t="shared" si="84"/>
        <v>0</v>
      </c>
      <c r="AI3744" s="338">
        <f t="shared" si="85"/>
        <v>0</v>
      </c>
    </row>
    <row r="3745" spans="1:35" ht="19.5">
      <c r="A3745" s="103">
        <v>45691</v>
      </c>
      <c r="B3745" s="20" t="s">
        <v>39</v>
      </c>
      <c r="C3745" s="71" t="s">
        <v>178</v>
      </c>
      <c r="D3745" s="8"/>
      <c r="E3745" s="97" t="s">
        <v>1662</v>
      </c>
      <c r="F3745" t="s">
        <v>5782</v>
      </c>
      <c r="G3745" s="11" t="s">
        <v>5796</v>
      </c>
      <c r="H3745" s="11" t="s">
        <v>5789</v>
      </c>
      <c r="I3745" s="11" t="s">
        <v>6310</v>
      </c>
      <c r="J3745" s="11" t="s">
        <v>417</v>
      </c>
      <c r="K3745" s="11" t="s">
        <v>6326</v>
      </c>
      <c r="L3745" s="13">
        <v>64</v>
      </c>
      <c r="M3745" s="14" t="s">
        <v>5778</v>
      </c>
      <c r="N3745" s="52">
        <v>45680</v>
      </c>
      <c r="O3745" s="68" t="s">
        <v>3782</v>
      </c>
      <c r="P3745" s="8" t="s">
        <v>33</v>
      </c>
      <c r="Q3745" s="8" t="s">
        <v>34</v>
      </c>
      <c r="R3745" s="8" t="s">
        <v>31</v>
      </c>
      <c r="S3745" s="8" t="s">
        <v>31</v>
      </c>
      <c r="T3745" s="44" t="s">
        <v>5783</v>
      </c>
      <c r="U3745" s="82" t="s">
        <v>4837</v>
      </c>
      <c r="V3745" s="17">
        <v>160</v>
      </c>
      <c r="W3745" s="17">
        <v>120</v>
      </c>
      <c r="X3745" s="17">
        <v>1.6</v>
      </c>
      <c r="Y3745" s="18">
        <v>1</v>
      </c>
      <c r="Z3745" s="33"/>
      <c r="AA3745" s="72">
        <v>172</v>
      </c>
      <c r="AB3745" s="72">
        <v>140</v>
      </c>
      <c r="AC3745" s="33">
        <v>110</v>
      </c>
      <c r="AD3745" s="33"/>
      <c r="AE3745" s="289">
        <v>13</v>
      </c>
      <c r="AG3745" s="338">
        <f t="shared" si="83"/>
        <v>312</v>
      </c>
      <c r="AH3745" s="338">
        <f t="shared" si="84"/>
        <v>312</v>
      </c>
      <c r="AI3745" s="338">
        <f t="shared" si="85"/>
        <v>19968</v>
      </c>
    </row>
    <row r="3746" spans="1:35" ht="19.5">
      <c r="A3746" s="103">
        <v>45692</v>
      </c>
      <c r="B3746" s="20" t="s">
        <v>39</v>
      </c>
      <c r="C3746" s="71" t="s">
        <v>178</v>
      </c>
      <c r="D3746" s="8"/>
      <c r="E3746" s="97" t="s">
        <v>1662</v>
      </c>
      <c r="F3746" t="s">
        <v>5782</v>
      </c>
      <c r="G3746" s="11" t="s">
        <v>5794</v>
      </c>
      <c r="H3746" s="11" t="s">
        <v>5790</v>
      </c>
      <c r="I3746" s="11" t="s">
        <v>6313</v>
      </c>
      <c r="J3746" s="11" t="s">
        <v>417</v>
      </c>
      <c r="K3746" s="11" t="s">
        <v>5781</v>
      </c>
      <c r="L3746" s="13">
        <v>72</v>
      </c>
      <c r="M3746" s="14" t="s">
        <v>5777</v>
      </c>
      <c r="N3746" s="52">
        <v>45680</v>
      </c>
      <c r="O3746" s="68" t="s">
        <v>3782</v>
      </c>
      <c r="P3746" s="8" t="s">
        <v>33</v>
      </c>
      <c r="Q3746" s="8" t="s">
        <v>34</v>
      </c>
      <c r="R3746" s="8" t="s">
        <v>31</v>
      </c>
      <c r="S3746" s="8" t="s">
        <v>31</v>
      </c>
      <c r="T3746" s="44" t="s">
        <v>5783</v>
      </c>
      <c r="U3746" s="82" t="s">
        <v>4837</v>
      </c>
      <c r="V3746" s="17">
        <v>160</v>
      </c>
      <c r="W3746" s="17">
        <v>120</v>
      </c>
      <c r="X3746" s="17">
        <v>1.6</v>
      </c>
      <c r="Y3746" s="18">
        <v>1</v>
      </c>
      <c r="Z3746" s="33"/>
      <c r="AA3746" s="33">
        <v>55</v>
      </c>
      <c r="AB3746" s="72">
        <v>334</v>
      </c>
      <c r="AC3746" s="33">
        <v>110</v>
      </c>
      <c r="AD3746" s="33"/>
      <c r="AE3746" s="289">
        <v>16</v>
      </c>
      <c r="AG3746" s="338">
        <f t="shared" si="83"/>
        <v>389</v>
      </c>
      <c r="AH3746" s="338">
        <f t="shared" si="84"/>
        <v>389</v>
      </c>
      <c r="AI3746" s="338">
        <f t="shared" si="85"/>
        <v>28008</v>
      </c>
    </row>
    <row r="3747" spans="1:35" ht="19.5">
      <c r="A3747" s="103">
        <v>45691</v>
      </c>
      <c r="B3747" s="20" t="s">
        <v>39</v>
      </c>
      <c r="C3747" s="71" t="s">
        <v>178</v>
      </c>
      <c r="D3747" s="8"/>
      <c r="E3747" s="97" t="s">
        <v>1662</v>
      </c>
      <c r="F3747" t="s">
        <v>5782</v>
      </c>
      <c r="G3747" s="11" t="s">
        <v>6345</v>
      </c>
      <c r="H3747" s="11" t="s">
        <v>5790</v>
      </c>
      <c r="I3747" s="11" t="s">
        <v>6314</v>
      </c>
      <c r="J3747" s="11" t="s">
        <v>417</v>
      </c>
      <c r="K3747" s="11" t="s">
        <v>6327</v>
      </c>
      <c r="L3747" s="13">
        <v>14</v>
      </c>
      <c r="M3747" s="14" t="s">
        <v>5779</v>
      </c>
      <c r="N3747" s="52">
        <v>45680</v>
      </c>
      <c r="O3747" s="68" t="s">
        <v>3782</v>
      </c>
      <c r="P3747" s="8" t="s">
        <v>33</v>
      </c>
      <c r="Q3747" s="8" t="s">
        <v>34</v>
      </c>
      <c r="R3747" s="8" t="s">
        <v>31</v>
      </c>
      <c r="S3747" s="8" t="s">
        <v>31</v>
      </c>
      <c r="T3747" s="44" t="s">
        <v>5783</v>
      </c>
      <c r="U3747" s="82" t="s">
        <v>4837</v>
      </c>
      <c r="V3747" s="17">
        <v>160</v>
      </c>
      <c r="W3747" s="17">
        <v>120</v>
      </c>
      <c r="X3747" s="17">
        <v>1.6</v>
      </c>
      <c r="Y3747" s="18">
        <v>1</v>
      </c>
      <c r="Z3747" s="33"/>
      <c r="AA3747" s="72">
        <v>167</v>
      </c>
      <c r="AB3747" s="72">
        <v>155</v>
      </c>
      <c r="AC3747" s="33">
        <v>110</v>
      </c>
      <c r="AD3747" s="33"/>
      <c r="AE3747" s="289">
        <v>13</v>
      </c>
      <c r="AG3747" s="338">
        <f t="shared" si="83"/>
        <v>322</v>
      </c>
      <c r="AH3747" s="338">
        <f t="shared" si="84"/>
        <v>322</v>
      </c>
      <c r="AI3747" s="338">
        <f t="shared" si="85"/>
        <v>4508</v>
      </c>
    </row>
    <row r="3748" spans="1:35" ht="19.5">
      <c r="A3748" s="103">
        <v>45688</v>
      </c>
      <c r="B3748" s="20" t="s">
        <v>39</v>
      </c>
      <c r="C3748" s="71" t="s">
        <v>178</v>
      </c>
      <c r="D3748" s="8"/>
      <c r="E3748" s="97" t="s">
        <v>1662</v>
      </c>
      <c r="F3748" t="s">
        <v>5782</v>
      </c>
      <c r="G3748" s="11" t="s">
        <v>5795</v>
      </c>
      <c r="H3748" s="11" t="s">
        <v>5790</v>
      </c>
      <c r="I3748" s="11" t="s">
        <v>6315</v>
      </c>
      <c r="J3748" s="11" t="s">
        <v>417</v>
      </c>
      <c r="K3748" s="11" t="s">
        <v>6328</v>
      </c>
      <c r="L3748" s="13">
        <v>14</v>
      </c>
      <c r="M3748" s="14" t="s">
        <v>5780</v>
      </c>
      <c r="N3748" s="52">
        <v>45680</v>
      </c>
      <c r="O3748" s="68" t="s">
        <v>3782</v>
      </c>
      <c r="P3748" s="8" t="s">
        <v>33</v>
      </c>
      <c r="Q3748" s="8" t="s">
        <v>34</v>
      </c>
      <c r="R3748" s="8" t="s">
        <v>31</v>
      </c>
      <c r="S3748" s="8" t="s">
        <v>31</v>
      </c>
      <c r="T3748" s="44" t="s">
        <v>5783</v>
      </c>
      <c r="U3748" s="82" t="s">
        <v>4837</v>
      </c>
      <c r="V3748" s="17">
        <v>160</v>
      </c>
      <c r="W3748" s="17">
        <v>120</v>
      </c>
      <c r="X3748" s="17">
        <v>1.6</v>
      </c>
      <c r="Y3748" s="18">
        <v>1</v>
      </c>
      <c r="Z3748" s="33"/>
      <c r="AA3748" s="72">
        <v>169</v>
      </c>
      <c r="AB3748" s="72">
        <v>155</v>
      </c>
      <c r="AC3748" s="33">
        <v>110</v>
      </c>
      <c r="AD3748" s="33"/>
      <c r="AE3748" s="289">
        <v>15</v>
      </c>
      <c r="AG3748" s="338">
        <f t="shared" si="83"/>
        <v>324</v>
      </c>
      <c r="AH3748" s="338">
        <f t="shared" si="84"/>
        <v>324</v>
      </c>
      <c r="AI3748" s="338">
        <f t="shared" si="85"/>
        <v>4536</v>
      </c>
    </row>
    <row r="3749" spans="1:35">
      <c r="A3749" s="103">
        <v>45691</v>
      </c>
      <c r="B3749" s="7" t="s">
        <v>29</v>
      </c>
      <c r="C3749" s="71" t="s">
        <v>178</v>
      </c>
      <c r="E3749" s="97" t="s">
        <v>1662</v>
      </c>
      <c r="F3749" s="11" t="s">
        <v>5569</v>
      </c>
      <c r="G3749" s="11"/>
      <c r="H3749" s="11" t="s">
        <v>6085</v>
      </c>
      <c r="I3749" s="12" t="s">
        <v>5681</v>
      </c>
      <c r="J3749" s="11" t="s">
        <v>5676</v>
      </c>
      <c r="K3749" s="11" t="s">
        <v>5682</v>
      </c>
      <c r="L3749" s="66" t="s">
        <v>5798</v>
      </c>
      <c r="M3749" s="14" t="s">
        <v>61</v>
      </c>
      <c r="N3749" s="15">
        <v>45673</v>
      </c>
      <c r="O3749" s="68" t="s">
        <v>3782</v>
      </c>
      <c r="P3749" s="8" t="s">
        <v>33</v>
      </c>
      <c r="Q3749" s="8" t="s">
        <v>34</v>
      </c>
      <c r="R3749" s="8" t="s">
        <v>31</v>
      </c>
      <c r="S3749" s="8" t="s">
        <v>31</v>
      </c>
      <c r="T3749" s="23" t="s">
        <v>31</v>
      </c>
      <c r="U3749" s="8" t="s">
        <v>35</v>
      </c>
      <c r="V3749" s="17">
        <v>126.9</v>
      </c>
      <c r="W3749" s="17">
        <v>131</v>
      </c>
      <c r="X3749" s="17">
        <v>1.6</v>
      </c>
      <c r="Y3749" s="33">
        <v>1</v>
      </c>
      <c r="Z3749" s="33" t="s">
        <v>1016</v>
      </c>
      <c r="AA3749" s="372">
        <v>37</v>
      </c>
      <c r="AB3749" s="372">
        <v>75</v>
      </c>
      <c r="AC3749" s="372">
        <v>32</v>
      </c>
      <c r="AD3749" s="33"/>
      <c r="AE3749" s="289">
        <v>2</v>
      </c>
      <c r="AG3749" s="338">
        <f t="shared" si="83"/>
        <v>112</v>
      </c>
      <c r="AH3749" s="338">
        <f t="shared" si="84"/>
        <v>112</v>
      </c>
      <c r="AI3749" s="338">
        <v>336</v>
      </c>
    </row>
    <row r="3750" spans="1:35">
      <c r="A3750" s="103">
        <v>45691</v>
      </c>
      <c r="B3750" s="7" t="s">
        <v>29</v>
      </c>
      <c r="C3750" s="71" t="s">
        <v>178</v>
      </c>
      <c r="E3750" s="97" t="s">
        <v>1662</v>
      </c>
      <c r="F3750" s="11" t="s">
        <v>5569</v>
      </c>
      <c r="G3750" s="11"/>
      <c r="H3750" s="11" t="s">
        <v>6085</v>
      </c>
      <c r="I3750" s="12" t="s">
        <v>5678</v>
      </c>
      <c r="J3750" s="11" t="s">
        <v>5676</v>
      </c>
      <c r="K3750" s="11" t="s">
        <v>5677</v>
      </c>
      <c r="L3750" s="66" t="s">
        <v>5798</v>
      </c>
      <c r="M3750" s="14" t="s">
        <v>61</v>
      </c>
      <c r="N3750" s="15">
        <v>45673</v>
      </c>
      <c r="O3750" s="68" t="s">
        <v>3782</v>
      </c>
      <c r="P3750" s="8" t="s">
        <v>33</v>
      </c>
      <c r="Q3750" s="8" t="s">
        <v>34</v>
      </c>
      <c r="R3750" s="8" t="s">
        <v>31</v>
      </c>
      <c r="S3750" s="8" t="s">
        <v>31</v>
      </c>
      <c r="T3750" s="23" t="s">
        <v>31</v>
      </c>
      <c r="U3750" s="8" t="s">
        <v>35</v>
      </c>
      <c r="V3750" s="17">
        <v>126.9</v>
      </c>
      <c r="W3750" s="17">
        <v>131</v>
      </c>
      <c r="X3750" s="17">
        <v>1.6</v>
      </c>
      <c r="Y3750" s="33">
        <v>1</v>
      </c>
      <c r="Z3750" s="33" t="s">
        <v>990</v>
      </c>
      <c r="AA3750" s="372"/>
      <c r="AB3750" s="372"/>
      <c r="AC3750" s="372"/>
      <c r="AD3750" s="33"/>
      <c r="AE3750" s="289">
        <v>2</v>
      </c>
      <c r="AG3750" s="338">
        <f t="shared" si="83"/>
        <v>0</v>
      </c>
      <c r="AH3750" s="338">
        <f t="shared" si="84"/>
        <v>0</v>
      </c>
      <c r="AI3750" s="338">
        <v>0</v>
      </c>
    </row>
    <row r="3751" spans="1:35">
      <c r="A3751" s="103">
        <v>45691</v>
      </c>
      <c r="B3751" s="7" t="s">
        <v>29</v>
      </c>
      <c r="C3751" s="71" t="s">
        <v>178</v>
      </c>
      <c r="E3751" s="97" t="s">
        <v>1662</v>
      </c>
      <c r="F3751" s="11" t="s">
        <v>5569</v>
      </c>
      <c r="G3751" s="11"/>
      <c r="H3751" s="11" t="s">
        <v>6085</v>
      </c>
      <c r="I3751" s="12" t="s">
        <v>5679</v>
      </c>
      <c r="J3751" s="11" t="s">
        <v>5676</v>
      </c>
      <c r="K3751" s="11" t="s">
        <v>5680</v>
      </c>
      <c r="L3751" s="66" t="s">
        <v>5798</v>
      </c>
      <c r="M3751" s="14" t="s">
        <v>61</v>
      </c>
      <c r="N3751" s="15">
        <v>45673</v>
      </c>
      <c r="O3751" s="68" t="s">
        <v>3782</v>
      </c>
      <c r="P3751" s="8" t="s">
        <v>33</v>
      </c>
      <c r="Q3751" s="8" t="s">
        <v>34</v>
      </c>
      <c r="R3751" s="8" t="s">
        <v>31</v>
      </c>
      <c r="S3751" s="8" t="s">
        <v>31</v>
      </c>
      <c r="T3751" s="23" t="s">
        <v>31</v>
      </c>
      <c r="U3751" s="8" t="s">
        <v>35</v>
      </c>
      <c r="V3751" s="17">
        <v>126.9</v>
      </c>
      <c r="W3751" s="17">
        <v>131</v>
      </c>
      <c r="X3751" s="17">
        <v>1.6</v>
      </c>
      <c r="Y3751" s="33">
        <v>1</v>
      </c>
      <c r="Z3751" s="33" t="s">
        <v>985</v>
      </c>
      <c r="AA3751" s="372"/>
      <c r="AB3751" s="372"/>
      <c r="AC3751" s="372"/>
      <c r="AD3751" s="33"/>
      <c r="AE3751" s="289">
        <v>2</v>
      </c>
      <c r="AG3751" s="338">
        <f t="shared" si="83"/>
        <v>0</v>
      </c>
      <c r="AH3751" s="338">
        <f t="shared" si="84"/>
        <v>0</v>
      </c>
      <c r="AI3751" s="338">
        <v>0</v>
      </c>
    </row>
    <row r="3752" spans="1:35">
      <c r="A3752" s="103">
        <v>45691</v>
      </c>
      <c r="B3752" s="7" t="s">
        <v>29</v>
      </c>
      <c r="C3752" s="71" t="s">
        <v>178</v>
      </c>
      <c r="E3752" s="97" t="s">
        <v>1662</v>
      </c>
      <c r="F3752" s="11" t="s">
        <v>5569</v>
      </c>
      <c r="G3752" s="11"/>
      <c r="H3752" s="11" t="s">
        <v>6085</v>
      </c>
      <c r="I3752" s="12" t="s">
        <v>5683</v>
      </c>
      <c r="J3752" s="11" t="s">
        <v>5676</v>
      </c>
      <c r="K3752" s="11" t="s">
        <v>5684</v>
      </c>
      <c r="L3752" s="66" t="s">
        <v>5798</v>
      </c>
      <c r="M3752" s="14" t="s">
        <v>61</v>
      </c>
      <c r="N3752" s="15">
        <v>45673</v>
      </c>
      <c r="O3752" s="68" t="s">
        <v>3782</v>
      </c>
      <c r="P3752" s="8" t="s">
        <v>33</v>
      </c>
      <c r="Q3752" s="8" t="s">
        <v>34</v>
      </c>
      <c r="R3752" s="8" t="s">
        <v>31</v>
      </c>
      <c r="S3752" s="8" t="s">
        <v>31</v>
      </c>
      <c r="T3752" s="23" t="s">
        <v>31</v>
      </c>
      <c r="U3752" s="8" t="s">
        <v>35</v>
      </c>
      <c r="V3752" s="17">
        <v>126.9</v>
      </c>
      <c r="W3752" s="17">
        <v>131</v>
      </c>
      <c r="X3752" s="17">
        <v>1.6</v>
      </c>
      <c r="Y3752" s="33">
        <v>1</v>
      </c>
      <c r="Z3752" s="33" t="s">
        <v>991</v>
      </c>
      <c r="AA3752" s="372"/>
      <c r="AB3752" s="372"/>
      <c r="AC3752" s="372"/>
      <c r="AD3752" s="33"/>
      <c r="AE3752" s="289">
        <v>2</v>
      </c>
      <c r="AG3752" s="338">
        <f t="shared" si="83"/>
        <v>0</v>
      </c>
      <c r="AH3752" s="338">
        <f t="shared" si="84"/>
        <v>0</v>
      </c>
      <c r="AI3752" s="338">
        <v>0</v>
      </c>
    </row>
    <row r="3753" spans="1:35">
      <c r="A3753" s="103">
        <v>45692</v>
      </c>
      <c r="B3753" s="7" t="s">
        <v>29</v>
      </c>
      <c r="C3753" s="71" t="s">
        <v>178</v>
      </c>
      <c r="D3753" s="303"/>
      <c r="E3753" s="97" t="s">
        <v>1662</v>
      </c>
      <c r="F3753" s="11" t="s">
        <v>5569</v>
      </c>
      <c r="G3753" s="11"/>
      <c r="H3753" s="11" t="s">
        <v>6085</v>
      </c>
      <c r="I3753" s="12" t="s">
        <v>5688</v>
      </c>
      <c r="J3753" s="14" t="s">
        <v>31</v>
      </c>
      <c r="K3753" s="11" t="s">
        <v>5689</v>
      </c>
      <c r="L3753" s="13">
        <v>8</v>
      </c>
      <c r="M3753" s="14" t="s">
        <v>5751</v>
      </c>
      <c r="N3753" s="15">
        <v>45671</v>
      </c>
      <c r="O3753" s="68" t="s">
        <v>3782</v>
      </c>
      <c r="P3753" s="8" t="s">
        <v>33</v>
      </c>
      <c r="Q3753" s="8" t="s">
        <v>34</v>
      </c>
      <c r="R3753" s="8" t="s">
        <v>31</v>
      </c>
      <c r="S3753" s="8" t="s">
        <v>31</v>
      </c>
      <c r="T3753" s="23" t="s">
        <v>31</v>
      </c>
      <c r="U3753" s="8" t="s">
        <v>35</v>
      </c>
      <c r="V3753" s="17">
        <v>146</v>
      </c>
      <c r="W3753" s="17">
        <v>235</v>
      </c>
      <c r="X3753" s="17">
        <v>1.6</v>
      </c>
      <c r="Y3753" s="18">
        <v>5</v>
      </c>
      <c r="Z3753" s="18" t="s">
        <v>3872</v>
      </c>
      <c r="AA3753" s="72">
        <v>35</v>
      </c>
      <c r="AB3753" s="72">
        <v>55</v>
      </c>
      <c r="AC3753" s="33">
        <v>7</v>
      </c>
      <c r="AD3753" s="33"/>
      <c r="AE3753" s="289">
        <v>2</v>
      </c>
      <c r="AG3753" s="338">
        <f t="shared" si="83"/>
        <v>90</v>
      </c>
      <c r="AH3753" s="338">
        <f t="shared" si="84"/>
        <v>18</v>
      </c>
      <c r="AI3753" s="338">
        <f t="shared" si="85"/>
        <v>144</v>
      </c>
    </row>
    <row r="3754" spans="1:35">
      <c r="A3754" s="103">
        <v>45692</v>
      </c>
      <c r="B3754" s="7" t="s">
        <v>29</v>
      </c>
      <c r="C3754" s="8" t="s">
        <v>91</v>
      </c>
      <c r="D3754" s="8"/>
      <c r="E3754" s="9"/>
      <c r="F3754" s="11" t="s">
        <v>5768</v>
      </c>
      <c r="G3754" s="11">
        <v>1019132</v>
      </c>
      <c r="H3754" s="11" t="s">
        <v>566</v>
      </c>
      <c r="I3754" s="12" t="s">
        <v>567</v>
      </c>
      <c r="J3754" s="11" t="s">
        <v>31</v>
      </c>
      <c r="K3754" s="11" t="s">
        <v>568</v>
      </c>
      <c r="L3754" s="13">
        <v>200</v>
      </c>
      <c r="M3754" s="14">
        <v>7255</v>
      </c>
      <c r="N3754" s="15">
        <v>45677</v>
      </c>
      <c r="O3754" s="68" t="s">
        <v>3782</v>
      </c>
      <c r="P3754" s="8" t="s">
        <v>85</v>
      </c>
      <c r="Q3754" s="8" t="s">
        <v>34</v>
      </c>
      <c r="R3754" s="8" t="s">
        <v>31</v>
      </c>
      <c r="S3754" s="8" t="s">
        <v>31</v>
      </c>
      <c r="T3754" s="23" t="s">
        <v>31</v>
      </c>
      <c r="U3754" s="8" t="s">
        <v>35</v>
      </c>
      <c r="V3754" s="17">
        <v>120</v>
      </c>
      <c r="W3754" s="17">
        <v>113</v>
      </c>
      <c r="X3754" s="17">
        <v>1.6</v>
      </c>
      <c r="Y3754" s="18">
        <v>1</v>
      </c>
      <c r="Z3754" s="33"/>
      <c r="AA3754" s="33">
        <v>0</v>
      </c>
      <c r="AB3754" s="70">
        <v>234</v>
      </c>
      <c r="AC3754" s="70">
        <v>65</v>
      </c>
      <c r="AD3754" s="33" t="s">
        <v>724</v>
      </c>
      <c r="AE3754" s="289">
        <v>1</v>
      </c>
      <c r="AG3754" s="338">
        <f t="shared" si="83"/>
        <v>234</v>
      </c>
      <c r="AH3754" s="338">
        <f t="shared" si="84"/>
        <v>234</v>
      </c>
      <c r="AI3754" s="338">
        <f t="shared" si="85"/>
        <v>46800</v>
      </c>
    </row>
    <row r="3755" spans="1:35">
      <c r="A3755" s="103">
        <v>45693</v>
      </c>
      <c r="B3755" s="20" t="s">
        <v>39</v>
      </c>
      <c r="C3755" s="8" t="s">
        <v>91</v>
      </c>
      <c r="D3755" s="19"/>
      <c r="E3755" s="302"/>
      <c r="F3755" s="11" t="s">
        <v>5422</v>
      </c>
      <c r="G3755" s="11">
        <v>1023234</v>
      </c>
      <c r="H3755" s="11" t="s">
        <v>4787</v>
      </c>
      <c r="I3755" s="12" t="s">
        <v>2033</v>
      </c>
      <c r="J3755" s="11" t="s">
        <v>31</v>
      </c>
      <c r="K3755" s="11" t="s">
        <v>4794</v>
      </c>
      <c r="L3755" s="47">
        <v>10</v>
      </c>
      <c r="M3755" s="14">
        <v>8099</v>
      </c>
      <c r="N3755" s="15">
        <v>45630</v>
      </c>
      <c r="O3755" s="68" t="s">
        <v>3782</v>
      </c>
      <c r="P3755" s="8" t="s">
        <v>85</v>
      </c>
      <c r="Q3755" s="8" t="s">
        <v>115</v>
      </c>
      <c r="R3755" s="8" t="s">
        <v>31</v>
      </c>
      <c r="S3755" s="8" t="s">
        <v>31</v>
      </c>
      <c r="T3755" s="31" t="s">
        <v>5165</v>
      </c>
      <c r="U3755" s="82" t="s">
        <v>4837</v>
      </c>
      <c r="V3755" s="17">
        <v>450</v>
      </c>
      <c r="W3755" s="17">
        <v>169.8</v>
      </c>
      <c r="X3755" s="17">
        <v>1.6</v>
      </c>
      <c r="Y3755" s="18">
        <v>1</v>
      </c>
      <c r="AA3755" s="33">
        <v>0</v>
      </c>
      <c r="AB3755" s="70">
        <v>839</v>
      </c>
      <c r="AC3755" s="70">
        <v>51</v>
      </c>
      <c r="AD3755" s="33" t="s">
        <v>688</v>
      </c>
      <c r="AE3755" s="289">
        <v>2</v>
      </c>
      <c r="AF3755" s="70" t="s">
        <v>5160</v>
      </c>
      <c r="AG3755" s="338">
        <f t="shared" si="83"/>
        <v>839</v>
      </c>
      <c r="AH3755" s="338">
        <f t="shared" si="84"/>
        <v>839</v>
      </c>
      <c r="AI3755" s="338">
        <f t="shared" si="85"/>
        <v>8390</v>
      </c>
    </row>
    <row r="3756" spans="1:35">
      <c r="A3756" s="103">
        <v>45693</v>
      </c>
      <c r="B3756" s="20" t="s">
        <v>39</v>
      </c>
      <c r="C3756" s="8" t="s">
        <v>91</v>
      </c>
      <c r="D3756" s="19"/>
      <c r="E3756" s="302"/>
      <c r="F3756" s="11" t="s">
        <v>5422</v>
      </c>
      <c r="G3756" s="11">
        <v>1023234</v>
      </c>
      <c r="H3756" s="11" t="s">
        <v>4787</v>
      </c>
      <c r="I3756" s="12" t="s">
        <v>2035</v>
      </c>
      <c r="J3756" s="11" t="s">
        <v>31</v>
      </c>
      <c r="K3756" s="11" t="s">
        <v>4795</v>
      </c>
      <c r="L3756" s="47">
        <v>10</v>
      </c>
      <c r="M3756" s="14">
        <v>8100</v>
      </c>
      <c r="N3756" s="15">
        <v>45630</v>
      </c>
      <c r="O3756" s="68" t="s">
        <v>3782</v>
      </c>
      <c r="P3756" s="8" t="s">
        <v>85</v>
      </c>
      <c r="Q3756" s="8" t="s">
        <v>115</v>
      </c>
      <c r="R3756" s="8" t="s">
        <v>31</v>
      </c>
      <c r="S3756" s="8" t="s">
        <v>31</v>
      </c>
      <c r="T3756" s="31" t="s">
        <v>5165</v>
      </c>
      <c r="U3756" s="82" t="s">
        <v>4837</v>
      </c>
      <c r="V3756" s="17">
        <v>450</v>
      </c>
      <c r="W3756" s="17">
        <v>321.8</v>
      </c>
      <c r="X3756" s="17">
        <v>1.6</v>
      </c>
      <c r="Y3756" s="18">
        <v>1</v>
      </c>
      <c r="AA3756" s="33">
        <v>0</v>
      </c>
      <c r="AB3756" s="70">
        <v>1674</v>
      </c>
      <c r="AC3756" s="70">
        <v>51</v>
      </c>
      <c r="AD3756" s="33" t="s">
        <v>688</v>
      </c>
      <c r="AE3756" s="289">
        <v>2</v>
      </c>
      <c r="AF3756" s="70" t="s">
        <v>5160</v>
      </c>
      <c r="AG3756" s="338">
        <f t="shared" si="83"/>
        <v>1674</v>
      </c>
      <c r="AH3756" s="338">
        <f t="shared" si="84"/>
        <v>1674</v>
      </c>
      <c r="AI3756" s="338">
        <f t="shared" si="85"/>
        <v>16740</v>
      </c>
    </row>
    <row r="3757" spans="1:35">
      <c r="A3757" s="103">
        <v>45693</v>
      </c>
      <c r="B3757" s="7" t="s">
        <v>29</v>
      </c>
      <c r="C3757" s="86" t="s">
        <v>1324</v>
      </c>
      <c r="D3757" s="8"/>
      <c r="E3757" s="9"/>
      <c r="F3757" s="6" t="s">
        <v>5726</v>
      </c>
      <c r="G3757" s="25">
        <v>1025917</v>
      </c>
      <c r="H3757" s="11" t="s">
        <v>1525</v>
      </c>
      <c r="I3757" s="12" t="s">
        <v>59</v>
      </c>
      <c r="J3757" s="11" t="s">
        <v>771</v>
      </c>
      <c r="K3757" s="11" t="s">
        <v>1352</v>
      </c>
      <c r="L3757" s="13">
        <v>30</v>
      </c>
      <c r="M3757" s="14">
        <v>8770</v>
      </c>
      <c r="N3757" s="15">
        <v>45645</v>
      </c>
      <c r="O3757" s="68" t="s">
        <v>3782</v>
      </c>
      <c r="P3757" s="8" t="s">
        <v>33</v>
      </c>
      <c r="Q3757" s="8" t="s">
        <v>34</v>
      </c>
      <c r="R3757" s="8" t="s">
        <v>31</v>
      </c>
      <c r="S3757" s="8" t="s">
        <v>31</v>
      </c>
      <c r="T3757" s="23" t="s">
        <v>31</v>
      </c>
      <c r="U3757" s="8" t="s">
        <v>35</v>
      </c>
      <c r="V3757" s="17">
        <v>195</v>
      </c>
      <c r="W3757" s="17">
        <v>133.5</v>
      </c>
      <c r="X3757" s="17">
        <v>1.6</v>
      </c>
      <c r="Y3757" s="18">
        <v>1</v>
      </c>
      <c r="Z3757" s="33" t="s">
        <v>1018</v>
      </c>
      <c r="AA3757" s="370">
        <v>415</v>
      </c>
      <c r="AB3757" s="370">
        <v>168</v>
      </c>
      <c r="AC3757" s="370">
        <v>94</v>
      </c>
      <c r="AD3757" s="33" t="s">
        <v>724</v>
      </c>
      <c r="AE3757" s="289">
        <v>1</v>
      </c>
      <c r="AG3757" s="338">
        <f t="shared" si="83"/>
        <v>583</v>
      </c>
      <c r="AH3757" s="338">
        <f t="shared" si="84"/>
        <v>583</v>
      </c>
      <c r="AI3757" s="338">
        <f t="shared" si="85"/>
        <v>17490</v>
      </c>
    </row>
    <row r="3758" spans="1:35">
      <c r="A3758" s="103">
        <v>45693</v>
      </c>
      <c r="B3758" s="7" t="s">
        <v>29</v>
      </c>
      <c r="C3758" s="8" t="s">
        <v>91</v>
      </c>
      <c r="D3758" s="8"/>
      <c r="E3758" s="9"/>
      <c r="F3758" s="6" t="s">
        <v>5726</v>
      </c>
      <c r="G3758" s="25">
        <v>1025917</v>
      </c>
      <c r="H3758" s="11" t="s">
        <v>1525</v>
      </c>
      <c r="I3758" s="12" t="s">
        <v>2570</v>
      </c>
      <c r="J3758" s="11" t="s">
        <v>771</v>
      </c>
      <c r="K3758" s="10" t="s">
        <v>3800</v>
      </c>
      <c r="L3758" s="13">
        <v>30</v>
      </c>
      <c r="M3758" s="14" t="s">
        <v>61</v>
      </c>
      <c r="N3758" s="15">
        <v>45645</v>
      </c>
      <c r="O3758" s="68" t="s">
        <v>3782</v>
      </c>
      <c r="P3758" s="8" t="s">
        <v>33</v>
      </c>
      <c r="Q3758" s="8" t="s">
        <v>34</v>
      </c>
      <c r="R3758" s="8" t="s">
        <v>31</v>
      </c>
      <c r="S3758" s="8" t="s">
        <v>31</v>
      </c>
      <c r="T3758" s="23" t="s">
        <v>31</v>
      </c>
      <c r="U3758" s="8" t="s">
        <v>35</v>
      </c>
      <c r="V3758" s="17">
        <v>195</v>
      </c>
      <c r="W3758" s="17">
        <v>133.5</v>
      </c>
      <c r="X3758" s="17">
        <v>1.6</v>
      </c>
      <c r="Y3758" s="18">
        <v>1</v>
      </c>
      <c r="Z3758" s="33" t="s">
        <v>1016</v>
      </c>
      <c r="AA3758" s="370"/>
      <c r="AB3758" s="370"/>
      <c r="AC3758" s="370"/>
      <c r="AD3758" s="33" t="s">
        <v>724</v>
      </c>
      <c r="AE3758" s="289">
        <v>1</v>
      </c>
      <c r="AG3758" s="338">
        <f t="shared" si="83"/>
        <v>0</v>
      </c>
      <c r="AH3758" s="338">
        <f t="shared" si="84"/>
        <v>0</v>
      </c>
      <c r="AI3758" s="338">
        <f t="shared" si="85"/>
        <v>0</v>
      </c>
    </row>
    <row r="3759" spans="1:35">
      <c r="A3759" s="103">
        <v>45694</v>
      </c>
      <c r="B3759" s="20" t="s">
        <v>39</v>
      </c>
      <c r="C3759" s="8" t="s">
        <v>91</v>
      </c>
      <c r="D3759" s="19"/>
      <c r="E3759" s="302"/>
      <c r="F3759" s="11" t="s">
        <v>5422</v>
      </c>
      <c r="G3759" s="11">
        <v>1023234</v>
      </c>
      <c r="H3759" s="11" t="s">
        <v>4787</v>
      </c>
      <c r="I3759" s="12" t="s">
        <v>2028</v>
      </c>
      <c r="J3759" s="11" t="s">
        <v>31</v>
      </c>
      <c r="K3759" s="11" t="s">
        <v>4796</v>
      </c>
      <c r="L3759" s="47">
        <v>10</v>
      </c>
      <c r="M3759" s="14">
        <v>8183</v>
      </c>
      <c r="N3759" s="15">
        <v>45630</v>
      </c>
      <c r="O3759" s="68" t="s">
        <v>3782</v>
      </c>
      <c r="P3759" s="8" t="s">
        <v>85</v>
      </c>
      <c r="Q3759" s="8" t="s">
        <v>115</v>
      </c>
      <c r="R3759" s="8" t="s">
        <v>31</v>
      </c>
      <c r="S3759" s="8" t="s">
        <v>31</v>
      </c>
      <c r="T3759" s="31" t="s">
        <v>5165</v>
      </c>
      <c r="U3759" s="82" t="s">
        <v>4837</v>
      </c>
      <c r="V3759" s="17">
        <v>450</v>
      </c>
      <c r="W3759" s="17">
        <v>346.9</v>
      </c>
      <c r="X3759" s="17">
        <v>1.6</v>
      </c>
      <c r="Y3759" s="18">
        <v>1</v>
      </c>
      <c r="AA3759" s="33">
        <v>0</v>
      </c>
      <c r="AB3759" s="70">
        <v>1670</v>
      </c>
      <c r="AC3759" s="70">
        <v>51</v>
      </c>
      <c r="AD3759" s="33" t="s">
        <v>688</v>
      </c>
      <c r="AE3759" s="289">
        <v>2</v>
      </c>
      <c r="AF3759" s="70" t="s">
        <v>5160</v>
      </c>
      <c r="AG3759" s="338">
        <f t="shared" si="83"/>
        <v>1670</v>
      </c>
      <c r="AH3759" s="338">
        <f t="shared" si="84"/>
        <v>1670</v>
      </c>
      <c r="AI3759" s="338">
        <f t="shared" si="85"/>
        <v>16700</v>
      </c>
    </row>
    <row r="3760" spans="1:35">
      <c r="A3760" s="103">
        <v>45694</v>
      </c>
      <c r="B3760" s="20" t="s">
        <v>39</v>
      </c>
      <c r="C3760" s="8" t="s">
        <v>91</v>
      </c>
      <c r="D3760" s="19"/>
      <c r="E3760" s="302"/>
      <c r="F3760" s="11" t="s">
        <v>5422</v>
      </c>
      <c r="G3760" s="11">
        <v>1023234</v>
      </c>
      <c r="H3760" s="11" t="s">
        <v>4787</v>
      </c>
      <c r="I3760" s="12" t="s">
        <v>2032</v>
      </c>
      <c r="J3760" s="11" t="s">
        <v>4788</v>
      </c>
      <c r="K3760" s="259" t="s">
        <v>4789</v>
      </c>
      <c r="L3760" s="47">
        <v>10</v>
      </c>
      <c r="M3760" s="14">
        <v>8184</v>
      </c>
      <c r="N3760" s="15">
        <v>45630</v>
      </c>
      <c r="O3760" s="68" t="s">
        <v>3782</v>
      </c>
      <c r="P3760" s="8" t="s">
        <v>85</v>
      </c>
      <c r="Q3760" s="8" t="s">
        <v>115</v>
      </c>
      <c r="R3760" s="8" t="s">
        <v>31</v>
      </c>
      <c r="S3760" s="8" t="s">
        <v>31</v>
      </c>
      <c r="T3760" s="31" t="s">
        <v>5165</v>
      </c>
      <c r="U3760" s="82" t="s">
        <v>4837</v>
      </c>
      <c r="V3760" s="378">
        <v>374</v>
      </c>
      <c r="W3760" s="378">
        <v>450</v>
      </c>
      <c r="X3760" s="378">
        <v>1.6</v>
      </c>
      <c r="Y3760" s="18">
        <v>1</v>
      </c>
      <c r="Z3760" s="33" t="s">
        <v>987</v>
      </c>
      <c r="AA3760" s="372">
        <v>0</v>
      </c>
      <c r="AB3760" s="372">
        <v>1189</v>
      </c>
      <c r="AC3760" s="371">
        <v>51</v>
      </c>
      <c r="AD3760" s="33" t="s">
        <v>688</v>
      </c>
      <c r="AE3760" s="377">
        <v>2</v>
      </c>
      <c r="AF3760" s="70" t="s">
        <v>5160</v>
      </c>
      <c r="AG3760" s="338">
        <f t="shared" si="83"/>
        <v>1189</v>
      </c>
      <c r="AH3760" s="338">
        <f t="shared" si="84"/>
        <v>1189</v>
      </c>
      <c r="AI3760" s="338">
        <f t="shared" si="85"/>
        <v>11890</v>
      </c>
    </row>
    <row r="3761" spans="1:35">
      <c r="A3761" s="103">
        <v>45694</v>
      </c>
      <c r="B3761" s="20" t="s">
        <v>39</v>
      </c>
      <c r="C3761" s="8" t="s">
        <v>91</v>
      </c>
      <c r="D3761" s="19"/>
      <c r="E3761" s="302"/>
      <c r="F3761" s="11" t="s">
        <v>5422</v>
      </c>
      <c r="G3761" s="11">
        <v>1023234</v>
      </c>
      <c r="H3761" s="11" t="s">
        <v>4787</v>
      </c>
      <c r="I3761" s="12" t="s">
        <v>4188</v>
      </c>
      <c r="J3761" s="11" t="s">
        <v>4788</v>
      </c>
      <c r="K3761" s="259" t="s">
        <v>4790</v>
      </c>
      <c r="L3761" s="47">
        <v>10</v>
      </c>
      <c r="M3761" s="14">
        <v>7624</v>
      </c>
      <c r="N3761" s="15">
        <v>45630</v>
      </c>
      <c r="O3761" s="68" t="s">
        <v>3782</v>
      </c>
      <c r="P3761" s="8" t="s">
        <v>85</v>
      </c>
      <c r="Q3761" s="8" t="s">
        <v>115</v>
      </c>
      <c r="R3761" s="8" t="s">
        <v>31</v>
      </c>
      <c r="S3761" s="8" t="s">
        <v>31</v>
      </c>
      <c r="T3761" s="31" t="s">
        <v>5165</v>
      </c>
      <c r="U3761" s="82" t="s">
        <v>4837</v>
      </c>
      <c r="V3761" s="378"/>
      <c r="W3761" s="378"/>
      <c r="X3761" s="378"/>
      <c r="Y3761" s="18">
        <v>1</v>
      </c>
      <c r="Z3761" s="33" t="s">
        <v>990</v>
      </c>
      <c r="AA3761" s="372"/>
      <c r="AB3761" s="372"/>
      <c r="AC3761" s="371"/>
      <c r="AD3761" s="33" t="s">
        <v>688</v>
      </c>
      <c r="AE3761" s="377"/>
      <c r="AF3761" s="70" t="s">
        <v>5160</v>
      </c>
      <c r="AG3761" s="338">
        <f t="shared" ref="AG3761:AG3778" si="86">SUM(AA3761:AB3761)</f>
        <v>0</v>
      </c>
      <c r="AH3761" s="338">
        <f t="shared" ref="AH3761:AH3778" si="87">QUOTIENT(AG3761,Y3761)</f>
        <v>0</v>
      </c>
      <c r="AI3761" s="338">
        <f t="shared" ref="AI3761:AI3778" si="88">SUMPRODUCT(AH3761,L3761)</f>
        <v>0</v>
      </c>
    </row>
    <row r="3762" spans="1:35">
      <c r="A3762" s="103">
        <v>45694</v>
      </c>
      <c r="B3762" s="20" t="s">
        <v>39</v>
      </c>
      <c r="C3762" s="8" t="s">
        <v>91</v>
      </c>
      <c r="D3762" s="19"/>
      <c r="E3762" s="302"/>
      <c r="F3762" s="11" t="s">
        <v>5422</v>
      </c>
      <c r="G3762" s="11">
        <v>1023234</v>
      </c>
      <c r="H3762" s="11" t="s">
        <v>4787</v>
      </c>
      <c r="I3762" s="12" t="s">
        <v>3805</v>
      </c>
      <c r="J3762" s="11" t="s">
        <v>4788</v>
      </c>
      <c r="K3762" s="259" t="s">
        <v>4791</v>
      </c>
      <c r="L3762" s="47">
        <v>10</v>
      </c>
      <c r="M3762" s="14">
        <v>7626</v>
      </c>
      <c r="N3762" s="15">
        <v>45630</v>
      </c>
      <c r="O3762" s="68" t="s">
        <v>3782</v>
      </c>
      <c r="P3762" s="8" t="s">
        <v>85</v>
      </c>
      <c r="Q3762" s="8" t="s">
        <v>115</v>
      </c>
      <c r="R3762" s="8" t="s">
        <v>31</v>
      </c>
      <c r="S3762" s="8" t="s">
        <v>31</v>
      </c>
      <c r="T3762" s="31" t="s">
        <v>5165</v>
      </c>
      <c r="U3762" s="82" t="s">
        <v>4837</v>
      </c>
      <c r="V3762" s="378"/>
      <c r="W3762" s="378"/>
      <c r="X3762" s="378"/>
      <c r="Y3762" s="18">
        <v>1</v>
      </c>
      <c r="Z3762" s="33" t="s">
        <v>985</v>
      </c>
      <c r="AA3762" s="372"/>
      <c r="AB3762" s="372"/>
      <c r="AC3762" s="371"/>
      <c r="AD3762" s="33" t="s">
        <v>688</v>
      </c>
      <c r="AE3762" s="377"/>
      <c r="AF3762" s="70" t="s">
        <v>5160</v>
      </c>
      <c r="AG3762" s="338">
        <f t="shared" si="86"/>
        <v>0</v>
      </c>
      <c r="AH3762" s="338">
        <f t="shared" si="87"/>
        <v>0</v>
      </c>
      <c r="AI3762" s="338">
        <f t="shared" si="88"/>
        <v>0</v>
      </c>
    </row>
    <row r="3763" spans="1:35">
      <c r="A3763" s="103">
        <v>45694</v>
      </c>
      <c r="B3763" s="20" t="s">
        <v>39</v>
      </c>
      <c r="C3763" s="8" t="s">
        <v>91</v>
      </c>
      <c r="D3763" s="71"/>
      <c r="E3763" s="302"/>
      <c r="F3763" s="11" t="s">
        <v>5422</v>
      </c>
      <c r="G3763" s="11">
        <v>1023234</v>
      </c>
      <c r="H3763" s="11" t="s">
        <v>4787</v>
      </c>
      <c r="I3763" s="12" t="s">
        <v>3806</v>
      </c>
      <c r="J3763" s="11" t="s">
        <v>4788</v>
      </c>
      <c r="K3763" s="259" t="s">
        <v>4792</v>
      </c>
      <c r="L3763" s="47">
        <v>10</v>
      </c>
      <c r="M3763" s="14">
        <v>7627</v>
      </c>
      <c r="N3763" s="15">
        <v>45630</v>
      </c>
      <c r="O3763" s="68" t="s">
        <v>3782</v>
      </c>
      <c r="P3763" s="8" t="s">
        <v>85</v>
      </c>
      <c r="Q3763" s="8" t="s">
        <v>115</v>
      </c>
      <c r="R3763" s="8" t="s">
        <v>31</v>
      </c>
      <c r="S3763" s="8" t="s">
        <v>31</v>
      </c>
      <c r="T3763" s="31" t="s">
        <v>5165</v>
      </c>
      <c r="U3763" s="82" t="s">
        <v>4837</v>
      </c>
      <c r="V3763" s="378"/>
      <c r="W3763" s="378"/>
      <c r="X3763" s="378"/>
      <c r="Y3763" s="18">
        <v>1</v>
      </c>
      <c r="Z3763" s="33" t="s">
        <v>991</v>
      </c>
      <c r="AA3763" s="372"/>
      <c r="AB3763" s="372"/>
      <c r="AC3763" s="371"/>
      <c r="AD3763" s="33" t="s">
        <v>688</v>
      </c>
      <c r="AE3763" s="377"/>
      <c r="AF3763" s="70" t="s">
        <v>5160</v>
      </c>
      <c r="AG3763" s="338">
        <f t="shared" si="86"/>
        <v>0</v>
      </c>
      <c r="AH3763" s="338">
        <f t="shared" si="87"/>
        <v>0</v>
      </c>
      <c r="AI3763" s="338">
        <f t="shared" si="88"/>
        <v>0</v>
      </c>
    </row>
    <row r="3764" spans="1:35">
      <c r="A3764" s="103">
        <v>45694</v>
      </c>
      <c r="B3764" s="7" t="s">
        <v>29</v>
      </c>
      <c r="C3764" s="8" t="s">
        <v>91</v>
      </c>
      <c r="D3764" s="8"/>
      <c r="E3764" s="9"/>
      <c r="F3764" s="11" t="s">
        <v>5726</v>
      </c>
      <c r="G3764" s="11">
        <v>1025917</v>
      </c>
      <c r="H3764" s="11" t="s">
        <v>1525</v>
      </c>
      <c r="I3764" s="12" t="s">
        <v>48</v>
      </c>
      <c r="J3764" s="11" t="s">
        <v>31</v>
      </c>
      <c r="K3764" s="11" t="s">
        <v>116</v>
      </c>
      <c r="L3764" s="13">
        <v>10</v>
      </c>
      <c r="M3764" s="14">
        <v>5108</v>
      </c>
      <c r="N3764" s="15">
        <v>45645</v>
      </c>
      <c r="O3764" s="68" t="s">
        <v>3782</v>
      </c>
      <c r="P3764" s="8" t="s">
        <v>85</v>
      </c>
      <c r="Q3764" s="8" t="s">
        <v>34</v>
      </c>
      <c r="R3764" s="8" t="s">
        <v>31</v>
      </c>
      <c r="S3764" s="8" t="s">
        <v>31</v>
      </c>
      <c r="T3764" s="23" t="s">
        <v>31</v>
      </c>
      <c r="U3764" s="8" t="s">
        <v>35</v>
      </c>
      <c r="V3764" s="17">
        <v>253</v>
      </c>
      <c r="W3764" s="17">
        <v>160</v>
      </c>
      <c r="X3764" s="17">
        <v>1.6</v>
      </c>
      <c r="Y3764" s="18">
        <v>2</v>
      </c>
      <c r="Z3764" s="33" t="s">
        <v>2707</v>
      </c>
      <c r="AA3764" s="33">
        <v>0</v>
      </c>
      <c r="AB3764" s="33">
        <v>130</v>
      </c>
      <c r="AC3764" s="33">
        <v>23</v>
      </c>
      <c r="AD3764" s="33" t="s">
        <v>724</v>
      </c>
      <c r="AE3764" s="289">
        <v>1</v>
      </c>
      <c r="AG3764" s="338">
        <f t="shared" si="86"/>
        <v>130</v>
      </c>
      <c r="AH3764" s="338">
        <f t="shared" si="87"/>
        <v>65</v>
      </c>
      <c r="AI3764" s="338">
        <f t="shared" si="88"/>
        <v>650</v>
      </c>
    </row>
    <row r="3765" spans="1:35">
      <c r="A3765" s="103">
        <v>45695</v>
      </c>
      <c r="B3765" s="20" t="s">
        <v>108</v>
      </c>
      <c r="C3765" s="8" t="s">
        <v>91</v>
      </c>
      <c r="D3765" s="71"/>
      <c r="E3765" s="97" t="s">
        <v>1662</v>
      </c>
      <c r="F3765" s="25" t="s">
        <v>5671</v>
      </c>
      <c r="G3765" s="11">
        <v>1023233</v>
      </c>
      <c r="H3765" s="25" t="s">
        <v>3795</v>
      </c>
      <c r="I3765" s="12" t="s">
        <v>1467</v>
      </c>
      <c r="J3765" s="11" t="s">
        <v>31</v>
      </c>
      <c r="K3765" s="11" t="s">
        <v>3797</v>
      </c>
      <c r="L3765" s="13">
        <v>5</v>
      </c>
      <c r="M3765" s="14">
        <v>8181</v>
      </c>
      <c r="N3765" s="15">
        <v>45649</v>
      </c>
      <c r="O3765" s="68" t="s">
        <v>3782</v>
      </c>
      <c r="P3765" s="8" t="s">
        <v>113</v>
      </c>
      <c r="Q3765" s="8" t="s">
        <v>115</v>
      </c>
      <c r="R3765" s="8" t="s">
        <v>31</v>
      </c>
      <c r="S3765" s="8" t="s">
        <v>31</v>
      </c>
      <c r="T3765" s="31" t="s">
        <v>5219</v>
      </c>
      <c r="U3765" s="82" t="s">
        <v>4837</v>
      </c>
      <c r="V3765" s="17">
        <v>422.5</v>
      </c>
      <c r="W3765" s="17">
        <v>330</v>
      </c>
      <c r="X3765" s="17">
        <v>1.6</v>
      </c>
      <c r="Y3765" s="18">
        <v>1</v>
      </c>
      <c r="Z3765" s="33"/>
      <c r="AA3765" s="72">
        <v>0</v>
      </c>
      <c r="AB3765" s="72">
        <v>1299</v>
      </c>
      <c r="AC3765" s="33">
        <v>45</v>
      </c>
      <c r="AD3765" s="33" t="s">
        <v>724</v>
      </c>
      <c r="AE3765" s="289">
        <v>1.5</v>
      </c>
      <c r="AF3765" s="70" t="s">
        <v>5160</v>
      </c>
      <c r="AG3765" s="338">
        <f t="shared" si="86"/>
        <v>1299</v>
      </c>
      <c r="AH3765" s="338">
        <f t="shared" si="87"/>
        <v>1299</v>
      </c>
      <c r="AI3765" s="338">
        <f t="shared" si="88"/>
        <v>6495</v>
      </c>
    </row>
    <row r="3766" spans="1:35">
      <c r="A3766" s="103">
        <v>45695</v>
      </c>
      <c r="B3766" s="20" t="s">
        <v>39</v>
      </c>
      <c r="C3766" s="8" t="s">
        <v>91</v>
      </c>
      <c r="D3766" s="71"/>
      <c r="E3766" s="97" t="s">
        <v>1662</v>
      </c>
      <c r="F3766" s="25" t="s">
        <v>5671</v>
      </c>
      <c r="G3766" s="11">
        <v>1023233</v>
      </c>
      <c r="H3766" s="25" t="s">
        <v>3795</v>
      </c>
      <c r="I3766" s="12" t="s">
        <v>2428</v>
      </c>
      <c r="J3766" s="11" t="s">
        <v>4191</v>
      </c>
      <c r="K3766" s="11" t="s">
        <v>3798</v>
      </c>
      <c r="L3766" s="13">
        <v>5</v>
      </c>
      <c r="M3766" s="14">
        <v>8182</v>
      </c>
      <c r="N3766" s="15">
        <v>45649</v>
      </c>
      <c r="O3766" s="68" t="s">
        <v>3782</v>
      </c>
      <c r="P3766" s="8" t="s">
        <v>113</v>
      </c>
      <c r="Q3766" s="8" t="s">
        <v>115</v>
      </c>
      <c r="R3766" s="8" t="s">
        <v>31</v>
      </c>
      <c r="S3766" s="8" t="s">
        <v>31</v>
      </c>
      <c r="T3766" s="31" t="s">
        <v>5219</v>
      </c>
      <c r="U3766" s="82" t="s">
        <v>4837</v>
      </c>
      <c r="V3766" s="17">
        <v>358</v>
      </c>
      <c r="W3766" s="17">
        <v>330</v>
      </c>
      <c r="X3766" s="17">
        <v>1.6</v>
      </c>
      <c r="Y3766" s="18">
        <v>1</v>
      </c>
      <c r="Z3766" s="33" t="s">
        <v>985</v>
      </c>
      <c r="AA3766" s="372">
        <v>0</v>
      </c>
      <c r="AB3766" s="372">
        <v>708</v>
      </c>
      <c r="AC3766" s="372">
        <v>45</v>
      </c>
      <c r="AD3766" s="33" t="s">
        <v>688</v>
      </c>
      <c r="AE3766" s="289">
        <v>1.5</v>
      </c>
      <c r="AF3766" s="70" t="s">
        <v>5160</v>
      </c>
      <c r="AG3766" s="338">
        <f t="shared" si="86"/>
        <v>708</v>
      </c>
      <c r="AH3766" s="338">
        <f t="shared" si="87"/>
        <v>708</v>
      </c>
      <c r="AI3766" s="338">
        <f t="shared" si="88"/>
        <v>3540</v>
      </c>
    </row>
    <row r="3767" spans="1:35">
      <c r="A3767" s="103">
        <v>45695</v>
      </c>
      <c r="B3767" s="20" t="s">
        <v>39</v>
      </c>
      <c r="C3767" s="8" t="s">
        <v>91</v>
      </c>
      <c r="D3767" s="71"/>
      <c r="E3767" s="97" t="s">
        <v>1662</v>
      </c>
      <c r="F3767" s="25" t="s">
        <v>5671</v>
      </c>
      <c r="G3767" s="11">
        <v>1023233</v>
      </c>
      <c r="H3767" s="25" t="s">
        <v>3795</v>
      </c>
      <c r="I3767" s="12" t="s">
        <v>4188</v>
      </c>
      <c r="J3767" s="11" t="s">
        <v>4191</v>
      </c>
      <c r="K3767" s="11" t="s">
        <v>4187</v>
      </c>
      <c r="L3767" s="13">
        <v>5</v>
      </c>
      <c r="M3767" s="14">
        <v>7624</v>
      </c>
      <c r="N3767" s="15">
        <v>45649</v>
      </c>
      <c r="O3767" s="68" t="s">
        <v>3782</v>
      </c>
      <c r="P3767" s="8" t="s">
        <v>113</v>
      </c>
      <c r="Q3767" s="8" t="s">
        <v>115</v>
      </c>
      <c r="R3767" s="8" t="s">
        <v>31</v>
      </c>
      <c r="S3767" s="8" t="s">
        <v>31</v>
      </c>
      <c r="T3767" s="31" t="s">
        <v>5219</v>
      </c>
      <c r="U3767" s="82" t="s">
        <v>4837</v>
      </c>
      <c r="V3767" s="17">
        <v>358</v>
      </c>
      <c r="W3767" s="17">
        <v>330</v>
      </c>
      <c r="X3767" s="17">
        <v>1.6</v>
      </c>
      <c r="Y3767" s="18">
        <v>1</v>
      </c>
      <c r="Z3767" s="33" t="s">
        <v>987</v>
      </c>
      <c r="AA3767" s="372"/>
      <c r="AB3767" s="372"/>
      <c r="AC3767" s="372"/>
      <c r="AD3767" s="33" t="s">
        <v>688</v>
      </c>
      <c r="AE3767" s="289">
        <v>1.5</v>
      </c>
      <c r="AF3767" s="70" t="s">
        <v>5160</v>
      </c>
      <c r="AG3767" s="338">
        <f t="shared" si="86"/>
        <v>0</v>
      </c>
      <c r="AH3767" s="338">
        <f t="shared" si="87"/>
        <v>0</v>
      </c>
      <c r="AI3767" s="338">
        <f t="shared" si="88"/>
        <v>0</v>
      </c>
    </row>
    <row r="3768" spans="1:35">
      <c r="A3768" s="103">
        <v>45695</v>
      </c>
      <c r="B3768" s="20" t="s">
        <v>39</v>
      </c>
      <c r="C3768" s="8" t="s">
        <v>91</v>
      </c>
      <c r="D3768" s="71"/>
      <c r="E3768" s="97" t="s">
        <v>1662</v>
      </c>
      <c r="F3768" s="25" t="s">
        <v>5671</v>
      </c>
      <c r="G3768" s="11">
        <v>1023233</v>
      </c>
      <c r="H3768" s="25" t="s">
        <v>3795</v>
      </c>
      <c r="I3768" s="12" t="s">
        <v>250</v>
      </c>
      <c r="J3768" s="11" t="s">
        <v>4191</v>
      </c>
      <c r="K3768" s="11" t="s">
        <v>4189</v>
      </c>
      <c r="L3768" s="13">
        <v>5</v>
      </c>
      <c r="M3768" s="14">
        <v>7626</v>
      </c>
      <c r="N3768" s="15">
        <v>45649</v>
      </c>
      <c r="O3768" s="68" t="s">
        <v>3782</v>
      </c>
      <c r="P3768" s="8" t="s">
        <v>113</v>
      </c>
      <c r="Q3768" s="8" t="s">
        <v>115</v>
      </c>
      <c r="R3768" s="8" t="s">
        <v>31</v>
      </c>
      <c r="S3768" s="8" t="s">
        <v>31</v>
      </c>
      <c r="T3768" s="31" t="s">
        <v>5219</v>
      </c>
      <c r="U3768" s="82" t="s">
        <v>4837</v>
      </c>
      <c r="V3768" s="17">
        <v>358</v>
      </c>
      <c r="W3768" s="17">
        <v>330</v>
      </c>
      <c r="X3768" s="17">
        <v>1.6</v>
      </c>
      <c r="Y3768" s="18">
        <v>1</v>
      </c>
      <c r="Z3768" s="33" t="s">
        <v>990</v>
      </c>
      <c r="AA3768" s="372"/>
      <c r="AB3768" s="372"/>
      <c r="AC3768" s="372"/>
      <c r="AD3768" s="33" t="s">
        <v>688</v>
      </c>
      <c r="AE3768" s="289">
        <v>1.5</v>
      </c>
      <c r="AF3768" s="70" t="s">
        <v>5160</v>
      </c>
      <c r="AG3768" s="338">
        <f t="shared" si="86"/>
        <v>0</v>
      </c>
      <c r="AH3768" s="338">
        <f t="shared" si="87"/>
        <v>0</v>
      </c>
      <c r="AI3768" s="338">
        <f t="shared" si="88"/>
        <v>0</v>
      </c>
    </row>
    <row r="3769" spans="1:35">
      <c r="A3769" s="103">
        <v>45695</v>
      </c>
      <c r="B3769" s="20" t="s">
        <v>39</v>
      </c>
      <c r="C3769" s="8" t="s">
        <v>91</v>
      </c>
      <c r="D3769" s="71"/>
      <c r="E3769" s="97" t="s">
        <v>1662</v>
      </c>
      <c r="F3769" s="25" t="s">
        <v>5671</v>
      </c>
      <c r="G3769" s="11">
        <v>1023233</v>
      </c>
      <c r="H3769" s="25" t="s">
        <v>3795</v>
      </c>
      <c r="I3769" s="12" t="s">
        <v>252</v>
      </c>
      <c r="J3769" s="11" t="s">
        <v>4191</v>
      </c>
      <c r="K3769" s="11" t="s">
        <v>4190</v>
      </c>
      <c r="L3769" s="13">
        <v>5</v>
      </c>
      <c r="M3769" s="14">
        <v>7627</v>
      </c>
      <c r="N3769" s="15">
        <v>45649</v>
      </c>
      <c r="O3769" s="68" t="s">
        <v>3782</v>
      </c>
      <c r="P3769" s="8" t="s">
        <v>113</v>
      </c>
      <c r="Q3769" s="8" t="s">
        <v>115</v>
      </c>
      <c r="R3769" s="8" t="s">
        <v>31</v>
      </c>
      <c r="S3769" s="8" t="s">
        <v>31</v>
      </c>
      <c r="T3769" s="31" t="s">
        <v>5219</v>
      </c>
      <c r="U3769" s="82" t="s">
        <v>4837</v>
      </c>
      <c r="V3769" s="17">
        <v>358</v>
      </c>
      <c r="W3769" s="17">
        <v>330</v>
      </c>
      <c r="X3769" s="17">
        <v>1.6</v>
      </c>
      <c r="Y3769" s="18">
        <v>1</v>
      </c>
      <c r="Z3769" s="33" t="s">
        <v>991</v>
      </c>
      <c r="AA3769" s="372"/>
      <c r="AB3769" s="372"/>
      <c r="AC3769" s="372"/>
      <c r="AD3769" s="33" t="s">
        <v>688</v>
      </c>
      <c r="AE3769" s="289">
        <v>1.5</v>
      </c>
      <c r="AF3769" s="70" t="s">
        <v>5160</v>
      </c>
      <c r="AG3769" s="338">
        <f t="shared" si="86"/>
        <v>0</v>
      </c>
      <c r="AH3769" s="338">
        <f t="shared" si="87"/>
        <v>0</v>
      </c>
      <c r="AI3769" s="338">
        <f t="shared" si="88"/>
        <v>0</v>
      </c>
    </row>
    <row r="3770" spans="1:35">
      <c r="A3770" s="103">
        <v>45695</v>
      </c>
      <c r="B3770" s="7" t="s">
        <v>29</v>
      </c>
      <c r="C3770" s="8" t="s">
        <v>91</v>
      </c>
      <c r="D3770" s="21" t="s">
        <v>5757</v>
      </c>
      <c r="E3770" s="9"/>
      <c r="F3770" s="25" t="s">
        <v>5756</v>
      </c>
      <c r="G3770" s="11">
        <v>1025269</v>
      </c>
      <c r="H3770" s="11" t="s">
        <v>1392</v>
      </c>
      <c r="I3770" s="12" t="s">
        <v>741</v>
      </c>
      <c r="J3770" s="11" t="s">
        <v>742</v>
      </c>
      <c r="K3770" s="11" t="s">
        <v>1793</v>
      </c>
      <c r="L3770" s="13">
        <v>60</v>
      </c>
      <c r="M3770" s="14">
        <v>2008</v>
      </c>
      <c r="N3770" s="15">
        <v>45671</v>
      </c>
      <c r="O3770" s="68" t="s">
        <v>3782</v>
      </c>
      <c r="P3770" s="8" t="s">
        <v>33</v>
      </c>
      <c r="Q3770" s="8" t="s">
        <v>34</v>
      </c>
      <c r="R3770" s="8" t="s">
        <v>31</v>
      </c>
      <c r="S3770" s="8" t="s">
        <v>31</v>
      </c>
      <c r="T3770" s="8" t="s">
        <v>31</v>
      </c>
      <c r="U3770" s="8" t="s">
        <v>35</v>
      </c>
      <c r="V3770" s="17">
        <v>197.5</v>
      </c>
      <c r="W3770" s="17">
        <v>94</v>
      </c>
      <c r="X3770" s="17">
        <v>1.6</v>
      </c>
      <c r="Y3770" s="18">
        <v>1</v>
      </c>
      <c r="Z3770" s="33" t="s">
        <v>1016</v>
      </c>
      <c r="AA3770" s="370">
        <v>155</v>
      </c>
      <c r="AB3770" s="370">
        <v>87</v>
      </c>
      <c r="AC3770" s="370">
        <v>20</v>
      </c>
      <c r="AD3770" s="33" t="s">
        <v>724</v>
      </c>
      <c r="AE3770" s="289">
        <v>1.5</v>
      </c>
      <c r="AF3770"/>
      <c r="AG3770" s="338">
        <f t="shared" si="86"/>
        <v>242</v>
      </c>
      <c r="AH3770" s="338">
        <f t="shared" si="87"/>
        <v>242</v>
      </c>
      <c r="AI3770" s="338">
        <f t="shared" si="88"/>
        <v>14520</v>
      </c>
    </row>
    <row r="3771" spans="1:35">
      <c r="A3771" s="103">
        <v>45695</v>
      </c>
      <c r="B3771" s="7" t="s">
        <v>29</v>
      </c>
      <c r="C3771" s="8" t="s">
        <v>91</v>
      </c>
      <c r="D3771" s="21" t="s">
        <v>5757</v>
      </c>
      <c r="E3771" s="9"/>
      <c r="F3771" s="25" t="s">
        <v>5756</v>
      </c>
      <c r="G3771" s="11">
        <v>1025269</v>
      </c>
      <c r="H3771" s="11" t="s">
        <v>1392</v>
      </c>
      <c r="I3771" s="12" t="s">
        <v>707</v>
      </c>
      <c r="J3771" s="11" t="s">
        <v>742</v>
      </c>
      <c r="K3771" s="11" t="s">
        <v>4313</v>
      </c>
      <c r="L3771" s="13">
        <v>60</v>
      </c>
      <c r="M3771" s="14">
        <v>6856</v>
      </c>
      <c r="N3771" s="15">
        <v>45671</v>
      </c>
      <c r="O3771" s="68" t="s">
        <v>3782</v>
      </c>
      <c r="P3771" s="8" t="s">
        <v>33</v>
      </c>
      <c r="Q3771" s="8" t="s">
        <v>34</v>
      </c>
      <c r="R3771" s="8" t="s">
        <v>31</v>
      </c>
      <c r="S3771" s="8" t="s">
        <v>31</v>
      </c>
      <c r="T3771" s="8" t="s">
        <v>31</v>
      </c>
      <c r="U3771" s="8" t="s">
        <v>35</v>
      </c>
      <c r="V3771" s="17">
        <v>197.5</v>
      </c>
      <c r="W3771" s="17">
        <v>94</v>
      </c>
      <c r="X3771" s="17">
        <v>1.6</v>
      </c>
      <c r="Y3771" s="18">
        <v>1</v>
      </c>
      <c r="Z3771" s="33" t="s">
        <v>1018</v>
      </c>
      <c r="AA3771" s="370"/>
      <c r="AB3771" s="370"/>
      <c r="AC3771" s="370"/>
      <c r="AD3771" s="33" t="s">
        <v>724</v>
      </c>
      <c r="AE3771" s="289">
        <v>1.5</v>
      </c>
      <c r="AF3771"/>
      <c r="AG3771" s="338">
        <f t="shared" si="86"/>
        <v>0</v>
      </c>
      <c r="AH3771" s="338">
        <f t="shared" si="87"/>
        <v>0</v>
      </c>
      <c r="AI3771" s="338">
        <f t="shared" si="88"/>
        <v>0</v>
      </c>
    </row>
    <row r="3772" spans="1:35">
      <c r="A3772" s="103">
        <v>45695</v>
      </c>
      <c r="B3772" s="7" t="s">
        <v>29</v>
      </c>
      <c r="C3772" s="8" t="s">
        <v>91</v>
      </c>
      <c r="D3772" s="21" t="s">
        <v>5757</v>
      </c>
      <c r="E3772" s="9"/>
      <c r="F3772" s="25" t="s">
        <v>5756</v>
      </c>
      <c r="G3772" s="11">
        <v>1025269</v>
      </c>
      <c r="H3772" s="11" t="s">
        <v>411</v>
      </c>
      <c r="I3772" s="12" t="s">
        <v>746</v>
      </c>
      <c r="J3772" s="11" t="s">
        <v>742</v>
      </c>
      <c r="K3772" s="11" t="s">
        <v>4314</v>
      </c>
      <c r="L3772" s="13">
        <v>60</v>
      </c>
      <c r="M3772" s="14">
        <v>6405</v>
      </c>
      <c r="N3772" s="15">
        <v>45671</v>
      </c>
      <c r="O3772" s="68" t="s">
        <v>3782</v>
      </c>
      <c r="P3772" s="8" t="s">
        <v>33</v>
      </c>
      <c r="Q3772" s="8" t="s">
        <v>34</v>
      </c>
      <c r="R3772" s="8" t="s">
        <v>31</v>
      </c>
      <c r="S3772" s="8" t="s">
        <v>31</v>
      </c>
      <c r="T3772" s="8" t="s">
        <v>31</v>
      </c>
      <c r="U3772" s="8" t="s">
        <v>35</v>
      </c>
      <c r="V3772" s="17">
        <v>197.5</v>
      </c>
      <c r="W3772" s="17">
        <v>94</v>
      </c>
      <c r="X3772" s="17">
        <v>1.6</v>
      </c>
      <c r="Y3772" s="18">
        <v>1</v>
      </c>
      <c r="Z3772" s="33" t="s">
        <v>1021</v>
      </c>
      <c r="AA3772" s="370"/>
      <c r="AB3772" s="370"/>
      <c r="AC3772" s="370"/>
      <c r="AD3772" s="33" t="s">
        <v>724</v>
      </c>
      <c r="AE3772" s="289">
        <v>1.5</v>
      </c>
      <c r="AF3772"/>
      <c r="AG3772" s="338">
        <f t="shared" si="86"/>
        <v>0</v>
      </c>
      <c r="AH3772" s="338">
        <f t="shared" si="87"/>
        <v>0</v>
      </c>
      <c r="AI3772" s="338">
        <f t="shared" si="88"/>
        <v>0</v>
      </c>
    </row>
    <row r="3773" spans="1:35">
      <c r="A3773" s="103">
        <v>45695</v>
      </c>
      <c r="B3773" s="20" t="s">
        <v>39</v>
      </c>
      <c r="C3773" s="8" t="s">
        <v>91</v>
      </c>
      <c r="D3773" s="303"/>
      <c r="F3773" s="11" t="s">
        <v>5569</v>
      </c>
      <c r="G3773" s="11"/>
      <c r="H3773" s="11" t="s">
        <v>6085</v>
      </c>
      <c r="I3773" s="12" t="s">
        <v>5575</v>
      </c>
      <c r="J3773" s="14" t="s">
        <v>31</v>
      </c>
      <c r="K3773" s="11" t="s">
        <v>5574</v>
      </c>
      <c r="L3773" s="66" t="s">
        <v>5747</v>
      </c>
      <c r="M3773" s="14" t="s">
        <v>5731</v>
      </c>
      <c r="N3773" s="15">
        <v>45692</v>
      </c>
      <c r="O3773" s="68" t="s">
        <v>3782</v>
      </c>
      <c r="P3773" s="8" t="s">
        <v>33</v>
      </c>
      <c r="Q3773" s="8" t="s">
        <v>115</v>
      </c>
      <c r="R3773" s="8" t="s">
        <v>31</v>
      </c>
      <c r="S3773" s="8" t="s">
        <v>31</v>
      </c>
      <c r="T3773" s="8" t="s">
        <v>31</v>
      </c>
      <c r="U3773" s="82" t="s">
        <v>4837</v>
      </c>
      <c r="V3773" s="17">
        <v>374</v>
      </c>
      <c r="W3773" s="17">
        <v>236</v>
      </c>
      <c r="X3773" s="17">
        <v>2.8</v>
      </c>
      <c r="Y3773" s="18">
        <v>1</v>
      </c>
      <c r="Z3773" s="18"/>
      <c r="AA3773" s="72">
        <v>1321</v>
      </c>
      <c r="AB3773" s="72">
        <v>1623</v>
      </c>
      <c r="AC3773" s="33">
        <v>228</v>
      </c>
      <c r="AD3773" s="33"/>
      <c r="AE3773" s="289">
        <v>2</v>
      </c>
      <c r="AG3773" s="338">
        <f t="shared" si="86"/>
        <v>2944</v>
      </c>
      <c r="AH3773" s="338">
        <f t="shared" si="87"/>
        <v>2944</v>
      </c>
      <c r="AI3773" s="338">
        <v>5888</v>
      </c>
    </row>
    <row r="3774" spans="1:35">
      <c r="A3774" s="103">
        <v>45695</v>
      </c>
      <c r="B3774" s="7" t="s">
        <v>29</v>
      </c>
      <c r="C3774" s="8" t="s">
        <v>91</v>
      </c>
      <c r="D3774" s="8"/>
      <c r="E3774" s="97" t="s">
        <v>1662</v>
      </c>
      <c r="F3774" s="11" t="s">
        <v>5763</v>
      </c>
      <c r="G3774" s="11">
        <v>1991220</v>
      </c>
      <c r="H3774" s="11" t="s">
        <v>5762</v>
      </c>
      <c r="I3774" s="12" t="s">
        <v>114</v>
      </c>
      <c r="J3774" s="11" t="s">
        <v>31</v>
      </c>
      <c r="K3774" s="11" t="s">
        <v>3354</v>
      </c>
      <c r="L3774" s="13">
        <v>10</v>
      </c>
      <c r="M3774" s="14">
        <v>2947</v>
      </c>
      <c r="N3774" s="15">
        <v>45674</v>
      </c>
      <c r="O3774" s="68" t="s">
        <v>3782</v>
      </c>
      <c r="P3774" s="8" t="s">
        <v>33</v>
      </c>
      <c r="Q3774" s="8" t="s">
        <v>34</v>
      </c>
      <c r="R3774" s="8" t="s">
        <v>31</v>
      </c>
      <c r="S3774" s="8" t="s">
        <v>31</v>
      </c>
      <c r="T3774" s="8" t="s">
        <v>31</v>
      </c>
      <c r="U3774" s="8" t="s">
        <v>35</v>
      </c>
      <c r="V3774" s="17">
        <v>125</v>
      </c>
      <c r="W3774" s="17">
        <v>101</v>
      </c>
      <c r="X3774" s="17">
        <v>1.6</v>
      </c>
      <c r="Y3774" s="18">
        <v>1</v>
      </c>
      <c r="Z3774" s="33"/>
      <c r="AA3774" s="72">
        <v>53</v>
      </c>
      <c r="AB3774" s="72">
        <v>49</v>
      </c>
      <c r="AC3774" s="33">
        <v>31</v>
      </c>
      <c r="AD3774" s="33" t="s">
        <v>688</v>
      </c>
      <c r="AE3774" s="289">
        <v>1.5</v>
      </c>
      <c r="AF3774"/>
      <c r="AG3774" s="338">
        <f t="shared" si="86"/>
        <v>102</v>
      </c>
      <c r="AH3774" s="338">
        <f t="shared" si="87"/>
        <v>102</v>
      </c>
      <c r="AI3774" s="338">
        <f t="shared" si="88"/>
        <v>1020</v>
      </c>
    </row>
    <row r="3775" spans="1:35">
      <c r="A3775" s="103">
        <v>45698</v>
      </c>
      <c r="B3775" s="20" t="s">
        <v>39</v>
      </c>
      <c r="C3775" s="86" t="s">
        <v>1324</v>
      </c>
      <c r="D3775" s="8"/>
      <c r="E3775" s="8"/>
      <c r="F3775" s="11" t="s">
        <v>5726</v>
      </c>
      <c r="G3775" s="11">
        <v>1025917</v>
      </c>
      <c r="H3775" s="11" t="s">
        <v>1525</v>
      </c>
      <c r="I3775" s="12" t="s">
        <v>598</v>
      </c>
      <c r="J3775" s="14" t="s">
        <v>31</v>
      </c>
      <c r="K3775" s="11" t="s">
        <v>770</v>
      </c>
      <c r="L3775" s="13">
        <v>10</v>
      </c>
      <c r="M3775" s="14">
        <v>8771</v>
      </c>
      <c r="N3775" s="15">
        <v>45645</v>
      </c>
      <c r="O3775" s="68" t="s">
        <v>3782</v>
      </c>
      <c r="P3775" s="8" t="s">
        <v>33</v>
      </c>
      <c r="Q3775" s="8" t="s">
        <v>115</v>
      </c>
      <c r="R3775" s="8" t="s">
        <v>31</v>
      </c>
      <c r="S3775" s="8" t="s">
        <v>31</v>
      </c>
      <c r="T3775" s="8" t="s">
        <v>31</v>
      </c>
      <c r="U3775" s="82" t="s">
        <v>4837</v>
      </c>
      <c r="V3775" s="17">
        <v>400</v>
      </c>
      <c r="W3775" s="17">
        <v>91.4</v>
      </c>
      <c r="X3775" s="17">
        <v>1.6</v>
      </c>
      <c r="Y3775" s="18">
        <v>1</v>
      </c>
      <c r="Z3775" s="33"/>
      <c r="AA3775" s="33">
        <v>197</v>
      </c>
      <c r="AB3775" s="33">
        <v>187</v>
      </c>
      <c r="AC3775" s="33">
        <v>60</v>
      </c>
      <c r="AD3775" s="33" t="s">
        <v>724</v>
      </c>
      <c r="AE3775" s="289">
        <v>1</v>
      </c>
      <c r="AG3775" s="338">
        <f t="shared" si="86"/>
        <v>384</v>
      </c>
      <c r="AH3775" s="338">
        <f t="shared" si="87"/>
        <v>384</v>
      </c>
      <c r="AI3775" s="338">
        <f t="shared" si="88"/>
        <v>3840</v>
      </c>
    </row>
    <row r="3776" spans="1:35">
      <c r="A3776" s="103">
        <v>45698</v>
      </c>
      <c r="B3776" s="7" t="s">
        <v>29</v>
      </c>
      <c r="C3776" s="8" t="s">
        <v>91</v>
      </c>
      <c r="F3776" s="25" t="s">
        <v>5758</v>
      </c>
      <c r="G3776" s="11">
        <v>1011351</v>
      </c>
      <c r="H3776" s="11" t="s">
        <v>788</v>
      </c>
      <c r="I3776" s="12" t="s">
        <v>789</v>
      </c>
      <c r="J3776" s="11" t="s">
        <v>31</v>
      </c>
      <c r="K3776" s="25" t="s">
        <v>5066</v>
      </c>
      <c r="L3776" s="66" t="s">
        <v>5759</v>
      </c>
      <c r="M3776" s="14">
        <v>8027</v>
      </c>
      <c r="N3776" s="15">
        <v>45673</v>
      </c>
      <c r="O3776" s="68" t="s">
        <v>3782</v>
      </c>
      <c r="P3776" s="8" t="s">
        <v>33</v>
      </c>
      <c r="Q3776" s="8" t="s">
        <v>34</v>
      </c>
      <c r="R3776" s="8" t="s">
        <v>31</v>
      </c>
      <c r="S3776" s="8" t="s">
        <v>31</v>
      </c>
      <c r="T3776" s="23" t="s">
        <v>31</v>
      </c>
      <c r="U3776" s="8" t="s">
        <v>35</v>
      </c>
      <c r="V3776" s="17">
        <v>260</v>
      </c>
      <c r="W3776" s="17">
        <v>134</v>
      </c>
      <c r="X3776" s="17">
        <v>1.6</v>
      </c>
      <c r="Y3776" s="18">
        <v>1</v>
      </c>
      <c r="Z3776" s="33"/>
      <c r="AA3776" s="33">
        <v>227</v>
      </c>
      <c r="AB3776" s="33">
        <v>488</v>
      </c>
      <c r="AC3776" s="33">
        <v>100</v>
      </c>
      <c r="AD3776" s="33" t="s">
        <v>688</v>
      </c>
      <c r="AE3776" s="289">
        <v>1</v>
      </c>
      <c r="AF3776"/>
      <c r="AG3776" s="338">
        <f t="shared" si="86"/>
        <v>715</v>
      </c>
      <c r="AH3776" s="338">
        <f t="shared" si="87"/>
        <v>715</v>
      </c>
      <c r="AI3776" s="338">
        <v>14300</v>
      </c>
    </row>
    <row r="3777" spans="1:35">
      <c r="A3777" s="253">
        <v>45701</v>
      </c>
      <c r="B3777" s="20" t="s">
        <v>39</v>
      </c>
      <c r="C3777" s="8" t="s">
        <v>91</v>
      </c>
      <c r="D3777" s="8"/>
      <c r="E3777" s="9"/>
      <c r="F3777" s="10" t="s">
        <v>5726</v>
      </c>
      <c r="G3777" s="11" t="s">
        <v>88</v>
      </c>
      <c r="H3777" s="11" t="s">
        <v>5733</v>
      </c>
      <c r="I3777" s="12" t="s">
        <v>2027</v>
      </c>
      <c r="J3777" s="11" t="s">
        <v>31</v>
      </c>
      <c r="K3777" s="11" t="s">
        <v>846</v>
      </c>
      <c r="L3777" s="13">
        <v>10</v>
      </c>
      <c r="M3777" s="14">
        <v>8440</v>
      </c>
      <c r="N3777" s="15">
        <v>45650</v>
      </c>
      <c r="O3777" s="68" t="s">
        <v>3782</v>
      </c>
      <c r="P3777" s="8" t="s">
        <v>33</v>
      </c>
      <c r="Q3777" s="8" t="s">
        <v>115</v>
      </c>
      <c r="R3777" s="38" t="s">
        <v>158</v>
      </c>
      <c r="S3777" s="39" t="s">
        <v>1720</v>
      </c>
      <c r="T3777" s="8" t="s">
        <v>31</v>
      </c>
      <c r="U3777" s="82" t="s">
        <v>4837</v>
      </c>
      <c r="V3777" s="17">
        <v>425</v>
      </c>
      <c r="W3777" s="17">
        <v>210</v>
      </c>
      <c r="X3777" s="17">
        <v>2.4</v>
      </c>
      <c r="Y3777" s="18">
        <v>1</v>
      </c>
      <c r="Z3777" s="33"/>
      <c r="AA3777" s="33">
        <v>959</v>
      </c>
      <c r="AB3777" s="33">
        <v>765</v>
      </c>
      <c r="AC3777" s="33">
        <v>126</v>
      </c>
      <c r="AD3777" s="33" t="s">
        <v>724</v>
      </c>
      <c r="AE3777" s="289">
        <v>1</v>
      </c>
      <c r="AG3777" s="338">
        <f t="shared" si="86"/>
        <v>1724</v>
      </c>
      <c r="AH3777" s="338">
        <f t="shared" si="87"/>
        <v>1724</v>
      </c>
      <c r="AI3777" s="338">
        <f t="shared" si="88"/>
        <v>17240</v>
      </c>
    </row>
    <row r="3778" spans="1:35">
      <c r="A3778" s="103">
        <v>45701</v>
      </c>
      <c r="B3778" s="7" t="s">
        <v>29</v>
      </c>
      <c r="C3778" s="8" t="s">
        <v>91</v>
      </c>
      <c r="D3778" s="21" t="s">
        <v>5757</v>
      </c>
      <c r="F3778" s="10" t="s">
        <v>5808</v>
      </c>
      <c r="G3778" s="11">
        <v>1023163</v>
      </c>
      <c r="H3778" s="11" t="s">
        <v>1487</v>
      </c>
      <c r="I3778" s="12" t="s">
        <v>1488</v>
      </c>
      <c r="J3778" s="11" t="s">
        <v>31</v>
      </c>
      <c r="K3778" s="11" t="s">
        <v>2162</v>
      </c>
      <c r="L3778" s="13">
        <v>30</v>
      </c>
      <c r="M3778" s="14">
        <v>8661</v>
      </c>
      <c r="N3778" s="15">
        <v>45692</v>
      </c>
      <c r="O3778" s="68" t="s">
        <v>3782</v>
      </c>
      <c r="P3778" s="8" t="s">
        <v>33</v>
      </c>
      <c r="Q3778" s="8" t="s">
        <v>34</v>
      </c>
      <c r="R3778" s="8" t="s">
        <v>31</v>
      </c>
      <c r="S3778" s="8" t="s">
        <v>31</v>
      </c>
      <c r="T3778" s="23" t="s">
        <v>31</v>
      </c>
      <c r="U3778" s="82" t="s">
        <v>2185</v>
      </c>
      <c r="V3778" s="17">
        <v>238.6</v>
      </c>
      <c r="W3778" s="17">
        <v>190</v>
      </c>
      <c r="X3778" s="17">
        <v>1.6</v>
      </c>
      <c r="Y3778" s="18">
        <v>2</v>
      </c>
      <c r="Z3778" s="33" t="s">
        <v>2707</v>
      </c>
      <c r="AA3778" s="33">
        <v>696</v>
      </c>
      <c r="AB3778" s="33">
        <v>834</v>
      </c>
      <c r="AC3778" s="33">
        <v>96</v>
      </c>
      <c r="AD3778" s="33" t="s">
        <v>688</v>
      </c>
      <c r="AE3778" s="289">
        <v>1.5</v>
      </c>
      <c r="AF3778"/>
      <c r="AG3778" s="338">
        <f t="shared" si="86"/>
        <v>1530</v>
      </c>
      <c r="AH3778" s="338">
        <f t="shared" si="87"/>
        <v>765</v>
      </c>
      <c r="AI3778" s="338">
        <f t="shared" si="88"/>
        <v>22950</v>
      </c>
    </row>
    <row r="3779" spans="1:35">
      <c r="A3779" s="103">
        <v>45702</v>
      </c>
      <c r="B3779" s="7" t="s">
        <v>29</v>
      </c>
      <c r="C3779" s="8" t="s">
        <v>91</v>
      </c>
      <c r="D3779" s="8"/>
      <c r="E3779" s="27" t="s">
        <v>4828</v>
      </c>
      <c r="F3779" s="11" t="s">
        <v>5801</v>
      </c>
      <c r="G3779" s="11">
        <v>1026714</v>
      </c>
      <c r="H3779" s="11" t="s">
        <v>2481</v>
      </c>
      <c r="I3779" s="12" t="s">
        <v>2482</v>
      </c>
      <c r="J3779" s="11" t="s">
        <v>31</v>
      </c>
      <c r="K3779" s="11" t="s">
        <v>2483</v>
      </c>
      <c r="L3779" s="13">
        <v>5</v>
      </c>
      <c r="M3779" s="14">
        <v>7710</v>
      </c>
      <c r="N3779" s="15">
        <v>45686</v>
      </c>
      <c r="O3779" s="68" t="s">
        <v>3782</v>
      </c>
      <c r="P3779" s="8" t="s">
        <v>33</v>
      </c>
      <c r="Q3779" s="8" t="s">
        <v>34</v>
      </c>
      <c r="R3779" s="38" t="s">
        <v>158</v>
      </c>
      <c r="S3779" s="39" t="s">
        <v>2484</v>
      </c>
      <c r="T3779" s="23" t="s">
        <v>31</v>
      </c>
      <c r="U3779" s="82" t="s">
        <v>2185</v>
      </c>
      <c r="V3779" s="17">
        <v>235</v>
      </c>
      <c r="W3779" s="17">
        <v>150</v>
      </c>
      <c r="X3779" s="17">
        <v>1.6</v>
      </c>
      <c r="Y3779" s="18">
        <v>1</v>
      </c>
      <c r="AA3779" s="33">
        <v>51</v>
      </c>
      <c r="AB3779" s="33">
        <v>263</v>
      </c>
      <c r="AC3779" s="70">
        <v>61</v>
      </c>
      <c r="AD3779" s="33" t="s">
        <v>724</v>
      </c>
      <c r="AE3779" s="289">
        <v>1</v>
      </c>
      <c r="AG3779" s="338">
        <f t="shared" ref="AG3779" si="89">SUM(AA3779:AB3779)</f>
        <v>314</v>
      </c>
      <c r="AH3779" s="338">
        <f>QUOTIENT(AG3779,Y3779)</f>
        <v>314</v>
      </c>
      <c r="AI3779" s="338">
        <f>SUMPRODUCT(AH3779,L3779)</f>
        <v>1570</v>
      </c>
    </row>
    <row r="3780" spans="1:35">
      <c r="A3780" s="103">
        <v>45702</v>
      </c>
      <c r="B3780" s="7" t="s">
        <v>29</v>
      </c>
      <c r="C3780" s="8" t="s">
        <v>91</v>
      </c>
      <c r="D3780" s="6"/>
      <c r="F3780" s="6" t="s">
        <v>5812</v>
      </c>
      <c r="G3780" s="11">
        <v>1027624</v>
      </c>
      <c r="H3780" s="11" t="s">
        <v>2840</v>
      </c>
      <c r="I3780" s="12" t="s">
        <v>1632</v>
      </c>
      <c r="J3780" s="11" t="s">
        <v>417</v>
      </c>
      <c r="K3780" s="11" t="s">
        <v>2841</v>
      </c>
      <c r="L3780" s="13">
        <v>50</v>
      </c>
      <c r="M3780" s="14">
        <v>8436</v>
      </c>
      <c r="N3780" s="15">
        <v>45693</v>
      </c>
      <c r="O3780" s="68" t="s">
        <v>3782</v>
      </c>
      <c r="P3780" s="8" t="s">
        <v>33</v>
      </c>
      <c r="Q3780" s="8" t="s">
        <v>34</v>
      </c>
      <c r="R3780" s="8" t="s">
        <v>31</v>
      </c>
      <c r="S3780" s="8" t="s">
        <v>31</v>
      </c>
      <c r="T3780" s="23" t="s">
        <v>31</v>
      </c>
      <c r="U3780" s="82" t="s">
        <v>2185</v>
      </c>
      <c r="V3780" s="17">
        <v>295</v>
      </c>
      <c r="W3780" s="17">
        <v>110</v>
      </c>
      <c r="X3780" s="17">
        <v>1.6</v>
      </c>
      <c r="Y3780" s="18">
        <v>5</v>
      </c>
      <c r="Z3780" s="33" t="s">
        <v>3872</v>
      </c>
      <c r="AA3780" s="33">
        <v>250</v>
      </c>
      <c r="AB3780" s="33">
        <v>410</v>
      </c>
      <c r="AC3780" s="33">
        <v>31</v>
      </c>
      <c r="AD3780" s="33" t="s">
        <v>724</v>
      </c>
      <c r="AE3780" s="289">
        <v>1</v>
      </c>
      <c r="AF3780"/>
      <c r="AG3780" s="338">
        <f t="shared" ref="AG3780:AG3796" si="90">SUM(AA3780:AB3780)</f>
        <v>660</v>
      </c>
      <c r="AH3780" s="338">
        <f t="shared" ref="AH3780:AH3796" si="91">QUOTIENT(AG3780,Y3780)</f>
        <v>132</v>
      </c>
      <c r="AI3780" s="338">
        <f t="shared" ref="AI3780:AI3796" si="92">SUMPRODUCT(AH3780,L3780)</f>
        <v>6600</v>
      </c>
    </row>
    <row r="3781" spans="1:35">
      <c r="A3781" s="253">
        <v>45705</v>
      </c>
      <c r="B3781" s="20" t="s">
        <v>108</v>
      </c>
      <c r="C3781" s="86" t="s">
        <v>1324</v>
      </c>
      <c r="D3781" s="21" t="s">
        <v>5757</v>
      </c>
      <c r="E3781" s="97" t="s">
        <v>1662</v>
      </c>
      <c r="F3781" s="11" t="s">
        <v>5755</v>
      </c>
      <c r="G3781" s="11">
        <v>1026526</v>
      </c>
      <c r="H3781" s="11" t="s">
        <v>3793</v>
      </c>
      <c r="I3781" s="12" t="s">
        <v>3950</v>
      </c>
      <c r="J3781" s="11" t="s">
        <v>31</v>
      </c>
      <c r="K3781" s="11" t="s">
        <v>3794</v>
      </c>
      <c r="L3781" s="13">
        <v>80</v>
      </c>
      <c r="M3781" s="14">
        <v>8750</v>
      </c>
      <c r="N3781" s="15">
        <v>45671</v>
      </c>
      <c r="O3781" s="68" t="s">
        <v>3782</v>
      </c>
      <c r="P3781" s="8" t="s">
        <v>33</v>
      </c>
      <c r="Q3781" s="8" t="s">
        <v>34</v>
      </c>
      <c r="R3781" s="8" t="s">
        <v>31</v>
      </c>
      <c r="S3781" s="8" t="s">
        <v>31</v>
      </c>
      <c r="T3781" s="44" t="s">
        <v>3794</v>
      </c>
      <c r="U3781" s="82" t="s">
        <v>4837</v>
      </c>
      <c r="V3781" s="17">
        <v>266</v>
      </c>
      <c r="W3781" s="17">
        <v>115.15</v>
      </c>
      <c r="X3781" s="17">
        <v>1.6</v>
      </c>
      <c r="Y3781" s="18">
        <v>1</v>
      </c>
      <c r="Z3781" s="33"/>
      <c r="AA3781" s="33">
        <v>506</v>
      </c>
      <c r="AB3781" s="33">
        <v>570</v>
      </c>
      <c r="AC3781" s="33">
        <v>161</v>
      </c>
      <c r="AD3781" s="33" t="s">
        <v>688</v>
      </c>
      <c r="AE3781" s="289">
        <v>1.5</v>
      </c>
      <c r="AF3781" s="70" t="s">
        <v>5160</v>
      </c>
      <c r="AG3781" s="338">
        <f t="shared" si="90"/>
        <v>1076</v>
      </c>
      <c r="AH3781" s="338">
        <f t="shared" si="91"/>
        <v>1076</v>
      </c>
      <c r="AI3781" s="338">
        <f t="shared" si="92"/>
        <v>86080</v>
      </c>
    </row>
    <row r="3782" spans="1:35">
      <c r="A3782" s="253">
        <v>45705</v>
      </c>
      <c r="B3782" s="20" t="s">
        <v>108</v>
      </c>
      <c r="C3782" s="86" t="s">
        <v>1324</v>
      </c>
      <c r="D3782" s="21" t="s">
        <v>5757</v>
      </c>
      <c r="E3782" s="97" t="s">
        <v>1662</v>
      </c>
      <c r="F3782" s="11" t="s">
        <v>5821</v>
      </c>
      <c r="G3782" s="11">
        <v>1026526</v>
      </c>
      <c r="H3782" s="11" t="s">
        <v>3793</v>
      </c>
      <c r="I3782" s="12" t="s">
        <v>3950</v>
      </c>
      <c r="J3782" s="11" t="s">
        <v>31</v>
      </c>
      <c r="K3782" s="11" t="s">
        <v>3794</v>
      </c>
      <c r="L3782" s="13">
        <v>30</v>
      </c>
      <c r="M3782" s="14">
        <v>8751</v>
      </c>
      <c r="N3782" s="15">
        <v>45700</v>
      </c>
      <c r="O3782" s="68" t="s">
        <v>3782</v>
      </c>
      <c r="P3782" s="8" t="s">
        <v>33</v>
      </c>
      <c r="Q3782" s="8" t="s">
        <v>34</v>
      </c>
      <c r="R3782" s="8" t="s">
        <v>31</v>
      </c>
      <c r="S3782" s="8" t="s">
        <v>31</v>
      </c>
      <c r="T3782" s="44" t="s">
        <v>3794</v>
      </c>
      <c r="U3782" s="82" t="s">
        <v>4837</v>
      </c>
      <c r="V3782" s="17">
        <v>266</v>
      </c>
      <c r="W3782" s="17">
        <v>115.15</v>
      </c>
      <c r="X3782" s="17">
        <v>1.6</v>
      </c>
      <c r="Y3782" s="18">
        <v>1</v>
      </c>
      <c r="Z3782" s="33"/>
      <c r="AA3782" s="33">
        <v>506</v>
      </c>
      <c r="AB3782" s="33">
        <v>570</v>
      </c>
      <c r="AC3782" s="33">
        <v>161</v>
      </c>
      <c r="AD3782" s="33" t="s">
        <v>688</v>
      </c>
      <c r="AE3782" s="289">
        <v>1.5</v>
      </c>
      <c r="AF3782" s="70" t="s">
        <v>5160</v>
      </c>
      <c r="AG3782" s="338">
        <f t="shared" si="90"/>
        <v>1076</v>
      </c>
      <c r="AH3782" s="338">
        <f t="shared" si="91"/>
        <v>1076</v>
      </c>
      <c r="AI3782" s="338">
        <f t="shared" si="92"/>
        <v>32280</v>
      </c>
    </row>
    <row r="3783" spans="1:35">
      <c r="A3783" s="103">
        <v>45705</v>
      </c>
      <c r="B3783" s="7" t="s">
        <v>29</v>
      </c>
      <c r="C3783" s="71" t="s">
        <v>178</v>
      </c>
      <c r="D3783" s="303"/>
      <c r="E3783" s="97" t="s">
        <v>1662</v>
      </c>
      <c r="F3783" s="11" t="s">
        <v>5569</v>
      </c>
      <c r="G3783" s="11"/>
      <c r="H3783" s="11" t="s">
        <v>6085</v>
      </c>
      <c r="I3783" s="12" t="s">
        <v>5674</v>
      </c>
      <c r="J3783" s="14" t="s">
        <v>31</v>
      </c>
      <c r="K3783" s="11" t="s">
        <v>5675</v>
      </c>
      <c r="L3783" s="13">
        <v>8</v>
      </c>
      <c r="M3783" s="14" t="s">
        <v>5760</v>
      </c>
      <c r="N3783" s="15">
        <v>45674</v>
      </c>
      <c r="O3783" s="68" t="s">
        <v>3782</v>
      </c>
      <c r="P3783" s="8" t="s">
        <v>85</v>
      </c>
      <c r="Q3783" s="8" t="s">
        <v>34</v>
      </c>
      <c r="R3783" s="8" t="s">
        <v>31</v>
      </c>
      <c r="S3783" s="8" t="s">
        <v>31</v>
      </c>
      <c r="T3783" s="23" t="s">
        <v>31</v>
      </c>
      <c r="U3783" s="82" t="s">
        <v>2185</v>
      </c>
      <c r="V3783" s="17">
        <v>150</v>
      </c>
      <c r="W3783" s="17">
        <v>150</v>
      </c>
      <c r="X3783" s="17">
        <v>1.6</v>
      </c>
      <c r="Y3783" s="18">
        <v>2</v>
      </c>
      <c r="Z3783" s="33" t="s">
        <v>2707</v>
      </c>
      <c r="AA3783" s="72">
        <v>0</v>
      </c>
      <c r="AB3783" s="72">
        <v>340</v>
      </c>
      <c r="AC3783" s="33">
        <v>20</v>
      </c>
      <c r="AD3783" s="33"/>
      <c r="AE3783" s="289">
        <v>2</v>
      </c>
      <c r="AG3783" s="338">
        <f t="shared" si="90"/>
        <v>340</v>
      </c>
      <c r="AH3783" s="338">
        <f t="shared" si="91"/>
        <v>170</v>
      </c>
      <c r="AI3783" s="338">
        <f t="shared" si="92"/>
        <v>1360</v>
      </c>
    </row>
    <row r="3784" spans="1:35">
      <c r="A3784" s="103">
        <v>45705</v>
      </c>
      <c r="B3784" s="7" t="s">
        <v>29</v>
      </c>
      <c r="C3784" s="8" t="s">
        <v>91</v>
      </c>
      <c r="E3784" s="97" t="s">
        <v>1662</v>
      </c>
      <c r="F3784" s="11" t="s">
        <v>5569</v>
      </c>
      <c r="G3784" s="11"/>
      <c r="H3784" s="11" t="s">
        <v>6085</v>
      </c>
      <c r="I3784" s="12" t="s">
        <v>5681</v>
      </c>
      <c r="J3784" s="11" t="s">
        <v>5676</v>
      </c>
      <c r="K3784" s="11" t="s">
        <v>5682</v>
      </c>
      <c r="L3784" s="66" t="s">
        <v>5811</v>
      </c>
      <c r="M3784" s="14" t="s">
        <v>5817</v>
      </c>
      <c r="N3784" s="15">
        <v>45693</v>
      </c>
      <c r="O3784" s="68" t="s">
        <v>3782</v>
      </c>
      <c r="P3784" s="8" t="s">
        <v>33</v>
      </c>
      <c r="Q3784" s="8" t="s">
        <v>34</v>
      </c>
      <c r="R3784" s="8" t="s">
        <v>31</v>
      </c>
      <c r="S3784" s="8" t="s">
        <v>31</v>
      </c>
      <c r="T3784" s="23" t="s">
        <v>31</v>
      </c>
      <c r="U3784" s="82" t="s">
        <v>2185</v>
      </c>
      <c r="V3784" s="17">
        <v>126.9</v>
      </c>
      <c r="W3784" s="17">
        <v>131</v>
      </c>
      <c r="X3784" s="17">
        <v>1.6</v>
      </c>
      <c r="Y3784" s="33">
        <v>1</v>
      </c>
      <c r="Z3784" s="33" t="s">
        <v>1016</v>
      </c>
      <c r="AA3784" s="372">
        <v>37</v>
      </c>
      <c r="AB3784" s="372">
        <v>75</v>
      </c>
      <c r="AC3784" s="372">
        <v>32</v>
      </c>
      <c r="AD3784" s="33"/>
      <c r="AE3784" s="289">
        <v>1</v>
      </c>
      <c r="AG3784" s="338">
        <f t="shared" si="90"/>
        <v>112</v>
      </c>
      <c r="AH3784" s="338">
        <f t="shared" si="91"/>
        <v>112</v>
      </c>
      <c r="AI3784" s="338">
        <v>112</v>
      </c>
    </row>
    <row r="3785" spans="1:35">
      <c r="A3785" s="103">
        <v>45705</v>
      </c>
      <c r="B3785" s="7" t="s">
        <v>29</v>
      </c>
      <c r="C3785" s="8" t="s">
        <v>91</v>
      </c>
      <c r="F3785" s="11" t="s">
        <v>5569</v>
      </c>
      <c r="G3785" s="11"/>
      <c r="H3785" s="11" t="s">
        <v>6085</v>
      </c>
      <c r="I3785" s="12" t="s">
        <v>5678</v>
      </c>
      <c r="J3785" s="11" t="s">
        <v>5676</v>
      </c>
      <c r="K3785" s="11" t="s">
        <v>5677</v>
      </c>
      <c r="L3785" s="66" t="s">
        <v>5811</v>
      </c>
      <c r="M3785" s="14" t="s">
        <v>61</v>
      </c>
      <c r="N3785" s="15">
        <v>45693</v>
      </c>
      <c r="O3785" s="68" t="s">
        <v>3782</v>
      </c>
      <c r="P3785" s="8" t="s">
        <v>33</v>
      </c>
      <c r="Q3785" s="8" t="s">
        <v>34</v>
      </c>
      <c r="R3785" s="8" t="s">
        <v>31</v>
      </c>
      <c r="S3785" s="8" t="s">
        <v>31</v>
      </c>
      <c r="T3785" s="23" t="s">
        <v>31</v>
      </c>
      <c r="U3785" s="82" t="s">
        <v>2185</v>
      </c>
      <c r="V3785" s="17">
        <v>126.9</v>
      </c>
      <c r="W3785" s="17">
        <v>131</v>
      </c>
      <c r="X3785" s="17">
        <v>1.6</v>
      </c>
      <c r="Y3785" s="33">
        <v>1</v>
      </c>
      <c r="Z3785" s="33" t="s">
        <v>990</v>
      </c>
      <c r="AA3785" s="372"/>
      <c r="AB3785" s="372"/>
      <c r="AC3785" s="372"/>
      <c r="AD3785" s="33"/>
      <c r="AE3785" s="289">
        <v>1</v>
      </c>
      <c r="AG3785" s="338">
        <f t="shared" si="90"/>
        <v>0</v>
      </c>
      <c r="AH3785" s="338">
        <f t="shared" si="91"/>
        <v>0</v>
      </c>
      <c r="AI3785" s="338">
        <v>0</v>
      </c>
    </row>
    <row r="3786" spans="1:35">
      <c r="A3786" s="103">
        <v>45705</v>
      </c>
      <c r="B3786" s="7" t="s">
        <v>29</v>
      </c>
      <c r="C3786" s="8" t="s">
        <v>91</v>
      </c>
      <c r="F3786" s="11" t="s">
        <v>5569</v>
      </c>
      <c r="G3786" s="11"/>
      <c r="H3786" s="11" t="s">
        <v>6085</v>
      </c>
      <c r="I3786" s="12" t="s">
        <v>5679</v>
      </c>
      <c r="J3786" s="11" t="s">
        <v>5676</v>
      </c>
      <c r="K3786" s="11" t="s">
        <v>5680</v>
      </c>
      <c r="L3786" s="66" t="s">
        <v>5811</v>
      </c>
      <c r="M3786" s="14" t="s">
        <v>61</v>
      </c>
      <c r="N3786" s="15">
        <v>45693</v>
      </c>
      <c r="O3786" s="68" t="s">
        <v>3782</v>
      </c>
      <c r="P3786" s="8" t="s">
        <v>33</v>
      </c>
      <c r="Q3786" s="8" t="s">
        <v>34</v>
      </c>
      <c r="R3786" s="8" t="s">
        <v>31</v>
      </c>
      <c r="S3786" s="8" t="s">
        <v>31</v>
      </c>
      <c r="T3786" s="23" t="s">
        <v>31</v>
      </c>
      <c r="U3786" s="82" t="s">
        <v>2185</v>
      </c>
      <c r="V3786" s="17">
        <v>126.9</v>
      </c>
      <c r="W3786" s="17">
        <v>131</v>
      </c>
      <c r="X3786" s="17">
        <v>1.6</v>
      </c>
      <c r="Y3786" s="33">
        <v>1</v>
      </c>
      <c r="Z3786" s="33" t="s">
        <v>985</v>
      </c>
      <c r="AA3786" s="372"/>
      <c r="AB3786" s="372"/>
      <c r="AC3786" s="372"/>
      <c r="AD3786" s="33"/>
      <c r="AE3786" s="289">
        <v>1</v>
      </c>
      <c r="AG3786" s="338">
        <f t="shared" si="90"/>
        <v>0</v>
      </c>
      <c r="AH3786" s="338">
        <f t="shared" si="91"/>
        <v>0</v>
      </c>
      <c r="AI3786" s="338">
        <v>0</v>
      </c>
    </row>
    <row r="3787" spans="1:35">
      <c r="A3787" s="103">
        <v>45705</v>
      </c>
      <c r="B3787" s="7" t="s">
        <v>29</v>
      </c>
      <c r="C3787" s="8" t="s">
        <v>91</v>
      </c>
      <c r="F3787" s="11" t="s">
        <v>5569</v>
      </c>
      <c r="G3787" s="11"/>
      <c r="H3787" s="11" t="s">
        <v>6085</v>
      </c>
      <c r="I3787" s="12" t="s">
        <v>5683</v>
      </c>
      <c r="J3787" s="11" t="s">
        <v>5676</v>
      </c>
      <c r="K3787" s="11" t="s">
        <v>5684</v>
      </c>
      <c r="L3787" s="66" t="s">
        <v>5811</v>
      </c>
      <c r="M3787" s="14" t="s">
        <v>61</v>
      </c>
      <c r="N3787" s="15">
        <v>45693</v>
      </c>
      <c r="O3787" s="68" t="s">
        <v>3782</v>
      </c>
      <c r="P3787" s="8" t="s">
        <v>33</v>
      </c>
      <c r="Q3787" s="8" t="s">
        <v>34</v>
      </c>
      <c r="R3787" s="8" t="s">
        <v>31</v>
      </c>
      <c r="S3787" s="8" t="s">
        <v>31</v>
      </c>
      <c r="T3787" s="23" t="s">
        <v>31</v>
      </c>
      <c r="U3787" s="82" t="s">
        <v>2185</v>
      </c>
      <c r="V3787" s="17">
        <v>126.9</v>
      </c>
      <c r="W3787" s="17">
        <v>131</v>
      </c>
      <c r="X3787" s="17">
        <v>1.6</v>
      </c>
      <c r="Y3787" s="33">
        <v>1</v>
      </c>
      <c r="Z3787" s="33" t="s">
        <v>991</v>
      </c>
      <c r="AA3787" s="372"/>
      <c r="AB3787" s="372"/>
      <c r="AC3787" s="372"/>
      <c r="AD3787" s="33"/>
      <c r="AE3787" s="289">
        <v>1</v>
      </c>
      <c r="AG3787" s="338">
        <f t="shared" si="90"/>
        <v>0</v>
      </c>
      <c r="AH3787" s="338">
        <f t="shared" si="91"/>
        <v>0</v>
      </c>
      <c r="AI3787" s="338">
        <v>0</v>
      </c>
    </row>
    <row r="3788" spans="1:35">
      <c r="A3788" s="103">
        <v>45705</v>
      </c>
      <c r="B3788" s="7" t="s">
        <v>29</v>
      </c>
      <c r="C3788" s="71" t="s">
        <v>178</v>
      </c>
      <c r="D3788" s="303"/>
      <c r="E3788" s="97" t="s">
        <v>1662</v>
      </c>
      <c r="F3788" s="11" t="s">
        <v>5569</v>
      </c>
      <c r="G3788" s="11"/>
      <c r="H3788" s="11" t="s">
        <v>6085</v>
      </c>
      <c r="I3788" s="12" t="s">
        <v>5752</v>
      </c>
      <c r="J3788" s="14" t="s">
        <v>31</v>
      </c>
      <c r="K3788" s="11" t="s">
        <v>5690</v>
      </c>
      <c r="L3788" s="13">
        <v>8</v>
      </c>
      <c r="M3788" s="14" t="s">
        <v>61</v>
      </c>
      <c r="N3788" s="15">
        <v>45673</v>
      </c>
      <c r="O3788" s="68" t="s">
        <v>3782</v>
      </c>
      <c r="P3788" s="8" t="s">
        <v>85</v>
      </c>
      <c r="Q3788" s="8" t="s">
        <v>34</v>
      </c>
      <c r="R3788" s="8" t="s">
        <v>31</v>
      </c>
      <c r="S3788" s="8" t="s">
        <v>31</v>
      </c>
      <c r="T3788" s="23" t="s">
        <v>31</v>
      </c>
      <c r="U3788" s="82" t="s">
        <v>2185</v>
      </c>
      <c r="V3788" s="17">
        <v>105</v>
      </c>
      <c r="W3788" s="17">
        <v>68</v>
      </c>
      <c r="X3788" s="17">
        <v>1.6</v>
      </c>
      <c r="Y3788" s="18">
        <v>10</v>
      </c>
      <c r="Z3788" s="18" t="s">
        <v>3829</v>
      </c>
      <c r="AA3788" s="72">
        <v>0</v>
      </c>
      <c r="AB3788" s="72">
        <v>70</v>
      </c>
      <c r="AC3788" s="33">
        <v>5</v>
      </c>
      <c r="AD3788" s="33"/>
      <c r="AE3788" s="289">
        <v>1.5</v>
      </c>
      <c r="AG3788" s="338">
        <f t="shared" si="90"/>
        <v>70</v>
      </c>
      <c r="AH3788" s="338">
        <f t="shared" si="91"/>
        <v>7</v>
      </c>
      <c r="AI3788" s="338">
        <f t="shared" si="92"/>
        <v>56</v>
      </c>
    </row>
    <row r="3789" spans="1:35">
      <c r="A3789" s="103">
        <v>45705</v>
      </c>
      <c r="B3789" s="20" t="s">
        <v>108</v>
      </c>
      <c r="C3789" s="21" t="s">
        <v>281</v>
      </c>
      <c r="D3789" s="21" t="s">
        <v>5757</v>
      </c>
      <c r="F3789" s="10" t="s">
        <v>5802</v>
      </c>
      <c r="G3789" s="11">
        <v>1025945</v>
      </c>
      <c r="H3789" s="11" t="s">
        <v>5804</v>
      </c>
      <c r="I3789" s="12" t="s">
        <v>4849</v>
      </c>
      <c r="J3789" s="11" t="s">
        <v>31</v>
      </c>
      <c r="K3789" s="11" t="s">
        <v>4632</v>
      </c>
      <c r="L3789">
        <v>10</v>
      </c>
      <c r="M3789" s="14">
        <v>8871</v>
      </c>
      <c r="N3789" s="15">
        <v>45688</v>
      </c>
      <c r="O3789" s="68" t="s">
        <v>3782</v>
      </c>
      <c r="P3789" s="56" t="s">
        <v>244</v>
      </c>
      <c r="Q3789" s="8" t="s">
        <v>115</v>
      </c>
      <c r="R3789" s="38" t="s">
        <v>158</v>
      </c>
      <c r="S3789" s="267" t="s">
        <v>4199</v>
      </c>
      <c r="T3789" s="23" t="s">
        <v>31</v>
      </c>
      <c r="U3789" s="82" t="s">
        <v>4837</v>
      </c>
      <c r="V3789" s="17">
        <v>410</v>
      </c>
      <c r="W3789" s="17">
        <v>96</v>
      </c>
      <c r="X3789" s="17">
        <v>1.6</v>
      </c>
      <c r="Y3789" s="18">
        <v>1</v>
      </c>
      <c r="AA3789" s="33">
        <v>200</v>
      </c>
      <c r="AB3789" s="33">
        <v>235</v>
      </c>
      <c r="AC3789" s="70">
        <v>63</v>
      </c>
      <c r="AD3789" s="33" t="s">
        <v>688</v>
      </c>
      <c r="AE3789" s="289">
        <v>1.5</v>
      </c>
      <c r="AF3789"/>
      <c r="AG3789" s="338">
        <f t="shared" si="90"/>
        <v>435</v>
      </c>
      <c r="AH3789" s="338">
        <f t="shared" si="91"/>
        <v>435</v>
      </c>
      <c r="AI3789" s="338">
        <f t="shared" si="92"/>
        <v>4350</v>
      </c>
    </row>
    <row r="3790" spans="1:35">
      <c r="A3790" s="103">
        <v>45707</v>
      </c>
      <c r="B3790" s="20" t="s">
        <v>39</v>
      </c>
      <c r="C3790" s="21" t="s">
        <v>281</v>
      </c>
      <c r="D3790" s="8"/>
      <c r="E3790" s="8"/>
      <c r="F3790" s="10" t="s">
        <v>5814</v>
      </c>
      <c r="G3790" s="11">
        <v>1027309</v>
      </c>
      <c r="H3790" s="11" t="s">
        <v>234</v>
      </c>
      <c r="I3790" s="12" t="s">
        <v>950</v>
      </c>
      <c r="J3790" s="11" t="s">
        <v>31</v>
      </c>
      <c r="K3790" s="11" t="s">
        <v>867</v>
      </c>
      <c r="L3790" s="13">
        <v>15</v>
      </c>
      <c r="M3790" s="14">
        <v>8777</v>
      </c>
      <c r="N3790" s="15">
        <v>45694</v>
      </c>
      <c r="O3790" s="68" t="s">
        <v>3782</v>
      </c>
      <c r="P3790" s="56" t="s">
        <v>244</v>
      </c>
      <c r="Q3790" s="8" t="s">
        <v>502</v>
      </c>
      <c r="R3790" s="8" t="s">
        <v>31</v>
      </c>
      <c r="S3790" s="23" t="s">
        <v>31</v>
      </c>
      <c r="T3790" s="44" t="s">
        <v>4727</v>
      </c>
      <c r="U3790" s="82" t="s">
        <v>4837</v>
      </c>
      <c r="V3790" s="17">
        <v>403.2</v>
      </c>
      <c r="W3790" s="17">
        <v>152.5</v>
      </c>
      <c r="X3790" s="17">
        <v>2</v>
      </c>
      <c r="Y3790" s="18">
        <v>1</v>
      </c>
      <c r="Z3790" s="33"/>
      <c r="AA3790" s="33">
        <v>1238</v>
      </c>
      <c r="AB3790" s="33">
        <v>617</v>
      </c>
      <c r="AC3790" s="33">
        <v>178</v>
      </c>
      <c r="AD3790" s="33" t="s">
        <v>688</v>
      </c>
      <c r="AE3790" s="289">
        <v>1.5</v>
      </c>
      <c r="AF3790" s="70" t="s">
        <v>5160</v>
      </c>
      <c r="AG3790" s="338">
        <f t="shared" si="90"/>
        <v>1855</v>
      </c>
      <c r="AH3790" s="338">
        <f t="shared" si="91"/>
        <v>1855</v>
      </c>
      <c r="AI3790" s="338">
        <f t="shared" si="92"/>
        <v>27825</v>
      </c>
    </row>
    <row r="3791" spans="1:35">
      <c r="A3791" s="103">
        <v>45707</v>
      </c>
      <c r="B3791" s="20" t="s">
        <v>39</v>
      </c>
      <c r="C3791" s="21" t="s">
        <v>281</v>
      </c>
      <c r="D3791" s="21" t="s">
        <v>5757</v>
      </c>
      <c r="E3791" s="8"/>
      <c r="F3791" s="10" t="s">
        <v>5784</v>
      </c>
      <c r="G3791" s="11">
        <v>1027326</v>
      </c>
      <c r="H3791" s="11" t="s">
        <v>3664</v>
      </c>
      <c r="I3791" s="12" t="s">
        <v>72</v>
      </c>
      <c r="J3791" s="11" t="s">
        <v>31</v>
      </c>
      <c r="K3791" s="11" t="s">
        <v>3661</v>
      </c>
      <c r="L3791" s="13">
        <v>30</v>
      </c>
      <c r="M3791" s="14">
        <v>8774</v>
      </c>
      <c r="N3791" s="15">
        <v>45694</v>
      </c>
      <c r="O3791" s="68" t="s">
        <v>3782</v>
      </c>
      <c r="P3791" s="56" t="s">
        <v>244</v>
      </c>
      <c r="Q3791" s="8" t="s">
        <v>502</v>
      </c>
      <c r="R3791" s="8" t="s">
        <v>31</v>
      </c>
      <c r="S3791" s="23" t="s">
        <v>31</v>
      </c>
      <c r="T3791" s="44" t="s">
        <v>4727</v>
      </c>
      <c r="U3791" s="82" t="s">
        <v>4837</v>
      </c>
      <c r="V3791" s="17">
        <v>403.2</v>
      </c>
      <c r="W3791" s="17">
        <v>152.5</v>
      </c>
      <c r="X3791" s="17">
        <v>2</v>
      </c>
      <c r="Y3791" s="18">
        <v>1</v>
      </c>
      <c r="Z3791" s="33"/>
      <c r="AA3791" s="33">
        <v>1238</v>
      </c>
      <c r="AB3791" s="33">
        <v>617</v>
      </c>
      <c r="AC3791" s="33">
        <v>178</v>
      </c>
      <c r="AD3791" s="33" t="s">
        <v>688</v>
      </c>
      <c r="AE3791" s="289">
        <v>1.5</v>
      </c>
      <c r="AF3791" s="70" t="s">
        <v>5160</v>
      </c>
      <c r="AG3791" s="338">
        <f t="shared" si="90"/>
        <v>1855</v>
      </c>
      <c r="AH3791" s="338">
        <f t="shared" si="91"/>
        <v>1855</v>
      </c>
      <c r="AI3791" s="338">
        <f t="shared" si="92"/>
        <v>55650</v>
      </c>
    </row>
    <row r="3792" spans="1:35">
      <c r="A3792" s="103">
        <v>45707</v>
      </c>
      <c r="B3792" s="7" t="s">
        <v>29</v>
      </c>
      <c r="C3792" s="21" t="s">
        <v>281</v>
      </c>
      <c r="D3792" s="6"/>
      <c r="E3792" s="97" t="s">
        <v>1662</v>
      </c>
      <c r="F3792" s="6" t="s">
        <v>5816</v>
      </c>
      <c r="G3792" s="11">
        <v>1023232</v>
      </c>
      <c r="H3792" s="11" t="s">
        <v>2071</v>
      </c>
      <c r="I3792" s="12" t="s">
        <v>2095</v>
      </c>
      <c r="J3792" s="11" t="s">
        <v>31</v>
      </c>
      <c r="K3792" s="11" t="s">
        <v>2839</v>
      </c>
      <c r="L3792">
        <v>30</v>
      </c>
      <c r="M3792" s="14">
        <v>8738</v>
      </c>
      <c r="N3792" s="15">
        <v>45695</v>
      </c>
      <c r="O3792" s="68" t="s">
        <v>3782</v>
      </c>
      <c r="P3792" s="8" t="s">
        <v>33</v>
      </c>
      <c r="Q3792" s="8" t="s">
        <v>34</v>
      </c>
      <c r="R3792" s="38" t="s">
        <v>158</v>
      </c>
      <c r="S3792" s="39" t="s">
        <v>5840</v>
      </c>
      <c r="T3792" s="23" t="s">
        <v>31</v>
      </c>
      <c r="U3792" s="8" t="s">
        <v>35</v>
      </c>
      <c r="V3792" s="17">
        <v>210</v>
      </c>
      <c r="W3792" s="17">
        <v>203</v>
      </c>
      <c r="X3792" s="17">
        <v>2.5</v>
      </c>
      <c r="Y3792" s="18">
        <v>2</v>
      </c>
      <c r="Z3792" s="33" t="s">
        <v>5815</v>
      </c>
      <c r="AA3792" s="72">
        <v>1074</v>
      </c>
      <c r="AB3792" s="18">
        <v>676</v>
      </c>
      <c r="AC3792" s="33">
        <v>119</v>
      </c>
      <c r="AD3792" s="33" t="s">
        <v>724</v>
      </c>
      <c r="AE3792" s="289">
        <v>2</v>
      </c>
      <c r="AF3792"/>
      <c r="AG3792" s="338">
        <f t="shared" si="90"/>
        <v>1750</v>
      </c>
      <c r="AH3792" s="338">
        <f t="shared" si="91"/>
        <v>875</v>
      </c>
      <c r="AI3792" s="338">
        <f t="shared" si="92"/>
        <v>26250</v>
      </c>
    </row>
    <row r="3793" spans="1:37">
      <c r="A3793" s="103">
        <v>45708</v>
      </c>
      <c r="B3793" s="20" t="s">
        <v>108</v>
      </c>
      <c r="C3793" s="8" t="s">
        <v>91</v>
      </c>
      <c r="D3793" s="21" t="s">
        <v>5757</v>
      </c>
      <c r="F3793" s="11" t="s">
        <v>5761</v>
      </c>
      <c r="G3793" s="11">
        <v>1011338</v>
      </c>
      <c r="H3793" s="11" t="s">
        <v>2677</v>
      </c>
      <c r="I3793" s="12" t="s">
        <v>2678</v>
      </c>
      <c r="J3793" s="11" t="s">
        <v>31</v>
      </c>
      <c r="K3793" s="11" t="s">
        <v>5305</v>
      </c>
      <c r="L3793" s="13">
        <v>20</v>
      </c>
      <c r="M3793" s="14">
        <v>8276</v>
      </c>
      <c r="N3793" s="15">
        <v>45674</v>
      </c>
      <c r="O3793" s="68" t="s">
        <v>3782</v>
      </c>
      <c r="P3793" s="8" t="s">
        <v>33</v>
      </c>
      <c r="Q3793" s="8" t="s">
        <v>115</v>
      </c>
      <c r="R3793" s="8" t="s">
        <v>31</v>
      </c>
      <c r="S3793" s="8" t="s">
        <v>31</v>
      </c>
      <c r="T3793" s="23" t="s">
        <v>31</v>
      </c>
      <c r="U3793" s="82" t="s">
        <v>4837</v>
      </c>
      <c r="V3793" s="17">
        <v>382</v>
      </c>
      <c r="W3793" s="17">
        <v>371.4</v>
      </c>
      <c r="X3793" s="17">
        <v>2.4500000000000002</v>
      </c>
      <c r="Y3793" s="18">
        <v>1</v>
      </c>
      <c r="Z3793" s="33"/>
      <c r="AA3793" s="291">
        <v>1024</v>
      </c>
      <c r="AB3793" s="291">
        <v>1506</v>
      </c>
      <c r="AC3793" s="291">
        <v>135</v>
      </c>
      <c r="AD3793" s="33" t="s">
        <v>688</v>
      </c>
      <c r="AE3793" s="289">
        <v>1.5</v>
      </c>
      <c r="AF3793"/>
      <c r="AG3793" s="338">
        <f t="shared" si="90"/>
        <v>2530</v>
      </c>
      <c r="AH3793" s="338">
        <f t="shared" si="91"/>
        <v>2530</v>
      </c>
      <c r="AI3793" s="338">
        <f t="shared" si="92"/>
        <v>50600</v>
      </c>
    </row>
    <row r="3794" spans="1:37">
      <c r="A3794" s="103">
        <v>45708</v>
      </c>
      <c r="B3794" s="7" t="s">
        <v>29</v>
      </c>
      <c r="C3794" s="8" t="s">
        <v>91</v>
      </c>
      <c r="D3794" s="6"/>
      <c r="E3794" s="97" t="s">
        <v>1662</v>
      </c>
      <c r="F3794" s="6" t="s">
        <v>5822</v>
      </c>
      <c r="G3794" s="11">
        <v>1023232</v>
      </c>
      <c r="H3794" s="11" t="s">
        <v>2071</v>
      </c>
      <c r="I3794" s="12" t="s">
        <v>2072</v>
      </c>
      <c r="J3794" s="11" t="s">
        <v>2818</v>
      </c>
      <c r="K3794" s="11" t="s">
        <v>2819</v>
      </c>
      <c r="L3794" s="13">
        <v>30</v>
      </c>
      <c r="M3794" s="14">
        <v>6565</v>
      </c>
      <c r="N3794" s="15">
        <v>45700</v>
      </c>
      <c r="O3794" s="68" t="s">
        <v>3782</v>
      </c>
      <c r="P3794" s="8" t="s">
        <v>33</v>
      </c>
      <c r="Q3794" s="8" t="s">
        <v>34</v>
      </c>
      <c r="R3794" s="8" t="s">
        <v>31</v>
      </c>
      <c r="S3794" s="8" t="s">
        <v>31</v>
      </c>
      <c r="T3794" s="23" t="s">
        <v>31</v>
      </c>
      <c r="U3794" s="8" t="s">
        <v>35</v>
      </c>
      <c r="V3794" s="17">
        <v>247.6</v>
      </c>
      <c r="W3794" s="17">
        <v>190</v>
      </c>
      <c r="X3794" s="17">
        <v>1.6</v>
      </c>
      <c r="Y3794" s="18">
        <v>2</v>
      </c>
      <c r="Z3794" s="33" t="s">
        <v>2707</v>
      </c>
      <c r="AA3794" s="370">
        <v>106</v>
      </c>
      <c r="AB3794" s="370">
        <v>28</v>
      </c>
      <c r="AC3794" s="370">
        <v>23</v>
      </c>
      <c r="AD3794" s="33" t="s">
        <v>724</v>
      </c>
      <c r="AE3794" s="289">
        <v>1.5</v>
      </c>
      <c r="AF3794"/>
      <c r="AG3794" s="338">
        <f t="shared" si="90"/>
        <v>134</v>
      </c>
      <c r="AH3794" s="338">
        <f t="shared" si="91"/>
        <v>67</v>
      </c>
      <c r="AI3794" s="338">
        <f t="shared" si="92"/>
        <v>2010</v>
      </c>
    </row>
    <row r="3795" spans="1:37">
      <c r="A3795" s="103">
        <v>45708</v>
      </c>
      <c r="B3795" s="7" t="s">
        <v>29</v>
      </c>
      <c r="C3795" s="8" t="s">
        <v>91</v>
      </c>
      <c r="D3795" s="6"/>
      <c r="E3795" s="97" t="s">
        <v>1662</v>
      </c>
      <c r="F3795" s="6" t="s">
        <v>5822</v>
      </c>
      <c r="G3795" s="11">
        <v>1023232</v>
      </c>
      <c r="H3795" s="11" t="s">
        <v>2071</v>
      </c>
      <c r="I3795" s="12" t="s">
        <v>2077</v>
      </c>
      <c r="J3795" s="11" t="s">
        <v>2818</v>
      </c>
      <c r="K3795" s="11" t="s">
        <v>2821</v>
      </c>
      <c r="L3795" s="13">
        <v>30</v>
      </c>
      <c r="M3795" s="14">
        <v>6566</v>
      </c>
      <c r="N3795" s="15">
        <v>45700</v>
      </c>
      <c r="O3795" s="68" t="s">
        <v>3782</v>
      </c>
      <c r="P3795" s="8" t="s">
        <v>33</v>
      </c>
      <c r="Q3795" s="8" t="s">
        <v>34</v>
      </c>
      <c r="R3795" s="8" t="s">
        <v>31</v>
      </c>
      <c r="S3795" s="8" t="s">
        <v>31</v>
      </c>
      <c r="T3795" s="23" t="s">
        <v>31</v>
      </c>
      <c r="U3795" s="8" t="s">
        <v>35</v>
      </c>
      <c r="V3795" s="17">
        <v>247.6</v>
      </c>
      <c r="W3795" s="17">
        <v>190</v>
      </c>
      <c r="X3795" s="17">
        <v>1.6</v>
      </c>
      <c r="Y3795" s="18">
        <v>2</v>
      </c>
      <c r="Z3795" s="18" t="s">
        <v>1521</v>
      </c>
      <c r="AA3795" s="370"/>
      <c r="AB3795" s="370"/>
      <c r="AC3795" s="370"/>
      <c r="AD3795" s="33" t="s">
        <v>724</v>
      </c>
      <c r="AE3795" s="289">
        <v>1.5</v>
      </c>
      <c r="AF3795"/>
      <c r="AG3795" s="338">
        <f t="shared" si="90"/>
        <v>0</v>
      </c>
      <c r="AH3795" s="338">
        <f t="shared" si="91"/>
        <v>0</v>
      </c>
      <c r="AI3795" s="338">
        <f t="shared" si="92"/>
        <v>0</v>
      </c>
    </row>
    <row r="3796" spans="1:37">
      <c r="A3796" s="103">
        <v>45708</v>
      </c>
      <c r="B3796" s="7" t="s">
        <v>29</v>
      </c>
      <c r="C3796" s="8" t="s">
        <v>91</v>
      </c>
      <c r="D3796" s="8"/>
      <c r="E3796" s="97" t="s">
        <v>1662</v>
      </c>
      <c r="F3796" s="11" t="s">
        <v>5769</v>
      </c>
      <c r="G3796" s="11">
        <v>1011370</v>
      </c>
      <c r="H3796" s="11" t="s">
        <v>3548</v>
      </c>
      <c r="I3796" s="12" t="s">
        <v>104</v>
      </c>
      <c r="J3796" s="11" t="s">
        <v>31</v>
      </c>
      <c r="K3796" s="11" t="s">
        <v>4968</v>
      </c>
      <c r="L3796" s="13">
        <v>40</v>
      </c>
      <c r="M3796" s="14" t="s">
        <v>61</v>
      </c>
      <c r="N3796" s="15">
        <v>45681</v>
      </c>
      <c r="O3796" s="68" t="s">
        <v>3782</v>
      </c>
      <c r="P3796" s="8" t="s">
        <v>33</v>
      </c>
      <c r="Q3796" s="8" t="s">
        <v>34</v>
      </c>
      <c r="R3796" s="8" t="s">
        <v>31</v>
      </c>
      <c r="S3796" s="8" t="s">
        <v>31</v>
      </c>
      <c r="T3796" s="8" t="s">
        <v>31</v>
      </c>
      <c r="U3796" s="8" t="s">
        <v>35</v>
      </c>
      <c r="V3796" s="17">
        <v>310</v>
      </c>
      <c r="W3796" s="17">
        <v>96</v>
      </c>
      <c r="X3796" s="17">
        <v>1.6</v>
      </c>
      <c r="Y3796" s="18">
        <v>2</v>
      </c>
      <c r="Z3796" s="33" t="s">
        <v>2707</v>
      </c>
      <c r="AA3796" s="33">
        <v>396</v>
      </c>
      <c r="AB3796" s="33">
        <v>160</v>
      </c>
      <c r="AC3796" s="33">
        <v>19</v>
      </c>
      <c r="AD3796" s="33" t="s">
        <v>688</v>
      </c>
      <c r="AE3796" s="289">
        <v>1</v>
      </c>
      <c r="AF3796"/>
      <c r="AG3796" s="338">
        <f t="shared" si="90"/>
        <v>556</v>
      </c>
      <c r="AH3796" s="338">
        <f t="shared" si="91"/>
        <v>278</v>
      </c>
      <c r="AI3796" s="338">
        <f t="shared" si="92"/>
        <v>11120</v>
      </c>
    </row>
    <row r="3797" spans="1:37">
      <c r="A3797" s="103">
        <v>45709</v>
      </c>
      <c r="B3797" s="7" t="s">
        <v>29</v>
      </c>
      <c r="C3797" s="21" t="s">
        <v>281</v>
      </c>
      <c r="D3797" s="8"/>
      <c r="E3797" s="97" t="s">
        <v>1662</v>
      </c>
      <c r="F3797" s="11" t="s">
        <v>5823</v>
      </c>
      <c r="G3797" s="11">
        <v>1011355</v>
      </c>
      <c r="H3797" s="11" t="s">
        <v>2617</v>
      </c>
      <c r="I3797" s="12" t="s">
        <v>3751</v>
      </c>
      <c r="J3797" s="11" t="s">
        <v>31</v>
      </c>
      <c r="K3797" s="11" t="s">
        <v>358</v>
      </c>
      <c r="L3797" s="32">
        <v>30</v>
      </c>
      <c r="M3797" s="14">
        <v>7123</v>
      </c>
      <c r="N3797" s="15">
        <v>45701</v>
      </c>
      <c r="O3797" s="68" t="s">
        <v>3782</v>
      </c>
      <c r="P3797" s="8" t="s">
        <v>33</v>
      </c>
      <c r="Q3797" s="8" t="s">
        <v>34</v>
      </c>
      <c r="R3797" s="38" t="s">
        <v>158</v>
      </c>
      <c r="S3797" s="39" t="s">
        <v>2619</v>
      </c>
      <c r="T3797" s="23" t="s">
        <v>31</v>
      </c>
      <c r="U3797" s="8" t="s">
        <v>35</v>
      </c>
      <c r="V3797" s="17">
        <v>213.5</v>
      </c>
      <c r="W3797" s="17">
        <v>148</v>
      </c>
      <c r="X3797" s="17">
        <v>2.1</v>
      </c>
      <c r="Y3797" s="18">
        <v>1</v>
      </c>
      <c r="Z3797" s="33"/>
      <c r="AA3797" s="33">
        <v>672</v>
      </c>
      <c r="AB3797" s="33">
        <v>300</v>
      </c>
      <c r="AC3797" s="33">
        <v>97</v>
      </c>
      <c r="AD3797" s="33" t="s">
        <v>724</v>
      </c>
      <c r="AE3797" s="289">
        <v>1.5</v>
      </c>
      <c r="AF3797"/>
      <c r="AG3797" s="338">
        <f t="shared" ref="AG3797:AG3801" si="93">SUM(AA3797:AB3797)</f>
        <v>972</v>
      </c>
      <c r="AH3797" s="338">
        <f t="shared" ref="AH3797:AH3801" si="94">QUOTIENT(AG3797,Y3797)</f>
        <v>972</v>
      </c>
      <c r="AI3797" s="338">
        <f t="shared" ref="AI3797:AI3801" si="95">SUMPRODUCT(AH3797,L3797)</f>
        <v>29160</v>
      </c>
    </row>
    <row r="3798" spans="1:37">
      <c r="A3798" s="103">
        <v>45713</v>
      </c>
      <c r="B3798" s="7" t="s">
        <v>29</v>
      </c>
      <c r="C3798" s="8" t="s">
        <v>91</v>
      </c>
      <c r="D3798" s="21" t="s">
        <v>5757</v>
      </c>
      <c r="E3798" s="22"/>
      <c r="F3798" s="11" t="s">
        <v>5799</v>
      </c>
      <c r="G3798" s="11">
        <v>1025961</v>
      </c>
      <c r="H3798" s="11" t="s">
        <v>592</v>
      </c>
      <c r="I3798" s="12" t="s">
        <v>593</v>
      </c>
      <c r="J3798" s="11" t="s">
        <v>31</v>
      </c>
      <c r="K3798" s="11" t="s">
        <v>594</v>
      </c>
      <c r="L3798" s="13">
        <v>15</v>
      </c>
      <c r="M3798" s="14">
        <v>8491</v>
      </c>
      <c r="N3798" s="15">
        <v>45686</v>
      </c>
      <c r="O3798" s="68" t="s">
        <v>3782</v>
      </c>
      <c r="P3798" s="8" t="s">
        <v>85</v>
      </c>
      <c r="Q3798" s="8" t="s">
        <v>34</v>
      </c>
      <c r="R3798" s="8" t="s">
        <v>31</v>
      </c>
      <c r="S3798" s="8" t="s">
        <v>31</v>
      </c>
      <c r="T3798" s="44" t="s">
        <v>3984</v>
      </c>
      <c r="U3798" s="8" t="s">
        <v>35</v>
      </c>
      <c r="V3798" s="17">
        <v>242.8</v>
      </c>
      <c r="W3798" s="17">
        <v>148.5</v>
      </c>
      <c r="X3798" s="17">
        <v>1.6</v>
      </c>
      <c r="Y3798" s="18">
        <v>1</v>
      </c>
      <c r="Z3798" s="33"/>
      <c r="AA3798" s="33">
        <v>0</v>
      </c>
      <c r="AB3798" s="33">
        <v>206</v>
      </c>
      <c r="AC3798" s="33">
        <v>75</v>
      </c>
      <c r="AD3798" s="33" t="s">
        <v>724</v>
      </c>
      <c r="AE3798" s="289">
        <v>1.5</v>
      </c>
      <c r="AF3798" s="70" t="s">
        <v>5160</v>
      </c>
      <c r="AG3798" s="338">
        <f t="shared" si="93"/>
        <v>206</v>
      </c>
      <c r="AH3798" s="338">
        <f t="shared" si="94"/>
        <v>206</v>
      </c>
      <c r="AI3798" s="338">
        <f t="shared" si="95"/>
        <v>3090</v>
      </c>
    </row>
    <row r="3799" spans="1:37">
      <c r="A3799" s="103">
        <v>45713</v>
      </c>
      <c r="B3799" s="7" t="s">
        <v>29</v>
      </c>
      <c r="C3799" s="8" t="s">
        <v>91</v>
      </c>
      <c r="D3799" s="8"/>
      <c r="E3799" s="22"/>
      <c r="F3799" s="11" t="s">
        <v>5800</v>
      </c>
      <c r="G3799" s="11">
        <v>1025962</v>
      </c>
      <c r="H3799" s="11" t="s">
        <v>1879</v>
      </c>
      <c r="I3799" s="12" t="s">
        <v>595</v>
      </c>
      <c r="J3799" s="11" t="s">
        <v>31</v>
      </c>
      <c r="K3799" s="11" t="s">
        <v>596</v>
      </c>
      <c r="L3799" s="13">
        <v>15</v>
      </c>
      <c r="M3799" s="14">
        <v>8494</v>
      </c>
      <c r="N3799" s="15">
        <v>45686</v>
      </c>
      <c r="O3799" s="68" t="s">
        <v>3782</v>
      </c>
      <c r="P3799" s="8" t="s">
        <v>85</v>
      </c>
      <c r="Q3799" s="8" t="s">
        <v>34</v>
      </c>
      <c r="R3799" s="8" t="s">
        <v>31</v>
      </c>
      <c r="S3799" s="8" t="s">
        <v>31</v>
      </c>
      <c r="T3799" s="44" t="s">
        <v>3984</v>
      </c>
      <c r="U3799" s="8" t="s">
        <v>35</v>
      </c>
      <c r="V3799" s="17">
        <v>242.8</v>
      </c>
      <c r="W3799" s="17">
        <v>148.5</v>
      </c>
      <c r="X3799" s="17">
        <v>1.6</v>
      </c>
      <c r="Y3799" s="18">
        <v>1</v>
      </c>
      <c r="Z3799" s="18"/>
      <c r="AA3799" s="33">
        <v>0</v>
      </c>
      <c r="AB3799" s="33">
        <v>263</v>
      </c>
      <c r="AC3799" s="33">
        <v>75</v>
      </c>
      <c r="AD3799" s="33" t="s">
        <v>724</v>
      </c>
      <c r="AE3799" s="289">
        <v>1.5</v>
      </c>
      <c r="AF3799" s="70" t="s">
        <v>5160</v>
      </c>
      <c r="AG3799" s="338">
        <f t="shared" si="93"/>
        <v>263</v>
      </c>
      <c r="AH3799" s="338">
        <f t="shared" si="94"/>
        <v>263</v>
      </c>
      <c r="AI3799" s="338">
        <f t="shared" si="95"/>
        <v>3945</v>
      </c>
    </row>
    <row r="3800" spans="1:37">
      <c r="A3800" s="103">
        <v>45714</v>
      </c>
      <c r="B3800" s="20" t="s">
        <v>39</v>
      </c>
      <c r="C3800" s="8" t="s">
        <v>91</v>
      </c>
      <c r="D3800" s="21" t="s">
        <v>5757</v>
      </c>
      <c r="F3800" s="11" t="s">
        <v>5785</v>
      </c>
      <c r="G3800" s="11">
        <v>1011335</v>
      </c>
      <c r="H3800" s="11" t="s">
        <v>616</v>
      </c>
      <c r="I3800" s="12" t="s">
        <v>528</v>
      </c>
      <c r="J3800" s="11" t="s">
        <v>31</v>
      </c>
      <c r="K3800" s="11" t="s">
        <v>4895</v>
      </c>
      <c r="L3800" s="13">
        <v>30</v>
      </c>
      <c r="M3800" s="14">
        <v>8361</v>
      </c>
      <c r="N3800" s="15">
        <v>45681</v>
      </c>
      <c r="O3800" s="68" t="s">
        <v>3782</v>
      </c>
      <c r="P3800" s="56" t="s">
        <v>244</v>
      </c>
      <c r="Q3800" s="8" t="s">
        <v>115</v>
      </c>
      <c r="R3800" s="8" t="s">
        <v>31</v>
      </c>
      <c r="S3800" s="8" t="s">
        <v>31</v>
      </c>
      <c r="T3800" s="44" t="s">
        <v>5786</v>
      </c>
      <c r="U3800" s="82" t="s">
        <v>4837</v>
      </c>
      <c r="V3800" s="17">
        <v>370</v>
      </c>
      <c r="W3800" s="17">
        <v>387</v>
      </c>
      <c r="X3800" s="17">
        <v>1.6</v>
      </c>
      <c r="Y3800" s="18">
        <v>1</v>
      </c>
      <c r="Z3800" s="33"/>
      <c r="AA3800" s="33">
        <v>1668</v>
      </c>
      <c r="AB3800" s="33">
        <v>1883</v>
      </c>
      <c r="AC3800" s="33">
        <v>187</v>
      </c>
      <c r="AD3800" s="33" t="s">
        <v>724</v>
      </c>
      <c r="AE3800" s="289">
        <v>2</v>
      </c>
      <c r="AF3800" s="70" t="s">
        <v>5160</v>
      </c>
      <c r="AG3800" s="338">
        <f t="shared" si="93"/>
        <v>3551</v>
      </c>
      <c r="AH3800" s="338">
        <f t="shared" si="94"/>
        <v>3551</v>
      </c>
      <c r="AI3800" s="338">
        <f t="shared" si="95"/>
        <v>106530</v>
      </c>
    </row>
    <row r="3801" spans="1:37">
      <c r="A3801" s="103">
        <v>45715</v>
      </c>
      <c r="B3801" s="20" t="s">
        <v>39</v>
      </c>
      <c r="C3801" s="8" t="s">
        <v>91</v>
      </c>
      <c r="D3801" s="71"/>
      <c r="E3801" s="22"/>
      <c r="F3801" s="10" t="s">
        <v>5809</v>
      </c>
      <c r="G3801" s="11">
        <v>1023173</v>
      </c>
      <c r="H3801" s="11" t="s">
        <v>2167</v>
      </c>
      <c r="I3801" s="12" t="s">
        <v>1058</v>
      </c>
      <c r="J3801" s="11" t="s">
        <v>31</v>
      </c>
      <c r="K3801" s="11" t="s">
        <v>2168</v>
      </c>
      <c r="L3801" s="32">
        <v>70</v>
      </c>
      <c r="M3801" s="14">
        <v>7927</v>
      </c>
      <c r="N3801" s="15">
        <v>45692</v>
      </c>
      <c r="O3801" s="68" t="s">
        <v>3782</v>
      </c>
      <c r="P3801" s="8" t="s">
        <v>33</v>
      </c>
      <c r="Q3801" s="8" t="s">
        <v>34</v>
      </c>
      <c r="R3801" s="8" t="s">
        <v>31</v>
      </c>
      <c r="S3801" s="8" t="s">
        <v>31</v>
      </c>
      <c r="T3801" s="23" t="s">
        <v>31</v>
      </c>
      <c r="U3801" s="82" t="s">
        <v>4837</v>
      </c>
      <c r="V3801" s="17">
        <v>238.6</v>
      </c>
      <c r="W3801" s="17">
        <v>190</v>
      </c>
      <c r="X3801" s="17">
        <v>1.6</v>
      </c>
      <c r="Y3801" s="18">
        <v>2</v>
      </c>
      <c r="Z3801" s="33" t="s">
        <v>2707</v>
      </c>
      <c r="AA3801" s="48">
        <v>1046</v>
      </c>
      <c r="AB3801" s="48">
        <v>712</v>
      </c>
      <c r="AC3801" s="33">
        <v>98</v>
      </c>
      <c r="AD3801" s="33" t="s">
        <v>688</v>
      </c>
      <c r="AE3801" s="289">
        <v>1.5</v>
      </c>
      <c r="AF3801"/>
      <c r="AG3801" s="338">
        <f t="shared" si="93"/>
        <v>1758</v>
      </c>
      <c r="AH3801" s="338">
        <f t="shared" si="94"/>
        <v>879</v>
      </c>
      <c r="AI3801" s="338">
        <f t="shared" si="95"/>
        <v>61530</v>
      </c>
    </row>
    <row r="3802" spans="1:37">
      <c r="A3802" s="103">
        <v>45714</v>
      </c>
      <c r="B3802" s="7" t="s">
        <v>29</v>
      </c>
      <c r="C3802" s="86" t="s">
        <v>1324</v>
      </c>
      <c r="D3802" s="71"/>
      <c r="F3802" s="25" t="s">
        <v>5788</v>
      </c>
      <c r="G3802" s="11">
        <v>1027358</v>
      </c>
      <c r="H3802" s="11" t="s">
        <v>4958</v>
      </c>
      <c r="I3802" s="12" t="s">
        <v>4960</v>
      </c>
      <c r="J3802" s="11" t="s">
        <v>31</v>
      </c>
      <c r="K3802" s="11" t="s">
        <v>4959</v>
      </c>
      <c r="L3802" s="13">
        <v>5</v>
      </c>
      <c r="M3802" s="92">
        <v>8700</v>
      </c>
      <c r="N3802" s="15">
        <v>45681</v>
      </c>
      <c r="O3802" s="68" t="s">
        <v>3782</v>
      </c>
      <c r="P3802" s="8" t="s">
        <v>33</v>
      </c>
      <c r="Q3802" s="8" t="s">
        <v>34</v>
      </c>
      <c r="R3802" s="8" t="s">
        <v>31</v>
      </c>
      <c r="S3802" s="8" t="s">
        <v>31</v>
      </c>
      <c r="T3802" s="23" t="s">
        <v>31</v>
      </c>
      <c r="U3802" s="8" t="s">
        <v>35</v>
      </c>
      <c r="V3802" s="17">
        <v>165</v>
      </c>
      <c r="W3802" s="17">
        <v>120</v>
      </c>
      <c r="X3802" s="17">
        <v>1.6</v>
      </c>
      <c r="Y3802" s="18">
        <v>1</v>
      </c>
      <c r="Z3802" s="33"/>
      <c r="AA3802" s="33">
        <v>137</v>
      </c>
      <c r="AB3802" s="33">
        <v>203</v>
      </c>
      <c r="AC3802" s="33">
        <v>66</v>
      </c>
      <c r="AD3802" s="33" t="s">
        <v>688</v>
      </c>
      <c r="AE3802" s="289">
        <v>1.5</v>
      </c>
      <c r="AF3802"/>
      <c r="AG3802" s="338">
        <f t="shared" ref="AG3802:AG3811" si="96">SUM(AA3802:AB3802)</f>
        <v>340</v>
      </c>
      <c r="AH3802" s="338">
        <f>QUOTIENT(AG3802,Y3802)</f>
        <v>340</v>
      </c>
      <c r="AI3802" s="338">
        <f>SUMPRODUCT(AH3802,L3802)</f>
        <v>1700</v>
      </c>
    </row>
    <row r="3803" spans="1:37">
      <c r="A3803" s="103">
        <v>45715</v>
      </c>
      <c r="B3803" s="7" t="s">
        <v>29</v>
      </c>
      <c r="C3803" s="71" t="s">
        <v>178</v>
      </c>
      <c r="D3803" s="8"/>
      <c r="E3803" s="97" t="s">
        <v>1662</v>
      </c>
      <c r="F3803" s="11" t="s">
        <v>5826</v>
      </c>
      <c r="G3803" s="11">
        <v>1011349</v>
      </c>
      <c r="H3803" s="11" t="s">
        <v>4352</v>
      </c>
      <c r="I3803" s="12" t="s">
        <v>104</v>
      </c>
      <c r="J3803" s="11" t="s">
        <v>31</v>
      </c>
      <c r="K3803" s="11" t="s">
        <v>5827</v>
      </c>
      <c r="L3803" s="13">
        <v>80</v>
      </c>
      <c r="M3803" s="14" t="s">
        <v>61</v>
      </c>
      <c r="N3803" s="15">
        <v>45706</v>
      </c>
      <c r="O3803" s="68" t="s">
        <v>3782</v>
      </c>
      <c r="P3803" s="8" t="s">
        <v>33</v>
      </c>
      <c r="Q3803" s="8" t="s">
        <v>34</v>
      </c>
      <c r="R3803" s="8" t="s">
        <v>31</v>
      </c>
      <c r="S3803" s="8" t="s">
        <v>31</v>
      </c>
      <c r="T3803" s="23" t="s">
        <v>31</v>
      </c>
      <c r="U3803" s="8" t="s">
        <v>35</v>
      </c>
      <c r="V3803" s="17">
        <v>310</v>
      </c>
      <c r="W3803" s="17">
        <v>96</v>
      </c>
      <c r="X3803" s="17">
        <v>1.6</v>
      </c>
      <c r="Y3803" s="18">
        <v>2</v>
      </c>
      <c r="Z3803" s="33" t="s">
        <v>2707</v>
      </c>
      <c r="AA3803" s="33">
        <v>396</v>
      </c>
      <c r="AB3803" s="33">
        <v>160</v>
      </c>
      <c r="AC3803" s="33">
        <v>19</v>
      </c>
      <c r="AD3803" s="33" t="s">
        <v>688</v>
      </c>
      <c r="AE3803" s="289">
        <v>2</v>
      </c>
      <c r="AF3803"/>
      <c r="AG3803" s="338">
        <f t="shared" si="96"/>
        <v>556</v>
      </c>
      <c r="AH3803" s="338">
        <f t="shared" ref="AH3803:AH3811" si="97">QUOTIENT(AG3803,Y3803)</f>
        <v>278</v>
      </c>
      <c r="AI3803" s="338">
        <f t="shared" ref="AI3803:AI3811" si="98">SUMPRODUCT(AH3803,L3803)</f>
        <v>22240</v>
      </c>
    </row>
    <row r="3804" spans="1:37">
      <c r="A3804" s="103">
        <v>45716</v>
      </c>
      <c r="B3804" s="7" t="s">
        <v>29</v>
      </c>
      <c r="C3804" s="8" t="s">
        <v>91</v>
      </c>
      <c r="D3804" s="8"/>
      <c r="E3804" s="97" t="s">
        <v>1662</v>
      </c>
      <c r="F3804" s="11" t="s">
        <v>5824</v>
      </c>
      <c r="G3804" s="11">
        <v>1023867</v>
      </c>
      <c r="H3804" s="11" t="s">
        <v>1098</v>
      </c>
      <c r="I3804" s="12" t="s">
        <v>1898</v>
      </c>
      <c r="J3804" s="11" t="s">
        <v>31</v>
      </c>
      <c r="K3804" s="11" t="s">
        <v>658</v>
      </c>
      <c r="L3804" s="13">
        <v>10</v>
      </c>
      <c r="M3804" s="14" t="s">
        <v>61</v>
      </c>
      <c r="N3804" s="15">
        <v>45702</v>
      </c>
      <c r="O3804" s="68" t="s">
        <v>3782</v>
      </c>
      <c r="P3804" s="8" t="s">
        <v>85</v>
      </c>
      <c r="Q3804" s="8" t="s">
        <v>34</v>
      </c>
      <c r="R3804" s="8" t="s">
        <v>31</v>
      </c>
      <c r="S3804" s="8" t="s">
        <v>31</v>
      </c>
      <c r="T3804" s="23" t="s">
        <v>31</v>
      </c>
      <c r="U3804" s="8" t="s">
        <v>35</v>
      </c>
      <c r="V3804" s="17">
        <v>270</v>
      </c>
      <c r="W3804" s="17">
        <v>120</v>
      </c>
      <c r="X3804" s="17">
        <v>1.6</v>
      </c>
      <c r="Y3804" s="18">
        <v>10</v>
      </c>
      <c r="Z3804" s="33" t="s">
        <v>3829</v>
      </c>
      <c r="AA3804" s="33">
        <v>0</v>
      </c>
      <c r="AB3804" s="33">
        <v>20</v>
      </c>
      <c r="AC3804" s="33">
        <v>2</v>
      </c>
      <c r="AD3804" s="33" t="s">
        <v>724</v>
      </c>
      <c r="AE3804" s="289">
        <v>1</v>
      </c>
      <c r="AF3804"/>
      <c r="AG3804" s="338">
        <f t="shared" si="96"/>
        <v>20</v>
      </c>
      <c r="AH3804" s="338">
        <f t="shared" si="97"/>
        <v>2</v>
      </c>
      <c r="AI3804" s="338">
        <f t="shared" si="98"/>
        <v>20</v>
      </c>
    </row>
    <row r="3805" spans="1:37">
      <c r="A3805" s="103">
        <v>45716</v>
      </c>
      <c r="B3805" s="7" t="s">
        <v>29</v>
      </c>
      <c r="C3805" s="8" t="s">
        <v>91</v>
      </c>
      <c r="D3805" s="8"/>
      <c r="E3805" s="97" t="s">
        <v>1662</v>
      </c>
      <c r="F3805" s="11" t="s">
        <v>5824</v>
      </c>
      <c r="G3805" s="11">
        <v>1023867</v>
      </c>
      <c r="H3805" s="11" t="s">
        <v>1098</v>
      </c>
      <c r="I3805" s="12" t="s">
        <v>2100</v>
      </c>
      <c r="J3805" s="11" t="s">
        <v>31</v>
      </c>
      <c r="K3805" s="11" t="s">
        <v>663</v>
      </c>
      <c r="L3805" s="13">
        <v>10</v>
      </c>
      <c r="M3805" s="14">
        <v>5208</v>
      </c>
      <c r="N3805" s="15">
        <v>45705</v>
      </c>
      <c r="O3805" s="68" t="s">
        <v>3782</v>
      </c>
      <c r="P3805" s="8" t="s">
        <v>85</v>
      </c>
      <c r="Q3805" s="8" t="s">
        <v>34</v>
      </c>
      <c r="R3805" s="8" t="s">
        <v>31</v>
      </c>
      <c r="S3805" s="8" t="s">
        <v>31</v>
      </c>
      <c r="T3805" s="23" t="s">
        <v>31</v>
      </c>
      <c r="U3805" s="8" t="s">
        <v>35</v>
      </c>
      <c r="V3805" s="17">
        <v>160.75</v>
      </c>
      <c r="W3805" s="17">
        <v>134</v>
      </c>
      <c r="X3805" s="17">
        <v>3</v>
      </c>
      <c r="Y3805" s="18">
        <v>5</v>
      </c>
      <c r="Z3805" s="33" t="s">
        <v>3872</v>
      </c>
      <c r="AA3805" s="33">
        <v>55</v>
      </c>
      <c r="AB3805" s="33">
        <v>0</v>
      </c>
      <c r="AC3805" s="33">
        <v>6</v>
      </c>
      <c r="AD3805" s="33" t="s">
        <v>724</v>
      </c>
      <c r="AE3805" s="289">
        <v>1</v>
      </c>
      <c r="AF3805"/>
      <c r="AG3805" s="338">
        <f t="shared" si="96"/>
        <v>55</v>
      </c>
      <c r="AH3805" s="338">
        <f t="shared" si="97"/>
        <v>11</v>
      </c>
      <c r="AI3805" s="338">
        <f t="shared" si="98"/>
        <v>110</v>
      </c>
    </row>
    <row r="3806" spans="1:37">
      <c r="A3806" s="103">
        <v>45716</v>
      </c>
      <c r="B3806" s="7" t="s">
        <v>29</v>
      </c>
      <c r="C3806" s="8" t="s">
        <v>91</v>
      </c>
      <c r="D3806" s="8"/>
      <c r="E3806" s="9"/>
      <c r="F3806" s="11" t="s">
        <v>5824</v>
      </c>
      <c r="G3806" s="11">
        <v>1023867</v>
      </c>
      <c r="H3806" s="11" t="s">
        <v>1098</v>
      </c>
      <c r="I3806" s="12" t="s">
        <v>2099</v>
      </c>
      <c r="J3806" s="11" t="s">
        <v>31</v>
      </c>
      <c r="K3806" s="11" t="s">
        <v>660</v>
      </c>
      <c r="L3806" s="13">
        <v>10</v>
      </c>
      <c r="M3806" s="14" t="s">
        <v>61</v>
      </c>
      <c r="N3806" s="15">
        <v>45705</v>
      </c>
      <c r="O3806" s="68" t="s">
        <v>3782</v>
      </c>
      <c r="P3806" s="8" t="s">
        <v>85</v>
      </c>
      <c r="Q3806" s="8" t="s">
        <v>34</v>
      </c>
      <c r="R3806" s="8" t="s">
        <v>31</v>
      </c>
      <c r="S3806" s="8" t="s">
        <v>31</v>
      </c>
      <c r="T3806" s="23" t="s">
        <v>31</v>
      </c>
      <c r="U3806" s="8" t="s">
        <v>35</v>
      </c>
      <c r="V3806" s="17">
        <v>150</v>
      </c>
      <c r="W3806" s="17">
        <v>94</v>
      </c>
      <c r="X3806" s="17">
        <v>1.6</v>
      </c>
      <c r="Y3806" s="18">
        <v>10</v>
      </c>
      <c r="Z3806" s="33" t="s">
        <v>3829</v>
      </c>
      <c r="AA3806" s="33">
        <v>0</v>
      </c>
      <c r="AB3806" s="33">
        <v>10</v>
      </c>
      <c r="AC3806" s="33">
        <v>1</v>
      </c>
      <c r="AD3806" s="33" t="s">
        <v>724</v>
      </c>
      <c r="AE3806" s="289">
        <v>1</v>
      </c>
      <c r="AF3806"/>
      <c r="AG3806" s="338">
        <f t="shared" si="96"/>
        <v>10</v>
      </c>
      <c r="AH3806" s="338">
        <f t="shared" si="97"/>
        <v>1</v>
      </c>
      <c r="AI3806" s="338">
        <f t="shared" si="98"/>
        <v>10</v>
      </c>
    </row>
    <row r="3807" spans="1:37">
      <c r="A3807" s="103">
        <v>45716</v>
      </c>
      <c r="B3807" s="7" t="s">
        <v>29</v>
      </c>
      <c r="C3807" s="8" t="s">
        <v>91</v>
      </c>
      <c r="D3807" s="8"/>
      <c r="E3807" s="97" t="s">
        <v>1662</v>
      </c>
      <c r="F3807" s="11" t="s">
        <v>5824</v>
      </c>
      <c r="G3807" s="11">
        <v>1023867</v>
      </c>
      <c r="H3807" s="11" t="s">
        <v>1098</v>
      </c>
      <c r="I3807" s="12" t="s">
        <v>1465</v>
      </c>
      <c r="J3807" s="11" t="s">
        <v>31</v>
      </c>
      <c r="K3807" s="11" t="s">
        <v>656</v>
      </c>
      <c r="L3807" s="13">
        <v>10</v>
      </c>
      <c r="M3807" s="14" t="s">
        <v>61</v>
      </c>
      <c r="N3807" s="15">
        <v>45707</v>
      </c>
      <c r="O3807" s="68" t="s">
        <v>3782</v>
      </c>
      <c r="P3807" s="8" t="s">
        <v>85</v>
      </c>
      <c r="Q3807" s="8" t="s">
        <v>34</v>
      </c>
      <c r="R3807" s="8" t="s">
        <v>31</v>
      </c>
      <c r="S3807" s="8" t="s">
        <v>31</v>
      </c>
      <c r="T3807" s="23" t="s">
        <v>31</v>
      </c>
      <c r="U3807" s="8" t="s">
        <v>35</v>
      </c>
      <c r="V3807" s="17">
        <v>300</v>
      </c>
      <c r="W3807" s="17">
        <v>237</v>
      </c>
      <c r="X3807" s="17">
        <v>1.6</v>
      </c>
      <c r="Y3807" s="18">
        <v>10</v>
      </c>
      <c r="Z3807" s="33" t="s">
        <v>3829</v>
      </c>
      <c r="AA3807" s="33">
        <v>0</v>
      </c>
      <c r="AB3807" s="33">
        <v>50</v>
      </c>
      <c r="AC3807" s="33">
        <v>3</v>
      </c>
      <c r="AD3807" s="33" t="s">
        <v>724</v>
      </c>
      <c r="AE3807" s="289">
        <v>1</v>
      </c>
      <c r="AF3807"/>
      <c r="AG3807" s="338">
        <f t="shared" si="96"/>
        <v>50</v>
      </c>
      <c r="AH3807" s="338">
        <f t="shared" si="97"/>
        <v>5</v>
      </c>
      <c r="AI3807" s="338">
        <f t="shared" si="98"/>
        <v>50</v>
      </c>
      <c r="AJ3807">
        <f>SUM(AI3742:AI3807)</f>
        <v>832059</v>
      </c>
      <c r="AK3807">
        <v>18</v>
      </c>
    </row>
    <row r="3808" spans="1:37">
      <c r="A3808" s="103">
        <v>45719</v>
      </c>
      <c r="B3808" s="20" t="s">
        <v>39</v>
      </c>
      <c r="C3808" s="8" t="s">
        <v>91</v>
      </c>
      <c r="D3808" s="21" t="s">
        <v>5757</v>
      </c>
      <c r="E3808" s="19"/>
      <c r="F3808" s="25" t="s">
        <v>5771</v>
      </c>
      <c r="G3808" s="11">
        <v>1023222</v>
      </c>
      <c r="H3808" s="11" t="s">
        <v>1682</v>
      </c>
      <c r="I3808" s="12" t="s">
        <v>1036</v>
      </c>
      <c r="J3808" s="11" t="s">
        <v>31</v>
      </c>
      <c r="K3808" s="25" t="s">
        <v>884</v>
      </c>
      <c r="L3808" s="32">
        <v>50</v>
      </c>
      <c r="M3808" s="14">
        <v>7276</v>
      </c>
      <c r="N3808" s="15">
        <v>45678</v>
      </c>
      <c r="O3808" s="68" t="s">
        <v>3782</v>
      </c>
      <c r="P3808" s="8" t="s">
        <v>33</v>
      </c>
      <c r="Q3808" s="8" t="s">
        <v>115</v>
      </c>
      <c r="R3808" s="8" t="s">
        <v>31</v>
      </c>
      <c r="S3808" s="23" t="s">
        <v>31</v>
      </c>
      <c r="T3808" s="44" t="s">
        <v>884</v>
      </c>
      <c r="U3808" s="82" t="s">
        <v>4837</v>
      </c>
      <c r="V3808" s="17">
        <v>420</v>
      </c>
      <c r="W3808" s="17">
        <v>214.4</v>
      </c>
      <c r="X3808" s="17">
        <v>2.7</v>
      </c>
      <c r="Y3808" s="18">
        <v>1</v>
      </c>
      <c r="Z3808" s="33"/>
      <c r="AA3808" s="33">
        <v>696</v>
      </c>
      <c r="AB3808" s="33">
        <v>867</v>
      </c>
      <c r="AC3808" s="33">
        <v>122</v>
      </c>
      <c r="AD3808" s="33" t="s">
        <v>688</v>
      </c>
      <c r="AE3808" s="289">
        <v>1.5</v>
      </c>
      <c r="AF3808" s="70" t="s">
        <v>5160</v>
      </c>
      <c r="AG3808" s="338">
        <f t="shared" si="96"/>
        <v>1563</v>
      </c>
      <c r="AH3808" s="338">
        <f t="shared" si="97"/>
        <v>1563</v>
      </c>
      <c r="AI3808" s="338">
        <f t="shared" si="98"/>
        <v>78150</v>
      </c>
    </row>
    <row r="3809" spans="1:35">
      <c r="A3809" s="103">
        <v>45719</v>
      </c>
      <c r="B3809" s="20" t="s">
        <v>39</v>
      </c>
      <c r="C3809" s="8" t="s">
        <v>91</v>
      </c>
      <c r="D3809" s="21" t="s">
        <v>5757</v>
      </c>
      <c r="E3809" s="19"/>
      <c r="F3809" s="25" t="s">
        <v>1683</v>
      </c>
      <c r="G3809" s="11">
        <v>1023222</v>
      </c>
      <c r="H3809" s="11" t="s">
        <v>1682</v>
      </c>
      <c r="I3809" s="12" t="s">
        <v>1036</v>
      </c>
      <c r="J3809" s="11" t="s">
        <v>31</v>
      </c>
      <c r="K3809" s="25" t="s">
        <v>884</v>
      </c>
      <c r="L3809" s="13">
        <v>1</v>
      </c>
      <c r="M3809" s="14">
        <v>7276</v>
      </c>
      <c r="N3809" s="15">
        <v>45678</v>
      </c>
      <c r="O3809" s="68" t="s">
        <v>3782</v>
      </c>
      <c r="P3809" s="8" t="s">
        <v>33</v>
      </c>
      <c r="Q3809" s="8" t="s">
        <v>115</v>
      </c>
      <c r="R3809" s="8" t="s">
        <v>31</v>
      </c>
      <c r="S3809" s="23" t="s">
        <v>31</v>
      </c>
      <c r="T3809" s="44" t="s">
        <v>884</v>
      </c>
      <c r="U3809" s="82" t="s">
        <v>4837</v>
      </c>
      <c r="V3809" s="17">
        <v>420</v>
      </c>
      <c r="W3809" s="17">
        <v>214.4</v>
      </c>
      <c r="X3809" s="17">
        <v>2.7</v>
      </c>
      <c r="Y3809" s="18">
        <v>1</v>
      </c>
      <c r="Z3809" s="33"/>
      <c r="AA3809" s="33">
        <v>696</v>
      </c>
      <c r="AB3809" s="33">
        <v>867</v>
      </c>
      <c r="AC3809" s="33">
        <v>122</v>
      </c>
      <c r="AD3809" s="33" t="s">
        <v>688</v>
      </c>
      <c r="AE3809" s="289">
        <v>1.5</v>
      </c>
      <c r="AF3809" s="70" t="s">
        <v>5160</v>
      </c>
      <c r="AG3809" s="338">
        <f t="shared" si="96"/>
        <v>1563</v>
      </c>
      <c r="AH3809" s="338">
        <f t="shared" si="97"/>
        <v>1563</v>
      </c>
      <c r="AI3809" s="338">
        <f t="shared" si="98"/>
        <v>1563</v>
      </c>
    </row>
    <row r="3810" spans="1:35">
      <c r="A3810" s="103">
        <v>45719</v>
      </c>
      <c r="B3810" s="20" t="s">
        <v>39</v>
      </c>
      <c r="C3810" s="86" t="s">
        <v>1324</v>
      </c>
      <c r="D3810" s="8"/>
      <c r="E3810" s="97" t="s">
        <v>1662</v>
      </c>
      <c r="F3810" s="11" t="s">
        <v>5765</v>
      </c>
      <c r="G3810" s="25">
        <v>1991220</v>
      </c>
      <c r="H3810" s="11" t="s">
        <v>5770</v>
      </c>
      <c r="I3810" s="12" t="s">
        <v>105</v>
      </c>
      <c r="J3810" s="11" t="s">
        <v>31</v>
      </c>
      <c r="K3810" s="11" t="s">
        <v>5766</v>
      </c>
      <c r="L3810" s="13">
        <v>10</v>
      </c>
      <c r="M3810" s="14">
        <v>6918</v>
      </c>
      <c r="N3810" s="15">
        <v>45677</v>
      </c>
      <c r="O3810" s="68" t="s">
        <v>3782</v>
      </c>
      <c r="P3810" s="8" t="s">
        <v>33</v>
      </c>
      <c r="Q3810" s="8" t="s">
        <v>34</v>
      </c>
      <c r="R3810" s="38" t="s">
        <v>158</v>
      </c>
      <c r="S3810" s="39" t="s">
        <v>5764</v>
      </c>
      <c r="T3810" s="31" t="s">
        <v>5766</v>
      </c>
      <c r="U3810" s="82" t="s">
        <v>4837</v>
      </c>
      <c r="V3810" s="17">
        <v>300</v>
      </c>
      <c r="W3810" s="17">
        <v>120</v>
      </c>
      <c r="X3810" s="17">
        <v>1.6</v>
      </c>
      <c r="Y3810" s="18">
        <v>1</v>
      </c>
      <c r="AA3810" s="72">
        <v>370</v>
      </c>
      <c r="AB3810" s="72">
        <v>398</v>
      </c>
      <c r="AC3810" s="33">
        <v>152</v>
      </c>
      <c r="AD3810" s="33" t="s">
        <v>688</v>
      </c>
      <c r="AE3810" s="289">
        <v>2</v>
      </c>
      <c r="AF3810" s="70" t="s">
        <v>5160</v>
      </c>
      <c r="AG3810" s="338">
        <f t="shared" si="96"/>
        <v>768</v>
      </c>
      <c r="AH3810" s="338">
        <f t="shared" si="97"/>
        <v>768</v>
      </c>
      <c r="AI3810" s="338">
        <f t="shared" si="98"/>
        <v>7680</v>
      </c>
    </row>
    <row r="3811" spans="1:35">
      <c r="A3811" s="103">
        <v>45719</v>
      </c>
      <c r="B3811" s="20" t="s">
        <v>39</v>
      </c>
      <c r="C3811" s="86" t="s">
        <v>1324</v>
      </c>
      <c r="D3811" s="8"/>
      <c r="E3811" s="97" t="s">
        <v>1662</v>
      </c>
      <c r="F3811" s="11" t="s">
        <v>5767</v>
      </c>
      <c r="G3811" s="25">
        <v>1991220</v>
      </c>
      <c r="H3811" s="11" t="s">
        <v>5772</v>
      </c>
      <c r="I3811" s="12" t="s">
        <v>105</v>
      </c>
      <c r="J3811" s="11" t="s">
        <v>31</v>
      </c>
      <c r="K3811" s="11" t="s">
        <v>5766</v>
      </c>
      <c r="L3811" s="13">
        <v>1</v>
      </c>
      <c r="M3811" s="14">
        <v>6918</v>
      </c>
      <c r="N3811" s="15">
        <v>45677</v>
      </c>
      <c r="O3811" s="68" t="s">
        <v>3782</v>
      </c>
      <c r="P3811" s="8" t="s">
        <v>33</v>
      </c>
      <c r="Q3811" s="8" t="s">
        <v>34</v>
      </c>
      <c r="R3811" s="38" t="s">
        <v>158</v>
      </c>
      <c r="S3811" s="39" t="s">
        <v>5764</v>
      </c>
      <c r="T3811" s="31" t="s">
        <v>5766</v>
      </c>
      <c r="U3811" s="82" t="s">
        <v>4837</v>
      </c>
      <c r="V3811" s="17">
        <v>300</v>
      </c>
      <c r="W3811" s="17">
        <v>120</v>
      </c>
      <c r="X3811" s="17">
        <v>1.6</v>
      </c>
      <c r="Y3811" s="18">
        <v>1</v>
      </c>
      <c r="AA3811" s="72">
        <v>370</v>
      </c>
      <c r="AB3811" s="72">
        <v>398</v>
      </c>
      <c r="AC3811" s="33">
        <v>152</v>
      </c>
      <c r="AD3811" s="33" t="s">
        <v>688</v>
      </c>
      <c r="AE3811" s="289">
        <v>2</v>
      </c>
      <c r="AF3811" s="70" t="s">
        <v>5160</v>
      </c>
      <c r="AG3811" s="338">
        <f t="shared" si="96"/>
        <v>768</v>
      </c>
      <c r="AH3811" s="338">
        <f t="shared" si="97"/>
        <v>768</v>
      </c>
      <c r="AI3811" s="338">
        <f t="shared" si="98"/>
        <v>768</v>
      </c>
    </row>
    <row r="3812" spans="1:35">
      <c r="A3812" s="103">
        <v>45719</v>
      </c>
      <c r="B3812" s="7" t="s">
        <v>29</v>
      </c>
      <c r="C3812" s="8" t="s">
        <v>91</v>
      </c>
      <c r="D3812" s="8"/>
      <c r="E3812" s="27" t="s">
        <v>56</v>
      </c>
      <c r="F3812" s="11" t="s">
        <v>5838</v>
      </c>
      <c r="G3812" s="11">
        <v>1027639</v>
      </c>
      <c r="H3812" s="11" t="s">
        <v>3868</v>
      </c>
      <c r="I3812" s="12" t="s">
        <v>377</v>
      </c>
      <c r="J3812" s="14" t="s">
        <v>31</v>
      </c>
      <c r="K3812" s="25" t="s">
        <v>378</v>
      </c>
      <c r="L3812" s="32">
        <v>20</v>
      </c>
      <c r="M3812" s="14">
        <v>2207</v>
      </c>
      <c r="N3812" s="15">
        <v>45713</v>
      </c>
      <c r="O3812" s="68" t="s">
        <v>3782</v>
      </c>
      <c r="P3812" s="8" t="s">
        <v>85</v>
      </c>
      <c r="Q3812" s="8" t="s">
        <v>34</v>
      </c>
      <c r="R3812" s="8" t="s">
        <v>31</v>
      </c>
      <c r="S3812" s="23" t="s">
        <v>31</v>
      </c>
      <c r="T3812" s="31" t="s">
        <v>4440</v>
      </c>
      <c r="U3812" s="8" t="s">
        <v>35</v>
      </c>
      <c r="V3812" s="17">
        <v>168</v>
      </c>
      <c r="W3812" s="17">
        <v>107</v>
      </c>
      <c r="X3812" s="17">
        <v>1.6</v>
      </c>
      <c r="Y3812" s="48">
        <v>2</v>
      </c>
      <c r="Z3812" s="33" t="s">
        <v>2707</v>
      </c>
      <c r="AA3812" s="33">
        <v>0</v>
      </c>
      <c r="AB3812" s="33">
        <v>266</v>
      </c>
      <c r="AC3812" s="33">
        <v>142</v>
      </c>
      <c r="AD3812" s="33" t="s">
        <v>688</v>
      </c>
      <c r="AE3812" s="289">
        <v>3</v>
      </c>
      <c r="AF3812" s="70" t="s">
        <v>5160</v>
      </c>
      <c r="AG3812" s="338">
        <f t="shared" ref="AG3812:AG3837" si="99">SUM(AA3812:AB3812)</f>
        <v>266</v>
      </c>
      <c r="AH3812" s="338">
        <f t="shared" ref="AH3812:AH3837" si="100">QUOTIENT(AG3812,Y3812)</f>
        <v>133</v>
      </c>
      <c r="AI3812" s="338">
        <f t="shared" ref="AI3812:AI3837" si="101">SUMPRODUCT(AH3812,L3812)</f>
        <v>2660</v>
      </c>
    </row>
    <row r="3813" spans="1:35">
      <c r="A3813" s="103">
        <v>45719</v>
      </c>
      <c r="B3813" s="7" t="s">
        <v>29</v>
      </c>
      <c r="C3813" s="8" t="s">
        <v>91</v>
      </c>
      <c r="D3813" s="8"/>
      <c r="E3813" s="27" t="s">
        <v>56</v>
      </c>
      <c r="F3813" s="11" t="s">
        <v>5838</v>
      </c>
      <c r="G3813" s="11">
        <v>1027639</v>
      </c>
      <c r="H3813" s="11" t="s">
        <v>3868</v>
      </c>
      <c r="I3813" s="12" t="s">
        <v>375</v>
      </c>
      <c r="J3813" s="14" t="s">
        <v>31</v>
      </c>
      <c r="K3813" s="25" t="s">
        <v>376</v>
      </c>
      <c r="L3813" s="32">
        <v>20</v>
      </c>
      <c r="M3813" s="14">
        <v>2208</v>
      </c>
      <c r="N3813" s="15">
        <v>45713</v>
      </c>
      <c r="O3813" s="68" t="s">
        <v>3782</v>
      </c>
      <c r="P3813" s="8" t="s">
        <v>33</v>
      </c>
      <c r="Q3813" s="8" t="s">
        <v>34</v>
      </c>
      <c r="R3813" s="8" t="s">
        <v>31</v>
      </c>
      <c r="S3813" s="23" t="s">
        <v>31</v>
      </c>
      <c r="T3813" s="31" t="s">
        <v>4440</v>
      </c>
      <c r="U3813" s="8" t="s">
        <v>35</v>
      </c>
      <c r="V3813" s="17">
        <v>290</v>
      </c>
      <c r="W3813" s="17">
        <v>104</v>
      </c>
      <c r="X3813" s="17">
        <v>1.6</v>
      </c>
      <c r="Y3813" s="48">
        <v>2</v>
      </c>
      <c r="Z3813" s="33" t="s">
        <v>2707</v>
      </c>
      <c r="AA3813" s="33">
        <v>176</v>
      </c>
      <c r="AB3813" s="33">
        <v>230</v>
      </c>
      <c r="AC3813" s="33">
        <v>142</v>
      </c>
      <c r="AD3813" s="33" t="s">
        <v>688</v>
      </c>
      <c r="AE3813" s="289">
        <v>3</v>
      </c>
      <c r="AF3813" s="70" t="s">
        <v>5160</v>
      </c>
      <c r="AG3813" s="338">
        <f t="shared" si="99"/>
        <v>406</v>
      </c>
      <c r="AH3813" s="338">
        <f t="shared" si="100"/>
        <v>203</v>
      </c>
      <c r="AI3813" s="338">
        <f t="shared" si="101"/>
        <v>4060</v>
      </c>
    </row>
    <row r="3814" spans="1:35">
      <c r="A3814" s="103">
        <v>45720</v>
      </c>
      <c r="B3814" s="7" t="s">
        <v>29</v>
      </c>
      <c r="C3814" s="8" t="s">
        <v>91</v>
      </c>
      <c r="D3814" s="8"/>
      <c r="F3814" s="11" t="s">
        <v>5839</v>
      </c>
      <c r="G3814" s="11">
        <v>1026483</v>
      </c>
      <c r="H3814" s="11" t="s">
        <v>1971</v>
      </c>
      <c r="I3814" s="12" t="s">
        <v>1157</v>
      </c>
      <c r="J3814" s="11" t="s">
        <v>270</v>
      </c>
      <c r="K3814" s="25" t="s">
        <v>1158</v>
      </c>
      <c r="L3814" s="13">
        <v>1</v>
      </c>
      <c r="M3814" s="14">
        <v>4892</v>
      </c>
      <c r="N3814" s="15">
        <v>45714</v>
      </c>
      <c r="O3814" s="68" t="s">
        <v>3782</v>
      </c>
      <c r="P3814" s="8" t="s">
        <v>85</v>
      </c>
      <c r="Q3814" s="8" t="s">
        <v>34</v>
      </c>
      <c r="R3814" s="8" t="s">
        <v>31</v>
      </c>
      <c r="S3814" s="8" t="s">
        <v>31</v>
      </c>
      <c r="T3814" s="23" t="s">
        <v>31</v>
      </c>
      <c r="U3814" s="8" t="s">
        <v>35</v>
      </c>
      <c r="V3814" s="17">
        <v>90</v>
      </c>
      <c r="W3814" s="17">
        <v>90</v>
      </c>
      <c r="X3814" s="17">
        <v>1.6</v>
      </c>
      <c r="Y3814" s="18">
        <v>1</v>
      </c>
      <c r="Z3814" s="33" t="s">
        <v>1016</v>
      </c>
      <c r="AA3814" s="370">
        <v>0</v>
      </c>
      <c r="AB3814" s="370">
        <v>23</v>
      </c>
      <c r="AC3814" s="370">
        <v>16</v>
      </c>
      <c r="AD3814" s="33" t="s">
        <v>724</v>
      </c>
      <c r="AE3814" s="289">
        <v>1.5</v>
      </c>
      <c r="AF3814" s="70" t="s">
        <v>5160</v>
      </c>
      <c r="AG3814" s="338">
        <f t="shared" si="99"/>
        <v>23</v>
      </c>
      <c r="AH3814" s="338">
        <f t="shared" si="100"/>
        <v>23</v>
      </c>
      <c r="AI3814" s="338">
        <f t="shared" si="101"/>
        <v>23</v>
      </c>
    </row>
    <row r="3815" spans="1:35">
      <c r="A3815" s="103">
        <v>45720</v>
      </c>
      <c r="B3815" s="7" t="s">
        <v>29</v>
      </c>
      <c r="C3815" s="8" t="s">
        <v>91</v>
      </c>
      <c r="D3815" s="8"/>
      <c r="F3815" s="11" t="s">
        <v>5839</v>
      </c>
      <c r="G3815" s="11">
        <v>1026483</v>
      </c>
      <c r="H3815" s="11" t="s">
        <v>1156</v>
      </c>
      <c r="I3815" s="12" t="s">
        <v>815</v>
      </c>
      <c r="J3815" s="11" t="s">
        <v>270</v>
      </c>
      <c r="K3815" s="25" t="s">
        <v>1159</v>
      </c>
      <c r="L3815" s="13">
        <v>1</v>
      </c>
      <c r="M3815" s="14" t="s">
        <v>61</v>
      </c>
      <c r="N3815" s="15">
        <v>45714</v>
      </c>
      <c r="O3815" s="68" t="s">
        <v>3782</v>
      </c>
      <c r="P3815" s="8" t="s">
        <v>85</v>
      </c>
      <c r="Q3815" s="8" t="s">
        <v>34</v>
      </c>
      <c r="R3815" s="8" t="s">
        <v>31</v>
      </c>
      <c r="S3815" s="8" t="s">
        <v>31</v>
      </c>
      <c r="T3815" s="23" t="s">
        <v>31</v>
      </c>
      <c r="U3815" s="8" t="s">
        <v>35</v>
      </c>
      <c r="V3815" s="17">
        <v>90</v>
      </c>
      <c r="W3815" s="17">
        <v>90</v>
      </c>
      <c r="X3815" s="17">
        <v>1.6</v>
      </c>
      <c r="Y3815" s="18">
        <v>1</v>
      </c>
      <c r="Z3815" s="33" t="s">
        <v>1018</v>
      </c>
      <c r="AA3815" s="370"/>
      <c r="AB3815" s="370"/>
      <c r="AC3815" s="370"/>
      <c r="AD3815" s="33" t="s">
        <v>724</v>
      </c>
      <c r="AE3815" s="289">
        <v>1.5</v>
      </c>
      <c r="AF3815" s="70" t="s">
        <v>5160</v>
      </c>
      <c r="AG3815" s="338">
        <f t="shared" si="99"/>
        <v>0</v>
      </c>
      <c r="AH3815" s="338">
        <f t="shared" si="100"/>
        <v>0</v>
      </c>
      <c r="AI3815" s="338">
        <f t="shared" si="101"/>
        <v>0</v>
      </c>
    </row>
    <row r="3816" spans="1:35">
      <c r="A3816" s="103">
        <v>45720</v>
      </c>
      <c r="B3816" s="7" t="s">
        <v>29</v>
      </c>
      <c r="C3816" s="8" t="s">
        <v>91</v>
      </c>
      <c r="D3816" s="8"/>
      <c r="E3816" s="9"/>
      <c r="F3816" s="11" t="s">
        <v>5845</v>
      </c>
      <c r="G3816" s="11">
        <v>1024708</v>
      </c>
      <c r="H3816" s="11" t="s">
        <v>1887</v>
      </c>
      <c r="I3816" s="12" t="s">
        <v>815</v>
      </c>
      <c r="J3816" s="11" t="s">
        <v>5637</v>
      </c>
      <c r="K3816" s="25" t="s">
        <v>1958</v>
      </c>
      <c r="L3816" s="32">
        <v>20</v>
      </c>
      <c r="M3816" s="14">
        <v>5482</v>
      </c>
      <c r="N3816" s="15">
        <v>45716</v>
      </c>
      <c r="O3816" s="68" t="s">
        <v>3782</v>
      </c>
      <c r="P3816" s="8" t="s">
        <v>113</v>
      </c>
      <c r="Q3816" s="8" t="s">
        <v>34</v>
      </c>
      <c r="R3816" s="8" t="s">
        <v>31</v>
      </c>
      <c r="S3816" s="8" t="s">
        <v>31</v>
      </c>
      <c r="T3816" s="23" t="s">
        <v>31</v>
      </c>
      <c r="U3816" s="8" t="s">
        <v>35</v>
      </c>
      <c r="V3816" s="17">
        <v>120.9</v>
      </c>
      <c r="W3816" s="17">
        <v>110</v>
      </c>
      <c r="X3816" s="17">
        <v>1.6</v>
      </c>
      <c r="Y3816" s="18">
        <v>2</v>
      </c>
      <c r="Z3816" s="33" t="s">
        <v>1521</v>
      </c>
      <c r="AA3816" s="33">
        <v>0</v>
      </c>
      <c r="AB3816" s="33">
        <v>6</v>
      </c>
      <c r="AC3816" s="33">
        <v>1</v>
      </c>
      <c r="AD3816" s="33" t="s">
        <v>688</v>
      </c>
      <c r="AE3816" s="289">
        <v>1</v>
      </c>
      <c r="AF3816"/>
      <c r="AG3816" s="338">
        <f t="shared" si="99"/>
        <v>6</v>
      </c>
      <c r="AH3816" s="338">
        <f t="shared" si="100"/>
        <v>3</v>
      </c>
      <c r="AI3816" s="338">
        <f t="shared" si="101"/>
        <v>60</v>
      </c>
    </row>
    <row r="3817" spans="1:35">
      <c r="A3817" s="103">
        <v>45720</v>
      </c>
      <c r="B3817" s="7" t="s">
        <v>29</v>
      </c>
      <c r="C3817" s="62" t="s">
        <v>5468</v>
      </c>
      <c r="D3817" s="8"/>
      <c r="E3817" s="9"/>
      <c r="F3817" s="11" t="s">
        <v>5845</v>
      </c>
      <c r="G3817" s="11">
        <v>1024708</v>
      </c>
      <c r="H3817" s="11" t="s">
        <v>1887</v>
      </c>
      <c r="I3817" s="12" t="s">
        <v>1465</v>
      </c>
      <c r="J3817" s="11" t="s">
        <v>5637</v>
      </c>
      <c r="K3817" s="25" t="s">
        <v>1959</v>
      </c>
      <c r="L3817" s="32" t="s">
        <v>61</v>
      </c>
      <c r="M3817" s="95" t="s">
        <v>1141</v>
      </c>
      <c r="N3817" s="15">
        <v>45716</v>
      </c>
      <c r="O3817" s="68" t="s">
        <v>3782</v>
      </c>
      <c r="P3817" s="8" t="s">
        <v>33</v>
      </c>
      <c r="Q3817" s="8" t="s">
        <v>34</v>
      </c>
      <c r="R3817" s="8" t="s">
        <v>31</v>
      </c>
      <c r="S3817" s="8" t="s">
        <v>31</v>
      </c>
      <c r="T3817" s="23" t="s">
        <v>31</v>
      </c>
      <c r="U3817" s="8" t="s">
        <v>35</v>
      </c>
      <c r="V3817" s="17">
        <v>120.9</v>
      </c>
      <c r="W3817" s="17">
        <v>110</v>
      </c>
      <c r="X3817" s="17">
        <v>1.6</v>
      </c>
      <c r="Y3817" s="18">
        <v>2</v>
      </c>
      <c r="Z3817" s="33" t="s">
        <v>2707</v>
      </c>
      <c r="AA3817" s="33">
        <v>0</v>
      </c>
      <c r="AB3817" s="33">
        <v>0</v>
      </c>
      <c r="AC3817" s="33"/>
      <c r="AD3817" s="19"/>
      <c r="AF3817"/>
      <c r="AG3817" s="338">
        <f t="shared" si="99"/>
        <v>0</v>
      </c>
      <c r="AH3817" s="338">
        <f t="shared" si="100"/>
        <v>0</v>
      </c>
      <c r="AI3817" s="338">
        <v>0</v>
      </c>
    </row>
    <row r="3818" spans="1:35">
      <c r="A3818" s="103">
        <v>45721</v>
      </c>
      <c r="B3818" s="7" t="s">
        <v>29</v>
      </c>
      <c r="C3818" s="8" t="s">
        <v>91</v>
      </c>
      <c r="D3818" s="8"/>
      <c r="E3818" s="9"/>
      <c r="F3818" s="11" t="s">
        <v>5845</v>
      </c>
      <c r="G3818" s="11">
        <v>1024708</v>
      </c>
      <c r="H3818" s="11" t="s">
        <v>1887</v>
      </c>
      <c r="I3818" s="12" t="s">
        <v>1884</v>
      </c>
      <c r="J3818" s="11" t="s">
        <v>31</v>
      </c>
      <c r="K3818" s="25" t="s">
        <v>1885</v>
      </c>
      <c r="L3818" s="32">
        <v>20</v>
      </c>
      <c r="M3818" s="14">
        <v>5909</v>
      </c>
      <c r="N3818" s="15">
        <v>45716</v>
      </c>
      <c r="O3818" s="68" t="s">
        <v>3782</v>
      </c>
      <c r="P3818" s="8" t="s">
        <v>33</v>
      </c>
      <c r="Q3818" s="8" t="s">
        <v>34</v>
      </c>
      <c r="R3818" s="8" t="s">
        <v>31</v>
      </c>
      <c r="S3818" s="8" t="s">
        <v>31</v>
      </c>
      <c r="T3818" s="44" t="s">
        <v>1886</v>
      </c>
      <c r="U3818" s="8" t="s">
        <v>35</v>
      </c>
      <c r="V3818" s="17">
        <v>335</v>
      </c>
      <c r="W3818" s="17">
        <v>106</v>
      </c>
      <c r="X3818" s="17">
        <v>2</v>
      </c>
      <c r="Y3818" s="18">
        <v>2</v>
      </c>
      <c r="Z3818" s="33" t="s">
        <v>2707</v>
      </c>
      <c r="AA3818" s="33">
        <v>24</v>
      </c>
      <c r="AB3818" s="33">
        <v>174</v>
      </c>
      <c r="AC3818" s="33">
        <v>22</v>
      </c>
      <c r="AD3818" s="33" t="s">
        <v>688</v>
      </c>
      <c r="AE3818" s="289">
        <v>1.5</v>
      </c>
      <c r="AF3818" s="70" t="s">
        <v>5160</v>
      </c>
      <c r="AG3818" s="338">
        <f t="shared" si="99"/>
        <v>198</v>
      </c>
      <c r="AH3818" s="338">
        <f t="shared" si="100"/>
        <v>99</v>
      </c>
      <c r="AI3818" s="338">
        <f t="shared" si="101"/>
        <v>1980</v>
      </c>
    </row>
    <row r="3819" spans="1:35">
      <c r="A3819" s="103">
        <v>45721</v>
      </c>
      <c r="B3819" s="7" t="s">
        <v>29</v>
      </c>
      <c r="C3819" s="8" t="s">
        <v>91</v>
      </c>
      <c r="D3819" s="8"/>
      <c r="E3819" s="9"/>
      <c r="F3819" s="11" t="s">
        <v>5845</v>
      </c>
      <c r="G3819" s="11">
        <v>1024708</v>
      </c>
      <c r="H3819" s="11" t="s">
        <v>1887</v>
      </c>
      <c r="I3819" s="12" t="s">
        <v>1888</v>
      </c>
      <c r="J3819" s="11" t="s">
        <v>31</v>
      </c>
      <c r="K3819" s="25" t="s">
        <v>1889</v>
      </c>
      <c r="L3819" s="32">
        <v>20</v>
      </c>
      <c r="M3819" s="14">
        <v>5910</v>
      </c>
      <c r="N3819" s="15">
        <v>45716</v>
      </c>
      <c r="O3819" s="68" t="s">
        <v>3782</v>
      </c>
      <c r="P3819" s="8" t="s">
        <v>33</v>
      </c>
      <c r="Q3819" s="8" t="s">
        <v>34</v>
      </c>
      <c r="R3819" s="8" t="s">
        <v>31</v>
      </c>
      <c r="S3819" s="8" t="s">
        <v>31</v>
      </c>
      <c r="T3819" s="44" t="s">
        <v>1886</v>
      </c>
      <c r="U3819" s="8" t="s">
        <v>35</v>
      </c>
      <c r="V3819" s="17">
        <v>248</v>
      </c>
      <c r="W3819" s="17">
        <v>111</v>
      </c>
      <c r="X3819" s="17">
        <v>1.95</v>
      </c>
      <c r="Y3819" s="18">
        <v>2</v>
      </c>
      <c r="Z3819" s="33" t="s">
        <v>2707</v>
      </c>
      <c r="AA3819" s="33">
        <v>64</v>
      </c>
      <c r="AB3819" s="33">
        <v>4</v>
      </c>
      <c r="AC3819" s="33">
        <v>22</v>
      </c>
      <c r="AD3819" s="33" t="s">
        <v>688</v>
      </c>
      <c r="AE3819" s="289">
        <v>1.5</v>
      </c>
      <c r="AF3819" s="70" t="s">
        <v>5160</v>
      </c>
      <c r="AG3819" s="338">
        <f t="shared" si="99"/>
        <v>68</v>
      </c>
      <c r="AH3819" s="338">
        <f t="shared" si="100"/>
        <v>34</v>
      </c>
      <c r="AI3819" s="338">
        <f t="shared" si="101"/>
        <v>680</v>
      </c>
    </row>
    <row r="3820" spans="1:35">
      <c r="A3820" s="103">
        <v>45722</v>
      </c>
      <c r="B3820" s="7" t="s">
        <v>29</v>
      </c>
      <c r="C3820" s="8" t="s">
        <v>91</v>
      </c>
      <c r="D3820" s="8"/>
      <c r="E3820" s="27" t="s">
        <v>4828</v>
      </c>
      <c r="F3820" s="11" t="s">
        <v>5841</v>
      </c>
      <c r="G3820" s="11">
        <v>1026714</v>
      </c>
      <c r="H3820" s="11" t="s">
        <v>2481</v>
      </c>
      <c r="I3820" s="12" t="s">
        <v>2482</v>
      </c>
      <c r="J3820" s="11" t="s">
        <v>31</v>
      </c>
      <c r="K3820" s="11" t="s">
        <v>2483</v>
      </c>
      <c r="L3820" s="13">
        <v>10</v>
      </c>
      <c r="M3820" s="14">
        <v>7710</v>
      </c>
      <c r="N3820" s="15">
        <v>45714</v>
      </c>
      <c r="O3820" s="68" t="s">
        <v>3782</v>
      </c>
      <c r="P3820" s="8" t="s">
        <v>33</v>
      </c>
      <c r="Q3820" s="8" t="s">
        <v>34</v>
      </c>
      <c r="R3820" s="38" t="s">
        <v>158</v>
      </c>
      <c r="S3820" s="39" t="s">
        <v>2484</v>
      </c>
      <c r="T3820" s="23" t="s">
        <v>31</v>
      </c>
      <c r="U3820" s="8" t="s">
        <v>35</v>
      </c>
      <c r="V3820" s="17">
        <v>235</v>
      </c>
      <c r="W3820" s="17">
        <v>150</v>
      </c>
      <c r="X3820" s="17">
        <v>1.6</v>
      </c>
      <c r="Y3820" s="18">
        <v>1</v>
      </c>
      <c r="AA3820" s="33">
        <v>51</v>
      </c>
      <c r="AB3820" s="33">
        <v>263</v>
      </c>
      <c r="AC3820" s="70">
        <v>61</v>
      </c>
      <c r="AD3820" s="33" t="s">
        <v>724</v>
      </c>
      <c r="AE3820" s="289">
        <v>1</v>
      </c>
      <c r="AG3820" s="338">
        <f t="shared" si="99"/>
        <v>314</v>
      </c>
      <c r="AH3820" s="338">
        <f t="shared" si="100"/>
        <v>314</v>
      </c>
      <c r="AI3820" s="338">
        <f t="shared" si="101"/>
        <v>3140</v>
      </c>
    </row>
    <row r="3821" spans="1:35">
      <c r="A3821" s="103">
        <v>45722</v>
      </c>
      <c r="B3821" s="20" t="s">
        <v>39</v>
      </c>
      <c r="C3821" s="21" t="s">
        <v>281</v>
      </c>
      <c r="D3821" s="21" t="s">
        <v>5757</v>
      </c>
      <c r="E3821" s="97" t="s">
        <v>1662</v>
      </c>
      <c r="F3821" s="11" t="s">
        <v>5797</v>
      </c>
      <c r="G3821" s="11">
        <v>1025269</v>
      </c>
      <c r="H3821" s="11" t="s">
        <v>1392</v>
      </c>
      <c r="I3821" s="12" t="s">
        <v>406</v>
      </c>
      <c r="J3821" s="14" t="s">
        <v>31</v>
      </c>
      <c r="K3821" s="11" t="s">
        <v>412</v>
      </c>
      <c r="L3821" s="66" t="s">
        <v>5847</v>
      </c>
      <c r="M3821" s="14">
        <v>8893</v>
      </c>
      <c r="N3821" s="15">
        <v>45715</v>
      </c>
      <c r="O3821" s="68" t="s">
        <v>3782</v>
      </c>
      <c r="P3821" s="8" t="s">
        <v>33</v>
      </c>
      <c r="Q3821" s="8" t="s">
        <v>115</v>
      </c>
      <c r="R3821" s="8" t="s">
        <v>31</v>
      </c>
      <c r="S3821" s="8" t="s">
        <v>31</v>
      </c>
      <c r="T3821" s="8" t="s">
        <v>31</v>
      </c>
      <c r="U3821" s="82" t="s">
        <v>4837</v>
      </c>
      <c r="V3821" s="17">
        <v>312</v>
      </c>
      <c r="W3821" s="17">
        <v>300</v>
      </c>
      <c r="X3821" s="17">
        <v>1.8</v>
      </c>
      <c r="Y3821" s="18">
        <v>1</v>
      </c>
      <c r="Z3821" s="33"/>
      <c r="AA3821" s="33">
        <v>1585</v>
      </c>
      <c r="AB3821" s="33">
        <v>1127</v>
      </c>
      <c r="AC3821" s="33">
        <v>279</v>
      </c>
      <c r="AD3821" s="33" t="s">
        <v>724</v>
      </c>
      <c r="AE3821" s="289">
        <v>2.5</v>
      </c>
      <c r="AF3821"/>
      <c r="AG3821" s="338">
        <f t="shared" si="99"/>
        <v>2712</v>
      </c>
      <c r="AH3821" s="338">
        <f t="shared" si="100"/>
        <v>2712</v>
      </c>
      <c r="AI3821" s="338">
        <v>124752</v>
      </c>
    </row>
    <row r="3822" spans="1:35">
      <c r="A3822" s="103">
        <v>45722</v>
      </c>
      <c r="B3822" s="20" t="s">
        <v>39</v>
      </c>
      <c r="C3822" s="8" t="s">
        <v>91</v>
      </c>
      <c r="D3822" s="8"/>
      <c r="E3822" s="97" t="s">
        <v>1662</v>
      </c>
      <c r="F3822" s="10" t="s">
        <v>5824</v>
      </c>
      <c r="G3822" s="11">
        <v>1023867</v>
      </c>
      <c r="H3822" s="11" t="s">
        <v>655</v>
      </c>
      <c r="I3822" s="12" t="s">
        <v>104</v>
      </c>
      <c r="J3822" s="11" t="s">
        <v>31</v>
      </c>
      <c r="K3822" s="11" t="s">
        <v>668</v>
      </c>
      <c r="L3822" s="13">
        <v>10</v>
      </c>
      <c r="M3822" s="14" t="s">
        <v>61</v>
      </c>
      <c r="N3822" s="15">
        <v>45705</v>
      </c>
      <c r="O3822" s="68" t="s">
        <v>3782</v>
      </c>
      <c r="P3822" s="8" t="s">
        <v>266</v>
      </c>
      <c r="Q3822" s="8" t="s">
        <v>115</v>
      </c>
      <c r="R3822" s="8" t="s">
        <v>31</v>
      </c>
      <c r="S3822" s="8" t="s">
        <v>31</v>
      </c>
      <c r="T3822" s="23" t="s">
        <v>31</v>
      </c>
      <c r="U3822" s="82" t="s">
        <v>4837</v>
      </c>
      <c r="V3822" s="17">
        <v>402</v>
      </c>
      <c r="W3822" s="17">
        <v>225</v>
      </c>
      <c r="X3822" s="17">
        <v>3</v>
      </c>
      <c r="Y3822" s="18">
        <v>5</v>
      </c>
      <c r="Z3822" s="33" t="s">
        <v>3872</v>
      </c>
      <c r="AA3822" s="33">
        <v>0</v>
      </c>
      <c r="AB3822" s="33">
        <v>85</v>
      </c>
      <c r="AC3822" s="33">
        <v>4</v>
      </c>
      <c r="AD3822" s="33" t="s">
        <v>688</v>
      </c>
      <c r="AE3822" s="289">
        <v>1</v>
      </c>
      <c r="AF3822"/>
      <c r="AG3822" s="338">
        <f t="shared" si="99"/>
        <v>85</v>
      </c>
      <c r="AH3822" s="338">
        <f t="shared" si="100"/>
        <v>17</v>
      </c>
      <c r="AI3822" s="338">
        <f t="shared" si="101"/>
        <v>170</v>
      </c>
    </row>
    <row r="3823" spans="1:35">
      <c r="A3823" s="103">
        <v>45723</v>
      </c>
      <c r="B3823" s="7" t="s">
        <v>29</v>
      </c>
      <c r="C3823" s="8" t="s">
        <v>91</v>
      </c>
      <c r="D3823" s="21" t="s">
        <v>5757</v>
      </c>
      <c r="E3823" s="27" t="s">
        <v>56</v>
      </c>
      <c r="F3823" s="11" t="s">
        <v>5838</v>
      </c>
      <c r="G3823" s="11">
        <v>1027639</v>
      </c>
      <c r="H3823" s="11" t="s">
        <v>3868</v>
      </c>
      <c r="I3823" s="332" t="s">
        <v>1519</v>
      </c>
      <c r="J3823" s="14" t="s">
        <v>31</v>
      </c>
      <c r="K3823" s="25" t="s">
        <v>374</v>
      </c>
      <c r="L3823" s="32">
        <v>80</v>
      </c>
      <c r="M3823" s="14">
        <v>2209</v>
      </c>
      <c r="N3823" s="15">
        <v>45713</v>
      </c>
      <c r="O3823" s="68" t="s">
        <v>3782</v>
      </c>
      <c r="P3823" s="8" t="s">
        <v>33</v>
      </c>
      <c r="Q3823" s="8" t="s">
        <v>34</v>
      </c>
      <c r="R3823" s="8" t="s">
        <v>31</v>
      </c>
      <c r="S3823" s="23" t="s">
        <v>31</v>
      </c>
      <c r="T3823" s="31" t="s">
        <v>4440</v>
      </c>
      <c r="U3823" s="8" t="s">
        <v>35</v>
      </c>
      <c r="V3823" s="17">
        <v>314</v>
      </c>
      <c r="W3823" s="17">
        <v>90</v>
      </c>
      <c r="X3823" s="17">
        <v>1.6</v>
      </c>
      <c r="Y3823" s="48">
        <v>4</v>
      </c>
      <c r="Z3823" s="33" t="s">
        <v>3856</v>
      </c>
      <c r="AA3823" s="33">
        <v>288</v>
      </c>
      <c r="AB3823" s="33">
        <v>424</v>
      </c>
      <c r="AC3823" s="33">
        <v>142</v>
      </c>
      <c r="AD3823" s="33" t="s">
        <v>688</v>
      </c>
      <c r="AE3823" s="289">
        <v>3</v>
      </c>
      <c r="AF3823" s="70" t="s">
        <v>5160</v>
      </c>
      <c r="AG3823" s="338">
        <f t="shared" si="99"/>
        <v>712</v>
      </c>
      <c r="AH3823" s="338">
        <f t="shared" si="100"/>
        <v>178</v>
      </c>
      <c r="AI3823" s="338">
        <f t="shared" si="101"/>
        <v>14240</v>
      </c>
    </row>
    <row r="3824" spans="1:35">
      <c r="A3824" s="103">
        <v>45726</v>
      </c>
      <c r="B3824" s="20" t="s">
        <v>39</v>
      </c>
      <c r="C3824" s="21" t="s">
        <v>281</v>
      </c>
      <c r="D3824" s="21" t="s">
        <v>5757</v>
      </c>
      <c r="E3824" s="97" t="s">
        <v>1662</v>
      </c>
      <c r="F3824" s="10" t="s">
        <v>5824</v>
      </c>
      <c r="G3824" s="11">
        <v>1023867</v>
      </c>
      <c r="H3824" s="11" t="s">
        <v>655</v>
      </c>
      <c r="I3824" s="12" t="s">
        <v>2111</v>
      </c>
      <c r="J3824" s="11" t="s">
        <v>31</v>
      </c>
      <c r="K3824" s="11" t="s">
        <v>664</v>
      </c>
      <c r="L3824" s="13">
        <v>10</v>
      </c>
      <c r="M3824" s="14">
        <v>8854</v>
      </c>
      <c r="N3824" s="15">
        <v>45706</v>
      </c>
      <c r="O3824" s="68" t="s">
        <v>3782</v>
      </c>
      <c r="P3824" s="8" t="s">
        <v>33</v>
      </c>
      <c r="Q3824" s="8" t="s">
        <v>115</v>
      </c>
      <c r="R3824" s="8" t="s">
        <v>31</v>
      </c>
      <c r="S3824" s="8" t="s">
        <v>31</v>
      </c>
      <c r="T3824" s="23" t="s">
        <v>31</v>
      </c>
      <c r="U3824" s="82" t="s">
        <v>4837</v>
      </c>
      <c r="V3824" s="17">
        <v>380.7</v>
      </c>
      <c r="W3824" s="17">
        <v>132.5</v>
      </c>
      <c r="X3824" s="17">
        <v>1.6</v>
      </c>
      <c r="Y3824" s="18">
        <v>1</v>
      </c>
      <c r="Z3824" s="33"/>
      <c r="AA3824" s="72">
        <v>307</v>
      </c>
      <c r="AB3824" s="72">
        <v>757</v>
      </c>
      <c r="AC3824" s="33">
        <v>162</v>
      </c>
      <c r="AD3824" s="33" t="s">
        <v>688</v>
      </c>
      <c r="AE3824" s="289">
        <v>1.5</v>
      </c>
      <c r="AF3824"/>
      <c r="AG3824" s="338">
        <f t="shared" si="99"/>
        <v>1064</v>
      </c>
      <c r="AH3824" s="338">
        <f t="shared" si="100"/>
        <v>1064</v>
      </c>
      <c r="AI3824" s="338">
        <f t="shared" si="101"/>
        <v>10640</v>
      </c>
    </row>
    <row r="3825" spans="1:35">
      <c r="A3825" s="103">
        <v>45726</v>
      </c>
      <c r="B3825" s="7" t="s">
        <v>29</v>
      </c>
      <c r="C3825" s="86" t="s">
        <v>1324</v>
      </c>
      <c r="D3825" s="8"/>
      <c r="E3825" s="97" t="s">
        <v>1662</v>
      </c>
      <c r="F3825" s="11" t="s">
        <v>5721</v>
      </c>
      <c r="G3825" s="11">
        <v>1019318</v>
      </c>
      <c r="H3825" s="11" t="s">
        <v>5722</v>
      </c>
      <c r="I3825" s="12" t="s">
        <v>1636</v>
      </c>
      <c r="J3825" s="11" t="s">
        <v>31</v>
      </c>
      <c r="K3825" s="10" t="s">
        <v>267</v>
      </c>
      <c r="L3825" s="32">
        <v>10</v>
      </c>
      <c r="M3825" s="14">
        <v>8719</v>
      </c>
      <c r="N3825" s="15">
        <v>45644</v>
      </c>
      <c r="O3825" s="68" t="s">
        <v>3782</v>
      </c>
      <c r="P3825" s="8" t="s">
        <v>33</v>
      </c>
      <c r="Q3825" s="8" t="s">
        <v>34</v>
      </c>
      <c r="R3825" s="8" t="s">
        <v>31</v>
      </c>
      <c r="S3825" s="8" t="s">
        <v>31</v>
      </c>
      <c r="T3825" s="44" t="s">
        <v>4890</v>
      </c>
      <c r="U3825" s="8" t="s">
        <v>35</v>
      </c>
      <c r="V3825" s="8"/>
      <c r="W3825" s="17">
        <v>154.5</v>
      </c>
      <c r="X3825" s="17">
        <v>1.6</v>
      </c>
      <c r="Y3825" s="18">
        <v>1</v>
      </c>
      <c r="Z3825" s="33"/>
      <c r="AA3825" s="33">
        <v>149</v>
      </c>
      <c r="AB3825" s="33">
        <v>242</v>
      </c>
      <c r="AC3825" s="33">
        <v>86</v>
      </c>
      <c r="AD3825" s="33" t="s">
        <v>724</v>
      </c>
      <c r="AE3825" s="289">
        <v>2</v>
      </c>
      <c r="AF3825" s="70" t="s">
        <v>5160</v>
      </c>
      <c r="AG3825" s="338">
        <f t="shared" si="99"/>
        <v>391</v>
      </c>
      <c r="AH3825" s="338">
        <f t="shared" si="100"/>
        <v>391</v>
      </c>
      <c r="AI3825" s="338">
        <f t="shared" si="101"/>
        <v>3910</v>
      </c>
    </row>
    <row r="3826" spans="1:35">
      <c r="A3826" s="103">
        <v>45726</v>
      </c>
      <c r="B3826" s="7" t="s">
        <v>29</v>
      </c>
      <c r="C3826" s="86" t="s">
        <v>1324</v>
      </c>
      <c r="D3826" s="8"/>
      <c r="E3826" s="97" t="s">
        <v>1662</v>
      </c>
      <c r="F3826" s="11" t="s">
        <v>5724</v>
      </c>
      <c r="G3826" s="11">
        <v>1019319</v>
      </c>
      <c r="H3826" s="11" t="s">
        <v>5723</v>
      </c>
      <c r="I3826" s="12" t="s">
        <v>676</v>
      </c>
      <c r="J3826" s="11" t="s">
        <v>31</v>
      </c>
      <c r="K3826" s="25" t="s">
        <v>677</v>
      </c>
      <c r="L3826" s="32">
        <v>10</v>
      </c>
      <c r="M3826" s="14">
        <v>8720</v>
      </c>
      <c r="N3826" s="15">
        <v>45644</v>
      </c>
      <c r="O3826" s="68" t="s">
        <v>3782</v>
      </c>
      <c r="P3826" s="8" t="s">
        <v>33</v>
      </c>
      <c r="Q3826" s="8" t="s">
        <v>34</v>
      </c>
      <c r="R3826" s="8" t="s">
        <v>31</v>
      </c>
      <c r="S3826" s="23" t="s">
        <v>31</v>
      </c>
      <c r="T3826" s="44" t="s">
        <v>4890</v>
      </c>
      <c r="U3826" s="8" t="s">
        <v>35</v>
      </c>
      <c r="V3826" s="17">
        <v>187</v>
      </c>
      <c r="W3826" s="17">
        <v>154.5</v>
      </c>
      <c r="X3826" s="17">
        <v>1.6</v>
      </c>
      <c r="Y3826" s="18">
        <v>1</v>
      </c>
      <c r="Z3826" s="33"/>
      <c r="AA3826" s="72">
        <v>155</v>
      </c>
      <c r="AB3826" s="72">
        <v>348</v>
      </c>
      <c r="AC3826" s="33">
        <v>86</v>
      </c>
      <c r="AD3826" s="33" t="s">
        <v>688</v>
      </c>
      <c r="AE3826" s="289">
        <v>2</v>
      </c>
      <c r="AF3826" s="70" t="s">
        <v>5160</v>
      </c>
      <c r="AG3826" s="338">
        <f t="shared" si="99"/>
        <v>503</v>
      </c>
      <c r="AH3826" s="338">
        <f t="shared" si="100"/>
        <v>503</v>
      </c>
      <c r="AI3826" s="338">
        <f t="shared" si="101"/>
        <v>5030</v>
      </c>
    </row>
    <row r="3827" spans="1:35">
      <c r="A3827" s="103">
        <v>45727</v>
      </c>
      <c r="B3827" s="20" t="s">
        <v>39</v>
      </c>
      <c r="C3827" s="8" t="s">
        <v>91</v>
      </c>
      <c r="D3827" s="21" t="s">
        <v>5757</v>
      </c>
      <c r="F3827" s="11" t="s">
        <v>5769</v>
      </c>
      <c r="G3827" s="25">
        <v>1011370</v>
      </c>
      <c r="H3827" s="25" t="s">
        <v>3257</v>
      </c>
      <c r="I3827" s="29" t="s">
        <v>528</v>
      </c>
      <c r="J3827" s="11" t="s">
        <v>31</v>
      </c>
      <c r="K3827" s="25" t="s">
        <v>4270</v>
      </c>
      <c r="L3827" s="32">
        <v>40</v>
      </c>
      <c r="M3827" s="14">
        <v>8060</v>
      </c>
      <c r="N3827" s="15">
        <v>45678</v>
      </c>
      <c r="O3827" s="68" t="s">
        <v>3782</v>
      </c>
      <c r="P3827" s="56" t="s">
        <v>244</v>
      </c>
      <c r="Q3827" s="8" t="s">
        <v>115</v>
      </c>
      <c r="R3827" s="8" t="s">
        <v>31</v>
      </c>
      <c r="S3827" s="8" t="s">
        <v>31</v>
      </c>
      <c r="T3827" s="23" t="s">
        <v>31</v>
      </c>
      <c r="U3827" s="82" t="s">
        <v>4837</v>
      </c>
      <c r="V3827" s="17">
        <v>402</v>
      </c>
      <c r="W3827" s="17">
        <v>335</v>
      </c>
      <c r="X3827" s="17">
        <v>2.15</v>
      </c>
      <c r="Y3827" s="48">
        <v>1</v>
      </c>
      <c r="Z3827" s="33"/>
      <c r="AA3827" s="48">
        <v>1039</v>
      </c>
      <c r="AB3827" s="48">
        <v>1404</v>
      </c>
      <c r="AC3827" s="33">
        <v>210</v>
      </c>
      <c r="AD3827" s="33" t="s">
        <v>724</v>
      </c>
      <c r="AE3827" s="289">
        <v>1.5</v>
      </c>
      <c r="AG3827" s="338">
        <f t="shared" si="99"/>
        <v>2443</v>
      </c>
      <c r="AH3827" s="338">
        <f t="shared" si="100"/>
        <v>2443</v>
      </c>
      <c r="AI3827" s="338">
        <f t="shared" si="101"/>
        <v>97720</v>
      </c>
    </row>
    <row r="3828" spans="1:35">
      <c r="A3828" s="103">
        <v>45727</v>
      </c>
      <c r="B3828" s="7" t="s">
        <v>29</v>
      </c>
      <c r="C3828" s="8" t="s">
        <v>91</v>
      </c>
      <c r="D3828" s="8"/>
      <c r="E3828" s="97" t="s">
        <v>1662</v>
      </c>
      <c r="F3828" s="11" t="s">
        <v>5721</v>
      </c>
      <c r="G3828" s="11">
        <v>1019318</v>
      </c>
      <c r="H3828" s="11" t="s">
        <v>5722</v>
      </c>
      <c r="I3828" s="12" t="s">
        <v>104</v>
      </c>
      <c r="J3828" s="11" t="s">
        <v>268</v>
      </c>
      <c r="K3828" s="10" t="s">
        <v>1634</v>
      </c>
      <c r="L3828" s="32">
        <v>10</v>
      </c>
      <c r="M3828" s="14">
        <v>2554</v>
      </c>
      <c r="N3828" s="15">
        <v>45645</v>
      </c>
      <c r="O3828" s="68" t="s">
        <v>3782</v>
      </c>
      <c r="P3828" s="8" t="s">
        <v>33</v>
      </c>
      <c r="Q3828" s="8" t="s">
        <v>34</v>
      </c>
      <c r="R3828" s="8" t="s">
        <v>31</v>
      </c>
      <c r="S3828" s="8" t="s">
        <v>31</v>
      </c>
      <c r="T3828" s="44" t="s">
        <v>4906</v>
      </c>
      <c r="U3828" s="8" t="s">
        <v>35</v>
      </c>
      <c r="V3828" s="17">
        <v>183</v>
      </c>
      <c r="W3828" s="17">
        <v>168</v>
      </c>
      <c r="X3828" s="17">
        <v>1.6</v>
      </c>
      <c r="Y3828" s="48">
        <v>1</v>
      </c>
      <c r="Z3828" s="33" t="s">
        <v>1016</v>
      </c>
      <c r="AA3828" s="370">
        <v>241</v>
      </c>
      <c r="AB3828" s="370">
        <v>127</v>
      </c>
      <c r="AC3828" s="370">
        <v>48</v>
      </c>
      <c r="AD3828" s="33" t="s">
        <v>724</v>
      </c>
      <c r="AE3828" s="289">
        <v>2</v>
      </c>
      <c r="AF3828" s="70" t="s">
        <v>5160</v>
      </c>
      <c r="AG3828" s="338">
        <f t="shared" si="99"/>
        <v>368</v>
      </c>
      <c r="AH3828" s="338">
        <f t="shared" si="100"/>
        <v>368</v>
      </c>
      <c r="AI3828" s="338">
        <f t="shared" si="101"/>
        <v>3680</v>
      </c>
    </row>
    <row r="3829" spans="1:35">
      <c r="A3829" s="103">
        <v>45727</v>
      </c>
      <c r="B3829" s="7" t="s">
        <v>29</v>
      </c>
      <c r="C3829" s="8" t="s">
        <v>91</v>
      </c>
      <c r="D3829" s="8"/>
      <c r="E3829" s="97" t="s">
        <v>1662</v>
      </c>
      <c r="F3829" s="11" t="s">
        <v>5721</v>
      </c>
      <c r="G3829" s="11">
        <v>1019318</v>
      </c>
      <c r="H3829" s="11" t="s">
        <v>5722</v>
      </c>
      <c r="I3829" s="12" t="s">
        <v>4024</v>
      </c>
      <c r="J3829" s="11" t="s">
        <v>268</v>
      </c>
      <c r="K3829" s="10" t="s">
        <v>1635</v>
      </c>
      <c r="L3829" s="32">
        <v>40</v>
      </c>
      <c r="M3829" s="14">
        <v>6108</v>
      </c>
      <c r="N3829" s="15">
        <v>45645</v>
      </c>
      <c r="O3829" s="68" t="s">
        <v>3782</v>
      </c>
      <c r="P3829" s="8" t="s">
        <v>33</v>
      </c>
      <c r="Q3829" s="8" t="s">
        <v>34</v>
      </c>
      <c r="R3829" s="8" t="s">
        <v>31</v>
      </c>
      <c r="S3829" s="8" t="s">
        <v>31</v>
      </c>
      <c r="T3829" s="44" t="s">
        <v>4906</v>
      </c>
      <c r="U3829" s="8" t="s">
        <v>35</v>
      </c>
      <c r="V3829" s="17">
        <v>183</v>
      </c>
      <c r="W3829" s="17">
        <v>168</v>
      </c>
      <c r="X3829" s="17">
        <v>1.6</v>
      </c>
      <c r="Y3829" s="18">
        <v>4</v>
      </c>
      <c r="Z3829" s="33" t="s">
        <v>2681</v>
      </c>
      <c r="AA3829" s="370"/>
      <c r="AB3829" s="370"/>
      <c r="AC3829" s="370"/>
      <c r="AD3829" s="33" t="s">
        <v>724</v>
      </c>
      <c r="AE3829" s="289">
        <v>2</v>
      </c>
      <c r="AF3829" s="70" t="s">
        <v>5160</v>
      </c>
      <c r="AG3829" s="338">
        <f t="shared" si="99"/>
        <v>0</v>
      </c>
      <c r="AH3829" s="338">
        <f t="shared" si="100"/>
        <v>0</v>
      </c>
      <c r="AI3829" s="338">
        <f t="shared" si="101"/>
        <v>0</v>
      </c>
    </row>
    <row r="3830" spans="1:35">
      <c r="A3830" s="103">
        <v>45727</v>
      </c>
      <c r="B3830" s="7" t="s">
        <v>29</v>
      </c>
      <c r="C3830" s="8" t="s">
        <v>91</v>
      </c>
      <c r="D3830" s="8"/>
      <c r="E3830" s="97" t="s">
        <v>1662</v>
      </c>
      <c r="F3830" s="11" t="s">
        <v>5724</v>
      </c>
      <c r="G3830" s="11">
        <v>1019319</v>
      </c>
      <c r="H3830" s="11" t="s">
        <v>5723</v>
      </c>
      <c r="I3830" s="12" t="s">
        <v>104</v>
      </c>
      <c r="J3830" s="11" t="s">
        <v>268</v>
      </c>
      <c r="K3830" s="10" t="s">
        <v>1634</v>
      </c>
      <c r="L3830" s="32">
        <v>15</v>
      </c>
      <c r="M3830" s="14">
        <v>2554</v>
      </c>
      <c r="N3830" s="15">
        <v>45645</v>
      </c>
      <c r="O3830" s="68" t="s">
        <v>3782</v>
      </c>
      <c r="P3830" s="8" t="s">
        <v>33</v>
      </c>
      <c r="Q3830" s="8" t="s">
        <v>34</v>
      </c>
      <c r="R3830" s="8" t="s">
        <v>31</v>
      </c>
      <c r="S3830" s="8" t="s">
        <v>31</v>
      </c>
      <c r="T3830" s="44" t="s">
        <v>4906</v>
      </c>
      <c r="U3830" s="8" t="s">
        <v>35</v>
      </c>
      <c r="V3830" s="17">
        <v>183</v>
      </c>
      <c r="W3830" s="17">
        <v>168</v>
      </c>
      <c r="X3830" s="17">
        <v>1.6</v>
      </c>
      <c r="Y3830" s="48">
        <v>1</v>
      </c>
      <c r="Z3830" s="33" t="s">
        <v>1016</v>
      </c>
      <c r="AA3830" s="370">
        <v>241</v>
      </c>
      <c r="AB3830" s="370">
        <v>127</v>
      </c>
      <c r="AC3830" s="370">
        <v>48</v>
      </c>
      <c r="AD3830" s="33" t="s">
        <v>724</v>
      </c>
      <c r="AE3830" s="289">
        <v>2</v>
      </c>
      <c r="AF3830" s="70" t="s">
        <v>5160</v>
      </c>
      <c r="AG3830" s="338">
        <f t="shared" si="99"/>
        <v>368</v>
      </c>
      <c r="AH3830" s="338">
        <f t="shared" si="100"/>
        <v>368</v>
      </c>
      <c r="AI3830" s="338">
        <f t="shared" si="101"/>
        <v>5520</v>
      </c>
    </row>
    <row r="3831" spans="1:35">
      <c r="A3831" s="103">
        <v>45727</v>
      </c>
      <c r="B3831" s="7" t="s">
        <v>29</v>
      </c>
      <c r="C3831" s="8" t="s">
        <v>91</v>
      </c>
      <c r="D3831" s="8"/>
      <c r="E3831" s="97" t="s">
        <v>1662</v>
      </c>
      <c r="F3831" s="11" t="s">
        <v>5724</v>
      </c>
      <c r="G3831" s="11">
        <v>1019319</v>
      </c>
      <c r="H3831" s="11" t="s">
        <v>5723</v>
      </c>
      <c r="I3831" s="12" t="s">
        <v>4024</v>
      </c>
      <c r="J3831" s="11" t="s">
        <v>268</v>
      </c>
      <c r="K3831" s="10" t="s">
        <v>1635</v>
      </c>
      <c r="L3831" s="32">
        <v>60</v>
      </c>
      <c r="M3831" s="14">
        <v>6108</v>
      </c>
      <c r="N3831" s="15">
        <v>45645</v>
      </c>
      <c r="O3831" s="68" t="s">
        <v>3782</v>
      </c>
      <c r="P3831" s="8" t="s">
        <v>33</v>
      </c>
      <c r="Q3831" s="8" t="s">
        <v>34</v>
      </c>
      <c r="R3831" s="8" t="s">
        <v>31</v>
      </c>
      <c r="S3831" s="8" t="s">
        <v>31</v>
      </c>
      <c r="T3831" s="44" t="s">
        <v>4906</v>
      </c>
      <c r="U3831" s="8" t="s">
        <v>35</v>
      </c>
      <c r="V3831" s="17">
        <v>183</v>
      </c>
      <c r="W3831" s="17">
        <v>168</v>
      </c>
      <c r="X3831" s="17">
        <v>1.6</v>
      </c>
      <c r="Y3831" s="18">
        <v>4</v>
      </c>
      <c r="Z3831" s="33" t="s">
        <v>2681</v>
      </c>
      <c r="AA3831" s="370"/>
      <c r="AB3831" s="370"/>
      <c r="AC3831" s="370"/>
      <c r="AD3831" s="33" t="s">
        <v>724</v>
      </c>
      <c r="AE3831" s="289">
        <v>2</v>
      </c>
      <c r="AF3831" s="70" t="s">
        <v>5160</v>
      </c>
      <c r="AG3831" s="338">
        <f t="shared" si="99"/>
        <v>0</v>
      </c>
      <c r="AH3831" s="338">
        <f t="shared" si="100"/>
        <v>0</v>
      </c>
      <c r="AI3831" s="338">
        <f t="shared" si="101"/>
        <v>0</v>
      </c>
    </row>
    <row r="3832" spans="1:35">
      <c r="A3832" s="103">
        <v>45728</v>
      </c>
      <c r="B3832" s="20" t="s">
        <v>39</v>
      </c>
      <c r="C3832" s="86" t="s">
        <v>1324</v>
      </c>
      <c r="D3832" s="8"/>
      <c r="E3832" s="97" t="s">
        <v>1662</v>
      </c>
      <c r="F3832" s="10" t="s">
        <v>5855</v>
      </c>
      <c r="G3832" s="11">
        <v>1025925</v>
      </c>
      <c r="H3832" s="11" t="s">
        <v>563</v>
      </c>
      <c r="I3832" s="12" t="s">
        <v>564</v>
      </c>
      <c r="J3832" s="11" t="s">
        <v>31</v>
      </c>
      <c r="K3832" s="11" t="s">
        <v>565</v>
      </c>
      <c r="L3832" s="13">
        <v>10</v>
      </c>
      <c r="M3832" s="14">
        <v>8709</v>
      </c>
      <c r="N3832" s="15">
        <v>45702</v>
      </c>
      <c r="O3832" s="68" t="s">
        <v>3782</v>
      </c>
      <c r="P3832" s="8" t="s">
        <v>33</v>
      </c>
      <c r="Q3832" s="8" t="s">
        <v>115</v>
      </c>
      <c r="R3832" s="8" t="s">
        <v>31</v>
      </c>
      <c r="S3832" s="8" t="s">
        <v>31</v>
      </c>
      <c r="T3832" s="8" t="s">
        <v>31</v>
      </c>
      <c r="U3832" s="82" t="s">
        <v>4837</v>
      </c>
      <c r="V3832" s="17">
        <v>402</v>
      </c>
      <c r="W3832" s="17">
        <v>130</v>
      </c>
      <c r="X3832" s="17">
        <v>1.6</v>
      </c>
      <c r="Y3832" s="48">
        <v>1</v>
      </c>
      <c r="Z3832" s="33"/>
      <c r="AA3832" s="72">
        <v>372</v>
      </c>
      <c r="AB3832" s="72">
        <v>718</v>
      </c>
      <c r="AC3832" s="33">
        <v>86</v>
      </c>
      <c r="AD3832" s="33" t="s">
        <v>688</v>
      </c>
      <c r="AE3832" s="289">
        <v>2</v>
      </c>
      <c r="AG3832" s="338">
        <f t="shared" si="99"/>
        <v>1090</v>
      </c>
      <c r="AH3832" s="338">
        <f t="shared" si="100"/>
        <v>1090</v>
      </c>
      <c r="AI3832" s="338">
        <f t="shared" si="101"/>
        <v>10900</v>
      </c>
    </row>
    <row r="3833" spans="1:35">
      <c r="A3833" s="103">
        <v>45728</v>
      </c>
      <c r="B3833" s="7" t="s">
        <v>29</v>
      </c>
      <c r="C3833" s="8" t="s">
        <v>91</v>
      </c>
      <c r="D3833" s="8"/>
      <c r="E3833" s="97" t="s">
        <v>1662</v>
      </c>
      <c r="F3833" s="11" t="s">
        <v>5727</v>
      </c>
      <c r="G3833" s="11">
        <v>1019320</v>
      </c>
      <c r="H3833" s="11" t="s">
        <v>5729</v>
      </c>
      <c r="I3833" s="12" t="s">
        <v>295</v>
      </c>
      <c r="J3833" s="14" t="s">
        <v>31</v>
      </c>
      <c r="K3833" s="11" t="s">
        <v>296</v>
      </c>
      <c r="L3833" s="13">
        <v>10</v>
      </c>
      <c r="M3833" s="14">
        <v>6110</v>
      </c>
      <c r="N3833" s="15">
        <v>45646</v>
      </c>
      <c r="O3833" s="68" t="s">
        <v>3782</v>
      </c>
      <c r="P3833" s="8" t="s">
        <v>33</v>
      </c>
      <c r="Q3833" s="8" t="s">
        <v>131</v>
      </c>
      <c r="R3833" s="8" t="s">
        <v>31</v>
      </c>
      <c r="S3833" s="8" t="s">
        <v>31</v>
      </c>
      <c r="T3833" s="23" t="s">
        <v>31</v>
      </c>
      <c r="U3833" s="8" t="s">
        <v>35</v>
      </c>
      <c r="V3833" s="17">
        <v>275</v>
      </c>
      <c r="W3833" s="17">
        <v>160</v>
      </c>
      <c r="X3833" s="17">
        <v>1.6</v>
      </c>
      <c r="Y3833" s="48">
        <v>1</v>
      </c>
      <c r="Z3833" s="33"/>
      <c r="AA3833" s="33">
        <v>325</v>
      </c>
      <c r="AB3833" s="33">
        <v>670</v>
      </c>
      <c r="AC3833" s="33">
        <v>111</v>
      </c>
      <c r="AD3833" s="33" t="s">
        <v>724</v>
      </c>
      <c r="AE3833" s="289">
        <v>1.5</v>
      </c>
      <c r="AF3833"/>
      <c r="AG3833" s="338">
        <f t="shared" si="99"/>
        <v>995</v>
      </c>
      <c r="AH3833" s="338">
        <f t="shared" si="100"/>
        <v>995</v>
      </c>
      <c r="AI3833" s="338">
        <f t="shared" si="101"/>
        <v>9950</v>
      </c>
    </row>
    <row r="3834" spans="1:35">
      <c r="A3834" s="103">
        <v>45729</v>
      </c>
      <c r="B3834" s="20" t="s">
        <v>108</v>
      </c>
      <c r="C3834" s="8" t="s">
        <v>91</v>
      </c>
      <c r="D3834" s="8"/>
      <c r="E3834" s="9"/>
      <c r="F3834" s="11" t="s">
        <v>5803</v>
      </c>
      <c r="G3834" s="11">
        <v>1023198</v>
      </c>
      <c r="H3834" s="11" t="s">
        <v>4961</v>
      </c>
      <c r="I3834" s="12" t="s">
        <v>821</v>
      </c>
      <c r="J3834" s="11" t="s">
        <v>820</v>
      </c>
      <c r="K3834" s="259" t="s">
        <v>5453</v>
      </c>
      <c r="L3834" s="13">
        <v>1</v>
      </c>
      <c r="M3834" s="14">
        <v>538</v>
      </c>
      <c r="N3834" s="15">
        <v>45688</v>
      </c>
      <c r="O3834" s="68" t="s">
        <v>3782</v>
      </c>
      <c r="P3834" s="8" t="s">
        <v>33</v>
      </c>
      <c r="Q3834" s="8" t="s">
        <v>34</v>
      </c>
      <c r="R3834" s="8" t="s">
        <v>31</v>
      </c>
      <c r="S3834" s="8" t="s">
        <v>31</v>
      </c>
      <c r="T3834" s="8" t="s">
        <v>31</v>
      </c>
      <c r="U3834" s="82" t="s">
        <v>4837</v>
      </c>
      <c r="V3834" s="17">
        <v>340</v>
      </c>
      <c r="W3834" s="17">
        <v>214.5</v>
      </c>
      <c r="X3834" s="17">
        <v>1.6</v>
      </c>
      <c r="Y3834" s="48">
        <v>1</v>
      </c>
      <c r="Z3834" s="33" t="s">
        <v>1016</v>
      </c>
      <c r="AA3834" s="370">
        <v>693</v>
      </c>
      <c r="AB3834" s="370">
        <v>463</v>
      </c>
      <c r="AC3834" s="370">
        <v>179</v>
      </c>
      <c r="AD3834" s="33" t="s">
        <v>724</v>
      </c>
      <c r="AE3834" s="289">
        <v>1.5</v>
      </c>
      <c r="AF3834"/>
      <c r="AG3834" s="338">
        <f t="shared" si="99"/>
        <v>1156</v>
      </c>
      <c r="AH3834" s="338">
        <f t="shared" si="100"/>
        <v>1156</v>
      </c>
      <c r="AI3834" s="338">
        <f t="shared" si="101"/>
        <v>1156</v>
      </c>
    </row>
    <row r="3835" spans="1:35">
      <c r="A3835" s="103">
        <v>45729</v>
      </c>
      <c r="B3835" s="20" t="s">
        <v>108</v>
      </c>
      <c r="C3835" s="8" t="s">
        <v>91</v>
      </c>
      <c r="D3835" s="21" t="s">
        <v>5757</v>
      </c>
      <c r="E3835" s="9"/>
      <c r="F3835" s="11" t="s">
        <v>5803</v>
      </c>
      <c r="G3835" s="11">
        <v>1023198</v>
      </c>
      <c r="H3835" s="11" t="s">
        <v>4961</v>
      </c>
      <c r="I3835" s="12" t="s">
        <v>2448</v>
      </c>
      <c r="J3835" s="11" t="s">
        <v>820</v>
      </c>
      <c r="K3835" s="259" t="s">
        <v>5454</v>
      </c>
      <c r="L3835" s="13">
        <v>1</v>
      </c>
      <c r="M3835" s="14">
        <v>8260</v>
      </c>
      <c r="N3835" s="15">
        <v>45688</v>
      </c>
      <c r="O3835" s="68" t="s">
        <v>3782</v>
      </c>
      <c r="P3835" s="8" t="s">
        <v>33</v>
      </c>
      <c r="Q3835" s="8" t="s">
        <v>34</v>
      </c>
      <c r="R3835" s="8" t="s">
        <v>31</v>
      </c>
      <c r="S3835" s="8" t="s">
        <v>31</v>
      </c>
      <c r="T3835" s="8" t="s">
        <v>31</v>
      </c>
      <c r="U3835" s="82" t="s">
        <v>4837</v>
      </c>
      <c r="V3835" s="17">
        <v>340</v>
      </c>
      <c r="W3835" s="17">
        <v>214.5</v>
      </c>
      <c r="X3835" s="17">
        <v>1.6</v>
      </c>
      <c r="Y3835" s="48">
        <v>1</v>
      </c>
      <c r="Z3835" s="33" t="s">
        <v>1018</v>
      </c>
      <c r="AA3835" s="370"/>
      <c r="AB3835" s="370"/>
      <c r="AC3835" s="370"/>
      <c r="AD3835" s="33" t="s">
        <v>724</v>
      </c>
      <c r="AE3835" s="289">
        <v>1.5</v>
      </c>
      <c r="AF3835"/>
      <c r="AG3835" s="338">
        <f t="shared" si="99"/>
        <v>0</v>
      </c>
      <c r="AH3835" s="338">
        <f t="shared" si="100"/>
        <v>0</v>
      </c>
      <c r="AI3835" s="338">
        <f t="shared" si="101"/>
        <v>0</v>
      </c>
    </row>
    <row r="3836" spans="1:35" ht="19.5">
      <c r="A3836" s="103">
        <v>45730</v>
      </c>
      <c r="B3836" s="7" t="s">
        <v>29</v>
      </c>
      <c r="C3836" s="71" t="s">
        <v>178</v>
      </c>
      <c r="D3836" s="8"/>
      <c r="E3836" s="27" t="s">
        <v>56</v>
      </c>
      <c r="F3836" s="11" t="s">
        <v>5806</v>
      </c>
      <c r="G3836" s="11" t="s">
        <v>6176</v>
      </c>
      <c r="H3836" s="11" t="s">
        <v>6189</v>
      </c>
      <c r="I3836" s="11" t="s">
        <v>5858</v>
      </c>
      <c r="J3836" s="11" t="s">
        <v>417</v>
      </c>
      <c r="K3836" s="98" t="s">
        <v>6190</v>
      </c>
      <c r="L3836" s="13">
        <v>80</v>
      </c>
      <c r="M3836" s="311" t="s">
        <v>5856</v>
      </c>
      <c r="N3836" s="52">
        <v>45691</v>
      </c>
      <c r="O3836" s="68" t="s">
        <v>3782</v>
      </c>
      <c r="P3836" s="8" t="s">
        <v>33</v>
      </c>
      <c r="Q3836" s="8" t="s">
        <v>34</v>
      </c>
      <c r="R3836" s="8" t="s">
        <v>31</v>
      </c>
      <c r="S3836" s="8" t="s">
        <v>31</v>
      </c>
      <c r="T3836" s="31" t="s">
        <v>5807</v>
      </c>
      <c r="U3836" s="8" t="s">
        <v>35</v>
      </c>
      <c r="V3836" s="17">
        <v>111.2</v>
      </c>
      <c r="W3836" s="17">
        <v>125.2</v>
      </c>
      <c r="X3836" s="17">
        <v>1.6</v>
      </c>
      <c r="Y3836" s="18">
        <v>1</v>
      </c>
      <c r="Z3836" s="33"/>
      <c r="AA3836" s="33">
        <v>276</v>
      </c>
      <c r="AB3836" s="33">
        <v>164</v>
      </c>
      <c r="AC3836" s="33">
        <v>125</v>
      </c>
      <c r="AD3836" s="18"/>
      <c r="AE3836" s="289">
        <v>10</v>
      </c>
      <c r="AF3836" s="70" t="s">
        <v>5160</v>
      </c>
      <c r="AG3836" s="338">
        <f t="shared" si="99"/>
        <v>440</v>
      </c>
      <c r="AH3836" s="338">
        <f t="shared" si="100"/>
        <v>440</v>
      </c>
      <c r="AI3836" s="338">
        <f t="shared" si="101"/>
        <v>35200</v>
      </c>
    </row>
    <row r="3837" spans="1:35">
      <c r="A3837" s="103">
        <v>45733</v>
      </c>
      <c r="B3837" s="20" t="s">
        <v>39</v>
      </c>
      <c r="C3837" s="8" t="s">
        <v>91</v>
      </c>
      <c r="D3837" s="8"/>
      <c r="F3837" s="25" t="s">
        <v>5849</v>
      </c>
      <c r="G3837" s="11">
        <v>1027206</v>
      </c>
      <c r="H3837" s="11" t="s">
        <v>4279</v>
      </c>
      <c r="I3837" s="12" t="s">
        <v>1492</v>
      </c>
      <c r="J3837" s="11" t="s">
        <v>4287</v>
      </c>
      <c r="K3837" s="25" t="s">
        <v>4285</v>
      </c>
      <c r="L3837" s="32">
        <v>3</v>
      </c>
      <c r="M3837" s="14">
        <v>8806</v>
      </c>
      <c r="N3837" s="15">
        <v>45720</v>
      </c>
      <c r="O3837" s="68" t="s">
        <v>3782</v>
      </c>
      <c r="P3837" s="8" t="s">
        <v>33</v>
      </c>
      <c r="Q3837" s="8" t="s">
        <v>115</v>
      </c>
      <c r="R3837" s="8" t="s">
        <v>31</v>
      </c>
      <c r="S3837" s="8" t="s">
        <v>31</v>
      </c>
      <c r="T3837" s="8" t="s">
        <v>31</v>
      </c>
      <c r="U3837" s="82" t="s">
        <v>4837</v>
      </c>
      <c r="V3837" s="17">
        <v>429</v>
      </c>
      <c r="W3837" s="17">
        <v>106</v>
      </c>
      <c r="X3837" s="17">
        <v>2.5</v>
      </c>
      <c r="Y3837" s="48">
        <v>1</v>
      </c>
      <c r="Z3837" s="33" t="s">
        <v>987</v>
      </c>
      <c r="AA3837" s="372">
        <v>504</v>
      </c>
      <c r="AB3837" s="372">
        <v>546</v>
      </c>
      <c r="AC3837" s="370">
        <v>135</v>
      </c>
      <c r="AD3837" s="33" t="s">
        <v>688</v>
      </c>
      <c r="AE3837" s="289">
        <v>1.5</v>
      </c>
      <c r="AF3837"/>
      <c r="AG3837" s="338">
        <f t="shared" si="99"/>
        <v>1050</v>
      </c>
      <c r="AH3837" s="338">
        <f t="shared" si="100"/>
        <v>1050</v>
      </c>
      <c r="AI3837" s="338">
        <f t="shared" si="101"/>
        <v>3150</v>
      </c>
    </row>
    <row r="3838" spans="1:35">
      <c r="A3838" s="103">
        <v>45733</v>
      </c>
      <c r="B3838" s="20" t="s">
        <v>39</v>
      </c>
      <c r="C3838" s="8" t="s">
        <v>91</v>
      </c>
      <c r="D3838" s="8"/>
      <c r="F3838" s="25" t="s">
        <v>5850</v>
      </c>
      <c r="G3838" s="11">
        <v>1027206</v>
      </c>
      <c r="H3838" s="11" t="s">
        <v>4279</v>
      </c>
      <c r="I3838" s="12" t="s">
        <v>2341</v>
      </c>
      <c r="J3838" s="11" t="s">
        <v>4287</v>
      </c>
      <c r="K3838" s="25" t="s">
        <v>4286</v>
      </c>
      <c r="L3838" s="32">
        <v>3</v>
      </c>
      <c r="M3838" s="14">
        <v>8378</v>
      </c>
      <c r="N3838" s="15">
        <v>45720</v>
      </c>
      <c r="O3838" s="68" t="s">
        <v>3782</v>
      </c>
      <c r="P3838" s="8" t="s">
        <v>33</v>
      </c>
      <c r="Q3838" s="8" t="s">
        <v>115</v>
      </c>
      <c r="R3838" s="8" t="s">
        <v>31</v>
      </c>
      <c r="S3838" s="8" t="s">
        <v>31</v>
      </c>
      <c r="T3838" s="8" t="s">
        <v>31</v>
      </c>
      <c r="U3838" s="82" t="s">
        <v>4837</v>
      </c>
      <c r="V3838" s="17">
        <v>429</v>
      </c>
      <c r="W3838" s="17">
        <v>106</v>
      </c>
      <c r="X3838" s="17">
        <v>2.5</v>
      </c>
      <c r="Y3838" s="48">
        <v>1</v>
      </c>
      <c r="Z3838" s="33" t="s">
        <v>990</v>
      </c>
      <c r="AA3838" s="372"/>
      <c r="AB3838" s="372"/>
      <c r="AC3838" s="370"/>
      <c r="AD3838" s="33" t="s">
        <v>688</v>
      </c>
      <c r="AE3838" s="289">
        <v>1.5</v>
      </c>
      <c r="AF3838"/>
      <c r="AG3838" s="338">
        <f t="shared" ref="AG3838:AG3842" si="102">SUM(AA3838:AB3838)</f>
        <v>0</v>
      </c>
      <c r="AH3838" s="338">
        <f t="shared" ref="AH3838:AH3842" si="103">QUOTIENT(AG3838,Y3838)</f>
        <v>0</v>
      </c>
      <c r="AI3838" s="338">
        <f t="shared" ref="AI3838:AI3842" si="104">SUMPRODUCT(AH3838,L3838)</f>
        <v>0</v>
      </c>
    </row>
    <row r="3839" spans="1:35">
      <c r="A3839" s="103">
        <v>45733</v>
      </c>
      <c r="B3839" s="20" t="s">
        <v>39</v>
      </c>
      <c r="C3839" s="8" t="s">
        <v>91</v>
      </c>
      <c r="E3839" s="97" t="s">
        <v>1662</v>
      </c>
      <c r="F3839" s="10" t="s">
        <v>5824</v>
      </c>
      <c r="G3839" s="11">
        <v>1023867</v>
      </c>
      <c r="H3839" s="11" t="s">
        <v>5831</v>
      </c>
      <c r="I3839" s="12" t="s">
        <v>292</v>
      </c>
      <c r="J3839" s="11" t="s">
        <v>31</v>
      </c>
      <c r="K3839" s="11" t="s">
        <v>1262</v>
      </c>
      <c r="L3839" s="13">
        <v>10</v>
      </c>
      <c r="M3839" s="14">
        <v>5319</v>
      </c>
      <c r="N3839" s="15">
        <v>45708</v>
      </c>
      <c r="O3839" s="68" t="s">
        <v>3782</v>
      </c>
      <c r="P3839" s="8" t="s">
        <v>33</v>
      </c>
      <c r="Q3839" s="8" t="s">
        <v>115</v>
      </c>
      <c r="R3839" s="8" t="s">
        <v>31</v>
      </c>
      <c r="S3839" s="23" t="s">
        <v>31</v>
      </c>
      <c r="T3839" s="23" t="s">
        <v>31</v>
      </c>
      <c r="U3839" s="82" t="s">
        <v>4837</v>
      </c>
      <c r="V3839" s="17">
        <v>387</v>
      </c>
      <c r="W3839" s="17">
        <v>113.6</v>
      </c>
      <c r="X3839" s="17">
        <v>3.2</v>
      </c>
      <c r="Y3839" s="18">
        <v>2</v>
      </c>
      <c r="Z3839" s="33" t="s">
        <v>2707</v>
      </c>
      <c r="AA3839" s="33">
        <v>12</v>
      </c>
      <c r="AB3839" s="33">
        <v>68</v>
      </c>
      <c r="AC3839" s="33">
        <v>10</v>
      </c>
      <c r="AD3839" s="33" t="s">
        <v>688</v>
      </c>
      <c r="AE3839" s="289">
        <v>1</v>
      </c>
      <c r="AF3839"/>
      <c r="AG3839" s="338">
        <f t="shared" si="102"/>
        <v>80</v>
      </c>
      <c r="AH3839" s="338">
        <f t="shared" si="103"/>
        <v>40</v>
      </c>
      <c r="AI3839" s="338">
        <f t="shared" si="104"/>
        <v>400</v>
      </c>
    </row>
    <row r="3840" spans="1:35">
      <c r="A3840" s="103">
        <v>45733</v>
      </c>
      <c r="B3840" s="7" t="s">
        <v>29</v>
      </c>
      <c r="C3840" s="8" t="s">
        <v>91</v>
      </c>
      <c r="D3840" s="8"/>
      <c r="E3840" s="9"/>
      <c r="F3840" s="11" t="s">
        <v>5828</v>
      </c>
      <c r="G3840" s="11">
        <v>1019132</v>
      </c>
      <c r="H3840" s="11" t="s">
        <v>566</v>
      </c>
      <c r="I3840" s="12" t="s">
        <v>567</v>
      </c>
      <c r="J3840" s="11" t="s">
        <v>31</v>
      </c>
      <c r="K3840" s="11" t="s">
        <v>568</v>
      </c>
      <c r="L3840" s="13">
        <v>200</v>
      </c>
      <c r="M3840" s="14">
        <v>7255</v>
      </c>
      <c r="N3840" s="15">
        <v>45706</v>
      </c>
      <c r="O3840" s="68" t="s">
        <v>3782</v>
      </c>
      <c r="P3840" s="8" t="s">
        <v>85</v>
      </c>
      <c r="Q3840" s="8" t="s">
        <v>34</v>
      </c>
      <c r="R3840" s="8" t="s">
        <v>31</v>
      </c>
      <c r="S3840" s="8" t="s">
        <v>31</v>
      </c>
      <c r="T3840" s="23" t="s">
        <v>31</v>
      </c>
      <c r="U3840" s="8" t="s">
        <v>35</v>
      </c>
      <c r="V3840" s="17">
        <v>120</v>
      </c>
      <c r="W3840" s="17">
        <v>113</v>
      </c>
      <c r="X3840" s="17">
        <v>1.6</v>
      </c>
      <c r="Y3840" s="18">
        <v>1</v>
      </c>
      <c r="Z3840" s="33"/>
      <c r="AA3840" s="33">
        <v>0</v>
      </c>
      <c r="AB3840" s="70">
        <v>234</v>
      </c>
      <c r="AC3840" s="70">
        <v>65</v>
      </c>
      <c r="AD3840" s="33" t="s">
        <v>724</v>
      </c>
      <c r="AE3840" s="289">
        <v>1</v>
      </c>
      <c r="AG3840" s="338">
        <f t="shared" si="102"/>
        <v>234</v>
      </c>
      <c r="AH3840" s="338">
        <f t="shared" si="103"/>
        <v>234</v>
      </c>
      <c r="AI3840" s="338">
        <f t="shared" si="104"/>
        <v>46800</v>
      </c>
    </row>
    <row r="3841" spans="1:37">
      <c r="A3841" s="103">
        <v>45734</v>
      </c>
      <c r="B3841" s="7" t="s">
        <v>29</v>
      </c>
      <c r="C3841" s="8" t="s">
        <v>91</v>
      </c>
      <c r="D3841" s="8"/>
      <c r="E3841" s="97" t="s">
        <v>1662</v>
      </c>
      <c r="F3841" s="11" t="s">
        <v>5727</v>
      </c>
      <c r="G3841" s="11">
        <v>1019320</v>
      </c>
      <c r="H3841" s="11" t="s">
        <v>5729</v>
      </c>
      <c r="I3841" s="12" t="s">
        <v>352</v>
      </c>
      <c r="J3841" s="11" t="s">
        <v>353</v>
      </c>
      <c r="K3841" s="11" t="s">
        <v>354</v>
      </c>
      <c r="L3841" s="13">
        <v>10</v>
      </c>
      <c r="M3841" s="55">
        <v>5825</v>
      </c>
      <c r="N3841" s="15">
        <v>45646</v>
      </c>
      <c r="O3841" s="68" t="s">
        <v>3782</v>
      </c>
      <c r="P3841" s="8" t="s">
        <v>33</v>
      </c>
      <c r="Q3841" s="8" t="s">
        <v>131</v>
      </c>
      <c r="R3841" s="8" t="s">
        <v>31</v>
      </c>
      <c r="S3841" s="8" t="s">
        <v>31</v>
      </c>
      <c r="T3841" s="23" t="s">
        <v>31</v>
      </c>
      <c r="U3841" s="8" t="s">
        <v>35</v>
      </c>
      <c r="V3841" s="17">
        <v>203</v>
      </c>
      <c r="W3841" s="17">
        <v>187</v>
      </c>
      <c r="X3841" s="17">
        <v>1.6</v>
      </c>
      <c r="Y3841" s="48">
        <v>1</v>
      </c>
      <c r="Z3841" s="33" t="s">
        <v>1016</v>
      </c>
      <c r="AA3841" s="370">
        <v>178</v>
      </c>
      <c r="AB3841" s="370">
        <v>318</v>
      </c>
      <c r="AC3841" s="370">
        <v>63</v>
      </c>
      <c r="AD3841" s="33" t="s">
        <v>724</v>
      </c>
      <c r="AE3841" s="289">
        <v>1.5</v>
      </c>
      <c r="AF3841"/>
      <c r="AG3841" s="338">
        <f t="shared" si="102"/>
        <v>496</v>
      </c>
      <c r="AH3841" s="338">
        <f t="shared" si="103"/>
        <v>496</v>
      </c>
      <c r="AI3841" s="338">
        <f t="shared" si="104"/>
        <v>4960</v>
      </c>
    </row>
    <row r="3842" spans="1:37">
      <c r="A3842" s="103">
        <v>45734</v>
      </c>
      <c r="B3842" s="7" t="s">
        <v>29</v>
      </c>
      <c r="C3842" s="8" t="s">
        <v>91</v>
      </c>
      <c r="D3842" s="8"/>
      <c r="E3842" s="97" t="s">
        <v>1662</v>
      </c>
      <c r="F3842" s="11" t="s">
        <v>5727</v>
      </c>
      <c r="G3842" s="11">
        <v>1019320</v>
      </c>
      <c r="H3842" s="11" t="s">
        <v>5729</v>
      </c>
      <c r="I3842" s="12" t="s">
        <v>312</v>
      </c>
      <c r="J3842" s="11" t="s">
        <v>353</v>
      </c>
      <c r="K3842" s="11" t="s">
        <v>355</v>
      </c>
      <c r="L3842" s="13">
        <v>10</v>
      </c>
      <c r="M3842" s="55">
        <v>4217</v>
      </c>
      <c r="N3842" s="15">
        <v>45646</v>
      </c>
      <c r="O3842" s="68" t="s">
        <v>3782</v>
      </c>
      <c r="P3842" s="8" t="s">
        <v>33</v>
      </c>
      <c r="Q3842" s="8" t="s">
        <v>131</v>
      </c>
      <c r="R3842" s="8" t="s">
        <v>31</v>
      </c>
      <c r="S3842" s="8" t="s">
        <v>31</v>
      </c>
      <c r="T3842" s="23" t="s">
        <v>31</v>
      </c>
      <c r="U3842" s="8" t="s">
        <v>35</v>
      </c>
      <c r="V3842" s="17">
        <v>203</v>
      </c>
      <c r="W3842" s="17">
        <v>187</v>
      </c>
      <c r="X3842" s="17">
        <v>1.6</v>
      </c>
      <c r="Y3842" s="48">
        <v>1</v>
      </c>
      <c r="Z3842" s="33" t="s">
        <v>990</v>
      </c>
      <c r="AA3842" s="370"/>
      <c r="AB3842" s="370"/>
      <c r="AC3842" s="370"/>
      <c r="AD3842" s="33" t="s">
        <v>724</v>
      </c>
      <c r="AE3842" s="289">
        <v>1.5</v>
      </c>
      <c r="AF3842"/>
      <c r="AG3842" s="338">
        <f t="shared" si="102"/>
        <v>0</v>
      </c>
      <c r="AH3842" s="338">
        <f t="shared" si="103"/>
        <v>0</v>
      </c>
      <c r="AI3842" s="338">
        <f t="shared" si="104"/>
        <v>0</v>
      </c>
    </row>
    <row r="3843" spans="1:37">
      <c r="A3843" s="103">
        <v>45735</v>
      </c>
      <c r="B3843" s="20" t="s">
        <v>39</v>
      </c>
      <c r="C3843" s="8" t="s">
        <v>91</v>
      </c>
      <c r="D3843" s="21" t="s">
        <v>5757</v>
      </c>
      <c r="E3843" s="9"/>
      <c r="F3843" s="11" t="s">
        <v>5394</v>
      </c>
      <c r="G3843" s="11">
        <v>1023808</v>
      </c>
      <c r="H3843" s="11" t="s">
        <v>1799</v>
      </c>
      <c r="I3843" s="12" t="s">
        <v>1911</v>
      </c>
      <c r="J3843" s="11" t="s">
        <v>31</v>
      </c>
      <c r="K3843" s="25" t="s">
        <v>5559</v>
      </c>
      <c r="L3843" s="66" t="s">
        <v>5851</v>
      </c>
      <c r="M3843" s="14">
        <v>8420</v>
      </c>
      <c r="N3843" s="15">
        <v>45721</v>
      </c>
      <c r="O3843" s="68" t="s">
        <v>3782</v>
      </c>
      <c r="P3843" s="8" t="s">
        <v>33</v>
      </c>
      <c r="Q3843" s="8" t="s">
        <v>115</v>
      </c>
      <c r="R3843" s="8" t="s">
        <v>31</v>
      </c>
      <c r="S3843" s="23" t="s">
        <v>31</v>
      </c>
      <c r="T3843" s="23" t="s">
        <v>31</v>
      </c>
      <c r="U3843" s="82" t="s">
        <v>4837</v>
      </c>
      <c r="V3843" s="17">
        <v>349.6</v>
      </c>
      <c r="W3843" s="17">
        <v>126</v>
      </c>
      <c r="X3843" s="17">
        <v>1.6</v>
      </c>
      <c r="Y3843" s="18">
        <v>1</v>
      </c>
      <c r="AA3843" s="33">
        <v>42</v>
      </c>
      <c r="AB3843" s="33">
        <v>322</v>
      </c>
      <c r="AC3843" s="33">
        <v>83</v>
      </c>
      <c r="AD3843" s="33" t="s">
        <v>688</v>
      </c>
      <c r="AE3843" s="289">
        <v>1</v>
      </c>
      <c r="AF3843"/>
      <c r="AG3843" s="338">
        <f t="shared" ref="AG3843:AG3854" si="105">SUM(AA3843:AB3843)</f>
        <v>364</v>
      </c>
      <c r="AH3843" s="338">
        <f t="shared" ref="AH3843:AH3854" si="106">QUOTIENT(AG3843,Y3843)</f>
        <v>364</v>
      </c>
      <c r="AI3843" s="338">
        <v>109200</v>
      </c>
    </row>
    <row r="3844" spans="1:37">
      <c r="A3844" s="103">
        <v>45735</v>
      </c>
      <c r="B3844" s="7" t="s">
        <v>29</v>
      </c>
      <c r="C3844" s="8" t="s">
        <v>91</v>
      </c>
      <c r="E3844" s="97" t="s">
        <v>1662</v>
      </c>
      <c r="F3844" s="29" t="s">
        <v>5852</v>
      </c>
      <c r="G3844" s="11">
        <v>1025410</v>
      </c>
      <c r="H3844" s="25" t="s">
        <v>1105</v>
      </c>
      <c r="I3844" s="25" t="s">
        <v>707</v>
      </c>
      <c r="J3844" s="25" t="s">
        <v>871</v>
      </c>
      <c r="K3844" s="25" t="s">
        <v>255</v>
      </c>
      <c r="L3844" s="32">
        <v>10</v>
      </c>
      <c r="M3844" s="14" t="s">
        <v>61</v>
      </c>
      <c r="N3844" s="15">
        <v>45722</v>
      </c>
      <c r="O3844" s="68" t="s">
        <v>3782</v>
      </c>
      <c r="P3844" s="8" t="s">
        <v>699</v>
      </c>
      <c r="Q3844" s="8" t="s">
        <v>34</v>
      </c>
      <c r="R3844" s="8" t="s">
        <v>31</v>
      </c>
      <c r="S3844" s="8" t="s">
        <v>31</v>
      </c>
      <c r="T3844" s="8" t="s">
        <v>31</v>
      </c>
      <c r="U3844" s="8" t="s">
        <v>35</v>
      </c>
      <c r="V3844" s="17">
        <v>338</v>
      </c>
      <c r="W3844" s="17">
        <v>210</v>
      </c>
      <c r="X3844" s="17">
        <v>1.6</v>
      </c>
      <c r="Y3844" s="18">
        <v>5</v>
      </c>
      <c r="Z3844" s="18" t="s">
        <v>1163</v>
      </c>
      <c r="AA3844" s="370">
        <v>1365</v>
      </c>
      <c r="AB3844" s="370">
        <v>0</v>
      </c>
      <c r="AC3844" s="370">
        <v>68</v>
      </c>
      <c r="AD3844" s="33" t="s">
        <v>688</v>
      </c>
      <c r="AE3844" s="289">
        <v>1.5</v>
      </c>
      <c r="AF3844" s="70" t="s">
        <v>5160</v>
      </c>
      <c r="AG3844" s="338">
        <f t="shared" si="105"/>
        <v>1365</v>
      </c>
      <c r="AH3844" s="338">
        <f t="shared" si="106"/>
        <v>273</v>
      </c>
      <c r="AI3844" s="338">
        <f t="shared" ref="AI3844:AI3853" si="107">SUMPRODUCT(AH3844,L3844)</f>
        <v>2730</v>
      </c>
    </row>
    <row r="3845" spans="1:37">
      <c r="A3845" s="103">
        <v>45735</v>
      </c>
      <c r="B3845" s="7" t="s">
        <v>29</v>
      </c>
      <c r="C3845" s="8" t="s">
        <v>91</v>
      </c>
      <c r="E3845" s="97" t="s">
        <v>1662</v>
      </c>
      <c r="F3845" s="29" t="s">
        <v>5852</v>
      </c>
      <c r="G3845" s="11">
        <v>1025410</v>
      </c>
      <c r="H3845" s="25" t="s">
        <v>1105</v>
      </c>
      <c r="I3845" s="25" t="s">
        <v>872</v>
      </c>
      <c r="J3845" s="25" t="s">
        <v>871</v>
      </c>
      <c r="K3845" s="25" t="s">
        <v>257</v>
      </c>
      <c r="L3845" s="32">
        <v>10</v>
      </c>
      <c r="M3845" s="14">
        <v>2578</v>
      </c>
      <c r="N3845" s="15">
        <v>45722</v>
      </c>
      <c r="O3845" s="68" t="s">
        <v>3782</v>
      </c>
      <c r="P3845" s="8" t="s">
        <v>699</v>
      </c>
      <c r="Q3845" s="8" t="s">
        <v>34</v>
      </c>
      <c r="R3845" s="8" t="s">
        <v>31</v>
      </c>
      <c r="S3845" s="8" t="s">
        <v>31</v>
      </c>
      <c r="T3845" s="8" t="s">
        <v>31</v>
      </c>
      <c r="U3845" s="8" t="s">
        <v>35</v>
      </c>
      <c r="V3845" s="17">
        <v>338</v>
      </c>
      <c r="W3845" s="17">
        <v>210</v>
      </c>
      <c r="X3845" s="17">
        <v>1.6</v>
      </c>
      <c r="Y3845" s="18">
        <v>5</v>
      </c>
      <c r="Z3845" s="33" t="s">
        <v>1106</v>
      </c>
      <c r="AA3845" s="370"/>
      <c r="AB3845" s="370"/>
      <c r="AC3845" s="370"/>
      <c r="AD3845" s="33" t="s">
        <v>688</v>
      </c>
      <c r="AE3845" s="289">
        <v>1.5</v>
      </c>
      <c r="AF3845" s="70" t="s">
        <v>5160</v>
      </c>
      <c r="AG3845" s="338">
        <f t="shared" si="105"/>
        <v>0</v>
      </c>
      <c r="AH3845" s="338">
        <f t="shared" si="106"/>
        <v>0</v>
      </c>
      <c r="AI3845" s="338">
        <f t="shared" si="107"/>
        <v>0</v>
      </c>
    </row>
    <row r="3846" spans="1:37">
      <c r="A3846" s="103">
        <v>45737</v>
      </c>
      <c r="B3846" s="20" t="s">
        <v>39</v>
      </c>
      <c r="C3846" s="8" t="s">
        <v>91</v>
      </c>
      <c r="D3846" s="8"/>
      <c r="E3846" s="27" t="s">
        <v>56</v>
      </c>
      <c r="F3846" s="11" t="s">
        <v>5848</v>
      </c>
      <c r="G3846" s="11">
        <v>1025286</v>
      </c>
      <c r="H3846" s="11" t="s">
        <v>2222</v>
      </c>
      <c r="I3846" s="12" t="s">
        <v>440</v>
      </c>
      <c r="J3846" s="11" t="s">
        <v>31</v>
      </c>
      <c r="K3846" s="11" t="s">
        <v>441</v>
      </c>
      <c r="L3846" s="13">
        <v>15</v>
      </c>
      <c r="M3846" s="14" t="s">
        <v>61</v>
      </c>
      <c r="N3846" s="15">
        <v>45719</v>
      </c>
      <c r="O3846" s="68" t="s">
        <v>3782</v>
      </c>
      <c r="P3846" s="8" t="s">
        <v>85</v>
      </c>
      <c r="Q3846" s="8" t="s">
        <v>115</v>
      </c>
      <c r="R3846" s="8" t="s">
        <v>31</v>
      </c>
      <c r="S3846" s="8" t="s">
        <v>31</v>
      </c>
      <c r="T3846" s="23" t="s">
        <v>31</v>
      </c>
      <c r="U3846" s="82" t="s">
        <v>4837</v>
      </c>
      <c r="V3846" s="17">
        <v>444</v>
      </c>
      <c r="W3846" s="17">
        <v>210</v>
      </c>
      <c r="X3846" s="17">
        <v>1.6</v>
      </c>
      <c r="Y3846" s="18">
        <v>5</v>
      </c>
      <c r="Z3846" s="33" t="s">
        <v>3872</v>
      </c>
      <c r="AA3846" s="33">
        <v>0</v>
      </c>
      <c r="AB3846" s="33">
        <v>400</v>
      </c>
      <c r="AC3846" s="33">
        <v>4</v>
      </c>
      <c r="AD3846" s="33" t="s">
        <v>688</v>
      </c>
      <c r="AE3846" s="289">
        <v>1.5</v>
      </c>
      <c r="AF3846"/>
      <c r="AG3846" s="338">
        <f t="shared" si="105"/>
        <v>400</v>
      </c>
      <c r="AH3846" s="338">
        <f t="shared" si="106"/>
        <v>80</v>
      </c>
      <c r="AI3846" s="338">
        <f t="shared" si="107"/>
        <v>1200</v>
      </c>
    </row>
    <row r="3847" spans="1:37">
      <c r="A3847" s="103">
        <v>45737</v>
      </c>
      <c r="B3847" s="20" t="s">
        <v>39</v>
      </c>
      <c r="C3847" s="8" t="s">
        <v>91</v>
      </c>
      <c r="D3847" s="21" t="s">
        <v>5757</v>
      </c>
      <c r="E3847" s="9"/>
      <c r="F3847" s="11" t="s">
        <v>5848</v>
      </c>
      <c r="G3847" s="11">
        <v>1025286</v>
      </c>
      <c r="H3847" s="11" t="s">
        <v>2222</v>
      </c>
      <c r="I3847" s="12" t="s">
        <v>528</v>
      </c>
      <c r="J3847" s="11" t="s">
        <v>31</v>
      </c>
      <c r="K3847" s="11" t="s">
        <v>443</v>
      </c>
      <c r="L3847" s="13">
        <v>15</v>
      </c>
      <c r="M3847" s="14">
        <v>6442</v>
      </c>
      <c r="N3847" s="15">
        <v>45720</v>
      </c>
      <c r="O3847" s="68" t="s">
        <v>3782</v>
      </c>
      <c r="P3847" s="8" t="s">
        <v>33</v>
      </c>
      <c r="Q3847" s="8" t="s">
        <v>115</v>
      </c>
      <c r="R3847" s="8" t="s">
        <v>31</v>
      </c>
      <c r="S3847" s="8" t="s">
        <v>31</v>
      </c>
      <c r="T3847" s="23" t="s">
        <v>31</v>
      </c>
      <c r="U3847" s="82" t="s">
        <v>4837</v>
      </c>
      <c r="V3847" s="17">
        <v>347</v>
      </c>
      <c r="W3847" s="17">
        <v>120</v>
      </c>
      <c r="X3847" s="17">
        <v>1.6</v>
      </c>
      <c r="Y3847" s="18">
        <v>1</v>
      </c>
      <c r="Z3847" s="33"/>
      <c r="AA3847" s="33">
        <v>309</v>
      </c>
      <c r="AB3847" s="33">
        <v>392</v>
      </c>
      <c r="AC3847" s="33">
        <v>91</v>
      </c>
      <c r="AD3847" s="33" t="s">
        <v>688</v>
      </c>
      <c r="AE3847" s="289">
        <v>1.5</v>
      </c>
      <c r="AF3847"/>
      <c r="AG3847" s="338">
        <f t="shared" si="105"/>
        <v>701</v>
      </c>
      <c r="AH3847" s="338">
        <f t="shared" si="106"/>
        <v>701</v>
      </c>
      <c r="AI3847" s="338">
        <f t="shared" si="107"/>
        <v>10515</v>
      </c>
    </row>
    <row r="3848" spans="1:37">
      <c r="A3848" s="103">
        <v>45737</v>
      </c>
      <c r="B3848" s="7" t="s">
        <v>29</v>
      </c>
      <c r="C3848" s="8" t="s">
        <v>91</v>
      </c>
      <c r="D3848" s="8"/>
      <c r="E3848" s="8"/>
      <c r="F3848" s="11" t="s">
        <v>5861</v>
      </c>
      <c r="G3848" s="11">
        <v>1027696</v>
      </c>
      <c r="H3848" s="11" t="s">
        <v>5717</v>
      </c>
      <c r="I3848" s="12" t="s">
        <v>377</v>
      </c>
      <c r="J3848" s="14" t="s">
        <v>31</v>
      </c>
      <c r="K3848" s="25" t="s">
        <v>378</v>
      </c>
      <c r="L3848" s="32">
        <v>6</v>
      </c>
      <c r="M3848" s="14">
        <v>2207</v>
      </c>
      <c r="N3848" s="15">
        <v>45730</v>
      </c>
      <c r="O3848" s="68" t="s">
        <v>3782</v>
      </c>
      <c r="P3848" s="8" t="s">
        <v>85</v>
      </c>
      <c r="Q3848" s="8" t="s">
        <v>34</v>
      </c>
      <c r="R3848" s="8" t="s">
        <v>31</v>
      </c>
      <c r="S3848" s="23" t="s">
        <v>31</v>
      </c>
      <c r="T3848" s="23" t="s">
        <v>31</v>
      </c>
      <c r="U3848" s="8" t="s">
        <v>35</v>
      </c>
      <c r="V3848" s="17">
        <v>168</v>
      </c>
      <c r="W3848" s="17">
        <v>107</v>
      </c>
      <c r="X3848" s="17">
        <v>1.6</v>
      </c>
      <c r="Y3848" s="48">
        <v>2</v>
      </c>
      <c r="Z3848" s="33" t="s">
        <v>2707</v>
      </c>
      <c r="AA3848" s="33">
        <v>0</v>
      </c>
      <c r="AB3848" s="33">
        <v>266</v>
      </c>
      <c r="AC3848" s="33">
        <v>12</v>
      </c>
      <c r="AD3848" s="33" t="s">
        <v>688</v>
      </c>
      <c r="AE3848" s="289">
        <v>1</v>
      </c>
      <c r="AG3848" s="338">
        <f t="shared" si="105"/>
        <v>266</v>
      </c>
      <c r="AH3848" s="338">
        <f t="shared" si="106"/>
        <v>133</v>
      </c>
      <c r="AI3848" s="338">
        <f t="shared" si="107"/>
        <v>798</v>
      </c>
    </row>
    <row r="3849" spans="1:37">
      <c r="A3849" s="103">
        <v>45740</v>
      </c>
      <c r="B3849" s="20" t="s">
        <v>39</v>
      </c>
      <c r="C3849" s="8" t="s">
        <v>91</v>
      </c>
      <c r="D3849" s="8"/>
      <c r="F3849" s="10" t="s">
        <v>5859</v>
      </c>
      <c r="G3849" s="11">
        <v>1025925</v>
      </c>
      <c r="H3849" s="11" t="s">
        <v>563</v>
      </c>
      <c r="I3849" s="12" t="s">
        <v>564</v>
      </c>
      <c r="J3849" s="11" t="s">
        <v>31</v>
      </c>
      <c r="K3849" s="11" t="s">
        <v>565</v>
      </c>
      <c r="L3849" s="13">
        <v>10</v>
      </c>
      <c r="M3849" s="14">
        <v>8709</v>
      </c>
      <c r="N3849" s="15">
        <v>45729</v>
      </c>
      <c r="O3849" s="68" t="s">
        <v>3782</v>
      </c>
      <c r="P3849" s="8" t="s">
        <v>33</v>
      </c>
      <c r="Q3849" s="8" t="s">
        <v>115</v>
      </c>
      <c r="R3849" s="8" t="s">
        <v>31</v>
      </c>
      <c r="S3849" s="8" t="s">
        <v>31</v>
      </c>
      <c r="T3849" s="8" t="s">
        <v>31</v>
      </c>
      <c r="U3849" s="82" t="s">
        <v>4837</v>
      </c>
      <c r="V3849" s="17">
        <v>402</v>
      </c>
      <c r="W3849" s="17">
        <v>130</v>
      </c>
      <c r="X3849" s="17">
        <v>1.6</v>
      </c>
      <c r="Y3849" s="18">
        <v>1</v>
      </c>
      <c r="Z3849" s="33"/>
      <c r="AA3849" s="72">
        <v>372</v>
      </c>
      <c r="AB3849" s="72">
        <v>718</v>
      </c>
      <c r="AC3849" s="33">
        <v>86</v>
      </c>
      <c r="AD3849" s="33" t="s">
        <v>688</v>
      </c>
      <c r="AE3849" s="289">
        <v>1.5</v>
      </c>
      <c r="AG3849" s="338">
        <f t="shared" si="105"/>
        <v>1090</v>
      </c>
      <c r="AH3849" s="338">
        <f t="shared" si="106"/>
        <v>1090</v>
      </c>
      <c r="AI3849" s="338">
        <f t="shared" si="107"/>
        <v>10900</v>
      </c>
    </row>
    <row r="3850" spans="1:37">
      <c r="A3850" s="103">
        <v>45741</v>
      </c>
      <c r="B3850" s="20" t="s">
        <v>39</v>
      </c>
      <c r="C3850" s="71" t="s">
        <v>178</v>
      </c>
      <c r="D3850" s="8"/>
      <c r="E3850" s="97" t="s">
        <v>1662</v>
      </c>
      <c r="F3850" s="11" t="s">
        <v>5843</v>
      </c>
      <c r="G3850" s="11" t="s">
        <v>2905</v>
      </c>
      <c r="H3850" s="11" t="s">
        <v>4155</v>
      </c>
      <c r="I3850" s="12" t="s">
        <v>582</v>
      </c>
      <c r="J3850" s="11" t="s">
        <v>31</v>
      </c>
      <c r="K3850" s="11" t="s">
        <v>5844</v>
      </c>
      <c r="L3850" s="13">
        <v>40</v>
      </c>
      <c r="M3850" s="14">
        <v>8790</v>
      </c>
      <c r="N3850" s="15">
        <v>45715</v>
      </c>
      <c r="O3850" s="68" t="s">
        <v>3782</v>
      </c>
      <c r="P3850" s="8" t="s">
        <v>33</v>
      </c>
      <c r="Q3850" s="8" t="s">
        <v>115</v>
      </c>
      <c r="R3850" s="8" t="s">
        <v>31</v>
      </c>
      <c r="S3850" s="8" t="s">
        <v>31</v>
      </c>
      <c r="T3850" s="8" t="s">
        <v>31</v>
      </c>
      <c r="U3850" s="82" t="s">
        <v>4837</v>
      </c>
      <c r="V3850" s="17">
        <v>409</v>
      </c>
      <c r="W3850" s="17">
        <v>96</v>
      </c>
      <c r="X3850" s="17">
        <v>1.6</v>
      </c>
      <c r="Y3850" s="18">
        <v>2</v>
      </c>
      <c r="Z3850" s="33" t="s">
        <v>2707</v>
      </c>
      <c r="AA3850" s="33">
        <v>542</v>
      </c>
      <c r="AB3850" s="33">
        <v>260</v>
      </c>
      <c r="AC3850" s="70">
        <v>97</v>
      </c>
      <c r="AD3850" s="33" t="s">
        <v>688</v>
      </c>
      <c r="AE3850" s="289">
        <v>2.5</v>
      </c>
      <c r="AG3850" s="338">
        <f t="shared" si="105"/>
        <v>802</v>
      </c>
      <c r="AH3850" s="338">
        <f t="shared" si="106"/>
        <v>401</v>
      </c>
      <c r="AI3850" s="338">
        <f t="shared" si="107"/>
        <v>16040</v>
      </c>
    </row>
    <row r="3851" spans="1:37">
      <c r="A3851" s="103">
        <v>45741</v>
      </c>
      <c r="B3851" s="20" t="s">
        <v>39</v>
      </c>
      <c r="C3851" s="21" t="s">
        <v>281</v>
      </c>
      <c r="D3851" s="8"/>
      <c r="E3851" s="27" t="s">
        <v>56</v>
      </c>
      <c r="F3851" s="11" t="s">
        <v>5843</v>
      </c>
      <c r="G3851" s="11">
        <v>1025922</v>
      </c>
      <c r="H3851" s="11" t="s">
        <v>2906</v>
      </c>
      <c r="I3851" s="12" t="s">
        <v>4156</v>
      </c>
      <c r="J3851" s="11" t="s">
        <v>31</v>
      </c>
      <c r="K3851" s="11" t="s">
        <v>4159</v>
      </c>
      <c r="L3851" s="13">
        <v>40</v>
      </c>
      <c r="M3851" s="14">
        <v>8798</v>
      </c>
      <c r="N3851" s="15">
        <v>45719</v>
      </c>
      <c r="O3851" s="68" t="s">
        <v>3782</v>
      </c>
      <c r="P3851" s="8" t="s">
        <v>33</v>
      </c>
      <c r="Q3851" s="8" t="s">
        <v>115</v>
      </c>
      <c r="R3851" s="8" t="s">
        <v>31</v>
      </c>
      <c r="S3851" s="8" t="s">
        <v>31</v>
      </c>
      <c r="T3851" s="8" t="s">
        <v>31</v>
      </c>
      <c r="U3851" s="82" t="s">
        <v>4837</v>
      </c>
      <c r="V3851" s="17">
        <v>409</v>
      </c>
      <c r="W3851" s="17">
        <v>96</v>
      </c>
      <c r="X3851" s="17">
        <v>1.6</v>
      </c>
      <c r="Y3851" s="18">
        <v>2</v>
      </c>
      <c r="Z3851" s="33" t="s">
        <v>2707</v>
      </c>
      <c r="AA3851" s="70">
        <v>392</v>
      </c>
      <c r="AB3851" s="70">
        <v>32</v>
      </c>
      <c r="AC3851" s="70">
        <v>10</v>
      </c>
      <c r="AD3851" s="33" t="s">
        <v>688</v>
      </c>
      <c r="AE3851" s="289">
        <v>1.5</v>
      </c>
      <c r="AF3851"/>
      <c r="AG3851" s="338">
        <f t="shared" si="105"/>
        <v>424</v>
      </c>
      <c r="AH3851" s="338">
        <f t="shared" si="106"/>
        <v>212</v>
      </c>
      <c r="AI3851" s="338">
        <f t="shared" si="107"/>
        <v>8480</v>
      </c>
    </row>
    <row r="3852" spans="1:37">
      <c r="A3852" s="103">
        <v>45741</v>
      </c>
      <c r="B3852" s="7" t="s">
        <v>29</v>
      </c>
      <c r="C3852" s="71" t="s">
        <v>178</v>
      </c>
      <c r="E3852" s="27" t="s">
        <v>56</v>
      </c>
      <c r="F3852" s="11" t="s">
        <v>5846</v>
      </c>
      <c r="G3852" s="11">
        <v>1027360</v>
      </c>
      <c r="H3852" s="11" t="s">
        <v>5818</v>
      </c>
      <c r="I3852" s="12" t="s">
        <v>5820</v>
      </c>
      <c r="J3852" t="s">
        <v>5991</v>
      </c>
      <c r="K3852" s="25" t="s">
        <v>5833</v>
      </c>
      <c r="L3852">
        <v>3</v>
      </c>
      <c r="M3852" t="s">
        <v>5853</v>
      </c>
      <c r="N3852" s="15">
        <v>45723</v>
      </c>
      <c r="O3852" s="68" t="s">
        <v>3782</v>
      </c>
      <c r="P3852" s="8" t="s">
        <v>33</v>
      </c>
      <c r="Q3852" s="8" t="s">
        <v>34</v>
      </c>
      <c r="R3852" s="8" t="s">
        <v>31</v>
      </c>
      <c r="S3852" s="8" t="s">
        <v>31</v>
      </c>
      <c r="T3852" s="23" t="s">
        <v>31</v>
      </c>
      <c r="U3852" s="8" t="s">
        <v>35</v>
      </c>
      <c r="V3852" s="17">
        <v>146</v>
      </c>
      <c r="W3852" s="17">
        <v>147</v>
      </c>
      <c r="X3852" s="17">
        <v>1.6</v>
      </c>
      <c r="Y3852" s="18">
        <v>1</v>
      </c>
      <c r="Z3852" s="33" t="s">
        <v>990</v>
      </c>
      <c r="AA3852" s="370">
        <v>44</v>
      </c>
      <c r="AB3852" s="370">
        <v>99</v>
      </c>
      <c r="AC3852" s="370">
        <v>44</v>
      </c>
      <c r="AD3852" s="33"/>
      <c r="AE3852" s="289">
        <v>3</v>
      </c>
      <c r="AF3852" s="70" t="s">
        <v>5160</v>
      </c>
      <c r="AG3852" s="338">
        <f t="shared" si="105"/>
        <v>143</v>
      </c>
      <c r="AH3852" s="338">
        <f t="shared" si="106"/>
        <v>143</v>
      </c>
      <c r="AI3852" s="338">
        <f t="shared" si="107"/>
        <v>429</v>
      </c>
    </row>
    <row r="3853" spans="1:37">
      <c r="A3853" s="103">
        <v>45741</v>
      </c>
      <c r="B3853" s="7" t="s">
        <v>29</v>
      </c>
      <c r="C3853" s="71" t="s">
        <v>178</v>
      </c>
      <c r="E3853" s="27" t="s">
        <v>56</v>
      </c>
      <c r="F3853" s="11" t="s">
        <v>5846</v>
      </c>
      <c r="G3853" s="11">
        <v>1027360</v>
      </c>
      <c r="H3853" s="11" t="s">
        <v>5818</v>
      </c>
      <c r="I3853" s="12" t="s">
        <v>5819</v>
      </c>
      <c r="J3853" t="s">
        <v>5991</v>
      </c>
      <c r="K3853" s="25" t="s">
        <v>5834</v>
      </c>
      <c r="L3853">
        <v>3</v>
      </c>
      <c r="M3853" t="s">
        <v>5854</v>
      </c>
      <c r="N3853" s="15">
        <v>45723</v>
      </c>
      <c r="O3853" s="68" t="s">
        <v>3782</v>
      </c>
      <c r="P3853" s="8" t="s">
        <v>33</v>
      </c>
      <c r="Q3853" s="8" t="s">
        <v>34</v>
      </c>
      <c r="R3853" s="8" t="s">
        <v>31</v>
      </c>
      <c r="S3853" s="8" t="s">
        <v>31</v>
      </c>
      <c r="T3853" s="23" t="s">
        <v>31</v>
      </c>
      <c r="U3853" s="8" t="s">
        <v>35</v>
      </c>
      <c r="V3853" s="17">
        <v>146</v>
      </c>
      <c r="W3853" s="17">
        <v>147</v>
      </c>
      <c r="X3853" s="17">
        <v>1.6</v>
      </c>
      <c r="Y3853" s="18">
        <v>1</v>
      </c>
      <c r="Z3853" s="33" t="s">
        <v>987</v>
      </c>
      <c r="AA3853" s="370"/>
      <c r="AB3853" s="370"/>
      <c r="AC3853" s="370"/>
      <c r="AD3853" s="33"/>
      <c r="AE3853" s="289">
        <v>3</v>
      </c>
      <c r="AF3853" s="70" t="s">
        <v>5160</v>
      </c>
      <c r="AG3853" s="338">
        <f t="shared" si="105"/>
        <v>0</v>
      </c>
      <c r="AH3853" s="338">
        <f t="shared" si="106"/>
        <v>0</v>
      </c>
      <c r="AI3853" s="338">
        <f t="shared" si="107"/>
        <v>0</v>
      </c>
    </row>
    <row r="3854" spans="1:37">
      <c r="A3854" s="103">
        <v>45743</v>
      </c>
      <c r="B3854" s="20" t="s">
        <v>39</v>
      </c>
      <c r="C3854" s="21" t="s">
        <v>281</v>
      </c>
      <c r="D3854" s="21" t="s">
        <v>5757</v>
      </c>
      <c r="E3854" s="27" t="s">
        <v>56</v>
      </c>
      <c r="F3854" s="10" t="s">
        <v>5826</v>
      </c>
      <c r="G3854" s="25">
        <v>1011349</v>
      </c>
      <c r="H3854" s="25" t="s">
        <v>2475</v>
      </c>
      <c r="I3854" s="29" t="s">
        <v>528</v>
      </c>
      <c r="J3854" s="11" t="s">
        <v>31</v>
      </c>
      <c r="K3854" s="25" t="s">
        <v>4112</v>
      </c>
      <c r="L3854" s="66" t="s">
        <v>5867</v>
      </c>
      <c r="M3854" s="14">
        <v>8058</v>
      </c>
      <c r="N3854" s="15">
        <v>45708</v>
      </c>
      <c r="O3854" s="68" t="s">
        <v>3782</v>
      </c>
      <c r="P3854" s="56" t="s">
        <v>244</v>
      </c>
      <c r="Q3854" s="8" t="s">
        <v>115</v>
      </c>
      <c r="R3854" s="8" t="s">
        <v>31</v>
      </c>
      <c r="S3854" s="8" t="s">
        <v>31</v>
      </c>
      <c r="T3854" s="23" t="s">
        <v>31</v>
      </c>
      <c r="U3854" s="82" t="s">
        <v>4837</v>
      </c>
      <c r="V3854" s="17">
        <v>402</v>
      </c>
      <c r="W3854" s="17">
        <v>335</v>
      </c>
      <c r="X3854" s="17">
        <v>2.15</v>
      </c>
      <c r="Y3854" s="18">
        <v>1</v>
      </c>
      <c r="Z3854" s="33"/>
      <c r="AA3854" s="298">
        <v>1058</v>
      </c>
      <c r="AB3854" s="298">
        <v>1392</v>
      </c>
      <c r="AC3854" s="33">
        <v>210</v>
      </c>
      <c r="AD3854" s="33" t="s">
        <v>688</v>
      </c>
      <c r="AE3854" s="289">
        <v>2</v>
      </c>
      <c r="AF3854"/>
      <c r="AG3854" s="338">
        <f t="shared" si="105"/>
        <v>2450</v>
      </c>
      <c r="AH3854" s="338">
        <f t="shared" si="106"/>
        <v>2450</v>
      </c>
      <c r="AI3854" s="338">
        <v>98000</v>
      </c>
    </row>
    <row r="3855" spans="1:37">
      <c r="A3855" s="103">
        <v>45747</v>
      </c>
      <c r="B3855" s="20" t="s">
        <v>39</v>
      </c>
      <c r="C3855" s="8" t="s">
        <v>91</v>
      </c>
      <c r="D3855" s="8"/>
      <c r="E3855" s="97" t="s">
        <v>1662</v>
      </c>
      <c r="F3855" s="11" t="s">
        <v>5860</v>
      </c>
      <c r="G3855" s="11" t="s">
        <v>2515</v>
      </c>
      <c r="H3855" s="11" t="s">
        <v>463</v>
      </c>
      <c r="I3855" s="12" t="s">
        <v>4091</v>
      </c>
      <c r="J3855" s="11" t="s">
        <v>31</v>
      </c>
      <c r="K3855" s="11" t="s">
        <v>465</v>
      </c>
      <c r="L3855" s="13">
        <v>5</v>
      </c>
      <c r="M3855" s="14">
        <v>6099</v>
      </c>
      <c r="N3855" s="15">
        <v>45730</v>
      </c>
      <c r="O3855" s="68" t="s">
        <v>3782</v>
      </c>
      <c r="P3855" s="8" t="s">
        <v>85</v>
      </c>
      <c r="Q3855" s="8" t="s">
        <v>115</v>
      </c>
      <c r="R3855" s="8" t="s">
        <v>31</v>
      </c>
      <c r="S3855" s="8" t="s">
        <v>31</v>
      </c>
      <c r="T3855" s="23" t="s">
        <v>31</v>
      </c>
      <c r="U3855" s="82" t="s">
        <v>4837</v>
      </c>
      <c r="V3855" s="17">
        <v>347</v>
      </c>
      <c r="W3855" s="17">
        <v>185</v>
      </c>
      <c r="X3855" s="17">
        <v>1.6</v>
      </c>
      <c r="Y3855" s="48">
        <v>1</v>
      </c>
      <c r="Z3855" s="33"/>
      <c r="AA3855" s="33">
        <v>0</v>
      </c>
      <c r="AB3855" s="33">
        <v>589</v>
      </c>
      <c r="AC3855" s="33">
        <v>31</v>
      </c>
      <c r="AD3855" s="33" t="s">
        <v>688</v>
      </c>
      <c r="AE3855" s="289">
        <v>1.5</v>
      </c>
      <c r="AF3855"/>
      <c r="AG3855" s="338">
        <f t="shared" ref="AG3855:AG3857" si="108">SUM(AA3855:AB3855)</f>
        <v>589</v>
      </c>
      <c r="AH3855" s="338">
        <f t="shared" ref="AH3855:AH3857" si="109">QUOTIENT(AG3855,Y3855)</f>
        <v>589</v>
      </c>
      <c r="AI3855" s="338">
        <v>98000</v>
      </c>
      <c r="AJ3855">
        <f>SUM(AI3808:AI3855)</f>
        <v>835234</v>
      </c>
      <c r="AK3855">
        <v>20</v>
      </c>
    </row>
    <row r="3856" spans="1:37">
      <c r="A3856" s="103">
        <v>45748</v>
      </c>
      <c r="B3856" s="20" t="s">
        <v>39</v>
      </c>
      <c r="C3856" s="21" t="s">
        <v>281</v>
      </c>
      <c r="D3856" s="8"/>
      <c r="E3856" s="97" t="s">
        <v>1662</v>
      </c>
      <c r="F3856" s="11" t="s">
        <v>5860</v>
      </c>
      <c r="G3856" s="11">
        <v>1025931</v>
      </c>
      <c r="H3856" s="11" t="s">
        <v>3334</v>
      </c>
      <c r="I3856" s="12" t="s">
        <v>406</v>
      </c>
      <c r="J3856" s="11" t="s">
        <v>492</v>
      </c>
      <c r="K3856" s="11" t="s">
        <v>493</v>
      </c>
      <c r="L3856" s="13">
        <v>5</v>
      </c>
      <c r="M3856" s="14">
        <v>8837</v>
      </c>
      <c r="N3856" s="15">
        <v>45729</v>
      </c>
      <c r="O3856" s="68" t="s">
        <v>3782</v>
      </c>
      <c r="P3856" s="56" t="s">
        <v>244</v>
      </c>
      <c r="Q3856" s="8" t="s">
        <v>115</v>
      </c>
      <c r="R3856" s="8" t="s">
        <v>31</v>
      </c>
      <c r="S3856" s="8" t="s">
        <v>31</v>
      </c>
      <c r="T3856" s="23" t="s">
        <v>31</v>
      </c>
      <c r="U3856" s="82" t="s">
        <v>4837</v>
      </c>
      <c r="V3856" s="17">
        <v>406</v>
      </c>
      <c r="W3856" s="17">
        <v>185</v>
      </c>
      <c r="X3856" s="17">
        <v>1.6</v>
      </c>
      <c r="Y3856" s="48">
        <v>1</v>
      </c>
      <c r="Z3856" s="33" t="s">
        <v>1018</v>
      </c>
      <c r="AA3856" s="370">
        <v>365</v>
      </c>
      <c r="AB3856" s="370">
        <v>612</v>
      </c>
      <c r="AC3856" s="370">
        <v>102</v>
      </c>
      <c r="AD3856" s="33" t="s">
        <v>688</v>
      </c>
      <c r="AE3856" s="289">
        <v>1.5</v>
      </c>
      <c r="AF3856"/>
      <c r="AG3856" s="338">
        <f t="shared" si="108"/>
        <v>977</v>
      </c>
      <c r="AH3856" s="338">
        <f t="shared" si="109"/>
        <v>977</v>
      </c>
      <c r="AI3856" s="338">
        <v>98000</v>
      </c>
    </row>
    <row r="3857" spans="1:35">
      <c r="A3857" s="103">
        <v>45748</v>
      </c>
      <c r="B3857" s="20" t="s">
        <v>39</v>
      </c>
      <c r="C3857" s="8" t="s">
        <v>91</v>
      </c>
      <c r="D3857" s="8"/>
      <c r="E3857" s="97" t="s">
        <v>1662</v>
      </c>
      <c r="F3857" s="11" t="s">
        <v>5860</v>
      </c>
      <c r="G3857" s="11" t="s">
        <v>2515</v>
      </c>
      <c r="H3857" s="11" t="s">
        <v>463</v>
      </c>
      <c r="I3857" s="12" t="s">
        <v>306</v>
      </c>
      <c r="J3857" s="11" t="s">
        <v>492</v>
      </c>
      <c r="K3857" s="11" t="s">
        <v>494</v>
      </c>
      <c r="L3857" s="13">
        <v>5</v>
      </c>
      <c r="M3857" s="14" t="s">
        <v>61</v>
      </c>
      <c r="N3857" s="15">
        <v>45729</v>
      </c>
      <c r="O3857" s="68" t="s">
        <v>3782</v>
      </c>
      <c r="P3857" s="56" t="s">
        <v>244</v>
      </c>
      <c r="Q3857" s="8" t="s">
        <v>115</v>
      </c>
      <c r="R3857" s="8" t="s">
        <v>31</v>
      </c>
      <c r="S3857" s="8" t="s">
        <v>31</v>
      </c>
      <c r="T3857" s="23" t="s">
        <v>31</v>
      </c>
      <c r="U3857" s="82" t="s">
        <v>4837</v>
      </c>
      <c r="V3857" s="17">
        <v>406</v>
      </c>
      <c r="W3857" s="17">
        <v>185</v>
      </c>
      <c r="X3857" s="17">
        <v>1.6</v>
      </c>
      <c r="Y3857" s="48">
        <v>1</v>
      </c>
      <c r="Z3857" s="33" t="s">
        <v>1016</v>
      </c>
      <c r="AA3857" s="370"/>
      <c r="AB3857" s="370"/>
      <c r="AC3857" s="370"/>
      <c r="AD3857" s="33" t="s">
        <v>688</v>
      </c>
      <c r="AE3857" s="289">
        <v>1.5</v>
      </c>
      <c r="AF3857"/>
      <c r="AG3857" s="338">
        <f t="shared" si="108"/>
        <v>0</v>
      </c>
      <c r="AH3857" s="338">
        <f t="shared" si="109"/>
        <v>0</v>
      </c>
      <c r="AI3857" s="338">
        <v>0</v>
      </c>
    </row>
    <row r="3858" spans="1:35">
      <c r="A3858" s="103">
        <v>45750</v>
      </c>
      <c r="B3858" s="20" t="s">
        <v>39</v>
      </c>
      <c r="C3858" s="8" t="s">
        <v>91</v>
      </c>
      <c r="D3858" s="24"/>
      <c r="F3858" s="11" t="s">
        <v>5873</v>
      </c>
      <c r="G3858" s="11">
        <v>1026532</v>
      </c>
      <c r="H3858" s="11" t="s">
        <v>4728</v>
      </c>
      <c r="I3858" s="11" t="s">
        <v>751</v>
      </c>
      <c r="J3858" s="11" t="s">
        <v>31</v>
      </c>
      <c r="K3858" s="11" t="s">
        <v>4763</v>
      </c>
      <c r="L3858" s="13">
        <v>10</v>
      </c>
      <c r="M3858" s="14" t="s">
        <v>61</v>
      </c>
      <c r="N3858" s="15">
        <v>45742</v>
      </c>
      <c r="O3858" s="68" t="s">
        <v>3782</v>
      </c>
      <c r="P3858" s="56" t="s">
        <v>244</v>
      </c>
      <c r="Q3858" s="8" t="s">
        <v>502</v>
      </c>
      <c r="R3858" s="8" t="s">
        <v>31</v>
      </c>
      <c r="S3858" s="8" t="s">
        <v>31</v>
      </c>
      <c r="T3858" s="23" t="s">
        <v>31</v>
      </c>
      <c r="U3858" s="82" t="s">
        <v>4837</v>
      </c>
      <c r="V3858" s="17">
        <v>425</v>
      </c>
      <c r="W3858" s="17">
        <v>118</v>
      </c>
      <c r="X3858" s="17">
        <v>1.6</v>
      </c>
      <c r="Y3858" s="18">
        <v>5</v>
      </c>
      <c r="Z3858" s="18" t="s">
        <v>3872</v>
      </c>
      <c r="AA3858" s="33">
        <v>345</v>
      </c>
      <c r="AB3858" s="70">
        <v>360</v>
      </c>
      <c r="AC3858" s="33">
        <v>47</v>
      </c>
      <c r="AD3858" s="33" t="s">
        <v>688</v>
      </c>
      <c r="AE3858" s="289">
        <v>1.5</v>
      </c>
      <c r="AF3858"/>
      <c r="AG3858" s="338">
        <f t="shared" ref="AG3858:AG3867" si="110">SUM(AA3858:AB3858)</f>
        <v>705</v>
      </c>
      <c r="AH3858" s="338">
        <f t="shared" ref="AH3858:AH3867" si="111">QUOTIENT(AG3858,Y3858)</f>
        <v>141</v>
      </c>
      <c r="AI3858" s="338">
        <f t="shared" ref="AI3858:AI3867" si="112">SUMPRODUCT(AH3858,L3858)</f>
        <v>1410</v>
      </c>
    </row>
    <row r="3859" spans="1:35">
      <c r="A3859" s="103">
        <v>45751</v>
      </c>
      <c r="B3859" s="20" t="s">
        <v>108</v>
      </c>
      <c r="C3859" s="86" t="s">
        <v>1324</v>
      </c>
      <c r="D3859" s="8"/>
      <c r="E3859" s="27" t="s">
        <v>4828</v>
      </c>
      <c r="F3859" s="11" t="s">
        <v>5868</v>
      </c>
      <c r="G3859" s="11">
        <v>1026734</v>
      </c>
      <c r="H3859" s="11" t="s">
        <v>4851</v>
      </c>
      <c r="I3859" s="12" t="s">
        <v>1846</v>
      </c>
      <c r="J3859" s="11" t="s">
        <v>31</v>
      </c>
      <c r="K3859" s="25" t="s">
        <v>4852</v>
      </c>
      <c r="L3859" s="13">
        <v>10</v>
      </c>
      <c r="M3859" s="14">
        <v>8324</v>
      </c>
      <c r="N3859" s="15">
        <v>45740</v>
      </c>
      <c r="O3859" s="68" t="s">
        <v>3782</v>
      </c>
      <c r="P3859" s="8" t="s">
        <v>33</v>
      </c>
      <c r="Q3859" s="8" t="s">
        <v>34</v>
      </c>
      <c r="R3859" s="8" t="s">
        <v>31</v>
      </c>
      <c r="S3859" s="8" t="s">
        <v>31</v>
      </c>
      <c r="T3859" s="31" t="s">
        <v>5870</v>
      </c>
      <c r="U3859" s="82" t="s">
        <v>4837</v>
      </c>
      <c r="V3859" s="17">
        <v>312</v>
      </c>
      <c r="W3859" s="17">
        <v>200</v>
      </c>
      <c r="X3859" s="17">
        <v>2.2999999999999998</v>
      </c>
      <c r="Y3859" s="18">
        <v>1</v>
      </c>
      <c r="Z3859" s="33"/>
      <c r="AA3859" s="33">
        <v>352</v>
      </c>
      <c r="AB3859" s="33">
        <v>1025</v>
      </c>
      <c r="AC3859" s="33">
        <v>134</v>
      </c>
      <c r="AD3859" s="33" t="s">
        <v>688</v>
      </c>
      <c r="AE3859" s="289">
        <v>2</v>
      </c>
      <c r="AF3859" s="70" t="s">
        <v>5160</v>
      </c>
      <c r="AG3859" s="338">
        <f t="shared" si="110"/>
        <v>1377</v>
      </c>
      <c r="AH3859" s="338">
        <f t="shared" si="111"/>
        <v>1377</v>
      </c>
      <c r="AI3859" s="338">
        <f t="shared" si="112"/>
        <v>13770</v>
      </c>
    </row>
    <row r="3860" spans="1:35">
      <c r="A3860" s="103">
        <v>45751</v>
      </c>
      <c r="B3860" s="20" t="s">
        <v>108</v>
      </c>
      <c r="C3860" s="86" t="s">
        <v>1324</v>
      </c>
      <c r="D3860" s="8"/>
      <c r="E3860" s="27" t="s">
        <v>4828</v>
      </c>
      <c r="F3860" s="11" t="s">
        <v>5869</v>
      </c>
      <c r="G3860" s="11">
        <v>1026734</v>
      </c>
      <c r="H3860" s="11" t="s">
        <v>4851</v>
      </c>
      <c r="I3860" s="12" t="s">
        <v>1846</v>
      </c>
      <c r="J3860" s="11" t="s">
        <v>31</v>
      </c>
      <c r="K3860" s="25" t="s">
        <v>4852</v>
      </c>
      <c r="L3860" s="13">
        <v>10</v>
      </c>
      <c r="M3860" s="14">
        <v>8324</v>
      </c>
      <c r="N3860" s="15">
        <v>45740</v>
      </c>
      <c r="O3860" s="68" t="s">
        <v>3782</v>
      </c>
      <c r="P3860" s="8" t="s">
        <v>33</v>
      </c>
      <c r="Q3860" s="8" t="s">
        <v>34</v>
      </c>
      <c r="R3860" s="8" t="s">
        <v>31</v>
      </c>
      <c r="S3860" s="8" t="s">
        <v>31</v>
      </c>
      <c r="T3860" s="31" t="s">
        <v>5870</v>
      </c>
      <c r="U3860" s="82" t="s">
        <v>4837</v>
      </c>
      <c r="V3860" s="17">
        <v>312</v>
      </c>
      <c r="W3860" s="17">
        <v>200</v>
      </c>
      <c r="X3860" s="17">
        <v>2.2999999999999998</v>
      </c>
      <c r="Y3860" s="18">
        <v>1</v>
      </c>
      <c r="Z3860" s="33"/>
      <c r="AA3860" s="33">
        <v>352</v>
      </c>
      <c r="AB3860" s="33">
        <v>1025</v>
      </c>
      <c r="AC3860" s="33">
        <v>134</v>
      </c>
      <c r="AD3860" s="33" t="s">
        <v>688</v>
      </c>
      <c r="AE3860" s="289">
        <v>2</v>
      </c>
      <c r="AF3860" s="70" t="s">
        <v>5160</v>
      </c>
      <c r="AG3860" s="338">
        <f t="shared" si="110"/>
        <v>1377</v>
      </c>
      <c r="AH3860" s="338">
        <f t="shared" si="111"/>
        <v>1377</v>
      </c>
      <c r="AI3860" s="338">
        <f t="shared" si="112"/>
        <v>13770</v>
      </c>
    </row>
    <row r="3861" spans="1:35">
      <c r="A3861" s="103">
        <v>45751</v>
      </c>
      <c r="B3861" s="7" t="s">
        <v>29</v>
      </c>
      <c r="C3861" s="8" t="s">
        <v>91</v>
      </c>
      <c r="D3861" s="8"/>
      <c r="F3861" s="11" t="s">
        <v>5873</v>
      </c>
      <c r="G3861" s="11">
        <v>1026532</v>
      </c>
      <c r="H3861" s="11" t="s">
        <v>4728</v>
      </c>
      <c r="I3861" s="12" t="s">
        <v>1884</v>
      </c>
      <c r="J3861" s="11" t="s">
        <v>31</v>
      </c>
      <c r="K3861" s="25" t="s">
        <v>5419</v>
      </c>
      <c r="L3861" s="32">
        <v>10</v>
      </c>
      <c r="M3861" s="14" t="s">
        <v>61</v>
      </c>
      <c r="N3861" s="15">
        <v>45741</v>
      </c>
      <c r="O3861" s="68" t="s">
        <v>3782</v>
      </c>
      <c r="P3861" s="8" t="s">
        <v>33</v>
      </c>
      <c r="Q3861" s="8" t="s">
        <v>34</v>
      </c>
      <c r="R3861" s="8" t="s">
        <v>31</v>
      </c>
      <c r="S3861" s="8" t="s">
        <v>31</v>
      </c>
      <c r="T3861" s="44" t="s">
        <v>5414</v>
      </c>
      <c r="U3861" s="8" t="s">
        <v>35</v>
      </c>
      <c r="V3861" s="17">
        <v>335</v>
      </c>
      <c r="W3861" s="17">
        <v>106</v>
      </c>
      <c r="X3861" s="17">
        <v>2</v>
      </c>
      <c r="Y3861" s="18">
        <v>2</v>
      </c>
      <c r="Z3861" s="33" t="s">
        <v>2707</v>
      </c>
      <c r="AA3861" s="33">
        <v>4</v>
      </c>
      <c r="AB3861" s="33">
        <v>114</v>
      </c>
      <c r="AC3861" s="33">
        <v>13</v>
      </c>
      <c r="AD3861" s="33" t="s">
        <v>688</v>
      </c>
      <c r="AE3861" s="289">
        <v>1.5</v>
      </c>
      <c r="AF3861" s="70" t="s">
        <v>5160</v>
      </c>
      <c r="AG3861" s="338">
        <f t="shared" si="110"/>
        <v>118</v>
      </c>
      <c r="AH3861" s="338">
        <f t="shared" si="111"/>
        <v>59</v>
      </c>
      <c r="AI3861" s="338">
        <f t="shared" si="112"/>
        <v>590</v>
      </c>
    </row>
    <row r="3862" spans="1:35">
      <c r="A3862" s="103">
        <v>45754</v>
      </c>
      <c r="B3862" s="7" t="s">
        <v>29</v>
      </c>
      <c r="C3862" s="8" t="s">
        <v>91</v>
      </c>
      <c r="D3862" s="8"/>
      <c r="F3862" s="11" t="s">
        <v>5873</v>
      </c>
      <c r="G3862" s="11">
        <v>1026532</v>
      </c>
      <c r="H3862" s="11" t="s">
        <v>4728</v>
      </c>
      <c r="I3862" s="12" t="s">
        <v>1888</v>
      </c>
      <c r="J3862" s="11" t="s">
        <v>31</v>
      </c>
      <c r="K3862" s="25" t="s">
        <v>5420</v>
      </c>
      <c r="L3862" s="32">
        <v>10</v>
      </c>
      <c r="M3862" s="14" t="s">
        <v>61</v>
      </c>
      <c r="N3862" s="15">
        <v>45741</v>
      </c>
      <c r="O3862" s="68" t="s">
        <v>3782</v>
      </c>
      <c r="P3862" s="8" t="s">
        <v>33</v>
      </c>
      <c r="Q3862" s="8" t="s">
        <v>34</v>
      </c>
      <c r="R3862" s="8" t="s">
        <v>31</v>
      </c>
      <c r="S3862" s="8" t="s">
        <v>31</v>
      </c>
      <c r="T3862" s="44" t="s">
        <v>5414</v>
      </c>
      <c r="U3862" s="8" t="s">
        <v>35</v>
      </c>
      <c r="V3862" s="17">
        <v>248</v>
      </c>
      <c r="W3862" s="17">
        <v>111</v>
      </c>
      <c r="X3862" s="17">
        <v>1.95</v>
      </c>
      <c r="Y3862" s="18">
        <v>2</v>
      </c>
      <c r="Z3862" s="33" t="s">
        <v>2707</v>
      </c>
      <c r="AA3862" s="33">
        <v>64</v>
      </c>
      <c r="AB3862" s="33">
        <v>4</v>
      </c>
      <c r="AC3862" s="33">
        <v>13</v>
      </c>
      <c r="AD3862" s="33" t="s">
        <v>688</v>
      </c>
      <c r="AE3862" s="289">
        <v>1.5</v>
      </c>
      <c r="AF3862" s="70" t="s">
        <v>5160</v>
      </c>
      <c r="AG3862" s="338">
        <f t="shared" si="110"/>
        <v>68</v>
      </c>
      <c r="AH3862" s="338">
        <f t="shared" si="111"/>
        <v>34</v>
      </c>
      <c r="AI3862" s="338">
        <f t="shared" si="112"/>
        <v>340</v>
      </c>
    </row>
    <row r="3863" spans="1:35">
      <c r="A3863" s="103">
        <v>45755</v>
      </c>
      <c r="B3863" s="7" t="s">
        <v>29</v>
      </c>
      <c r="C3863" s="8" t="s">
        <v>91</v>
      </c>
      <c r="D3863" s="21" t="s">
        <v>5757</v>
      </c>
      <c r="E3863" s="9"/>
      <c r="F3863" s="11" t="s">
        <v>5838</v>
      </c>
      <c r="G3863" s="11">
        <v>1027639</v>
      </c>
      <c r="H3863" s="11" t="s">
        <v>3868</v>
      </c>
      <c r="I3863" s="12" t="s">
        <v>381</v>
      </c>
      <c r="J3863" s="14" t="s">
        <v>31</v>
      </c>
      <c r="K3863" s="25" t="s">
        <v>3841</v>
      </c>
      <c r="L3863" s="32">
        <v>20</v>
      </c>
      <c r="M3863" s="14">
        <v>8239</v>
      </c>
      <c r="N3863" s="15">
        <v>45713</v>
      </c>
      <c r="O3863" s="68" t="s">
        <v>3782</v>
      </c>
      <c r="P3863" s="8" t="s">
        <v>33</v>
      </c>
      <c r="Q3863" s="8" t="s">
        <v>34</v>
      </c>
      <c r="R3863" s="8" t="s">
        <v>31</v>
      </c>
      <c r="S3863" s="23" t="s">
        <v>31</v>
      </c>
      <c r="T3863" s="31" t="s">
        <v>4440</v>
      </c>
      <c r="U3863" s="8" t="s">
        <v>35</v>
      </c>
      <c r="V3863" s="17">
        <v>290</v>
      </c>
      <c r="W3863" s="17">
        <v>104</v>
      </c>
      <c r="X3863" s="17">
        <v>1.6</v>
      </c>
      <c r="Y3863" s="18">
        <v>1</v>
      </c>
      <c r="Z3863" s="33"/>
      <c r="AA3863" s="33">
        <v>290</v>
      </c>
      <c r="AB3863" s="33">
        <v>329</v>
      </c>
      <c r="AC3863" s="33">
        <v>142</v>
      </c>
      <c r="AD3863" s="33" t="s">
        <v>688</v>
      </c>
      <c r="AE3863" s="289">
        <v>3</v>
      </c>
      <c r="AF3863" s="70" t="s">
        <v>5160</v>
      </c>
      <c r="AG3863" s="338">
        <f t="shared" si="110"/>
        <v>619</v>
      </c>
      <c r="AH3863" s="338">
        <f t="shared" si="111"/>
        <v>619</v>
      </c>
      <c r="AI3863" s="338">
        <f t="shared" si="112"/>
        <v>12380</v>
      </c>
    </row>
    <row r="3864" spans="1:35">
      <c r="A3864" s="103">
        <v>45757</v>
      </c>
      <c r="B3864" s="20" t="s">
        <v>39</v>
      </c>
      <c r="C3864" s="86" t="s">
        <v>1324</v>
      </c>
      <c r="D3864" s="21" t="s">
        <v>5757</v>
      </c>
      <c r="E3864" s="8"/>
      <c r="F3864" s="11" t="s">
        <v>5773</v>
      </c>
      <c r="G3864" s="11">
        <v>1027324</v>
      </c>
      <c r="H3864" s="11" t="s">
        <v>1746</v>
      </c>
      <c r="I3864" s="12" t="s">
        <v>197</v>
      </c>
      <c r="J3864" s="11" t="s">
        <v>31</v>
      </c>
      <c r="K3864" s="25" t="s">
        <v>1763</v>
      </c>
      <c r="L3864" s="66" t="s">
        <v>5880</v>
      </c>
      <c r="M3864" s="14">
        <v>8932</v>
      </c>
      <c r="N3864" s="15">
        <v>45743</v>
      </c>
      <c r="O3864" s="68" t="s">
        <v>3782</v>
      </c>
      <c r="P3864" s="8" t="s">
        <v>33</v>
      </c>
      <c r="Q3864" s="8" t="s">
        <v>502</v>
      </c>
      <c r="R3864" s="8" t="s">
        <v>31</v>
      </c>
      <c r="S3864" s="8" t="s">
        <v>31</v>
      </c>
      <c r="T3864" s="23" t="s">
        <v>31</v>
      </c>
      <c r="U3864" s="82" t="s">
        <v>4837</v>
      </c>
      <c r="V3864" s="17">
        <v>367</v>
      </c>
      <c r="W3864" s="17">
        <v>228</v>
      </c>
      <c r="X3864" s="17">
        <v>2.4</v>
      </c>
      <c r="Y3864" s="18">
        <v>1</v>
      </c>
      <c r="Z3864" s="33"/>
      <c r="AA3864" s="33">
        <v>854</v>
      </c>
      <c r="AB3864" s="33">
        <v>1428</v>
      </c>
      <c r="AC3864" s="33">
        <v>195</v>
      </c>
      <c r="AD3864" s="33" t="s">
        <v>688</v>
      </c>
      <c r="AE3864" s="289">
        <v>1</v>
      </c>
      <c r="AF3864"/>
      <c r="AG3864" s="338">
        <f t="shared" si="110"/>
        <v>2282</v>
      </c>
      <c r="AH3864" s="338">
        <f t="shared" si="111"/>
        <v>2282</v>
      </c>
      <c r="AI3864" s="338">
        <v>43358</v>
      </c>
    </row>
    <row r="3865" spans="1:35" ht="19.5">
      <c r="A3865" s="103">
        <v>45758</v>
      </c>
      <c r="B3865" s="20" t="s">
        <v>39</v>
      </c>
      <c r="C3865" s="8" t="s">
        <v>91</v>
      </c>
      <c r="D3865" s="21" t="s">
        <v>5757</v>
      </c>
      <c r="E3865" s="9"/>
      <c r="F3865" s="11" t="s">
        <v>5836</v>
      </c>
      <c r="G3865" s="11">
        <v>1023175</v>
      </c>
      <c r="H3865" s="11" t="s">
        <v>851</v>
      </c>
      <c r="I3865" s="12" t="s">
        <v>1473</v>
      </c>
      <c r="J3865" s="11" t="s">
        <v>417</v>
      </c>
      <c r="K3865" s="11" t="s">
        <v>852</v>
      </c>
      <c r="L3865" s="13">
        <v>10</v>
      </c>
      <c r="M3865" s="14">
        <v>8232</v>
      </c>
      <c r="N3865" s="15">
        <v>45713</v>
      </c>
      <c r="O3865" s="68" t="s">
        <v>3782</v>
      </c>
      <c r="P3865" s="8" t="s">
        <v>33</v>
      </c>
      <c r="Q3865" s="8" t="s">
        <v>115</v>
      </c>
      <c r="R3865" s="38" t="s">
        <v>97</v>
      </c>
      <c r="S3865" s="39" t="s">
        <v>1482</v>
      </c>
      <c r="T3865" s="23" t="s">
        <v>31</v>
      </c>
      <c r="U3865" s="82" t="s">
        <v>4837</v>
      </c>
      <c r="V3865" s="17">
        <v>410</v>
      </c>
      <c r="W3865" s="17">
        <v>96</v>
      </c>
      <c r="X3865" s="17">
        <v>1.6</v>
      </c>
      <c r="Y3865" s="18">
        <v>2</v>
      </c>
      <c r="Z3865" s="33" t="s">
        <v>2707</v>
      </c>
      <c r="AA3865" s="33">
        <v>476</v>
      </c>
      <c r="AB3865" s="33">
        <v>140</v>
      </c>
      <c r="AC3865" s="33">
        <v>62</v>
      </c>
      <c r="AD3865" s="33" t="s">
        <v>688</v>
      </c>
      <c r="AE3865" s="289">
        <v>1.5</v>
      </c>
      <c r="AG3865" s="338">
        <f t="shared" si="110"/>
        <v>616</v>
      </c>
      <c r="AH3865" s="338">
        <f t="shared" si="111"/>
        <v>308</v>
      </c>
      <c r="AI3865" s="338">
        <f t="shared" si="112"/>
        <v>3080</v>
      </c>
    </row>
    <row r="3866" spans="1:35">
      <c r="A3866" s="103">
        <v>45761</v>
      </c>
      <c r="B3866" s="7" t="s">
        <v>29</v>
      </c>
      <c r="C3866" s="8" t="s">
        <v>91</v>
      </c>
      <c r="D3866" s="24"/>
      <c r="F3866" s="11" t="s">
        <v>5873</v>
      </c>
      <c r="G3866" s="11">
        <v>1026532</v>
      </c>
      <c r="H3866" s="11" t="s">
        <v>4728</v>
      </c>
      <c r="I3866" s="12" t="s">
        <v>4585</v>
      </c>
      <c r="J3866" s="11" t="s">
        <v>4584</v>
      </c>
      <c r="K3866" s="25" t="s">
        <v>4586</v>
      </c>
      <c r="L3866">
        <v>10</v>
      </c>
      <c r="M3866" s="14">
        <v>7834</v>
      </c>
      <c r="N3866" s="15">
        <v>45741</v>
      </c>
      <c r="O3866" s="68" t="s">
        <v>3782</v>
      </c>
      <c r="P3866" s="56" t="s">
        <v>244</v>
      </c>
      <c r="Q3866" s="8" t="s">
        <v>34</v>
      </c>
      <c r="R3866" s="8" t="s">
        <v>31</v>
      </c>
      <c r="S3866" s="8" t="s">
        <v>31</v>
      </c>
      <c r="T3866" s="23" t="s">
        <v>31</v>
      </c>
      <c r="U3866" s="8" t="s">
        <v>35</v>
      </c>
      <c r="V3866" s="17">
        <v>127</v>
      </c>
      <c r="W3866" s="17">
        <v>75</v>
      </c>
      <c r="X3866" s="17">
        <v>1.6</v>
      </c>
      <c r="Y3866" s="18">
        <v>1</v>
      </c>
      <c r="Z3866" s="33" t="s">
        <v>987</v>
      </c>
      <c r="AA3866" s="370">
        <v>90</v>
      </c>
      <c r="AB3866" s="370">
        <v>111</v>
      </c>
      <c r="AC3866" s="370">
        <v>39</v>
      </c>
      <c r="AD3866" s="33" t="s">
        <v>688</v>
      </c>
      <c r="AE3866" s="289">
        <v>1.5</v>
      </c>
      <c r="AF3866"/>
      <c r="AG3866" s="338">
        <f t="shared" si="110"/>
        <v>201</v>
      </c>
      <c r="AH3866" s="338">
        <f t="shared" si="111"/>
        <v>201</v>
      </c>
      <c r="AI3866" s="338">
        <f t="shared" si="112"/>
        <v>2010</v>
      </c>
    </row>
    <row r="3867" spans="1:35">
      <c r="A3867" s="103">
        <v>45761</v>
      </c>
      <c r="B3867" s="7" t="s">
        <v>29</v>
      </c>
      <c r="C3867" s="8" t="s">
        <v>91</v>
      </c>
      <c r="D3867" s="24"/>
      <c r="F3867" s="11" t="s">
        <v>5873</v>
      </c>
      <c r="G3867" s="11">
        <v>1026532</v>
      </c>
      <c r="H3867" s="11" t="s">
        <v>4728</v>
      </c>
      <c r="I3867" s="12" t="s">
        <v>271</v>
      </c>
      <c r="J3867" s="11" t="s">
        <v>4584</v>
      </c>
      <c r="K3867" s="25" t="s">
        <v>4587</v>
      </c>
      <c r="L3867">
        <v>10</v>
      </c>
      <c r="M3867" s="14">
        <v>7835</v>
      </c>
      <c r="N3867" s="15">
        <v>45741</v>
      </c>
      <c r="O3867" s="68" t="s">
        <v>3782</v>
      </c>
      <c r="P3867" s="56" t="s">
        <v>244</v>
      </c>
      <c r="Q3867" s="8" t="s">
        <v>34</v>
      </c>
      <c r="R3867" s="8" t="s">
        <v>31</v>
      </c>
      <c r="S3867" s="8" t="s">
        <v>31</v>
      </c>
      <c r="T3867" s="23" t="s">
        <v>31</v>
      </c>
      <c r="U3867" s="8" t="s">
        <v>35</v>
      </c>
      <c r="V3867" s="17">
        <v>127</v>
      </c>
      <c r="W3867" s="17">
        <v>75</v>
      </c>
      <c r="X3867" s="17">
        <v>1.6</v>
      </c>
      <c r="Y3867" s="18">
        <v>1</v>
      </c>
      <c r="Z3867" s="33" t="s">
        <v>990</v>
      </c>
      <c r="AA3867" s="370"/>
      <c r="AB3867" s="370"/>
      <c r="AC3867" s="370"/>
      <c r="AD3867" s="33" t="s">
        <v>688</v>
      </c>
      <c r="AE3867" s="289">
        <v>1.5</v>
      </c>
      <c r="AF3867"/>
      <c r="AG3867" s="338">
        <f t="shared" si="110"/>
        <v>0</v>
      </c>
      <c r="AH3867" s="338">
        <f t="shared" si="111"/>
        <v>0</v>
      </c>
      <c r="AI3867" s="338">
        <f t="shared" si="112"/>
        <v>0</v>
      </c>
    </row>
    <row r="3868" spans="1:35">
      <c r="A3868" s="103">
        <v>45763</v>
      </c>
      <c r="B3868" s="7" t="s">
        <v>29</v>
      </c>
      <c r="C3868" s="8" t="s">
        <v>91</v>
      </c>
      <c r="F3868" s="25" t="s">
        <v>5758</v>
      </c>
      <c r="G3868" s="11">
        <v>1011351</v>
      </c>
      <c r="H3868" s="11" t="s">
        <v>788</v>
      </c>
      <c r="I3868" s="12" t="s">
        <v>789</v>
      </c>
      <c r="J3868" s="11" t="s">
        <v>31</v>
      </c>
      <c r="K3868" s="25" t="s">
        <v>5066</v>
      </c>
      <c r="L3868" s="66" t="s">
        <v>5864</v>
      </c>
      <c r="M3868" s="14">
        <v>8027</v>
      </c>
      <c r="N3868" s="15">
        <v>45733</v>
      </c>
      <c r="O3868" s="68" t="s">
        <v>3782</v>
      </c>
      <c r="P3868" s="8" t="s">
        <v>33</v>
      </c>
      <c r="Q3868" s="8" t="s">
        <v>34</v>
      </c>
      <c r="R3868" s="8" t="s">
        <v>31</v>
      </c>
      <c r="S3868" s="8" t="s">
        <v>31</v>
      </c>
      <c r="T3868" s="23" t="s">
        <v>31</v>
      </c>
      <c r="U3868" s="8" t="s">
        <v>35</v>
      </c>
      <c r="V3868" s="17">
        <v>260</v>
      </c>
      <c r="W3868" s="17">
        <v>134</v>
      </c>
      <c r="X3868" s="17">
        <v>1.6</v>
      </c>
      <c r="Y3868" s="48">
        <v>1</v>
      </c>
      <c r="Z3868" s="33"/>
      <c r="AA3868" s="33">
        <v>227</v>
      </c>
      <c r="AB3868" s="33">
        <v>488</v>
      </c>
      <c r="AC3868" s="33">
        <v>100</v>
      </c>
      <c r="AD3868" s="33" t="s">
        <v>688</v>
      </c>
      <c r="AE3868" s="289">
        <v>1</v>
      </c>
      <c r="AF3868"/>
      <c r="AG3868" s="338">
        <f t="shared" ref="AG3868:AG3869" si="113">SUM(AA3868:AB3868)</f>
        <v>715</v>
      </c>
      <c r="AH3868" s="338">
        <f t="shared" ref="AH3868:AH3869" si="114">QUOTIENT(AG3868,Y3868)</f>
        <v>715</v>
      </c>
      <c r="AI3868" s="338">
        <v>57200</v>
      </c>
    </row>
    <row r="3869" spans="1:35">
      <c r="A3869" s="103">
        <v>45764</v>
      </c>
      <c r="B3869" s="20" t="s">
        <v>39</v>
      </c>
      <c r="C3869" s="8" t="s">
        <v>91</v>
      </c>
      <c r="D3869" s="21" t="s">
        <v>5757</v>
      </c>
      <c r="F3869" s="11" t="s">
        <v>5863</v>
      </c>
      <c r="G3869" s="11">
        <v>1011335</v>
      </c>
      <c r="H3869" s="11" t="s">
        <v>616</v>
      </c>
      <c r="I3869" s="12" t="s">
        <v>528</v>
      </c>
      <c r="J3869" s="11" t="s">
        <v>31</v>
      </c>
      <c r="K3869" s="11" t="s">
        <v>4895</v>
      </c>
      <c r="L3869" s="13">
        <v>30</v>
      </c>
      <c r="M3869" s="14">
        <v>8361</v>
      </c>
      <c r="N3869" s="15">
        <v>45733</v>
      </c>
      <c r="O3869" s="68" t="s">
        <v>3782</v>
      </c>
      <c r="P3869" s="56" t="s">
        <v>244</v>
      </c>
      <c r="Q3869" s="8" t="s">
        <v>115</v>
      </c>
      <c r="R3869" s="8" t="s">
        <v>31</v>
      </c>
      <c r="S3869" s="8" t="s">
        <v>31</v>
      </c>
      <c r="T3869" s="8" t="s">
        <v>31</v>
      </c>
      <c r="U3869" s="82" t="s">
        <v>4837</v>
      </c>
      <c r="V3869" s="17">
        <v>370</v>
      </c>
      <c r="W3869" s="17">
        <v>387</v>
      </c>
      <c r="X3869" s="17">
        <v>1.6</v>
      </c>
      <c r="Y3869" s="18">
        <v>1</v>
      </c>
      <c r="Z3869" s="33"/>
      <c r="AA3869" s="33">
        <v>1668</v>
      </c>
      <c r="AB3869" s="33">
        <v>1883</v>
      </c>
      <c r="AC3869" s="33">
        <v>187</v>
      </c>
      <c r="AD3869" s="33" t="s">
        <v>724</v>
      </c>
      <c r="AE3869" s="289">
        <v>1.5</v>
      </c>
      <c r="AG3869" s="338">
        <f t="shared" si="113"/>
        <v>3551</v>
      </c>
      <c r="AH3869" s="338">
        <f t="shared" si="114"/>
        <v>3551</v>
      </c>
      <c r="AI3869" s="338">
        <f t="shared" ref="AI3869" si="115">SUMPRODUCT(AH3869,L3869)</f>
        <v>106530</v>
      </c>
    </row>
    <row r="3870" spans="1:35">
      <c r="A3870" s="103">
        <v>45764</v>
      </c>
      <c r="B3870" s="7" t="s">
        <v>29</v>
      </c>
      <c r="C3870" s="8" t="s">
        <v>91</v>
      </c>
      <c r="D3870" s="8"/>
      <c r="F3870" s="11" t="s">
        <v>5873</v>
      </c>
      <c r="G3870" s="11">
        <v>1026532</v>
      </c>
      <c r="H3870" s="11" t="s">
        <v>4728</v>
      </c>
      <c r="I3870" s="12" t="s">
        <v>4620</v>
      </c>
      <c r="J3870" s="11" t="s">
        <v>417</v>
      </c>
      <c r="K3870" s="11" t="s">
        <v>4621</v>
      </c>
      <c r="L3870" s="13">
        <v>10</v>
      </c>
      <c r="M3870" s="14">
        <v>8240</v>
      </c>
      <c r="N3870" s="52">
        <v>45742</v>
      </c>
      <c r="O3870" s="68" t="s">
        <v>3782</v>
      </c>
      <c r="P3870" s="8" t="s">
        <v>33</v>
      </c>
      <c r="Q3870" s="8" t="s">
        <v>34</v>
      </c>
      <c r="R3870" s="8" t="s">
        <v>31</v>
      </c>
      <c r="S3870" s="8" t="s">
        <v>31</v>
      </c>
      <c r="T3870" s="23" t="s">
        <v>31</v>
      </c>
      <c r="U3870" s="8" t="s">
        <v>35</v>
      </c>
      <c r="V3870" s="17">
        <v>112.5</v>
      </c>
      <c r="W3870" s="17">
        <v>185</v>
      </c>
      <c r="X3870" s="17">
        <v>1.6</v>
      </c>
      <c r="Y3870" s="18">
        <v>1</v>
      </c>
      <c r="AA3870" s="72">
        <v>253</v>
      </c>
      <c r="AB3870" s="72">
        <v>229</v>
      </c>
      <c r="AC3870" s="33">
        <v>88</v>
      </c>
      <c r="AD3870" s="33" t="s">
        <v>688</v>
      </c>
      <c r="AE3870" s="289">
        <v>1.5</v>
      </c>
      <c r="AF3870"/>
      <c r="AG3870" s="338">
        <f t="shared" ref="AG3870:AG3885" si="116">SUM(AA3870:AB3870)</f>
        <v>482</v>
      </c>
      <c r="AH3870" s="338">
        <f t="shared" ref="AH3870:AH3885" si="117">QUOTIENT(AG3870,Y3870)</f>
        <v>482</v>
      </c>
      <c r="AI3870" s="338">
        <f t="shared" ref="AI3870:AI3885" si="118">SUMPRODUCT(AH3870,L3870)</f>
        <v>4820</v>
      </c>
    </row>
    <row r="3871" spans="1:35">
      <c r="A3871" s="103">
        <v>45764</v>
      </c>
      <c r="B3871" s="7" t="s">
        <v>29</v>
      </c>
      <c r="C3871" s="8" t="s">
        <v>91</v>
      </c>
      <c r="D3871" s="8"/>
      <c r="E3871" s="27" t="s">
        <v>56</v>
      </c>
      <c r="F3871" s="11" t="s">
        <v>5875</v>
      </c>
      <c r="G3871" s="11">
        <v>1023830</v>
      </c>
      <c r="H3871" s="11" t="s">
        <v>1101</v>
      </c>
      <c r="I3871" s="12" t="s">
        <v>1898</v>
      </c>
      <c r="J3871" s="11" t="s">
        <v>31</v>
      </c>
      <c r="K3871" s="11" t="s">
        <v>1102</v>
      </c>
      <c r="L3871" s="13">
        <v>10</v>
      </c>
      <c r="M3871" s="14" t="s">
        <v>31</v>
      </c>
      <c r="N3871" s="15">
        <v>45743</v>
      </c>
      <c r="O3871" s="68" t="s">
        <v>3782</v>
      </c>
      <c r="P3871" s="8" t="s">
        <v>85</v>
      </c>
      <c r="Q3871" s="8" t="s">
        <v>34</v>
      </c>
      <c r="R3871" s="8" t="s">
        <v>31</v>
      </c>
      <c r="S3871" s="8" t="s">
        <v>31</v>
      </c>
      <c r="T3871" s="23" t="s">
        <v>31</v>
      </c>
      <c r="U3871" s="8" t="s">
        <v>35</v>
      </c>
      <c r="V3871" s="17">
        <v>270</v>
      </c>
      <c r="W3871" s="17">
        <v>120</v>
      </c>
      <c r="X3871" s="17">
        <v>1.6</v>
      </c>
      <c r="Y3871" s="18">
        <v>10</v>
      </c>
      <c r="Z3871" s="33" t="s">
        <v>3829</v>
      </c>
      <c r="AA3871" s="33">
        <v>0</v>
      </c>
      <c r="AB3871" s="33">
        <v>20</v>
      </c>
      <c r="AC3871" s="33">
        <v>2</v>
      </c>
      <c r="AD3871" s="33" t="s">
        <v>688</v>
      </c>
      <c r="AE3871" s="289">
        <v>1</v>
      </c>
      <c r="AG3871" s="338">
        <f t="shared" si="116"/>
        <v>20</v>
      </c>
      <c r="AH3871" s="338">
        <f t="shared" si="117"/>
        <v>2</v>
      </c>
      <c r="AI3871" s="338">
        <f t="shared" si="118"/>
        <v>20</v>
      </c>
    </row>
    <row r="3872" spans="1:35">
      <c r="A3872" s="103">
        <v>45765</v>
      </c>
      <c r="B3872" s="7" t="s">
        <v>29</v>
      </c>
      <c r="C3872" s="8" t="s">
        <v>91</v>
      </c>
      <c r="D3872" s="8"/>
      <c r="E3872" s="97" t="s">
        <v>1662</v>
      </c>
      <c r="F3872" s="11" t="s">
        <v>5912</v>
      </c>
      <c r="G3872" s="11">
        <v>1023211</v>
      </c>
      <c r="H3872" s="11" t="s">
        <v>2140</v>
      </c>
      <c r="I3872" s="12" t="s">
        <v>1865</v>
      </c>
      <c r="J3872" s="11" t="s">
        <v>31</v>
      </c>
      <c r="K3872" s="11" t="s">
        <v>2141</v>
      </c>
      <c r="L3872" s="13">
        <v>5</v>
      </c>
      <c r="M3872" s="14">
        <v>1309</v>
      </c>
      <c r="N3872" s="15">
        <v>45755</v>
      </c>
      <c r="O3872" s="68" t="s">
        <v>3782</v>
      </c>
      <c r="P3872" s="8" t="s">
        <v>85</v>
      </c>
      <c r="Q3872" s="8" t="s">
        <v>34</v>
      </c>
      <c r="R3872" s="8" t="s">
        <v>31</v>
      </c>
      <c r="S3872" s="23" t="s">
        <v>31</v>
      </c>
      <c r="T3872" s="23" t="s">
        <v>31</v>
      </c>
      <c r="U3872" s="8" t="s">
        <v>35</v>
      </c>
      <c r="V3872" s="17">
        <v>160</v>
      </c>
      <c r="W3872" s="17">
        <v>136</v>
      </c>
      <c r="X3872" s="17">
        <v>1.6</v>
      </c>
      <c r="Y3872" s="18">
        <v>1</v>
      </c>
      <c r="AA3872" s="33">
        <v>0</v>
      </c>
      <c r="AB3872" s="33">
        <v>167</v>
      </c>
      <c r="AC3872" s="70">
        <v>33</v>
      </c>
      <c r="AD3872" s="33" t="s">
        <v>688</v>
      </c>
      <c r="AE3872" s="289">
        <v>1</v>
      </c>
      <c r="AF3872"/>
      <c r="AG3872" s="338">
        <f t="shared" si="116"/>
        <v>167</v>
      </c>
      <c r="AH3872" s="338">
        <f t="shared" si="117"/>
        <v>167</v>
      </c>
      <c r="AI3872" s="338">
        <f t="shared" si="118"/>
        <v>835</v>
      </c>
    </row>
    <row r="3873" spans="1:37">
      <c r="A3873" s="103">
        <v>45768</v>
      </c>
      <c r="B3873" s="20" t="s">
        <v>39</v>
      </c>
      <c r="C3873" s="8" t="s">
        <v>91</v>
      </c>
      <c r="D3873" s="8"/>
      <c r="F3873" s="25" t="s">
        <v>5852</v>
      </c>
      <c r="G3873" s="25">
        <v>1025410</v>
      </c>
      <c r="H3873" s="11" t="s">
        <v>283</v>
      </c>
      <c r="I3873" s="34" t="s">
        <v>528</v>
      </c>
      <c r="J3873" s="11" t="s">
        <v>31</v>
      </c>
      <c r="K3873" s="11" t="s">
        <v>5532</v>
      </c>
      <c r="L3873" s="13">
        <v>10</v>
      </c>
      <c r="M3873" s="14">
        <v>8408</v>
      </c>
      <c r="N3873" s="15">
        <v>45728</v>
      </c>
      <c r="O3873" s="68" t="s">
        <v>3782</v>
      </c>
      <c r="P3873" s="8" t="s">
        <v>33</v>
      </c>
      <c r="Q3873" s="8" t="s">
        <v>34</v>
      </c>
      <c r="R3873" s="38" t="s">
        <v>158</v>
      </c>
      <c r="S3873" s="94" t="s">
        <v>3634</v>
      </c>
      <c r="T3873" s="31" t="s">
        <v>5532</v>
      </c>
      <c r="U3873" s="82" t="s">
        <v>4837</v>
      </c>
      <c r="V3873" s="17">
        <v>320</v>
      </c>
      <c r="W3873" s="17">
        <v>241</v>
      </c>
      <c r="X3873" s="17">
        <v>2.2000000000000002</v>
      </c>
      <c r="Y3873" s="18">
        <v>1</v>
      </c>
      <c r="Z3873" s="33"/>
      <c r="AA3873" s="33">
        <v>1681</v>
      </c>
      <c r="AB3873" s="33">
        <v>1133</v>
      </c>
      <c r="AC3873" s="33">
        <v>215</v>
      </c>
      <c r="AD3873" s="33" t="s">
        <v>688</v>
      </c>
      <c r="AE3873" s="289">
        <v>2</v>
      </c>
      <c r="AG3873" s="338">
        <f t="shared" si="116"/>
        <v>2814</v>
      </c>
      <c r="AH3873" s="338">
        <f t="shared" si="117"/>
        <v>2814</v>
      </c>
      <c r="AI3873" s="338">
        <f t="shared" si="118"/>
        <v>28140</v>
      </c>
    </row>
    <row r="3874" spans="1:37">
      <c r="A3874" s="103">
        <v>45768</v>
      </c>
      <c r="B3874" s="7" t="s">
        <v>29</v>
      </c>
      <c r="C3874" s="8" t="s">
        <v>91</v>
      </c>
      <c r="D3874" s="8"/>
      <c r="E3874" s="9"/>
      <c r="F3874" s="11" t="s">
        <v>5958</v>
      </c>
      <c r="G3874" s="11">
        <v>1026484</v>
      </c>
      <c r="H3874" s="11" t="s">
        <v>5955</v>
      </c>
      <c r="I3874" s="12" t="s">
        <v>5956</v>
      </c>
      <c r="J3874" s="11" t="s">
        <v>270</v>
      </c>
      <c r="K3874" s="25" t="s">
        <v>5957</v>
      </c>
      <c r="L3874" s="13">
        <v>2</v>
      </c>
      <c r="M3874" s="14">
        <v>4892</v>
      </c>
      <c r="N3874" s="15">
        <v>45764</v>
      </c>
      <c r="O3874" s="68" t="s">
        <v>3782</v>
      </c>
      <c r="P3874" s="8" t="s">
        <v>85</v>
      </c>
      <c r="Q3874" s="8" t="s">
        <v>34</v>
      </c>
      <c r="R3874" s="8" t="s">
        <v>31</v>
      </c>
      <c r="S3874" s="8" t="s">
        <v>31</v>
      </c>
      <c r="T3874" s="23" t="s">
        <v>31</v>
      </c>
      <c r="U3874" s="8" t="s">
        <v>35</v>
      </c>
      <c r="V3874" s="17">
        <v>90</v>
      </c>
      <c r="W3874" s="17">
        <v>90</v>
      </c>
      <c r="X3874" s="17">
        <v>1.6</v>
      </c>
      <c r="Y3874" s="18">
        <v>1</v>
      </c>
      <c r="Z3874" s="33" t="s">
        <v>1016</v>
      </c>
      <c r="AA3874" s="370">
        <v>0</v>
      </c>
      <c r="AB3874" s="370">
        <v>23</v>
      </c>
      <c r="AC3874" s="370">
        <v>16</v>
      </c>
      <c r="AD3874" s="33" t="s">
        <v>724</v>
      </c>
      <c r="AE3874" s="289">
        <v>1.5</v>
      </c>
      <c r="AF3874" s="70" t="s">
        <v>5160</v>
      </c>
      <c r="AG3874" s="338">
        <f t="shared" si="116"/>
        <v>23</v>
      </c>
      <c r="AH3874" s="338">
        <f t="shared" si="117"/>
        <v>23</v>
      </c>
      <c r="AI3874" s="338">
        <f t="shared" si="118"/>
        <v>46</v>
      </c>
    </row>
    <row r="3875" spans="1:37">
      <c r="A3875" s="103">
        <v>45768</v>
      </c>
      <c r="B3875" s="7" t="s">
        <v>29</v>
      </c>
      <c r="C3875" s="8" t="s">
        <v>91</v>
      </c>
      <c r="D3875" s="8"/>
      <c r="E3875" s="9"/>
      <c r="F3875" s="11" t="s">
        <v>5958</v>
      </c>
      <c r="G3875" s="11">
        <v>1026484</v>
      </c>
      <c r="H3875" s="11" t="s">
        <v>5955</v>
      </c>
      <c r="I3875" s="12" t="s">
        <v>271</v>
      </c>
      <c r="J3875" s="11" t="s">
        <v>270</v>
      </c>
      <c r="K3875" s="25" t="s">
        <v>1159</v>
      </c>
      <c r="L3875" s="13">
        <v>2</v>
      </c>
      <c r="M3875" s="14" t="s">
        <v>31</v>
      </c>
      <c r="N3875" s="15">
        <v>45764</v>
      </c>
      <c r="O3875" s="68" t="s">
        <v>3782</v>
      </c>
      <c r="P3875" s="8" t="s">
        <v>85</v>
      </c>
      <c r="Q3875" s="8" t="s">
        <v>34</v>
      </c>
      <c r="R3875" s="8" t="s">
        <v>31</v>
      </c>
      <c r="S3875" s="8" t="s">
        <v>31</v>
      </c>
      <c r="T3875" s="23" t="s">
        <v>31</v>
      </c>
      <c r="U3875" s="8" t="s">
        <v>35</v>
      </c>
      <c r="V3875" s="17">
        <v>90</v>
      </c>
      <c r="W3875" s="17">
        <v>90</v>
      </c>
      <c r="X3875" s="17">
        <v>1.6</v>
      </c>
      <c r="Y3875" s="18">
        <v>1</v>
      </c>
      <c r="Z3875" s="33" t="s">
        <v>1018</v>
      </c>
      <c r="AA3875" s="370"/>
      <c r="AB3875" s="370"/>
      <c r="AC3875" s="370"/>
      <c r="AD3875" s="33" t="s">
        <v>724</v>
      </c>
      <c r="AE3875" s="289">
        <v>1.5</v>
      </c>
      <c r="AF3875" s="70" t="s">
        <v>5160</v>
      </c>
      <c r="AG3875" s="338">
        <f t="shared" si="116"/>
        <v>0</v>
      </c>
      <c r="AH3875" s="338">
        <f t="shared" si="117"/>
        <v>0</v>
      </c>
      <c r="AI3875" s="338">
        <f t="shared" si="118"/>
        <v>0</v>
      </c>
    </row>
    <row r="3876" spans="1:37">
      <c r="A3876" s="103">
        <v>45769</v>
      </c>
      <c r="B3876" s="7" t="s">
        <v>29</v>
      </c>
      <c r="C3876" s="8" t="s">
        <v>91</v>
      </c>
      <c r="D3876" s="21" t="s">
        <v>5757</v>
      </c>
      <c r="F3876" s="11" t="s">
        <v>5962</v>
      </c>
      <c r="G3876" s="11">
        <v>1027695</v>
      </c>
      <c r="H3876" s="11" t="s">
        <v>5715</v>
      </c>
      <c r="I3876" s="12" t="s">
        <v>381</v>
      </c>
      <c r="J3876" s="14" t="s">
        <v>31</v>
      </c>
      <c r="K3876" s="25" t="s">
        <v>3841</v>
      </c>
      <c r="L3876" s="32">
        <v>6</v>
      </c>
      <c r="M3876" s="14">
        <v>8239</v>
      </c>
      <c r="N3876" s="15">
        <v>45768</v>
      </c>
      <c r="O3876" s="68" t="s">
        <v>3782</v>
      </c>
      <c r="P3876" s="8" t="s">
        <v>33</v>
      </c>
      <c r="Q3876" s="8" t="s">
        <v>34</v>
      </c>
      <c r="R3876" s="8" t="s">
        <v>31</v>
      </c>
      <c r="S3876" s="23" t="s">
        <v>31</v>
      </c>
      <c r="T3876" s="23" t="s">
        <v>31</v>
      </c>
      <c r="U3876" s="8" t="s">
        <v>35</v>
      </c>
      <c r="V3876" s="17">
        <v>290</v>
      </c>
      <c r="W3876" s="17">
        <v>104</v>
      </c>
      <c r="X3876" s="17">
        <v>1.6</v>
      </c>
      <c r="Y3876" s="18">
        <v>1</v>
      </c>
      <c r="Z3876" s="33"/>
      <c r="AA3876" s="33">
        <v>290</v>
      </c>
      <c r="AB3876" s="33">
        <v>329</v>
      </c>
      <c r="AC3876" s="33">
        <v>103</v>
      </c>
      <c r="AD3876" s="33" t="s">
        <v>688</v>
      </c>
      <c r="AE3876" s="289">
        <v>1</v>
      </c>
      <c r="AG3876" s="338">
        <f t="shared" si="116"/>
        <v>619</v>
      </c>
      <c r="AH3876" s="338">
        <f t="shared" si="117"/>
        <v>619</v>
      </c>
      <c r="AI3876" s="338">
        <f t="shared" si="118"/>
        <v>3714</v>
      </c>
    </row>
    <row r="3877" spans="1:37">
      <c r="A3877" s="103">
        <v>45770</v>
      </c>
      <c r="B3877" s="20" t="s">
        <v>39</v>
      </c>
      <c r="C3877" s="8" t="s">
        <v>91</v>
      </c>
      <c r="D3877" s="21" t="s">
        <v>5757</v>
      </c>
      <c r="E3877" s="302"/>
      <c r="F3877" s="11" t="s">
        <v>5830</v>
      </c>
      <c r="G3877" s="11">
        <v>1011340</v>
      </c>
      <c r="H3877" s="11" t="s">
        <v>1126</v>
      </c>
      <c r="I3877" s="12" t="s">
        <v>910</v>
      </c>
      <c r="J3877" s="11" t="s">
        <v>31</v>
      </c>
      <c r="K3877" s="11" t="s">
        <v>4898</v>
      </c>
      <c r="L3877" s="13">
        <v>40</v>
      </c>
      <c r="M3877" s="14">
        <v>8198</v>
      </c>
      <c r="N3877" s="15">
        <v>45708</v>
      </c>
      <c r="O3877" s="68" t="s">
        <v>3782</v>
      </c>
      <c r="P3877" s="8" t="s">
        <v>33</v>
      </c>
      <c r="Q3877" s="8" t="s">
        <v>115</v>
      </c>
      <c r="R3877" s="8" t="s">
        <v>31</v>
      </c>
      <c r="S3877" s="8" t="s">
        <v>31</v>
      </c>
      <c r="T3877" s="8" t="s">
        <v>31</v>
      </c>
      <c r="U3877" s="82" t="s">
        <v>4837</v>
      </c>
      <c r="V3877" s="17">
        <v>382</v>
      </c>
      <c r="W3877" s="17">
        <v>370</v>
      </c>
      <c r="X3877" s="17">
        <v>2.2999999999999998</v>
      </c>
      <c r="Y3877" s="18">
        <v>1</v>
      </c>
      <c r="Z3877" s="33"/>
      <c r="AA3877" s="33">
        <v>630</v>
      </c>
      <c r="AB3877" s="33">
        <v>1273</v>
      </c>
      <c r="AC3877" s="33">
        <v>151</v>
      </c>
      <c r="AD3877" s="33" t="s">
        <v>688</v>
      </c>
      <c r="AE3877" s="289">
        <v>2</v>
      </c>
      <c r="AG3877" s="338">
        <f t="shared" si="116"/>
        <v>1903</v>
      </c>
      <c r="AH3877" s="338">
        <f t="shared" si="117"/>
        <v>1903</v>
      </c>
      <c r="AI3877" s="338">
        <f t="shared" si="118"/>
        <v>76120</v>
      </c>
    </row>
    <row r="3878" spans="1:37">
      <c r="A3878" s="103">
        <v>45770</v>
      </c>
      <c r="B3878" s="7" t="s">
        <v>29</v>
      </c>
      <c r="C3878" s="8" t="s">
        <v>91</v>
      </c>
      <c r="D3878" s="8"/>
      <c r="F3878" s="11" t="s">
        <v>5954</v>
      </c>
      <c r="G3878" s="11">
        <v>1023867</v>
      </c>
      <c r="H3878" s="11" t="s">
        <v>1098</v>
      </c>
      <c r="I3878" s="12" t="s">
        <v>2100</v>
      </c>
      <c r="J3878" s="11" t="s">
        <v>31</v>
      </c>
      <c r="K3878" s="11" t="s">
        <v>663</v>
      </c>
      <c r="L3878" s="13">
        <v>10</v>
      </c>
      <c r="M3878" s="14">
        <v>5208</v>
      </c>
      <c r="N3878" s="15">
        <v>45763</v>
      </c>
      <c r="O3878" s="68" t="s">
        <v>3782</v>
      </c>
      <c r="P3878" s="8" t="s">
        <v>85</v>
      </c>
      <c r="Q3878" s="8" t="s">
        <v>34</v>
      </c>
      <c r="R3878" s="8" t="s">
        <v>31</v>
      </c>
      <c r="S3878" s="8" t="s">
        <v>31</v>
      </c>
      <c r="T3878" s="23" t="s">
        <v>31</v>
      </c>
      <c r="U3878" s="8" t="s">
        <v>35</v>
      </c>
      <c r="V3878" s="17">
        <v>160.75</v>
      </c>
      <c r="W3878" s="17">
        <v>134</v>
      </c>
      <c r="X3878" s="17">
        <v>3</v>
      </c>
      <c r="Y3878" s="18">
        <v>5</v>
      </c>
      <c r="Z3878" s="33" t="s">
        <v>3872</v>
      </c>
      <c r="AA3878" s="33">
        <v>55</v>
      </c>
      <c r="AB3878" s="33">
        <v>0</v>
      </c>
      <c r="AC3878" s="33">
        <v>6</v>
      </c>
      <c r="AD3878" s="33" t="s">
        <v>724</v>
      </c>
      <c r="AE3878" s="289">
        <v>1</v>
      </c>
      <c r="AF3878"/>
      <c r="AG3878" s="338">
        <f t="shared" si="116"/>
        <v>55</v>
      </c>
      <c r="AH3878" s="338">
        <f t="shared" si="117"/>
        <v>11</v>
      </c>
      <c r="AI3878" s="338">
        <f t="shared" si="118"/>
        <v>110</v>
      </c>
    </row>
    <row r="3879" spans="1:37">
      <c r="A3879" s="103">
        <v>45771</v>
      </c>
      <c r="B3879" s="7" t="s">
        <v>29</v>
      </c>
      <c r="C3879" s="8" t="s">
        <v>91</v>
      </c>
      <c r="D3879" s="8"/>
      <c r="E3879" s="9"/>
      <c r="F3879" s="11" t="s">
        <v>5954</v>
      </c>
      <c r="G3879" s="11">
        <v>1023867</v>
      </c>
      <c r="H3879" s="11" t="s">
        <v>1098</v>
      </c>
      <c r="I3879" s="12" t="s">
        <v>2099</v>
      </c>
      <c r="J3879" s="11" t="s">
        <v>31</v>
      </c>
      <c r="K3879" s="11" t="s">
        <v>660</v>
      </c>
      <c r="L3879" s="13">
        <v>10</v>
      </c>
      <c r="M3879" s="14" t="s">
        <v>61</v>
      </c>
      <c r="N3879" s="15">
        <v>45763</v>
      </c>
      <c r="O3879" s="68" t="s">
        <v>3782</v>
      </c>
      <c r="P3879" s="8" t="s">
        <v>85</v>
      </c>
      <c r="Q3879" s="8" t="s">
        <v>34</v>
      </c>
      <c r="R3879" s="8" t="s">
        <v>31</v>
      </c>
      <c r="S3879" s="8" t="s">
        <v>31</v>
      </c>
      <c r="T3879" s="23" t="s">
        <v>31</v>
      </c>
      <c r="U3879" s="8" t="s">
        <v>35</v>
      </c>
      <c r="V3879" s="17">
        <v>150</v>
      </c>
      <c r="W3879" s="17">
        <v>94</v>
      </c>
      <c r="X3879" s="17">
        <v>1.6</v>
      </c>
      <c r="Y3879" s="18">
        <v>10</v>
      </c>
      <c r="Z3879" s="33" t="s">
        <v>3829</v>
      </c>
      <c r="AA3879" s="33">
        <v>0</v>
      </c>
      <c r="AB3879" s="33">
        <v>10</v>
      </c>
      <c r="AC3879" s="33">
        <v>1</v>
      </c>
      <c r="AD3879" s="33" t="s">
        <v>724</v>
      </c>
      <c r="AE3879" s="289">
        <v>1</v>
      </c>
      <c r="AF3879"/>
      <c r="AG3879" s="338">
        <f t="shared" si="116"/>
        <v>10</v>
      </c>
      <c r="AH3879" s="338">
        <f t="shared" si="117"/>
        <v>1</v>
      </c>
      <c r="AI3879" s="338">
        <f t="shared" si="118"/>
        <v>10</v>
      </c>
    </row>
    <row r="3880" spans="1:37">
      <c r="A3880" s="103">
        <v>45771</v>
      </c>
      <c r="B3880" s="7" t="s">
        <v>29</v>
      </c>
      <c r="C3880" s="8" t="s">
        <v>91</v>
      </c>
      <c r="D3880" s="8"/>
      <c r="F3880" s="11" t="s">
        <v>5954</v>
      </c>
      <c r="G3880" s="11">
        <v>1023867</v>
      </c>
      <c r="H3880" s="11" t="s">
        <v>1098</v>
      </c>
      <c r="I3880" s="12" t="s">
        <v>1898</v>
      </c>
      <c r="J3880" s="11" t="s">
        <v>31</v>
      </c>
      <c r="K3880" s="11" t="s">
        <v>658</v>
      </c>
      <c r="L3880" s="13">
        <v>10</v>
      </c>
      <c r="M3880" s="14" t="s">
        <v>61</v>
      </c>
      <c r="N3880" s="15">
        <v>45765</v>
      </c>
      <c r="O3880" s="68" t="s">
        <v>3782</v>
      </c>
      <c r="P3880" s="8" t="s">
        <v>85</v>
      </c>
      <c r="Q3880" s="8" t="s">
        <v>34</v>
      </c>
      <c r="R3880" s="8" t="s">
        <v>31</v>
      </c>
      <c r="S3880" s="8" t="s">
        <v>31</v>
      </c>
      <c r="T3880" s="23" t="s">
        <v>31</v>
      </c>
      <c r="U3880" s="8" t="s">
        <v>35</v>
      </c>
      <c r="V3880" s="17">
        <v>270</v>
      </c>
      <c r="W3880" s="17">
        <v>120</v>
      </c>
      <c r="X3880" s="17">
        <v>1.6</v>
      </c>
      <c r="Y3880" s="18">
        <v>10</v>
      </c>
      <c r="Z3880" s="33" t="s">
        <v>3829</v>
      </c>
      <c r="AA3880" s="33">
        <v>0</v>
      </c>
      <c r="AB3880" s="33">
        <v>20</v>
      </c>
      <c r="AC3880" s="33">
        <v>2</v>
      </c>
      <c r="AD3880" s="33" t="s">
        <v>724</v>
      </c>
      <c r="AE3880" s="289">
        <v>1</v>
      </c>
      <c r="AF3880"/>
      <c r="AG3880" s="338">
        <f t="shared" si="116"/>
        <v>20</v>
      </c>
      <c r="AH3880" s="338">
        <f t="shared" si="117"/>
        <v>2</v>
      </c>
      <c r="AI3880" s="338">
        <f t="shared" si="118"/>
        <v>20</v>
      </c>
    </row>
    <row r="3881" spans="1:37">
      <c r="A3881" s="103">
        <v>45772</v>
      </c>
      <c r="B3881" s="20" t="s">
        <v>39</v>
      </c>
      <c r="C3881" s="8" t="s">
        <v>91</v>
      </c>
      <c r="F3881" s="10" t="s">
        <v>5954</v>
      </c>
      <c r="G3881" s="11">
        <v>1023867</v>
      </c>
      <c r="H3881" s="11" t="s">
        <v>3042</v>
      </c>
      <c r="I3881" s="12" t="s">
        <v>292</v>
      </c>
      <c r="J3881" s="11" t="s">
        <v>31</v>
      </c>
      <c r="K3881" s="11" t="s">
        <v>1262</v>
      </c>
      <c r="L3881" s="13">
        <v>10</v>
      </c>
      <c r="M3881" s="14">
        <v>5319</v>
      </c>
      <c r="N3881" s="15">
        <v>45763</v>
      </c>
      <c r="O3881" s="68" t="s">
        <v>3782</v>
      </c>
      <c r="P3881" s="8" t="s">
        <v>33</v>
      </c>
      <c r="Q3881" s="8" t="s">
        <v>115</v>
      </c>
      <c r="R3881" s="8" t="s">
        <v>31</v>
      </c>
      <c r="S3881" s="23" t="s">
        <v>31</v>
      </c>
      <c r="T3881" s="23" t="s">
        <v>31</v>
      </c>
      <c r="U3881" s="82" t="s">
        <v>4837</v>
      </c>
      <c r="V3881" s="17">
        <v>387</v>
      </c>
      <c r="W3881" s="17">
        <v>113.6</v>
      </c>
      <c r="X3881" s="17">
        <v>3.2</v>
      </c>
      <c r="Y3881" s="18">
        <v>2</v>
      </c>
      <c r="Z3881" s="33" t="s">
        <v>2707</v>
      </c>
      <c r="AA3881" s="33">
        <v>12</v>
      </c>
      <c r="AB3881" s="33">
        <v>68</v>
      </c>
      <c r="AC3881" s="33">
        <v>11</v>
      </c>
      <c r="AD3881" s="33" t="s">
        <v>688</v>
      </c>
      <c r="AE3881" s="289">
        <v>1</v>
      </c>
      <c r="AF3881"/>
      <c r="AG3881" s="338">
        <f t="shared" si="116"/>
        <v>80</v>
      </c>
      <c r="AH3881" s="338">
        <f t="shared" si="117"/>
        <v>40</v>
      </c>
      <c r="AI3881" s="338">
        <f t="shared" si="118"/>
        <v>400</v>
      </c>
    </row>
    <row r="3882" spans="1:37">
      <c r="A3882" s="103">
        <v>45772</v>
      </c>
      <c r="B3882" s="7" t="s">
        <v>29</v>
      </c>
      <c r="C3882" s="8" t="s">
        <v>91</v>
      </c>
      <c r="D3882" s="8"/>
      <c r="F3882" s="11" t="s">
        <v>5954</v>
      </c>
      <c r="G3882" s="11">
        <v>1023867</v>
      </c>
      <c r="H3882" s="11" t="s">
        <v>1098</v>
      </c>
      <c r="I3882" s="12" t="s">
        <v>1465</v>
      </c>
      <c r="J3882" s="11" t="s">
        <v>31</v>
      </c>
      <c r="K3882" s="11" t="s">
        <v>656</v>
      </c>
      <c r="L3882" s="13">
        <v>10</v>
      </c>
      <c r="M3882" s="14" t="s">
        <v>61</v>
      </c>
      <c r="N3882" s="15">
        <v>45763</v>
      </c>
      <c r="O3882" s="68" t="s">
        <v>3782</v>
      </c>
      <c r="P3882" s="8" t="s">
        <v>85</v>
      </c>
      <c r="Q3882" s="8" t="s">
        <v>34</v>
      </c>
      <c r="R3882" s="8" t="s">
        <v>31</v>
      </c>
      <c r="S3882" s="8" t="s">
        <v>31</v>
      </c>
      <c r="T3882" s="23" t="s">
        <v>31</v>
      </c>
      <c r="U3882" s="8" t="s">
        <v>35</v>
      </c>
      <c r="V3882" s="17">
        <v>300</v>
      </c>
      <c r="W3882" s="17">
        <v>237</v>
      </c>
      <c r="X3882" s="17">
        <v>1.6</v>
      </c>
      <c r="Y3882" s="18">
        <v>10</v>
      </c>
      <c r="Z3882" s="33" t="s">
        <v>3829</v>
      </c>
      <c r="AA3882" s="33">
        <v>0</v>
      </c>
      <c r="AB3882" s="33">
        <v>50</v>
      </c>
      <c r="AC3882" s="33">
        <v>3</v>
      </c>
      <c r="AD3882" s="33" t="s">
        <v>724</v>
      </c>
      <c r="AE3882" s="289">
        <v>1</v>
      </c>
      <c r="AF3882"/>
      <c r="AG3882" s="338">
        <f t="shared" si="116"/>
        <v>50</v>
      </c>
      <c r="AH3882" s="338">
        <f t="shared" si="117"/>
        <v>5</v>
      </c>
      <c r="AI3882" s="338">
        <f t="shared" si="118"/>
        <v>50</v>
      </c>
    </row>
    <row r="3883" spans="1:37">
      <c r="A3883" s="103">
        <v>45772</v>
      </c>
      <c r="B3883" s="7" t="s">
        <v>29</v>
      </c>
      <c r="C3883" s="8" t="s">
        <v>91</v>
      </c>
      <c r="D3883" s="8"/>
      <c r="F3883" s="10" t="s">
        <v>5829</v>
      </c>
      <c r="G3883" s="11">
        <v>1026707</v>
      </c>
      <c r="H3883" s="11" t="s">
        <v>5702</v>
      </c>
      <c r="I3883" s="12" t="s">
        <v>5704</v>
      </c>
      <c r="J3883" s="11" t="s">
        <v>31</v>
      </c>
      <c r="K3883" s="25" t="s">
        <v>5832</v>
      </c>
      <c r="L3883" s="32">
        <v>30</v>
      </c>
      <c r="M3883" s="14">
        <v>7709</v>
      </c>
      <c r="N3883" s="15">
        <v>45707</v>
      </c>
      <c r="O3883" s="68" t="s">
        <v>3782</v>
      </c>
      <c r="P3883" s="8" t="s">
        <v>33</v>
      </c>
      <c r="Q3883" s="8" t="s">
        <v>34</v>
      </c>
      <c r="R3883" s="38" t="s">
        <v>158</v>
      </c>
      <c r="S3883" s="39" t="s">
        <v>409</v>
      </c>
      <c r="T3883" s="23" t="s">
        <v>31</v>
      </c>
      <c r="U3883" s="8" t="s">
        <v>35</v>
      </c>
      <c r="V3883" s="17">
        <v>215</v>
      </c>
      <c r="W3883" s="17">
        <v>150</v>
      </c>
      <c r="X3883" s="17">
        <v>1.6</v>
      </c>
      <c r="Y3883" s="18">
        <v>1</v>
      </c>
      <c r="AA3883" s="72">
        <v>25</v>
      </c>
      <c r="AB3883" s="72">
        <v>328</v>
      </c>
      <c r="AC3883" s="33">
        <v>45</v>
      </c>
      <c r="AD3883" s="33" t="s">
        <v>688</v>
      </c>
      <c r="AE3883" s="289">
        <v>1.5</v>
      </c>
      <c r="AF3883"/>
      <c r="AG3883" s="338">
        <f t="shared" si="116"/>
        <v>353</v>
      </c>
      <c r="AH3883" s="338">
        <f t="shared" si="117"/>
        <v>353</v>
      </c>
      <c r="AI3883" s="338">
        <f t="shared" si="118"/>
        <v>10590</v>
      </c>
    </row>
    <row r="3884" spans="1:37">
      <c r="A3884" s="103">
        <v>45777</v>
      </c>
      <c r="B3884" s="20" t="s">
        <v>39</v>
      </c>
      <c r="C3884" s="8" t="s">
        <v>91</v>
      </c>
      <c r="D3884" s="21" t="s">
        <v>5757</v>
      </c>
      <c r="F3884" s="10" t="s">
        <v>5954</v>
      </c>
      <c r="G3884" s="11">
        <v>1023867</v>
      </c>
      <c r="H3884" s="11" t="s">
        <v>655</v>
      </c>
      <c r="I3884" s="12" t="s">
        <v>2111</v>
      </c>
      <c r="J3884" s="11" t="s">
        <v>31</v>
      </c>
      <c r="K3884" s="11" t="s">
        <v>664</v>
      </c>
      <c r="L3884" s="13">
        <v>10</v>
      </c>
      <c r="M3884" s="14">
        <v>8854</v>
      </c>
      <c r="N3884" s="15">
        <v>45764</v>
      </c>
      <c r="O3884" s="68" t="s">
        <v>3782</v>
      </c>
      <c r="P3884" s="8" t="s">
        <v>33</v>
      </c>
      <c r="Q3884" s="8" t="s">
        <v>115</v>
      </c>
      <c r="R3884" s="8" t="s">
        <v>31</v>
      </c>
      <c r="S3884" s="8" t="s">
        <v>31</v>
      </c>
      <c r="T3884" s="23" t="s">
        <v>31</v>
      </c>
      <c r="U3884" s="82" t="s">
        <v>4837</v>
      </c>
      <c r="V3884" s="17">
        <v>380.7</v>
      </c>
      <c r="W3884" s="17">
        <v>132.5</v>
      </c>
      <c r="X3884" s="17">
        <v>1.6</v>
      </c>
      <c r="Y3884" s="33">
        <v>1</v>
      </c>
      <c r="Z3884" s="33"/>
      <c r="AA3884" s="72">
        <v>307</v>
      </c>
      <c r="AB3884" s="72">
        <v>757</v>
      </c>
      <c r="AC3884" s="33">
        <v>162</v>
      </c>
      <c r="AD3884" s="33" t="s">
        <v>688</v>
      </c>
      <c r="AE3884" s="289">
        <v>1.5</v>
      </c>
      <c r="AF3884"/>
      <c r="AG3884" s="338">
        <f t="shared" si="116"/>
        <v>1064</v>
      </c>
      <c r="AH3884" s="338">
        <f t="shared" si="117"/>
        <v>1064</v>
      </c>
      <c r="AI3884" s="338">
        <f t="shared" si="118"/>
        <v>10640</v>
      </c>
      <c r="AJ3884">
        <f>SUM(AI3856:AI3884)</f>
        <v>487953</v>
      </c>
      <c r="AK3884">
        <v>21</v>
      </c>
    </row>
    <row r="3885" spans="1:37">
      <c r="A3885" s="103">
        <v>45778</v>
      </c>
      <c r="B3885" s="20" t="s">
        <v>39</v>
      </c>
      <c r="C3885" s="8" t="s">
        <v>91</v>
      </c>
      <c r="D3885" s="8"/>
      <c r="F3885" s="10" t="s">
        <v>5954</v>
      </c>
      <c r="G3885" s="11">
        <v>1023867</v>
      </c>
      <c r="H3885" s="11" t="s">
        <v>655</v>
      </c>
      <c r="I3885" s="12" t="s">
        <v>104</v>
      </c>
      <c r="J3885" s="11" t="s">
        <v>31</v>
      </c>
      <c r="K3885" s="11" t="s">
        <v>668</v>
      </c>
      <c r="L3885" s="13">
        <v>10</v>
      </c>
      <c r="M3885" s="14" t="s">
        <v>61</v>
      </c>
      <c r="N3885" s="15">
        <v>45764</v>
      </c>
      <c r="O3885" s="68" t="s">
        <v>3782</v>
      </c>
      <c r="P3885" s="8" t="s">
        <v>266</v>
      </c>
      <c r="Q3885" s="8" t="s">
        <v>115</v>
      </c>
      <c r="R3885" s="8" t="s">
        <v>31</v>
      </c>
      <c r="S3885" s="8" t="s">
        <v>31</v>
      </c>
      <c r="T3885" s="23" t="s">
        <v>31</v>
      </c>
      <c r="U3885" s="82" t="s">
        <v>4837</v>
      </c>
      <c r="V3885" s="17">
        <v>402</v>
      </c>
      <c r="W3885" s="17">
        <v>225</v>
      </c>
      <c r="X3885" s="17">
        <v>3</v>
      </c>
      <c r="Y3885" s="18">
        <v>5</v>
      </c>
      <c r="Z3885" s="33" t="s">
        <v>3872</v>
      </c>
      <c r="AA3885" s="33">
        <v>0</v>
      </c>
      <c r="AB3885" s="33">
        <v>85</v>
      </c>
      <c r="AC3885" s="33">
        <v>4</v>
      </c>
      <c r="AD3885" s="33" t="s">
        <v>688</v>
      </c>
      <c r="AE3885" s="289">
        <v>1</v>
      </c>
      <c r="AF3885"/>
      <c r="AG3885" s="338">
        <f t="shared" si="116"/>
        <v>85</v>
      </c>
      <c r="AH3885" s="338">
        <f t="shared" si="117"/>
        <v>17</v>
      </c>
      <c r="AI3885" s="338">
        <f t="shared" si="118"/>
        <v>170</v>
      </c>
    </row>
    <row r="3886" spans="1:37">
      <c r="A3886" s="103">
        <v>45779</v>
      </c>
      <c r="B3886" s="20" t="s">
        <v>39</v>
      </c>
      <c r="C3886" s="8" t="s">
        <v>91</v>
      </c>
      <c r="D3886" s="24"/>
      <c r="E3886" s="27" t="s">
        <v>56</v>
      </c>
      <c r="F3886" s="25" t="s">
        <v>5852</v>
      </c>
      <c r="G3886" s="11">
        <v>1025410</v>
      </c>
      <c r="H3886" s="11" t="s">
        <v>283</v>
      </c>
      <c r="I3886" s="12" t="s">
        <v>63</v>
      </c>
      <c r="J3886" s="11" t="s">
        <v>31</v>
      </c>
      <c r="K3886" s="11" t="s">
        <v>870</v>
      </c>
      <c r="L3886" s="13">
        <v>10</v>
      </c>
      <c r="M3886" s="14">
        <v>7814</v>
      </c>
      <c r="N3886" s="15">
        <v>45727</v>
      </c>
      <c r="O3886" s="68" t="s">
        <v>3782</v>
      </c>
      <c r="P3886" s="8" t="s">
        <v>85</v>
      </c>
      <c r="Q3886" s="8" t="s">
        <v>115</v>
      </c>
      <c r="R3886" s="8" t="s">
        <v>31</v>
      </c>
      <c r="S3886" s="8" t="s">
        <v>31</v>
      </c>
      <c r="T3886" s="8" t="s">
        <v>31</v>
      </c>
      <c r="U3886" s="82" t="s">
        <v>4837</v>
      </c>
      <c r="V3886" s="17">
        <v>385</v>
      </c>
      <c r="W3886" s="17">
        <v>310</v>
      </c>
      <c r="X3886" s="17">
        <v>1.6</v>
      </c>
      <c r="Y3886" s="18">
        <v>5</v>
      </c>
      <c r="Z3886" s="33" t="s">
        <v>3872</v>
      </c>
      <c r="AA3886" s="33">
        <v>0</v>
      </c>
      <c r="AB3886" s="33">
        <v>1180</v>
      </c>
      <c r="AC3886" s="33">
        <v>43</v>
      </c>
      <c r="AD3886" s="33" t="s">
        <v>724</v>
      </c>
      <c r="AE3886" s="289">
        <v>1.5</v>
      </c>
      <c r="AG3886" s="338">
        <f t="shared" ref="AG3886:AG3887" si="119">SUM(AA3886:AB3886)</f>
        <v>1180</v>
      </c>
      <c r="AH3886" s="338">
        <f t="shared" ref="AH3886:AH3887" si="120">QUOTIENT(AG3886,Y3886)</f>
        <v>236</v>
      </c>
      <c r="AI3886" s="338">
        <f t="shared" ref="AI3886:AI3887" si="121">SUMPRODUCT(AH3886,L3886)</f>
        <v>2360</v>
      </c>
    </row>
    <row r="3887" spans="1:37">
      <c r="A3887" s="103">
        <v>45779</v>
      </c>
      <c r="B3887" s="7" t="s">
        <v>29</v>
      </c>
      <c r="C3887" s="8" t="s">
        <v>91</v>
      </c>
      <c r="E3887" s="304"/>
      <c r="F3887" s="11" t="s">
        <v>5876</v>
      </c>
      <c r="G3887" s="11">
        <v>1026728</v>
      </c>
      <c r="H3887" s="11" t="s">
        <v>3954</v>
      </c>
      <c r="I3887" s="12" t="s">
        <v>5233</v>
      </c>
      <c r="J3887" s="11" t="s">
        <v>31</v>
      </c>
      <c r="K3887" s="25" t="s">
        <v>5396</v>
      </c>
      <c r="L3887">
        <v>20</v>
      </c>
      <c r="M3887" s="14">
        <v>8800</v>
      </c>
      <c r="N3887" s="15">
        <v>45747</v>
      </c>
      <c r="O3887" s="68" t="s">
        <v>3782</v>
      </c>
      <c r="P3887" s="8" t="s">
        <v>33</v>
      </c>
      <c r="Q3887" s="8" t="s">
        <v>34</v>
      </c>
      <c r="R3887" s="8" t="s">
        <v>31</v>
      </c>
      <c r="S3887" s="8" t="s">
        <v>31</v>
      </c>
      <c r="T3887" s="23" t="s">
        <v>31</v>
      </c>
      <c r="U3887" s="8" t="s">
        <v>35</v>
      </c>
      <c r="V3887" s="17">
        <v>170</v>
      </c>
      <c r="W3887" s="17">
        <v>152.5</v>
      </c>
      <c r="X3887" s="17">
        <v>1.7</v>
      </c>
      <c r="Y3887" s="18">
        <v>2</v>
      </c>
      <c r="Z3887" s="33" t="s">
        <v>2707</v>
      </c>
      <c r="AA3887" s="33">
        <v>330</v>
      </c>
      <c r="AB3887" s="33">
        <v>462</v>
      </c>
      <c r="AC3887" s="33">
        <v>77</v>
      </c>
      <c r="AD3887" s="33" t="s">
        <v>688</v>
      </c>
      <c r="AE3887" s="289">
        <v>1.5</v>
      </c>
      <c r="AF3887"/>
      <c r="AG3887" s="338">
        <f t="shared" si="119"/>
        <v>792</v>
      </c>
      <c r="AH3887" s="338">
        <f t="shared" si="120"/>
        <v>396</v>
      </c>
      <c r="AI3887" s="338">
        <f t="shared" si="121"/>
        <v>7920</v>
      </c>
    </row>
    <row r="3888" spans="1:37">
      <c r="A3888" s="103">
        <v>45785</v>
      </c>
      <c r="B3888" s="20" t="s">
        <v>39</v>
      </c>
      <c r="C3888" s="8" t="s">
        <v>91</v>
      </c>
      <c r="D3888" s="8"/>
      <c r="E3888" s="27" t="s">
        <v>56</v>
      </c>
      <c r="F3888" s="11" t="s">
        <v>5951</v>
      </c>
      <c r="G3888" s="11">
        <v>1026701</v>
      </c>
      <c r="H3888" s="11" t="s">
        <v>907</v>
      </c>
      <c r="I3888" s="12" t="s">
        <v>908</v>
      </c>
      <c r="J3888" s="11" t="s">
        <v>31</v>
      </c>
      <c r="K3888" s="11" t="s">
        <v>909</v>
      </c>
      <c r="L3888" s="13">
        <v>100</v>
      </c>
      <c r="M3888" s="14">
        <v>1741</v>
      </c>
      <c r="N3888" s="15">
        <v>45765</v>
      </c>
      <c r="O3888" s="68" t="s">
        <v>3782</v>
      </c>
      <c r="P3888" s="8" t="s">
        <v>85</v>
      </c>
      <c r="Q3888" s="8" t="s">
        <v>115</v>
      </c>
      <c r="R3888" s="8" t="s">
        <v>31</v>
      </c>
      <c r="S3888" s="8" t="s">
        <v>31</v>
      </c>
      <c r="T3888" s="23" t="s">
        <v>31</v>
      </c>
      <c r="U3888" s="82" t="s">
        <v>4837</v>
      </c>
      <c r="V3888" s="17">
        <v>424</v>
      </c>
      <c r="W3888" s="17">
        <v>265</v>
      </c>
      <c r="X3888" s="17">
        <v>1.6</v>
      </c>
      <c r="Y3888" s="18">
        <v>5</v>
      </c>
      <c r="Z3888" s="33"/>
      <c r="AA3888" s="72">
        <v>0</v>
      </c>
      <c r="AB3888" s="72">
        <v>10</v>
      </c>
      <c r="AC3888" s="33">
        <v>1</v>
      </c>
      <c r="AD3888" s="33" t="s">
        <v>724</v>
      </c>
      <c r="AE3888" s="289">
        <v>1</v>
      </c>
      <c r="AF3888"/>
      <c r="AG3888" s="338">
        <f t="shared" ref="AG3888:AG3897" si="122">SUM(AA3888:AB3888)</f>
        <v>10</v>
      </c>
      <c r="AH3888" s="338">
        <f t="shared" ref="AH3888:AH3897" si="123">QUOTIENT(AG3888,Y3888)</f>
        <v>2</v>
      </c>
      <c r="AI3888" s="338">
        <f>SUMPRODUCT(AH3888,L3888)</f>
        <v>200</v>
      </c>
    </row>
    <row r="3889" spans="1:35">
      <c r="A3889" s="103">
        <v>45786</v>
      </c>
      <c r="B3889" s="20" t="s">
        <v>39</v>
      </c>
      <c r="C3889" s="8" t="s">
        <v>91</v>
      </c>
      <c r="D3889" s="8"/>
      <c r="F3889" s="11" t="s">
        <v>5961</v>
      </c>
      <c r="G3889" s="25">
        <v>1991220</v>
      </c>
      <c r="H3889" s="11" t="s">
        <v>3192</v>
      </c>
      <c r="I3889" s="12" t="s">
        <v>105</v>
      </c>
      <c r="J3889" s="11" t="s">
        <v>31</v>
      </c>
      <c r="K3889" s="11" t="s">
        <v>5766</v>
      </c>
      <c r="L3889" s="13">
        <v>20</v>
      </c>
      <c r="M3889" s="14">
        <v>6918</v>
      </c>
      <c r="N3889" s="15">
        <v>45768</v>
      </c>
      <c r="O3889" s="68" t="s">
        <v>3782</v>
      </c>
      <c r="P3889" s="8" t="s">
        <v>33</v>
      </c>
      <c r="Q3889" s="8" t="s">
        <v>34</v>
      </c>
      <c r="R3889" s="38" t="s">
        <v>158</v>
      </c>
      <c r="S3889" s="39" t="s">
        <v>5764</v>
      </c>
      <c r="T3889" s="23" t="s">
        <v>31</v>
      </c>
      <c r="U3889" s="82" t="s">
        <v>4837</v>
      </c>
      <c r="V3889" s="17">
        <v>300</v>
      </c>
      <c r="W3889" s="17">
        <v>120</v>
      </c>
      <c r="X3889" s="17">
        <v>1.6</v>
      </c>
      <c r="Y3889" s="18">
        <v>1</v>
      </c>
      <c r="AA3889" s="72">
        <v>370</v>
      </c>
      <c r="AB3889" s="72">
        <v>398</v>
      </c>
      <c r="AC3889" s="33">
        <v>152</v>
      </c>
      <c r="AD3889" s="33" t="s">
        <v>688</v>
      </c>
      <c r="AE3889" s="289">
        <v>1.5</v>
      </c>
      <c r="AG3889" s="338">
        <f t="shared" si="122"/>
        <v>768</v>
      </c>
      <c r="AH3889" s="338">
        <f t="shared" si="123"/>
        <v>768</v>
      </c>
      <c r="AI3889" s="338">
        <f>SUMPRODUCT(AH3889,L3889)</f>
        <v>15360</v>
      </c>
    </row>
    <row r="3890" spans="1:35">
      <c r="A3890" s="103">
        <v>45789</v>
      </c>
      <c r="B3890" s="20" t="s">
        <v>39</v>
      </c>
      <c r="C3890" s="86" t="s">
        <v>1324</v>
      </c>
      <c r="D3890" s="21" t="s">
        <v>5757</v>
      </c>
      <c r="F3890" s="11" t="s">
        <v>5973</v>
      </c>
      <c r="G3890" s="11">
        <v>1023892</v>
      </c>
      <c r="H3890" s="11" t="s">
        <v>5310</v>
      </c>
      <c r="I3890" s="12" t="s">
        <v>1150</v>
      </c>
      <c r="J3890" s="11" t="s">
        <v>31</v>
      </c>
      <c r="K3890" s="11" t="s">
        <v>5311</v>
      </c>
      <c r="L3890" s="13">
        <v>11</v>
      </c>
      <c r="M3890" s="14">
        <v>8740</v>
      </c>
      <c r="N3890" s="15">
        <v>45777</v>
      </c>
      <c r="O3890" s="68" t="s">
        <v>3782</v>
      </c>
      <c r="P3890" s="8" t="s">
        <v>33</v>
      </c>
      <c r="Q3890" s="8" t="s">
        <v>115</v>
      </c>
      <c r="R3890" s="8" t="s">
        <v>31</v>
      </c>
      <c r="S3890" s="8" t="s">
        <v>31</v>
      </c>
      <c r="T3890" s="44" t="s">
        <v>5974</v>
      </c>
      <c r="U3890" s="82" t="s">
        <v>4837</v>
      </c>
      <c r="V3890" s="17">
        <v>348.5</v>
      </c>
      <c r="W3890" s="17">
        <v>101</v>
      </c>
      <c r="X3890" s="17">
        <v>1.6</v>
      </c>
      <c r="Y3890" s="18">
        <v>1</v>
      </c>
      <c r="Z3890" s="33"/>
      <c r="AA3890" s="291">
        <v>404</v>
      </c>
      <c r="AB3890" s="291">
        <v>620</v>
      </c>
      <c r="AC3890" s="291">
        <v>154</v>
      </c>
      <c r="AD3890" s="33" t="s">
        <v>724</v>
      </c>
      <c r="AE3890" s="289">
        <v>2</v>
      </c>
      <c r="AF3890" s="70" t="s">
        <v>5160</v>
      </c>
      <c r="AG3890" s="338">
        <f t="shared" si="122"/>
        <v>1024</v>
      </c>
      <c r="AH3890" s="338">
        <f t="shared" si="123"/>
        <v>1024</v>
      </c>
      <c r="AI3890" s="338">
        <f>SUMPRODUCT(AH3890,L3890)</f>
        <v>11264</v>
      </c>
    </row>
    <row r="3891" spans="1:35">
      <c r="A3891" s="103">
        <v>45789</v>
      </c>
      <c r="B3891" s="20" t="s">
        <v>39</v>
      </c>
      <c r="C3891" s="8" t="s">
        <v>91</v>
      </c>
      <c r="D3891" s="21" t="s">
        <v>5757</v>
      </c>
      <c r="F3891" s="25" t="s">
        <v>5436</v>
      </c>
      <c r="G3891" s="11">
        <v>1023878</v>
      </c>
      <c r="H3891" s="11" t="s">
        <v>777</v>
      </c>
      <c r="I3891" s="12" t="s">
        <v>1150</v>
      </c>
      <c r="J3891" s="11" t="s">
        <v>31</v>
      </c>
      <c r="K3891" s="25" t="s">
        <v>4100</v>
      </c>
      <c r="L3891" s="47">
        <v>1</v>
      </c>
      <c r="M3891" s="14">
        <v>7398</v>
      </c>
      <c r="N3891" s="15">
        <v>45777</v>
      </c>
      <c r="O3891" s="68" t="s">
        <v>3782</v>
      </c>
      <c r="P3891" s="8" t="s">
        <v>33</v>
      </c>
      <c r="Q3891" s="8" t="s">
        <v>115</v>
      </c>
      <c r="R3891" s="8" t="s">
        <v>31</v>
      </c>
      <c r="S3891" s="8" t="s">
        <v>31</v>
      </c>
      <c r="T3891" s="44" t="s">
        <v>5974</v>
      </c>
      <c r="U3891" s="82" t="s">
        <v>4837</v>
      </c>
      <c r="V3891" s="17">
        <v>348.5</v>
      </c>
      <c r="W3891" s="17">
        <v>101</v>
      </c>
      <c r="X3891" s="17">
        <v>1.6</v>
      </c>
      <c r="Y3891" s="18">
        <v>1</v>
      </c>
      <c r="Z3891" s="33"/>
      <c r="AA3891" s="291">
        <v>459</v>
      </c>
      <c r="AB3891" s="291">
        <v>607</v>
      </c>
      <c r="AC3891" s="291">
        <v>154</v>
      </c>
      <c r="AD3891" s="266" t="s">
        <v>5438</v>
      </c>
      <c r="AE3891" s="289">
        <v>2</v>
      </c>
      <c r="AF3891" s="70" t="s">
        <v>5160</v>
      </c>
      <c r="AG3891" s="338">
        <f t="shared" si="122"/>
        <v>1066</v>
      </c>
      <c r="AH3891" s="338">
        <f t="shared" si="123"/>
        <v>1066</v>
      </c>
      <c r="AI3891" s="338">
        <f>SUMPRODUCT(AH3891,L3891)</f>
        <v>1066</v>
      </c>
    </row>
    <row r="3892" spans="1:35">
      <c r="A3892" s="103">
        <v>45789</v>
      </c>
      <c r="B3892" s="20" t="s">
        <v>39</v>
      </c>
      <c r="C3892" s="8" t="s">
        <v>91</v>
      </c>
      <c r="D3892" s="8"/>
      <c r="E3892" s="9"/>
      <c r="F3892" s="11" t="s">
        <v>5965</v>
      </c>
      <c r="G3892" s="11">
        <v>1023178</v>
      </c>
      <c r="H3892" s="11" t="s">
        <v>2065</v>
      </c>
      <c r="I3892" s="332" t="s">
        <v>242</v>
      </c>
      <c r="J3892" s="11" t="s">
        <v>31</v>
      </c>
      <c r="K3892" s="11" t="s">
        <v>243</v>
      </c>
      <c r="L3892" s="13">
        <v>1</v>
      </c>
      <c r="M3892" s="14">
        <v>7663</v>
      </c>
      <c r="N3892" s="15">
        <v>45769</v>
      </c>
      <c r="O3892" s="68" t="s">
        <v>3782</v>
      </c>
      <c r="P3892" s="56" t="s">
        <v>244</v>
      </c>
      <c r="Q3892" s="8" t="s">
        <v>34</v>
      </c>
      <c r="R3892" s="8" t="s">
        <v>31</v>
      </c>
      <c r="S3892" s="8" t="s">
        <v>31</v>
      </c>
      <c r="T3892" s="44" t="s">
        <v>243</v>
      </c>
      <c r="U3892" s="82" t="s">
        <v>4837</v>
      </c>
      <c r="V3892" s="17">
        <v>310</v>
      </c>
      <c r="W3892" s="17">
        <v>244</v>
      </c>
      <c r="X3892" s="17">
        <v>1.6</v>
      </c>
      <c r="Y3892" s="18">
        <v>1</v>
      </c>
      <c r="Z3892" s="33"/>
      <c r="AA3892" s="72">
        <v>715</v>
      </c>
      <c r="AB3892" s="72">
        <v>407</v>
      </c>
      <c r="AC3892" s="33">
        <v>121</v>
      </c>
      <c r="AD3892" s="33" t="s">
        <v>688</v>
      </c>
      <c r="AE3892" s="289">
        <v>1.5</v>
      </c>
      <c r="AF3892" s="70" t="s">
        <v>5160</v>
      </c>
      <c r="AG3892" s="338">
        <f t="shared" ref="AG3892:AG3893" si="124">SUM(AA3892:AB3892)</f>
        <v>1122</v>
      </c>
      <c r="AH3892" s="338">
        <f t="shared" ref="AH3892:AH3893" si="125">QUOTIENT(AG3892,Y3892)</f>
        <v>1122</v>
      </c>
      <c r="AI3892" s="338">
        <f t="shared" ref="AI3892:AI3893" si="126">SUMPRODUCT(AH3892,L3892)</f>
        <v>1122</v>
      </c>
    </row>
    <row r="3893" spans="1:35">
      <c r="A3893" s="103">
        <v>45789</v>
      </c>
      <c r="B3893" s="20" t="s">
        <v>39</v>
      </c>
      <c r="C3893" s="8" t="s">
        <v>91</v>
      </c>
      <c r="D3893" s="8"/>
      <c r="E3893" s="9"/>
      <c r="F3893" s="11" t="s">
        <v>5967</v>
      </c>
      <c r="G3893" s="11">
        <v>1023178</v>
      </c>
      <c r="H3893" s="11" t="s">
        <v>2065</v>
      </c>
      <c r="I3893" s="332" t="s">
        <v>242</v>
      </c>
      <c r="J3893" s="11" t="s">
        <v>31</v>
      </c>
      <c r="K3893" s="11" t="s">
        <v>243</v>
      </c>
      <c r="L3893" s="13">
        <v>1</v>
      </c>
      <c r="M3893" s="14">
        <v>7663</v>
      </c>
      <c r="N3893" s="15">
        <v>45769</v>
      </c>
      <c r="O3893" s="68" t="s">
        <v>3782</v>
      </c>
      <c r="P3893" s="56" t="s">
        <v>244</v>
      </c>
      <c r="Q3893" s="8" t="s">
        <v>34</v>
      </c>
      <c r="R3893" s="8" t="s">
        <v>31</v>
      </c>
      <c r="S3893" s="8" t="s">
        <v>31</v>
      </c>
      <c r="T3893" s="44" t="s">
        <v>243</v>
      </c>
      <c r="U3893" s="82" t="s">
        <v>4837</v>
      </c>
      <c r="V3893" s="17">
        <v>310</v>
      </c>
      <c r="W3893" s="17">
        <v>244</v>
      </c>
      <c r="X3893" s="17">
        <v>1.6</v>
      </c>
      <c r="Y3893" s="18">
        <v>1</v>
      </c>
      <c r="Z3893" s="33"/>
      <c r="AA3893" s="72">
        <v>715</v>
      </c>
      <c r="AB3893" s="72">
        <v>407</v>
      </c>
      <c r="AC3893" s="33">
        <v>121</v>
      </c>
      <c r="AD3893" s="33" t="s">
        <v>688</v>
      </c>
      <c r="AE3893" s="289">
        <v>1.5</v>
      </c>
      <c r="AF3893" s="70" t="s">
        <v>5160</v>
      </c>
      <c r="AG3893" s="338">
        <f t="shared" si="124"/>
        <v>1122</v>
      </c>
      <c r="AH3893" s="338">
        <f t="shared" si="125"/>
        <v>1122</v>
      </c>
      <c r="AI3893" s="338">
        <f t="shared" si="126"/>
        <v>1122</v>
      </c>
    </row>
    <row r="3894" spans="1:35">
      <c r="A3894" s="103">
        <v>45789</v>
      </c>
      <c r="B3894" s="7" t="s">
        <v>29</v>
      </c>
      <c r="C3894" s="8" t="s">
        <v>91</v>
      </c>
      <c r="D3894" s="8"/>
      <c r="E3894" s="9"/>
      <c r="F3894" s="11" t="s">
        <v>5953</v>
      </c>
      <c r="G3894" s="11">
        <v>1024708</v>
      </c>
      <c r="H3894" s="11" t="s">
        <v>1887</v>
      </c>
      <c r="I3894" s="12" t="s">
        <v>815</v>
      </c>
      <c r="J3894" s="11" t="s">
        <v>5637</v>
      </c>
      <c r="K3894" s="25" t="s">
        <v>1958</v>
      </c>
      <c r="L3894" s="32">
        <v>10</v>
      </c>
      <c r="M3894" s="14">
        <v>5482</v>
      </c>
      <c r="N3894" s="15">
        <v>45763</v>
      </c>
      <c r="O3894" s="68" t="s">
        <v>3782</v>
      </c>
      <c r="P3894" s="8" t="s">
        <v>113</v>
      </c>
      <c r="Q3894" s="8" t="s">
        <v>34</v>
      </c>
      <c r="R3894" s="8" t="s">
        <v>31</v>
      </c>
      <c r="S3894" s="8" t="s">
        <v>31</v>
      </c>
      <c r="T3894" s="23" t="s">
        <v>31</v>
      </c>
      <c r="U3894" s="8" t="s">
        <v>35</v>
      </c>
      <c r="V3894" s="17">
        <v>120.9</v>
      </c>
      <c r="W3894" s="17">
        <v>110</v>
      </c>
      <c r="X3894" s="17">
        <v>1.6</v>
      </c>
      <c r="Y3894" s="18">
        <v>2</v>
      </c>
      <c r="Z3894" s="33" t="s">
        <v>1521</v>
      </c>
      <c r="AA3894" s="33">
        <v>0</v>
      </c>
      <c r="AB3894" s="33">
        <v>6</v>
      </c>
      <c r="AC3894" s="33">
        <v>1</v>
      </c>
      <c r="AD3894" s="33" t="s">
        <v>688</v>
      </c>
      <c r="AE3894" s="289">
        <v>1</v>
      </c>
      <c r="AF3894"/>
      <c r="AG3894" s="338">
        <f t="shared" si="122"/>
        <v>6</v>
      </c>
      <c r="AH3894" s="338">
        <f t="shared" si="123"/>
        <v>3</v>
      </c>
      <c r="AI3894" s="338">
        <f>SUMPRODUCT(AH3894,L3894)</f>
        <v>30</v>
      </c>
    </row>
    <row r="3895" spans="1:35">
      <c r="A3895" s="103">
        <v>45789</v>
      </c>
      <c r="B3895" s="7" t="s">
        <v>29</v>
      </c>
      <c r="C3895" s="62" t="s">
        <v>5468</v>
      </c>
      <c r="D3895" s="8"/>
      <c r="E3895" s="9"/>
      <c r="F3895" s="11" t="s">
        <v>5953</v>
      </c>
      <c r="G3895" s="11">
        <v>1024708</v>
      </c>
      <c r="H3895" s="11" t="s">
        <v>1887</v>
      </c>
      <c r="I3895" s="12" t="s">
        <v>1465</v>
      </c>
      <c r="J3895" s="11" t="s">
        <v>5637</v>
      </c>
      <c r="K3895" s="25" t="s">
        <v>1959</v>
      </c>
      <c r="L3895" s="32" t="s">
        <v>61</v>
      </c>
      <c r="M3895" s="95" t="s">
        <v>1141</v>
      </c>
      <c r="N3895" s="15">
        <v>45763</v>
      </c>
      <c r="O3895" s="68" t="s">
        <v>3782</v>
      </c>
      <c r="P3895" s="8" t="s">
        <v>33</v>
      </c>
      <c r="Q3895" s="8" t="s">
        <v>34</v>
      </c>
      <c r="R3895" s="8" t="s">
        <v>31</v>
      </c>
      <c r="S3895" s="8" t="s">
        <v>31</v>
      </c>
      <c r="T3895" s="23" t="s">
        <v>31</v>
      </c>
      <c r="U3895" s="8" t="s">
        <v>35</v>
      </c>
      <c r="V3895" s="17">
        <v>120.9</v>
      </c>
      <c r="W3895" s="17">
        <v>110</v>
      </c>
      <c r="X3895" s="17">
        <v>1.6</v>
      </c>
      <c r="Y3895" s="18">
        <v>2</v>
      </c>
      <c r="Z3895" s="33" t="s">
        <v>2707</v>
      </c>
      <c r="AA3895" s="33">
        <v>0</v>
      </c>
      <c r="AB3895" s="33">
        <v>0</v>
      </c>
      <c r="AC3895" s="33"/>
      <c r="AD3895" s="19"/>
      <c r="AF3895"/>
      <c r="AG3895" s="338">
        <f t="shared" si="122"/>
        <v>0</v>
      </c>
      <c r="AH3895" s="338">
        <f t="shared" si="123"/>
        <v>0</v>
      </c>
      <c r="AI3895" s="338">
        <v>0</v>
      </c>
    </row>
    <row r="3896" spans="1:35">
      <c r="A3896" s="103">
        <v>45789</v>
      </c>
      <c r="B3896" s="7" t="s">
        <v>29</v>
      </c>
      <c r="C3896" s="8" t="s">
        <v>91</v>
      </c>
      <c r="D3896" s="8"/>
      <c r="E3896" s="9"/>
      <c r="F3896" s="11" t="s">
        <v>5964</v>
      </c>
      <c r="G3896" s="11">
        <v>1024708</v>
      </c>
      <c r="H3896" s="11" t="s">
        <v>1887</v>
      </c>
      <c r="I3896" s="12" t="s">
        <v>1884</v>
      </c>
      <c r="J3896" s="11" t="s">
        <v>31</v>
      </c>
      <c r="K3896" s="25" t="s">
        <v>1885</v>
      </c>
      <c r="L3896" s="32">
        <v>10</v>
      </c>
      <c r="M3896" s="14">
        <v>5909</v>
      </c>
      <c r="N3896" s="15">
        <v>45768</v>
      </c>
      <c r="O3896" s="68" t="s">
        <v>3782</v>
      </c>
      <c r="P3896" s="8" t="s">
        <v>33</v>
      </c>
      <c r="Q3896" s="8" t="s">
        <v>34</v>
      </c>
      <c r="R3896" s="8" t="s">
        <v>31</v>
      </c>
      <c r="S3896" s="8" t="s">
        <v>31</v>
      </c>
      <c r="T3896" s="44" t="s">
        <v>1886</v>
      </c>
      <c r="U3896" s="8" t="s">
        <v>35</v>
      </c>
      <c r="V3896" s="17">
        <v>335</v>
      </c>
      <c r="W3896" s="17">
        <v>106</v>
      </c>
      <c r="X3896" s="17">
        <v>2</v>
      </c>
      <c r="Y3896" s="18">
        <v>2</v>
      </c>
      <c r="Z3896" s="33" t="s">
        <v>2707</v>
      </c>
      <c r="AA3896" s="33">
        <v>24</v>
      </c>
      <c r="AB3896" s="33">
        <v>174</v>
      </c>
      <c r="AC3896" s="33">
        <v>22</v>
      </c>
      <c r="AD3896" s="33" t="s">
        <v>688</v>
      </c>
      <c r="AE3896" s="289">
        <v>1.5</v>
      </c>
      <c r="AF3896" s="70" t="s">
        <v>5160</v>
      </c>
      <c r="AG3896" s="338">
        <f t="shared" si="122"/>
        <v>198</v>
      </c>
      <c r="AH3896" s="338">
        <f t="shared" si="123"/>
        <v>99</v>
      </c>
      <c r="AI3896" s="338">
        <f>SUMPRODUCT(AH3896,L3896)</f>
        <v>990</v>
      </c>
    </row>
    <row r="3897" spans="1:35">
      <c r="A3897" s="103">
        <v>45789</v>
      </c>
      <c r="B3897" s="7" t="s">
        <v>29</v>
      </c>
      <c r="C3897" s="8" t="s">
        <v>91</v>
      </c>
      <c r="D3897" s="8"/>
      <c r="E3897" s="9"/>
      <c r="F3897" s="11" t="s">
        <v>5964</v>
      </c>
      <c r="G3897" s="11">
        <v>1024708</v>
      </c>
      <c r="H3897" s="11" t="s">
        <v>1887</v>
      </c>
      <c r="I3897" s="12" t="s">
        <v>1888</v>
      </c>
      <c r="J3897" s="11" t="s">
        <v>31</v>
      </c>
      <c r="K3897" s="25" t="s">
        <v>1889</v>
      </c>
      <c r="L3897" s="32">
        <v>10</v>
      </c>
      <c r="M3897" s="14">
        <v>5910</v>
      </c>
      <c r="N3897" s="15">
        <v>45768</v>
      </c>
      <c r="O3897" s="68" t="s">
        <v>3782</v>
      </c>
      <c r="P3897" s="8" t="s">
        <v>33</v>
      </c>
      <c r="Q3897" s="8" t="s">
        <v>34</v>
      </c>
      <c r="R3897" s="8" t="s">
        <v>31</v>
      </c>
      <c r="S3897" s="8" t="s">
        <v>31</v>
      </c>
      <c r="T3897" s="44" t="s">
        <v>1886</v>
      </c>
      <c r="U3897" s="8" t="s">
        <v>35</v>
      </c>
      <c r="V3897" s="17">
        <v>248</v>
      </c>
      <c r="W3897" s="17">
        <v>111</v>
      </c>
      <c r="X3897" s="17">
        <v>1.95</v>
      </c>
      <c r="Y3897" s="18">
        <v>2</v>
      </c>
      <c r="Z3897" s="33" t="s">
        <v>2707</v>
      </c>
      <c r="AA3897" s="33">
        <v>64</v>
      </c>
      <c r="AB3897" s="33">
        <v>4</v>
      </c>
      <c r="AC3897" s="33">
        <v>22</v>
      </c>
      <c r="AD3897" s="33" t="s">
        <v>688</v>
      </c>
      <c r="AE3897" s="289">
        <v>1.5</v>
      </c>
      <c r="AF3897" s="70" t="s">
        <v>5160</v>
      </c>
      <c r="AG3897" s="338">
        <f t="shared" si="122"/>
        <v>68</v>
      </c>
      <c r="AH3897" s="338">
        <f t="shared" si="123"/>
        <v>34</v>
      </c>
      <c r="AI3897" s="338">
        <f>SUMPRODUCT(AH3897,L3897)</f>
        <v>340</v>
      </c>
    </row>
    <row r="3898" spans="1:35" ht="19.5">
      <c r="A3898" s="103">
        <v>45790</v>
      </c>
      <c r="B3898" s="7" t="s">
        <v>29</v>
      </c>
      <c r="C3898" s="8" t="s">
        <v>91</v>
      </c>
      <c r="D3898" s="8"/>
      <c r="F3898" s="25" t="s">
        <v>5805</v>
      </c>
      <c r="G3898" s="11" t="s">
        <v>6176</v>
      </c>
      <c r="H3898" s="11" t="s">
        <v>6188</v>
      </c>
      <c r="I3898" s="11" t="s">
        <v>5857</v>
      </c>
      <c r="J3898" s="11" t="s">
        <v>417</v>
      </c>
      <c r="K3898" s="11" t="s">
        <v>6210</v>
      </c>
      <c r="L3898" s="13">
        <v>100</v>
      </c>
      <c r="M3898" s="322" t="s">
        <v>6209</v>
      </c>
      <c r="N3898" s="52">
        <v>45691</v>
      </c>
      <c r="O3898" s="68" t="s">
        <v>3782</v>
      </c>
      <c r="P3898" s="8" t="s">
        <v>33</v>
      </c>
      <c r="Q3898" s="8" t="s">
        <v>34</v>
      </c>
      <c r="R3898" s="8" t="s">
        <v>31</v>
      </c>
      <c r="S3898" s="8" t="s">
        <v>31</v>
      </c>
      <c r="T3898" s="31" t="s">
        <v>5807</v>
      </c>
      <c r="U3898" s="8" t="s">
        <v>35</v>
      </c>
      <c r="V3898" s="17">
        <v>107</v>
      </c>
      <c r="W3898" s="17">
        <v>125</v>
      </c>
      <c r="X3898" s="17">
        <v>1.6</v>
      </c>
      <c r="Y3898" s="18">
        <v>1</v>
      </c>
      <c r="Z3898" s="33"/>
      <c r="AA3898" s="33">
        <v>267</v>
      </c>
      <c r="AB3898" s="33">
        <v>154</v>
      </c>
      <c r="AC3898" s="33">
        <v>125</v>
      </c>
      <c r="AD3898" s="18"/>
      <c r="AE3898" s="289">
        <v>1.5</v>
      </c>
      <c r="AF3898" s="70" t="s">
        <v>5160</v>
      </c>
      <c r="AG3898" s="338">
        <f>SUM(AA3898:AB3898)</f>
        <v>421</v>
      </c>
      <c r="AH3898" s="338">
        <f>QUOTIENT(AG3898,Y3898)</f>
        <v>421</v>
      </c>
      <c r="AI3898" s="338">
        <f>SUMPRODUCT(AH3898,L3898)</f>
        <v>42100</v>
      </c>
    </row>
    <row r="3899" spans="1:35">
      <c r="A3899" s="103">
        <v>45792</v>
      </c>
      <c r="B3899" s="20" t="s">
        <v>39</v>
      </c>
      <c r="C3899" s="86" t="s">
        <v>1324</v>
      </c>
      <c r="D3899" s="21" t="s">
        <v>5757</v>
      </c>
      <c r="E3899" s="8"/>
      <c r="F3899" s="11" t="s">
        <v>5773</v>
      </c>
      <c r="G3899" s="11">
        <v>1027324</v>
      </c>
      <c r="H3899" s="11" t="s">
        <v>1746</v>
      </c>
      <c r="I3899" s="12" t="s">
        <v>197</v>
      </c>
      <c r="J3899" s="11" t="s">
        <v>31</v>
      </c>
      <c r="K3899" s="25" t="s">
        <v>1763</v>
      </c>
      <c r="L3899" s="66" t="s">
        <v>5975</v>
      </c>
      <c r="M3899" s="14">
        <v>8944</v>
      </c>
      <c r="N3899" s="15">
        <v>45777</v>
      </c>
      <c r="O3899" s="68" t="s">
        <v>3782</v>
      </c>
      <c r="P3899" s="8" t="s">
        <v>33</v>
      </c>
      <c r="Q3899" s="8" t="s">
        <v>502</v>
      </c>
      <c r="R3899" s="8" t="s">
        <v>31</v>
      </c>
      <c r="S3899" s="8" t="s">
        <v>31</v>
      </c>
      <c r="T3899" s="23" t="s">
        <v>31</v>
      </c>
      <c r="U3899" s="82" t="s">
        <v>4837</v>
      </c>
      <c r="V3899" s="17">
        <v>367</v>
      </c>
      <c r="W3899" s="17">
        <v>228</v>
      </c>
      <c r="X3899" s="17">
        <v>2.4</v>
      </c>
      <c r="Y3899" s="18">
        <v>1</v>
      </c>
      <c r="Z3899" s="33"/>
      <c r="AA3899" s="33">
        <v>854</v>
      </c>
      <c r="AB3899" s="33">
        <v>1428</v>
      </c>
      <c r="AC3899" s="33">
        <v>195</v>
      </c>
      <c r="AD3899" s="33" t="s">
        <v>688</v>
      </c>
      <c r="AE3899" s="289">
        <v>1</v>
      </c>
      <c r="AF3899"/>
      <c r="AG3899" s="338">
        <f t="shared" ref="AG3899" si="127">SUM(AA3899:AB3899)</f>
        <v>2282</v>
      </c>
      <c r="AH3899" s="338">
        <f t="shared" ref="AH3899" si="128">QUOTIENT(AG3899,Y3899)</f>
        <v>2282</v>
      </c>
      <c r="AI3899" s="338">
        <f t="shared" ref="AI3899" si="129">SUMPRODUCT(AH3899,L3899)</f>
        <v>0</v>
      </c>
    </row>
    <row r="3900" spans="1:35">
      <c r="A3900" s="103">
        <v>45792</v>
      </c>
      <c r="B3900" s="7" t="s">
        <v>29</v>
      </c>
      <c r="C3900" s="8" t="s">
        <v>91</v>
      </c>
      <c r="E3900" s="9"/>
      <c r="F3900" s="25" t="s">
        <v>5866</v>
      </c>
      <c r="G3900" s="11">
        <v>1027354</v>
      </c>
      <c r="H3900" s="11" t="s">
        <v>4608</v>
      </c>
      <c r="I3900" s="12" t="s">
        <v>4068</v>
      </c>
      <c r="J3900" s="11" t="s">
        <v>31</v>
      </c>
      <c r="K3900" s="11" t="s">
        <v>4609</v>
      </c>
      <c r="L3900" s="13">
        <v>50</v>
      </c>
      <c r="M3900" s="92">
        <v>8490</v>
      </c>
      <c r="N3900" s="15">
        <v>45740</v>
      </c>
      <c r="O3900" s="68" t="s">
        <v>3782</v>
      </c>
      <c r="P3900" s="8" t="s">
        <v>168</v>
      </c>
      <c r="Q3900" s="8" t="s">
        <v>115</v>
      </c>
      <c r="R3900" s="8" t="s">
        <v>31</v>
      </c>
      <c r="S3900" s="8" t="s">
        <v>31</v>
      </c>
      <c r="T3900" s="8" t="s">
        <v>31</v>
      </c>
      <c r="U3900" s="8" t="s">
        <v>35</v>
      </c>
      <c r="V3900" s="17">
        <v>322</v>
      </c>
      <c r="W3900" s="17">
        <v>295</v>
      </c>
      <c r="X3900" s="17">
        <v>1.85</v>
      </c>
      <c r="Y3900" s="18">
        <v>1</v>
      </c>
      <c r="Z3900" s="33"/>
      <c r="AA3900" s="72">
        <v>0</v>
      </c>
      <c r="AB3900" s="72">
        <v>129</v>
      </c>
      <c r="AC3900" s="33">
        <v>35</v>
      </c>
      <c r="AD3900" s="33" t="s">
        <v>724</v>
      </c>
      <c r="AE3900" s="289">
        <v>1.5</v>
      </c>
      <c r="AG3900" s="338">
        <f t="shared" ref="AG3900" si="130">SUM(AA3900:AB3900)</f>
        <v>129</v>
      </c>
      <c r="AH3900" s="338">
        <f t="shared" ref="AH3900" si="131">QUOTIENT(AG3900,Y3900)</f>
        <v>129</v>
      </c>
      <c r="AI3900" s="338">
        <f t="shared" ref="AI3900" si="132">SUMPRODUCT(AH3900,L3900)</f>
        <v>6450</v>
      </c>
    </row>
    <row r="3901" spans="1:35">
      <c r="A3901" s="103">
        <v>45793</v>
      </c>
      <c r="B3901" s="20" t="s">
        <v>39</v>
      </c>
      <c r="C3901" s="21" t="s">
        <v>281</v>
      </c>
      <c r="D3901" s="21" t="s">
        <v>5757</v>
      </c>
      <c r="E3901" s="8"/>
      <c r="F3901" s="11" t="s">
        <v>5835</v>
      </c>
      <c r="G3901" s="11">
        <v>1023194</v>
      </c>
      <c r="H3901" s="11" t="s">
        <v>5837</v>
      </c>
      <c r="I3901" s="12" t="s">
        <v>3580</v>
      </c>
      <c r="J3901" s="11" t="s">
        <v>31</v>
      </c>
      <c r="K3901" s="11" t="s">
        <v>3581</v>
      </c>
      <c r="L3901" s="13">
        <v>10</v>
      </c>
      <c r="M3901" s="14">
        <v>8792</v>
      </c>
      <c r="N3901" s="15">
        <v>45709</v>
      </c>
      <c r="O3901" s="68" t="s">
        <v>3782</v>
      </c>
      <c r="P3901" s="8" t="s">
        <v>33</v>
      </c>
      <c r="Q3901" s="8" t="s">
        <v>182</v>
      </c>
      <c r="R3901" s="8" t="s">
        <v>31</v>
      </c>
      <c r="S3901" s="8" t="s">
        <v>31</v>
      </c>
      <c r="T3901" s="8" t="s">
        <v>31</v>
      </c>
      <c r="U3901" s="82" t="s">
        <v>4837</v>
      </c>
      <c r="V3901" s="17">
        <v>284</v>
      </c>
      <c r="W3901" s="17">
        <v>205</v>
      </c>
      <c r="X3901" s="17">
        <v>2.2000000000000002</v>
      </c>
      <c r="Y3901" s="18">
        <v>1</v>
      </c>
      <c r="AA3901" s="33">
        <v>1017</v>
      </c>
      <c r="AB3901" s="33">
        <v>1059</v>
      </c>
      <c r="AC3901" s="33">
        <v>139</v>
      </c>
      <c r="AD3901" s="33" t="s">
        <v>688</v>
      </c>
      <c r="AE3901" s="289">
        <v>1.5</v>
      </c>
      <c r="AF3901"/>
      <c r="AG3901" s="338">
        <f>SUM(AA3901:AB3901)</f>
        <v>2076</v>
      </c>
      <c r="AH3901" s="338">
        <f>QUOTIENT(AG3901,Y3901)</f>
        <v>2076</v>
      </c>
      <c r="AI3901" s="338">
        <f>SUMPRODUCT(AH3901,L3901)</f>
        <v>20760</v>
      </c>
    </row>
    <row r="3902" spans="1:35">
      <c r="A3902" s="103">
        <v>45793</v>
      </c>
      <c r="B3902" s="7" t="s">
        <v>29</v>
      </c>
      <c r="C3902" s="8" t="s">
        <v>91</v>
      </c>
      <c r="D3902" s="8"/>
      <c r="E3902" s="9"/>
      <c r="F3902" s="11" t="s">
        <v>5896</v>
      </c>
      <c r="G3902" s="11">
        <v>1025280</v>
      </c>
      <c r="H3902" s="11" t="s">
        <v>1430</v>
      </c>
      <c r="I3902" s="12" t="s">
        <v>2384</v>
      </c>
      <c r="J3902" s="11" t="s">
        <v>31</v>
      </c>
      <c r="K3902" s="11" t="s">
        <v>945</v>
      </c>
      <c r="L3902" s="13">
        <v>10</v>
      </c>
      <c r="M3902" s="14">
        <v>7394</v>
      </c>
      <c r="N3902" s="15">
        <v>45751</v>
      </c>
      <c r="O3902" s="68" t="s">
        <v>3782</v>
      </c>
      <c r="P3902" s="8" t="s">
        <v>33</v>
      </c>
      <c r="Q3902" s="8" t="s">
        <v>34</v>
      </c>
      <c r="R3902" s="8" t="s">
        <v>31</v>
      </c>
      <c r="S3902" s="8" t="s">
        <v>31</v>
      </c>
      <c r="T3902" s="23" t="s">
        <v>31</v>
      </c>
      <c r="U3902" s="8" t="s">
        <v>35</v>
      </c>
      <c r="V3902" s="17">
        <v>261</v>
      </c>
      <c r="W3902" s="17">
        <v>90</v>
      </c>
      <c r="X3902" s="17">
        <v>1.6</v>
      </c>
      <c r="Y3902" s="18">
        <v>1</v>
      </c>
      <c r="Z3902" s="33"/>
      <c r="AA3902" s="33">
        <v>212</v>
      </c>
      <c r="AB3902" s="33">
        <v>356</v>
      </c>
      <c r="AC3902" s="33">
        <v>92</v>
      </c>
      <c r="AD3902" s="33" t="s">
        <v>724</v>
      </c>
      <c r="AE3902" s="289">
        <v>1.5</v>
      </c>
      <c r="AF3902"/>
      <c r="AG3902" s="338">
        <f>SUM(AA3902:AB3902)</f>
        <v>568</v>
      </c>
      <c r="AH3902" s="338">
        <f>QUOTIENT(AG3902,Y3902)</f>
        <v>568</v>
      </c>
      <c r="AI3902" s="338">
        <f>SUMPRODUCT(AH3902,L3902)</f>
        <v>5680</v>
      </c>
    </row>
    <row r="3903" spans="1:35">
      <c r="A3903" s="103">
        <v>45796</v>
      </c>
      <c r="B3903" s="20" t="s">
        <v>108</v>
      </c>
      <c r="C3903" s="8" t="s">
        <v>91</v>
      </c>
      <c r="D3903" s="21" t="s">
        <v>5757</v>
      </c>
      <c r="F3903" s="10" t="s">
        <v>5862</v>
      </c>
      <c r="G3903" s="11">
        <v>1025945</v>
      </c>
      <c r="H3903" s="11" t="s">
        <v>2966</v>
      </c>
      <c r="I3903" s="12" t="s">
        <v>4849</v>
      </c>
      <c r="J3903" s="11" t="s">
        <v>31</v>
      </c>
      <c r="K3903" s="11" t="s">
        <v>4632</v>
      </c>
      <c r="L3903" s="13">
        <v>20</v>
      </c>
      <c r="M3903" s="14">
        <v>8871</v>
      </c>
      <c r="N3903" s="15">
        <v>45730</v>
      </c>
      <c r="O3903" s="68" t="s">
        <v>3782</v>
      </c>
      <c r="P3903" s="56" t="s">
        <v>244</v>
      </c>
      <c r="Q3903" s="8" t="s">
        <v>115</v>
      </c>
      <c r="R3903" s="38" t="s">
        <v>158</v>
      </c>
      <c r="S3903" s="267" t="s">
        <v>4199</v>
      </c>
      <c r="T3903" s="23" t="s">
        <v>31</v>
      </c>
      <c r="U3903" s="82" t="s">
        <v>4837</v>
      </c>
      <c r="V3903" s="17">
        <v>410</v>
      </c>
      <c r="W3903" s="17">
        <v>96</v>
      </c>
      <c r="X3903" s="17">
        <v>1.6</v>
      </c>
      <c r="Y3903" s="18">
        <v>1</v>
      </c>
      <c r="AA3903" s="33">
        <v>200</v>
      </c>
      <c r="AB3903" s="33">
        <v>235</v>
      </c>
      <c r="AC3903" s="70">
        <v>63</v>
      </c>
      <c r="AD3903" s="33" t="s">
        <v>688</v>
      </c>
      <c r="AE3903" s="289">
        <v>1.5</v>
      </c>
      <c r="AF3903"/>
      <c r="AG3903" s="338">
        <f>SUM(AA3903:AB3903)</f>
        <v>435</v>
      </c>
      <c r="AH3903" s="338">
        <f>QUOTIENT(AG3903,Y3903)</f>
        <v>435</v>
      </c>
      <c r="AI3903" s="338">
        <f>SUMPRODUCT(AH3903,L3903)</f>
        <v>8700</v>
      </c>
    </row>
    <row r="3904" spans="1:35">
      <c r="A3904" s="103">
        <v>45796</v>
      </c>
      <c r="B3904" s="7" t="s">
        <v>29</v>
      </c>
      <c r="C3904" s="8" t="s">
        <v>91</v>
      </c>
      <c r="D3904" s="8"/>
      <c r="F3904" s="11" t="s">
        <v>5977</v>
      </c>
      <c r="G3904" s="11">
        <v>1023207</v>
      </c>
      <c r="H3904" s="11" t="s">
        <v>5978</v>
      </c>
      <c r="I3904" s="12" t="s">
        <v>5600</v>
      </c>
      <c r="J3904" s="11" t="s">
        <v>31</v>
      </c>
      <c r="K3904" s="11" t="s">
        <v>5601</v>
      </c>
      <c r="L3904" s="13">
        <v>3</v>
      </c>
      <c r="M3904" s="14">
        <v>6547</v>
      </c>
      <c r="N3904" s="15">
        <v>45778</v>
      </c>
      <c r="O3904" s="68" t="s">
        <v>3782</v>
      </c>
      <c r="P3904" s="8" t="s">
        <v>33</v>
      </c>
      <c r="Q3904" s="8" t="s">
        <v>34</v>
      </c>
      <c r="R3904" s="8" t="s">
        <v>31</v>
      </c>
      <c r="S3904" s="23" t="s">
        <v>31</v>
      </c>
      <c r="T3904" s="23" t="s">
        <v>31</v>
      </c>
      <c r="U3904" s="8" t="s">
        <v>35</v>
      </c>
      <c r="V3904" s="17">
        <v>250</v>
      </c>
      <c r="W3904" s="17">
        <v>199</v>
      </c>
      <c r="X3904" s="17">
        <v>2.2999999999999998</v>
      </c>
      <c r="Y3904" s="18">
        <v>1</v>
      </c>
      <c r="Z3904" s="33"/>
      <c r="AA3904" s="33">
        <v>1432</v>
      </c>
      <c r="AB3904" s="33">
        <v>402</v>
      </c>
      <c r="AC3904" s="33">
        <v>88</v>
      </c>
      <c r="AD3904" s="33" t="s">
        <v>688</v>
      </c>
      <c r="AE3904" s="289">
        <v>1</v>
      </c>
      <c r="AF3904"/>
      <c r="AG3904" s="338">
        <f>SUM(AA3904:AB3904)</f>
        <v>1834</v>
      </c>
      <c r="AH3904" s="338">
        <f>QUOTIENT(AG3904,Y3904)</f>
        <v>1834</v>
      </c>
      <c r="AI3904" s="338">
        <f>SUMPRODUCT(AH3904,L3904)</f>
        <v>5502</v>
      </c>
    </row>
    <row r="3905" spans="1:35">
      <c r="A3905" s="103">
        <v>45797</v>
      </c>
      <c r="B3905" s="7" t="s">
        <v>29</v>
      </c>
      <c r="C3905" s="8" t="s">
        <v>91</v>
      </c>
      <c r="D3905" s="8"/>
      <c r="E3905" s="97" t="s">
        <v>1662</v>
      </c>
      <c r="F3905" s="11" t="s">
        <v>5961</v>
      </c>
      <c r="G3905" s="11">
        <v>1991220</v>
      </c>
      <c r="H3905" s="11" t="s">
        <v>6185</v>
      </c>
      <c r="I3905" s="12" t="s">
        <v>114</v>
      </c>
      <c r="J3905" s="11" t="s">
        <v>31</v>
      </c>
      <c r="K3905" s="11" t="s">
        <v>3354</v>
      </c>
      <c r="L3905" s="32">
        <v>10</v>
      </c>
      <c r="M3905" s="14">
        <v>2947</v>
      </c>
      <c r="N3905" s="15">
        <v>45768</v>
      </c>
      <c r="O3905" s="68" t="s">
        <v>3782</v>
      </c>
      <c r="P3905" s="8" t="s">
        <v>33</v>
      </c>
      <c r="Q3905" s="8" t="s">
        <v>34</v>
      </c>
      <c r="R3905" s="8" t="s">
        <v>31</v>
      </c>
      <c r="S3905" s="8" t="s">
        <v>31</v>
      </c>
      <c r="T3905" s="8" t="s">
        <v>31</v>
      </c>
      <c r="U3905" s="8" t="s">
        <v>35</v>
      </c>
      <c r="V3905" s="17">
        <v>125</v>
      </c>
      <c r="W3905" s="17">
        <v>101</v>
      </c>
      <c r="X3905" s="17">
        <v>1.6</v>
      </c>
      <c r="Y3905" s="18">
        <v>1</v>
      </c>
      <c r="Z3905" s="33"/>
      <c r="AA3905" s="72">
        <v>53</v>
      </c>
      <c r="AB3905" s="72">
        <v>49</v>
      </c>
      <c r="AC3905" s="33">
        <v>31</v>
      </c>
      <c r="AD3905" s="33" t="s">
        <v>688</v>
      </c>
      <c r="AE3905" s="289">
        <v>1</v>
      </c>
      <c r="AF3905"/>
      <c r="AG3905" s="338">
        <f>SUM(AA3905:AB3905)</f>
        <v>102</v>
      </c>
      <c r="AH3905" s="338">
        <f>QUOTIENT(AG3905,Y3905)</f>
        <v>102</v>
      </c>
      <c r="AI3905" s="338">
        <f>SUMPRODUCT(AH3905,L3905)</f>
        <v>1020</v>
      </c>
    </row>
    <row r="3906" spans="1:35">
      <c r="A3906" s="103">
        <v>45798</v>
      </c>
      <c r="B3906" s="7" t="s">
        <v>29</v>
      </c>
      <c r="C3906" s="8" t="s">
        <v>91</v>
      </c>
      <c r="D3906" s="8"/>
      <c r="E3906" s="27" t="s">
        <v>56</v>
      </c>
      <c r="F3906" s="11" t="s">
        <v>5985</v>
      </c>
      <c r="G3906" s="11">
        <v>1025987</v>
      </c>
      <c r="H3906" s="11" t="s">
        <v>1824</v>
      </c>
      <c r="I3906" s="12" t="s">
        <v>815</v>
      </c>
      <c r="J3906" s="11" t="s">
        <v>31</v>
      </c>
      <c r="K3906" s="25" t="s">
        <v>231</v>
      </c>
      <c r="L3906" s="13">
        <v>10</v>
      </c>
      <c r="M3906" s="14">
        <v>2886</v>
      </c>
      <c r="N3906" s="15">
        <v>45785</v>
      </c>
      <c r="O3906" s="68" t="s">
        <v>3782</v>
      </c>
      <c r="P3906" s="8" t="s">
        <v>85</v>
      </c>
      <c r="Q3906" s="8" t="s">
        <v>34</v>
      </c>
      <c r="R3906" s="8" t="s">
        <v>31</v>
      </c>
      <c r="S3906" s="23" t="s">
        <v>31</v>
      </c>
      <c r="T3906" s="23" t="s">
        <v>31</v>
      </c>
      <c r="U3906" s="8" t="s">
        <v>35</v>
      </c>
      <c r="V3906" s="17">
        <v>95</v>
      </c>
      <c r="W3906" s="17">
        <v>92</v>
      </c>
      <c r="X3906" s="17">
        <v>1.6</v>
      </c>
      <c r="Y3906" s="18">
        <v>10</v>
      </c>
      <c r="Z3906" s="33" t="s">
        <v>3829</v>
      </c>
      <c r="AA3906" s="33">
        <v>0</v>
      </c>
      <c r="AB3906" s="33">
        <v>40</v>
      </c>
      <c r="AC3906" s="33">
        <v>3</v>
      </c>
      <c r="AD3906" s="33" t="s">
        <v>724</v>
      </c>
      <c r="AE3906" s="289">
        <v>0.5</v>
      </c>
      <c r="AF3906"/>
      <c r="AG3906" s="338">
        <f t="shared" ref="AG3906" si="133">SUM(AA3906:AB3906)</f>
        <v>40</v>
      </c>
      <c r="AH3906" s="338">
        <f t="shared" ref="AH3906" si="134">QUOTIENT(AG3906,Y3906)</f>
        <v>4</v>
      </c>
      <c r="AI3906" s="338">
        <f t="shared" ref="AI3906" si="135">SUMPRODUCT(AH3906,L3906)</f>
        <v>40</v>
      </c>
    </row>
    <row r="3907" spans="1:35">
      <c r="A3907" s="103">
        <v>45798</v>
      </c>
      <c r="B3907" s="7" t="s">
        <v>29</v>
      </c>
      <c r="C3907" s="8" t="s">
        <v>91</v>
      </c>
      <c r="D3907" s="8"/>
      <c r="E3907" s="27" t="s">
        <v>56</v>
      </c>
      <c r="F3907" s="11" t="s">
        <v>5985</v>
      </c>
      <c r="G3907" s="11">
        <v>1025987</v>
      </c>
      <c r="H3907" s="11" t="s">
        <v>511</v>
      </c>
      <c r="I3907" s="12" t="s">
        <v>2099</v>
      </c>
      <c r="J3907" s="11" t="s">
        <v>512</v>
      </c>
      <c r="K3907" s="45" t="s">
        <v>513</v>
      </c>
      <c r="L3907" s="13">
        <v>10</v>
      </c>
      <c r="M3907" s="14">
        <v>2881</v>
      </c>
      <c r="N3907" s="15">
        <v>45786</v>
      </c>
      <c r="O3907" s="68" t="s">
        <v>3782</v>
      </c>
      <c r="P3907" s="8" t="s">
        <v>85</v>
      </c>
      <c r="Q3907" s="8" t="s">
        <v>182</v>
      </c>
      <c r="R3907" s="8" t="s">
        <v>31</v>
      </c>
      <c r="S3907" s="8" t="s">
        <v>31</v>
      </c>
      <c r="T3907" s="23" t="s">
        <v>31</v>
      </c>
      <c r="U3907" s="8" t="s">
        <v>35</v>
      </c>
      <c r="V3907" s="17">
        <v>164.5</v>
      </c>
      <c r="W3907" s="17">
        <v>113</v>
      </c>
      <c r="X3907" s="17">
        <v>1.6</v>
      </c>
      <c r="Y3907" s="18">
        <v>1</v>
      </c>
      <c r="Z3907" s="33" t="s">
        <v>1016</v>
      </c>
      <c r="AA3907" s="373">
        <v>0</v>
      </c>
      <c r="AB3907" s="373">
        <v>88</v>
      </c>
      <c r="AC3907" s="373">
        <v>24</v>
      </c>
      <c r="AD3907" s="33" t="s">
        <v>724</v>
      </c>
      <c r="AE3907" s="289">
        <v>1.5</v>
      </c>
      <c r="AF3907"/>
      <c r="AG3907" s="338">
        <f t="shared" ref="AG3907:AG3910" si="136">SUM(AA3907:AB3907)</f>
        <v>88</v>
      </c>
      <c r="AH3907" s="338">
        <f t="shared" ref="AH3907:AH3910" si="137">QUOTIENT(AG3907,Y3907)</f>
        <v>88</v>
      </c>
      <c r="AI3907" s="338">
        <f t="shared" ref="AI3907:AI3910" si="138">SUMPRODUCT(AH3907,L3907)</f>
        <v>880</v>
      </c>
    </row>
    <row r="3908" spans="1:35">
      <c r="A3908" s="103">
        <v>45798</v>
      </c>
      <c r="B3908" s="7" t="s">
        <v>29</v>
      </c>
      <c r="C3908" s="8" t="s">
        <v>91</v>
      </c>
      <c r="D3908" s="8"/>
      <c r="E3908" s="27" t="s">
        <v>56</v>
      </c>
      <c r="F3908" s="11" t="s">
        <v>5985</v>
      </c>
      <c r="G3908" s="11">
        <v>1025987</v>
      </c>
      <c r="H3908" s="11" t="s">
        <v>1824</v>
      </c>
      <c r="I3908" s="12" t="s">
        <v>514</v>
      </c>
      <c r="J3908" s="11" t="s">
        <v>512</v>
      </c>
      <c r="K3908" s="45" t="s">
        <v>515</v>
      </c>
      <c r="L3908" s="13">
        <v>10</v>
      </c>
      <c r="M3908" s="14">
        <v>2883</v>
      </c>
      <c r="N3908" s="15">
        <v>45786</v>
      </c>
      <c r="O3908" s="68" t="s">
        <v>3782</v>
      </c>
      <c r="P3908" s="8" t="s">
        <v>85</v>
      </c>
      <c r="Q3908" s="8" t="s">
        <v>182</v>
      </c>
      <c r="R3908" s="8" t="s">
        <v>31</v>
      </c>
      <c r="S3908" s="8" t="s">
        <v>31</v>
      </c>
      <c r="T3908" s="23" t="s">
        <v>31</v>
      </c>
      <c r="U3908" s="8" t="s">
        <v>35</v>
      </c>
      <c r="V3908" s="17">
        <v>164.5</v>
      </c>
      <c r="W3908" s="17">
        <v>113</v>
      </c>
      <c r="X3908" s="17">
        <v>1.6</v>
      </c>
      <c r="Y3908" s="18">
        <v>1</v>
      </c>
      <c r="Z3908" s="33" t="s">
        <v>1018</v>
      </c>
      <c r="AA3908" s="373"/>
      <c r="AB3908" s="373"/>
      <c r="AC3908" s="373"/>
      <c r="AD3908" s="33" t="s">
        <v>724</v>
      </c>
      <c r="AE3908" s="289">
        <v>1.5</v>
      </c>
      <c r="AF3908"/>
      <c r="AG3908" s="338">
        <f t="shared" si="136"/>
        <v>0</v>
      </c>
      <c r="AH3908" s="338">
        <f t="shared" si="137"/>
        <v>0</v>
      </c>
      <c r="AI3908" s="338">
        <f t="shared" si="138"/>
        <v>0</v>
      </c>
    </row>
    <row r="3909" spans="1:35">
      <c r="A3909" s="103">
        <v>45798</v>
      </c>
      <c r="B3909" s="7" t="s">
        <v>29</v>
      </c>
      <c r="C3909" s="8" t="s">
        <v>91</v>
      </c>
      <c r="D3909" s="8"/>
      <c r="E3909" s="27" t="s">
        <v>56</v>
      </c>
      <c r="F3909" s="11" t="s">
        <v>5985</v>
      </c>
      <c r="G3909" s="11">
        <v>1025987</v>
      </c>
      <c r="H3909" s="11" t="s">
        <v>1824</v>
      </c>
      <c r="I3909" s="12" t="s">
        <v>2257</v>
      </c>
      <c r="J3909" s="11" t="s">
        <v>512</v>
      </c>
      <c r="K3909" s="45" t="s">
        <v>516</v>
      </c>
      <c r="L3909" s="13">
        <v>10</v>
      </c>
      <c r="M3909" s="14">
        <v>2884</v>
      </c>
      <c r="N3909" s="15">
        <v>45786</v>
      </c>
      <c r="O3909" s="68" t="s">
        <v>3782</v>
      </c>
      <c r="P3909" s="8" t="s">
        <v>85</v>
      </c>
      <c r="Q3909" s="8" t="s">
        <v>182</v>
      </c>
      <c r="R3909" s="8" t="s">
        <v>31</v>
      </c>
      <c r="S3909" s="8" t="s">
        <v>31</v>
      </c>
      <c r="T3909" s="23" t="s">
        <v>31</v>
      </c>
      <c r="U3909" s="8" t="s">
        <v>35</v>
      </c>
      <c r="V3909" s="17">
        <v>164.5</v>
      </c>
      <c r="W3909" s="17">
        <v>113</v>
      </c>
      <c r="X3909" s="17">
        <v>1.6</v>
      </c>
      <c r="Y3909" s="18">
        <v>1</v>
      </c>
      <c r="Z3909" s="33" t="s">
        <v>1021</v>
      </c>
      <c r="AA3909" s="373"/>
      <c r="AB3909" s="373"/>
      <c r="AC3909" s="373"/>
      <c r="AD3909" s="33" t="s">
        <v>724</v>
      </c>
      <c r="AE3909" s="289">
        <v>1.5</v>
      </c>
      <c r="AF3909"/>
      <c r="AG3909" s="338">
        <f t="shared" si="136"/>
        <v>0</v>
      </c>
      <c r="AH3909" s="338">
        <f t="shared" si="137"/>
        <v>0</v>
      </c>
      <c r="AI3909" s="338">
        <f t="shared" si="138"/>
        <v>0</v>
      </c>
    </row>
    <row r="3910" spans="1:35">
      <c r="A3910" s="103">
        <v>45798</v>
      </c>
      <c r="B3910" s="7" t="s">
        <v>29</v>
      </c>
      <c r="C3910" s="8" t="s">
        <v>91</v>
      </c>
      <c r="D3910" s="8"/>
      <c r="E3910" s="27" t="s">
        <v>56</v>
      </c>
      <c r="F3910" s="11" t="s">
        <v>5985</v>
      </c>
      <c r="G3910" s="11">
        <v>1025987</v>
      </c>
      <c r="H3910" s="11" t="s">
        <v>1824</v>
      </c>
      <c r="I3910" s="12" t="s">
        <v>2258</v>
      </c>
      <c r="J3910" s="11" t="s">
        <v>512</v>
      </c>
      <c r="K3910" s="45" t="s">
        <v>517</v>
      </c>
      <c r="L3910" s="13">
        <v>10</v>
      </c>
      <c r="M3910" s="14">
        <v>6000</v>
      </c>
      <c r="N3910" s="15">
        <v>45786</v>
      </c>
      <c r="O3910" s="68" t="s">
        <v>3782</v>
      </c>
      <c r="P3910" s="8" t="s">
        <v>85</v>
      </c>
      <c r="Q3910" s="8" t="s">
        <v>182</v>
      </c>
      <c r="R3910" s="8" t="s">
        <v>31</v>
      </c>
      <c r="S3910" s="8" t="s">
        <v>31</v>
      </c>
      <c r="T3910" s="23" t="s">
        <v>31</v>
      </c>
      <c r="U3910" s="8" t="s">
        <v>35</v>
      </c>
      <c r="V3910" s="17">
        <v>164.5</v>
      </c>
      <c r="W3910" s="17">
        <v>113</v>
      </c>
      <c r="X3910" s="17">
        <v>1.6</v>
      </c>
      <c r="Y3910" s="18">
        <v>1</v>
      </c>
      <c r="Z3910" s="33" t="s">
        <v>991</v>
      </c>
      <c r="AA3910" s="373"/>
      <c r="AB3910" s="373"/>
      <c r="AC3910" s="373"/>
      <c r="AD3910" s="33" t="s">
        <v>724</v>
      </c>
      <c r="AE3910" s="289">
        <v>1.5</v>
      </c>
      <c r="AF3910"/>
      <c r="AG3910" s="338">
        <f t="shared" si="136"/>
        <v>0</v>
      </c>
      <c r="AH3910" s="338">
        <f t="shared" si="137"/>
        <v>0</v>
      </c>
      <c r="AI3910" s="338">
        <f t="shared" si="138"/>
        <v>0</v>
      </c>
    </row>
    <row r="3911" spans="1:35">
      <c r="A3911" s="253">
        <v>45800</v>
      </c>
      <c r="B3911" s="20" t="s">
        <v>39</v>
      </c>
      <c r="C3911" s="8" t="s">
        <v>91</v>
      </c>
      <c r="D3911" s="21" t="s">
        <v>5757</v>
      </c>
      <c r="E3911" s="27" t="s">
        <v>56</v>
      </c>
      <c r="F3911" s="11" t="s">
        <v>5951</v>
      </c>
      <c r="G3911" s="25">
        <v>1026701</v>
      </c>
      <c r="H3911" s="25" t="s">
        <v>907</v>
      </c>
      <c r="I3911" s="12" t="s">
        <v>528</v>
      </c>
      <c r="J3911" s="14" t="s">
        <v>31</v>
      </c>
      <c r="K3911" s="11" t="s">
        <v>4003</v>
      </c>
      <c r="L3911" s="47">
        <v>100</v>
      </c>
      <c r="M3911" s="14">
        <v>8368</v>
      </c>
      <c r="N3911" s="15">
        <v>45765</v>
      </c>
      <c r="O3911" s="68" t="s">
        <v>3782</v>
      </c>
      <c r="P3911" s="8" t="s">
        <v>33</v>
      </c>
      <c r="Q3911" s="8" t="s">
        <v>34</v>
      </c>
      <c r="R3911" s="8" t="s">
        <v>31</v>
      </c>
      <c r="S3911" s="8" t="s">
        <v>31</v>
      </c>
      <c r="T3911" s="8" t="s">
        <v>31</v>
      </c>
      <c r="U3911" s="82" t="s">
        <v>4837</v>
      </c>
      <c r="V3911" s="17">
        <v>320</v>
      </c>
      <c r="W3911" s="17">
        <v>215</v>
      </c>
      <c r="X3911" s="17">
        <v>1.6</v>
      </c>
      <c r="Y3911" s="18">
        <v>1</v>
      </c>
      <c r="Z3911" s="33"/>
      <c r="AA3911" s="33">
        <v>889</v>
      </c>
      <c r="AB3911" s="33">
        <v>1279</v>
      </c>
      <c r="AC3911" s="33">
        <v>241</v>
      </c>
      <c r="AD3911" s="33" t="s">
        <v>724</v>
      </c>
      <c r="AE3911" s="289">
        <v>2</v>
      </c>
      <c r="AF3911"/>
      <c r="AG3911" s="338">
        <f t="shared" ref="AG3911:AG3912" si="139">SUM(AA3911:AB3911)</f>
        <v>2168</v>
      </c>
      <c r="AH3911" s="338">
        <f t="shared" ref="AH3911:AH3912" si="140">QUOTIENT(AG3911,Y3911)</f>
        <v>2168</v>
      </c>
      <c r="AI3911" s="338">
        <f t="shared" ref="AI3911:AI3912" si="141">SUMPRODUCT(AH3911,L3911)</f>
        <v>216800</v>
      </c>
    </row>
    <row r="3912" spans="1:35">
      <c r="A3912" s="253">
        <v>45800</v>
      </c>
      <c r="B3912" s="20" t="s">
        <v>39</v>
      </c>
      <c r="C3912" s="8" t="s">
        <v>91</v>
      </c>
      <c r="D3912" s="21" t="s">
        <v>5757</v>
      </c>
      <c r="E3912" s="27" t="s">
        <v>56</v>
      </c>
      <c r="F3912" s="11" t="s">
        <v>5959</v>
      </c>
      <c r="G3912" s="25">
        <v>1026701</v>
      </c>
      <c r="H3912" s="25" t="s">
        <v>907</v>
      </c>
      <c r="I3912" s="12" t="s">
        <v>528</v>
      </c>
      <c r="J3912" s="14" t="s">
        <v>31</v>
      </c>
      <c r="K3912" s="11" t="s">
        <v>4003</v>
      </c>
      <c r="L3912" s="47">
        <v>1</v>
      </c>
      <c r="M3912" s="14">
        <v>8368</v>
      </c>
      <c r="N3912" s="15">
        <v>45765</v>
      </c>
      <c r="O3912" s="68" t="s">
        <v>3782</v>
      </c>
      <c r="P3912" s="8" t="s">
        <v>33</v>
      </c>
      <c r="Q3912" s="8" t="s">
        <v>34</v>
      </c>
      <c r="R3912" s="8" t="s">
        <v>31</v>
      </c>
      <c r="S3912" s="8" t="s">
        <v>31</v>
      </c>
      <c r="T3912" s="8" t="s">
        <v>31</v>
      </c>
      <c r="U3912" s="82" t="s">
        <v>4837</v>
      </c>
      <c r="V3912" s="17">
        <v>320</v>
      </c>
      <c r="W3912" s="17">
        <v>215</v>
      </c>
      <c r="X3912" s="17">
        <v>1.6</v>
      </c>
      <c r="Y3912" s="18">
        <v>1</v>
      </c>
      <c r="Z3912" s="33"/>
      <c r="AA3912" s="33">
        <v>889</v>
      </c>
      <c r="AB3912" s="33">
        <v>1279</v>
      </c>
      <c r="AC3912" s="33">
        <v>241</v>
      </c>
      <c r="AD3912" s="33" t="s">
        <v>724</v>
      </c>
      <c r="AE3912" s="289">
        <v>2</v>
      </c>
      <c r="AF3912"/>
      <c r="AG3912" s="338">
        <f t="shared" si="139"/>
        <v>2168</v>
      </c>
      <c r="AH3912" s="338">
        <f t="shared" si="140"/>
        <v>2168</v>
      </c>
      <c r="AI3912" s="338">
        <f t="shared" si="141"/>
        <v>2168</v>
      </c>
    </row>
    <row r="3913" spans="1:35">
      <c r="A3913" s="103">
        <v>45800</v>
      </c>
      <c r="B3913" s="7" t="s">
        <v>29</v>
      </c>
      <c r="C3913" s="8" t="s">
        <v>91</v>
      </c>
      <c r="D3913" s="8"/>
      <c r="E3913" s="27" t="s">
        <v>56</v>
      </c>
      <c r="F3913" s="11" t="s">
        <v>5985</v>
      </c>
      <c r="G3913" s="11">
        <v>1025987</v>
      </c>
      <c r="H3913" s="11" t="s">
        <v>233</v>
      </c>
      <c r="I3913" s="12" t="s">
        <v>2260</v>
      </c>
      <c r="J3913" s="11" t="s">
        <v>524</v>
      </c>
      <c r="K3913" s="25" t="s">
        <v>525</v>
      </c>
      <c r="L3913" s="13">
        <v>10</v>
      </c>
      <c r="M3913" s="14">
        <v>2878</v>
      </c>
      <c r="N3913" s="15">
        <v>45786</v>
      </c>
      <c r="O3913" s="68" t="s">
        <v>3782</v>
      </c>
      <c r="P3913" s="8" t="s">
        <v>33</v>
      </c>
      <c r="Q3913" s="8" t="s">
        <v>34</v>
      </c>
      <c r="R3913" s="8" t="s">
        <v>31</v>
      </c>
      <c r="S3913" s="23" t="s">
        <v>31</v>
      </c>
      <c r="T3913" s="23" t="s">
        <v>31</v>
      </c>
      <c r="U3913" s="8" t="s">
        <v>35</v>
      </c>
      <c r="V3913" s="17">
        <v>185</v>
      </c>
      <c r="W3913" s="17">
        <v>94</v>
      </c>
      <c r="X3913" s="17">
        <v>1.6</v>
      </c>
      <c r="Y3913" s="18">
        <v>1</v>
      </c>
      <c r="Z3913" s="33" t="s">
        <v>1016</v>
      </c>
      <c r="AA3913" s="374">
        <v>71</v>
      </c>
      <c r="AB3913" s="374">
        <v>200</v>
      </c>
      <c r="AC3913" s="374">
        <v>61</v>
      </c>
      <c r="AD3913" s="33" t="s">
        <v>724</v>
      </c>
      <c r="AE3913" s="289">
        <v>1</v>
      </c>
      <c r="AF3913"/>
      <c r="AG3913" s="338">
        <f t="shared" ref="AG3913:AG3914" si="142">SUM(AA3913:AB3913)</f>
        <v>271</v>
      </c>
      <c r="AH3913" s="338">
        <f t="shared" ref="AH3913:AH3914" si="143">QUOTIENT(AG3913,Y3913)</f>
        <v>271</v>
      </c>
      <c r="AI3913" s="338">
        <f t="shared" ref="AI3913:AI3914" si="144">SUMPRODUCT(AH3913,L3913)</f>
        <v>2710</v>
      </c>
    </row>
    <row r="3914" spans="1:35">
      <c r="A3914" s="103">
        <v>45800</v>
      </c>
      <c r="B3914" s="7" t="s">
        <v>29</v>
      </c>
      <c r="C3914" s="8" t="s">
        <v>91</v>
      </c>
      <c r="D3914" s="8"/>
      <c r="E3914" s="27" t="s">
        <v>56</v>
      </c>
      <c r="F3914" s="11" t="s">
        <v>5985</v>
      </c>
      <c r="G3914" s="11">
        <v>1025987</v>
      </c>
      <c r="H3914" s="11" t="s">
        <v>233</v>
      </c>
      <c r="I3914" s="12" t="s">
        <v>2261</v>
      </c>
      <c r="J3914" s="11" t="s">
        <v>2262</v>
      </c>
      <c r="K3914" s="25" t="s">
        <v>526</v>
      </c>
      <c r="L3914" s="13">
        <v>10</v>
      </c>
      <c r="M3914" s="14">
        <v>3676</v>
      </c>
      <c r="N3914" s="15">
        <v>45786</v>
      </c>
      <c r="O3914" s="68" t="s">
        <v>3782</v>
      </c>
      <c r="P3914" s="8" t="s">
        <v>33</v>
      </c>
      <c r="Q3914" s="8" t="s">
        <v>34</v>
      </c>
      <c r="R3914" s="8" t="s">
        <v>31</v>
      </c>
      <c r="S3914" s="23" t="s">
        <v>31</v>
      </c>
      <c r="T3914" s="23" t="s">
        <v>31</v>
      </c>
      <c r="U3914" s="8" t="s">
        <v>35</v>
      </c>
      <c r="V3914" s="17">
        <v>185</v>
      </c>
      <c r="W3914" s="17">
        <v>94</v>
      </c>
      <c r="X3914" s="17">
        <v>1.6</v>
      </c>
      <c r="Y3914" s="18">
        <v>1</v>
      </c>
      <c r="Z3914" s="33" t="s">
        <v>1018</v>
      </c>
      <c r="AA3914" s="374"/>
      <c r="AB3914" s="374"/>
      <c r="AC3914" s="374"/>
      <c r="AD3914" s="33" t="s">
        <v>724</v>
      </c>
      <c r="AE3914" s="289">
        <v>1</v>
      </c>
      <c r="AF3914"/>
      <c r="AG3914" s="338">
        <f t="shared" si="142"/>
        <v>0</v>
      </c>
      <c r="AH3914" s="338">
        <f t="shared" si="143"/>
        <v>0</v>
      </c>
      <c r="AI3914" s="338">
        <f t="shared" si="144"/>
        <v>0</v>
      </c>
    </row>
    <row r="3915" spans="1:35">
      <c r="A3915" s="103">
        <v>45800</v>
      </c>
      <c r="B3915" s="7" t="s">
        <v>29</v>
      </c>
      <c r="C3915" s="8" t="s">
        <v>91</v>
      </c>
      <c r="D3915" s="8"/>
      <c r="E3915" s="27" t="s">
        <v>56</v>
      </c>
      <c r="F3915" s="11" t="s">
        <v>5976</v>
      </c>
      <c r="G3915" s="11">
        <v>1025950</v>
      </c>
      <c r="H3915" s="11" t="s">
        <v>1871</v>
      </c>
      <c r="I3915" s="12" t="s">
        <v>707</v>
      </c>
      <c r="J3915" s="11" t="s">
        <v>722</v>
      </c>
      <c r="K3915" s="11" t="s">
        <v>723</v>
      </c>
      <c r="L3915" s="13">
        <v>10</v>
      </c>
      <c r="M3915" s="14">
        <v>4602</v>
      </c>
      <c r="N3915" s="15">
        <v>45777</v>
      </c>
      <c r="O3915" s="68" t="s">
        <v>3782</v>
      </c>
      <c r="P3915" s="8" t="s">
        <v>33</v>
      </c>
      <c r="Q3915" s="8" t="s">
        <v>34</v>
      </c>
      <c r="R3915" s="8" t="s">
        <v>31</v>
      </c>
      <c r="S3915" s="8" t="s">
        <v>31</v>
      </c>
      <c r="T3915" s="23" t="s">
        <v>31</v>
      </c>
      <c r="U3915" s="8" t="s">
        <v>35</v>
      </c>
      <c r="V3915" s="17">
        <v>202</v>
      </c>
      <c r="W3915" s="17">
        <v>146</v>
      </c>
      <c r="X3915" s="17">
        <v>1.6</v>
      </c>
      <c r="Y3915" s="18">
        <v>1</v>
      </c>
      <c r="Z3915" s="33" t="s">
        <v>987</v>
      </c>
      <c r="AA3915" s="372">
        <v>310</v>
      </c>
      <c r="AB3915" s="372">
        <v>27</v>
      </c>
      <c r="AC3915" s="372">
        <v>39</v>
      </c>
      <c r="AD3915" s="33" t="s">
        <v>724</v>
      </c>
      <c r="AE3915" s="289">
        <v>1.5</v>
      </c>
      <c r="AG3915" s="338">
        <f>SUM(AA3915:AB3915)</f>
        <v>337</v>
      </c>
      <c r="AH3915" s="338">
        <f>QUOTIENT(AG3915,Y3915)</f>
        <v>337</v>
      </c>
      <c r="AI3915" s="338">
        <f>SUMPRODUCT(AH3915,L3915)</f>
        <v>3370</v>
      </c>
    </row>
    <row r="3916" spans="1:35">
      <c r="A3916" s="103">
        <v>45800</v>
      </c>
      <c r="B3916" s="7" t="s">
        <v>29</v>
      </c>
      <c r="C3916" s="8" t="s">
        <v>91</v>
      </c>
      <c r="D3916" s="8"/>
      <c r="E3916" s="27" t="s">
        <v>56</v>
      </c>
      <c r="F3916" s="11" t="s">
        <v>5976</v>
      </c>
      <c r="G3916" s="11">
        <v>1025950</v>
      </c>
      <c r="H3916" s="11" t="s">
        <v>1871</v>
      </c>
      <c r="I3916" s="332" t="s">
        <v>4164</v>
      </c>
      <c r="J3916" s="11" t="s">
        <v>722</v>
      </c>
      <c r="K3916" s="11" t="s">
        <v>726</v>
      </c>
      <c r="L3916" s="13">
        <v>20</v>
      </c>
      <c r="M3916" s="14">
        <v>4603</v>
      </c>
      <c r="N3916" s="15">
        <v>45777</v>
      </c>
      <c r="O3916" s="68" t="s">
        <v>3782</v>
      </c>
      <c r="P3916" s="8" t="s">
        <v>33</v>
      </c>
      <c r="Q3916" s="8" t="s">
        <v>34</v>
      </c>
      <c r="R3916" s="8" t="s">
        <v>31</v>
      </c>
      <c r="S3916" s="23" t="s">
        <v>31</v>
      </c>
      <c r="T3916" s="23" t="s">
        <v>31</v>
      </c>
      <c r="U3916" s="8" t="s">
        <v>35</v>
      </c>
      <c r="V3916" s="17">
        <v>202</v>
      </c>
      <c r="W3916" s="17">
        <v>146</v>
      </c>
      <c r="X3916" s="17">
        <v>1.6</v>
      </c>
      <c r="Y3916" s="18">
        <v>2</v>
      </c>
      <c r="Z3916" s="33" t="s">
        <v>2524</v>
      </c>
      <c r="AA3916" s="372"/>
      <c r="AB3916" s="372"/>
      <c r="AC3916" s="372"/>
      <c r="AD3916" s="33" t="s">
        <v>724</v>
      </c>
      <c r="AE3916" s="289">
        <v>1.5</v>
      </c>
      <c r="AG3916" s="338">
        <f>SUM(AA3916:AB3916)</f>
        <v>0</v>
      </c>
      <c r="AH3916" s="338">
        <f>QUOTIENT(AG3916,Y3916)</f>
        <v>0</v>
      </c>
      <c r="AI3916" s="338">
        <f>SUMPRODUCT(AH3916,L3916)</f>
        <v>0</v>
      </c>
    </row>
    <row r="3917" spans="1:35">
      <c r="A3917" s="253">
        <v>45803</v>
      </c>
      <c r="B3917" s="20" t="s">
        <v>39</v>
      </c>
      <c r="C3917" s="8" t="s">
        <v>91</v>
      </c>
      <c r="D3917" s="21" t="s">
        <v>5757</v>
      </c>
      <c r="F3917" s="11" t="s">
        <v>5442</v>
      </c>
      <c r="G3917" s="11">
        <v>1011384</v>
      </c>
      <c r="H3917" s="11" t="s">
        <v>1644</v>
      </c>
      <c r="I3917" s="12" t="s">
        <v>406</v>
      </c>
      <c r="J3917" s="11" t="s">
        <v>5459</v>
      </c>
      <c r="K3917" s="25" t="s">
        <v>5456</v>
      </c>
      <c r="L3917" s="66" t="s">
        <v>5979</v>
      </c>
      <c r="M3917" s="14">
        <v>8191</v>
      </c>
      <c r="N3917" s="15">
        <v>45779</v>
      </c>
      <c r="O3917" s="68" t="s">
        <v>3782</v>
      </c>
      <c r="P3917" s="8" t="s">
        <v>33</v>
      </c>
      <c r="Q3917" s="8" t="s">
        <v>115</v>
      </c>
      <c r="R3917" s="8" t="s">
        <v>31</v>
      </c>
      <c r="S3917" s="8" t="s">
        <v>31</v>
      </c>
      <c r="T3917" s="23" t="s">
        <v>31</v>
      </c>
      <c r="U3917" s="82" t="s">
        <v>4837</v>
      </c>
      <c r="V3917" s="17">
        <v>440</v>
      </c>
      <c r="W3917" s="17">
        <v>220</v>
      </c>
      <c r="X3917" s="17">
        <v>2.4500000000000002</v>
      </c>
      <c r="Y3917" s="18">
        <v>1</v>
      </c>
      <c r="Z3917" s="18" t="s">
        <v>987</v>
      </c>
      <c r="AA3917" s="370">
        <v>1357</v>
      </c>
      <c r="AB3917" s="370">
        <v>1016</v>
      </c>
      <c r="AC3917" s="370">
        <v>179</v>
      </c>
      <c r="AD3917" s="33" t="s">
        <v>688</v>
      </c>
      <c r="AE3917" s="289">
        <v>1.5</v>
      </c>
      <c r="AF3917"/>
      <c r="AG3917" s="338">
        <f t="shared" ref="AG3917:AG3920" si="145">SUM(AA3917:AB3917)</f>
        <v>2373</v>
      </c>
      <c r="AH3917" s="338">
        <f t="shared" ref="AH3917:AH3920" si="146">QUOTIENT(AG3917,Y3917)</f>
        <v>2373</v>
      </c>
      <c r="AI3917" s="338">
        <f t="shared" ref="AI3917:AI3920" si="147">SUMPRODUCT(AH3917,L3917)</f>
        <v>0</v>
      </c>
    </row>
    <row r="3918" spans="1:35">
      <c r="A3918" s="253">
        <v>45803</v>
      </c>
      <c r="B3918" s="20" t="s">
        <v>39</v>
      </c>
      <c r="C3918" s="8" t="s">
        <v>91</v>
      </c>
      <c r="D3918" s="21" t="s">
        <v>5757</v>
      </c>
      <c r="F3918" s="11" t="s">
        <v>5442</v>
      </c>
      <c r="G3918" s="11">
        <v>1011384</v>
      </c>
      <c r="H3918" s="11" t="s">
        <v>1644</v>
      </c>
      <c r="I3918" s="12" t="s">
        <v>3768</v>
      </c>
      <c r="J3918" s="11" t="s">
        <v>5459</v>
      </c>
      <c r="K3918" s="25" t="s">
        <v>5457</v>
      </c>
      <c r="L3918" s="66" t="s">
        <v>5979</v>
      </c>
      <c r="M3918" s="14">
        <v>7986</v>
      </c>
      <c r="N3918" s="15">
        <v>45779</v>
      </c>
      <c r="O3918" s="68" t="s">
        <v>3782</v>
      </c>
      <c r="P3918" s="8" t="s">
        <v>33</v>
      </c>
      <c r="Q3918" s="8" t="s">
        <v>115</v>
      </c>
      <c r="R3918" s="8" t="s">
        <v>31</v>
      </c>
      <c r="S3918" s="8" t="s">
        <v>31</v>
      </c>
      <c r="T3918" s="23" t="s">
        <v>31</v>
      </c>
      <c r="U3918" s="82" t="s">
        <v>4837</v>
      </c>
      <c r="V3918" s="17">
        <v>440</v>
      </c>
      <c r="W3918" s="17">
        <v>220</v>
      </c>
      <c r="X3918" s="17">
        <v>2.4500000000000002</v>
      </c>
      <c r="Y3918" s="18">
        <v>1</v>
      </c>
      <c r="Z3918" s="18" t="s">
        <v>985</v>
      </c>
      <c r="AA3918" s="370"/>
      <c r="AB3918" s="370"/>
      <c r="AC3918" s="370"/>
      <c r="AD3918" s="33" t="s">
        <v>688</v>
      </c>
      <c r="AE3918" s="289">
        <v>1.5</v>
      </c>
      <c r="AF3918"/>
      <c r="AG3918" s="338">
        <f t="shared" si="145"/>
        <v>0</v>
      </c>
      <c r="AH3918" s="338">
        <f t="shared" si="146"/>
        <v>0</v>
      </c>
      <c r="AI3918" s="338">
        <f t="shared" si="147"/>
        <v>0</v>
      </c>
    </row>
    <row r="3919" spans="1:35">
      <c r="A3919" s="253">
        <v>45803</v>
      </c>
      <c r="B3919" s="20" t="s">
        <v>39</v>
      </c>
      <c r="C3919" s="8" t="s">
        <v>91</v>
      </c>
      <c r="D3919" s="21" t="s">
        <v>5757</v>
      </c>
      <c r="F3919" s="11" t="s">
        <v>5442</v>
      </c>
      <c r="G3919" s="11">
        <v>1011384</v>
      </c>
      <c r="H3919" s="11" t="s">
        <v>1644</v>
      </c>
      <c r="I3919" s="12" t="s">
        <v>3769</v>
      </c>
      <c r="J3919" s="11" t="s">
        <v>5459</v>
      </c>
      <c r="K3919" s="25" t="s">
        <v>5458</v>
      </c>
      <c r="L3919" s="66" t="s">
        <v>5979</v>
      </c>
      <c r="M3919" s="14">
        <v>7985</v>
      </c>
      <c r="N3919" s="15">
        <v>45779</v>
      </c>
      <c r="O3919" s="68" t="s">
        <v>3782</v>
      </c>
      <c r="P3919" s="8" t="s">
        <v>33</v>
      </c>
      <c r="Q3919" s="8" t="s">
        <v>115</v>
      </c>
      <c r="R3919" s="8" t="s">
        <v>31</v>
      </c>
      <c r="S3919" s="8" t="s">
        <v>31</v>
      </c>
      <c r="T3919" s="23" t="s">
        <v>31</v>
      </c>
      <c r="U3919" s="82" t="s">
        <v>4837</v>
      </c>
      <c r="V3919" s="17">
        <v>440</v>
      </c>
      <c r="W3919" s="17">
        <v>220</v>
      </c>
      <c r="X3919" s="17">
        <v>2.4500000000000002</v>
      </c>
      <c r="Y3919" s="18">
        <v>1</v>
      </c>
      <c r="Z3919" s="18" t="s">
        <v>991</v>
      </c>
      <c r="AA3919" s="370"/>
      <c r="AB3919" s="370"/>
      <c r="AC3919" s="370"/>
      <c r="AD3919" s="33" t="s">
        <v>688</v>
      </c>
      <c r="AE3919" s="289">
        <v>1.5</v>
      </c>
      <c r="AF3919"/>
      <c r="AG3919" s="338">
        <f t="shared" si="145"/>
        <v>0</v>
      </c>
      <c r="AH3919" s="338">
        <f t="shared" si="146"/>
        <v>0</v>
      </c>
      <c r="AI3919" s="338">
        <f t="shared" si="147"/>
        <v>0</v>
      </c>
    </row>
    <row r="3920" spans="1:35">
      <c r="A3920" s="253">
        <v>45803</v>
      </c>
      <c r="B3920" s="20" t="s">
        <v>39</v>
      </c>
      <c r="C3920" s="62" t="s">
        <v>5468</v>
      </c>
      <c r="D3920" s="21" t="s">
        <v>5757</v>
      </c>
      <c r="E3920" s="8"/>
      <c r="F3920" s="11" t="s">
        <v>5442</v>
      </c>
      <c r="G3920" s="11">
        <v>1011384</v>
      </c>
      <c r="H3920" s="11" t="s">
        <v>1704</v>
      </c>
      <c r="I3920" s="12" t="s">
        <v>621</v>
      </c>
      <c r="J3920" s="11" t="s">
        <v>5459</v>
      </c>
      <c r="K3920" s="25"/>
      <c r="L3920" s="32" t="s">
        <v>417</v>
      </c>
      <c r="M3920" s="62" t="s">
        <v>5468</v>
      </c>
      <c r="N3920" s="15">
        <v>45779</v>
      </c>
      <c r="O3920" s="68" t="s">
        <v>3782</v>
      </c>
      <c r="P3920" s="8" t="s">
        <v>33</v>
      </c>
      <c r="Q3920" s="8" t="s">
        <v>115</v>
      </c>
      <c r="R3920" s="8" t="s">
        <v>31</v>
      </c>
      <c r="S3920" s="8" t="s">
        <v>31</v>
      </c>
      <c r="T3920" s="23" t="s">
        <v>31</v>
      </c>
      <c r="U3920" s="82" t="s">
        <v>4837</v>
      </c>
      <c r="V3920" s="17">
        <v>430</v>
      </c>
      <c r="W3920" s="17">
        <v>220</v>
      </c>
      <c r="X3920" s="17">
        <v>2.4500000000000002</v>
      </c>
      <c r="Y3920" s="18">
        <v>1</v>
      </c>
      <c r="Z3920" s="18" t="s">
        <v>990</v>
      </c>
      <c r="AA3920" s="370"/>
      <c r="AB3920" s="370"/>
      <c r="AC3920" s="370"/>
      <c r="AD3920" s="33" t="s">
        <v>61</v>
      </c>
      <c r="AF3920"/>
      <c r="AG3920" s="338">
        <f t="shared" si="145"/>
        <v>0</v>
      </c>
      <c r="AH3920" s="338">
        <f t="shared" si="146"/>
        <v>0</v>
      </c>
      <c r="AI3920" s="338">
        <f t="shared" si="147"/>
        <v>0</v>
      </c>
    </row>
    <row r="3921" spans="1:37" ht="19.5">
      <c r="A3921" s="253">
        <v>45803</v>
      </c>
      <c r="B3921" s="7" t="s">
        <v>29</v>
      </c>
      <c r="C3921" s="21" t="s">
        <v>281</v>
      </c>
      <c r="D3921" s="8"/>
      <c r="E3921" s="27" t="s">
        <v>56</v>
      </c>
      <c r="F3921" s="11" t="s">
        <v>5951</v>
      </c>
      <c r="G3921" s="11">
        <v>1026701</v>
      </c>
      <c r="H3921" s="11" t="s">
        <v>907</v>
      </c>
      <c r="I3921" s="12" t="s">
        <v>2038</v>
      </c>
      <c r="J3921" s="11" t="s">
        <v>31</v>
      </c>
      <c r="K3921" s="11" t="s">
        <v>919</v>
      </c>
      <c r="L3921" s="13">
        <v>100</v>
      </c>
      <c r="M3921" s="14">
        <v>7867</v>
      </c>
      <c r="N3921" s="15">
        <v>45762</v>
      </c>
      <c r="O3921" s="68" t="s">
        <v>3782</v>
      </c>
      <c r="P3921" s="8" t="s">
        <v>85</v>
      </c>
      <c r="Q3921" s="8" t="s">
        <v>34</v>
      </c>
      <c r="R3921" s="8" t="s">
        <v>31</v>
      </c>
      <c r="S3921" s="8" t="s">
        <v>31</v>
      </c>
      <c r="T3921" s="44" t="s">
        <v>4137</v>
      </c>
      <c r="U3921" s="8" t="s">
        <v>35</v>
      </c>
      <c r="V3921" s="17">
        <v>156</v>
      </c>
      <c r="W3921" s="17">
        <v>144</v>
      </c>
      <c r="X3921" s="17">
        <v>1.6</v>
      </c>
      <c r="Y3921" s="18">
        <v>1</v>
      </c>
      <c r="Z3921" s="33"/>
      <c r="AA3921" s="72">
        <v>0</v>
      </c>
      <c r="AB3921" s="72">
        <v>162</v>
      </c>
      <c r="AC3921" s="33">
        <v>67</v>
      </c>
      <c r="AD3921" s="18" t="s">
        <v>688</v>
      </c>
      <c r="AE3921" s="289">
        <v>3</v>
      </c>
      <c r="AF3921" s="70" t="s">
        <v>5160</v>
      </c>
      <c r="AG3921" s="338">
        <f>SUM(AA3921:AB3921)</f>
        <v>162</v>
      </c>
      <c r="AH3921" s="338">
        <f>QUOTIENT(AG3921,Y3921)</f>
        <v>162</v>
      </c>
      <c r="AI3921" s="338">
        <f>SUMPRODUCT(AH3921,L3921)</f>
        <v>16200</v>
      </c>
    </row>
    <row r="3922" spans="1:37">
      <c r="A3922" s="103">
        <v>45804</v>
      </c>
      <c r="B3922" s="20" t="s">
        <v>39</v>
      </c>
      <c r="C3922" s="8" t="s">
        <v>91</v>
      </c>
      <c r="D3922" s="8"/>
      <c r="E3922" s="9"/>
      <c r="F3922" s="25" t="s">
        <v>5429</v>
      </c>
      <c r="G3922" s="11">
        <v>1023228</v>
      </c>
      <c r="H3922" s="11" t="s">
        <v>3653</v>
      </c>
      <c r="I3922" s="12" t="s">
        <v>2794</v>
      </c>
      <c r="J3922" s="11" t="s">
        <v>3886</v>
      </c>
      <c r="K3922" s="11" t="s">
        <v>3888</v>
      </c>
      <c r="L3922" s="32">
        <v>50</v>
      </c>
      <c r="M3922" s="92">
        <v>7714</v>
      </c>
      <c r="N3922" s="15">
        <v>45621</v>
      </c>
      <c r="O3922" s="68" t="s">
        <v>3782</v>
      </c>
      <c r="P3922" s="8" t="s">
        <v>85</v>
      </c>
      <c r="Q3922" s="8" t="s">
        <v>351</v>
      </c>
      <c r="R3922" s="8" t="s">
        <v>31</v>
      </c>
      <c r="S3922" s="8" t="s">
        <v>31</v>
      </c>
      <c r="T3922" s="44" t="s">
        <v>5663</v>
      </c>
      <c r="U3922" s="82" t="s">
        <v>4837</v>
      </c>
      <c r="V3922" s="17">
        <v>418</v>
      </c>
      <c r="W3922" s="17">
        <v>230</v>
      </c>
      <c r="X3922" s="17">
        <v>1.6</v>
      </c>
      <c r="Y3922" s="18">
        <v>1</v>
      </c>
      <c r="Z3922" s="18" t="s">
        <v>987</v>
      </c>
      <c r="AA3922" s="370">
        <v>0</v>
      </c>
      <c r="AB3922" s="370">
        <v>783</v>
      </c>
      <c r="AC3922" s="33">
        <v>116</v>
      </c>
      <c r="AD3922" s="33" t="s">
        <v>724</v>
      </c>
      <c r="AE3922" s="289">
        <v>1.5</v>
      </c>
      <c r="AF3922" s="70" t="s">
        <v>5160</v>
      </c>
      <c r="AG3922" s="338">
        <f>SUM(AA3922:AB3922)</f>
        <v>783</v>
      </c>
      <c r="AH3922" s="338">
        <f>QUOTIENT(AG3922,Y3922)</f>
        <v>783</v>
      </c>
      <c r="AI3922" s="338">
        <f>SUMPRODUCT(AH3922,L3922)</f>
        <v>39150</v>
      </c>
    </row>
    <row r="3923" spans="1:37">
      <c r="A3923" s="103">
        <v>45804</v>
      </c>
      <c r="B3923" s="20" t="s">
        <v>39</v>
      </c>
      <c r="C3923" s="8" t="s">
        <v>91</v>
      </c>
      <c r="D3923" s="8"/>
      <c r="E3923" s="9"/>
      <c r="F3923" s="25" t="s">
        <v>5429</v>
      </c>
      <c r="G3923" s="11">
        <v>1023228</v>
      </c>
      <c r="H3923" s="11" t="s">
        <v>3653</v>
      </c>
      <c r="I3923" s="12" t="s">
        <v>733</v>
      </c>
      <c r="J3923" s="11" t="s">
        <v>3886</v>
      </c>
      <c r="K3923" s="11" t="s">
        <v>3885</v>
      </c>
      <c r="L3923" s="32">
        <v>50</v>
      </c>
      <c r="M3923" s="92">
        <v>5631</v>
      </c>
      <c r="N3923" s="15">
        <v>45621</v>
      </c>
      <c r="O3923" s="68" t="s">
        <v>3782</v>
      </c>
      <c r="P3923" s="8" t="s">
        <v>85</v>
      </c>
      <c r="Q3923" s="8" t="s">
        <v>351</v>
      </c>
      <c r="R3923" s="8" t="s">
        <v>31</v>
      </c>
      <c r="S3923" s="8" t="s">
        <v>417</v>
      </c>
      <c r="T3923" s="44" t="s">
        <v>5663</v>
      </c>
      <c r="U3923" s="82" t="s">
        <v>4837</v>
      </c>
      <c r="V3923" s="17">
        <v>418</v>
      </c>
      <c r="W3923" s="17">
        <v>230</v>
      </c>
      <c r="X3923" s="17">
        <v>1.6</v>
      </c>
      <c r="Y3923" s="18">
        <v>1</v>
      </c>
      <c r="Z3923" s="18" t="s">
        <v>990</v>
      </c>
      <c r="AA3923" s="370"/>
      <c r="AB3923" s="370"/>
      <c r="AC3923" s="33">
        <v>116</v>
      </c>
      <c r="AD3923" s="33" t="s">
        <v>724</v>
      </c>
      <c r="AE3923" s="289">
        <v>1.5</v>
      </c>
      <c r="AF3923" s="70" t="s">
        <v>5160</v>
      </c>
      <c r="AG3923" s="338">
        <f>SUM(AA3923:AB3923)</f>
        <v>0</v>
      </c>
      <c r="AH3923" s="338">
        <f>QUOTIENT(AG3923,Y3923)</f>
        <v>0</v>
      </c>
      <c r="AI3923" s="338">
        <f>SUMPRODUCT(AH3923,L3923)</f>
        <v>0</v>
      </c>
    </row>
    <row r="3924" spans="1:37" ht="19.5">
      <c r="A3924" s="103">
        <v>45804</v>
      </c>
      <c r="B3924" s="7" t="s">
        <v>29</v>
      </c>
      <c r="C3924" s="21" t="s">
        <v>281</v>
      </c>
      <c r="D3924" s="8"/>
      <c r="E3924" s="27" t="s">
        <v>56</v>
      </c>
      <c r="F3924" s="11" t="s">
        <v>5951</v>
      </c>
      <c r="G3924" s="11">
        <v>1026701</v>
      </c>
      <c r="H3924" s="11" t="s">
        <v>907</v>
      </c>
      <c r="I3924" s="12" t="s">
        <v>2022</v>
      </c>
      <c r="J3924" s="11" t="s">
        <v>31</v>
      </c>
      <c r="K3924" s="11" t="s">
        <v>915</v>
      </c>
      <c r="L3924" s="13">
        <v>100</v>
      </c>
      <c r="M3924" s="14">
        <v>6972</v>
      </c>
      <c r="N3924" s="15">
        <v>45762</v>
      </c>
      <c r="O3924" s="68" t="s">
        <v>3782</v>
      </c>
      <c r="P3924" s="8" t="s">
        <v>33</v>
      </c>
      <c r="Q3924" s="8" t="s">
        <v>34</v>
      </c>
      <c r="R3924" s="8" t="s">
        <v>31</v>
      </c>
      <c r="S3924" s="8" t="s">
        <v>31</v>
      </c>
      <c r="T3924" s="44" t="s">
        <v>4137</v>
      </c>
      <c r="U3924" s="8" t="s">
        <v>35</v>
      </c>
      <c r="V3924" s="17">
        <v>290</v>
      </c>
      <c r="W3924" s="17">
        <v>94</v>
      </c>
      <c r="X3924" s="17">
        <v>1.6</v>
      </c>
      <c r="Y3924" s="18">
        <v>2</v>
      </c>
      <c r="Z3924" s="33"/>
      <c r="AA3924" s="33">
        <v>288</v>
      </c>
      <c r="AB3924" s="33">
        <v>192</v>
      </c>
      <c r="AC3924" s="33">
        <v>67</v>
      </c>
      <c r="AD3924" s="18" t="s">
        <v>688</v>
      </c>
      <c r="AE3924" s="289">
        <v>3</v>
      </c>
      <c r="AF3924" s="70" t="s">
        <v>5160</v>
      </c>
      <c r="AG3924" s="338">
        <f t="shared" ref="AG3924:AG3925" si="148">SUM(AA3924:AB3924)</f>
        <v>480</v>
      </c>
      <c r="AH3924" s="338">
        <f t="shared" ref="AH3924:AH3925" si="149">QUOTIENT(AG3924,Y3924)</f>
        <v>240</v>
      </c>
      <c r="AI3924" s="338">
        <f t="shared" ref="AI3924:AI3925" si="150">SUMPRODUCT(AH3924,L3924)</f>
        <v>24000</v>
      </c>
    </row>
    <row r="3925" spans="1:37" ht="19.5">
      <c r="A3925" s="103">
        <v>45805</v>
      </c>
      <c r="B3925" s="7" t="s">
        <v>29</v>
      </c>
      <c r="C3925" s="8" t="s">
        <v>91</v>
      </c>
      <c r="E3925" s="27" t="s">
        <v>56</v>
      </c>
      <c r="F3925" s="11" t="s">
        <v>5951</v>
      </c>
      <c r="G3925" s="11">
        <v>1026701</v>
      </c>
      <c r="H3925" s="11" t="s">
        <v>907</v>
      </c>
      <c r="I3925" s="12" t="s">
        <v>912</v>
      </c>
      <c r="J3925" s="11" t="s">
        <v>31</v>
      </c>
      <c r="K3925" s="11" t="s">
        <v>913</v>
      </c>
      <c r="L3925" s="13">
        <v>100</v>
      </c>
      <c r="M3925" s="14">
        <v>1688</v>
      </c>
      <c r="N3925" s="15">
        <v>45762</v>
      </c>
      <c r="O3925" s="68" t="s">
        <v>3782</v>
      </c>
      <c r="P3925" s="8" t="s">
        <v>33</v>
      </c>
      <c r="Q3925" s="8" t="s">
        <v>34</v>
      </c>
      <c r="R3925" s="8" t="s">
        <v>31</v>
      </c>
      <c r="S3925" s="8" t="s">
        <v>31</v>
      </c>
      <c r="T3925" s="44" t="s">
        <v>4137</v>
      </c>
      <c r="U3925" s="8" t="s">
        <v>35</v>
      </c>
      <c r="V3925" s="17">
        <v>312</v>
      </c>
      <c r="W3925" s="17">
        <v>131</v>
      </c>
      <c r="X3925" s="17">
        <v>1.6</v>
      </c>
      <c r="Y3925" s="18">
        <v>3</v>
      </c>
      <c r="Z3925" s="33"/>
      <c r="AA3925" s="72">
        <v>21</v>
      </c>
      <c r="AB3925" s="72">
        <v>78</v>
      </c>
      <c r="AC3925" s="33">
        <v>67</v>
      </c>
      <c r="AD3925" s="18" t="s">
        <v>688</v>
      </c>
      <c r="AE3925" s="289">
        <v>3</v>
      </c>
      <c r="AF3925" s="70" t="s">
        <v>5160</v>
      </c>
      <c r="AG3925" s="338">
        <f t="shared" si="148"/>
        <v>99</v>
      </c>
      <c r="AH3925" s="338">
        <f t="shared" si="149"/>
        <v>33</v>
      </c>
      <c r="AI3925" s="338">
        <f t="shared" si="150"/>
        <v>3300</v>
      </c>
      <c r="AJ3925">
        <f>SUM(AI3885:AI3925)</f>
        <v>440774</v>
      </c>
      <c r="AK3925">
        <v>20</v>
      </c>
    </row>
    <row r="3926" spans="1:37">
      <c r="A3926" s="103">
        <v>45810</v>
      </c>
      <c r="B3926" s="7" t="s">
        <v>1169</v>
      </c>
      <c r="C3926" s="86" t="s">
        <v>1324</v>
      </c>
      <c r="D3926" s="8"/>
      <c r="E3926" s="6"/>
      <c r="F3926" s="10" t="s">
        <v>5972</v>
      </c>
      <c r="G3926" s="11">
        <v>1025807</v>
      </c>
      <c r="H3926" s="11" t="s">
        <v>2654</v>
      </c>
      <c r="I3926" s="12" t="s">
        <v>2215</v>
      </c>
      <c r="J3926" s="11" t="s">
        <v>4652</v>
      </c>
      <c r="K3926" s="11" t="s">
        <v>5151</v>
      </c>
      <c r="L3926" s="13">
        <v>20</v>
      </c>
      <c r="M3926" s="14">
        <v>8665</v>
      </c>
      <c r="N3926" s="15">
        <v>45771</v>
      </c>
      <c r="O3926" s="68" t="s">
        <v>3782</v>
      </c>
      <c r="P3926" s="8" t="s">
        <v>33</v>
      </c>
      <c r="Q3926" s="28" t="s">
        <v>131</v>
      </c>
      <c r="R3926" s="8" t="s">
        <v>31</v>
      </c>
      <c r="S3926" s="8" t="s">
        <v>31</v>
      </c>
      <c r="T3926" s="44" t="s">
        <v>5149</v>
      </c>
      <c r="U3926" s="8" t="s">
        <v>35</v>
      </c>
      <c r="V3926" s="17">
        <v>209</v>
      </c>
      <c r="W3926" s="17">
        <v>182.5</v>
      </c>
      <c r="X3926" s="17">
        <v>1.6</v>
      </c>
      <c r="Y3926" s="18">
        <v>1</v>
      </c>
      <c r="Z3926" s="33" t="s">
        <v>1016</v>
      </c>
      <c r="AA3926" s="370">
        <v>136</v>
      </c>
      <c r="AB3926" s="370">
        <v>463</v>
      </c>
      <c r="AC3926" s="370">
        <v>141</v>
      </c>
      <c r="AD3926" s="33" t="s">
        <v>688</v>
      </c>
      <c r="AE3926" s="377">
        <v>3</v>
      </c>
      <c r="AF3926" s="70" t="s">
        <v>5160</v>
      </c>
      <c r="AG3926" s="338">
        <f t="shared" ref="AG3926:AG3931" si="151">SUM(AA3926:AB3926)</f>
        <v>599</v>
      </c>
      <c r="AH3926" s="338">
        <f t="shared" ref="AH3926:AH3931" si="152">QUOTIENT(AG3926,Y3926)</f>
        <v>599</v>
      </c>
      <c r="AI3926" s="338">
        <f t="shared" ref="AI3926:AI3931" si="153">SUMPRODUCT(AH3926,L3926)</f>
        <v>11980</v>
      </c>
    </row>
    <row r="3927" spans="1:37">
      <c r="A3927" s="103">
        <v>45810</v>
      </c>
      <c r="B3927" s="7" t="s">
        <v>1169</v>
      </c>
      <c r="C3927" s="8" t="s">
        <v>91</v>
      </c>
      <c r="D3927" s="8"/>
      <c r="E3927" s="6"/>
      <c r="F3927" s="10" t="s">
        <v>5972</v>
      </c>
      <c r="G3927" s="11">
        <v>1025807</v>
      </c>
      <c r="H3927" s="11" t="s">
        <v>2654</v>
      </c>
      <c r="I3927" s="12" t="s">
        <v>2201</v>
      </c>
      <c r="J3927" s="11" t="s">
        <v>4652</v>
      </c>
      <c r="K3927" s="11" t="s">
        <v>4417</v>
      </c>
      <c r="L3927" s="13">
        <v>20</v>
      </c>
      <c r="M3927" s="14">
        <v>6376</v>
      </c>
      <c r="N3927" s="15">
        <v>45771</v>
      </c>
      <c r="O3927" s="68" t="s">
        <v>3782</v>
      </c>
      <c r="P3927" s="8" t="s">
        <v>33</v>
      </c>
      <c r="Q3927" s="28" t="s">
        <v>131</v>
      </c>
      <c r="R3927" s="8" t="s">
        <v>31</v>
      </c>
      <c r="S3927" s="8" t="s">
        <v>31</v>
      </c>
      <c r="T3927" s="44" t="s">
        <v>5149</v>
      </c>
      <c r="U3927" s="8" t="s">
        <v>35</v>
      </c>
      <c r="V3927" s="17">
        <v>209</v>
      </c>
      <c r="W3927" s="17">
        <v>182.5</v>
      </c>
      <c r="X3927" s="17">
        <v>1.6</v>
      </c>
      <c r="Y3927" s="18">
        <v>1</v>
      </c>
      <c r="Z3927" s="33" t="s">
        <v>1018</v>
      </c>
      <c r="AA3927" s="370"/>
      <c r="AB3927" s="370"/>
      <c r="AC3927" s="370"/>
      <c r="AD3927" s="33" t="s">
        <v>688</v>
      </c>
      <c r="AE3927" s="377"/>
      <c r="AF3927" s="70" t="s">
        <v>5160</v>
      </c>
      <c r="AG3927" s="338">
        <f t="shared" si="151"/>
        <v>0</v>
      </c>
      <c r="AH3927" s="338">
        <f t="shared" si="152"/>
        <v>0</v>
      </c>
      <c r="AI3927" s="338">
        <f t="shared" si="153"/>
        <v>0</v>
      </c>
    </row>
    <row r="3928" spans="1:37">
      <c r="A3928" s="103">
        <v>45810</v>
      </c>
      <c r="B3928" s="7" t="s">
        <v>1169</v>
      </c>
      <c r="C3928" s="8" t="s">
        <v>91</v>
      </c>
      <c r="D3928" s="8"/>
      <c r="E3928" s="6"/>
      <c r="F3928" s="10" t="s">
        <v>5972</v>
      </c>
      <c r="G3928" s="11">
        <v>1025807</v>
      </c>
      <c r="H3928" s="11" t="s">
        <v>2660</v>
      </c>
      <c r="I3928" s="12" t="s">
        <v>2204</v>
      </c>
      <c r="J3928" s="11" t="s">
        <v>4652</v>
      </c>
      <c r="K3928" s="11" t="s">
        <v>4801</v>
      </c>
      <c r="L3928" s="13">
        <v>20</v>
      </c>
      <c r="M3928" s="92">
        <v>7696</v>
      </c>
      <c r="N3928" s="15">
        <v>45771</v>
      </c>
      <c r="O3928" s="68" t="s">
        <v>3782</v>
      </c>
      <c r="P3928" s="8" t="s">
        <v>33</v>
      </c>
      <c r="Q3928" s="28" t="s">
        <v>131</v>
      </c>
      <c r="R3928" s="8" t="s">
        <v>31</v>
      </c>
      <c r="S3928" s="8" t="s">
        <v>31</v>
      </c>
      <c r="T3928" s="44" t="s">
        <v>5149</v>
      </c>
      <c r="U3928" s="8" t="s">
        <v>35</v>
      </c>
      <c r="V3928" s="17">
        <v>209</v>
      </c>
      <c r="W3928" s="17">
        <v>182.5</v>
      </c>
      <c r="X3928" s="17">
        <v>1.6</v>
      </c>
      <c r="Y3928" s="18">
        <v>1</v>
      </c>
      <c r="Z3928" s="33" t="s">
        <v>1021</v>
      </c>
      <c r="AA3928" s="370"/>
      <c r="AB3928" s="370"/>
      <c r="AC3928" s="370"/>
      <c r="AD3928" s="33" t="s">
        <v>688</v>
      </c>
      <c r="AE3928" s="377"/>
      <c r="AF3928" s="70" t="s">
        <v>5160</v>
      </c>
      <c r="AG3928" s="338">
        <f t="shared" si="151"/>
        <v>0</v>
      </c>
      <c r="AH3928" s="338">
        <f t="shared" si="152"/>
        <v>0</v>
      </c>
      <c r="AI3928" s="338">
        <f t="shared" si="153"/>
        <v>0</v>
      </c>
    </row>
    <row r="3929" spans="1:37">
      <c r="A3929" s="103">
        <v>45810</v>
      </c>
      <c r="B3929" s="7" t="s">
        <v>1169</v>
      </c>
      <c r="C3929" s="8" t="s">
        <v>91</v>
      </c>
      <c r="D3929" s="21" t="s">
        <v>5757</v>
      </c>
      <c r="E3929" s="8"/>
      <c r="F3929" s="10" t="s">
        <v>5948</v>
      </c>
      <c r="G3929" s="11">
        <v>1060411</v>
      </c>
      <c r="H3929" s="11" t="s">
        <v>2195</v>
      </c>
      <c r="I3929" s="12" t="s">
        <v>2215</v>
      </c>
      <c r="J3929" s="11" t="s">
        <v>4651</v>
      </c>
      <c r="K3929" s="11" t="s">
        <v>4031</v>
      </c>
      <c r="L3929" s="13">
        <v>30</v>
      </c>
      <c r="M3929" s="14">
        <v>7960</v>
      </c>
      <c r="N3929" s="15">
        <v>45771</v>
      </c>
      <c r="O3929" s="68" t="s">
        <v>3782</v>
      </c>
      <c r="P3929" s="8" t="s">
        <v>33</v>
      </c>
      <c r="Q3929" s="28" t="s">
        <v>131</v>
      </c>
      <c r="R3929" s="8" t="s">
        <v>31</v>
      </c>
      <c r="S3929" s="8" t="s">
        <v>31</v>
      </c>
      <c r="T3929" s="44" t="s">
        <v>5149</v>
      </c>
      <c r="U3929" s="8" t="s">
        <v>35</v>
      </c>
      <c r="V3929" s="17">
        <v>209</v>
      </c>
      <c r="W3929" s="17">
        <v>182.5</v>
      </c>
      <c r="X3929" s="17">
        <v>1.6</v>
      </c>
      <c r="Y3929" s="18">
        <v>1</v>
      </c>
      <c r="Z3929" s="33" t="s">
        <v>1016</v>
      </c>
      <c r="AA3929" s="370">
        <v>174</v>
      </c>
      <c r="AB3929" s="370">
        <v>417</v>
      </c>
      <c r="AC3929" s="370">
        <v>133</v>
      </c>
      <c r="AD3929" s="33" t="s">
        <v>688</v>
      </c>
      <c r="AE3929" s="377">
        <v>3</v>
      </c>
      <c r="AF3929" s="70" t="s">
        <v>5160</v>
      </c>
      <c r="AG3929" s="338">
        <f t="shared" si="151"/>
        <v>591</v>
      </c>
      <c r="AH3929" s="338">
        <f t="shared" si="152"/>
        <v>591</v>
      </c>
      <c r="AI3929" s="338">
        <f t="shared" si="153"/>
        <v>17730</v>
      </c>
    </row>
    <row r="3930" spans="1:37">
      <c r="A3930" s="103">
        <v>45810</v>
      </c>
      <c r="B3930" s="7" t="s">
        <v>1169</v>
      </c>
      <c r="C3930" s="8" t="s">
        <v>91</v>
      </c>
      <c r="D3930" s="21" t="s">
        <v>5757</v>
      </c>
      <c r="E3930" s="8"/>
      <c r="F3930" s="10" t="s">
        <v>5948</v>
      </c>
      <c r="G3930" s="11">
        <v>1060411</v>
      </c>
      <c r="H3930" s="11" t="s">
        <v>2200</v>
      </c>
      <c r="I3930" s="12" t="s">
        <v>2201</v>
      </c>
      <c r="J3930" s="11" t="s">
        <v>4651</v>
      </c>
      <c r="K3930" s="11" t="s">
        <v>4032</v>
      </c>
      <c r="L3930" s="13">
        <v>30</v>
      </c>
      <c r="M3930" s="14">
        <v>6164</v>
      </c>
      <c r="N3930" s="15">
        <v>45771</v>
      </c>
      <c r="O3930" s="68" t="s">
        <v>3782</v>
      </c>
      <c r="P3930" s="8" t="s">
        <v>33</v>
      </c>
      <c r="Q3930" s="28" t="s">
        <v>131</v>
      </c>
      <c r="R3930" s="8" t="s">
        <v>31</v>
      </c>
      <c r="S3930" s="8" t="s">
        <v>31</v>
      </c>
      <c r="T3930" s="44" t="s">
        <v>5149</v>
      </c>
      <c r="U3930" s="8" t="s">
        <v>35</v>
      </c>
      <c r="V3930" s="17">
        <v>209</v>
      </c>
      <c r="W3930" s="17">
        <v>182.5</v>
      </c>
      <c r="X3930" s="17">
        <v>1.6</v>
      </c>
      <c r="Y3930" s="18">
        <v>1</v>
      </c>
      <c r="Z3930" s="33" t="s">
        <v>1018</v>
      </c>
      <c r="AA3930" s="370"/>
      <c r="AB3930" s="370"/>
      <c r="AC3930" s="370"/>
      <c r="AD3930" s="33" t="s">
        <v>688</v>
      </c>
      <c r="AE3930" s="377"/>
      <c r="AF3930" s="70" t="s">
        <v>5160</v>
      </c>
      <c r="AG3930" s="338">
        <f t="shared" si="151"/>
        <v>0</v>
      </c>
      <c r="AH3930" s="338">
        <f t="shared" si="152"/>
        <v>0</v>
      </c>
      <c r="AI3930" s="338">
        <f t="shared" si="153"/>
        <v>0</v>
      </c>
    </row>
    <row r="3931" spans="1:37">
      <c r="A3931" s="103">
        <v>45810</v>
      </c>
      <c r="B3931" s="7" t="s">
        <v>1169</v>
      </c>
      <c r="C3931" s="8" t="s">
        <v>91</v>
      </c>
      <c r="D3931" s="21" t="s">
        <v>5757</v>
      </c>
      <c r="E3931" s="8"/>
      <c r="F3931" s="10" t="s">
        <v>5948</v>
      </c>
      <c r="G3931" s="11">
        <v>1060411</v>
      </c>
      <c r="H3931" s="11" t="s">
        <v>2195</v>
      </c>
      <c r="I3931" s="12" t="s">
        <v>2204</v>
      </c>
      <c r="J3931" s="11" t="s">
        <v>4651</v>
      </c>
      <c r="K3931" s="11" t="s">
        <v>4801</v>
      </c>
      <c r="L3931" s="13">
        <v>30</v>
      </c>
      <c r="M3931" s="92">
        <v>7696</v>
      </c>
      <c r="N3931" s="15">
        <v>45771</v>
      </c>
      <c r="O3931" s="68" t="s">
        <v>3782</v>
      </c>
      <c r="P3931" s="8" t="s">
        <v>33</v>
      </c>
      <c r="Q3931" s="28" t="s">
        <v>131</v>
      </c>
      <c r="R3931" s="8" t="s">
        <v>31</v>
      </c>
      <c r="S3931" s="8" t="s">
        <v>31</v>
      </c>
      <c r="T3931" s="44" t="s">
        <v>5149</v>
      </c>
      <c r="U3931" s="8" t="s">
        <v>35</v>
      </c>
      <c r="V3931" s="17">
        <v>209</v>
      </c>
      <c r="W3931" s="17">
        <v>182.5</v>
      </c>
      <c r="X3931" s="17">
        <v>1.6</v>
      </c>
      <c r="Y3931" s="18">
        <v>1</v>
      </c>
      <c r="Z3931" s="33" t="s">
        <v>1021</v>
      </c>
      <c r="AA3931" s="370"/>
      <c r="AB3931" s="370"/>
      <c r="AC3931" s="370"/>
      <c r="AD3931" s="33" t="s">
        <v>688</v>
      </c>
      <c r="AE3931" s="377"/>
      <c r="AF3931" s="70" t="s">
        <v>5160</v>
      </c>
      <c r="AG3931" s="338">
        <f t="shared" si="151"/>
        <v>0</v>
      </c>
      <c r="AH3931" s="338">
        <f t="shared" si="152"/>
        <v>0</v>
      </c>
      <c r="AI3931" s="338">
        <f t="shared" si="153"/>
        <v>0</v>
      </c>
    </row>
    <row r="3932" spans="1:37">
      <c r="A3932" s="103">
        <v>45813</v>
      </c>
      <c r="B3932" s="7" t="s">
        <v>29</v>
      </c>
      <c r="C3932" s="86" t="s">
        <v>1324</v>
      </c>
      <c r="E3932" s="27" t="s">
        <v>56</v>
      </c>
      <c r="F3932" s="25" t="s">
        <v>5989</v>
      </c>
      <c r="G3932" s="11">
        <v>1026926</v>
      </c>
      <c r="H3932" s="11" t="s">
        <v>4797</v>
      </c>
      <c r="I3932" s="12" t="s">
        <v>4798</v>
      </c>
      <c r="J3932" s="11" t="s">
        <v>31</v>
      </c>
      <c r="K3932" s="11" t="s">
        <v>4799</v>
      </c>
      <c r="L3932" s="13">
        <v>10</v>
      </c>
      <c r="M3932" s="14">
        <v>8356</v>
      </c>
      <c r="N3932" s="15">
        <v>45792</v>
      </c>
      <c r="O3932" s="68" t="s">
        <v>3782</v>
      </c>
      <c r="P3932" s="8" t="s">
        <v>33</v>
      </c>
      <c r="Q3932" s="8" t="s">
        <v>34</v>
      </c>
      <c r="R3932" s="8" t="s">
        <v>31</v>
      </c>
      <c r="S3932" s="8" t="s">
        <v>31</v>
      </c>
      <c r="T3932" s="23" t="s">
        <v>31</v>
      </c>
      <c r="U3932" s="8" t="s">
        <v>35</v>
      </c>
      <c r="V3932" s="17">
        <v>220</v>
      </c>
      <c r="W3932" s="17">
        <v>118.4</v>
      </c>
      <c r="X3932" s="17">
        <v>1.6</v>
      </c>
      <c r="Y3932" s="18">
        <v>1</v>
      </c>
      <c r="Z3932" s="33"/>
      <c r="AA3932" s="33">
        <v>112</v>
      </c>
      <c r="AB3932" s="33">
        <v>177</v>
      </c>
      <c r="AC3932" s="33">
        <v>46</v>
      </c>
      <c r="AD3932" s="33" t="s">
        <v>688</v>
      </c>
      <c r="AE3932" s="289">
        <v>1.5</v>
      </c>
      <c r="AF3932"/>
      <c r="AG3932" s="338">
        <f t="shared" ref="AG3932" si="154">SUM(AA3932:AB3932)</f>
        <v>289</v>
      </c>
      <c r="AH3932" s="338">
        <f t="shared" ref="AH3932" si="155">QUOTIENT(AG3932,Y3932)</f>
        <v>289</v>
      </c>
      <c r="AI3932" s="338">
        <f t="shared" ref="AI3932" si="156">SUMPRODUCT(AH3932,L3932)</f>
        <v>2890</v>
      </c>
    </row>
    <row r="3933" spans="1:37">
      <c r="A3933" s="103">
        <v>45814</v>
      </c>
      <c r="B3933" s="7" t="s">
        <v>29</v>
      </c>
      <c r="C3933" s="8" t="s">
        <v>91</v>
      </c>
      <c r="F3933" s="11" t="s">
        <v>5897</v>
      </c>
      <c r="G3933" s="11">
        <v>1026726</v>
      </c>
      <c r="H3933" s="11" t="s">
        <v>3946</v>
      </c>
      <c r="I3933" s="12" t="s">
        <v>4102</v>
      </c>
      <c r="J3933" s="11" t="s">
        <v>31</v>
      </c>
      <c r="K3933" s="25" t="s">
        <v>3947</v>
      </c>
      <c r="L3933" s="32">
        <v>10</v>
      </c>
      <c r="M3933" s="14">
        <v>8333</v>
      </c>
      <c r="N3933" s="15">
        <v>45751</v>
      </c>
      <c r="O3933" s="68" t="s">
        <v>3782</v>
      </c>
      <c r="P3933" s="8" t="s">
        <v>262</v>
      </c>
      <c r="Q3933" s="8" t="s">
        <v>34</v>
      </c>
      <c r="R3933" s="8" t="s">
        <v>31</v>
      </c>
      <c r="S3933" s="8" t="s">
        <v>31</v>
      </c>
      <c r="T3933" s="23" t="s">
        <v>31</v>
      </c>
      <c r="U3933" s="8" t="s">
        <v>35</v>
      </c>
      <c r="V3933" s="17">
        <v>170</v>
      </c>
      <c r="W3933" s="17">
        <v>155.5</v>
      </c>
      <c r="X3933" s="17">
        <v>1.6</v>
      </c>
      <c r="Y3933" s="18">
        <v>2</v>
      </c>
      <c r="Z3933" s="33" t="s">
        <v>2707</v>
      </c>
      <c r="AA3933" s="33">
        <v>270</v>
      </c>
      <c r="AB3933" s="33">
        <v>424</v>
      </c>
      <c r="AC3933" s="33">
        <v>67</v>
      </c>
      <c r="AD3933" s="33" t="s">
        <v>688</v>
      </c>
      <c r="AE3933" s="289">
        <v>1.5</v>
      </c>
      <c r="AF3933"/>
      <c r="AG3933" s="338">
        <f>SUM(AA3933:AB3933)</f>
        <v>694</v>
      </c>
      <c r="AH3933" s="338">
        <f>QUOTIENT(AG3933,Y3933)</f>
        <v>347</v>
      </c>
      <c r="AI3933" s="338">
        <f>SUMPRODUCT(AH3933,L3933)</f>
        <v>3470</v>
      </c>
    </row>
    <row r="3934" spans="1:37">
      <c r="A3934" s="103">
        <v>45814</v>
      </c>
      <c r="B3934" s="7" t="s">
        <v>29</v>
      </c>
      <c r="C3934" s="71" t="s">
        <v>178</v>
      </c>
      <c r="D3934" s="8"/>
      <c r="F3934" s="25" t="s">
        <v>6015</v>
      </c>
      <c r="G3934" s="11" t="s">
        <v>5728</v>
      </c>
      <c r="H3934" s="11" t="s">
        <v>6019</v>
      </c>
      <c r="I3934" s="11" t="s">
        <v>6019</v>
      </c>
      <c r="J3934" s="11" t="s">
        <v>417</v>
      </c>
      <c r="K3934" s="25" t="s">
        <v>6018</v>
      </c>
      <c r="L3934" s="13">
        <v>3</v>
      </c>
      <c r="M3934" s="14" t="s">
        <v>6017</v>
      </c>
      <c r="N3934" s="15">
        <v>45811</v>
      </c>
      <c r="O3934" s="68" t="s">
        <v>3782</v>
      </c>
      <c r="P3934" s="8" t="s">
        <v>33</v>
      </c>
      <c r="Q3934" s="8" t="s">
        <v>34</v>
      </c>
      <c r="R3934" s="8" t="s">
        <v>31</v>
      </c>
      <c r="S3934" s="8" t="s">
        <v>31</v>
      </c>
      <c r="T3934" s="23" t="s">
        <v>31</v>
      </c>
      <c r="U3934" s="8" t="s">
        <v>35</v>
      </c>
      <c r="V3934" s="17">
        <v>138.5</v>
      </c>
      <c r="W3934" s="17">
        <v>156</v>
      </c>
      <c r="X3934" s="17">
        <v>1.6</v>
      </c>
      <c r="Y3934" s="18">
        <v>1</v>
      </c>
      <c r="Z3934" s="33"/>
      <c r="AA3934" s="33">
        <v>0</v>
      </c>
      <c r="AB3934" s="33">
        <v>1</v>
      </c>
      <c r="AC3934" s="33">
        <v>1</v>
      </c>
      <c r="AD3934" s="18"/>
      <c r="AE3934" s="289">
        <v>2</v>
      </c>
      <c r="AG3934" s="338">
        <f>SUM(AA3934:AB3934)</f>
        <v>1</v>
      </c>
      <c r="AH3934" s="338">
        <f>QUOTIENT(AG3934,Y3934)</f>
        <v>1</v>
      </c>
      <c r="AI3934" s="338">
        <f>SUMPRODUCT(AH3934,L3934)</f>
        <v>3</v>
      </c>
    </row>
    <row r="3935" spans="1:37">
      <c r="A3935" s="103">
        <v>45817</v>
      </c>
      <c r="B3935" s="20" t="s">
        <v>39</v>
      </c>
      <c r="C3935" s="86" t="s">
        <v>1130</v>
      </c>
      <c r="E3935" s="97" t="s">
        <v>1662</v>
      </c>
      <c r="F3935" s="11" t="s">
        <v>5948</v>
      </c>
      <c r="G3935" s="11">
        <v>1060411</v>
      </c>
      <c r="H3935" s="11" t="s">
        <v>2769</v>
      </c>
      <c r="I3935" s="12" t="s">
        <v>943</v>
      </c>
      <c r="J3935" s="11" t="s">
        <v>31</v>
      </c>
      <c r="K3935" s="11" t="s">
        <v>5995</v>
      </c>
      <c r="L3935" s="66" t="s">
        <v>5996</v>
      </c>
      <c r="M3935" s="14">
        <v>9031</v>
      </c>
      <c r="N3935" s="15">
        <v>45797</v>
      </c>
      <c r="O3935" s="68" t="s">
        <v>3782</v>
      </c>
      <c r="P3935" s="8" t="s">
        <v>33</v>
      </c>
      <c r="Q3935" s="8" t="s">
        <v>351</v>
      </c>
      <c r="R3935" s="8" t="s">
        <v>31</v>
      </c>
      <c r="S3935" s="8" t="s">
        <v>31</v>
      </c>
      <c r="T3935" s="8" t="s">
        <v>31</v>
      </c>
      <c r="U3935" s="82" t="s">
        <v>4837</v>
      </c>
      <c r="V3935" s="17">
        <v>342.3</v>
      </c>
      <c r="W3935" s="17">
        <v>223</v>
      </c>
      <c r="X3935" s="17">
        <v>2</v>
      </c>
      <c r="Y3935" s="18">
        <v>1</v>
      </c>
      <c r="Z3935" s="33"/>
      <c r="AA3935" s="33">
        <v>789</v>
      </c>
      <c r="AB3935" s="33">
        <v>835</v>
      </c>
      <c r="AC3935" s="33">
        <v>173</v>
      </c>
      <c r="AD3935" s="33" t="s">
        <v>688</v>
      </c>
      <c r="AE3935" s="289">
        <v>3.5</v>
      </c>
      <c r="AG3935" s="338">
        <f>SUM(AA3935:AB3935)</f>
        <v>1624</v>
      </c>
      <c r="AH3935" s="338">
        <f>QUOTIENT(AG3935,Y3935)</f>
        <v>1624</v>
      </c>
      <c r="AI3935" s="338">
        <v>3248</v>
      </c>
    </row>
    <row r="3936" spans="1:37">
      <c r="A3936" s="103">
        <v>45817</v>
      </c>
      <c r="B3936" s="7" t="s">
        <v>29</v>
      </c>
      <c r="C3936" s="21" t="s">
        <v>281</v>
      </c>
      <c r="D3936" s="24"/>
      <c r="F3936" s="11" t="s">
        <v>5998</v>
      </c>
      <c r="G3936" s="11">
        <v>1026725</v>
      </c>
      <c r="H3936" s="11" t="s">
        <v>5997</v>
      </c>
      <c r="I3936" s="12" t="s">
        <v>2630</v>
      </c>
      <c r="J3936" s="11" t="s">
        <v>31</v>
      </c>
      <c r="K3936" s="11" t="s">
        <v>2631</v>
      </c>
      <c r="L3936" s="13">
        <v>20</v>
      </c>
      <c r="M3936" s="14">
        <v>8953</v>
      </c>
      <c r="N3936" s="15">
        <v>45799</v>
      </c>
      <c r="O3936" s="68" t="s">
        <v>3782</v>
      </c>
      <c r="P3936" s="8" t="s">
        <v>262</v>
      </c>
      <c r="Q3936" s="8" t="s">
        <v>182</v>
      </c>
      <c r="R3936" s="8" t="s">
        <v>31</v>
      </c>
      <c r="S3936" s="8" t="s">
        <v>31</v>
      </c>
      <c r="T3936" s="8" t="s">
        <v>31</v>
      </c>
      <c r="U3936" s="8" t="s">
        <v>35</v>
      </c>
      <c r="V3936" s="17">
        <v>230</v>
      </c>
      <c r="W3936" s="17">
        <v>156.5</v>
      </c>
      <c r="X3936" s="17">
        <v>1.45</v>
      </c>
      <c r="Y3936" s="18">
        <v>3</v>
      </c>
      <c r="Z3936" s="33" t="s">
        <v>4378</v>
      </c>
      <c r="AA3936" s="70">
        <v>345</v>
      </c>
      <c r="AB3936" s="70">
        <v>267</v>
      </c>
      <c r="AC3936" s="33">
        <v>39</v>
      </c>
      <c r="AD3936" s="33" t="s">
        <v>688</v>
      </c>
      <c r="AE3936" s="289">
        <v>1.5</v>
      </c>
      <c r="AG3936" s="338">
        <v>612</v>
      </c>
      <c r="AH3936" s="338">
        <v>204</v>
      </c>
      <c r="AI3936" s="338">
        <v>20400</v>
      </c>
    </row>
    <row r="3937" spans="1:35">
      <c r="A3937" s="103">
        <v>45819</v>
      </c>
      <c r="B3937" s="7" t="s">
        <v>29</v>
      </c>
      <c r="C3937" s="8" t="s">
        <v>91</v>
      </c>
      <c r="D3937" s="8"/>
      <c r="E3937" s="97" t="s">
        <v>1662</v>
      </c>
      <c r="F3937" s="11" t="s">
        <v>6021</v>
      </c>
      <c r="G3937" s="11">
        <v>1011326</v>
      </c>
      <c r="H3937" s="11" t="s">
        <v>2248</v>
      </c>
      <c r="I3937" s="12" t="s">
        <v>2552</v>
      </c>
      <c r="J3937" s="11" t="s">
        <v>31</v>
      </c>
      <c r="K3937" s="11" t="s">
        <v>2250</v>
      </c>
      <c r="L3937" s="13">
        <v>10</v>
      </c>
      <c r="M3937" s="14" t="s">
        <v>61</v>
      </c>
      <c r="N3937" s="15">
        <v>45812</v>
      </c>
      <c r="O3937" s="68" t="s">
        <v>3782</v>
      </c>
      <c r="P3937" s="8" t="s">
        <v>33</v>
      </c>
      <c r="Q3937" s="8" t="s">
        <v>34</v>
      </c>
      <c r="R3937" s="8" t="s">
        <v>31</v>
      </c>
      <c r="S3937" s="8" t="s">
        <v>31</v>
      </c>
      <c r="T3937" s="23" t="s">
        <v>31</v>
      </c>
      <c r="U3937" s="8" t="s">
        <v>35</v>
      </c>
      <c r="V3937" s="17">
        <v>148</v>
      </c>
      <c r="W3937" s="17">
        <v>99</v>
      </c>
      <c r="X3937" s="17">
        <v>1.6</v>
      </c>
      <c r="Y3937" s="48">
        <v>1</v>
      </c>
      <c r="AA3937" s="33">
        <v>23</v>
      </c>
      <c r="AB3937" s="33">
        <v>160</v>
      </c>
      <c r="AC3937" s="33">
        <v>44</v>
      </c>
      <c r="AD3937" s="33" t="s">
        <v>724</v>
      </c>
      <c r="AE3937" s="289">
        <v>1</v>
      </c>
      <c r="AF3937"/>
      <c r="AG3937" s="338">
        <f>SUM(AA3937:AC3937)</f>
        <v>227</v>
      </c>
      <c r="AH3937" s="338">
        <f>QUOTIENT(AG3937,Y3937)</f>
        <v>227</v>
      </c>
      <c r="AI3937" s="338">
        <f>SUMPRODUCT(AH3937,L3937)</f>
        <v>2270</v>
      </c>
    </row>
    <row r="3938" spans="1:35">
      <c r="A3938" s="103">
        <v>45820</v>
      </c>
      <c r="B3938" s="7" t="s">
        <v>29</v>
      </c>
      <c r="C3938" s="8" t="s">
        <v>91</v>
      </c>
      <c r="D3938" s="8"/>
      <c r="F3938" s="10" t="s">
        <v>5982</v>
      </c>
      <c r="G3938" s="11">
        <v>1026730</v>
      </c>
      <c r="H3938" s="11" t="s">
        <v>5173</v>
      </c>
      <c r="I3938" s="12" t="s">
        <v>5210</v>
      </c>
      <c r="J3938" s="11" t="s">
        <v>417</v>
      </c>
      <c r="K3938" s="11" t="s">
        <v>5647</v>
      </c>
      <c r="L3938" s="13">
        <v>20</v>
      </c>
      <c r="M3938" s="14">
        <v>8731</v>
      </c>
      <c r="N3938" s="15">
        <v>45785</v>
      </c>
      <c r="O3938" s="68" t="s">
        <v>3782</v>
      </c>
      <c r="P3938" s="8" t="s">
        <v>262</v>
      </c>
      <c r="Q3938" s="8" t="s">
        <v>34</v>
      </c>
      <c r="R3938" s="8" t="s">
        <v>31</v>
      </c>
      <c r="S3938" s="8" t="s">
        <v>31</v>
      </c>
      <c r="T3938" s="23" t="s">
        <v>31</v>
      </c>
      <c r="U3938" s="8" t="s">
        <v>35</v>
      </c>
      <c r="V3938" s="17">
        <v>170</v>
      </c>
      <c r="W3938" s="17">
        <v>155.5</v>
      </c>
      <c r="X3938" s="17">
        <v>2</v>
      </c>
      <c r="Y3938" s="18">
        <v>2</v>
      </c>
      <c r="Z3938" s="33" t="s">
        <v>2707</v>
      </c>
      <c r="AA3938" s="33">
        <v>416</v>
      </c>
      <c r="AB3938" s="33">
        <v>718</v>
      </c>
      <c r="AC3938" s="33">
        <v>108</v>
      </c>
      <c r="AD3938" s="33" t="s">
        <v>724</v>
      </c>
      <c r="AE3938" s="289">
        <v>1.5</v>
      </c>
      <c r="AF3938"/>
      <c r="AG3938" s="338">
        <f>SUM(AA3938:AB3938)</f>
        <v>1134</v>
      </c>
      <c r="AH3938" s="338">
        <f>QUOTIENT(AG3938,Y3938)</f>
        <v>567</v>
      </c>
      <c r="AI3938" s="338">
        <f>SUMPRODUCT(AH3938,L3938)</f>
        <v>11340</v>
      </c>
    </row>
    <row r="3939" spans="1:35" s="19" customFormat="1">
      <c r="A3939" s="103">
        <v>45821</v>
      </c>
      <c r="B3939" s="7" t="s">
        <v>29</v>
      </c>
      <c r="C3939" s="21" t="s">
        <v>6031</v>
      </c>
      <c r="E3939" s="27" t="s">
        <v>56</v>
      </c>
      <c r="F3939" s="11" t="s">
        <v>6042</v>
      </c>
      <c r="G3939" s="25"/>
      <c r="H3939" s="11" t="s">
        <v>6032</v>
      </c>
      <c r="I3939" s="12" t="s">
        <v>6022</v>
      </c>
      <c r="J3939" s="11" t="s">
        <v>31</v>
      </c>
      <c r="K3939" s="11" t="s">
        <v>6047</v>
      </c>
      <c r="L3939" s="50" t="s">
        <v>6024</v>
      </c>
      <c r="M3939" s="14" t="s">
        <v>6028</v>
      </c>
      <c r="N3939" s="15">
        <v>45814</v>
      </c>
      <c r="O3939" s="16" t="s">
        <v>6033</v>
      </c>
      <c r="P3939" s="8" t="s">
        <v>33</v>
      </c>
      <c r="Q3939" s="8" t="s">
        <v>34</v>
      </c>
      <c r="R3939" s="8" t="s">
        <v>31</v>
      </c>
      <c r="S3939" s="39" t="s">
        <v>6029</v>
      </c>
      <c r="T3939" s="44" t="s">
        <v>6030</v>
      </c>
      <c r="U3939" s="8" t="s">
        <v>35</v>
      </c>
      <c r="V3939" s="17">
        <v>337</v>
      </c>
      <c r="W3939" s="17">
        <v>138</v>
      </c>
      <c r="X3939" s="17">
        <v>2</v>
      </c>
      <c r="Y3939" s="18">
        <v>1</v>
      </c>
      <c r="Z3939" s="33"/>
      <c r="AA3939" s="72">
        <v>426</v>
      </c>
      <c r="AB3939" s="72">
        <v>300</v>
      </c>
      <c r="AC3939" s="33">
        <v>20</v>
      </c>
      <c r="AD3939" s="33"/>
      <c r="AE3939" s="289">
        <v>3.5</v>
      </c>
      <c r="AF3939" s="70" t="s">
        <v>5160</v>
      </c>
      <c r="AG3939" s="354">
        <f t="shared" ref="AG3939" si="157">SUM(AA3939:AB3939)</f>
        <v>726</v>
      </c>
      <c r="AH3939" s="354">
        <f t="shared" ref="AH3939" si="158">QUOTIENT(AG3939,Y3939)</f>
        <v>726</v>
      </c>
      <c r="AI3939" s="354">
        <v>726</v>
      </c>
    </row>
    <row r="3940" spans="1:35" s="19" customFormat="1">
      <c r="A3940" s="103">
        <v>45821</v>
      </c>
      <c r="B3940" s="7" t="s">
        <v>29</v>
      </c>
      <c r="C3940" s="21" t="s">
        <v>6031</v>
      </c>
      <c r="E3940" s="27" t="s">
        <v>56</v>
      </c>
      <c r="F3940" s="11" t="s">
        <v>6042</v>
      </c>
      <c r="G3940" s="25"/>
      <c r="H3940" s="11" t="s">
        <v>6032</v>
      </c>
      <c r="I3940" s="12" t="s">
        <v>6023</v>
      </c>
      <c r="J3940" s="11" t="s">
        <v>31</v>
      </c>
      <c r="K3940" s="11" t="s">
        <v>6048</v>
      </c>
      <c r="L3940" s="50" t="s">
        <v>6025</v>
      </c>
      <c r="M3940" s="14" t="s">
        <v>6034</v>
      </c>
      <c r="N3940" s="15">
        <v>45814</v>
      </c>
      <c r="O3940" s="16" t="s">
        <v>6033</v>
      </c>
      <c r="P3940" s="8" t="s">
        <v>33</v>
      </c>
      <c r="Q3940" s="8" t="s">
        <v>34</v>
      </c>
      <c r="R3940" s="8" t="s">
        <v>31</v>
      </c>
      <c r="S3940" s="39" t="s">
        <v>6029</v>
      </c>
      <c r="T3940" s="44" t="s">
        <v>6030</v>
      </c>
      <c r="U3940" s="8" t="s">
        <v>35</v>
      </c>
      <c r="V3940" s="17">
        <v>337</v>
      </c>
      <c r="W3940" s="17">
        <v>138</v>
      </c>
      <c r="X3940" s="17">
        <v>2</v>
      </c>
      <c r="Y3940" s="18">
        <v>1</v>
      </c>
      <c r="Z3940" s="33"/>
      <c r="AA3940" s="72">
        <v>426</v>
      </c>
      <c r="AB3940" s="72">
        <v>300</v>
      </c>
      <c r="AC3940" s="33">
        <v>20</v>
      </c>
      <c r="AD3940" s="33"/>
      <c r="AE3940" s="289">
        <v>3.5</v>
      </c>
      <c r="AF3940" s="70" t="s">
        <v>5160</v>
      </c>
      <c r="AG3940" s="354">
        <f t="shared" ref="AG3940:AG3941" si="159">SUM(AA3940:AB3940)</f>
        <v>726</v>
      </c>
      <c r="AH3940" s="354">
        <f t="shared" ref="AH3940:AH3941" si="160">QUOTIENT(AG3940,Y3940)</f>
        <v>726</v>
      </c>
      <c r="AI3940" s="354">
        <v>726</v>
      </c>
    </row>
    <row r="3941" spans="1:35" s="19" customFormat="1">
      <c r="A3941" s="103">
        <v>45821</v>
      </c>
      <c r="B3941" s="7" t="s">
        <v>29</v>
      </c>
      <c r="C3941" s="21" t="s">
        <v>6031</v>
      </c>
      <c r="E3941" s="27" t="s">
        <v>56</v>
      </c>
      <c r="F3941" s="11" t="s">
        <v>6042</v>
      </c>
      <c r="G3941" s="25"/>
      <c r="H3941" s="11" t="s">
        <v>6032</v>
      </c>
      <c r="I3941" s="12" t="s">
        <v>6027</v>
      </c>
      <c r="J3941" s="11" t="s">
        <v>31</v>
      </c>
      <c r="K3941" s="11" t="s">
        <v>6049</v>
      </c>
      <c r="L3941" s="50" t="s">
        <v>6026</v>
      </c>
      <c r="M3941" s="14" t="s">
        <v>6035</v>
      </c>
      <c r="N3941" s="15">
        <v>45814</v>
      </c>
      <c r="O3941" s="16" t="s">
        <v>6033</v>
      </c>
      <c r="P3941" s="8" t="s">
        <v>33</v>
      </c>
      <c r="Q3941" s="8" t="s">
        <v>34</v>
      </c>
      <c r="R3941" s="8" t="s">
        <v>31</v>
      </c>
      <c r="S3941" s="39" t="s">
        <v>6029</v>
      </c>
      <c r="T3941" s="44" t="s">
        <v>6030</v>
      </c>
      <c r="U3941" s="8" t="s">
        <v>35</v>
      </c>
      <c r="V3941" s="17">
        <v>337</v>
      </c>
      <c r="W3941" s="17">
        <v>138</v>
      </c>
      <c r="X3941" s="17">
        <v>2</v>
      </c>
      <c r="Y3941" s="18">
        <v>1</v>
      </c>
      <c r="Z3941" s="33"/>
      <c r="AA3941" s="72">
        <v>426</v>
      </c>
      <c r="AB3941" s="72">
        <v>298</v>
      </c>
      <c r="AC3941" s="33">
        <v>20</v>
      </c>
      <c r="AD3941" s="33"/>
      <c r="AE3941" s="289">
        <v>3.5</v>
      </c>
      <c r="AF3941" s="70" t="s">
        <v>5160</v>
      </c>
      <c r="AG3941" s="354">
        <f t="shared" si="159"/>
        <v>724</v>
      </c>
      <c r="AH3941" s="354">
        <f t="shared" si="160"/>
        <v>724</v>
      </c>
      <c r="AI3941" s="354">
        <v>726</v>
      </c>
    </row>
    <row r="3942" spans="1:35">
      <c r="A3942" s="103">
        <v>45821</v>
      </c>
      <c r="B3942" s="7" t="s">
        <v>29</v>
      </c>
      <c r="C3942" s="21" t="s">
        <v>281</v>
      </c>
      <c r="D3942" s="8"/>
      <c r="E3942" s="9"/>
      <c r="F3942" s="11" t="s">
        <v>5865</v>
      </c>
      <c r="G3942" s="11">
        <v>1025953</v>
      </c>
      <c r="H3942" s="11" t="s">
        <v>1485</v>
      </c>
      <c r="I3942" s="12" t="s">
        <v>673</v>
      </c>
      <c r="J3942" s="11" t="s">
        <v>31</v>
      </c>
      <c r="K3942" s="11" t="s">
        <v>674</v>
      </c>
      <c r="L3942" s="13">
        <v>100</v>
      </c>
      <c r="M3942" s="14">
        <v>8500</v>
      </c>
      <c r="N3942" s="15">
        <v>45737</v>
      </c>
      <c r="O3942" s="68" t="s">
        <v>3782</v>
      </c>
      <c r="P3942" s="8" t="s">
        <v>85</v>
      </c>
      <c r="Q3942" s="8" t="s">
        <v>34</v>
      </c>
      <c r="R3942" s="8" t="s">
        <v>31</v>
      </c>
      <c r="S3942" s="8" t="s">
        <v>31</v>
      </c>
      <c r="T3942" s="8" t="s">
        <v>31</v>
      </c>
      <c r="U3942" s="8" t="s">
        <v>35</v>
      </c>
      <c r="V3942" s="17">
        <v>242.8</v>
      </c>
      <c r="W3942" s="17">
        <v>148.5</v>
      </c>
      <c r="X3942" s="17">
        <v>1.6</v>
      </c>
      <c r="Y3942" s="18">
        <v>1</v>
      </c>
      <c r="Z3942" s="33"/>
      <c r="AA3942" s="33">
        <v>0</v>
      </c>
      <c r="AB3942" s="33">
        <v>140</v>
      </c>
      <c r="AC3942" s="33">
        <v>34</v>
      </c>
      <c r="AD3942" s="33" t="s">
        <v>724</v>
      </c>
      <c r="AE3942" s="289">
        <v>1</v>
      </c>
      <c r="AG3942" s="338">
        <f>SUM(AA3942:AB3942)</f>
        <v>140</v>
      </c>
      <c r="AH3942" s="338">
        <f>QUOTIENT(AG3942,Y3942)</f>
        <v>140</v>
      </c>
      <c r="AI3942" s="338">
        <f>SUMPRODUCT(AH3942,L3942)</f>
        <v>14000</v>
      </c>
    </row>
    <row r="3943" spans="1:35">
      <c r="A3943" s="103">
        <v>45827</v>
      </c>
      <c r="B3943" s="7" t="s">
        <v>29</v>
      </c>
      <c r="C3943" s="71" t="s">
        <v>178</v>
      </c>
      <c r="D3943" s="8"/>
      <c r="E3943" s="27" t="s">
        <v>56</v>
      </c>
      <c r="F3943" t="s">
        <v>6050</v>
      </c>
      <c r="G3943" s="11" t="s">
        <v>5728</v>
      </c>
      <c r="H3943" s="11" t="s">
        <v>6014</v>
      </c>
      <c r="I3943" s="11" t="s">
        <v>6014</v>
      </c>
      <c r="J3943" s="11" t="s">
        <v>417</v>
      </c>
      <c r="K3943" s="11" t="s">
        <v>6065</v>
      </c>
      <c r="L3943" s="13">
        <v>4</v>
      </c>
      <c r="M3943" s="14" t="s">
        <v>6055</v>
      </c>
      <c r="N3943" s="15">
        <v>45812</v>
      </c>
      <c r="O3943" s="68" t="s">
        <v>3782</v>
      </c>
      <c r="P3943" s="8" t="s">
        <v>33</v>
      </c>
      <c r="Q3943" s="8" t="s">
        <v>34</v>
      </c>
      <c r="R3943" s="8" t="s">
        <v>31</v>
      </c>
      <c r="S3943" s="8" t="s">
        <v>31</v>
      </c>
      <c r="T3943" s="23" t="s">
        <v>31</v>
      </c>
      <c r="U3943" s="8" t="s">
        <v>35</v>
      </c>
      <c r="V3943" s="17">
        <v>238</v>
      </c>
      <c r="W3943" s="17">
        <v>127</v>
      </c>
      <c r="X3943" s="17">
        <v>2</v>
      </c>
      <c r="Y3943" s="18">
        <v>2</v>
      </c>
      <c r="Z3943" s="33"/>
      <c r="AA3943" s="33">
        <v>2158</v>
      </c>
      <c r="AB3943" s="33">
        <v>1934</v>
      </c>
      <c r="AC3943" s="33">
        <v>115</v>
      </c>
      <c r="AD3943" s="18"/>
      <c r="AE3943" s="289">
        <v>26</v>
      </c>
      <c r="AG3943" s="338">
        <f>SUM(AA3943:AC3943)</f>
        <v>4207</v>
      </c>
      <c r="AH3943" s="338">
        <f>QUOTIENT(AG3943,Y3943)</f>
        <v>2103</v>
      </c>
      <c r="AI3943" s="338">
        <f>SUMPRODUCT(AH3943,L3943)</f>
        <v>8412</v>
      </c>
    </row>
    <row r="3944" spans="1:35">
      <c r="A3944" s="103">
        <v>45827</v>
      </c>
      <c r="B3944" s="7" t="s">
        <v>29</v>
      </c>
      <c r="C3944" s="8" t="s">
        <v>91</v>
      </c>
      <c r="D3944" s="8"/>
      <c r="E3944" s="9"/>
      <c r="F3944" s="11" t="s">
        <v>5999</v>
      </c>
      <c r="G3944" s="11">
        <v>1026933</v>
      </c>
      <c r="H3944" s="11" t="s">
        <v>5635</v>
      </c>
      <c r="I3944" s="12" t="s">
        <v>1884</v>
      </c>
      <c r="J3944" s="11" t="s">
        <v>31</v>
      </c>
      <c r="K3944" s="25" t="s">
        <v>1885</v>
      </c>
      <c r="L3944" s="32">
        <v>1</v>
      </c>
      <c r="M3944" s="14">
        <v>5909</v>
      </c>
      <c r="N3944" s="15">
        <v>45799</v>
      </c>
      <c r="O3944" s="68" t="s">
        <v>3782</v>
      </c>
      <c r="P3944" s="8" t="s">
        <v>33</v>
      </c>
      <c r="Q3944" s="8" t="s">
        <v>34</v>
      </c>
      <c r="R3944" s="8" t="s">
        <v>31</v>
      </c>
      <c r="S3944" s="8" t="s">
        <v>31</v>
      </c>
      <c r="T3944" s="44" t="s">
        <v>1886</v>
      </c>
      <c r="U3944" s="8" t="s">
        <v>35</v>
      </c>
      <c r="V3944" s="17">
        <v>335</v>
      </c>
      <c r="W3944" s="17">
        <v>106</v>
      </c>
      <c r="X3944" s="17">
        <v>2</v>
      </c>
      <c r="Y3944" s="18">
        <v>2</v>
      </c>
      <c r="Z3944" s="33" t="s">
        <v>2707</v>
      </c>
      <c r="AA3944" s="33">
        <v>24</v>
      </c>
      <c r="AB3944" s="33">
        <v>174</v>
      </c>
      <c r="AC3944" s="33">
        <v>22</v>
      </c>
      <c r="AD3944" s="33" t="s">
        <v>688</v>
      </c>
      <c r="AE3944" s="289">
        <v>1.5</v>
      </c>
      <c r="AF3944" s="70" t="s">
        <v>5160</v>
      </c>
      <c r="AG3944" s="338">
        <f t="shared" ref="AG3944" si="161">SUM(AA3944:AB3944)</f>
        <v>198</v>
      </c>
      <c r="AH3944" s="338">
        <f t="shared" ref="AH3944" si="162">QUOTIENT(AG3944,Y3944)</f>
        <v>99</v>
      </c>
      <c r="AI3944" s="338">
        <f t="shared" ref="AI3944" si="163">SUMPRODUCT(AH3944,L3944)</f>
        <v>99</v>
      </c>
    </row>
    <row r="3945" spans="1:35">
      <c r="A3945" s="103">
        <v>45827</v>
      </c>
      <c r="B3945" s="7" t="s">
        <v>29</v>
      </c>
      <c r="C3945" s="8" t="s">
        <v>91</v>
      </c>
      <c r="D3945" s="8"/>
      <c r="E3945" s="9"/>
      <c r="F3945" s="11" t="s">
        <v>5999</v>
      </c>
      <c r="G3945" s="11">
        <v>1026933</v>
      </c>
      <c r="H3945" s="11" t="s">
        <v>5635</v>
      </c>
      <c r="I3945" s="12" t="s">
        <v>1888</v>
      </c>
      <c r="J3945" s="11" t="s">
        <v>31</v>
      </c>
      <c r="K3945" s="25" t="s">
        <v>1889</v>
      </c>
      <c r="L3945" s="32">
        <v>1</v>
      </c>
      <c r="M3945" s="14">
        <v>5910</v>
      </c>
      <c r="N3945" s="15">
        <v>45799</v>
      </c>
      <c r="O3945" s="68" t="s">
        <v>3782</v>
      </c>
      <c r="P3945" s="8" t="s">
        <v>33</v>
      </c>
      <c r="Q3945" s="8" t="s">
        <v>34</v>
      </c>
      <c r="R3945" s="8" t="s">
        <v>31</v>
      </c>
      <c r="S3945" s="8" t="s">
        <v>31</v>
      </c>
      <c r="T3945" s="44" t="s">
        <v>1886</v>
      </c>
      <c r="U3945" s="8" t="s">
        <v>35</v>
      </c>
      <c r="V3945" s="17">
        <v>248</v>
      </c>
      <c r="W3945" s="17">
        <v>111</v>
      </c>
      <c r="X3945" s="17">
        <v>1.95</v>
      </c>
      <c r="Y3945" s="18">
        <v>2</v>
      </c>
      <c r="Z3945" s="33" t="s">
        <v>2707</v>
      </c>
      <c r="AA3945" s="33">
        <v>64</v>
      </c>
      <c r="AB3945" s="33">
        <v>4</v>
      </c>
      <c r="AC3945" s="33">
        <v>22</v>
      </c>
      <c r="AD3945" s="33" t="s">
        <v>688</v>
      </c>
      <c r="AE3945" s="289">
        <v>1.5</v>
      </c>
      <c r="AF3945" s="70" t="s">
        <v>5160</v>
      </c>
      <c r="AG3945" s="338">
        <f t="shared" ref="AG3945" si="164">SUM(AA3945:AB3945)</f>
        <v>68</v>
      </c>
      <c r="AH3945" s="338">
        <f t="shared" ref="AH3945" si="165">QUOTIENT(AG3945,Y3945)</f>
        <v>34</v>
      </c>
      <c r="AI3945" s="338">
        <f t="shared" ref="AI3945" si="166">SUMPRODUCT(AH3945,L3945)</f>
        <v>34</v>
      </c>
    </row>
    <row r="3946" spans="1:35">
      <c r="A3946" s="103">
        <v>45827</v>
      </c>
      <c r="B3946" s="7" t="s">
        <v>29</v>
      </c>
      <c r="C3946" s="8" t="s">
        <v>91</v>
      </c>
      <c r="D3946" s="8"/>
      <c r="E3946" s="9"/>
      <c r="F3946" s="11" t="s">
        <v>5999</v>
      </c>
      <c r="G3946" s="11">
        <v>1026933</v>
      </c>
      <c r="H3946" s="11" t="s">
        <v>5635</v>
      </c>
      <c r="I3946" s="12" t="s">
        <v>815</v>
      </c>
      <c r="J3946" s="11" t="s">
        <v>5637</v>
      </c>
      <c r="K3946" s="25" t="s">
        <v>1958</v>
      </c>
      <c r="L3946" s="32">
        <v>1</v>
      </c>
      <c r="M3946" s="14">
        <v>5482</v>
      </c>
      <c r="N3946" s="15">
        <v>45799</v>
      </c>
      <c r="O3946" s="68" t="s">
        <v>3782</v>
      </c>
      <c r="P3946" s="8" t="s">
        <v>113</v>
      </c>
      <c r="Q3946" s="8" t="s">
        <v>34</v>
      </c>
      <c r="R3946" s="8" t="s">
        <v>31</v>
      </c>
      <c r="S3946" s="8" t="s">
        <v>31</v>
      </c>
      <c r="T3946" s="23" t="s">
        <v>31</v>
      </c>
      <c r="U3946" s="8" t="s">
        <v>35</v>
      </c>
      <c r="V3946" s="17">
        <v>120.9</v>
      </c>
      <c r="W3946" s="17">
        <v>110</v>
      </c>
      <c r="X3946" s="17">
        <v>1.6</v>
      </c>
      <c r="Y3946" s="18">
        <v>2</v>
      </c>
      <c r="Z3946" s="33" t="s">
        <v>1521</v>
      </c>
      <c r="AA3946" s="33">
        <v>0</v>
      </c>
      <c r="AB3946" s="33">
        <v>6</v>
      </c>
      <c r="AC3946" s="33">
        <v>1</v>
      </c>
      <c r="AD3946" s="33" t="s">
        <v>688</v>
      </c>
      <c r="AE3946" s="289">
        <v>1</v>
      </c>
      <c r="AF3946"/>
      <c r="AG3946" s="338">
        <f t="shared" ref="AG3946:AG3947" si="167">SUM(AA3946:AB3946)</f>
        <v>6</v>
      </c>
      <c r="AH3946" s="338">
        <f>QUOTIENT(AG3946,Y3946)</f>
        <v>3</v>
      </c>
      <c r="AI3946" s="338">
        <f t="shared" ref="AI3946" si="168">SUMPRODUCT(AH3946,L3946)</f>
        <v>3</v>
      </c>
    </row>
    <row r="3947" spans="1:35">
      <c r="A3947" s="103">
        <v>45827</v>
      </c>
      <c r="B3947" s="7" t="s">
        <v>29</v>
      </c>
      <c r="C3947" s="62" t="s">
        <v>5468</v>
      </c>
      <c r="D3947" s="8"/>
      <c r="E3947" s="9"/>
      <c r="F3947" s="11" t="s">
        <v>5999</v>
      </c>
      <c r="G3947" s="11">
        <v>1026933</v>
      </c>
      <c r="H3947" s="11" t="s">
        <v>5635</v>
      </c>
      <c r="I3947" s="12" t="s">
        <v>1465</v>
      </c>
      <c r="J3947" s="11" t="s">
        <v>5637</v>
      </c>
      <c r="K3947" s="25" t="s">
        <v>1959</v>
      </c>
      <c r="L3947" s="32" t="s">
        <v>61</v>
      </c>
      <c r="M3947" s="95" t="s">
        <v>1141</v>
      </c>
      <c r="N3947" s="15">
        <v>45799</v>
      </c>
      <c r="O3947" s="68" t="s">
        <v>3782</v>
      </c>
      <c r="P3947" s="8" t="s">
        <v>33</v>
      </c>
      <c r="Q3947" s="8" t="s">
        <v>34</v>
      </c>
      <c r="R3947" s="8" t="s">
        <v>31</v>
      </c>
      <c r="S3947" s="8" t="s">
        <v>31</v>
      </c>
      <c r="T3947" s="23" t="s">
        <v>31</v>
      </c>
      <c r="U3947" s="8" t="s">
        <v>35</v>
      </c>
      <c r="V3947" s="17">
        <v>120.9</v>
      </c>
      <c r="W3947" s="17">
        <v>110</v>
      </c>
      <c r="X3947" s="17">
        <v>1.6</v>
      </c>
      <c r="Y3947" s="18">
        <v>2</v>
      </c>
      <c r="Z3947" s="33" t="s">
        <v>2707</v>
      </c>
      <c r="AA3947" s="33">
        <v>0</v>
      </c>
      <c r="AB3947" s="33">
        <v>0</v>
      </c>
      <c r="AC3947" s="33"/>
      <c r="AD3947" s="19"/>
      <c r="AF3947"/>
      <c r="AG3947" s="338">
        <f t="shared" si="167"/>
        <v>0</v>
      </c>
      <c r="AH3947" s="338">
        <f>QUOTIENT(AG3947,Y3947)</f>
        <v>0</v>
      </c>
      <c r="AI3947" s="338">
        <v>0</v>
      </c>
    </row>
    <row r="3948" spans="1:35">
      <c r="A3948" s="103">
        <v>45828</v>
      </c>
      <c r="B3948" s="20" t="s">
        <v>39</v>
      </c>
      <c r="C3948" s="71" t="s">
        <v>178</v>
      </c>
      <c r="E3948" s="97" t="s">
        <v>1662</v>
      </c>
      <c r="F3948" s="11" t="s">
        <v>5960</v>
      </c>
      <c r="G3948" s="25">
        <v>1027363</v>
      </c>
      <c r="H3948" s="98" t="s">
        <v>5968</v>
      </c>
      <c r="I3948" s="12" t="s">
        <v>950</v>
      </c>
      <c r="J3948" s="11" t="s">
        <v>31</v>
      </c>
      <c r="K3948" s="11" t="s">
        <v>5963</v>
      </c>
      <c r="L3948" s="13">
        <v>5</v>
      </c>
      <c r="M3948" s="14" t="s">
        <v>61</v>
      </c>
      <c r="N3948" s="15">
        <v>45771</v>
      </c>
      <c r="O3948" s="68" t="s">
        <v>3782</v>
      </c>
      <c r="P3948" s="77" t="s">
        <v>625</v>
      </c>
      <c r="Q3948" s="8" t="s">
        <v>115</v>
      </c>
      <c r="R3948" s="8" t="s">
        <v>31</v>
      </c>
      <c r="S3948" s="8" t="s">
        <v>31</v>
      </c>
      <c r="T3948" s="23" t="s">
        <v>31</v>
      </c>
      <c r="U3948" s="82" t="s">
        <v>4837</v>
      </c>
      <c r="V3948" s="17">
        <v>403.2</v>
      </c>
      <c r="W3948" s="17">
        <v>152.5</v>
      </c>
      <c r="X3948" s="17">
        <v>2</v>
      </c>
      <c r="Y3948" s="18">
        <v>1</v>
      </c>
      <c r="Z3948" s="33"/>
      <c r="AA3948" s="72">
        <v>1184</v>
      </c>
      <c r="AB3948" s="72">
        <v>695</v>
      </c>
      <c r="AC3948" s="33">
        <v>184</v>
      </c>
      <c r="AD3948" s="268" t="s">
        <v>5969</v>
      </c>
      <c r="AE3948" s="289">
        <v>4</v>
      </c>
      <c r="AG3948" s="338">
        <f>SUM(AA3948:AB3948)</f>
        <v>1879</v>
      </c>
      <c r="AH3948" s="338">
        <f>QUOTIENT(AG3948,Y3948)</f>
        <v>1879</v>
      </c>
      <c r="AI3948" s="338">
        <f>SUMPRODUCT(AH3948,L3948)</f>
        <v>9395</v>
      </c>
    </row>
    <row r="3949" spans="1:35">
      <c r="A3949" s="103">
        <v>45832</v>
      </c>
      <c r="B3949" s="20" t="s">
        <v>39</v>
      </c>
      <c r="C3949" s="86" t="s">
        <v>1324</v>
      </c>
      <c r="D3949" s="8"/>
      <c r="E3949" s="317"/>
      <c r="F3949" s="11" t="s">
        <v>6038</v>
      </c>
      <c r="G3949" s="11" t="s">
        <v>2515</v>
      </c>
      <c r="H3949" s="11" t="s">
        <v>463</v>
      </c>
      <c r="I3949" s="12" t="s">
        <v>4091</v>
      </c>
      <c r="J3949" s="11" t="s">
        <v>31</v>
      </c>
      <c r="K3949" s="11" t="s">
        <v>465</v>
      </c>
      <c r="L3949" s="13">
        <v>5</v>
      </c>
      <c r="M3949" s="14">
        <v>9069</v>
      </c>
      <c r="N3949" s="15">
        <v>45818</v>
      </c>
      <c r="O3949" s="68" t="s">
        <v>3782</v>
      </c>
      <c r="P3949" s="8" t="s">
        <v>85</v>
      </c>
      <c r="Q3949" s="8" t="s">
        <v>115</v>
      </c>
      <c r="R3949" s="8" t="s">
        <v>31</v>
      </c>
      <c r="S3949" s="8" t="s">
        <v>31</v>
      </c>
      <c r="T3949" s="23" t="s">
        <v>31</v>
      </c>
      <c r="U3949" s="82" t="s">
        <v>4837</v>
      </c>
      <c r="V3949" s="17">
        <v>347</v>
      </c>
      <c r="W3949" s="17">
        <v>185</v>
      </c>
      <c r="X3949" s="17">
        <v>1.6</v>
      </c>
      <c r="Y3949" s="48">
        <v>1</v>
      </c>
      <c r="Z3949" s="33"/>
      <c r="AA3949" s="33">
        <v>0</v>
      </c>
      <c r="AB3949" s="33">
        <v>589</v>
      </c>
      <c r="AC3949" s="33">
        <v>31</v>
      </c>
      <c r="AD3949" s="33" t="s">
        <v>688</v>
      </c>
      <c r="AE3949" s="289">
        <v>1</v>
      </c>
      <c r="AF3949"/>
      <c r="AG3949" s="338">
        <f t="shared" ref="AG3949" si="169">SUM(AA3949:AB3949)</f>
        <v>589</v>
      </c>
      <c r="AH3949" s="338">
        <f t="shared" ref="AH3949" si="170">QUOTIENT(AG3949,Y3949)</f>
        <v>589</v>
      </c>
      <c r="AI3949" s="338">
        <f t="shared" ref="AI3949" si="171">SUMPRODUCT(AH3949,L3949)</f>
        <v>2945</v>
      </c>
    </row>
    <row r="3950" spans="1:35">
      <c r="A3950" s="103">
        <v>45833</v>
      </c>
      <c r="B3950" s="20" t="s">
        <v>39</v>
      </c>
      <c r="C3950" s="8" t="s">
        <v>91</v>
      </c>
      <c r="F3950" s="11" t="s">
        <v>5948</v>
      </c>
      <c r="G3950" s="11">
        <v>1060411</v>
      </c>
      <c r="H3950" s="11" t="s">
        <v>2769</v>
      </c>
      <c r="I3950" s="12" t="s">
        <v>943</v>
      </c>
      <c r="J3950" s="11" t="s">
        <v>31</v>
      </c>
      <c r="K3950" s="11" t="s">
        <v>5995</v>
      </c>
      <c r="L3950" s="66" t="s">
        <v>6071</v>
      </c>
      <c r="M3950" s="14">
        <v>9031</v>
      </c>
      <c r="N3950" s="15">
        <v>45831</v>
      </c>
      <c r="O3950" s="68" t="s">
        <v>3782</v>
      </c>
      <c r="P3950" s="8" t="s">
        <v>33</v>
      </c>
      <c r="Q3950" s="8" t="s">
        <v>351</v>
      </c>
      <c r="R3950" s="8" t="s">
        <v>31</v>
      </c>
      <c r="S3950" s="8" t="s">
        <v>31</v>
      </c>
      <c r="T3950" s="44" t="s">
        <v>6072</v>
      </c>
      <c r="U3950" s="82" t="s">
        <v>4837</v>
      </c>
      <c r="V3950" s="17">
        <v>342.3</v>
      </c>
      <c r="W3950" s="17">
        <v>223</v>
      </c>
      <c r="X3950" s="17">
        <v>2</v>
      </c>
      <c r="Y3950" s="18">
        <v>1</v>
      </c>
      <c r="Z3950" s="33"/>
      <c r="AA3950" s="33">
        <v>789</v>
      </c>
      <c r="AB3950" s="33">
        <v>835</v>
      </c>
      <c r="AC3950" s="33">
        <v>176</v>
      </c>
      <c r="AD3950" s="33" t="s">
        <v>688</v>
      </c>
      <c r="AE3950" s="289">
        <v>3.5</v>
      </c>
      <c r="AF3950" s="70" t="s">
        <v>5160</v>
      </c>
      <c r="AG3950" s="338">
        <f>SUM(AA3950:AB3950)</f>
        <v>1624</v>
      </c>
      <c r="AH3950" s="338">
        <f>QUOTIENT(AG3950,Y3950)</f>
        <v>1624</v>
      </c>
      <c r="AI3950" s="338">
        <v>45472</v>
      </c>
    </row>
    <row r="3951" spans="1:35">
      <c r="A3951" s="103">
        <v>45834</v>
      </c>
      <c r="B3951" s="20" t="s">
        <v>39</v>
      </c>
      <c r="C3951" s="71" t="s">
        <v>178</v>
      </c>
      <c r="D3951" s="21" t="s">
        <v>5757</v>
      </c>
      <c r="E3951" s="97" t="s">
        <v>1662</v>
      </c>
      <c r="F3951" s="11" t="s">
        <v>5949</v>
      </c>
      <c r="G3951" s="11">
        <v>1025807</v>
      </c>
      <c r="H3951" s="11" t="s">
        <v>2771</v>
      </c>
      <c r="I3951" s="12" t="s">
        <v>943</v>
      </c>
      <c r="J3951" s="11" t="s">
        <v>31</v>
      </c>
      <c r="K3951" s="11" t="s">
        <v>5110</v>
      </c>
      <c r="L3951" s="13">
        <v>20</v>
      </c>
      <c r="M3951" s="14">
        <v>8664</v>
      </c>
      <c r="N3951" s="15">
        <v>45831</v>
      </c>
      <c r="O3951" s="68" t="s">
        <v>3782</v>
      </c>
      <c r="P3951" s="8" t="s">
        <v>33</v>
      </c>
      <c r="Q3951" s="8" t="s">
        <v>351</v>
      </c>
      <c r="R3951" s="8" t="s">
        <v>31</v>
      </c>
      <c r="S3951" s="8" t="s">
        <v>31</v>
      </c>
      <c r="T3951" s="44" t="s">
        <v>6072</v>
      </c>
      <c r="U3951" s="82" t="s">
        <v>4837</v>
      </c>
      <c r="V3951" s="17">
        <v>342.3</v>
      </c>
      <c r="W3951" s="17">
        <v>223</v>
      </c>
      <c r="X3951" s="17">
        <v>2</v>
      </c>
      <c r="Y3951" s="18">
        <v>1</v>
      </c>
      <c r="Z3951" s="33"/>
      <c r="AA3951" s="33">
        <v>789</v>
      </c>
      <c r="AB3951" s="33">
        <v>835</v>
      </c>
      <c r="AC3951" s="33">
        <v>176</v>
      </c>
      <c r="AD3951" s="33" t="s">
        <v>688</v>
      </c>
      <c r="AE3951" s="289">
        <v>2</v>
      </c>
      <c r="AF3951" s="70" t="s">
        <v>5160</v>
      </c>
      <c r="AG3951" s="338">
        <f t="shared" ref="AG3951" si="172">SUM(AA3951:AB3951)</f>
        <v>1624</v>
      </c>
      <c r="AH3951" s="338">
        <f t="shared" ref="AH3951" si="173">QUOTIENT(AG3951,Y3951)</f>
        <v>1624</v>
      </c>
      <c r="AI3951" s="338">
        <f t="shared" ref="AI3951" si="174">SUMPRODUCT(AH3951,L3951)</f>
        <v>32480</v>
      </c>
    </row>
    <row r="3952" spans="1:35">
      <c r="A3952" s="103">
        <v>45834</v>
      </c>
      <c r="B3952" s="7" t="s">
        <v>29</v>
      </c>
      <c r="C3952" s="71" t="s">
        <v>178</v>
      </c>
      <c r="D3952" s="8"/>
      <c r="E3952" s="27" t="s">
        <v>56</v>
      </c>
      <c r="F3952" t="s">
        <v>6051</v>
      </c>
      <c r="G3952" s="11" t="s">
        <v>5728</v>
      </c>
      <c r="H3952" s="11" t="s">
        <v>6013</v>
      </c>
      <c r="I3952" s="11" t="s">
        <v>6013</v>
      </c>
      <c r="J3952" s="11" t="s">
        <v>417</v>
      </c>
      <c r="K3952" s="11" t="s">
        <v>6058</v>
      </c>
      <c r="L3952" s="13">
        <v>4</v>
      </c>
      <c r="M3952" s="14" t="s">
        <v>6016</v>
      </c>
      <c r="N3952" s="15">
        <v>45825</v>
      </c>
      <c r="O3952" s="68" t="s">
        <v>3782</v>
      </c>
      <c r="P3952" s="8" t="s">
        <v>33</v>
      </c>
      <c r="Q3952" s="8" t="s">
        <v>34</v>
      </c>
      <c r="R3952" s="8" t="s">
        <v>31</v>
      </c>
      <c r="S3952" s="8" t="s">
        <v>31</v>
      </c>
      <c r="T3952" s="23" t="s">
        <v>31</v>
      </c>
      <c r="U3952" s="8" t="s">
        <v>35</v>
      </c>
      <c r="V3952" s="17">
        <v>217.3</v>
      </c>
      <c r="W3952" s="17">
        <v>114.2</v>
      </c>
      <c r="X3952" s="17">
        <v>2.75</v>
      </c>
      <c r="Y3952" s="18">
        <v>1</v>
      </c>
      <c r="Z3952" s="33"/>
      <c r="AA3952" s="33">
        <v>966</v>
      </c>
      <c r="AB3952" s="33">
        <v>671</v>
      </c>
      <c r="AC3952" s="33">
        <v>179</v>
      </c>
      <c r="AD3952" s="18"/>
      <c r="AE3952" s="289">
        <v>32</v>
      </c>
      <c r="AG3952" s="338">
        <f>SUM(AA3952:AB3952)</f>
        <v>1637</v>
      </c>
      <c r="AH3952" s="338">
        <f>QUOTIENT(AG3952,Y3952)</f>
        <v>1637</v>
      </c>
      <c r="AI3952" s="338">
        <f>SUMPRODUCT(AH3952,L3952)</f>
        <v>6548</v>
      </c>
    </row>
    <row r="3953" spans="1:36">
      <c r="A3953" s="103">
        <v>45835</v>
      </c>
      <c r="B3953" s="7" t="s">
        <v>29</v>
      </c>
      <c r="C3953" s="8" t="s">
        <v>91</v>
      </c>
      <c r="D3953" s="21" t="s">
        <v>5757</v>
      </c>
      <c r="E3953" s="9"/>
      <c r="F3953" s="11" t="s">
        <v>5981</v>
      </c>
      <c r="G3953" s="11">
        <v>1011352</v>
      </c>
      <c r="H3953" s="11" t="s">
        <v>1344</v>
      </c>
      <c r="I3953" s="12" t="s">
        <v>1838</v>
      </c>
      <c r="J3953" s="11" t="s">
        <v>31</v>
      </c>
      <c r="K3953" s="11" t="s">
        <v>557</v>
      </c>
      <c r="L3953" s="13">
        <v>20</v>
      </c>
      <c r="M3953" s="14">
        <v>5663</v>
      </c>
      <c r="N3953" s="15">
        <v>45784</v>
      </c>
      <c r="O3953" s="68" t="s">
        <v>3782</v>
      </c>
      <c r="P3953" s="77" t="s">
        <v>625</v>
      </c>
      <c r="Q3953" s="8" t="s">
        <v>34</v>
      </c>
      <c r="R3953" s="38" t="s">
        <v>158</v>
      </c>
      <c r="S3953" s="39" t="s">
        <v>2157</v>
      </c>
      <c r="T3953" s="23" t="s">
        <v>31</v>
      </c>
      <c r="U3953" s="8" t="s">
        <v>35</v>
      </c>
      <c r="V3953" s="17">
        <v>260</v>
      </c>
      <c r="W3953" s="17">
        <v>134</v>
      </c>
      <c r="X3953" s="17">
        <v>1.6</v>
      </c>
      <c r="Y3953" s="18">
        <v>1</v>
      </c>
      <c r="Z3953" s="33"/>
      <c r="AA3953" s="72">
        <v>265</v>
      </c>
      <c r="AB3953" s="70">
        <v>353</v>
      </c>
      <c r="AC3953" s="33">
        <v>61</v>
      </c>
      <c r="AD3953" s="33" t="s">
        <v>724</v>
      </c>
      <c r="AE3953" s="289">
        <v>1</v>
      </c>
      <c r="AF3953"/>
      <c r="AG3953" s="338">
        <f>SUM(AA3953:AB3953)</f>
        <v>618</v>
      </c>
      <c r="AH3953" s="338">
        <f>QUOTIENT(AG3953,Y3953)</f>
        <v>618</v>
      </c>
      <c r="AI3953" s="338">
        <f>SUMPRODUCT(AH3953,L3953)</f>
        <v>12360</v>
      </c>
    </row>
    <row r="3954" spans="1:36">
      <c r="A3954" s="103">
        <v>45835</v>
      </c>
      <c r="B3954" s="7" t="s">
        <v>29</v>
      </c>
      <c r="C3954" s="8" t="s">
        <v>91</v>
      </c>
      <c r="D3954" s="79"/>
      <c r="F3954" s="11" t="s">
        <v>6053</v>
      </c>
      <c r="G3954" s="11">
        <v>1027693</v>
      </c>
      <c r="H3954" s="11" t="s">
        <v>5303</v>
      </c>
      <c r="I3954" s="12" t="s">
        <v>5263</v>
      </c>
      <c r="J3954" s="11" t="s">
        <v>417</v>
      </c>
      <c r="K3954" s="11" t="s">
        <v>5264</v>
      </c>
      <c r="L3954" s="13">
        <v>15</v>
      </c>
      <c r="M3954" s="14">
        <v>8360</v>
      </c>
      <c r="N3954" s="15">
        <v>45821</v>
      </c>
      <c r="O3954" s="68" t="s">
        <v>3782</v>
      </c>
      <c r="P3954" s="8" t="s">
        <v>85</v>
      </c>
      <c r="Q3954" s="8" t="s">
        <v>34</v>
      </c>
      <c r="R3954" s="8" t="s">
        <v>31</v>
      </c>
      <c r="S3954" s="8" t="s">
        <v>31</v>
      </c>
      <c r="T3954" s="23" t="s">
        <v>31</v>
      </c>
      <c r="U3954" s="8" t="s">
        <v>35</v>
      </c>
      <c r="V3954" s="17">
        <v>154</v>
      </c>
      <c r="W3954" s="17">
        <v>90</v>
      </c>
      <c r="X3954" s="17">
        <v>1.6</v>
      </c>
      <c r="Y3954" s="18">
        <v>1</v>
      </c>
      <c r="Z3954" s="33"/>
      <c r="AA3954" s="33">
        <v>0</v>
      </c>
      <c r="AB3954" s="33">
        <v>77</v>
      </c>
      <c r="AC3954" s="33">
        <v>22</v>
      </c>
      <c r="AD3954" s="33" t="s">
        <v>688</v>
      </c>
      <c r="AE3954" s="289">
        <v>1</v>
      </c>
      <c r="AF3954"/>
      <c r="AG3954" s="338">
        <f t="shared" ref="AG3954" si="175">SUM(AA3954:AB3954)</f>
        <v>77</v>
      </c>
      <c r="AH3954" s="338">
        <f t="shared" ref="AH3954" si="176">QUOTIENT(AG3954,Y3954)</f>
        <v>77</v>
      </c>
      <c r="AI3954" s="338">
        <f t="shared" ref="AI3954" si="177">SUMPRODUCT(AH3954,L3954)</f>
        <v>1155</v>
      </c>
    </row>
    <row r="3955" spans="1:36">
      <c r="A3955" s="103">
        <v>45838</v>
      </c>
      <c r="B3955" s="20" t="s">
        <v>39</v>
      </c>
      <c r="C3955" s="8" t="s">
        <v>91</v>
      </c>
      <c r="D3955" s="71"/>
      <c r="E3955" s="8"/>
      <c r="F3955" s="11" t="s">
        <v>6044</v>
      </c>
      <c r="G3955" s="11">
        <v>1011379</v>
      </c>
      <c r="H3955" s="11" t="s">
        <v>965</v>
      </c>
      <c r="I3955" s="12" t="s">
        <v>406</v>
      </c>
      <c r="J3955" s="11" t="s">
        <v>6045</v>
      </c>
      <c r="K3955" s="25" t="s">
        <v>797</v>
      </c>
      <c r="L3955" s="13">
        <v>1</v>
      </c>
      <c r="M3955" s="14" t="s">
        <v>5428</v>
      </c>
      <c r="N3955" s="15">
        <v>45825</v>
      </c>
      <c r="O3955" s="68" t="s">
        <v>3782</v>
      </c>
      <c r="P3955" s="8" t="s">
        <v>33</v>
      </c>
      <c r="Q3955" s="8" t="s">
        <v>115</v>
      </c>
      <c r="R3955" s="8" t="s">
        <v>31</v>
      </c>
      <c r="S3955" s="8" t="s">
        <v>31</v>
      </c>
      <c r="T3955" s="8" t="s">
        <v>31</v>
      </c>
      <c r="U3955" s="82" t="s">
        <v>4837</v>
      </c>
      <c r="V3955" s="17">
        <v>430</v>
      </c>
      <c r="W3955" s="17">
        <v>220</v>
      </c>
      <c r="X3955" s="17">
        <v>2.4500000000000002</v>
      </c>
      <c r="Y3955" s="18">
        <v>1</v>
      </c>
      <c r="Z3955" s="33" t="s">
        <v>987</v>
      </c>
      <c r="AA3955" s="33">
        <v>1374</v>
      </c>
      <c r="AB3955" s="33">
        <v>913</v>
      </c>
      <c r="AC3955" s="33">
        <v>160</v>
      </c>
      <c r="AD3955" s="33" t="s">
        <v>724</v>
      </c>
      <c r="AE3955" s="289">
        <v>3</v>
      </c>
      <c r="AF3955"/>
      <c r="AG3955" s="338">
        <f t="shared" ref="AG3955:AG3958" si="178">SUM(AA3955:AB3955)</f>
        <v>2287</v>
      </c>
      <c r="AH3955" s="338">
        <f t="shared" ref="AH3955:AH3958" si="179">QUOTIENT(AG3955,Y3955)</f>
        <v>2287</v>
      </c>
      <c r="AI3955" s="338">
        <f>SUMPRODUCT(AH3955,L3955)</f>
        <v>2287</v>
      </c>
    </row>
    <row r="3956" spans="1:36">
      <c r="A3956" s="103">
        <v>45838</v>
      </c>
      <c r="B3956" s="20" t="s">
        <v>39</v>
      </c>
      <c r="C3956" s="8" t="s">
        <v>91</v>
      </c>
      <c r="D3956" s="71"/>
      <c r="E3956" s="8"/>
      <c r="F3956" s="11" t="s">
        <v>6044</v>
      </c>
      <c r="G3956" s="11">
        <v>1011379</v>
      </c>
      <c r="H3956" s="11" t="s">
        <v>161</v>
      </c>
      <c r="I3956" s="12" t="s">
        <v>3768</v>
      </c>
      <c r="J3956" s="11" t="s">
        <v>6045</v>
      </c>
      <c r="K3956" s="25" t="s">
        <v>793</v>
      </c>
      <c r="L3956" s="95" t="s">
        <v>1582</v>
      </c>
      <c r="M3956" s="14">
        <v>4592</v>
      </c>
      <c r="N3956" s="15">
        <v>45825</v>
      </c>
      <c r="O3956" s="68" t="s">
        <v>3782</v>
      </c>
      <c r="P3956" s="8" t="s">
        <v>33</v>
      </c>
      <c r="Q3956" s="8" t="s">
        <v>115</v>
      </c>
      <c r="R3956" s="8" t="s">
        <v>31</v>
      </c>
      <c r="S3956" s="8" t="s">
        <v>31</v>
      </c>
      <c r="T3956" s="8" t="s">
        <v>31</v>
      </c>
      <c r="U3956" s="82" t="s">
        <v>4837</v>
      </c>
      <c r="V3956" s="17">
        <v>430</v>
      </c>
      <c r="W3956" s="17">
        <v>220</v>
      </c>
      <c r="X3956" s="17">
        <v>2.4500000000000002</v>
      </c>
      <c r="Y3956" s="18">
        <v>1</v>
      </c>
      <c r="Z3956" s="33" t="s">
        <v>990</v>
      </c>
      <c r="AA3956" s="33"/>
      <c r="AB3956" s="33"/>
      <c r="AC3956" s="33"/>
      <c r="AD3956" s="33" t="s">
        <v>724</v>
      </c>
      <c r="AF3956"/>
      <c r="AG3956" s="338">
        <f t="shared" si="178"/>
        <v>0</v>
      </c>
      <c r="AH3956" s="338">
        <f t="shared" si="179"/>
        <v>0</v>
      </c>
      <c r="AI3956" s="338">
        <v>0</v>
      </c>
    </row>
    <row r="3957" spans="1:36">
      <c r="A3957" s="103">
        <v>45838</v>
      </c>
      <c r="B3957" s="20" t="s">
        <v>39</v>
      </c>
      <c r="C3957" s="8" t="s">
        <v>91</v>
      </c>
      <c r="D3957" s="71"/>
      <c r="E3957" s="8"/>
      <c r="F3957" s="11" t="s">
        <v>6044</v>
      </c>
      <c r="G3957" s="11">
        <v>1011379</v>
      </c>
      <c r="H3957" s="11" t="s">
        <v>161</v>
      </c>
      <c r="I3957" s="12" t="s">
        <v>3769</v>
      </c>
      <c r="J3957" s="11" t="s">
        <v>6045</v>
      </c>
      <c r="K3957" s="25" t="s">
        <v>795</v>
      </c>
      <c r="L3957" s="95" t="s">
        <v>1582</v>
      </c>
      <c r="M3957" s="14">
        <v>4593</v>
      </c>
      <c r="N3957" s="15">
        <v>45825</v>
      </c>
      <c r="O3957" s="68" t="s">
        <v>3782</v>
      </c>
      <c r="P3957" s="8" t="s">
        <v>33</v>
      </c>
      <c r="Q3957" s="8" t="s">
        <v>115</v>
      </c>
      <c r="R3957" s="8" t="s">
        <v>31</v>
      </c>
      <c r="S3957" s="8" t="s">
        <v>31</v>
      </c>
      <c r="T3957" s="8" t="s">
        <v>31</v>
      </c>
      <c r="U3957" s="82" t="s">
        <v>4837</v>
      </c>
      <c r="V3957" s="17">
        <v>430</v>
      </c>
      <c r="W3957" s="17">
        <v>220</v>
      </c>
      <c r="X3957" s="17">
        <v>2.4500000000000002</v>
      </c>
      <c r="Y3957" s="18">
        <v>1</v>
      </c>
      <c r="Z3957" s="33" t="s">
        <v>985</v>
      </c>
      <c r="AA3957" s="33"/>
      <c r="AB3957" s="33"/>
      <c r="AC3957" s="33"/>
      <c r="AD3957" s="33" t="s">
        <v>724</v>
      </c>
      <c r="AF3957"/>
      <c r="AG3957" s="338">
        <f t="shared" si="178"/>
        <v>0</v>
      </c>
      <c r="AH3957" s="338">
        <f t="shared" si="179"/>
        <v>0</v>
      </c>
      <c r="AI3957" s="338">
        <v>0</v>
      </c>
    </row>
    <row r="3958" spans="1:36">
      <c r="A3958" s="103">
        <v>45838</v>
      </c>
      <c r="B3958" s="20" t="s">
        <v>39</v>
      </c>
      <c r="C3958" s="8" t="s">
        <v>91</v>
      </c>
      <c r="D3958" s="71"/>
      <c r="E3958" s="8"/>
      <c r="F3958" s="11" t="s">
        <v>6044</v>
      </c>
      <c r="G3958" s="11">
        <v>1011379</v>
      </c>
      <c r="H3958" s="11" t="s">
        <v>6046</v>
      </c>
      <c r="I3958" s="12" t="s">
        <v>621</v>
      </c>
      <c r="J3958" s="11" t="s">
        <v>6045</v>
      </c>
      <c r="K3958" s="25" t="s">
        <v>796</v>
      </c>
      <c r="L3958" s="95" t="s">
        <v>1582</v>
      </c>
      <c r="M3958" s="14">
        <v>4932</v>
      </c>
      <c r="N3958" s="15">
        <v>45825</v>
      </c>
      <c r="O3958" s="68" t="s">
        <v>3782</v>
      </c>
      <c r="P3958" s="8" t="s">
        <v>33</v>
      </c>
      <c r="Q3958" s="8" t="s">
        <v>115</v>
      </c>
      <c r="R3958" s="8" t="s">
        <v>31</v>
      </c>
      <c r="S3958" s="8" t="s">
        <v>31</v>
      </c>
      <c r="T3958" s="8" t="s">
        <v>31</v>
      </c>
      <c r="U3958" s="82" t="s">
        <v>4837</v>
      </c>
      <c r="V3958" s="17">
        <v>430</v>
      </c>
      <c r="W3958" s="17">
        <v>220</v>
      </c>
      <c r="X3958" s="17">
        <v>2.4500000000000002</v>
      </c>
      <c r="Y3958" s="18">
        <v>1</v>
      </c>
      <c r="Z3958" s="33" t="s">
        <v>991</v>
      </c>
      <c r="AA3958" s="33"/>
      <c r="AB3958" s="33"/>
      <c r="AC3958" s="33"/>
      <c r="AD3958" s="33" t="s">
        <v>724</v>
      </c>
      <c r="AF3958"/>
      <c r="AG3958" s="338">
        <f t="shared" si="178"/>
        <v>0</v>
      </c>
      <c r="AH3958" s="338">
        <f t="shared" si="179"/>
        <v>0</v>
      </c>
      <c r="AI3958" s="338">
        <v>0</v>
      </c>
    </row>
    <row r="3959" spans="1:36">
      <c r="A3959" s="103">
        <v>45838</v>
      </c>
      <c r="B3959" s="7" t="s">
        <v>29</v>
      </c>
      <c r="C3959" s="21" t="s">
        <v>77</v>
      </c>
      <c r="D3959" s="8"/>
      <c r="E3959" s="97" t="s">
        <v>1662</v>
      </c>
      <c r="F3959" s="11" t="s">
        <v>5976</v>
      </c>
      <c r="G3959" s="11">
        <v>1025950</v>
      </c>
      <c r="H3959" s="11" t="s">
        <v>1871</v>
      </c>
      <c r="I3959" s="12" t="s">
        <v>1492</v>
      </c>
      <c r="J3959" s="11" t="s">
        <v>31</v>
      </c>
      <c r="K3959" s="11" t="s">
        <v>1872</v>
      </c>
      <c r="L3959" s="13">
        <v>10</v>
      </c>
      <c r="M3959" s="14">
        <v>8897</v>
      </c>
      <c r="N3959" s="15">
        <v>45778</v>
      </c>
      <c r="O3959" s="68" t="s">
        <v>3782</v>
      </c>
      <c r="P3959" s="8" t="s">
        <v>33</v>
      </c>
      <c r="Q3959" s="8" t="s">
        <v>34</v>
      </c>
      <c r="R3959" s="8" t="s">
        <v>31</v>
      </c>
      <c r="S3959" s="8" t="s">
        <v>31</v>
      </c>
      <c r="T3959" s="8" t="s">
        <v>31</v>
      </c>
      <c r="U3959" s="8" t="s">
        <v>35</v>
      </c>
      <c r="V3959" s="17">
        <v>215</v>
      </c>
      <c r="W3959" s="17">
        <v>195</v>
      </c>
      <c r="X3959" s="17">
        <v>1.6</v>
      </c>
      <c r="Y3959" s="18">
        <v>2</v>
      </c>
      <c r="Z3959" s="33" t="s">
        <v>2707</v>
      </c>
      <c r="AA3959" s="18">
        <v>220</v>
      </c>
      <c r="AB3959" s="18">
        <v>540</v>
      </c>
      <c r="AC3959" s="70">
        <v>78</v>
      </c>
      <c r="AD3959" s="33" t="s">
        <v>724</v>
      </c>
      <c r="AE3959" s="289">
        <v>2</v>
      </c>
      <c r="AG3959" s="338">
        <f>SUM(AA3959:AB3959)</f>
        <v>760</v>
      </c>
      <c r="AH3959" s="338">
        <f>QUOTIENT(AG3959,Y3959)</f>
        <v>380</v>
      </c>
      <c r="AI3959" s="338">
        <f>SUMPRODUCT(AH3959,L3959)</f>
        <v>3800</v>
      </c>
      <c r="AJ3959">
        <f>SUM(AI3926:AI3959)</f>
        <v>214499</v>
      </c>
    </row>
    <row r="3960" spans="1:36">
      <c r="A3960" s="103">
        <v>45839</v>
      </c>
      <c r="B3960" s="7" t="s">
        <v>29</v>
      </c>
      <c r="C3960" s="86" t="s">
        <v>1324</v>
      </c>
      <c r="E3960" s="27" t="s">
        <v>56</v>
      </c>
      <c r="F3960" s="11" t="s">
        <v>5990</v>
      </c>
      <c r="G3960" s="11">
        <v>1027360</v>
      </c>
      <c r="H3960" s="11" t="s">
        <v>5818</v>
      </c>
      <c r="I3960" s="12" t="s">
        <v>5820</v>
      </c>
      <c r="J3960" s="11" t="s">
        <v>5992</v>
      </c>
      <c r="K3960" s="25" t="s">
        <v>5833</v>
      </c>
      <c r="L3960">
        <v>5</v>
      </c>
      <c r="M3960" s="14">
        <v>9067</v>
      </c>
      <c r="N3960" s="15">
        <v>45834</v>
      </c>
      <c r="O3960" s="68" t="s">
        <v>3782</v>
      </c>
      <c r="P3960" s="8" t="s">
        <v>33</v>
      </c>
      <c r="Q3960" s="8" t="s">
        <v>34</v>
      </c>
      <c r="R3960" s="8" t="s">
        <v>31</v>
      </c>
      <c r="S3960" s="8" t="s">
        <v>31</v>
      </c>
      <c r="T3960" s="23" t="s">
        <v>31</v>
      </c>
      <c r="U3960" s="8" t="s">
        <v>35</v>
      </c>
      <c r="V3960" s="17">
        <v>146</v>
      </c>
      <c r="W3960" s="17">
        <v>147</v>
      </c>
      <c r="X3960" s="17">
        <v>1.6</v>
      </c>
      <c r="Y3960" s="18">
        <v>1</v>
      </c>
      <c r="Z3960" s="33" t="s">
        <v>990</v>
      </c>
      <c r="AA3960" s="370">
        <v>44</v>
      </c>
      <c r="AB3960" s="370">
        <v>100</v>
      </c>
      <c r="AC3960" s="370">
        <v>44</v>
      </c>
      <c r="AD3960" s="33"/>
      <c r="AE3960" s="289">
        <v>1.5</v>
      </c>
      <c r="AG3960" s="338">
        <f>SUM(AA3960:AB3960)</f>
        <v>144</v>
      </c>
      <c r="AH3960" s="338">
        <f>QUOTIENT(AG3960,Y3960)</f>
        <v>144</v>
      </c>
      <c r="AI3960" s="338">
        <f>SUMPRODUCT(AH3960,L3960)</f>
        <v>720</v>
      </c>
    </row>
    <row r="3961" spans="1:36">
      <c r="A3961" s="103">
        <v>45839</v>
      </c>
      <c r="B3961" s="7" t="s">
        <v>29</v>
      </c>
      <c r="C3961" s="86" t="s">
        <v>1324</v>
      </c>
      <c r="E3961" s="27" t="s">
        <v>56</v>
      </c>
      <c r="F3961" s="11" t="s">
        <v>5990</v>
      </c>
      <c r="G3961" s="11">
        <v>1027360</v>
      </c>
      <c r="H3961" s="11" t="s">
        <v>5818</v>
      </c>
      <c r="I3961" s="12" t="s">
        <v>5819</v>
      </c>
      <c r="J3961" s="11" t="s">
        <v>5992</v>
      </c>
      <c r="K3961" s="25" t="s">
        <v>5834</v>
      </c>
      <c r="L3961">
        <v>5</v>
      </c>
      <c r="M3961" s="14">
        <v>9068</v>
      </c>
      <c r="N3961" s="15">
        <v>45834</v>
      </c>
      <c r="O3961" s="68" t="s">
        <v>3782</v>
      </c>
      <c r="P3961" s="8" t="s">
        <v>33</v>
      </c>
      <c r="Q3961" s="8" t="s">
        <v>34</v>
      </c>
      <c r="R3961" s="8" t="s">
        <v>31</v>
      </c>
      <c r="S3961" s="8" t="s">
        <v>31</v>
      </c>
      <c r="T3961" s="23" t="s">
        <v>31</v>
      </c>
      <c r="U3961" s="8" t="s">
        <v>35</v>
      </c>
      <c r="V3961" s="17">
        <v>146</v>
      </c>
      <c r="W3961" s="17">
        <v>147</v>
      </c>
      <c r="X3961" s="17">
        <v>1.6</v>
      </c>
      <c r="Y3961" s="18">
        <v>1</v>
      </c>
      <c r="Z3961" s="33" t="s">
        <v>987</v>
      </c>
      <c r="AA3961" s="370"/>
      <c r="AB3961" s="370"/>
      <c r="AC3961" s="370"/>
      <c r="AD3961" s="33"/>
      <c r="AE3961" s="289">
        <v>1.5</v>
      </c>
      <c r="AG3961" s="338">
        <f>SUM(AA3961:AB3961)</f>
        <v>0</v>
      </c>
      <c r="AH3961" s="338">
        <f>QUOTIENT(AG3961,Y3961)</f>
        <v>0</v>
      </c>
      <c r="AI3961" s="338">
        <f>SUMPRODUCT(AH3961,L3961)</f>
        <v>0</v>
      </c>
    </row>
    <row r="3962" spans="1:36">
      <c r="A3962" s="103">
        <v>45841</v>
      </c>
      <c r="B3962" s="7" t="s">
        <v>5983</v>
      </c>
      <c r="C3962" s="8" t="s">
        <v>91</v>
      </c>
      <c r="D3962" s="8"/>
      <c r="F3962" s="11" t="s">
        <v>5984</v>
      </c>
      <c r="G3962" s="11">
        <v>1026518</v>
      </c>
      <c r="H3962" s="11" t="s">
        <v>1113</v>
      </c>
      <c r="I3962" s="12" t="s">
        <v>504</v>
      </c>
      <c r="J3962" s="11" t="s">
        <v>417</v>
      </c>
      <c r="K3962" s="11" t="s">
        <v>2842</v>
      </c>
      <c r="L3962" s="13">
        <v>100</v>
      </c>
      <c r="M3962" s="14">
        <v>8858</v>
      </c>
      <c r="N3962" s="52">
        <v>45785</v>
      </c>
      <c r="O3962" s="68" t="s">
        <v>3782</v>
      </c>
      <c r="P3962" s="8" t="s">
        <v>33</v>
      </c>
      <c r="Q3962" s="8" t="s">
        <v>34</v>
      </c>
      <c r="R3962" s="8" t="s">
        <v>31</v>
      </c>
      <c r="S3962" s="8" t="s">
        <v>31</v>
      </c>
      <c r="T3962" s="23" t="s">
        <v>31</v>
      </c>
      <c r="U3962" s="8" t="s">
        <v>35</v>
      </c>
      <c r="V3962" s="17">
        <v>121.15</v>
      </c>
      <c r="W3962" s="17">
        <v>187.65</v>
      </c>
      <c r="X3962" s="17">
        <v>1.6</v>
      </c>
      <c r="Y3962" s="18">
        <v>1</v>
      </c>
      <c r="AA3962" s="33">
        <v>330</v>
      </c>
      <c r="AB3962" s="33">
        <v>530</v>
      </c>
      <c r="AC3962" s="33">
        <v>152</v>
      </c>
      <c r="AD3962" s="18" t="s">
        <v>688</v>
      </c>
      <c r="AE3962" s="289">
        <v>1</v>
      </c>
      <c r="AG3962" s="338">
        <f>SUM(AA3962:AB3962)</f>
        <v>860</v>
      </c>
      <c r="AH3962" s="338">
        <f>QUOTIENT(AG3962,Y3962)</f>
        <v>860</v>
      </c>
      <c r="AI3962" s="338">
        <f>SUMPRODUCT(AH3962,L3962)</f>
        <v>86000</v>
      </c>
    </row>
    <row r="3963" spans="1:36">
      <c r="A3963" s="103">
        <v>45842</v>
      </c>
      <c r="B3963" s="7" t="s">
        <v>29</v>
      </c>
      <c r="C3963" s="8" t="s">
        <v>91</v>
      </c>
      <c r="D3963" s="19"/>
      <c r="E3963" s="9"/>
      <c r="F3963" s="11" t="s">
        <v>5998</v>
      </c>
      <c r="G3963" s="11">
        <v>1026725</v>
      </c>
      <c r="H3963" s="11" t="s">
        <v>5997</v>
      </c>
      <c r="I3963" s="12" t="s">
        <v>980</v>
      </c>
      <c r="J3963" s="11" t="s">
        <v>417</v>
      </c>
      <c r="K3963" s="11" t="s">
        <v>2325</v>
      </c>
      <c r="L3963" s="13">
        <v>20</v>
      </c>
      <c r="M3963" s="14">
        <v>8300</v>
      </c>
      <c r="N3963" s="15">
        <v>45799</v>
      </c>
      <c r="O3963" s="68" t="s">
        <v>3782</v>
      </c>
      <c r="P3963" s="8" t="s">
        <v>33</v>
      </c>
      <c r="Q3963" s="8" t="s">
        <v>34</v>
      </c>
      <c r="R3963" s="8" t="s">
        <v>31</v>
      </c>
      <c r="S3963" s="8" t="s">
        <v>31</v>
      </c>
      <c r="T3963" s="8" t="s">
        <v>31</v>
      </c>
      <c r="U3963" s="8" t="s">
        <v>35</v>
      </c>
      <c r="V3963" s="17">
        <v>200</v>
      </c>
      <c r="W3963" s="17">
        <v>140</v>
      </c>
      <c r="X3963" s="17">
        <v>2.7</v>
      </c>
      <c r="Y3963" s="18">
        <v>1</v>
      </c>
      <c r="Z3963" s="18"/>
      <c r="AA3963" s="72">
        <v>499</v>
      </c>
      <c r="AB3963" s="72">
        <v>455</v>
      </c>
      <c r="AC3963" s="33">
        <v>77</v>
      </c>
      <c r="AD3963" s="33" t="s">
        <v>688</v>
      </c>
      <c r="AE3963" s="289">
        <v>1.5</v>
      </c>
      <c r="AG3963" s="338">
        <v>954</v>
      </c>
      <c r="AH3963" s="338">
        <v>954</v>
      </c>
      <c r="AI3963" s="338">
        <f>SUMPRODUCT(AH3963,L3963)</f>
        <v>19080</v>
      </c>
    </row>
    <row r="3964" spans="1:36" s="19" customFormat="1">
      <c r="A3964" s="103">
        <v>45845</v>
      </c>
      <c r="B3964" s="20" t="s">
        <v>108</v>
      </c>
      <c r="C3964" s="86" t="s">
        <v>1324</v>
      </c>
      <c r="E3964" s="27" t="s">
        <v>56</v>
      </c>
      <c r="F3964" s="11" t="s">
        <v>6086</v>
      </c>
      <c r="G3964" s="25"/>
      <c r="H3964" s="11" t="s">
        <v>6032</v>
      </c>
      <c r="I3964" s="12" t="s">
        <v>6022</v>
      </c>
      <c r="J3964" s="11" t="s">
        <v>31</v>
      </c>
      <c r="K3964" s="11" t="s">
        <v>6047</v>
      </c>
      <c r="L3964" s="50" t="s">
        <v>6087</v>
      </c>
      <c r="M3964" s="92" t="s">
        <v>6090</v>
      </c>
      <c r="N3964" s="15">
        <v>45839</v>
      </c>
      <c r="O3964" s="16" t="s">
        <v>6033</v>
      </c>
      <c r="P3964" s="8" t="s">
        <v>33</v>
      </c>
      <c r="Q3964" s="8" t="s">
        <v>34</v>
      </c>
      <c r="R3964" s="8" t="s">
        <v>31</v>
      </c>
      <c r="S3964" s="39" t="s">
        <v>6029</v>
      </c>
      <c r="T3964" s="44" t="s">
        <v>6030</v>
      </c>
      <c r="U3964" s="8" t="s">
        <v>35</v>
      </c>
      <c r="V3964" s="17">
        <v>337</v>
      </c>
      <c r="W3964" s="17">
        <v>138</v>
      </c>
      <c r="X3964" s="17">
        <v>2</v>
      </c>
      <c r="Y3964" s="18">
        <v>1</v>
      </c>
      <c r="Z3964" s="33"/>
      <c r="AA3964" s="72">
        <v>392</v>
      </c>
      <c r="AB3964" s="72">
        <v>300</v>
      </c>
      <c r="AC3964" s="33">
        <v>20</v>
      </c>
      <c r="AD3964" s="33"/>
      <c r="AE3964" s="289">
        <v>2.5</v>
      </c>
      <c r="AF3964" s="70" t="s">
        <v>5160</v>
      </c>
      <c r="AG3964" s="354">
        <f t="shared" ref="AG3964" si="180">SUM(AA3964:AB3964)</f>
        <v>692</v>
      </c>
      <c r="AH3964" s="354">
        <f t="shared" ref="AH3964:AH3966" si="181">QUOTIENT(AG3964,Y3964)</f>
        <v>692</v>
      </c>
      <c r="AI3964" s="354">
        <v>6228</v>
      </c>
    </row>
    <row r="3965" spans="1:36" s="19" customFormat="1">
      <c r="A3965" s="103">
        <v>45845</v>
      </c>
      <c r="B3965" s="20" t="s">
        <v>108</v>
      </c>
      <c r="C3965" s="86" t="s">
        <v>1324</v>
      </c>
      <c r="E3965" s="27" t="s">
        <v>56</v>
      </c>
      <c r="F3965" s="11" t="s">
        <v>6086</v>
      </c>
      <c r="G3965" s="25"/>
      <c r="H3965" s="11" t="s">
        <v>6032</v>
      </c>
      <c r="I3965" s="12" t="s">
        <v>6023</v>
      </c>
      <c r="J3965" s="11" t="s">
        <v>31</v>
      </c>
      <c r="K3965" s="11" t="s">
        <v>6048</v>
      </c>
      <c r="L3965" s="50" t="s">
        <v>6088</v>
      </c>
      <c r="M3965" s="92" t="s">
        <v>6091</v>
      </c>
      <c r="N3965" s="15">
        <v>45839</v>
      </c>
      <c r="O3965" s="16" t="s">
        <v>6033</v>
      </c>
      <c r="P3965" s="8" t="s">
        <v>33</v>
      </c>
      <c r="Q3965" s="8" t="s">
        <v>34</v>
      </c>
      <c r="R3965" s="8" t="s">
        <v>31</v>
      </c>
      <c r="S3965" s="39" t="s">
        <v>6029</v>
      </c>
      <c r="T3965" s="44" t="s">
        <v>6030</v>
      </c>
      <c r="U3965" s="8" t="s">
        <v>35</v>
      </c>
      <c r="V3965" s="17">
        <v>337</v>
      </c>
      <c r="W3965" s="17">
        <v>138</v>
      </c>
      <c r="X3965" s="17">
        <v>2</v>
      </c>
      <c r="Y3965" s="18">
        <v>1</v>
      </c>
      <c r="Z3965" s="33"/>
      <c r="AA3965" s="72">
        <v>392</v>
      </c>
      <c r="AB3965" s="72">
        <v>300</v>
      </c>
      <c r="AC3965" s="33">
        <v>20</v>
      </c>
      <c r="AD3965" s="33"/>
      <c r="AE3965" s="289">
        <v>2.5</v>
      </c>
      <c r="AF3965" s="70" t="s">
        <v>5160</v>
      </c>
      <c r="AG3965" s="354">
        <f t="shared" ref="AG3965:AG3966" si="182">SUM(AA3965:AB3965)</f>
        <v>692</v>
      </c>
      <c r="AH3965" s="354">
        <f t="shared" si="181"/>
        <v>692</v>
      </c>
      <c r="AI3965" s="354">
        <v>2076</v>
      </c>
    </row>
    <row r="3966" spans="1:36" s="19" customFormat="1">
      <c r="A3966" s="103">
        <v>45845</v>
      </c>
      <c r="B3966" s="20" t="s">
        <v>108</v>
      </c>
      <c r="C3966" s="86" t="s">
        <v>1324</v>
      </c>
      <c r="E3966" s="27" t="s">
        <v>56</v>
      </c>
      <c r="F3966" s="11" t="s">
        <v>6086</v>
      </c>
      <c r="G3966" s="25"/>
      <c r="H3966" s="11" t="s">
        <v>6032</v>
      </c>
      <c r="I3966" s="12" t="s">
        <v>6027</v>
      </c>
      <c r="J3966" s="11" t="s">
        <v>31</v>
      </c>
      <c r="K3966" s="11" t="s">
        <v>6049</v>
      </c>
      <c r="L3966" s="50" t="s">
        <v>6089</v>
      </c>
      <c r="M3966" s="92" t="s">
        <v>6092</v>
      </c>
      <c r="N3966" s="15">
        <v>45839</v>
      </c>
      <c r="O3966" s="16" t="s">
        <v>6033</v>
      </c>
      <c r="P3966" s="8" t="s">
        <v>33</v>
      </c>
      <c r="Q3966" s="8" t="s">
        <v>34</v>
      </c>
      <c r="R3966" s="8" t="s">
        <v>31</v>
      </c>
      <c r="S3966" s="39" t="s">
        <v>6029</v>
      </c>
      <c r="T3966" s="44" t="s">
        <v>6030</v>
      </c>
      <c r="U3966" s="8" t="s">
        <v>35</v>
      </c>
      <c r="V3966" s="17">
        <v>337</v>
      </c>
      <c r="W3966" s="17">
        <v>138</v>
      </c>
      <c r="X3966" s="17">
        <v>2</v>
      </c>
      <c r="Y3966" s="18">
        <v>1</v>
      </c>
      <c r="Z3966" s="33"/>
      <c r="AA3966" s="72">
        <v>392</v>
      </c>
      <c r="AB3966" s="72">
        <v>298</v>
      </c>
      <c r="AC3966" s="33">
        <v>20</v>
      </c>
      <c r="AD3966" s="33"/>
      <c r="AE3966" s="289">
        <v>2.5</v>
      </c>
      <c r="AF3966" s="70" t="s">
        <v>5160</v>
      </c>
      <c r="AG3966" s="354">
        <f t="shared" si="182"/>
        <v>690</v>
      </c>
      <c r="AH3966" s="354">
        <f t="shared" si="181"/>
        <v>690</v>
      </c>
      <c r="AI3966" s="354">
        <v>2760</v>
      </c>
    </row>
    <row r="3967" spans="1:36">
      <c r="A3967" s="103">
        <v>45846</v>
      </c>
      <c r="B3967" s="20" t="s">
        <v>39</v>
      </c>
      <c r="C3967" s="8" t="s">
        <v>91</v>
      </c>
      <c r="D3967" s="21" t="s">
        <v>5757</v>
      </c>
      <c r="F3967" s="11" t="s">
        <v>5797</v>
      </c>
      <c r="G3967" s="11">
        <v>1025269</v>
      </c>
      <c r="H3967" s="11" t="s">
        <v>1392</v>
      </c>
      <c r="I3967" s="12" t="s">
        <v>406</v>
      </c>
      <c r="J3967" s="14" t="s">
        <v>31</v>
      </c>
      <c r="K3967" s="11" t="s">
        <v>412</v>
      </c>
      <c r="L3967" s="66" t="s">
        <v>6057</v>
      </c>
      <c r="M3967" s="14">
        <v>8893</v>
      </c>
      <c r="N3967" s="15">
        <v>45824</v>
      </c>
      <c r="O3967" s="68" t="s">
        <v>3782</v>
      </c>
      <c r="P3967" s="8" t="s">
        <v>33</v>
      </c>
      <c r="Q3967" s="8" t="s">
        <v>115</v>
      </c>
      <c r="R3967" s="8" t="s">
        <v>31</v>
      </c>
      <c r="S3967" s="8" t="s">
        <v>31</v>
      </c>
      <c r="T3967" s="8" t="s">
        <v>31</v>
      </c>
      <c r="U3967" s="8" t="s">
        <v>35</v>
      </c>
      <c r="V3967" s="17">
        <v>312</v>
      </c>
      <c r="W3967" s="17">
        <v>300</v>
      </c>
      <c r="X3967" s="17">
        <v>1.8</v>
      </c>
      <c r="Y3967" s="18">
        <v>1</v>
      </c>
      <c r="Z3967" s="33"/>
      <c r="AA3967" s="33">
        <v>1585</v>
      </c>
      <c r="AB3967" s="33">
        <v>1127</v>
      </c>
      <c r="AC3967" s="33">
        <v>279</v>
      </c>
      <c r="AD3967" s="33" t="s">
        <v>724</v>
      </c>
      <c r="AE3967" s="289">
        <v>1.5</v>
      </c>
      <c r="AF3967"/>
      <c r="AG3967" s="338">
        <f t="shared" ref="AG3967" si="183">SUM(AA3967:AB3967)</f>
        <v>2712</v>
      </c>
      <c r="AH3967" s="338">
        <f t="shared" ref="AH3967" si="184">QUOTIENT(AG3967,Y3967)</f>
        <v>2712</v>
      </c>
      <c r="AI3967" s="338">
        <v>37968</v>
      </c>
    </row>
    <row r="3968" spans="1:36">
      <c r="A3968" s="103">
        <v>45847</v>
      </c>
      <c r="B3968" s="7" t="s">
        <v>29</v>
      </c>
      <c r="C3968" s="8" t="s">
        <v>91</v>
      </c>
      <c r="D3968" s="8"/>
      <c r="F3968" s="10" t="s">
        <v>6043</v>
      </c>
      <c r="G3968" s="11">
        <v>1025932</v>
      </c>
      <c r="H3968" s="11" t="s">
        <v>6052</v>
      </c>
      <c r="I3968" s="12" t="s">
        <v>1405</v>
      </c>
      <c r="J3968" s="11" t="s">
        <v>31</v>
      </c>
      <c r="K3968" s="11" t="s">
        <v>531</v>
      </c>
      <c r="L3968" s="32">
        <v>10</v>
      </c>
      <c r="M3968" s="14">
        <v>8090</v>
      </c>
      <c r="N3968" s="15">
        <v>45821</v>
      </c>
      <c r="O3968" s="68" t="s">
        <v>3782</v>
      </c>
      <c r="P3968" s="8" t="s">
        <v>309</v>
      </c>
      <c r="Q3968" s="8" t="s">
        <v>34</v>
      </c>
      <c r="R3968" s="8" t="s">
        <v>31</v>
      </c>
      <c r="S3968" s="8" t="s">
        <v>31</v>
      </c>
      <c r="T3968" s="23" t="s">
        <v>31</v>
      </c>
      <c r="U3968" s="8" t="s">
        <v>35</v>
      </c>
      <c r="V3968" s="17">
        <v>271</v>
      </c>
      <c r="W3968" s="17">
        <v>100</v>
      </c>
      <c r="X3968" s="17">
        <v>1.6</v>
      </c>
      <c r="Y3968" s="18">
        <v>1</v>
      </c>
      <c r="Z3968" s="33"/>
      <c r="AA3968" s="33">
        <v>0</v>
      </c>
      <c r="AB3968" s="33">
        <v>428</v>
      </c>
      <c r="AC3968" s="33">
        <v>21</v>
      </c>
      <c r="AD3968" s="33" t="s">
        <v>724</v>
      </c>
      <c r="AE3968" s="289">
        <v>1.5</v>
      </c>
      <c r="AG3968" s="338">
        <f t="shared" ref="AG3968" si="185">SUM(AA3968:AB3968)</f>
        <v>428</v>
      </c>
      <c r="AH3968" s="338">
        <f t="shared" ref="AH3968" si="186">QUOTIENT(AG3968,Y3968)</f>
        <v>428</v>
      </c>
      <c r="AI3968" s="338">
        <f t="shared" ref="AI3968" si="187">SUMPRODUCT(AH3968,L3968)</f>
        <v>4280</v>
      </c>
    </row>
    <row r="3969" spans="1:35">
      <c r="A3969" s="103">
        <v>45848</v>
      </c>
      <c r="B3969" s="7" t="s">
        <v>29</v>
      </c>
      <c r="C3969" s="21" t="s">
        <v>281</v>
      </c>
      <c r="D3969" s="8"/>
      <c r="F3969" s="10" t="s">
        <v>6043</v>
      </c>
      <c r="G3969" s="11">
        <v>1025932</v>
      </c>
      <c r="H3969" s="11" t="s">
        <v>527</v>
      </c>
      <c r="I3969" s="12" t="s">
        <v>528</v>
      </c>
      <c r="J3969" s="11" t="s">
        <v>31</v>
      </c>
      <c r="K3969" s="11" t="s">
        <v>3596</v>
      </c>
      <c r="L3969" s="13">
        <v>10</v>
      </c>
      <c r="M3969" s="14">
        <v>8836</v>
      </c>
      <c r="N3969" s="15">
        <v>45819</v>
      </c>
      <c r="O3969" s="68" t="s">
        <v>3782</v>
      </c>
      <c r="P3969" s="8" t="s">
        <v>33</v>
      </c>
      <c r="Q3969" s="8" t="s">
        <v>34</v>
      </c>
      <c r="R3969" s="38" t="s">
        <v>158</v>
      </c>
      <c r="S3969" s="39" t="s">
        <v>1992</v>
      </c>
      <c r="T3969" s="23" t="s">
        <v>31</v>
      </c>
      <c r="U3969" s="8" t="s">
        <v>35</v>
      </c>
      <c r="V3969" s="17">
        <v>300</v>
      </c>
      <c r="W3969" s="17">
        <v>219.5</v>
      </c>
      <c r="X3969" s="17">
        <v>1.6</v>
      </c>
      <c r="Y3969" s="18">
        <v>1</v>
      </c>
      <c r="Z3969" s="33"/>
      <c r="AA3969" s="33">
        <v>626</v>
      </c>
      <c r="AB3969" s="33">
        <v>619</v>
      </c>
      <c r="AC3969" s="33">
        <v>104</v>
      </c>
      <c r="AD3969" s="33" t="s">
        <v>724</v>
      </c>
      <c r="AE3969" s="289">
        <v>1.5</v>
      </c>
      <c r="AG3969" s="338">
        <f t="shared" ref="AG3969" si="188">SUM(AA3969:AB3969)</f>
        <v>1245</v>
      </c>
      <c r="AH3969" s="338">
        <f t="shared" ref="AH3969" si="189">QUOTIENT(AG3969,Y3969)</f>
        <v>1245</v>
      </c>
      <c r="AI3969" s="338">
        <f t="shared" ref="AI3969" si="190">SUMPRODUCT(AH3969,L3969)</f>
        <v>12450</v>
      </c>
    </row>
    <row r="3970" spans="1:35">
      <c r="A3970" s="103">
        <v>45849</v>
      </c>
      <c r="B3970" s="20" t="s">
        <v>39</v>
      </c>
      <c r="C3970" s="8" t="s">
        <v>91</v>
      </c>
      <c r="D3970" s="8"/>
      <c r="E3970" s="317"/>
      <c r="F3970" s="11" t="s">
        <v>6038</v>
      </c>
      <c r="G3970" s="11">
        <v>1025931</v>
      </c>
      <c r="H3970" s="11" t="s">
        <v>3334</v>
      </c>
      <c r="I3970" s="12" t="s">
        <v>406</v>
      </c>
      <c r="J3970" s="11" t="s">
        <v>492</v>
      </c>
      <c r="K3970" s="11" t="s">
        <v>493</v>
      </c>
      <c r="L3970" s="13">
        <v>5</v>
      </c>
      <c r="M3970" s="14">
        <v>8837</v>
      </c>
      <c r="N3970" s="15">
        <v>45818</v>
      </c>
      <c r="O3970" s="68" t="s">
        <v>3782</v>
      </c>
      <c r="P3970" s="56" t="s">
        <v>244</v>
      </c>
      <c r="Q3970" s="8" t="s">
        <v>115</v>
      </c>
      <c r="R3970" s="8" t="s">
        <v>31</v>
      </c>
      <c r="S3970" s="8" t="s">
        <v>31</v>
      </c>
      <c r="T3970" s="23" t="s">
        <v>31</v>
      </c>
      <c r="U3970" s="8" t="s">
        <v>35</v>
      </c>
      <c r="V3970" s="17">
        <v>406</v>
      </c>
      <c r="W3970" s="17">
        <v>185</v>
      </c>
      <c r="X3970" s="17">
        <v>1.6</v>
      </c>
      <c r="Y3970" s="48">
        <v>1</v>
      </c>
      <c r="Z3970" s="33" t="s">
        <v>1018</v>
      </c>
      <c r="AA3970" s="370">
        <v>365</v>
      </c>
      <c r="AB3970" s="370">
        <v>612</v>
      </c>
      <c r="AC3970" s="370">
        <v>102</v>
      </c>
      <c r="AD3970" s="33" t="s">
        <v>688</v>
      </c>
      <c r="AE3970" s="289">
        <v>1.5</v>
      </c>
      <c r="AF3970"/>
      <c r="AG3970" s="338">
        <f t="shared" ref="AG3970:AG3971" si="191">SUM(AA3970:AB3970)</f>
        <v>977</v>
      </c>
      <c r="AH3970" s="338">
        <f t="shared" ref="AH3970:AH3971" si="192">QUOTIENT(AG3970,Y3970)</f>
        <v>977</v>
      </c>
      <c r="AI3970" s="338">
        <f>SUMPRODUCT(AH3970,L3970)</f>
        <v>4885</v>
      </c>
    </row>
    <row r="3971" spans="1:35">
      <c r="A3971" s="103">
        <v>45849</v>
      </c>
      <c r="B3971" s="20" t="s">
        <v>39</v>
      </c>
      <c r="C3971" s="8" t="s">
        <v>91</v>
      </c>
      <c r="D3971" s="8"/>
      <c r="E3971" s="317"/>
      <c r="F3971" s="11" t="s">
        <v>6038</v>
      </c>
      <c r="G3971" s="11" t="s">
        <v>2515</v>
      </c>
      <c r="H3971" s="11" t="s">
        <v>463</v>
      </c>
      <c r="I3971" s="12" t="s">
        <v>306</v>
      </c>
      <c r="J3971" s="11" t="s">
        <v>492</v>
      </c>
      <c r="K3971" s="11" t="s">
        <v>494</v>
      </c>
      <c r="L3971" s="13">
        <v>5</v>
      </c>
      <c r="M3971" s="14" t="s">
        <v>61</v>
      </c>
      <c r="N3971" s="15">
        <v>45818</v>
      </c>
      <c r="O3971" s="68" t="s">
        <v>3782</v>
      </c>
      <c r="P3971" s="56" t="s">
        <v>244</v>
      </c>
      <c r="Q3971" s="8" t="s">
        <v>115</v>
      </c>
      <c r="R3971" s="8" t="s">
        <v>31</v>
      </c>
      <c r="S3971" s="8" t="s">
        <v>31</v>
      </c>
      <c r="T3971" s="23" t="s">
        <v>31</v>
      </c>
      <c r="U3971" s="8" t="s">
        <v>35</v>
      </c>
      <c r="V3971" s="17">
        <v>406</v>
      </c>
      <c r="W3971" s="17">
        <v>185</v>
      </c>
      <c r="X3971" s="17">
        <v>1.6</v>
      </c>
      <c r="Y3971" s="48">
        <v>1</v>
      </c>
      <c r="Z3971" s="33" t="s">
        <v>1016</v>
      </c>
      <c r="AA3971" s="370"/>
      <c r="AB3971" s="370"/>
      <c r="AC3971" s="370"/>
      <c r="AD3971" s="33" t="s">
        <v>688</v>
      </c>
      <c r="AE3971" s="289">
        <v>1.5</v>
      </c>
      <c r="AF3971"/>
      <c r="AG3971" s="338">
        <f t="shared" si="191"/>
        <v>0</v>
      </c>
      <c r="AH3971" s="338">
        <f t="shared" si="192"/>
        <v>0</v>
      </c>
      <c r="AI3971" s="338">
        <v>0</v>
      </c>
    </row>
    <row r="3972" spans="1:35">
      <c r="A3972" s="103">
        <v>45852</v>
      </c>
      <c r="B3972" s="20" t="s">
        <v>39</v>
      </c>
      <c r="C3972" s="8" t="s">
        <v>91</v>
      </c>
      <c r="D3972" s="251"/>
      <c r="F3972" s="11" t="s">
        <v>5985</v>
      </c>
      <c r="G3972" s="11">
        <v>1025987</v>
      </c>
      <c r="H3972" s="11" t="s">
        <v>1824</v>
      </c>
      <c r="I3972" s="12" t="s">
        <v>528</v>
      </c>
      <c r="J3972" s="11" t="s">
        <v>396</v>
      </c>
      <c r="K3972" s="45" t="s">
        <v>397</v>
      </c>
      <c r="L3972" s="13">
        <v>10</v>
      </c>
      <c r="M3972" s="14">
        <v>8781</v>
      </c>
      <c r="N3972" s="15">
        <v>45789</v>
      </c>
      <c r="O3972" s="68" t="s">
        <v>3782</v>
      </c>
      <c r="P3972" s="8" t="s">
        <v>33</v>
      </c>
      <c r="Q3972" s="8" t="s">
        <v>351</v>
      </c>
      <c r="R3972" s="8" t="s">
        <v>31</v>
      </c>
      <c r="S3972" s="8" t="s">
        <v>31</v>
      </c>
      <c r="T3972" s="23" t="s">
        <v>31</v>
      </c>
      <c r="U3972" s="8" t="s">
        <v>35</v>
      </c>
      <c r="V3972" s="17">
        <v>384</v>
      </c>
      <c r="W3972" s="17">
        <v>190</v>
      </c>
      <c r="X3972" s="17">
        <v>2</v>
      </c>
      <c r="Y3972" s="18">
        <v>1</v>
      </c>
      <c r="Z3972" s="33" t="s">
        <v>1016</v>
      </c>
      <c r="AA3972" s="370">
        <v>259</v>
      </c>
      <c r="AB3972" s="370">
        <v>945</v>
      </c>
      <c r="AC3972" s="370">
        <v>131</v>
      </c>
      <c r="AD3972" s="33" t="s">
        <v>688</v>
      </c>
      <c r="AE3972" s="289">
        <v>1.5</v>
      </c>
      <c r="AG3972" s="338">
        <f t="shared" ref="AG3972:AG3973" si="193">SUM(AA3972:AB3972)</f>
        <v>1204</v>
      </c>
      <c r="AH3972" s="338">
        <f>QUOTIENT(AG3972,Y3972)</f>
        <v>1204</v>
      </c>
      <c r="AI3972" s="338">
        <f>SUMPRODUCT(AH3972,L3972)</f>
        <v>12040</v>
      </c>
    </row>
    <row r="3973" spans="1:35">
      <c r="A3973" s="103">
        <v>45852</v>
      </c>
      <c r="B3973" s="20" t="s">
        <v>39</v>
      </c>
      <c r="C3973" s="8" t="s">
        <v>91</v>
      </c>
      <c r="D3973" s="251"/>
      <c r="F3973" s="11" t="s">
        <v>5985</v>
      </c>
      <c r="G3973" s="11">
        <v>1025987</v>
      </c>
      <c r="H3973" s="11" t="s">
        <v>5986</v>
      </c>
      <c r="I3973" s="12" t="s">
        <v>398</v>
      </c>
      <c r="J3973" s="11" t="s">
        <v>396</v>
      </c>
      <c r="K3973" s="45" t="s">
        <v>399</v>
      </c>
      <c r="L3973" s="13">
        <v>10</v>
      </c>
      <c r="M3973" s="14">
        <v>4023</v>
      </c>
      <c r="N3973" s="15">
        <v>45789</v>
      </c>
      <c r="O3973" s="68" t="s">
        <v>3782</v>
      </c>
      <c r="P3973" s="8" t="s">
        <v>33</v>
      </c>
      <c r="Q3973" s="8" t="s">
        <v>351</v>
      </c>
      <c r="R3973" s="8" t="s">
        <v>31</v>
      </c>
      <c r="S3973" s="8" t="s">
        <v>31</v>
      </c>
      <c r="T3973" s="23" t="s">
        <v>31</v>
      </c>
      <c r="U3973" s="8" t="s">
        <v>35</v>
      </c>
      <c r="V3973" s="17">
        <v>384</v>
      </c>
      <c r="W3973" s="17">
        <v>190</v>
      </c>
      <c r="X3973" s="17">
        <v>2</v>
      </c>
      <c r="Y3973" s="18">
        <v>1</v>
      </c>
      <c r="Z3973" s="33" t="s">
        <v>1018</v>
      </c>
      <c r="AA3973" s="370"/>
      <c r="AB3973" s="370"/>
      <c r="AC3973" s="370"/>
      <c r="AD3973" s="33" t="s">
        <v>688</v>
      </c>
      <c r="AE3973" s="289">
        <v>1.5</v>
      </c>
      <c r="AG3973" s="338">
        <f t="shared" si="193"/>
        <v>0</v>
      </c>
      <c r="AH3973" s="338">
        <f t="shared" ref="AH3973" si="194">QUOTIENT(AG3973,Y3973)</f>
        <v>0</v>
      </c>
      <c r="AI3973" s="338">
        <f t="shared" ref="AI3973" si="195">SUMPRODUCT(AH3973,L3973)</f>
        <v>0</v>
      </c>
    </row>
    <row r="3974" spans="1:35" ht="19.5">
      <c r="A3974" s="103">
        <v>45853</v>
      </c>
      <c r="B3974" s="7" t="s">
        <v>29</v>
      </c>
      <c r="C3974" s="8" t="s">
        <v>91</v>
      </c>
      <c r="D3974" s="21" t="s">
        <v>5757</v>
      </c>
      <c r="F3974" s="25" t="s">
        <v>6080</v>
      </c>
      <c r="G3974" s="11" t="s">
        <v>6176</v>
      </c>
      <c r="H3974" s="11" t="s">
        <v>6081</v>
      </c>
      <c r="I3974" s="11" t="s">
        <v>6081</v>
      </c>
      <c r="J3974" s="11" t="s">
        <v>417</v>
      </c>
      <c r="K3974" s="11" t="s">
        <v>4953</v>
      </c>
      <c r="L3974" s="13">
        <v>102</v>
      </c>
      <c r="M3974" s="14" t="s">
        <v>6205</v>
      </c>
      <c r="N3974" s="52">
        <v>45833</v>
      </c>
      <c r="O3974" s="68" t="s">
        <v>3782</v>
      </c>
      <c r="P3974" s="8" t="s">
        <v>33</v>
      </c>
      <c r="Q3974" s="8" t="s">
        <v>34</v>
      </c>
      <c r="R3974" s="8" t="s">
        <v>31</v>
      </c>
      <c r="S3974" s="8" t="s">
        <v>31</v>
      </c>
      <c r="T3974" s="8" t="s">
        <v>31</v>
      </c>
      <c r="U3974" s="8" t="s">
        <v>35</v>
      </c>
      <c r="V3974" s="17">
        <v>170</v>
      </c>
      <c r="W3974" s="17">
        <v>80</v>
      </c>
      <c r="X3974" s="17">
        <v>0.9</v>
      </c>
      <c r="Y3974" s="18">
        <v>6</v>
      </c>
      <c r="Z3974" s="33" t="s">
        <v>4387</v>
      </c>
      <c r="AA3974" s="72">
        <v>72</v>
      </c>
      <c r="AB3974" s="72">
        <v>264</v>
      </c>
      <c r="AC3974" s="33">
        <v>21</v>
      </c>
      <c r="AD3974" s="18" t="s">
        <v>61</v>
      </c>
      <c r="AE3974" s="289">
        <v>1</v>
      </c>
      <c r="AG3974" s="338">
        <f t="shared" ref="AG3974" si="196">SUM(AA3974:AB3974)</f>
        <v>336</v>
      </c>
      <c r="AH3974" s="338">
        <f t="shared" ref="AH3974" si="197">QUOTIENT(AG3974,Y3974)</f>
        <v>56</v>
      </c>
      <c r="AI3974" s="338">
        <f t="shared" ref="AI3974" si="198">SUMPRODUCT(AH3974,L3974)</f>
        <v>5712</v>
      </c>
    </row>
    <row r="3975" spans="1:35" ht="19.5">
      <c r="A3975" s="103">
        <v>45855</v>
      </c>
      <c r="B3975" s="20" t="s">
        <v>39</v>
      </c>
      <c r="C3975" s="71" t="s">
        <v>178</v>
      </c>
      <c r="D3975" s="303"/>
      <c r="E3975" s="97" t="s">
        <v>1662</v>
      </c>
      <c r="F3975" s="307" t="s">
        <v>6103</v>
      </c>
      <c r="G3975" s="11" t="s">
        <v>6175</v>
      </c>
      <c r="H3975" s="98" t="s">
        <v>6105</v>
      </c>
      <c r="I3975" s="11" t="s">
        <v>6119</v>
      </c>
      <c r="J3975" s="11" t="s">
        <v>6106</v>
      </c>
      <c r="K3975" s="318" t="s">
        <v>31</v>
      </c>
      <c r="L3975" s="13">
        <v>2</v>
      </c>
      <c r="M3975" s="92" t="s">
        <v>6107</v>
      </c>
      <c r="N3975" s="15">
        <v>45852</v>
      </c>
      <c r="O3975" s="68" t="s">
        <v>3782</v>
      </c>
      <c r="P3975" s="8" t="s">
        <v>33</v>
      </c>
      <c r="Q3975" s="8" t="s">
        <v>34</v>
      </c>
      <c r="R3975" s="8" t="s">
        <v>31</v>
      </c>
      <c r="S3975" s="8" t="s">
        <v>31</v>
      </c>
      <c r="T3975" s="8" t="s">
        <v>31</v>
      </c>
      <c r="U3975" s="82" t="s">
        <v>4837</v>
      </c>
      <c r="V3975" s="17">
        <v>258.5</v>
      </c>
      <c r="W3975" s="17">
        <v>160.5</v>
      </c>
      <c r="X3975" s="17">
        <v>2</v>
      </c>
      <c r="Y3975" s="18">
        <v>1</v>
      </c>
      <c r="Z3975" s="33" t="s">
        <v>987</v>
      </c>
      <c r="AA3975" s="372">
        <v>361</v>
      </c>
      <c r="AB3975" s="372">
        <v>358</v>
      </c>
      <c r="AC3975" s="370">
        <v>98</v>
      </c>
      <c r="AD3975" s="33"/>
      <c r="AE3975" s="289">
        <v>16</v>
      </c>
      <c r="AG3975" s="338">
        <f t="shared" ref="AG3975:AG3976" si="199">SUM(AA3975:AB3975)</f>
        <v>719</v>
      </c>
      <c r="AH3975" s="338">
        <f t="shared" ref="AH3975:AH3976" si="200">QUOTIENT(AG3975,Y3975)</f>
        <v>719</v>
      </c>
      <c r="AI3975" s="338">
        <f t="shared" ref="AI3975:AI3976" si="201">SUMPRODUCT(AH3975,L3975)</f>
        <v>1438</v>
      </c>
    </row>
    <row r="3976" spans="1:35" ht="19.5">
      <c r="A3976" s="103">
        <v>45855</v>
      </c>
      <c r="B3976" s="20" t="s">
        <v>39</v>
      </c>
      <c r="C3976" s="71" t="s">
        <v>178</v>
      </c>
      <c r="D3976" s="303"/>
      <c r="E3976" s="97" t="s">
        <v>1662</v>
      </c>
      <c r="F3976" s="307" t="s">
        <v>6104</v>
      </c>
      <c r="G3976" s="11" t="s">
        <v>6175</v>
      </c>
      <c r="H3976" s="98" t="s">
        <v>6105</v>
      </c>
      <c r="I3976" s="11" t="s">
        <v>6118</v>
      </c>
      <c r="J3976" s="11" t="s">
        <v>6106</v>
      </c>
      <c r="K3976" s="318" t="s">
        <v>31</v>
      </c>
      <c r="L3976" s="13">
        <v>2</v>
      </c>
      <c r="M3976" s="92" t="s">
        <v>6012</v>
      </c>
      <c r="N3976" s="15">
        <v>45852</v>
      </c>
      <c r="O3976" s="68" t="s">
        <v>3782</v>
      </c>
      <c r="P3976" s="8" t="s">
        <v>33</v>
      </c>
      <c r="Q3976" s="8" t="s">
        <v>34</v>
      </c>
      <c r="R3976" s="8" t="s">
        <v>31</v>
      </c>
      <c r="S3976" s="8" t="s">
        <v>31</v>
      </c>
      <c r="T3976" s="8" t="s">
        <v>31</v>
      </c>
      <c r="U3976" s="82" t="s">
        <v>4837</v>
      </c>
      <c r="V3976" s="17">
        <v>258.5</v>
      </c>
      <c r="W3976" s="17">
        <v>160.5</v>
      </c>
      <c r="X3976" s="17">
        <v>2</v>
      </c>
      <c r="Y3976" s="18">
        <v>1</v>
      </c>
      <c r="Z3976" s="33" t="s">
        <v>990</v>
      </c>
      <c r="AA3976" s="372"/>
      <c r="AB3976" s="372"/>
      <c r="AC3976" s="370"/>
      <c r="AD3976" s="33"/>
      <c r="AE3976" s="289">
        <v>16</v>
      </c>
      <c r="AG3976" s="338">
        <f t="shared" si="199"/>
        <v>0</v>
      </c>
      <c r="AH3976" s="338">
        <f t="shared" si="200"/>
        <v>0</v>
      </c>
      <c r="AI3976" s="338">
        <f t="shared" si="201"/>
        <v>0</v>
      </c>
    </row>
    <row r="3977" spans="1:35">
      <c r="A3977" s="103">
        <v>45855</v>
      </c>
      <c r="B3977" s="7" t="s">
        <v>29</v>
      </c>
      <c r="C3977" s="8" t="s">
        <v>91</v>
      </c>
      <c r="D3977" s="8"/>
      <c r="E3977" s="8"/>
      <c r="F3977" s="11" t="s">
        <v>6054</v>
      </c>
      <c r="G3977" s="11">
        <v>1026929</v>
      </c>
      <c r="H3977" s="11" t="s">
        <v>5377</v>
      </c>
      <c r="I3977" s="12" t="s">
        <v>902</v>
      </c>
      <c r="J3977" s="11" t="s">
        <v>903</v>
      </c>
      <c r="K3977" s="11" t="s">
        <v>904</v>
      </c>
      <c r="L3977" s="13">
        <v>7</v>
      </c>
      <c r="M3977" s="14">
        <v>6272</v>
      </c>
      <c r="N3977" s="15">
        <v>45821</v>
      </c>
      <c r="O3977" s="68" t="s">
        <v>3782</v>
      </c>
      <c r="P3977" s="8" t="s">
        <v>85</v>
      </c>
      <c r="Q3977" s="8" t="s">
        <v>34</v>
      </c>
      <c r="R3977" s="8" t="s">
        <v>31</v>
      </c>
      <c r="S3977" s="8" t="s">
        <v>31</v>
      </c>
      <c r="T3977" s="23" t="s">
        <v>31</v>
      </c>
      <c r="U3977" s="8" t="s">
        <v>35</v>
      </c>
      <c r="V3977" s="17">
        <v>140</v>
      </c>
      <c r="W3977" s="17">
        <v>96</v>
      </c>
      <c r="X3977" s="17">
        <v>1.6</v>
      </c>
      <c r="Y3977" s="18">
        <v>2</v>
      </c>
      <c r="Z3977" s="18" t="s">
        <v>1521</v>
      </c>
      <c r="AA3977" s="370">
        <v>0</v>
      </c>
      <c r="AB3977" s="370">
        <v>14</v>
      </c>
      <c r="AC3977" s="370">
        <v>4</v>
      </c>
      <c r="AD3977" s="33" t="s">
        <v>688</v>
      </c>
      <c r="AE3977" s="289">
        <v>1</v>
      </c>
      <c r="AG3977" s="338">
        <f t="shared" ref="AG3977:AG3978" si="202">SUM(AA3977:AB3977)</f>
        <v>14</v>
      </c>
      <c r="AH3977" s="338">
        <f t="shared" ref="AH3977:AH3978" si="203">QUOTIENT(AG3977,Y3977)</f>
        <v>7</v>
      </c>
      <c r="AI3977" s="338">
        <f t="shared" ref="AI3977:AI3978" si="204">SUMPRODUCT(AH3977,L3977)</f>
        <v>49</v>
      </c>
    </row>
    <row r="3978" spans="1:35">
      <c r="A3978" s="103">
        <v>45855</v>
      </c>
      <c r="B3978" s="7" t="s">
        <v>29</v>
      </c>
      <c r="C3978" s="8" t="s">
        <v>91</v>
      </c>
      <c r="D3978" s="8"/>
      <c r="E3978" s="8"/>
      <c r="F3978" s="11" t="s">
        <v>6054</v>
      </c>
      <c r="G3978" s="11">
        <v>1026929</v>
      </c>
      <c r="H3978" s="11" t="s">
        <v>5377</v>
      </c>
      <c r="I3978" s="12" t="s">
        <v>391</v>
      </c>
      <c r="J3978" s="11" t="s">
        <v>903</v>
      </c>
      <c r="K3978" s="11" t="s">
        <v>905</v>
      </c>
      <c r="L3978" s="13">
        <v>7</v>
      </c>
      <c r="M3978" s="14">
        <v>6273</v>
      </c>
      <c r="N3978" s="15">
        <v>45821</v>
      </c>
      <c r="O3978" s="68" t="s">
        <v>3782</v>
      </c>
      <c r="P3978" s="8" t="s">
        <v>85</v>
      </c>
      <c r="Q3978" s="8" t="s">
        <v>34</v>
      </c>
      <c r="R3978" s="8" t="s">
        <v>31</v>
      </c>
      <c r="S3978" s="8" t="s">
        <v>31</v>
      </c>
      <c r="T3978" s="23" t="s">
        <v>31</v>
      </c>
      <c r="U3978" s="8" t="s">
        <v>35</v>
      </c>
      <c r="V3978" s="17">
        <v>140</v>
      </c>
      <c r="W3978" s="17">
        <v>96</v>
      </c>
      <c r="X3978" s="17">
        <v>1.6</v>
      </c>
      <c r="Y3978" s="18">
        <v>2</v>
      </c>
      <c r="Z3978" s="33" t="s">
        <v>2707</v>
      </c>
      <c r="AA3978" s="370"/>
      <c r="AB3978" s="370"/>
      <c r="AC3978" s="370"/>
      <c r="AD3978" s="33" t="s">
        <v>688</v>
      </c>
      <c r="AE3978" s="289">
        <v>1</v>
      </c>
      <c r="AG3978" s="338">
        <f t="shared" si="202"/>
        <v>0</v>
      </c>
      <c r="AH3978" s="338">
        <f t="shared" si="203"/>
        <v>0</v>
      </c>
      <c r="AI3978" s="338">
        <f t="shared" si="204"/>
        <v>0</v>
      </c>
    </row>
    <row r="3979" spans="1:35">
      <c r="A3979" s="103">
        <v>45860</v>
      </c>
      <c r="B3979" s="7" t="s">
        <v>29</v>
      </c>
      <c r="C3979" s="71" t="s">
        <v>178</v>
      </c>
      <c r="D3979" s="8"/>
      <c r="E3979" s="27" t="s">
        <v>56</v>
      </c>
      <c r="F3979" t="s">
        <v>6093</v>
      </c>
      <c r="G3979" s="11" t="s">
        <v>5728</v>
      </c>
      <c r="H3979" s="11" t="s">
        <v>6039</v>
      </c>
      <c r="I3979" s="11" t="s">
        <v>6039</v>
      </c>
      <c r="J3979" s="11" t="s">
        <v>6041</v>
      </c>
      <c r="K3979" s="11" t="s">
        <v>6243</v>
      </c>
      <c r="L3979" s="13">
        <v>5</v>
      </c>
      <c r="M3979" s="14" t="s">
        <v>6252</v>
      </c>
      <c r="N3979" s="15">
        <v>45814</v>
      </c>
      <c r="O3979" s="68" t="s">
        <v>3782</v>
      </c>
      <c r="P3979" s="8" t="s">
        <v>33</v>
      </c>
      <c r="Q3979" s="8" t="s">
        <v>34</v>
      </c>
      <c r="R3979" s="8" t="s">
        <v>31</v>
      </c>
      <c r="S3979" s="8" t="s">
        <v>31</v>
      </c>
      <c r="T3979" s="23" t="s">
        <v>31</v>
      </c>
      <c r="U3979" s="8" t="s">
        <v>35</v>
      </c>
      <c r="V3979" s="17">
        <v>138.5</v>
      </c>
      <c r="W3979" s="17">
        <v>156</v>
      </c>
      <c r="X3979" s="17">
        <v>1.6</v>
      </c>
      <c r="Y3979" s="18">
        <v>1</v>
      </c>
      <c r="Z3979" s="33"/>
      <c r="AA3979" s="370">
        <v>329</v>
      </c>
      <c r="AB3979" s="370">
        <v>285</v>
      </c>
      <c r="AC3979" s="370">
        <v>162</v>
      </c>
      <c r="AD3979" s="18"/>
      <c r="AE3979" s="289">
        <v>20</v>
      </c>
      <c r="AG3979" s="338">
        <f t="shared" ref="AG3979:AG3980" si="205">SUM(AA3979:AB3979)</f>
        <v>614</v>
      </c>
      <c r="AH3979" s="338">
        <f t="shared" ref="AH3979:AH3980" si="206">QUOTIENT(AG3979,Y3979)</f>
        <v>614</v>
      </c>
      <c r="AI3979" s="338">
        <f t="shared" ref="AI3979:AI3980" si="207">SUMPRODUCT(AH3979,L3979)</f>
        <v>3070</v>
      </c>
    </row>
    <row r="3980" spans="1:35">
      <c r="A3980" s="103">
        <v>45860</v>
      </c>
      <c r="B3980" s="7" t="s">
        <v>29</v>
      </c>
      <c r="C3980" s="71" t="s">
        <v>178</v>
      </c>
      <c r="D3980" s="8"/>
      <c r="E3980" s="27" t="s">
        <v>56</v>
      </c>
      <c r="F3980" t="s">
        <v>6093</v>
      </c>
      <c r="G3980" s="11" t="s">
        <v>5728</v>
      </c>
      <c r="H3980" s="11" t="s">
        <v>6040</v>
      </c>
      <c r="I3980" s="11" t="s">
        <v>6040</v>
      </c>
      <c r="J3980" s="11" t="s">
        <v>6041</v>
      </c>
      <c r="K3980" s="11" t="s">
        <v>6244</v>
      </c>
      <c r="L3980" s="13">
        <v>5</v>
      </c>
      <c r="M3980" s="14" t="s">
        <v>6252</v>
      </c>
      <c r="N3980" s="15">
        <v>45814</v>
      </c>
      <c r="O3980" s="68" t="s">
        <v>3782</v>
      </c>
      <c r="P3980" s="8" t="s">
        <v>33</v>
      </c>
      <c r="Q3980" s="8" t="s">
        <v>34</v>
      </c>
      <c r="R3980" s="8" t="s">
        <v>31</v>
      </c>
      <c r="S3980" s="8" t="s">
        <v>31</v>
      </c>
      <c r="T3980" s="23" t="s">
        <v>31</v>
      </c>
      <c r="U3980" s="8" t="s">
        <v>35</v>
      </c>
      <c r="V3980" s="17">
        <v>138.5</v>
      </c>
      <c r="W3980" s="17">
        <v>156</v>
      </c>
      <c r="X3980" s="17">
        <v>1.6</v>
      </c>
      <c r="Y3980" s="18">
        <v>1</v>
      </c>
      <c r="Z3980" s="33"/>
      <c r="AA3980" s="370"/>
      <c r="AB3980" s="370"/>
      <c r="AC3980" s="370"/>
      <c r="AD3980" s="18"/>
      <c r="AE3980" s="289">
        <v>20</v>
      </c>
      <c r="AG3980" s="338">
        <f t="shared" si="205"/>
        <v>0</v>
      </c>
      <c r="AH3980" s="338">
        <f t="shared" si="206"/>
        <v>0</v>
      </c>
      <c r="AI3980" s="338">
        <f t="shared" si="207"/>
        <v>0</v>
      </c>
    </row>
    <row r="3981" spans="1:35" ht="19.5">
      <c r="A3981" s="103">
        <v>45861</v>
      </c>
      <c r="B3981" s="20" t="s">
        <v>108</v>
      </c>
      <c r="C3981" s="8" t="s">
        <v>91</v>
      </c>
      <c r="D3981" s="24"/>
      <c r="E3981" s="9"/>
      <c r="F3981" s="11" t="s">
        <v>5879</v>
      </c>
      <c r="G3981" s="11">
        <v>1025944</v>
      </c>
      <c r="H3981" s="11" t="s">
        <v>1476</v>
      </c>
      <c r="I3981" s="12" t="s">
        <v>348</v>
      </c>
      <c r="J3981" s="14" t="s">
        <v>31</v>
      </c>
      <c r="K3981" s="11" t="s">
        <v>349</v>
      </c>
      <c r="L3981" s="13">
        <v>50</v>
      </c>
      <c r="M3981" s="14">
        <v>8531</v>
      </c>
      <c r="N3981" s="15">
        <v>45750</v>
      </c>
      <c r="O3981" s="68" t="s">
        <v>3782</v>
      </c>
      <c r="P3981" s="77" t="s">
        <v>625</v>
      </c>
      <c r="Q3981" s="8" t="s">
        <v>115</v>
      </c>
      <c r="R3981" s="38" t="s">
        <v>97</v>
      </c>
      <c r="S3981" s="39" t="s">
        <v>2118</v>
      </c>
      <c r="T3981" s="23" t="s">
        <v>31</v>
      </c>
      <c r="U3981" s="8" t="s">
        <v>35</v>
      </c>
      <c r="V3981" s="17">
        <v>410</v>
      </c>
      <c r="W3981" s="17">
        <v>96</v>
      </c>
      <c r="X3981" s="17">
        <v>1.6</v>
      </c>
      <c r="Y3981" s="18">
        <v>2</v>
      </c>
      <c r="Z3981" s="33" t="s">
        <v>2707</v>
      </c>
      <c r="AA3981" s="33">
        <v>476</v>
      </c>
      <c r="AB3981" s="33">
        <v>140</v>
      </c>
      <c r="AC3981" s="33">
        <v>62</v>
      </c>
      <c r="AD3981" s="33" t="s">
        <v>688</v>
      </c>
      <c r="AE3981" s="289">
        <v>1.5</v>
      </c>
      <c r="AG3981" s="338">
        <f>SUM(AA3981:AB3981)</f>
        <v>616</v>
      </c>
      <c r="AH3981" s="338">
        <f>QUOTIENT(AG3981,Y3981)</f>
        <v>308</v>
      </c>
      <c r="AI3981" s="338">
        <f>SUMPRODUCT(AH3981,L3981)</f>
        <v>15400</v>
      </c>
    </row>
    <row r="3982" spans="1:35">
      <c r="A3982" s="103">
        <v>45862</v>
      </c>
      <c r="B3982" s="20" t="s">
        <v>108</v>
      </c>
      <c r="C3982" s="71" t="s">
        <v>1054</v>
      </c>
      <c r="D3982" s="8"/>
      <c r="E3982" s="9"/>
      <c r="F3982" s="11" t="s">
        <v>6084</v>
      </c>
      <c r="G3982" s="11">
        <v>1025280</v>
      </c>
      <c r="H3982" s="11" t="s">
        <v>1430</v>
      </c>
      <c r="I3982" s="12" t="s">
        <v>2384</v>
      </c>
      <c r="J3982" s="11" t="s">
        <v>31</v>
      </c>
      <c r="K3982" s="11" t="s">
        <v>945</v>
      </c>
      <c r="L3982" s="13">
        <v>40</v>
      </c>
      <c r="M3982" s="14">
        <v>7394</v>
      </c>
      <c r="N3982" s="15">
        <v>45838</v>
      </c>
      <c r="O3982" s="68" t="s">
        <v>3782</v>
      </c>
      <c r="P3982" s="8" t="s">
        <v>33</v>
      </c>
      <c r="Q3982" s="8" t="s">
        <v>34</v>
      </c>
      <c r="R3982" s="8" t="s">
        <v>31</v>
      </c>
      <c r="S3982" s="8" t="s">
        <v>31</v>
      </c>
      <c r="T3982" s="23" t="s">
        <v>31</v>
      </c>
      <c r="U3982" s="8" t="s">
        <v>35</v>
      </c>
      <c r="V3982" s="17">
        <v>261</v>
      </c>
      <c r="W3982" s="17">
        <v>90</v>
      </c>
      <c r="X3982" s="17">
        <v>1.6</v>
      </c>
      <c r="Y3982" s="18">
        <v>1</v>
      </c>
      <c r="Z3982" s="33"/>
      <c r="AA3982" s="33">
        <v>212</v>
      </c>
      <c r="AB3982" s="33">
        <v>356</v>
      </c>
      <c r="AC3982" s="33">
        <v>92</v>
      </c>
      <c r="AD3982" s="33" t="s">
        <v>724</v>
      </c>
      <c r="AE3982" s="289">
        <v>1.5</v>
      </c>
      <c r="AF3982"/>
      <c r="AG3982" s="338">
        <f>SUM(AA3982:AB3982)</f>
        <v>568</v>
      </c>
      <c r="AH3982" s="338">
        <f>QUOTIENT(AG3982,Y3982)</f>
        <v>568</v>
      </c>
      <c r="AI3982" s="338">
        <f>SUMPRODUCT(AH3982,L3982)</f>
        <v>22720</v>
      </c>
    </row>
    <row r="3983" spans="1:35">
      <c r="A3983" s="103">
        <v>45863</v>
      </c>
      <c r="B3983" s="20" t="s">
        <v>108</v>
      </c>
      <c r="C3983" s="86" t="s">
        <v>1324</v>
      </c>
      <c r="E3983" s="27" t="s">
        <v>56</v>
      </c>
      <c r="F3983" s="10" t="s">
        <v>6100</v>
      </c>
      <c r="G3983" s="11"/>
      <c r="H3983" s="11" t="s">
        <v>6101</v>
      </c>
      <c r="I3983" s="12" t="s">
        <v>1492</v>
      </c>
      <c r="J3983" s="14" t="s">
        <v>31</v>
      </c>
      <c r="K3983" s="11" t="s">
        <v>6102</v>
      </c>
      <c r="L3983" s="13">
        <v>5</v>
      </c>
      <c r="M3983" s="14">
        <v>9162</v>
      </c>
      <c r="N3983" s="15">
        <v>45849</v>
      </c>
      <c r="O3983" s="68" t="s">
        <v>3782</v>
      </c>
      <c r="P3983" s="8" t="s">
        <v>33</v>
      </c>
      <c r="Q3983" s="8" t="s">
        <v>34</v>
      </c>
      <c r="R3983" s="8" t="s">
        <v>31</v>
      </c>
      <c r="S3983" s="8" t="s">
        <v>31</v>
      </c>
      <c r="T3983" s="8" t="s">
        <v>31</v>
      </c>
      <c r="U3983" s="8" t="s">
        <v>35</v>
      </c>
      <c r="V3983" s="17">
        <v>240</v>
      </c>
      <c r="W3983" s="17">
        <v>109</v>
      </c>
      <c r="X3983" s="17">
        <v>1.6</v>
      </c>
      <c r="Y3983" s="18">
        <v>1</v>
      </c>
      <c r="Z3983" s="18"/>
      <c r="AA3983" s="72">
        <v>111</v>
      </c>
      <c r="AB3983" s="72">
        <v>255</v>
      </c>
      <c r="AC3983" s="33">
        <v>76</v>
      </c>
      <c r="AD3983" s="33" t="s">
        <v>688</v>
      </c>
      <c r="AE3983" s="289">
        <v>3.5</v>
      </c>
      <c r="AG3983" s="338">
        <f t="shared" ref="AG3983" si="208">SUM(AA3983:AB3983)</f>
        <v>366</v>
      </c>
      <c r="AH3983" s="338">
        <f t="shared" ref="AH3983" si="209">QUOTIENT(AG3983,Y3983)</f>
        <v>366</v>
      </c>
      <c r="AI3983" s="338">
        <f t="shared" ref="AI3983" si="210">SUMPRODUCT(AH3983,L3983)</f>
        <v>1830</v>
      </c>
    </row>
    <row r="3984" spans="1:35">
      <c r="A3984" s="103">
        <v>45863</v>
      </c>
      <c r="B3984" s="20" t="s">
        <v>39</v>
      </c>
      <c r="C3984" s="8" t="s">
        <v>91</v>
      </c>
      <c r="D3984" s="8"/>
      <c r="F3984" s="10" t="s">
        <v>6060</v>
      </c>
      <c r="G3984" s="11">
        <v>1025925</v>
      </c>
      <c r="H3984" s="11" t="s">
        <v>563</v>
      </c>
      <c r="I3984" s="12" t="s">
        <v>564</v>
      </c>
      <c r="J3984" s="11" t="s">
        <v>31</v>
      </c>
      <c r="K3984" s="11" t="s">
        <v>565</v>
      </c>
      <c r="L3984" s="13">
        <v>10</v>
      </c>
      <c r="M3984" s="14">
        <v>8709</v>
      </c>
      <c r="N3984" s="15">
        <v>45826</v>
      </c>
      <c r="O3984" s="68" t="s">
        <v>3782</v>
      </c>
      <c r="P3984" s="8" t="s">
        <v>33</v>
      </c>
      <c r="Q3984" s="8" t="s">
        <v>115</v>
      </c>
      <c r="R3984" s="8" t="s">
        <v>31</v>
      </c>
      <c r="S3984" s="8" t="s">
        <v>31</v>
      </c>
      <c r="T3984" s="8" t="s">
        <v>31</v>
      </c>
      <c r="U3984" s="8" t="s">
        <v>35</v>
      </c>
      <c r="V3984" s="17">
        <v>402</v>
      </c>
      <c r="W3984" s="17">
        <v>130</v>
      </c>
      <c r="X3984" s="17">
        <v>1.6</v>
      </c>
      <c r="Y3984" s="18">
        <v>1</v>
      </c>
      <c r="Z3984" s="33"/>
      <c r="AA3984" s="72">
        <v>372</v>
      </c>
      <c r="AB3984" s="72">
        <v>718</v>
      </c>
      <c r="AC3984" s="33">
        <v>86</v>
      </c>
      <c r="AD3984" s="33" t="s">
        <v>688</v>
      </c>
      <c r="AE3984" s="289">
        <v>1.5</v>
      </c>
      <c r="AG3984" s="338">
        <f t="shared" ref="AG3984" si="211">SUM(AA3984:AB3984)</f>
        <v>1090</v>
      </c>
      <c r="AH3984" s="338">
        <f t="shared" ref="AH3984" si="212">QUOTIENT(AG3984,Y3984)</f>
        <v>1090</v>
      </c>
      <c r="AI3984" s="338">
        <f t="shared" ref="AI3984" si="213">SUMPRODUCT(AH3984,L3984)</f>
        <v>10900</v>
      </c>
    </row>
    <row r="3985" spans="1:35">
      <c r="A3985" s="103">
        <v>45866</v>
      </c>
      <c r="B3985" s="7" t="s">
        <v>29</v>
      </c>
      <c r="C3985" s="8" t="s">
        <v>91</v>
      </c>
      <c r="D3985" s="8"/>
      <c r="E3985" s="8"/>
      <c r="F3985" s="10" t="s">
        <v>6020</v>
      </c>
      <c r="G3985" s="11">
        <v>1025934</v>
      </c>
      <c r="H3985" s="11" t="s">
        <v>2431</v>
      </c>
      <c r="I3985" s="12" t="s">
        <v>2432</v>
      </c>
      <c r="J3985" s="11" t="s">
        <v>2433</v>
      </c>
      <c r="K3985" s="11" t="s">
        <v>359</v>
      </c>
      <c r="L3985" s="13">
        <v>5</v>
      </c>
      <c r="M3985" s="14" t="s">
        <v>61</v>
      </c>
      <c r="N3985" s="15">
        <v>45811</v>
      </c>
      <c r="O3985" s="68" t="s">
        <v>3782</v>
      </c>
      <c r="P3985" s="8" t="s">
        <v>33</v>
      </c>
      <c r="Q3985" s="8" t="s">
        <v>34</v>
      </c>
      <c r="R3985" s="8" t="s">
        <v>31</v>
      </c>
      <c r="S3985" s="8" t="s">
        <v>31</v>
      </c>
      <c r="T3985" s="23" t="s">
        <v>31</v>
      </c>
      <c r="U3985" s="8" t="s">
        <v>35</v>
      </c>
      <c r="V3985" s="17">
        <v>171</v>
      </c>
      <c r="W3985" s="17">
        <v>114.5</v>
      </c>
      <c r="X3985" s="17">
        <v>1.6</v>
      </c>
      <c r="Y3985" s="18">
        <v>1</v>
      </c>
      <c r="Z3985" s="33" t="s">
        <v>1016</v>
      </c>
      <c r="AA3985" s="370">
        <v>185</v>
      </c>
      <c r="AB3985" s="370">
        <v>223</v>
      </c>
      <c r="AC3985" s="370">
        <v>83</v>
      </c>
      <c r="AD3985" s="33" t="s">
        <v>688</v>
      </c>
      <c r="AE3985" s="289">
        <v>1.5</v>
      </c>
      <c r="AF3985"/>
      <c r="AG3985" s="338">
        <f t="shared" ref="AG3985:AG3986" si="214">SUM(AA3985:AB3985)</f>
        <v>408</v>
      </c>
      <c r="AH3985" s="338">
        <f t="shared" ref="AH3985:AH3986" si="215">QUOTIENT(AG3985,Y3985)</f>
        <v>408</v>
      </c>
      <c r="AI3985" s="338">
        <f t="shared" ref="AI3985:AI3986" si="216">SUMPRODUCT(AH3985,L3985)</f>
        <v>2040</v>
      </c>
    </row>
    <row r="3986" spans="1:35">
      <c r="A3986" s="103">
        <v>45866</v>
      </c>
      <c r="B3986" s="7" t="s">
        <v>29</v>
      </c>
      <c r="C3986" s="21" t="s">
        <v>281</v>
      </c>
      <c r="D3986" s="8"/>
      <c r="E3986" s="8"/>
      <c r="F3986" s="10" t="s">
        <v>6020</v>
      </c>
      <c r="G3986" s="11">
        <v>1025934</v>
      </c>
      <c r="H3986" s="11" t="s">
        <v>2431</v>
      </c>
      <c r="I3986" s="12" t="s">
        <v>1003</v>
      </c>
      <c r="J3986" s="11" t="s">
        <v>2433</v>
      </c>
      <c r="K3986" s="11" t="s">
        <v>360</v>
      </c>
      <c r="L3986" s="13">
        <v>5</v>
      </c>
      <c r="M3986" s="14">
        <v>8783</v>
      </c>
      <c r="N3986" s="15">
        <v>45811</v>
      </c>
      <c r="O3986" s="68" t="s">
        <v>3782</v>
      </c>
      <c r="P3986" s="8" t="s">
        <v>33</v>
      </c>
      <c r="Q3986" s="8" t="s">
        <v>34</v>
      </c>
      <c r="R3986" s="8" t="s">
        <v>31</v>
      </c>
      <c r="S3986" s="8" t="s">
        <v>31</v>
      </c>
      <c r="T3986" s="23" t="s">
        <v>31</v>
      </c>
      <c r="U3986" s="8" t="s">
        <v>35</v>
      </c>
      <c r="V3986" s="17">
        <v>171</v>
      </c>
      <c r="W3986" s="17">
        <v>114.5</v>
      </c>
      <c r="X3986" s="17">
        <v>1.6</v>
      </c>
      <c r="Y3986" s="18">
        <v>1</v>
      </c>
      <c r="Z3986" s="33" t="s">
        <v>990</v>
      </c>
      <c r="AA3986" s="370"/>
      <c r="AB3986" s="370"/>
      <c r="AC3986" s="370"/>
      <c r="AD3986" s="33" t="s">
        <v>688</v>
      </c>
      <c r="AE3986" s="289">
        <v>1.5</v>
      </c>
      <c r="AF3986"/>
      <c r="AG3986" s="338">
        <f t="shared" si="214"/>
        <v>0</v>
      </c>
      <c r="AH3986" s="338">
        <f t="shared" si="215"/>
        <v>0</v>
      </c>
      <c r="AI3986" s="338">
        <f t="shared" si="216"/>
        <v>0</v>
      </c>
    </row>
    <row r="3987" spans="1:35">
      <c r="A3987" s="103">
        <v>45866</v>
      </c>
      <c r="B3987" s="7" t="s">
        <v>29</v>
      </c>
      <c r="C3987" s="8" t="s">
        <v>91</v>
      </c>
      <c r="D3987" s="8"/>
      <c r="F3987" s="11" t="s">
        <v>6059</v>
      </c>
      <c r="G3987" s="11">
        <v>1027311</v>
      </c>
      <c r="H3987" s="11" t="s">
        <v>4358</v>
      </c>
      <c r="I3987" s="12" t="s">
        <v>160</v>
      </c>
      <c r="J3987" s="11" t="s">
        <v>31</v>
      </c>
      <c r="K3987" s="25" t="s">
        <v>4359</v>
      </c>
      <c r="L3987" s="32">
        <v>15</v>
      </c>
      <c r="M3987" s="14">
        <v>6592</v>
      </c>
      <c r="N3987" s="15">
        <v>45826</v>
      </c>
      <c r="O3987" s="68" t="s">
        <v>3782</v>
      </c>
      <c r="P3987" s="8" t="s">
        <v>33</v>
      </c>
      <c r="Q3987" s="8" t="s">
        <v>182</v>
      </c>
      <c r="R3987" s="8" t="s">
        <v>31</v>
      </c>
      <c r="S3987" s="8" t="s">
        <v>31</v>
      </c>
      <c r="T3987" s="23" t="s">
        <v>31</v>
      </c>
      <c r="U3987" s="8" t="s">
        <v>35</v>
      </c>
      <c r="V3987" s="17">
        <v>222</v>
      </c>
      <c r="W3987" s="17">
        <v>193</v>
      </c>
      <c r="X3987" s="17">
        <v>2.4</v>
      </c>
      <c r="Y3987" s="18">
        <v>1</v>
      </c>
      <c r="Z3987" s="33"/>
      <c r="AA3987" s="33">
        <v>35</v>
      </c>
      <c r="AB3987" s="33">
        <v>298</v>
      </c>
      <c r="AC3987" s="33">
        <v>71</v>
      </c>
      <c r="AD3987" s="33" t="s">
        <v>724</v>
      </c>
      <c r="AE3987" s="289">
        <v>1</v>
      </c>
      <c r="AF3987"/>
      <c r="AG3987" s="338">
        <f t="shared" ref="AG3987" si="217">SUM(AA3987:AB3987)</f>
        <v>333</v>
      </c>
      <c r="AH3987" s="338">
        <f t="shared" ref="AH3987" si="218">QUOTIENT(AG3987,Y3987)</f>
        <v>333</v>
      </c>
      <c r="AI3987" s="338">
        <f t="shared" ref="AI3987" si="219">SUMPRODUCT(AH3987,L3987)</f>
        <v>4995</v>
      </c>
    </row>
    <row r="3988" spans="1:35">
      <c r="A3988" s="103">
        <v>45867</v>
      </c>
      <c r="B3988" s="7" t="s">
        <v>29</v>
      </c>
      <c r="C3988" s="8" t="s">
        <v>91</v>
      </c>
      <c r="D3988" s="8"/>
      <c r="E3988" s="8"/>
      <c r="F3988" s="11" t="s">
        <v>5987</v>
      </c>
      <c r="G3988" s="11">
        <v>1019132</v>
      </c>
      <c r="H3988" s="11" t="s">
        <v>5988</v>
      </c>
      <c r="I3988" s="12" t="s">
        <v>567</v>
      </c>
      <c r="J3988" s="11" t="s">
        <v>31</v>
      </c>
      <c r="K3988" s="11" t="s">
        <v>568</v>
      </c>
      <c r="L3988" s="13">
        <v>200</v>
      </c>
      <c r="M3988" s="14">
        <v>7255</v>
      </c>
      <c r="N3988" s="15">
        <v>45789</v>
      </c>
      <c r="O3988" s="68" t="s">
        <v>3782</v>
      </c>
      <c r="P3988" s="8" t="s">
        <v>85</v>
      </c>
      <c r="Q3988" s="8" t="s">
        <v>34</v>
      </c>
      <c r="R3988" s="8" t="s">
        <v>31</v>
      </c>
      <c r="S3988" s="8" t="s">
        <v>31</v>
      </c>
      <c r="T3988" s="23" t="s">
        <v>31</v>
      </c>
      <c r="U3988" s="8" t="s">
        <v>35</v>
      </c>
      <c r="V3988" s="17">
        <v>120</v>
      </c>
      <c r="W3988" s="17">
        <v>113</v>
      </c>
      <c r="X3988" s="17">
        <v>1.6</v>
      </c>
      <c r="Y3988" s="18">
        <v>1</v>
      </c>
      <c r="Z3988" s="33"/>
      <c r="AA3988" s="33">
        <v>0</v>
      </c>
      <c r="AB3988" s="70">
        <v>234</v>
      </c>
      <c r="AC3988" s="70">
        <v>65</v>
      </c>
      <c r="AD3988" s="33" t="s">
        <v>724</v>
      </c>
      <c r="AE3988" s="289">
        <v>1</v>
      </c>
      <c r="AG3988" s="338">
        <f t="shared" ref="AG3988" si="220">SUM(AA3988:AB3988)</f>
        <v>234</v>
      </c>
      <c r="AH3988" s="338">
        <f t="shared" ref="AH3988" si="221">QUOTIENT(AG3988,Y3988)</f>
        <v>234</v>
      </c>
      <c r="AI3988" s="338">
        <f t="shared" ref="AI3988" si="222">SUMPRODUCT(AH3988,L3988)</f>
        <v>46800</v>
      </c>
    </row>
    <row r="3989" spans="1:35">
      <c r="A3989" s="103">
        <v>45868</v>
      </c>
      <c r="B3989" s="20" t="s">
        <v>39</v>
      </c>
      <c r="C3989" s="21" t="s">
        <v>77</v>
      </c>
      <c r="D3989" s="8"/>
      <c r="E3989" s="9"/>
      <c r="F3989" s="11" t="s">
        <v>6131</v>
      </c>
      <c r="G3989" s="11">
        <v>1025967</v>
      </c>
      <c r="H3989" s="11" t="s">
        <v>1495</v>
      </c>
      <c r="I3989" s="12" t="s">
        <v>707</v>
      </c>
      <c r="J3989" s="11" t="s">
        <v>1511</v>
      </c>
      <c r="K3989" s="11" t="s">
        <v>1512</v>
      </c>
      <c r="L3989" s="13">
        <v>150</v>
      </c>
      <c r="M3989" s="14">
        <v>8901</v>
      </c>
      <c r="N3989" s="15">
        <v>45862</v>
      </c>
      <c r="O3989" s="68" t="s">
        <v>3782</v>
      </c>
      <c r="P3989" s="8" t="s">
        <v>33</v>
      </c>
      <c r="Q3989" s="8" t="s">
        <v>115</v>
      </c>
      <c r="R3989" s="8" t="s">
        <v>31</v>
      </c>
      <c r="S3989" s="8" t="s">
        <v>31</v>
      </c>
      <c r="T3989" s="31" t="s">
        <v>6132</v>
      </c>
      <c r="U3989" s="8" t="s">
        <v>35</v>
      </c>
      <c r="V3989" s="17">
        <v>409</v>
      </c>
      <c r="W3989" s="17">
        <v>152</v>
      </c>
      <c r="X3989" s="17">
        <v>1.6</v>
      </c>
      <c r="Y3989" s="18">
        <v>2</v>
      </c>
      <c r="Z3989" s="33" t="s">
        <v>1506</v>
      </c>
      <c r="AA3989" s="370">
        <v>464</v>
      </c>
      <c r="AB3989" s="370">
        <v>268</v>
      </c>
      <c r="AC3989" s="370">
        <v>43</v>
      </c>
      <c r="AD3989" s="33" t="s">
        <v>724</v>
      </c>
      <c r="AE3989" s="289">
        <v>1</v>
      </c>
      <c r="AF3989" s="70" t="s">
        <v>5160</v>
      </c>
      <c r="AG3989" s="338">
        <f t="shared" ref="AG3989:AG3990" si="223">SUM(AA3989:AB3989)</f>
        <v>732</v>
      </c>
      <c r="AH3989" s="338">
        <f t="shared" ref="AH3989:AH3990" si="224">QUOTIENT(AG3989,Y3989)</f>
        <v>366</v>
      </c>
      <c r="AI3989" s="338">
        <f t="shared" ref="AI3989:AI3990" si="225">SUMPRODUCT(AH3989,L3989)</f>
        <v>54900</v>
      </c>
    </row>
    <row r="3990" spans="1:35">
      <c r="A3990" s="103">
        <v>45868</v>
      </c>
      <c r="B3990" s="20" t="s">
        <v>39</v>
      </c>
      <c r="C3990" s="8" t="s">
        <v>91</v>
      </c>
      <c r="D3990" s="8"/>
      <c r="E3990" s="9"/>
      <c r="F3990" s="11" t="s">
        <v>6131</v>
      </c>
      <c r="G3990" s="11">
        <v>1025967</v>
      </c>
      <c r="H3990" s="11" t="s">
        <v>1495</v>
      </c>
      <c r="I3990" s="12" t="s">
        <v>725</v>
      </c>
      <c r="J3990" s="11" t="s">
        <v>1511</v>
      </c>
      <c r="K3990" s="11" t="s">
        <v>1513</v>
      </c>
      <c r="L3990" s="13">
        <v>150</v>
      </c>
      <c r="M3990" s="14">
        <v>2822</v>
      </c>
      <c r="N3990" s="15">
        <v>45862</v>
      </c>
      <c r="O3990" s="68" t="s">
        <v>3782</v>
      </c>
      <c r="P3990" s="8" t="s">
        <v>33</v>
      </c>
      <c r="Q3990" s="8" t="s">
        <v>115</v>
      </c>
      <c r="R3990" s="8" t="s">
        <v>31</v>
      </c>
      <c r="S3990" s="8" t="s">
        <v>31</v>
      </c>
      <c r="T3990" s="31" t="s">
        <v>6132</v>
      </c>
      <c r="U3990" s="8" t="s">
        <v>35</v>
      </c>
      <c r="V3990" s="17">
        <v>409</v>
      </c>
      <c r="W3990" s="17">
        <v>152</v>
      </c>
      <c r="X3990" s="17">
        <v>1.6</v>
      </c>
      <c r="Y3990" s="18">
        <v>2</v>
      </c>
      <c r="Z3990" s="33" t="s">
        <v>1508</v>
      </c>
      <c r="AA3990" s="370"/>
      <c r="AB3990" s="370"/>
      <c r="AC3990" s="370"/>
      <c r="AD3990" s="33" t="s">
        <v>724</v>
      </c>
      <c r="AE3990" s="289">
        <v>1</v>
      </c>
      <c r="AF3990" s="70" t="s">
        <v>5160</v>
      </c>
      <c r="AG3990" s="338">
        <f t="shared" si="223"/>
        <v>0</v>
      </c>
      <c r="AH3990" s="338">
        <f t="shared" si="224"/>
        <v>0</v>
      </c>
      <c r="AI3990" s="338">
        <f t="shared" si="225"/>
        <v>0</v>
      </c>
    </row>
    <row r="3991" spans="1:35">
      <c r="A3991" s="103">
        <v>45869</v>
      </c>
      <c r="B3991" s="20" t="s">
        <v>108</v>
      </c>
      <c r="C3991" s="71" t="s">
        <v>1054</v>
      </c>
      <c r="D3991" s="8"/>
      <c r="F3991" s="11" t="s">
        <v>6122</v>
      </c>
      <c r="G3991" s="11">
        <v>1025950</v>
      </c>
      <c r="H3991" s="11" t="s">
        <v>1871</v>
      </c>
      <c r="I3991" s="12" t="s">
        <v>707</v>
      </c>
      <c r="J3991" s="11" t="s">
        <v>722</v>
      </c>
      <c r="K3991" s="11" t="s">
        <v>723</v>
      </c>
      <c r="L3991" s="13">
        <v>45</v>
      </c>
      <c r="M3991" s="14">
        <v>4602</v>
      </c>
      <c r="N3991" s="15">
        <v>45862</v>
      </c>
      <c r="O3991" s="68" t="s">
        <v>3782</v>
      </c>
      <c r="P3991" s="8" t="s">
        <v>33</v>
      </c>
      <c r="Q3991" s="8" t="s">
        <v>34</v>
      </c>
      <c r="R3991" s="8" t="s">
        <v>31</v>
      </c>
      <c r="S3991" s="8" t="s">
        <v>31</v>
      </c>
      <c r="T3991" s="31" t="s">
        <v>6132</v>
      </c>
      <c r="U3991" s="8" t="s">
        <v>35</v>
      </c>
      <c r="V3991" s="17">
        <v>202</v>
      </c>
      <c r="W3991" s="17">
        <v>146</v>
      </c>
      <c r="X3991" s="17">
        <v>1.6</v>
      </c>
      <c r="Y3991" s="18">
        <v>1</v>
      </c>
      <c r="Z3991" s="33" t="s">
        <v>987</v>
      </c>
      <c r="AA3991" s="372">
        <v>310</v>
      </c>
      <c r="AB3991" s="372">
        <v>27</v>
      </c>
      <c r="AC3991" s="372">
        <v>39</v>
      </c>
      <c r="AD3991" s="33" t="s">
        <v>724</v>
      </c>
      <c r="AE3991" s="289">
        <v>1.5</v>
      </c>
      <c r="AF3991" s="70" t="s">
        <v>5160</v>
      </c>
      <c r="AG3991" s="338">
        <f t="shared" ref="AG3991:AG3996" si="226">SUM(AA3991:AB3991)</f>
        <v>337</v>
      </c>
      <c r="AH3991" s="338">
        <f t="shared" ref="AH3991:AH3996" si="227">QUOTIENT(AG3991,Y3991)</f>
        <v>337</v>
      </c>
      <c r="AI3991" s="338">
        <f t="shared" ref="AI3991:AI3996" si="228">SUMPRODUCT(AH3991,L3991)</f>
        <v>15165</v>
      </c>
    </row>
    <row r="3992" spans="1:35">
      <c r="A3992" s="103">
        <v>45869</v>
      </c>
      <c r="B3992" s="20" t="s">
        <v>108</v>
      </c>
      <c r="C3992" s="71" t="s">
        <v>1054</v>
      </c>
      <c r="D3992" s="8"/>
      <c r="F3992" s="11" t="s">
        <v>6122</v>
      </c>
      <c r="G3992" s="11">
        <v>1025950</v>
      </c>
      <c r="H3992" s="11" t="s">
        <v>1871</v>
      </c>
      <c r="I3992" s="332" t="s">
        <v>4164</v>
      </c>
      <c r="J3992" s="11" t="s">
        <v>722</v>
      </c>
      <c r="K3992" s="11" t="s">
        <v>726</v>
      </c>
      <c r="L3992" s="13">
        <v>90</v>
      </c>
      <c r="M3992" s="14">
        <v>4603</v>
      </c>
      <c r="N3992" s="15">
        <v>45862</v>
      </c>
      <c r="O3992" s="68" t="s">
        <v>3782</v>
      </c>
      <c r="P3992" s="8" t="s">
        <v>33</v>
      </c>
      <c r="Q3992" s="8" t="s">
        <v>34</v>
      </c>
      <c r="R3992" s="8" t="s">
        <v>31</v>
      </c>
      <c r="S3992" s="23" t="s">
        <v>31</v>
      </c>
      <c r="T3992" s="31" t="s">
        <v>6132</v>
      </c>
      <c r="U3992" s="8" t="s">
        <v>35</v>
      </c>
      <c r="V3992" s="17">
        <v>202</v>
      </c>
      <c r="W3992" s="17">
        <v>146</v>
      </c>
      <c r="X3992" s="17">
        <v>1.6</v>
      </c>
      <c r="Y3992" s="18">
        <v>2</v>
      </c>
      <c r="Z3992" s="33" t="s">
        <v>6123</v>
      </c>
      <c r="AA3992" s="372"/>
      <c r="AB3992" s="372"/>
      <c r="AC3992" s="372"/>
      <c r="AD3992" s="33" t="s">
        <v>724</v>
      </c>
      <c r="AE3992" s="289">
        <v>1.5</v>
      </c>
      <c r="AF3992" s="70" t="s">
        <v>5160</v>
      </c>
      <c r="AG3992" s="338">
        <f t="shared" si="226"/>
        <v>0</v>
      </c>
      <c r="AH3992" s="338">
        <f t="shared" si="227"/>
        <v>0</v>
      </c>
      <c r="AI3992" s="338">
        <f t="shared" si="228"/>
        <v>0</v>
      </c>
    </row>
    <row r="3993" spans="1:35">
      <c r="A3993" s="103">
        <v>45869</v>
      </c>
      <c r="B3993" s="20" t="s">
        <v>108</v>
      </c>
      <c r="C3993" s="71" t="s">
        <v>1054</v>
      </c>
      <c r="D3993" s="8"/>
      <c r="F3993" s="11" t="s">
        <v>6124</v>
      </c>
      <c r="G3993" s="11">
        <v>1025950</v>
      </c>
      <c r="H3993" s="11" t="s">
        <v>1871</v>
      </c>
      <c r="I3993" s="12" t="s">
        <v>707</v>
      </c>
      <c r="J3993" s="11" t="s">
        <v>722</v>
      </c>
      <c r="K3993" s="11" t="s">
        <v>723</v>
      </c>
      <c r="L3993" s="13">
        <v>10</v>
      </c>
      <c r="M3993" s="14">
        <v>4602</v>
      </c>
      <c r="N3993" s="15">
        <v>45862</v>
      </c>
      <c r="O3993" s="68" t="s">
        <v>3782</v>
      </c>
      <c r="P3993" s="8" t="s">
        <v>33</v>
      </c>
      <c r="Q3993" s="8" t="s">
        <v>34</v>
      </c>
      <c r="R3993" s="8" t="s">
        <v>31</v>
      </c>
      <c r="S3993" s="8" t="s">
        <v>31</v>
      </c>
      <c r="T3993" s="31" t="s">
        <v>6132</v>
      </c>
      <c r="U3993" s="8" t="s">
        <v>35</v>
      </c>
      <c r="V3993" s="17">
        <v>202</v>
      </c>
      <c r="W3993" s="17">
        <v>146</v>
      </c>
      <c r="X3993" s="17">
        <v>1.6</v>
      </c>
      <c r="Y3993" s="18">
        <v>1</v>
      </c>
      <c r="Z3993" s="33" t="s">
        <v>987</v>
      </c>
      <c r="AA3993" s="372">
        <v>310</v>
      </c>
      <c r="AB3993" s="372">
        <v>27</v>
      </c>
      <c r="AC3993" s="372">
        <v>39</v>
      </c>
      <c r="AD3993" s="33" t="s">
        <v>724</v>
      </c>
      <c r="AE3993" s="289">
        <v>1.5</v>
      </c>
      <c r="AF3993" s="70" t="s">
        <v>5160</v>
      </c>
      <c r="AG3993" s="338">
        <f t="shared" si="226"/>
        <v>337</v>
      </c>
      <c r="AH3993" s="338">
        <f t="shared" si="227"/>
        <v>337</v>
      </c>
      <c r="AI3993" s="338">
        <f t="shared" si="228"/>
        <v>3370</v>
      </c>
    </row>
    <row r="3994" spans="1:35">
      <c r="A3994" s="103">
        <v>45869</v>
      </c>
      <c r="B3994" s="20" t="s">
        <v>108</v>
      </c>
      <c r="C3994" s="71" t="s">
        <v>1054</v>
      </c>
      <c r="D3994" s="8"/>
      <c r="F3994" s="11" t="s">
        <v>6124</v>
      </c>
      <c r="G3994" s="11">
        <v>1025950</v>
      </c>
      <c r="H3994" s="11" t="s">
        <v>1871</v>
      </c>
      <c r="I3994" s="332" t="s">
        <v>4164</v>
      </c>
      <c r="J3994" s="11" t="s">
        <v>722</v>
      </c>
      <c r="K3994" s="11" t="s">
        <v>726</v>
      </c>
      <c r="L3994" s="13">
        <v>20</v>
      </c>
      <c r="M3994" s="14">
        <v>4603</v>
      </c>
      <c r="N3994" s="15">
        <v>45862</v>
      </c>
      <c r="O3994" s="68" t="s">
        <v>3782</v>
      </c>
      <c r="P3994" s="8" t="s">
        <v>33</v>
      </c>
      <c r="Q3994" s="8" t="s">
        <v>34</v>
      </c>
      <c r="R3994" s="8" t="s">
        <v>31</v>
      </c>
      <c r="S3994" s="23" t="s">
        <v>31</v>
      </c>
      <c r="T3994" s="31" t="s">
        <v>6132</v>
      </c>
      <c r="U3994" s="8" t="s">
        <v>35</v>
      </c>
      <c r="V3994" s="17">
        <v>202</v>
      </c>
      <c r="W3994" s="17">
        <v>146</v>
      </c>
      <c r="X3994" s="17">
        <v>1.6</v>
      </c>
      <c r="Y3994" s="18">
        <v>2</v>
      </c>
      <c r="Z3994" s="33" t="s">
        <v>6123</v>
      </c>
      <c r="AA3994" s="372"/>
      <c r="AB3994" s="372"/>
      <c r="AC3994" s="372"/>
      <c r="AD3994" s="33" t="s">
        <v>724</v>
      </c>
      <c r="AE3994" s="289">
        <v>1.5</v>
      </c>
      <c r="AF3994" s="70" t="s">
        <v>5160</v>
      </c>
      <c r="AG3994" s="338">
        <f t="shared" si="226"/>
        <v>0</v>
      </c>
      <c r="AH3994" s="338">
        <f t="shared" si="227"/>
        <v>0</v>
      </c>
      <c r="AI3994" s="338">
        <f t="shared" si="228"/>
        <v>0</v>
      </c>
    </row>
    <row r="3995" spans="1:35">
      <c r="A3995" s="103">
        <v>45869</v>
      </c>
      <c r="B3995" s="20" t="s">
        <v>108</v>
      </c>
      <c r="C3995" s="71" t="s">
        <v>1054</v>
      </c>
      <c r="D3995" s="8"/>
      <c r="F3995" s="11" t="s">
        <v>6125</v>
      </c>
      <c r="G3995" s="11">
        <v>1025950</v>
      </c>
      <c r="H3995" s="11" t="s">
        <v>1871</v>
      </c>
      <c r="I3995" s="12" t="s">
        <v>707</v>
      </c>
      <c r="J3995" s="11" t="s">
        <v>722</v>
      </c>
      <c r="K3995" s="11" t="s">
        <v>723</v>
      </c>
      <c r="L3995" s="13">
        <v>10</v>
      </c>
      <c r="M3995" s="14">
        <v>4602</v>
      </c>
      <c r="N3995" s="15">
        <v>45862</v>
      </c>
      <c r="O3995" s="68" t="s">
        <v>3782</v>
      </c>
      <c r="P3995" s="8" t="s">
        <v>33</v>
      </c>
      <c r="Q3995" s="8" t="s">
        <v>34</v>
      </c>
      <c r="R3995" s="8" t="s">
        <v>31</v>
      </c>
      <c r="S3995" s="8" t="s">
        <v>31</v>
      </c>
      <c r="T3995" s="31" t="s">
        <v>6132</v>
      </c>
      <c r="U3995" s="8" t="s">
        <v>35</v>
      </c>
      <c r="V3995" s="17">
        <v>202</v>
      </c>
      <c r="W3995" s="17">
        <v>146</v>
      </c>
      <c r="X3995" s="17">
        <v>1.6</v>
      </c>
      <c r="Y3995" s="18">
        <v>1</v>
      </c>
      <c r="Z3995" s="33" t="s">
        <v>987</v>
      </c>
      <c r="AA3995" s="372">
        <v>310</v>
      </c>
      <c r="AB3995" s="372">
        <v>27</v>
      </c>
      <c r="AC3995" s="372">
        <v>39</v>
      </c>
      <c r="AD3995" s="33" t="s">
        <v>724</v>
      </c>
      <c r="AE3995" s="289">
        <v>1.5</v>
      </c>
      <c r="AF3995" s="70" t="s">
        <v>5160</v>
      </c>
      <c r="AG3995" s="338">
        <f t="shared" si="226"/>
        <v>337</v>
      </c>
      <c r="AH3995" s="338">
        <f t="shared" si="227"/>
        <v>337</v>
      </c>
      <c r="AI3995" s="338">
        <f t="shared" si="228"/>
        <v>3370</v>
      </c>
    </row>
    <row r="3996" spans="1:35">
      <c r="A3996" s="103">
        <v>45869</v>
      </c>
      <c r="B3996" s="20" t="s">
        <v>108</v>
      </c>
      <c r="C3996" s="71" t="s">
        <v>1054</v>
      </c>
      <c r="D3996" s="8"/>
      <c r="F3996" s="11" t="s">
        <v>6125</v>
      </c>
      <c r="G3996" s="11">
        <v>1025950</v>
      </c>
      <c r="H3996" s="11" t="s">
        <v>1871</v>
      </c>
      <c r="I3996" s="332" t="s">
        <v>4164</v>
      </c>
      <c r="J3996" s="11" t="s">
        <v>722</v>
      </c>
      <c r="K3996" s="11" t="s">
        <v>726</v>
      </c>
      <c r="L3996" s="13">
        <v>20</v>
      </c>
      <c r="M3996" s="14">
        <v>4603</v>
      </c>
      <c r="N3996" s="15">
        <v>45862</v>
      </c>
      <c r="O3996" s="68" t="s">
        <v>3782</v>
      </c>
      <c r="P3996" s="8" t="s">
        <v>33</v>
      </c>
      <c r="Q3996" s="8" t="s">
        <v>34</v>
      </c>
      <c r="R3996" s="8" t="s">
        <v>31</v>
      </c>
      <c r="S3996" s="23" t="s">
        <v>31</v>
      </c>
      <c r="T3996" s="31" t="s">
        <v>6132</v>
      </c>
      <c r="U3996" s="8" t="s">
        <v>35</v>
      </c>
      <c r="V3996" s="17">
        <v>202</v>
      </c>
      <c r="W3996" s="17">
        <v>146</v>
      </c>
      <c r="X3996" s="17">
        <v>1.6</v>
      </c>
      <c r="Y3996" s="18">
        <v>2</v>
      </c>
      <c r="Z3996" s="33" t="s">
        <v>6123</v>
      </c>
      <c r="AA3996" s="372"/>
      <c r="AB3996" s="372"/>
      <c r="AC3996" s="372"/>
      <c r="AD3996" s="33" t="s">
        <v>724</v>
      </c>
      <c r="AE3996" s="289">
        <v>1.5</v>
      </c>
      <c r="AF3996" s="70" t="s">
        <v>5160</v>
      </c>
      <c r="AG3996" s="338">
        <f t="shared" si="226"/>
        <v>0</v>
      </c>
      <c r="AH3996" s="338">
        <f t="shared" si="227"/>
        <v>0</v>
      </c>
      <c r="AI3996" s="338">
        <f t="shared" si="228"/>
        <v>0</v>
      </c>
    </row>
    <row r="3997" spans="1:35">
      <c r="A3997" s="103">
        <v>45869</v>
      </c>
      <c r="B3997" s="20" t="s">
        <v>108</v>
      </c>
      <c r="C3997" s="71" t="s">
        <v>1054</v>
      </c>
      <c r="D3997" s="8"/>
      <c r="F3997" s="25" t="s">
        <v>6108</v>
      </c>
      <c r="G3997" s="11">
        <v>1019330</v>
      </c>
      <c r="H3997" s="11" t="s">
        <v>5482</v>
      </c>
      <c r="I3997" s="332" t="s">
        <v>4590</v>
      </c>
      <c r="J3997" s="11" t="s">
        <v>31</v>
      </c>
      <c r="K3997" s="11" t="s">
        <v>3735</v>
      </c>
      <c r="L3997" s="13">
        <v>40</v>
      </c>
      <c r="M3997" s="14" t="s">
        <v>61</v>
      </c>
      <c r="N3997" s="15">
        <v>45853</v>
      </c>
      <c r="O3997" s="68" t="s">
        <v>3782</v>
      </c>
      <c r="P3997" s="8" t="s">
        <v>85</v>
      </c>
      <c r="Q3997" s="8" t="s">
        <v>34</v>
      </c>
      <c r="R3997" s="8" t="s">
        <v>31</v>
      </c>
      <c r="S3997" s="8" t="s">
        <v>31</v>
      </c>
      <c r="T3997" s="8" t="s">
        <v>31</v>
      </c>
      <c r="U3997" s="8" t="s">
        <v>35</v>
      </c>
      <c r="V3997" s="17">
        <v>270</v>
      </c>
      <c r="W3997" s="17">
        <v>120</v>
      </c>
      <c r="X3997" s="17">
        <v>1.6</v>
      </c>
      <c r="Y3997" s="18">
        <v>10</v>
      </c>
      <c r="Z3997" s="33" t="s">
        <v>3829</v>
      </c>
      <c r="AA3997" s="33">
        <v>0</v>
      </c>
      <c r="AB3997" s="33">
        <v>20</v>
      </c>
      <c r="AC3997" s="33">
        <v>2</v>
      </c>
      <c r="AD3997" s="33" t="s">
        <v>688</v>
      </c>
      <c r="AE3997" s="289">
        <v>0.5</v>
      </c>
      <c r="AF3997"/>
      <c r="AG3997" s="338">
        <f t="shared" ref="AG3997" si="229">SUM(AA3997:AB3997)</f>
        <v>20</v>
      </c>
      <c r="AH3997" s="338">
        <f t="shared" ref="AH3997" si="230">QUOTIENT(AG3997,Y3997)</f>
        <v>2</v>
      </c>
      <c r="AI3997" s="338">
        <f t="shared" ref="AI3997" si="231">SUMPRODUCT(AH3997,L3997)</f>
        <v>80</v>
      </c>
    </row>
    <row r="3998" spans="1:35">
      <c r="A3998" s="103">
        <v>45870</v>
      </c>
      <c r="B3998" s="20" t="s">
        <v>39</v>
      </c>
      <c r="C3998" s="8" t="s">
        <v>91</v>
      </c>
      <c r="D3998" s="303"/>
      <c r="F3998" s="11" t="s">
        <v>5569</v>
      </c>
      <c r="G3998" s="11">
        <v>1023240</v>
      </c>
      <c r="H3998" s="11" t="s">
        <v>6085</v>
      </c>
      <c r="I3998" s="12" t="s">
        <v>3024</v>
      </c>
      <c r="J3998" s="11"/>
      <c r="K3998" s="11" t="s">
        <v>5673</v>
      </c>
      <c r="L3998" s="13">
        <v>1</v>
      </c>
      <c r="M3998" s="14">
        <v>8963</v>
      </c>
      <c r="N3998" s="15">
        <v>45867</v>
      </c>
      <c r="O3998" s="68" t="s">
        <v>3782</v>
      </c>
      <c r="P3998" s="8" t="s">
        <v>33</v>
      </c>
      <c r="Q3998" s="8" t="s">
        <v>115</v>
      </c>
      <c r="R3998" s="8" t="s">
        <v>31</v>
      </c>
      <c r="S3998" s="8" t="s">
        <v>31</v>
      </c>
      <c r="T3998" s="8" t="s">
        <v>31</v>
      </c>
      <c r="U3998" s="8" t="s">
        <v>35</v>
      </c>
      <c r="V3998" s="17">
        <v>392</v>
      </c>
      <c r="W3998" s="17">
        <v>190</v>
      </c>
      <c r="X3998" s="17">
        <v>3</v>
      </c>
      <c r="Y3998" s="18">
        <v>1</v>
      </c>
      <c r="Z3998" s="18"/>
      <c r="AA3998" s="72">
        <v>17</v>
      </c>
      <c r="AB3998" s="72">
        <v>14</v>
      </c>
      <c r="AC3998" s="33">
        <v>8</v>
      </c>
      <c r="AD3998" s="33" t="s">
        <v>688</v>
      </c>
      <c r="AE3998" s="289">
        <v>1</v>
      </c>
      <c r="AG3998" s="338">
        <f t="shared" ref="AG3998" si="232">SUM(AA3998:AB3998)</f>
        <v>31</v>
      </c>
      <c r="AH3998" s="338">
        <f t="shared" ref="AH3998" si="233">QUOTIENT(AG3998,Y3998)</f>
        <v>31</v>
      </c>
      <c r="AI3998" s="338">
        <f t="shared" ref="AI3998" si="234">SUMPRODUCT(AH3998,L3998)</f>
        <v>31</v>
      </c>
    </row>
    <row r="3999" spans="1:35">
      <c r="A3999" s="103">
        <v>45870</v>
      </c>
      <c r="B3999" s="7" t="s">
        <v>29</v>
      </c>
      <c r="C3999" s="71" t="s">
        <v>178</v>
      </c>
      <c r="D3999" s="8"/>
      <c r="E3999" s="97" t="s">
        <v>1662</v>
      </c>
      <c r="F3999" s="11" t="s">
        <v>6036</v>
      </c>
      <c r="G3999" s="25">
        <v>1027361</v>
      </c>
      <c r="H3999" s="98" t="s">
        <v>5966</v>
      </c>
      <c r="I3999" s="12" t="s">
        <v>481</v>
      </c>
      <c r="J3999" s="11" t="s">
        <v>6000</v>
      </c>
      <c r="K3999" s="11" t="s">
        <v>6001</v>
      </c>
      <c r="L3999">
        <v>5</v>
      </c>
      <c r="M3999" s="14" t="s">
        <v>6074</v>
      </c>
      <c r="N3999" s="15">
        <v>45832</v>
      </c>
      <c r="O3999" s="68" t="s">
        <v>3782</v>
      </c>
      <c r="P3999" s="77" t="s">
        <v>625</v>
      </c>
      <c r="Q3999" s="8" t="s">
        <v>34</v>
      </c>
      <c r="R3999" s="8" t="s">
        <v>31</v>
      </c>
      <c r="S3999" s="8" t="s">
        <v>31</v>
      </c>
      <c r="T3999" s="23" t="s">
        <v>31</v>
      </c>
      <c r="U3999" s="8" t="s">
        <v>35</v>
      </c>
      <c r="V3999" s="17">
        <v>217</v>
      </c>
      <c r="W3999" s="17">
        <v>148</v>
      </c>
      <c r="X3999" s="17">
        <v>1.6</v>
      </c>
      <c r="Y3999" s="18">
        <v>1</v>
      </c>
      <c r="Z3999" s="227" t="s">
        <v>985</v>
      </c>
      <c r="AA3999" s="370">
        <v>170</v>
      </c>
      <c r="AB3999" s="370">
        <v>219</v>
      </c>
      <c r="AC3999" s="370">
        <v>85</v>
      </c>
      <c r="AD3999" s="33"/>
      <c r="AE3999" s="289">
        <v>4</v>
      </c>
      <c r="AF3999"/>
      <c r="AG3999" s="338">
        <f t="shared" ref="AG3999:AG4000" si="235">SUM(AA3999:AB3999)</f>
        <v>389</v>
      </c>
      <c r="AH3999" s="338">
        <f t="shared" ref="AH3999:AH4000" si="236">QUOTIENT(AG3999,Y3999)</f>
        <v>389</v>
      </c>
      <c r="AI3999" s="338">
        <f t="shared" ref="AI3999:AI4000" si="237">SUMPRODUCT(AH3999,L3999)</f>
        <v>1945</v>
      </c>
    </row>
    <row r="4000" spans="1:35">
      <c r="A4000" s="103">
        <v>45870</v>
      </c>
      <c r="B4000" s="7" t="s">
        <v>29</v>
      </c>
      <c r="C4000" s="71" t="s">
        <v>178</v>
      </c>
      <c r="D4000" s="8"/>
      <c r="E4000" s="97" t="s">
        <v>1662</v>
      </c>
      <c r="F4000" s="11" t="s">
        <v>6036</v>
      </c>
      <c r="G4000" s="25">
        <v>1027361</v>
      </c>
      <c r="H4000" s="98" t="s">
        <v>5966</v>
      </c>
      <c r="I4000" s="12" t="s">
        <v>312</v>
      </c>
      <c r="J4000" s="11" t="s">
        <v>6000</v>
      </c>
      <c r="K4000" s="11" t="s">
        <v>6002</v>
      </c>
      <c r="L4000">
        <v>5</v>
      </c>
      <c r="M4000" s="14" t="s">
        <v>6075</v>
      </c>
      <c r="N4000" s="15">
        <v>45832</v>
      </c>
      <c r="O4000" s="68" t="s">
        <v>3782</v>
      </c>
      <c r="P4000" s="77" t="s">
        <v>625</v>
      </c>
      <c r="Q4000" s="8" t="s">
        <v>34</v>
      </c>
      <c r="R4000" s="8" t="s">
        <v>31</v>
      </c>
      <c r="S4000" s="8" t="s">
        <v>31</v>
      </c>
      <c r="T4000" s="23" t="s">
        <v>31</v>
      </c>
      <c r="U4000" s="8" t="s">
        <v>35</v>
      </c>
      <c r="V4000" s="17">
        <v>217</v>
      </c>
      <c r="W4000" s="17">
        <v>148</v>
      </c>
      <c r="X4000" s="17">
        <v>1.6</v>
      </c>
      <c r="Y4000" s="18">
        <v>1</v>
      </c>
      <c r="Z4000" s="227" t="s">
        <v>990</v>
      </c>
      <c r="AA4000" s="370"/>
      <c r="AB4000" s="370"/>
      <c r="AC4000" s="370"/>
      <c r="AD4000" s="33"/>
      <c r="AE4000" s="289">
        <v>4</v>
      </c>
      <c r="AF4000"/>
      <c r="AG4000" s="338">
        <f t="shared" si="235"/>
        <v>0</v>
      </c>
      <c r="AH4000" s="338">
        <f t="shared" si="236"/>
        <v>0</v>
      </c>
      <c r="AI4000" s="338">
        <f t="shared" si="237"/>
        <v>0</v>
      </c>
    </row>
    <row r="4001" spans="1:35">
      <c r="A4001" s="103">
        <v>45870</v>
      </c>
      <c r="B4001" s="7" t="s">
        <v>29</v>
      </c>
      <c r="C4001" s="71" t="s">
        <v>178</v>
      </c>
      <c r="D4001" s="8"/>
      <c r="E4001" s="97" t="s">
        <v>1662</v>
      </c>
      <c r="F4001" s="11" t="s">
        <v>6036</v>
      </c>
      <c r="G4001" s="25">
        <v>1027361</v>
      </c>
      <c r="H4001" s="98" t="s">
        <v>5966</v>
      </c>
      <c r="I4001" s="12" t="s">
        <v>6005</v>
      </c>
      <c r="J4001" s="11" t="s">
        <v>6000</v>
      </c>
      <c r="K4001" s="11" t="s">
        <v>6003</v>
      </c>
      <c r="L4001">
        <v>5</v>
      </c>
      <c r="M4001" s="14" t="s">
        <v>6076</v>
      </c>
      <c r="N4001" s="15">
        <v>45832</v>
      </c>
      <c r="O4001" s="68" t="s">
        <v>3782</v>
      </c>
      <c r="P4001" s="77" t="s">
        <v>625</v>
      </c>
      <c r="Q4001" s="8" t="s">
        <v>34</v>
      </c>
      <c r="R4001" s="8" t="s">
        <v>31</v>
      </c>
      <c r="S4001" s="8" t="s">
        <v>31</v>
      </c>
      <c r="T4001" s="23" t="s">
        <v>31</v>
      </c>
      <c r="U4001" s="8" t="s">
        <v>35</v>
      </c>
      <c r="V4001" s="17">
        <v>217</v>
      </c>
      <c r="W4001" s="17">
        <v>148</v>
      </c>
      <c r="X4001" s="17">
        <v>1.6</v>
      </c>
      <c r="Y4001" s="18">
        <v>1</v>
      </c>
      <c r="Z4001" s="227" t="s">
        <v>987</v>
      </c>
      <c r="AA4001" s="370"/>
      <c r="AB4001" s="370"/>
      <c r="AC4001" s="370"/>
      <c r="AD4001" s="33"/>
      <c r="AE4001" s="289">
        <v>4</v>
      </c>
      <c r="AF4001"/>
      <c r="AG4001" s="338">
        <f t="shared" ref="AG4001:AG4002" si="238">SUM(AA4001:AB4001)</f>
        <v>0</v>
      </c>
      <c r="AH4001" s="338">
        <f t="shared" ref="AH4001:AH4002" si="239">QUOTIENT(AG4001,Y4001)</f>
        <v>0</v>
      </c>
      <c r="AI4001" s="338">
        <f t="shared" ref="AI4001:AI4002" si="240">SUMPRODUCT(AH4001,L4001)</f>
        <v>0</v>
      </c>
    </row>
    <row r="4002" spans="1:35">
      <c r="A4002" s="103">
        <v>45870</v>
      </c>
      <c r="B4002" s="7" t="s">
        <v>29</v>
      </c>
      <c r="C4002" s="71" t="s">
        <v>178</v>
      </c>
      <c r="D4002" s="8"/>
      <c r="E4002" s="97" t="s">
        <v>1662</v>
      </c>
      <c r="F4002" s="11" t="s">
        <v>6036</v>
      </c>
      <c r="G4002" s="25">
        <v>1027361</v>
      </c>
      <c r="H4002" s="98" t="s">
        <v>5966</v>
      </c>
      <c r="I4002" s="12" t="s">
        <v>6006</v>
      </c>
      <c r="J4002" s="11" t="s">
        <v>6000</v>
      </c>
      <c r="K4002" s="11" t="s">
        <v>6004</v>
      </c>
      <c r="L4002">
        <v>5</v>
      </c>
      <c r="M4002" s="14" t="s">
        <v>6077</v>
      </c>
      <c r="N4002" s="15">
        <v>45832</v>
      </c>
      <c r="O4002" s="68" t="s">
        <v>3782</v>
      </c>
      <c r="P4002" s="77" t="s">
        <v>625</v>
      </c>
      <c r="Q4002" s="8" t="s">
        <v>34</v>
      </c>
      <c r="R4002" s="8" t="s">
        <v>31</v>
      </c>
      <c r="S4002" s="8" t="s">
        <v>31</v>
      </c>
      <c r="T4002" s="23" t="s">
        <v>31</v>
      </c>
      <c r="U4002" s="8" t="s">
        <v>35</v>
      </c>
      <c r="V4002" s="17">
        <v>217</v>
      </c>
      <c r="W4002" s="17">
        <v>148</v>
      </c>
      <c r="X4002" s="17">
        <v>1.6</v>
      </c>
      <c r="Y4002" s="18">
        <v>1</v>
      </c>
      <c r="Z4002" s="227" t="s">
        <v>991</v>
      </c>
      <c r="AA4002" s="370"/>
      <c r="AB4002" s="370"/>
      <c r="AC4002" s="370"/>
      <c r="AD4002" s="33"/>
      <c r="AE4002" s="289">
        <v>4</v>
      </c>
      <c r="AF4002"/>
      <c r="AG4002" s="338">
        <f t="shared" si="238"/>
        <v>0</v>
      </c>
      <c r="AH4002" s="338">
        <f t="shared" si="239"/>
        <v>0</v>
      </c>
      <c r="AI4002" s="338">
        <f t="shared" si="240"/>
        <v>0</v>
      </c>
    </row>
    <row r="4003" spans="1:35">
      <c r="A4003" s="103">
        <v>45873</v>
      </c>
      <c r="B4003" s="20" t="s">
        <v>39</v>
      </c>
      <c r="C4003" s="86" t="s">
        <v>1324</v>
      </c>
      <c r="D4003" s="107"/>
      <c r="F4003" s="10" t="s">
        <v>6131</v>
      </c>
      <c r="G4003" s="11">
        <v>1025967</v>
      </c>
      <c r="H4003" s="11" t="s">
        <v>1495</v>
      </c>
      <c r="I4003" s="12" t="s">
        <v>1492</v>
      </c>
      <c r="J4003" s="11" t="s">
        <v>31</v>
      </c>
      <c r="K4003" s="11" t="s">
        <v>5265</v>
      </c>
      <c r="L4003" s="13">
        <v>150</v>
      </c>
      <c r="M4003" s="14">
        <v>8528</v>
      </c>
      <c r="N4003" s="15">
        <v>45863</v>
      </c>
      <c r="O4003" s="68" t="s">
        <v>3782</v>
      </c>
      <c r="P4003" s="8" t="s">
        <v>33</v>
      </c>
      <c r="Q4003" s="8" t="s">
        <v>115</v>
      </c>
      <c r="R4003" s="8" t="s">
        <v>31</v>
      </c>
      <c r="S4003" s="8" t="s">
        <v>31</v>
      </c>
      <c r="T4003" s="44" t="s">
        <v>6133</v>
      </c>
      <c r="U4003" s="8" t="s">
        <v>35</v>
      </c>
      <c r="V4003" s="17">
        <v>429</v>
      </c>
      <c r="W4003" s="17">
        <v>106</v>
      </c>
      <c r="X4003" s="17">
        <v>1.6</v>
      </c>
      <c r="Y4003" s="18">
        <v>2</v>
      </c>
      <c r="Z4003" s="33" t="s">
        <v>1508</v>
      </c>
      <c r="AA4003" s="70">
        <v>542</v>
      </c>
      <c r="AB4003" s="70">
        <v>260</v>
      </c>
      <c r="AC4003" s="70">
        <v>110</v>
      </c>
      <c r="AD4003" s="33" t="s">
        <v>724</v>
      </c>
      <c r="AE4003" s="289">
        <v>1.5</v>
      </c>
      <c r="AF4003" s="70" t="s">
        <v>5160</v>
      </c>
      <c r="AG4003" s="338">
        <f>SUM(AA4003:AB4003)</f>
        <v>802</v>
      </c>
      <c r="AH4003" s="338">
        <f>QUOTIENT(AG4003,Y4003)</f>
        <v>401</v>
      </c>
      <c r="AI4003" s="338">
        <f>SUMPRODUCT(AH4003,L4003)</f>
        <v>60150</v>
      </c>
    </row>
    <row r="4004" spans="1:35">
      <c r="A4004" s="103">
        <v>45874</v>
      </c>
      <c r="B4004" s="20" t="s">
        <v>108</v>
      </c>
      <c r="C4004" s="71" t="s">
        <v>1054</v>
      </c>
      <c r="D4004" s="8"/>
      <c r="F4004" s="11" t="s">
        <v>6122</v>
      </c>
      <c r="G4004" s="11">
        <v>1025950</v>
      </c>
      <c r="H4004" s="11" t="s">
        <v>1871</v>
      </c>
      <c r="I4004" s="12" t="s">
        <v>1492</v>
      </c>
      <c r="J4004" s="11" t="s">
        <v>31</v>
      </c>
      <c r="K4004" s="11" t="s">
        <v>1872</v>
      </c>
      <c r="L4004" s="13">
        <v>45</v>
      </c>
      <c r="M4004" s="14">
        <v>8897</v>
      </c>
      <c r="N4004" s="15">
        <v>45863</v>
      </c>
      <c r="O4004" s="68" t="s">
        <v>3782</v>
      </c>
      <c r="P4004" s="8" t="s">
        <v>33</v>
      </c>
      <c r="Q4004" s="8" t="s">
        <v>34</v>
      </c>
      <c r="R4004" s="8" t="s">
        <v>31</v>
      </c>
      <c r="S4004" s="8" t="s">
        <v>31</v>
      </c>
      <c r="T4004" s="44" t="s">
        <v>6133</v>
      </c>
      <c r="U4004" s="8" t="s">
        <v>35</v>
      </c>
      <c r="V4004" s="17">
        <v>215</v>
      </c>
      <c r="W4004" s="17">
        <v>195</v>
      </c>
      <c r="X4004" s="17">
        <v>1.6</v>
      </c>
      <c r="Y4004" s="18">
        <v>2</v>
      </c>
      <c r="Z4004" s="33" t="s">
        <v>2707</v>
      </c>
      <c r="AA4004" s="18">
        <v>220</v>
      </c>
      <c r="AB4004" s="18">
        <v>540</v>
      </c>
      <c r="AC4004" s="70">
        <v>110</v>
      </c>
      <c r="AD4004" s="33" t="s">
        <v>724</v>
      </c>
      <c r="AE4004" s="289">
        <v>1.5</v>
      </c>
      <c r="AF4004" s="70" t="s">
        <v>5160</v>
      </c>
      <c r="AG4004" s="338">
        <f>SUM(AA4004:AB4004)</f>
        <v>760</v>
      </c>
      <c r="AH4004" s="338">
        <f>QUOTIENT(AG4004,Y4004)</f>
        <v>380</v>
      </c>
      <c r="AI4004" s="338">
        <f>SUMPRODUCT(AH4004,L4004)</f>
        <v>17100</v>
      </c>
    </row>
    <row r="4005" spans="1:35">
      <c r="A4005" s="103">
        <v>45874</v>
      </c>
      <c r="B4005" s="20" t="s">
        <v>108</v>
      </c>
      <c r="C4005" s="71" t="s">
        <v>1054</v>
      </c>
      <c r="D4005" s="8"/>
      <c r="F4005" s="11" t="s">
        <v>6124</v>
      </c>
      <c r="G4005" s="11">
        <v>1025950</v>
      </c>
      <c r="H4005" s="11" t="s">
        <v>1871</v>
      </c>
      <c r="I4005" s="12" t="s">
        <v>1492</v>
      </c>
      <c r="J4005" s="11" t="s">
        <v>31</v>
      </c>
      <c r="K4005" s="11" t="s">
        <v>1872</v>
      </c>
      <c r="L4005" s="13">
        <v>10</v>
      </c>
      <c r="M4005" s="14">
        <v>8897</v>
      </c>
      <c r="N4005" s="15">
        <v>45863</v>
      </c>
      <c r="O4005" s="68" t="s">
        <v>3782</v>
      </c>
      <c r="P4005" s="8" t="s">
        <v>33</v>
      </c>
      <c r="Q4005" s="8" t="s">
        <v>34</v>
      </c>
      <c r="R4005" s="8" t="s">
        <v>31</v>
      </c>
      <c r="S4005" s="8" t="s">
        <v>31</v>
      </c>
      <c r="T4005" s="44" t="s">
        <v>6133</v>
      </c>
      <c r="U4005" s="8" t="s">
        <v>35</v>
      </c>
      <c r="V4005" s="17">
        <v>215</v>
      </c>
      <c r="W4005" s="17">
        <v>195</v>
      </c>
      <c r="X4005" s="17">
        <v>1.6</v>
      </c>
      <c r="Y4005" s="18">
        <v>2</v>
      </c>
      <c r="Z4005" s="33" t="s">
        <v>2707</v>
      </c>
      <c r="AA4005" s="18">
        <v>220</v>
      </c>
      <c r="AB4005" s="18">
        <v>540</v>
      </c>
      <c r="AC4005" s="70">
        <v>110</v>
      </c>
      <c r="AD4005" s="33" t="s">
        <v>724</v>
      </c>
      <c r="AE4005" s="289">
        <v>1.5</v>
      </c>
      <c r="AF4005" s="70" t="s">
        <v>5160</v>
      </c>
      <c r="AG4005" s="338">
        <f t="shared" ref="AG4005:AG4006" si="241">SUM(AA4005:AB4005)</f>
        <v>760</v>
      </c>
      <c r="AH4005" s="338">
        <f t="shared" ref="AH4005:AH4006" si="242">QUOTIENT(AG4005,Y4005)</f>
        <v>380</v>
      </c>
      <c r="AI4005" s="338">
        <f t="shared" ref="AI4005:AI4006" si="243">SUMPRODUCT(AH4005,L4005)</f>
        <v>3800</v>
      </c>
    </row>
    <row r="4006" spans="1:35">
      <c r="A4006" s="103">
        <v>45874</v>
      </c>
      <c r="B4006" s="20" t="s">
        <v>108</v>
      </c>
      <c r="C4006" s="71" t="s">
        <v>1054</v>
      </c>
      <c r="D4006" s="8"/>
      <c r="F4006" s="11" t="s">
        <v>6125</v>
      </c>
      <c r="G4006" s="11">
        <v>1025950</v>
      </c>
      <c r="H4006" s="11" t="s">
        <v>1871</v>
      </c>
      <c r="I4006" s="12" t="s">
        <v>1492</v>
      </c>
      <c r="J4006" s="11" t="s">
        <v>31</v>
      </c>
      <c r="K4006" s="11" t="s">
        <v>1872</v>
      </c>
      <c r="L4006" s="13">
        <v>10</v>
      </c>
      <c r="M4006" s="14">
        <v>8897</v>
      </c>
      <c r="N4006" s="15">
        <v>45863</v>
      </c>
      <c r="O4006" s="68" t="s">
        <v>3782</v>
      </c>
      <c r="P4006" s="8" t="s">
        <v>33</v>
      </c>
      <c r="Q4006" s="8" t="s">
        <v>34</v>
      </c>
      <c r="R4006" s="8" t="s">
        <v>31</v>
      </c>
      <c r="S4006" s="8" t="s">
        <v>31</v>
      </c>
      <c r="T4006" s="44" t="s">
        <v>6133</v>
      </c>
      <c r="U4006" s="8" t="s">
        <v>35</v>
      </c>
      <c r="V4006" s="17">
        <v>215</v>
      </c>
      <c r="W4006" s="17">
        <v>195</v>
      </c>
      <c r="X4006" s="17">
        <v>1.6</v>
      </c>
      <c r="Y4006" s="18">
        <v>2</v>
      </c>
      <c r="Z4006" s="33" t="s">
        <v>2707</v>
      </c>
      <c r="AA4006" s="18">
        <v>220</v>
      </c>
      <c r="AB4006" s="18">
        <v>540</v>
      </c>
      <c r="AC4006" s="70">
        <v>110</v>
      </c>
      <c r="AD4006" s="33" t="s">
        <v>724</v>
      </c>
      <c r="AE4006" s="289">
        <v>1.5</v>
      </c>
      <c r="AF4006" s="70" t="s">
        <v>5160</v>
      </c>
      <c r="AG4006" s="338">
        <f t="shared" si="241"/>
        <v>760</v>
      </c>
      <c r="AH4006" s="338">
        <f t="shared" si="242"/>
        <v>380</v>
      </c>
      <c r="AI4006" s="338">
        <f t="shared" si="243"/>
        <v>3800</v>
      </c>
    </row>
    <row r="4007" spans="1:35">
      <c r="A4007" s="103">
        <v>45874</v>
      </c>
      <c r="B4007" s="20" t="s">
        <v>108</v>
      </c>
      <c r="C4007" s="71" t="s">
        <v>1054</v>
      </c>
      <c r="D4007" s="8"/>
      <c r="F4007" s="25" t="s">
        <v>6108</v>
      </c>
      <c r="G4007" s="11">
        <v>1019330</v>
      </c>
      <c r="H4007" s="11" t="s">
        <v>5482</v>
      </c>
      <c r="I4007" s="12" t="s">
        <v>104</v>
      </c>
      <c r="J4007" s="11" t="s">
        <v>5484</v>
      </c>
      <c r="K4007" s="11" t="s">
        <v>2010</v>
      </c>
      <c r="L4007" s="13">
        <v>20</v>
      </c>
      <c r="M4007" s="92" t="s">
        <v>61</v>
      </c>
      <c r="N4007" s="15">
        <v>45852</v>
      </c>
      <c r="O4007" s="68" t="s">
        <v>3782</v>
      </c>
      <c r="P4007" s="8" t="s">
        <v>33</v>
      </c>
      <c r="Q4007" s="8" t="s">
        <v>34</v>
      </c>
      <c r="R4007" s="8" t="s">
        <v>31</v>
      </c>
      <c r="S4007" s="8" t="s">
        <v>61</v>
      </c>
      <c r="T4007" s="8" t="s">
        <v>31</v>
      </c>
      <c r="U4007" s="8" t="s">
        <v>35</v>
      </c>
      <c r="V4007" s="17">
        <v>272</v>
      </c>
      <c r="W4007" s="17">
        <v>104</v>
      </c>
      <c r="X4007" s="17">
        <v>1.6</v>
      </c>
      <c r="Y4007" s="18">
        <v>1</v>
      </c>
      <c r="Z4007" s="33" t="s">
        <v>1016</v>
      </c>
      <c r="AA4007" s="370">
        <v>172</v>
      </c>
      <c r="AB4007" s="370">
        <v>143</v>
      </c>
      <c r="AC4007" s="370">
        <v>53</v>
      </c>
      <c r="AD4007" s="33" t="s">
        <v>688</v>
      </c>
      <c r="AE4007" s="289">
        <v>1.5</v>
      </c>
      <c r="AF4007"/>
      <c r="AG4007" s="338">
        <f t="shared" ref="AG4007:AG4010" si="244">SUM(AA4007:AB4007)</f>
        <v>315</v>
      </c>
      <c r="AH4007" s="338">
        <f t="shared" ref="AH4007:AH4010" si="245">QUOTIENT(AG4007,Y4007)</f>
        <v>315</v>
      </c>
      <c r="AI4007" s="338">
        <f t="shared" ref="AI4007:AI4010" si="246">SUMPRODUCT(AH4007,L4007)</f>
        <v>6300</v>
      </c>
    </row>
    <row r="4008" spans="1:35">
      <c r="A4008" s="103">
        <v>45874</v>
      </c>
      <c r="B4008" s="20" t="s">
        <v>108</v>
      </c>
      <c r="C4008" s="71" t="s">
        <v>1054</v>
      </c>
      <c r="D4008" s="8"/>
      <c r="F4008" s="25" t="s">
        <v>6108</v>
      </c>
      <c r="G4008" s="11">
        <v>1019330</v>
      </c>
      <c r="H4008" s="11" t="s">
        <v>5482</v>
      </c>
      <c r="I4008" s="12" t="s">
        <v>707</v>
      </c>
      <c r="J4008" s="11" t="s">
        <v>5484</v>
      </c>
      <c r="K4008" s="11" t="s">
        <v>2013</v>
      </c>
      <c r="L4008" s="13">
        <v>20</v>
      </c>
      <c r="M4008" s="92" t="s">
        <v>61</v>
      </c>
      <c r="N4008" s="15">
        <v>45852</v>
      </c>
      <c r="O4008" s="68" t="s">
        <v>3782</v>
      </c>
      <c r="P4008" s="8" t="s">
        <v>33</v>
      </c>
      <c r="Q4008" s="8" t="s">
        <v>34</v>
      </c>
      <c r="R4008" s="8" t="s">
        <v>31</v>
      </c>
      <c r="S4008" s="8" t="s">
        <v>31</v>
      </c>
      <c r="T4008" s="8" t="s">
        <v>31</v>
      </c>
      <c r="U4008" s="8" t="s">
        <v>35</v>
      </c>
      <c r="V4008" s="17">
        <v>272</v>
      </c>
      <c r="W4008" s="17">
        <v>104</v>
      </c>
      <c r="X4008" s="17">
        <v>1.6</v>
      </c>
      <c r="Y4008" s="18">
        <v>1</v>
      </c>
      <c r="Z4008" s="33" t="s">
        <v>985</v>
      </c>
      <c r="AA4008" s="370"/>
      <c r="AB4008" s="370"/>
      <c r="AC4008" s="370"/>
      <c r="AD4008" s="33" t="s">
        <v>688</v>
      </c>
      <c r="AE4008" s="289">
        <v>1.5</v>
      </c>
      <c r="AF4008"/>
      <c r="AG4008" s="338">
        <f t="shared" si="244"/>
        <v>0</v>
      </c>
      <c r="AH4008" s="338">
        <f t="shared" si="245"/>
        <v>0</v>
      </c>
      <c r="AI4008" s="338">
        <f t="shared" si="246"/>
        <v>0</v>
      </c>
    </row>
    <row r="4009" spans="1:35">
      <c r="A4009" s="103">
        <v>45874</v>
      </c>
      <c r="B4009" s="20" t="s">
        <v>108</v>
      </c>
      <c r="C4009" s="71" t="s">
        <v>1054</v>
      </c>
      <c r="D4009" s="8"/>
      <c r="F4009" s="25" t="s">
        <v>6108</v>
      </c>
      <c r="G4009" s="11">
        <v>1019330</v>
      </c>
      <c r="H4009" s="11" t="s">
        <v>5482</v>
      </c>
      <c r="I4009" s="12" t="s">
        <v>709</v>
      </c>
      <c r="J4009" s="11" t="s">
        <v>5484</v>
      </c>
      <c r="K4009" s="11" t="s">
        <v>2828</v>
      </c>
      <c r="L4009" s="13">
        <v>20</v>
      </c>
      <c r="M4009" s="92">
        <v>7117</v>
      </c>
      <c r="N4009" s="15">
        <v>45852</v>
      </c>
      <c r="O4009" s="68" t="s">
        <v>3782</v>
      </c>
      <c r="P4009" s="8" t="s">
        <v>33</v>
      </c>
      <c r="Q4009" s="8" t="s">
        <v>34</v>
      </c>
      <c r="R4009" s="8" t="s">
        <v>31</v>
      </c>
      <c r="S4009" s="8" t="s">
        <v>31</v>
      </c>
      <c r="T4009" s="8" t="s">
        <v>31</v>
      </c>
      <c r="U4009" s="8" t="s">
        <v>35</v>
      </c>
      <c r="V4009" s="17">
        <v>272</v>
      </c>
      <c r="W4009" s="17">
        <v>104</v>
      </c>
      <c r="X4009" s="17">
        <v>1.6</v>
      </c>
      <c r="Y4009" s="18">
        <v>1</v>
      </c>
      <c r="Z4009" s="33" t="s">
        <v>990</v>
      </c>
      <c r="AA4009" s="370"/>
      <c r="AB4009" s="370"/>
      <c r="AC4009" s="370"/>
      <c r="AD4009" s="33" t="s">
        <v>688</v>
      </c>
      <c r="AE4009" s="289">
        <v>1.5</v>
      </c>
      <c r="AF4009"/>
      <c r="AG4009" s="338">
        <f t="shared" si="244"/>
        <v>0</v>
      </c>
      <c r="AH4009" s="338">
        <f t="shared" si="245"/>
        <v>0</v>
      </c>
      <c r="AI4009" s="338">
        <f t="shared" si="246"/>
        <v>0</v>
      </c>
    </row>
    <row r="4010" spans="1:35">
      <c r="A4010" s="103">
        <v>45874</v>
      </c>
      <c r="B4010" s="20" t="s">
        <v>108</v>
      </c>
      <c r="C4010" s="71" t="s">
        <v>1054</v>
      </c>
      <c r="D4010" s="8"/>
      <c r="F4010" s="25" t="s">
        <v>6108</v>
      </c>
      <c r="G4010" s="11">
        <v>1019330</v>
      </c>
      <c r="H4010" s="11" t="s">
        <v>5482</v>
      </c>
      <c r="I4010" s="12" t="s">
        <v>2019</v>
      </c>
      <c r="J4010" s="11" t="s">
        <v>5484</v>
      </c>
      <c r="K4010" s="11" t="s">
        <v>2020</v>
      </c>
      <c r="L4010" s="13">
        <v>20</v>
      </c>
      <c r="M4010" s="92" t="s">
        <v>61</v>
      </c>
      <c r="N4010" s="15">
        <v>45852</v>
      </c>
      <c r="O4010" s="68" t="s">
        <v>3782</v>
      </c>
      <c r="P4010" s="8" t="s">
        <v>33</v>
      </c>
      <c r="Q4010" s="8" t="s">
        <v>34</v>
      </c>
      <c r="R4010" s="8" t="s">
        <v>31</v>
      </c>
      <c r="S4010" s="8" t="s">
        <v>31</v>
      </c>
      <c r="T4010" s="8" t="s">
        <v>31</v>
      </c>
      <c r="U4010" s="8" t="s">
        <v>35</v>
      </c>
      <c r="V4010" s="17">
        <v>272</v>
      </c>
      <c r="W4010" s="17">
        <v>104</v>
      </c>
      <c r="X4010" s="17">
        <v>1.6</v>
      </c>
      <c r="Y4010" s="18">
        <v>1</v>
      </c>
      <c r="Z4010" s="33" t="s">
        <v>991</v>
      </c>
      <c r="AA4010" s="370"/>
      <c r="AB4010" s="370"/>
      <c r="AC4010" s="370"/>
      <c r="AD4010" s="33" t="s">
        <v>688</v>
      </c>
      <c r="AE4010" s="289">
        <v>1.5</v>
      </c>
      <c r="AF4010"/>
      <c r="AG4010" s="338">
        <f t="shared" si="244"/>
        <v>0</v>
      </c>
      <c r="AH4010" s="338">
        <f t="shared" si="245"/>
        <v>0</v>
      </c>
      <c r="AI4010" s="338">
        <f t="shared" si="246"/>
        <v>0</v>
      </c>
    </row>
    <row r="4011" spans="1:35">
      <c r="A4011" s="103">
        <v>45875</v>
      </c>
      <c r="B4011" s="20" t="s">
        <v>108</v>
      </c>
      <c r="C4011" s="71" t="s">
        <v>1054</v>
      </c>
      <c r="D4011" s="8"/>
      <c r="F4011" s="25" t="s">
        <v>6108</v>
      </c>
      <c r="G4011" s="11">
        <v>1019330</v>
      </c>
      <c r="H4011" s="11" t="s">
        <v>5482</v>
      </c>
      <c r="I4011" s="12" t="s">
        <v>1994</v>
      </c>
      <c r="J4011" s="11" t="s">
        <v>1995</v>
      </c>
      <c r="K4011" s="11" t="s">
        <v>1996</v>
      </c>
      <c r="L4011" s="13">
        <v>20</v>
      </c>
      <c r="M4011" s="14">
        <v>7889</v>
      </c>
      <c r="N4011" s="15">
        <v>45855</v>
      </c>
      <c r="O4011" s="68" t="s">
        <v>3782</v>
      </c>
      <c r="P4011" s="8" t="s">
        <v>33</v>
      </c>
      <c r="Q4011" s="8" t="s">
        <v>34</v>
      </c>
      <c r="R4011" s="8" t="s">
        <v>31</v>
      </c>
      <c r="S4011" s="8" t="s">
        <v>31</v>
      </c>
      <c r="T4011" s="8" t="s">
        <v>31</v>
      </c>
      <c r="U4011" s="8" t="s">
        <v>35</v>
      </c>
      <c r="V4011" s="17">
        <v>195.6</v>
      </c>
      <c r="W4011" s="17">
        <v>113</v>
      </c>
      <c r="X4011" s="17">
        <v>1.6</v>
      </c>
      <c r="Y4011" s="18">
        <v>1</v>
      </c>
      <c r="Z4011" s="33" t="s">
        <v>1016</v>
      </c>
      <c r="AA4011" s="373">
        <v>209</v>
      </c>
      <c r="AB4011" s="373">
        <v>32</v>
      </c>
      <c r="AC4011" s="373">
        <v>35</v>
      </c>
      <c r="AD4011" s="33" t="s">
        <v>688</v>
      </c>
      <c r="AE4011" s="289">
        <v>1</v>
      </c>
      <c r="AF4011"/>
      <c r="AG4011" s="338">
        <f t="shared" ref="AG4011:AG4013" si="247">SUM(AA4011:AB4011)</f>
        <v>241</v>
      </c>
      <c r="AH4011" s="338">
        <f>QUOTIENT(AG4011,Y4011)</f>
        <v>241</v>
      </c>
      <c r="AI4011" s="338">
        <f>SUMPRODUCT(AH4011,L4011)</f>
        <v>4820</v>
      </c>
    </row>
    <row r="4012" spans="1:35">
      <c r="A4012" s="103">
        <v>45875</v>
      </c>
      <c r="B4012" s="20" t="s">
        <v>108</v>
      </c>
      <c r="C4012" s="71" t="s">
        <v>1054</v>
      </c>
      <c r="D4012" s="8"/>
      <c r="F4012" s="25" t="s">
        <v>6108</v>
      </c>
      <c r="G4012" s="11">
        <v>1019330</v>
      </c>
      <c r="H4012" s="11" t="s">
        <v>5482</v>
      </c>
      <c r="I4012" s="12" t="s">
        <v>3745</v>
      </c>
      <c r="J4012" s="11" t="s">
        <v>1995</v>
      </c>
      <c r="K4012" s="11" t="s">
        <v>1999</v>
      </c>
      <c r="L4012" s="13">
        <v>20</v>
      </c>
      <c r="M4012" s="14">
        <v>6530</v>
      </c>
      <c r="N4012" s="15">
        <v>45855</v>
      </c>
      <c r="O4012" s="68" t="s">
        <v>3782</v>
      </c>
      <c r="P4012" s="8" t="s">
        <v>33</v>
      </c>
      <c r="Q4012" s="8" t="s">
        <v>34</v>
      </c>
      <c r="R4012" s="8" t="s">
        <v>31</v>
      </c>
      <c r="S4012" s="8" t="s">
        <v>31</v>
      </c>
      <c r="T4012" s="8" t="s">
        <v>31</v>
      </c>
      <c r="U4012" s="8" t="s">
        <v>35</v>
      </c>
      <c r="V4012" s="17">
        <v>195.6</v>
      </c>
      <c r="W4012" s="17">
        <v>113</v>
      </c>
      <c r="X4012" s="17">
        <v>1.6</v>
      </c>
      <c r="Y4012" s="18">
        <v>1</v>
      </c>
      <c r="Z4012" s="33" t="s">
        <v>990</v>
      </c>
      <c r="AA4012" s="373"/>
      <c r="AB4012" s="373"/>
      <c r="AC4012" s="373"/>
      <c r="AD4012" s="33" t="s">
        <v>688</v>
      </c>
      <c r="AE4012" s="289">
        <v>1</v>
      </c>
      <c r="AF4012"/>
      <c r="AG4012" s="338">
        <f t="shared" si="247"/>
        <v>0</v>
      </c>
      <c r="AH4012" s="338">
        <f t="shared" ref="AH4012:AH4013" si="248">QUOTIENT(AG4012,Y4012)</f>
        <v>0</v>
      </c>
      <c r="AI4012" s="338">
        <f t="shared" ref="AI4012:AI4013" si="249">SUMPRODUCT(AH4012,L4012)</f>
        <v>0</v>
      </c>
    </row>
    <row r="4013" spans="1:35">
      <c r="A4013" s="103">
        <v>45875</v>
      </c>
      <c r="B4013" s="20" t="s">
        <v>108</v>
      </c>
      <c r="C4013" s="71" t="s">
        <v>1054</v>
      </c>
      <c r="D4013" s="8"/>
      <c r="F4013" s="25" t="s">
        <v>6108</v>
      </c>
      <c r="G4013" s="11">
        <v>1019330</v>
      </c>
      <c r="H4013" s="11" t="s">
        <v>5482</v>
      </c>
      <c r="I4013" s="332" t="s">
        <v>4591</v>
      </c>
      <c r="J4013" s="11" t="s">
        <v>1995</v>
      </c>
      <c r="K4013" s="11" t="s">
        <v>2002</v>
      </c>
      <c r="L4013" s="13">
        <v>40</v>
      </c>
      <c r="M4013" s="14">
        <v>6531</v>
      </c>
      <c r="N4013" s="15">
        <v>45855</v>
      </c>
      <c r="O4013" s="68" t="s">
        <v>3782</v>
      </c>
      <c r="P4013" s="8" t="s">
        <v>33</v>
      </c>
      <c r="Q4013" s="8" t="s">
        <v>34</v>
      </c>
      <c r="R4013" s="8" t="s">
        <v>31</v>
      </c>
      <c r="S4013" s="8" t="s">
        <v>31</v>
      </c>
      <c r="T4013" s="8" t="s">
        <v>31</v>
      </c>
      <c r="U4013" s="8" t="s">
        <v>35</v>
      </c>
      <c r="V4013" s="17">
        <v>195.6</v>
      </c>
      <c r="W4013" s="17">
        <v>113</v>
      </c>
      <c r="X4013" s="17">
        <v>1.6</v>
      </c>
      <c r="Y4013" s="18">
        <v>2</v>
      </c>
      <c r="Z4013" s="33" t="s">
        <v>1521</v>
      </c>
      <c r="AA4013" s="373"/>
      <c r="AB4013" s="373"/>
      <c r="AC4013" s="373"/>
      <c r="AD4013" s="33" t="s">
        <v>688</v>
      </c>
      <c r="AE4013" s="289">
        <v>1</v>
      </c>
      <c r="AF4013"/>
      <c r="AG4013" s="338">
        <f t="shared" si="247"/>
        <v>0</v>
      </c>
      <c r="AH4013" s="338">
        <f t="shared" si="248"/>
        <v>0</v>
      </c>
      <c r="AI4013" s="338">
        <f t="shared" si="249"/>
        <v>0</v>
      </c>
    </row>
    <row r="4014" spans="1:35">
      <c r="A4014" s="103">
        <v>45876</v>
      </c>
      <c r="B4014" s="20" t="s">
        <v>39</v>
      </c>
      <c r="C4014" s="71" t="s">
        <v>178</v>
      </c>
      <c r="D4014" s="8"/>
      <c r="E4014" s="27" t="s">
        <v>56</v>
      </c>
      <c r="F4014" s="25" t="s">
        <v>6110</v>
      </c>
      <c r="G4014" s="11">
        <v>1019328</v>
      </c>
      <c r="H4014" s="11" t="s">
        <v>6109</v>
      </c>
      <c r="I4014" s="12" t="s">
        <v>528</v>
      </c>
      <c r="J4014" s="11" t="s">
        <v>6111</v>
      </c>
      <c r="K4014" s="11" t="s">
        <v>4442</v>
      </c>
      <c r="L4014" s="32">
        <v>20</v>
      </c>
      <c r="M4014" s="14">
        <v>9114</v>
      </c>
      <c r="N4014" s="15">
        <v>45853</v>
      </c>
      <c r="O4014" s="68" t="s">
        <v>3782</v>
      </c>
      <c r="P4014" s="8" t="s">
        <v>33</v>
      </c>
      <c r="Q4014" s="8" t="s">
        <v>115</v>
      </c>
      <c r="R4014" s="8" t="s">
        <v>31</v>
      </c>
      <c r="S4014" s="8" t="s">
        <v>31</v>
      </c>
      <c r="T4014" s="8" t="s">
        <v>31</v>
      </c>
      <c r="U4014" s="8" t="s">
        <v>35</v>
      </c>
      <c r="V4014" s="17">
        <v>410</v>
      </c>
      <c r="W4014" s="17">
        <v>290</v>
      </c>
      <c r="X4014" s="17">
        <v>2.25</v>
      </c>
      <c r="Y4014" s="18">
        <v>1</v>
      </c>
      <c r="Z4014" s="18" t="s">
        <v>987</v>
      </c>
      <c r="AA4014" s="372">
        <v>436</v>
      </c>
      <c r="AB4014" s="372">
        <v>592</v>
      </c>
      <c r="AC4014" s="370">
        <v>162</v>
      </c>
      <c r="AD4014" s="33" t="s">
        <v>724</v>
      </c>
      <c r="AE4014" s="289">
        <v>2</v>
      </c>
      <c r="AF4014"/>
      <c r="AG4014" s="338">
        <f t="shared" ref="AG4014:AG4015" si="250">SUM(AA4014:AB4014)</f>
        <v>1028</v>
      </c>
      <c r="AH4014" s="338">
        <f t="shared" ref="AH4014:AH4015" si="251">QUOTIENT(AG4014,Y4014)</f>
        <v>1028</v>
      </c>
      <c r="AI4014" s="338">
        <f t="shared" ref="AI4014:AI4015" si="252">SUMPRODUCT(AH4014,L4014)</f>
        <v>20560</v>
      </c>
    </row>
    <row r="4015" spans="1:35">
      <c r="A4015" s="103">
        <v>45876</v>
      </c>
      <c r="B4015" s="20" t="s">
        <v>39</v>
      </c>
      <c r="C4015" s="71" t="s">
        <v>178</v>
      </c>
      <c r="D4015" s="8"/>
      <c r="E4015" s="27" t="s">
        <v>56</v>
      </c>
      <c r="F4015" s="25" t="s">
        <v>6110</v>
      </c>
      <c r="G4015" s="11">
        <v>1019328</v>
      </c>
      <c r="H4015" s="11" t="s">
        <v>6109</v>
      </c>
      <c r="I4015" s="12" t="s">
        <v>882</v>
      </c>
      <c r="J4015" s="11" t="s">
        <v>6111</v>
      </c>
      <c r="K4015" s="11" t="s">
        <v>4216</v>
      </c>
      <c r="L4015" s="32">
        <v>20</v>
      </c>
      <c r="M4015" s="14" t="s">
        <v>61</v>
      </c>
      <c r="N4015" s="15">
        <v>45853</v>
      </c>
      <c r="O4015" s="68" t="s">
        <v>3782</v>
      </c>
      <c r="P4015" s="8" t="s">
        <v>33</v>
      </c>
      <c r="Q4015" s="8" t="s">
        <v>115</v>
      </c>
      <c r="R4015" s="8" t="s">
        <v>31</v>
      </c>
      <c r="S4015" s="8" t="s">
        <v>31</v>
      </c>
      <c r="T4015" s="8" t="s">
        <v>31</v>
      </c>
      <c r="U4015" s="8" t="s">
        <v>35</v>
      </c>
      <c r="V4015" s="17">
        <v>410</v>
      </c>
      <c r="W4015" s="17">
        <v>290</v>
      </c>
      <c r="X4015" s="17">
        <v>2.25</v>
      </c>
      <c r="Y4015" s="18">
        <v>1</v>
      </c>
      <c r="Z4015" s="18" t="s">
        <v>990</v>
      </c>
      <c r="AA4015" s="372"/>
      <c r="AB4015" s="372"/>
      <c r="AC4015" s="370"/>
      <c r="AD4015" s="33" t="s">
        <v>724</v>
      </c>
      <c r="AE4015" s="289">
        <v>2</v>
      </c>
      <c r="AF4015"/>
      <c r="AG4015" s="338">
        <f t="shared" si="250"/>
        <v>0</v>
      </c>
      <c r="AH4015" s="338">
        <f t="shared" si="251"/>
        <v>0</v>
      </c>
      <c r="AI4015" s="338">
        <f t="shared" si="252"/>
        <v>0</v>
      </c>
    </row>
    <row r="4016" spans="1:35">
      <c r="A4016" s="103">
        <v>45877</v>
      </c>
      <c r="B4016" s="7" t="s">
        <v>29</v>
      </c>
      <c r="C4016" s="21" t="s">
        <v>774</v>
      </c>
      <c r="D4016" s="71"/>
      <c r="E4016" s="97" t="s">
        <v>1662</v>
      </c>
      <c r="F4016" s="11" t="s">
        <v>6078</v>
      </c>
      <c r="G4016" s="11">
        <v>1026745</v>
      </c>
      <c r="H4016" s="11" t="s">
        <v>5970</v>
      </c>
      <c r="I4016" s="12" t="s">
        <v>5426</v>
      </c>
      <c r="J4016" s="11" t="s">
        <v>31</v>
      </c>
      <c r="K4016" s="11" t="s">
        <v>5971</v>
      </c>
      <c r="L4016" s="50" t="s">
        <v>6079</v>
      </c>
      <c r="M4016" s="14" t="s">
        <v>6147</v>
      </c>
      <c r="N4016" s="15">
        <v>45873</v>
      </c>
      <c r="O4016" s="68" t="s">
        <v>3782</v>
      </c>
      <c r="P4016" s="8" t="s">
        <v>33</v>
      </c>
      <c r="Q4016" s="8" t="s">
        <v>34</v>
      </c>
      <c r="R4016" s="8" t="s">
        <v>31</v>
      </c>
      <c r="S4016" s="8" t="s">
        <v>31</v>
      </c>
      <c r="T4016" s="23" t="s">
        <v>31</v>
      </c>
      <c r="U4016" s="8" t="s">
        <v>35</v>
      </c>
      <c r="V4016" s="17">
        <v>165</v>
      </c>
      <c r="W4016" s="17">
        <v>170</v>
      </c>
      <c r="X4016" s="17">
        <v>2.2000000000000002</v>
      </c>
      <c r="Y4016" s="18">
        <v>2</v>
      </c>
      <c r="Z4016" s="33" t="s">
        <v>2707</v>
      </c>
      <c r="AA4016" s="33">
        <v>446</v>
      </c>
      <c r="AB4016" s="72">
        <v>234</v>
      </c>
      <c r="AC4016" s="33">
        <v>81</v>
      </c>
      <c r="AD4016" s="33"/>
      <c r="AE4016" s="289">
        <v>3.5</v>
      </c>
      <c r="AG4016" s="338">
        <f t="shared" ref="AG4016" si="253">SUM(AA4016:AB4016)</f>
        <v>680</v>
      </c>
      <c r="AH4016" s="338">
        <f t="shared" ref="AH4016" si="254">QUOTIENT(AG4016,Y4016)</f>
        <v>340</v>
      </c>
      <c r="AI4016" s="338">
        <v>1360</v>
      </c>
    </row>
    <row r="4017" spans="1:35" ht="19.5">
      <c r="A4017" s="103">
        <v>45891</v>
      </c>
      <c r="B4017" s="20" t="s">
        <v>108</v>
      </c>
      <c r="C4017" s="86" t="s">
        <v>1324</v>
      </c>
      <c r="D4017" s="303"/>
      <c r="E4017" s="97" t="s">
        <v>1662</v>
      </c>
      <c r="F4017" s="307" t="s">
        <v>6115</v>
      </c>
      <c r="G4017" s="11" t="s">
        <v>6175</v>
      </c>
      <c r="H4017" s="98" t="s">
        <v>6117</v>
      </c>
      <c r="I4017" s="11" t="s">
        <v>6119</v>
      </c>
      <c r="J4017" s="11"/>
      <c r="K4017" s="25" t="s">
        <v>5749</v>
      </c>
      <c r="L4017" s="13">
        <v>2</v>
      </c>
      <c r="M4017" s="14" t="s">
        <v>6152</v>
      </c>
      <c r="N4017" s="15">
        <v>45876</v>
      </c>
      <c r="O4017" s="68" t="s">
        <v>3782</v>
      </c>
      <c r="P4017" s="8" t="s">
        <v>33</v>
      </c>
      <c r="Q4017" s="8" t="s">
        <v>34</v>
      </c>
      <c r="R4017" s="8" t="s">
        <v>31</v>
      </c>
      <c r="S4017" s="8" t="s">
        <v>31</v>
      </c>
      <c r="T4017" s="8" t="s">
        <v>31</v>
      </c>
      <c r="U4017" s="8" t="s">
        <v>35</v>
      </c>
      <c r="V4017" s="17">
        <v>259.5</v>
      </c>
      <c r="W4017" s="17">
        <v>170</v>
      </c>
      <c r="X4017" s="17">
        <v>2</v>
      </c>
      <c r="Y4017" s="18">
        <v>2</v>
      </c>
      <c r="Z4017" s="18"/>
      <c r="AA4017" s="72">
        <v>666</v>
      </c>
      <c r="AB4017" s="72">
        <v>724</v>
      </c>
      <c r="AC4017" s="33">
        <v>139</v>
      </c>
      <c r="AD4017" s="33"/>
      <c r="AE4017" s="289">
        <v>1.5</v>
      </c>
      <c r="AG4017" s="338">
        <f t="shared" ref="AG4017" si="255">SUM(AA4017:AB4017)</f>
        <v>1390</v>
      </c>
      <c r="AH4017" s="338">
        <f t="shared" ref="AH4017" si="256">QUOTIENT(AG4017,Y4017)</f>
        <v>695</v>
      </c>
      <c r="AI4017" s="338">
        <f t="shared" ref="AI4017" si="257">SUMPRODUCT(AH4017,L4017)</f>
        <v>1390</v>
      </c>
    </row>
    <row r="4018" spans="1:35" ht="19.5">
      <c r="A4018" s="103">
        <v>45892</v>
      </c>
      <c r="B4018" s="20" t="s">
        <v>108</v>
      </c>
      <c r="C4018" s="71" t="s">
        <v>178</v>
      </c>
      <c r="D4018" s="303"/>
      <c r="E4018" s="97" t="s">
        <v>1662</v>
      </c>
      <c r="F4018" s="307" t="s">
        <v>6116</v>
      </c>
      <c r="G4018" s="11" t="s">
        <v>6175</v>
      </c>
      <c r="H4018" s="98" t="s">
        <v>6117</v>
      </c>
      <c r="I4018" s="11" t="s">
        <v>6118</v>
      </c>
      <c r="J4018" s="11"/>
      <c r="K4018" s="25" t="s">
        <v>6120</v>
      </c>
      <c r="L4018" s="13">
        <v>2</v>
      </c>
      <c r="M4018" s="14" t="s">
        <v>6121</v>
      </c>
      <c r="N4018" s="15">
        <v>45866</v>
      </c>
      <c r="O4018" s="68" t="s">
        <v>3782</v>
      </c>
      <c r="P4018" s="8" t="s">
        <v>85</v>
      </c>
      <c r="Q4018" s="8" t="s">
        <v>34</v>
      </c>
      <c r="R4018" s="8" t="s">
        <v>31</v>
      </c>
      <c r="S4018" s="8" t="s">
        <v>31</v>
      </c>
      <c r="T4018" s="8" t="s">
        <v>31</v>
      </c>
      <c r="U4018" s="8" t="s">
        <v>35</v>
      </c>
      <c r="V4018" s="17">
        <v>162.5</v>
      </c>
      <c r="W4018" s="17">
        <v>131</v>
      </c>
      <c r="X4018" s="17">
        <v>2.1</v>
      </c>
      <c r="Y4018" s="18">
        <v>2</v>
      </c>
      <c r="Z4018" s="18"/>
      <c r="AA4018" s="72">
        <v>0</v>
      </c>
      <c r="AB4018" s="72">
        <v>340</v>
      </c>
      <c r="AC4018" s="33">
        <v>52</v>
      </c>
      <c r="AD4018" s="33"/>
      <c r="AE4018" s="289">
        <v>8.5</v>
      </c>
      <c r="AG4018" s="338">
        <f t="shared" ref="AG4018" si="258">SUM(AA4018:AB4018)</f>
        <v>340</v>
      </c>
      <c r="AH4018" s="338">
        <f t="shared" ref="AH4018" si="259">QUOTIENT(AG4018,Y4018)</f>
        <v>170</v>
      </c>
      <c r="AI4018" s="338">
        <f t="shared" ref="AI4018" si="260">SUMPRODUCT(AH4018,L4018)</f>
        <v>340</v>
      </c>
    </row>
    <row r="4019" spans="1:35">
      <c r="A4019" s="103">
        <v>45894</v>
      </c>
      <c r="B4019" s="20" t="s">
        <v>39</v>
      </c>
      <c r="C4019" s="71" t="s">
        <v>178</v>
      </c>
      <c r="E4019" s="27" t="s">
        <v>56</v>
      </c>
      <c r="F4019" s="11" t="s">
        <v>5960</v>
      </c>
      <c r="G4019" s="25">
        <v>1027361</v>
      </c>
      <c r="H4019" s="98" t="s">
        <v>5966</v>
      </c>
      <c r="I4019" s="12" t="s">
        <v>5993</v>
      </c>
      <c r="J4019" s="11" t="s">
        <v>31</v>
      </c>
      <c r="K4019" s="11" t="s">
        <v>5994</v>
      </c>
      <c r="L4019" s="13">
        <v>5</v>
      </c>
      <c r="M4019" s="14" t="s">
        <v>6037</v>
      </c>
      <c r="N4019" s="15">
        <v>45817</v>
      </c>
      <c r="O4019" s="68" t="s">
        <v>3782</v>
      </c>
      <c r="P4019" s="77" t="s">
        <v>625</v>
      </c>
      <c r="Q4019" s="8" t="s">
        <v>115</v>
      </c>
      <c r="R4019" s="8" t="s">
        <v>31</v>
      </c>
      <c r="S4019" s="8" t="s">
        <v>31</v>
      </c>
      <c r="T4019" s="23" t="s">
        <v>31</v>
      </c>
      <c r="U4019" s="82" t="s">
        <v>4837</v>
      </c>
      <c r="V4019" s="17">
        <v>415</v>
      </c>
      <c r="W4019" s="17">
        <v>160</v>
      </c>
      <c r="X4019" s="17">
        <v>3.1</v>
      </c>
      <c r="Y4019" s="18">
        <v>1</v>
      </c>
      <c r="Z4019" s="33"/>
      <c r="AA4019" s="72">
        <v>587</v>
      </c>
      <c r="AB4019" s="72">
        <v>735</v>
      </c>
      <c r="AC4019" s="33">
        <v>107</v>
      </c>
      <c r="AD4019" s="33"/>
      <c r="AE4019" s="289">
        <v>3.5</v>
      </c>
      <c r="AG4019" s="338">
        <f t="shared" ref="AG4019" si="261">SUM(AA4019:AB4019)</f>
        <v>1322</v>
      </c>
      <c r="AH4019" s="338">
        <f t="shared" ref="AH4019" si="262">QUOTIENT(AG4019,Y4019)</f>
        <v>1322</v>
      </c>
      <c r="AI4019" s="338">
        <f t="shared" ref="AI4019" si="263">SUMPRODUCT(AH4019,L4019)</f>
        <v>6610</v>
      </c>
    </row>
    <row r="4020" spans="1:35">
      <c r="A4020" s="103">
        <v>45894</v>
      </c>
      <c r="B4020" s="20" t="s">
        <v>108</v>
      </c>
      <c r="C4020" s="71" t="s">
        <v>178</v>
      </c>
      <c r="D4020" s="303"/>
      <c r="E4020" s="97" t="s">
        <v>1662</v>
      </c>
      <c r="F4020" s="25" t="s">
        <v>5960</v>
      </c>
      <c r="G4020" s="11">
        <v>1027361</v>
      </c>
      <c r="H4020" s="11" t="s">
        <v>5966</v>
      </c>
      <c r="I4020" s="12" t="s">
        <v>6061</v>
      </c>
      <c r="J4020" s="14" t="s">
        <v>31</v>
      </c>
      <c r="K4020" s="11" t="s">
        <v>6062</v>
      </c>
      <c r="L4020" s="13">
        <v>15</v>
      </c>
      <c r="M4020" s="14" t="s">
        <v>6144</v>
      </c>
      <c r="N4020" s="15">
        <v>45869</v>
      </c>
      <c r="O4020" s="68" t="s">
        <v>3782</v>
      </c>
      <c r="P4020" s="8" t="s">
        <v>85</v>
      </c>
      <c r="Q4020" s="8" t="s">
        <v>34</v>
      </c>
      <c r="R4020" s="8" t="s">
        <v>31</v>
      </c>
      <c r="S4020" s="8" t="s">
        <v>31</v>
      </c>
      <c r="T4020" s="23" t="s">
        <v>31</v>
      </c>
      <c r="U4020" s="82" t="s">
        <v>4837</v>
      </c>
      <c r="V4020" s="17">
        <v>225</v>
      </c>
      <c r="W4020" s="17">
        <v>100</v>
      </c>
      <c r="X4020" s="17">
        <v>1.6</v>
      </c>
      <c r="Y4020" s="18">
        <v>15</v>
      </c>
      <c r="Z4020" s="18" t="s">
        <v>6063</v>
      </c>
      <c r="AA4020" s="72">
        <v>30</v>
      </c>
      <c r="AB4020" s="72">
        <v>0</v>
      </c>
      <c r="AC4020" s="33">
        <v>1</v>
      </c>
      <c r="AD4020" s="18" t="s">
        <v>688</v>
      </c>
      <c r="AE4020" s="289">
        <v>1.5</v>
      </c>
      <c r="AG4020" s="338">
        <f t="shared" ref="AG4020" si="264">SUM(AA4020:AB4020)</f>
        <v>30</v>
      </c>
      <c r="AH4020" s="338">
        <f t="shared" ref="AH4020" si="265">QUOTIENT(AG4020,Y4020)</f>
        <v>2</v>
      </c>
      <c r="AI4020" s="338">
        <f t="shared" ref="AI4020" si="266">SUMPRODUCT(AH4020,L4020)</f>
        <v>30</v>
      </c>
    </row>
    <row r="4021" spans="1:35">
      <c r="A4021" s="103">
        <v>45895</v>
      </c>
      <c r="B4021" s="7" t="s">
        <v>29</v>
      </c>
      <c r="C4021" s="8" t="s">
        <v>91</v>
      </c>
      <c r="D4021" s="21" t="s">
        <v>5757</v>
      </c>
      <c r="E4021" s="9"/>
      <c r="F4021" s="11" t="s">
        <v>5878</v>
      </c>
      <c r="G4021" s="11">
        <v>1027352</v>
      </c>
      <c r="H4021" s="11" t="s">
        <v>4411</v>
      </c>
      <c r="I4021" s="12" t="s">
        <v>1447</v>
      </c>
      <c r="J4021" s="11" t="s">
        <v>31</v>
      </c>
      <c r="K4021" s="11" t="s">
        <v>1448</v>
      </c>
      <c r="L4021">
        <v>100</v>
      </c>
      <c r="M4021" s="14">
        <v>8489</v>
      </c>
      <c r="N4021" s="15">
        <v>45748</v>
      </c>
      <c r="O4021" s="68" t="s">
        <v>3782</v>
      </c>
      <c r="P4021" s="8" t="s">
        <v>33</v>
      </c>
      <c r="Q4021" s="8" t="s">
        <v>34</v>
      </c>
      <c r="R4021" s="8" t="s">
        <v>31</v>
      </c>
      <c r="S4021" s="8" t="s">
        <v>31</v>
      </c>
      <c r="T4021" s="23" t="s">
        <v>31</v>
      </c>
      <c r="U4021" s="82" t="s">
        <v>4837</v>
      </c>
      <c r="V4021" s="17">
        <v>242.8</v>
      </c>
      <c r="W4021" s="17">
        <v>148.5</v>
      </c>
      <c r="X4021" s="17">
        <v>1.6</v>
      </c>
      <c r="Y4021" s="18">
        <v>1</v>
      </c>
      <c r="AA4021" s="33">
        <v>96</v>
      </c>
      <c r="AB4021" s="33">
        <v>221</v>
      </c>
      <c r="AC4021" s="33">
        <v>44</v>
      </c>
      <c r="AD4021" s="33" t="s">
        <v>688</v>
      </c>
      <c r="AE4021" s="289">
        <v>1</v>
      </c>
      <c r="AF4021"/>
      <c r="AG4021" s="338">
        <f>SUM(AA4021:AB4021)</f>
        <v>317</v>
      </c>
      <c r="AH4021" s="338">
        <f>QUOTIENT(AG4021,Y4021)</f>
        <v>317</v>
      </c>
      <c r="AI4021" s="338">
        <f>SUMPRODUCT(AH4021,L4021)</f>
        <v>31700</v>
      </c>
    </row>
    <row r="4022" spans="1:35">
      <c r="A4022" s="103">
        <v>45896</v>
      </c>
      <c r="B4022" s="20" t="s">
        <v>39</v>
      </c>
      <c r="C4022" s="8" t="s">
        <v>91</v>
      </c>
      <c r="D4022" s="8"/>
      <c r="F4022" s="11" t="s">
        <v>6064</v>
      </c>
      <c r="G4022" s="11">
        <v>1011347</v>
      </c>
      <c r="H4022" s="11" t="s">
        <v>6069</v>
      </c>
      <c r="I4022" s="12" t="s">
        <v>197</v>
      </c>
      <c r="J4022" s="11" t="s">
        <v>31</v>
      </c>
      <c r="K4022" s="11" t="s">
        <v>5372</v>
      </c>
      <c r="L4022" s="66" t="s">
        <v>6094</v>
      </c>
      <c r="M4022" s="14">
        <v>8275</v>
      </c>
      <c r="N4022" s="15">
        <v>45842</v>
      </c>
      <c r="O4022" s="68" t="s">
        <v>3782</v>
      </c>
      <c r="P4022" s="56" t="s">
        <v>244</v>
      </c>
      <c r="Q4022" s="8" t="s">
        <v>115</v>
      </c>
      <c r="R4022" s="8" t="s">
        <v>31</v>
      </c>
      <c r="S4022" s="8" t="s">
        <v>31</v>
      </c>
      <c r="T4022" s="23" t="s">
        <v>31</v>
      </c>
      <c r="U4022" s="82" t="s">
        <v>4837</v>
      </c>
      <c r="V4022" s="17">
        <v>382</v>
      </c>
      <c r="W4022" s="17">
        <v>370</v>
      </c>
      <c r="X4022" s="17">
        <v>2.4500000000000002</v>
      </c>
      <c r="Y4022" s="18">
        <v>1</v>
      </c>
      <c r="Z4022" s="33"/>
      <c r="AA4022" s="291">
        <v>1894</v>
      </c>
      <c r="AB4022" s="291">
        <v>1861</v>
      </c>
      <c r="AC4022" s="291">
        <v>204</v>
      </c>
      <c r="AD4022" s="33" t="s">
        <v>688</v>
      </c>
      <c r="AE4022" s="289">
        <v>1.5</v>
      </c>
      <c r="AF4022"/>
      <c r="AG4022" s="338">
        <f t="shared" ref="AG4022" si="267">SUM(AA4022:AB4022)</f>
        <v>3755</v>
      </c>
      <c r="AH4022" s="338">
        <f t="shared" ref="AH4022" si="268">QUOTIENT(AG4022,Y4022)</f>
        <v>3755</v>
      </c>
      <c r="AI4022" s="338">
        <v>75100</v>
      </c>
    </row>
    <row r="4023" spans="1:35">
      <c r="A4023" s="103">
        <v>45897</v>
      </c>
      <c r="B4023" s="20" t="s">
        <v>108</v>
      </c>
      <c r="C4023" s="8" t="s">
        <v>91</v>
      </c>
      <c r="D4023" s="21" t="s">
        <v>5757</v>
      </c>
      <c r="F4023" s="10" t="s">
        <v>6150</v>
      </c>
      <c r="G4023" s="11">
        <v>1025945</v>
      </c>
      <c r="H4023" s="11" t="s">
        <v>2966</v>
      </c>
      <c r="I4023" s="12" t="s">
        <v>4849</v>
      </c>
      <c r="J4023" s="11" t="s">
        <v>31</v>
      </c>
      <c r="K4023" s="11" t="s">
        <v>4632</v>
      </c>
      <c r="L4023" s="13">
        <v>20</v>
      </c>
      <c r="M4023" s="14">
        <v>8871</v>
      </c>
      <c r="N4023" s="15">
        <v>45876</v>
      </c>
      <c r="O4023" s="68" t="s">
        <v>3782</v>
      </c>
      <c r="P4023" s="56" t="s">
        <v>244</v>
      </c>
      <c r="Q4023" s="8" t="s">
        <v>115</v>
      </c>
      <c r="R4023" s="38" t="s">
        <v>158</v>
      </c>
      <c r="S4023" s="267" t="s">
        <v>4199</v>
      </c>
      <c r="T4023" s="23" t="s">
        <v>31</v>
      </c>
      <c r="U4023" s="82" t="s">
        <v>4837</v>
      </c>
      <c r="V4023" s="17">
        <v>410</v>
      </c>
      <c r="W4023" s="17">
        <v>96</v>
      </c>
      <c r="X4023" s="17">
        <v>1.6</v>
      </c>
      <c r="Y4023" s="18">
        <v>1</v>
      </c>
      <c r="AA4023" s="33">
        <v>200</v>
      </c>
      <c r="AB4023" s="33">
        <v>235</v>
      </c>
      <c r="AC4023" s="70">
        <v>63</v>
      </c>
      <c r="AD4023" s="33" t="s">
        <v>688</v>
      </c>
      <c r="AE4023" s="289">
        <v>1.5</v>
      </c>
      <c r="AF4023"/>
      <c r="AG4023" s="338">
        <f>SUM(AA4023:AB4023)</f>
        <v>435</v>
      </c>
      <c r="AH4023" s="338">
        <f>QUOTIENT(AG4023,Y4023)</f>
        <v>435</v>
      </c>
      <c r="AI4023" s="338">
        <f>SUMPRODUCT(AH4023,L4023)</f>
        <v>8700</v>
      </c>
    </row>
    <row r="4024" spans="1:35">
      <c r="A4024" s="103">
        <v>45897</v>
      </c>
      <c r="B4024" s="20" t="s">
        <v>108</v>
      </c>
      <c r="C4024" s="86" t="s">
        <v>1130</v>
      </c>
      <c r="D4024" s="303"/>
      <c r="E4024" s="27" t="s">
        <v>56</v>
      </c>
      <c r="F4024" s="11" t="s">
        <v>6126</v>
      </c>
      <c r="G4024" s="11">
        <v>1023240</v>
      </c>
      <c r="H4024" s="11" t="s">
        <v>6085</v>
      </c>
      <c r="I4024" s="12" t="s">
        <v>5752</v>
      </c>
      <c r="J4024" s="14" t="s">
        <v>31</v>
      </c>
      <c r="K4024" s="11" t="s">
        <v>6056</v>
      </c>
      <c r="L4024" s="13">
        <v>4</v>
      </c>
      <c r="M4024" s="14" t="s">
        <v>61</v>
      </c>
      <c r="N4024" s="15">
        <v>45862</v>
      </c>
      <c r="O4024" s="68" t="s">
        <v>3782</v>
      </c>
      <c r="P4024" s="8" t="s">
        <v>85</v>
      </c>
      <c r="Q4024" s="8" t="s">
        <v>34</v>
      </c>
      <c r="R4024" s="8" t="s">
        <v>31</v>
      </c>
      <c r="S4024" s="8" t="s">
        <v>31</v>
      </c>
      <c r="T4024" s="31" t="s">
        <v>6129</v>
      </c>
      <c r="U4024" s="82" t="s">
        <v>4837</v>
      </c>
      <c r="V4024" s="17">
        <v>105</v>
      </c>
      <c r="W4024" s="17">
        <v>68</v>
      </c>
      <c r="X4024" s="17">
        <v>1.6</v>
      </c>
      <c r="Y4024" s="18">
        <v>10</v>
      </c>
      <c r="Z4024" s="18" t="s">
        <v>3829</v>
      </c>
      <c r="AA4024" s="72">
        <v>0</v>
      </c>
      <c r="AB4024" s="72">
        <v>70</v>
      </c>
      <c r="AC4024" s="33">
        <v>5</v>
      </c>
      <c r="AD4024" s="33" t="s">
        <v>688</v>
      </c>
      <c r="AE4024" s="289">
        <v>2</v>
      </c>
      <c r="AF4024" s="70" t="s">
        <v>5160</v>
      </c>
      <c r="AG4024" s="338">
        <f t="shared" ref="AG4024" si="269">SUM(AA4024:AB4024)</f>
        <v>70</v>
      </c>
      <c r="AH4024" s="338">
        <f t="shared" ref="AH4024" si="270">QUOTIENT(AG4024,Y4024)</f>
        <v>7</v>
      </c>
      <c r="AI4024" s="338">
        <f t="shared" ref="AI4024" si="271">SUMPRODUCT(AH4024,L4024)</f>
        <v>28</v>
      </c>
    </row>
    <row r="4025" spans="1:35">
      <c r="A4025" s="103">
        <v>45897</v>
      </c>
      <c r="B4025" s="20" t="s">
        <v>108</v>
      </c>
      <c r="C4025" s="86" t="s">
        <v>1130</v>
      </c>
      <c r="D4025" s="303"/>
      <c r="E4025" s="27" t="s">
        <v>56</v>
      </c>
      <c r="F4025" s="11" t="s">
        <v>6127</v>
      </c>
      <c r="G4025" s="11">
        <v>1023240</v>
      </c>
      <c r="H4025" s="11" t="s">
        <v>6085</v>
      </c>
      <c r="I4025" s="12" t="s">
        <v>5752</v>
      </c>
      <c r="J4025" s="14" t="s">
        <v>31</v>
      </c>
      <c r="K4025" s="11" t="s">
        <v>6056</v>
      </c>
      <c r="L4025" s="13">
        <v>3</v>
      </c>
      <c r="M4025" s="14" t="s">
        <v>61</v>
      </c>
      <c r="N4025" s="15">
        <v>45862</v>
      </c>
      <c r="O4025" s="68" t="s">
        <v>3782</v>
      </c>
      <c r="P4025" s="8" t="s">
        <v>85</v>
      </c>
      <c r="Q4025" s="8" t="s">
        <v>34</v>
      </c>
      <c r="R4025" s="8" t="s">
        <v>31</v>
      </c>
      <c r="S4025" s="8" t="s">
        <v>31</v>
      </c>
      <c r="T4025" s="31" t="s">
        <v>6129</v>
      </c>
      <c r="U4025" s="82" t="s">
        <v>4837</v>
      </c>
      <c r="V4025" s="17">
        <v>105</v>
      </c>
      <c r="W4025" s="17">
        <v>68</v>
      </c>
      <c r="X4025" s="17">
        <v>1.6</v>
      </c>
      <c r="Y4025" s="18">
        <v>10</v>
      </c>
      <c r="Z4025" s="18" t="s">
        <v>3829</v>
      </c>
      <c r="AA4025" s="72">
        <v>0</v>
      </c>
      <c r="AB4025" s="72">
        <v>70</v>
      </c>
      <c r="AC4025" s="33">
        <v>5</v>
      </c>
      <c r="AD4025" s="33" t="s">
        <v>688</v>
      </c>
      <c r="AE4025" s="289">
        <v>2</v>
      </c>
      <c r="AF4025" s="70" t="s">
        <v>5160</v>
      </c>
      <c r="AG4025" s="338">
        <f t="shared" ref="AG4025" si="272">SUM(AA4025:AB4025)</f>
        <v>70</v>
      </c>
      <c r="AH4025" s="338">
        <f t="shared" ref="AH4025" si="273">QUOTIENT(AG4025,Y4025)</f>
        <v>7</v>
      </c>
      <c r="AI4025" s="338">
        <f t="shared" ref="AI4025" si="274">SUMPRODUCT(AH4025,L4025)</f>
        <v>21</v>
      </c>
    </row>
    <row r="4026" spans="1:35">
      <c r="A4026" s="103">
        <v>45897</v>
      </c>
      <c r="B4026" s="20" t="s">
        <v>108</v>
      </c>
      <c r="C4026" s="86" t="s">
        <v>1130</v>
      </c>
      <c r="D4026" s="303"/>
      <c r="E4026" s="27" t="s">
        <v>56</v>
      </c>
      <c r="F4026" s="11" t="s">
        <v>6128</v>
      </c>
      <c r="G4026" s="11">
        <v>1023241</v>
      </c>
      <c r="H4026" s="11" t="s">
        <v>6130</v>
      </c>
      <c r="I4026" s="12" t="s">
        <v>5752</v>
      </c>
      <c r="J4026" s="14" t="s">
        <v>31</v>
      </c>
      <c r="K4026" s="11" t="s">
        <v>6056</v>
      </c>
      <c r="L4026" s="13">
        <v>3</v>
      </c>
      <c r="M4026" s="14" t="s">
        <v>61</v>
      </c>
      <c r="N4026" s="15">
        <v>45862</v>
      </c>
      <c r="O4026" s="68" t="s">
        <v>3782</v>
      </c>
      <c r="P4026" s="8" t="s">
        <v>85</v>
      </c>
      <c r="Q4026" s="8" t="s">
        <v>34</v>
      </c>
      <c r="R4026" s="8" t="s">
        <v>31</v>
      </c>
      <c r="S4026" s="8" t="s">
        <v>31</v>
      </c>
      <c r="T4026" s="31" t="s">
        <v>6129</v>
      </c>
      <c r="U4026" s="82" t="s">
        <v>4837</v>
      </c>
      <c r="V4026" s="17">
        <v>105</v>
      </c>
      <c r="W4026" s="17">
        <v>68</v>
      </c>
      <c r="X4026" s="17">
        <v>1.6</v>
      </c>
      <c r="Y4026" s="18">
        <v>10</v>
      </c>
      <c r="Z4026" s="18" t="s">
        <v>3829</v>
      </c>
      <c r="AA4026" s="72">
        <v>0</v>
      </c>
      <c r="AB4026" s="72">
        <v>70</v>
      </c>
      <c r="AC4026" s="33">
        <v>5</v>
      </c>
      <c r="AD4026" s="33" t="s">
        <v>688</v>
      </c>
      <c r="AE4026" s="289">
        <v>2</v>
      </c>
      <c r="AF4026" s="70" t="s">
        <v>5160</v>
      </c>
      <c r="AG4026" s="338">
        <f t="shared" ref="AG4026" si="275">SUM(AA4026:AB4026)</f>
        <v>70</v>
      </c>
      <c r="AH4026" s="338">
        <f t="shared" ref="AH4026" si="276">QUOTIENT(AG4026,Y4026)</f>
        <v>7</v>
      </c>
      <c r="AI4026" s="338">
        <f t="shared" ref="AI4026" si="277">SUMPRODUCT(AH4026,L4026)</f>
        <v>21</v>
      </c>
    </row>
    <row r="4027" spans="1:35">
      <c r="A4027" s="103">
        <v>45897</v>
      </c>
      <c r="B4027" s="20" t="s">
        <v>108</v>
      </c>
      <c r="C4027" s="71" t="s">
        <v>1054</v>
      </c>
      <c r="D4027" s="8"/>
      <c r="F4027" s="11" t="s">
        <v>6112</v>
      </c>
      <c r="G4027" s="11">
        <v>1025942</v>
      </c>
      <c r="H4027" s="11" t="s">
        <v>5447</v>
      </c>
      <c r="I4027" s="12" t="s">
        <v>5443</v>
      </c>
      <c r="J4027" s="11" t="s">
        <v>31</v>
      </c>
      <c r="K4027" s="11" t="s">
        <v>5448</v>
      </c>
      <c r="L4027" s="13">
        <v>2</v>
      </c>
      <c r="M4027" s="14" t="s">
        <v>61</v>
      </c>
      <c r="N4027" s="15">
        <v>45855</v>
      </c>
      <c r="O4027" s="68" t="s">
        <v>3782</v>
      </c>
      <c r="P4027" s="8" t="s">
        <v>85</v>
      </c>
      <c r="Q4027" s="8" t="s">
        <v>34</v>
      </c>
      <c r="R4027" s="8" t="s">
        <v>31</v>
      </c>
      <c r="S4027" s="8" t="s">
        <v>31</v>
      </c>
      <c r="T4027" s="23" t="s">
        <v>31</v>
      </c>
      <c r="U4027" s="82" t="s">
        <v>4837</v>
      </c>
      <c r="V4027" s="17">
        <v>285</v>
      </c>
      <c r="W4027" s="17">
        <v>170</v>
      </c>
      <c r="X4027" s="17">
        <v>1.6</v>
      </c>
      <c r="Y4027" s="18">
        <v>5</v>
      </c>
      <c r="Z4027" s="33" t="s">
        <v>3872</v>
      </c>
      <c r="AA4027" s="72">
        <v>0</v>
      </c>
      <c r="AB4027" s="72">
        <v>125</v>
      </c>
      <c r="AC4027" s="33">
        <v>14</v>
      </c>
      <c r="AD4027" s="33" t="s">
        <v>688</v>
      </c>
      <c r="AE4027" s="289">
        <v>1</v>
      </c>
      <c r="AF4027"/>
      <c r="AG4027" s="338">
        <f t="shared" ref="AG4027" si="278">SUM(AA4027:AB4027)</f>
        <v>125</v>
      </c>
      <c r="AH4027" s="338">
        <f t="shared" ref="AH4027" si="279">QUOTIENT(AG4027,Y4027)</f>
        <v>25</v>
      </c>
      <c r="AI4027" s="338">
        <f t="shared" ref="AI4027" si="280">SUMPRODUCT(AH4027,L4027)</f>
        <v>50</v>
      </c>
    </row>
    <row r="4028" spans="1:35">
      <c r="A4028" s="103">
        <v>45898</v>
      </c>
      <c r="B4028" s="20" t="s">
        <v>108</v>
      </c>
      <c r="C4028" s="71" t="s">
        <v>6142</v>
      </c>
      <c r="D4028" s="8"/>
      <c r="E4028" s="8"/>
      <c r="F4028" s="10" t="s">
        <v>6143</v>
      </c>
      <c r="G4028" s="11">
        <v>1025942</v>
      </c>
      <c r="H4028" s="11" t="s">
        <v>5447</v>
      </c>
      <c r="I4028" s="12" t="s">
        <v>2432</v>
      </c>
      <c r="J4028" s="11" t="s">
        <v>5449</v>
      </c>
      <c r="K4028" s="11" t="s">
        <v>359</v>
      </c>
      <c r="L4028" s="62" t="s">
        <v>5468</v>
      </c>
      <c r="M4028" s="14" t="s">
        <v>61</v>
      </c>
      <c r="N4028" s="15">
        <v>45869</v>
      </c>
      <c r="O4028" s="68" t="s">
        <v>3782</v>
      </c>
      <c r="P4028" s="8" t="s">
        <v>33</v>
      </c>
      <c r="Q4028" s="8" t="s">
        <v>34</v>
      </c>
      <c r="R4028" s="8" t="s">
        <v>31</v>
      </c>
      <c r="S4028" s="8" t="s">
        <v>31</v>
      </c>
      <c r="T4028" s="23" t="s">
        <v>31</v>
      </c>
      <c r="U4028" s="82" t="s">
        <v>4837</v>
      </c>
      <c r="V4028" s="17">
        <v>171</v>
      </c>
      <c r="W4028" s="17">
        <v>114.5</v>
      </c>
      <c r="X4028" s="17">
        <v>1.6</v>
      </c>
      <c r="Y4028" s="18">
        <v>1</v>
      </c>
      <c r="Z4028" s="33" t="s">
        <v>1016</v>
      </c>
      <c r="AA4028" s="370">
        <v>184</v>
      </c>
      <c r="AB4028" s="370">
        <v>221</v>
      </c>
      <c r="AC4028" s="370">
        <v>82</v>
      </c>
      <c r="AD4028" s="268" t="s">
        <v>5451</v>
      </c>
      <c r="AF4028"/>
      <c r="AG4028" s="338">
        <f t="shared" ref="AG4028" si="281">SUM(AA4028:AB4028)</f>
        <v>405</v>
      </c>
      <c r="AH4028" s="338">
        <f t="shared" ref="AH4028" si="282">QUOTIENT(AG4028,Y4028)</f>
        <v>405</v>
      </c>
      <c r="AI4028" s="338">
        <v>910</v>
      </c>
    </row>
    <row r="4029" spans="1:35">
      <c r="A4029" s="103">
        <v>45898</v>
      </c>
      <c r="B4029" s="20" t="s">
        <v>108</v>
      </c>
      <c r="C4029" s="71" t="s">
        <v>1054</v>
      </c>
      <c r="D4029" s="8"/>
      <c r="E4029" s="8"/>
      <c r="F4029" s="10" t="s">
        <v>6143</v>
      </c>
      <c r="G4029" s="11">
        <v>1025942</v>
      </c>
      <c r="H4029" s="11" t="s">
        <v>5447</v>
      </c>
      <c r="I4029" s="12" t="s">
        <v>1003</v>
      </c>
      <c r="J4029" s="11" t="s">
        <v>5449</v>
      </c>
      <c r="K4029" s="11" t="s">
        <v>5450</v>
      </c>
      <c r="L4029" s="13">
        <v>2</v>
      </c>
      <c r="M4029" s="14">
        <v>5872</v>
      </c>
      <c r="N4029" s="15">
        <v>45869</v>
      </c>
      <c r="O4029" s="68" t="s">
        <v>3782</v>
      </c>
      <c r="P4029" s="8" t="s">
        <v>33</v>
      </c>
      <c r="Q4029" s="8" t="s">
        <v>34</v>
      </c>
      <c r="R4029" s="8" t="s">
        <v>31</v>
      </c>
      <c r="S4029" s="8" t="s">
        <v>31</v>
      </c>
      <c r="T4029" s="23" t="s">
        <v>31</v>
      </c>
      <c r="U4029" s="82" t="s">
        <v>4837</v>
      </c>
      <c r="V4029" s="17">
        <v>171</v>
      </c>
      <c r="W4029" s="17">
        <v>114.5</v>
      </c>
      <c r="X4029" s="17">
        <v>1.6</v>
      </c>
      <c r="Y4029" s="18">
        <v>1</v>
      </c>
      <c r="Z4029" s="33" t="s">
        <v>990</v>
      </c>
      <c r="AA4029" s="370"/>
      <c r="AB4029" s="370"/>
      <c r="AC4029" s="370"/>
      <c r="AD4029" s="33" t="s">
        <v>688</v>
      </c>
      <c r="AE4029" s="289">
        <v>1</v>
      </c>
      <c r="AF4029"/>
      <c r="AG4029" s="338">
        <f t="shared" ref="AG4029" si="283">SUM(AA4029:AB4029)</f>
        <v>0</v>
      </c>
      <c r="AH4029" s="338">
        <f t="shared" ref="AH4029" si="284">QUOTIENT(AG4029,Y4029)</f>
        <v>0</v>
      </c>
      <c r="AI4029" s="338">
        <f t="shared" ref="AI4029" si="285">SUMPRODUCT(AH4029,L4029)</f>
        <v>0</v>
      </c>
    </row>
    <row r="4030" spans="1:35">
      <c r="A4030" s="103">
        <v>45898</v>
      </c>
      <c r="B4030" s="20" t="s">
        <v>108</v>
      </c>
      <c r="C4030" s="71" t="s">
        <v>1054</v>
      </c>
      <c r="D4030" s="8"/>
      <c r="E4030" s="9"/>
      <c r="F4030" s="11" t="s">
        <v>6146</v>
      </c>
      <c r="G4030" s="11">
        <v>1025938</v>
      </c>
      <c r="H4030" s="11" t="s">
        <v>1699</v>
      </c>
      <c r="I4030" s="12" t="s">
        <v>2805</v>
      </c>
      <c r="J4030" s="11" t="s">
        <v>31</v>
      </c>
      <c r="K4030" s="11" t="s">
        <v>1701</v>
      </c>
      <c r="L4030" s="13">
        <v>10</v>
      </c>
      <c r="M4030" s="55">
        <v>8947</v>
      </c>
      <c r="N4030" s="15">
        <v>45870</v>
      </c>
      <c r="O4030" s="68" t="s">
        <v>3782</v>
      </c>
      <c r="P4030" s="8" t="s">
        <v>33</v>
      </c>
      <c r="Q4030" s="8" t="s">
        <v>34</v>
      </c>
      <c r="R4030" s="8" t="s">
        <v>31</v>
      </c>
      <c r="S4030" s="8" t="s">
        <v>31</v>
      </c>
      <c r="T4030" s="8" t="s">
        <v>31</v>
      </c>
      <c r="U4030" s="82" t="s">
        <v>4837</v>
      </c>
      <c r="V4030" s="17">
        <v>197</v>
      </c>
      <c r="W4030" s="17">
        <v>186</v>
      </c>
      <c r="X4030" s="17">
        <v>1.6</v>
      </c>
      <c r="Y4030" s="18">
        <v>1</v>
      </c>
      <c r="Z4030" s="33"/>
      <c r="AA4030" s="18">
        <v>515</v>
      </c>
      <c r="AB4030" s="18">
        <v>426</v>
      </c>
      <c r="AC4030" s="33">
        <v>121</v>
      </c>
      <c r="AD4030" s="33" t="s">
        <v>688</v>
      </c>
      <c r="AE4030" s="289">
        <v>1.5</v>
      </c>
      <c r="AF4030"/>
      <c r="AG4030" s="338">
        <f t="shared" ref="AG4030" si="286">SUM(AA4030:AB4030)</f>
        <v>941</v>
      </c>
      <c r="AH4030" s="338">
        <f t="shared" ref="AH4030" si="287">QUOTIENT(AG4030,Y4030)</f>
        <v>941</v>
      </c>
      <c r="AI4030" s="338">
        <f t="shared" ref="AI4030" si="288">SUMPRODUCT(AH4030,L4030)</f>
        <v>9410</v>
      </c>
    </row>
    <row r="4031" spans="1:35">
      <c r="A4031" s="103">
        <v>45901</v>
      </c>
      <c r="B4031" s="20" t="s">
        <v>39</v>
      </c>
      <c r="C4031" s="86" t="s">
        <v>1130</v>
      </c>
      <c r="D4031" s="8"/>
      <c r="E4031" s="97" t="s">
        <v>1662</v>
      </c>
      <c r="F4031" s="11" t="s">
        <v>6155</v>
      </c>
      <c r="G4031" s="11">
        <v>1025807</v>
      </c>
      <c r="H4031" s="11" t="s">
        <v>2771</v>
      </c>
      <c r="I4031" s="12" t="s">
        <v>943</v>
      </c>
      <c r="J4031" s="11" t="s">
        <v>31</v>
      </c>
      <c r="K4031" s="11" t="s">
        <v>6154</v>
      </c>
      <c r="L4031" s="13">
        <v>20</v>
      </c>
      <c r="M4031" s="14">
        <v>9149</v>
      </c>
      <c r="N4031" s="15">
        <v>45889</v>
      </c>
      <c r="O4031" s="68" t="s">
        <v>3782</v>
      </c>
      <c r="P4031" s="8" t="s">
        <v>33</v>
      </c>
      <c r="Q4031" s="8" t="s">
        <v>351</v>
      </c>
      <c r="R4031" s="8" t="s">
        <v>31</v>
      </c>
      <c r="S4031" s="8" t="s">
        <v>31</v>
      </c>
      <c r="T4031" s="44" t="s">
        <v>6161</v>
      </c>
      <c r="U4031" s="8" t="s">
        <v>35</v>
      </c>
      <c r="V4031" s="17">
        <v>342.3</v>
      </c>
      <c r="W4031" s="17">
        <v>223</v>
      </c>
      <c r="X4031" s="17">
        <v>2</v>
      </c>
      <c r="Y4031" s="18">
        <v>1</v>
      </c>
      <c r="Z4031" s="33"/>
      <c r="AA4031" s="33">
        <v>789</v>
      </c>
      <c r="AB4031" s="33">
        <v>835</v>
      </c>
      <c r="AC4031" s="33">
        <v>173</v>
      </c>
      <c r="AD4031" s="33" t="s">
        <v>688</v>
      </c>
      <c r="AE4031" s="289">
        <v>1.5</v>
      </c>
      <c r="AF4031" s="70" t="s">
        <v>5160</v>
      </c>
      <c r="AG4031" s="338">
        <f t="shared" ref="AG4031" si="289">SUM(AA4031:AB4031)</f>
        <v>1624</v>
      </c>
      <c r="AH4031" s="338">
        <f t="shared" ref="AH4031" si="290">QUOTIENT(AG4031,Y4031)</f>
        <v>1624</v>
      </c>
      <c r="AI4031" s="338">
        <f t="shared" ref="AI4031" si="291">SUMPRODUCT(AH4031,L4031)</f>
        <v>32480</v>
      </c>
    </row>
    <row r="4032" spans="1:35">
      <c r="A4032" s="103">
        <v>45902</v>
      </c>
      <c r="B4032" s="20" t="s">
        <v>39</v>
      </c>
      <c r="C4032" s="71" t="s">
        <v>178</v>
      </c>
      <c r="E4032" s="97" t="s">
        <v>1662</v>
      </c>
      <c r="F4032" s="11" t="s">
        <v>6157</v>
      </c>
      <c r="G4032" s="11">
        <v>1025808</v>
      </c>
      <c r="H4032" s="11" t="s">
        <v>6158</v>
      </c>
      <c r="I4032" s="12" t="s">
        <v>943</v>
      </c>
      <c r="J4032" s="11" t="s">
        <v>31</v>
      </c>
      <c r="K4032" s="11" t="s">
        <v>6159</v>
      </c>
      <c r="L4032" s="13">
        <v>11</v>
      </c>
      <c r="M4032" s="14" t="s">
        <v>6160</v>
      </c>
      <c r="N4032" s="15">
        <v>45891</v>
      </c>
      <c r="O4032" s="68" t="s">
        <v>3782</v>
      </c>
      <c r="P4032" s="8" t="s">
        <v>33</v>
      </c>
      <c r="Q4032" s="8" t="s">
        <v>351</v>
      </c>
      <c r="R4032" s="8" t="s">
        <v>31</v>
      </c>
      <c r="S4032" s="8" t="s">
        <v>31</v>
      </c>
      <c r="T4032" s="44" t="s">
        <v>6161</v>
      </c>
      <c r="U4032" s="8" t="s">
        <v>35</v>
      </c>
      <c r="V4032" s="17">
        <v>342.3</v>
      </c>
      <c r="W4032" s="17">
        <v>223</v>
      </c>
      <c r="X4032" s="17">
        <v>2</v>
      </c>
      <c r="Y4032" s="18">
        <v>1</v>
      </c>
      <c r="Z4032" s="33"/>
      <c r="AA4032" s="33">
        <v>853</v>
      </c>
      <c r="AB4032" s="33">
        <v>906</v>
      </c>
      <c r="AC4032" s="33">
        <v>188</v>
      </c>
      <c r="AD4032" s="33"/>
      <c r="AE4032" s="289">
        <v>2.5</v>
      </c>
      <c r="AG4032" s="338">
        <f t="shared" ref="AG4032" si="292">SUM(AA4032:AB4032)</f>
        <v>1759</v>
      </c>
      <c r="AH4032" s="338">
        <f t="shared" ref="AH4032" si="293">QUOTIENT(AG4032,Y4032)</f>
        <v>1759</v>
      </c>
      <c r="AI4032" s="338">
        <f t="shared" ref="AI4032" si="294">SUMPRODUCT(AH4032,L4032)</f>
        <v>19349</v>
      </c>
    </row>
    <row r="4033" spans="1:35">
      <c r="A4033" s="103">
        <v>45903</v>
      </c>
      <c r="B4033" s="20" t="s">
        <v>108</v>
      </c>
      <c r="C4033" s="71" t="s">
        <v>1054</v>
      </c>
      <c r="D4033" s="8"/>
      <c r="E4033" s="6"/>
      <c r="F4033" s="10" t="s">
        <v>6153</v>
      </c>
      <c r="G4033" s="11">
        <v>1025807</v>
      </c>
      <c r="H4033" s="11" t="s">
        <v>2654</v>
      </c>
      <c r="I4033" s="12" t="s">
        <v>2215</v>
      </c>
      <c r="J4033" s="11" t="s">
        <v>4652</v>
      </c>
      <c r="K4033" s="11" t="s">
        <v>5151</v>
      </c>
      <c r="L4033" s="13">
        <v>20</v>
      </c>
      <c r="M4033" s="14">
        <v>8665</v>
      </c>
      <c r="N4033" s="15">
        <v>45889</v>
      </c>
      <c r="O4033" s="68" t="s">
        <v>3782</v>
      </c>
      <c r="P4033" s="8" t="s">
        <v>33</v>
      </c>
      <c r="Q4033" s="28" t="s">
        <v>131</v>
      </c>
      <c r="R4033" s="8" t="s">
        <v>31</v>
      </c>
      <c r="S4033" s="8" t="s">
        <v>31</v>
      </c>
      <c r="T4033" s="44" t="s">
        <v>6165</v>
      </c>
      <c r="U4033" s="8" t="s">
        <v>35</v>
      </c>
      <c r="V4033" s="17">
        <v>209</v>
      </c>
      <c r="W4033" s="17">
        <v>182.5</v>
      </c>
      <c r="X4033" s="17">
        <v>1.6</v>
      </c>
      <c r="Y4033" s="18">
        <v>1</v>
      </c>
      <c r="Z4033" s="33" t="s">
        <v>1016</v>
      </c>
      <c r="AA4033" s="370">
        <v>136</v>
      </c>
      <c r="AB4033" s="370">
        <v>463</v>
      </c>
      <c r="AC4033" s="370">
        <v>137</v>
      </c>
      <c r="AD4033" s="33" t="s">
        <v>688</v>
      </c>
      <c r="AE4033" s="289">
        <v>1.5</v>
      </c>
      <c r="AG4033" s="338">
        <f t="shared" ref="AG4033:AG4035" si="295">SUM(AA4033:AB4033)</f>
        <v>599</v>
      </c>
      <c r="AH4033" s="338">
        <f t="shared" ref="AH4033:AH4035" si="296">QUOTIENT(AG4033,Y4033)</f>
        <v>599</v>
      </c>
      <c r="AI4033" s="338">
        <f t="shared" ref="AI4033:AI4035" si="297">SUMPRODUCT(AH4033,L4033)</f>
        <v>11980</v>
      </c>
    </row>
    <row r="4034" spans="1:35">
      <c r="A4034" s="103">
        <v>45903</v>
      </c>
      <c r="B4034" s="20" t="s">
        <v>108</v>
      </c>
      <c r="C4034" s="71" t="s">
        <v>1054</v>
      </c>
      <c r="D4034" s="8"/>
      <c r="E4034" s="6"/>
      <c r="F4034" s="10" t="s">
        <v>6153</v>
      </c>
      <c r="G4034" s="11">
        <v>1025807</v>
      </c>
      <c r="H4034" s="11" t="s">
        <v>2654</v>
      </c>
      <c r="I4034" s="12" t="s">
        <v>2201</v>
      </c>
      <c r="J4034" s="11" t="s">
        <v>4652</v>
      </c>
      <c r="K4034" s="11" t="s">
        <v>4417</v>
      </c>
      <c r="L4034" s="13">
        <v>20</v>
      </c>
      <c r="M4034" s="14">
        <v>6376</v>
      </c>
      <c r="N4034" s="15">
        <v>45889</v>
      </c>
      <c r="O4034" s="68" t="s">
        <v>3782</v>
      </c>
      <c r="P4034" s="8" t="s">
        <v>33</v>
      </c>
      <c r="Q4034" s="28" t="s">
        <v>131</v>
      </c>
      <c r="R4034" s="8" t="s">
        <v>31</v>
      </c>
      <c r="S4034" s="8" t="s">
        <v>31</v>
      </c>
      <c r="T4034" s="44" t="s">
        <v>6165</v>
      </c>
      <c r="U4034" s="8" t="s">
        <v>35</v>
      </c>
      <c r="V4034" s="17">
        <v>209</v>
      </c>
      <c r="W4034" s="17">
        <v>182.5</v>
      </c>
      <c r="X4034" s="17">
        <v>1.6</v>
      </c>
      <c r="Y4034" s="18">
        <v>1</v>
      </c>
      <c r="Z4034" s="33" t="s">
        <v>1018</v>
      </c>
      <c r="AA4034" s="370"/>
      <c r="AB4034" s="370"/>
      <c r="AC4034" s="370"/>
      <c r="AD4034" s="33" t="s">
        <v>688</v>
      </c>
      <c r="AE4034" s="289">
        <v>1.5</v>
      </c>
      <c r="AG4034" s="338">
        <f t="shared" si="295"/>
        <v>0</v>
      </c>
      <c r="AH4034" s="338">
        <f t="shared" si="296"/>
        <v>0</v>
      </c>
      <c r="AI4034" s="338">
        <f t="shared" si="297"/>
        <v>0</v>
      </c>
    </row>
    <row r="4035" spans="1:35">
      <c r="A4035" s="103">
        <v>45903</v>
      </c>
      <c r="B4035" s="20" t="s">
        <v>108</v>
      </c>
      <c r="C4035" s="71" t="s">
        <v>1054</v>
      </c>
      <c r="D4035" s="8"/>
      <c r="E4035" s="6"/>
      <c r="F4035" s="10" t="s">
        <v>6153</v>
      </c>
      <c r="G4035" s="11">
        <v>1025807</v>
      </c>
      <c r="H4035" s="11" t="s">
        <v>2660</v>
      </c>
      <c r="I4035" s="12" t="s">
        <v>2204</v>
      </c>
      <c r="J4035" s="11" t="s">
        <v>4652</v>
      </c>
      <c r="K4035" s="11" t="s">
        <v>4801</v>
      </c>
      <c r="L4035" s="13">
        <v>20</v>
      </c>
      <c r="M4035" s="92">
        <v>7696</v>
      </c>
      <c r="N4035" s="15">
        <v>45889</v>
      </c>
      <c r="O4035" s="68" t="s">
        <v>3782</v>
      </c>
      <c r="P4035" s="8" t="s">
        <v>33</v>
      </c>
      <c r="Q4035" s="28" t="s">
        <v>131</v>
      </c>
      <c r="R4035" s="8" t="s">
        <v>31</v>
      </c>
      <c r="S4035" s="8" t="s">
        <v>31</v>
      </c>
      <c r="T4035" s="44" t="s">
        <v>6165</v>
      </c>
      <c r="U4035" s="8" t="s">
        <v>35</v>
      </c>
      <c r="V4035" s="17">
        <v>209</v>
      </c>
      <c r="W4035" s="17">
        <v>182.5</v>
      </c>
      <c r="X4035" s="17">
        <v>1.6</v>
      </c>
      <c r="Y4035" s="18">
        <v>1</v>
      </c>
      <c r="Z4035" s="33" t="s">
        <v>1021</v>
      </c>
      <c r="AA4035" s="370"/>
      <c r="AB4035" s="370"/>
      <c r="AC4035" s="370"/>
      <c r="AD4035" s="33" t="s">
        <v>688</v>
      </c>
      <c r="AE4035" s="289">
        <v>1.5</v>
      </c>
      <c r="AG4035" s="338">
        <f t="shared" si="295"/>
        <v>0</v>
      </c>
      <c r="AH4035" s="338">
        <f t="shared" si="296"/>
        <v>0</v>
      </c>
      <c r="AI4035" s="338">
        <f t="shared" si="297"/>
        <v>0</v>
      </c>
    </row>
    <row r="4036" spans="1:35">
      <c r="A4036" s="103">
        <v>45904</v>
      </c>
      <c r="B4036" s="20" t="s">
        <v>108</v>
      </c>
      <c r="C4036" s="71" t="s">
        <v>178</v>
      </c>
      <c r="D4036" s="8"/>
      <c r="E4036" s="97" t="s">
        <v>1662</v>
      </c>
      <c r="F4036" s="11" t="s">
        <v>6157</v>
      </c>
      <c r="G4036" s="11">
        <v>1025808</v>
      </c>
      <c r="H4036" s="11" t="s">
        <v>6158</v>
      </c>
      <c r="I4036" s="12" t="s">
        <v>2215</v>
      </c>
      <c r="J4036" s="11" t="s">
        <v>6162</v>
      </c>
      <c r="K4036" s="11" t="s">
        <v>6163</v>
      </c>
      <c r="L4036" s="13">
        <v>11</v>
      </c>
      <c r="M4036" s="14" t="s">
        <v>6160</v>
      </c>
      <c r="N4036" s="15">
        <v>45891</v>
      </c>
      <c r="O4036" s="68" t="s">
        <v>3782</v>
      </c>
      <c r="P4036" s="8" t="s">
        <v>33</v>
      </c>
      <c r="Q4036" s="28" t="s">
        <v>131</v>
      </c>
      <c r="R4036" s="8" t="s">
        <v>31</v>
      </c>
      <c r="S4036" s="8" t="s">
        <v>31</v>
      </c>
      <c r="T4036" s="44" t="s">
        <v>6165</v>
      </c>
      <c r="U4036" s="8" t="s">
        <v>35</v>
      </c>
      <c r="V4036" s="17">
        <v>209</v>
      </c>
      <c r="W4036" s="17">
        <v>182.5</v>
      </c>
      <c r="X4036" s="17">
        <v>1.6</v>
      </c>
      <c r="Y4036" s="18">
        <v>1</v>
      </c>
      <c r="Z4036" s="33" t="s">
        <v>1016</v>
      </c>
      <c r="AA4036" s="370">
        <v>73</v>
      </c>
      <c r="AB4036" s="370">
        <v>423</v>
      </c>
      <c r="AC4036" s="370">
        <v>138</v>
      </c>
      <c r="AD4036" s="33"/>
      <c r="AE4036" s="289">
        <v>2</v>
      </c>
      <c r="AG4036" s="338">
        <f t="shared" ref="AG4036:AG4038" si="298">SUM(AA4036:AB4036)</f>
        <v>496</v>
      </c>
      <c r="AH4036" s="338">
        <f t="shared" ref="AH4036:AH4038" si="299">QUOTIENT(AG4036,Y4036)</f>
        <v>496</v>
      </c>
      <c r="AI4036" s="338">
        <f t="shared" ref="AI4036:AI4038" si="300">SUMPRODUCT(AH4036,L4036)</f>
        <v>5456</v>
      </c>
    </row>
    <row r="4037" spans="1:35">
      <c r="A4037" s="103">
        <v>45904</v>
      </c>
      <c r="B4037" s="20" t="s">
        <v>108</v>
      </c>
      <c r="C4037" s="71" t="s">
        <v>178</v>
      </c>
      <c r="D4037" s="8"/>
      <c r="E4037" s="97" t="s">
        <v>1662</v>
      </c>
      <c r="F4037" s="11" t="s">
        <v>6157</v>
      </c>
      <c r="G4037" s="11">
        <v>1025808</v>
      </c>
      <c r="H4037" s="11" t="s">
        <v>6158</v>
      </c>
      <c r="I4037" s="12" t="s">
        <v>2201</v>
      </c>
      <c r="J4037" s="11" t="s">
        <v>6162</v>
      </c>
      <c r="K4037" s="11" t="s">
        <v>6164</v>
      </c>
      <c r="L4037" s="13">
        <v>11</v>
      </c>
      <c r="M4037" s="14" t="s">
        <v>6160</v>
      </c>
      <c r="N4037" s="15">
        <v>45891</v>
      </c>
      <c r="O4037" s="68" t="s">
        <v>3782</v>
      </c>
      <c r="P4037" s="8" t="s">
        <v>33</v>
      </c>
      <c r="Q4037" s="28" t="s">
        <v>131</v>
      </c>
      <c r="R4037" s="8" t="s">
        <v>31</v>
      </c>
      <c r="S4037" s="8" t="s">
        <v>31</v>
      </c>
      <c r="T4037" s="44" t="s">
        <v>6165</v>
      </c>
      <c r="U4037" s="8" t="s">
        <v>35</v>
      </c>
      <c r="V4037" s="17">
        <v>209</v>
      </c>
      <c r="W4037" s="17">
        <v>182.5</v>
      </c>
      <c r="X4037" s="17">
        <v>1.6</v>
      </c>
      <c r="Y4037" s="18">
        <v>1</v>
      </c>
      <c r="Z4037" s="33" t="s">
        <v>1018</v>
      </c>
      <c r="AA4037" s="370"/>
      <c r="AB4037" s="370"/>
      <c r="AC4037" s="370"/>
      <c r="AD4037" s="33"/>
      <c r="AE4037" s="289">
        <v>2</v>
      </c>
      <c r="AG4037" s="338">
        <f t="shared" si="298"/>
        <v>0</v>
      </c>
      <c r="AH4037" s="338">
        <f t="shared" si="299"/>
        <v>0</v>
      </c>
      <c r="AI4037" s="338">
        <f t="shared" si="300"/>
        <v>0</v>
      </c>
    </row>
    <row r="4038" spans="1:35">
      <c r="A4038" s="103">
        <v>45904</v>
      </c>
      <c r="B4038" s="20" t="s">
        <v>108</v>
      </c>
      <c r="C4038" s="71" t="s">
        <v>178</v>
      </c>
      <c r="D4038" s="8"/>
      <c r="E4038" s="97" t="s">
        <v>1662</v>
      </c>
      <c r="F4038" s="11" t="s">
        <v>6157</v>
      </c>
      <c r="G4038" s="11">
        <v>1025808</v>
      </c>
      <c r="H4038" s="11" t="s">
        <v>6158</v>
      </c>
      <c r="I4038" s="12" t="s">
        <v>2204</v>
      </c>
      <c r="J4038" s="11" t="s">
        <v>6162</v>
      </c>
      <c r="K4038" s="11" t="s">
        <v>4801</v>
      </c>
      <c r="L4038" s="13">
        <v>11</v>
      </c>
      <c r="M4038" s="92">
        <v>7696</v>
      </c>
      <c r="N4038" s="15">
        <v>45891</v>
      </c>
      <c r="O4038" s="68" t="s">
        <v>3782</v>
      </c>
      <c r="P4038" s="8" t="s">
        <v>33</v>
      </c>
      <c r="Q4038" s="28" t="s">
        <v>131</v>
      </c>
      <c r="R4038" s="8" t="s">
        <v>31</v>
      </c>
      <c r="S4038" s="8" t="s">
        <v>31</v>
      </c>
      <c r="T4038" s="44" t="s">
        <v>6165</v>
      </c>
      <c r="U4038" s="8" t="s">
        <v>35</v>
      </c>
      <c r="V4038" s="17">
        <v>209</v>
      </c>
      <c r="W4038" s="17">
        <v>182.5</v>
      </c>
      <c r="X4038" s="17">
        <v>1.6</v>
      </c>
      <c r="Y4038" s="18">
        <v>1</v>
      </c>
      <c r="Z4038" s="33" t="s">
        <v>1021</v>
      </c>
      <c r="AA4038" s="370"/>
      <c r="AB4038" s="370"/>
      <c r="AC4038" s="370"/>
      <c r="AD4038" s="33"/>
      <c r="AE4038" s="289">
        <v>2</v>
      </c>
      <c r="AG4038" s="338">
        <f t="shared" si="298"/>
        <v>0</v>
      </c>
      <c r="AH4038" s="338">
        <f t="shared" si="299"/>
        <v>0</v>
      </c>
      <c r="AI4038" s="338">
        <f t="shared" si="300"/>
        <v>0</v>
      </c>
    </row>
    <row r="4039" spans="1:35">
      <c r="A4039" s="103">
        <v>45904</v>
      </c>
      <c r="B4039" s="20" t="s">
        <v>39</v>
      </c>
      <c r="C4039" s="86" t="s">
        <v>1324</v>
      </c>
      <c r="D4039" s="21" t="s">
        <v>5757</v>
      </c>
      <c r="E4039" s="9"/>
      <c r="F4039" s="11" t="s">
        <v>6149</v>
      </c>
      <c r="G4039" s="11">
        <v>1025286</v>
      </c>
      <c r="H4039" s="11" t="s">
        <v>2222</v>
      </c>
      <c r="I4039" s="12" t="s">
        <v>528</v>
      </c>
      <c r="J4039" s="11" t="s">
        <v>31</v>
      </c>
      <c r="K4039" s="11" t="s">
        <v>443</v>
      </c>
      <c r="L4039" s="13">
        <v>15</v>
      </c>
      <c r="M4039" s="14">
        <v>8988</v>
      </c>
      <c r="N4039" s="15">
        <v>45874</v>
      </c>
      <c r="O4039" s="68" t="s">
        <v>3782</v>
      </c>
      <c r="P4039" s="8" t="s">
        <v>33</v>
      </c>
      <c r="Q4039" s="8" t="s">
        <v>115</v>
      </c>
      <c r="R4039" s="8" t="s">
        <v>31</v>
      </c>
      <c r="S4039" s="8" t="s">
        <v>31</v>
      </c>
      <c r="T4039" s="23" t="s">
        <v>31</v>
      </c>
      <c r="U4039" s="8" t="s">
        <v>35</v>
      </c>
      <c r="V4039" s="17">
        <v>347</v>
      </c>
      <c r="W4039" s="17">
        <v>120</v>
      </c>
      <c r="X4039" s="17">
        <v>1.6</v>
      </c>
      <c r="Y4039" s="18">
        <v>1</v>
      </c>
      <c r="Z4039" s="33"/>
      <c r="AA4039" s="33">
        <v>309</v>
      </c>
      <c r="AB4039" s="33">
        <v>392</v>
      </c>
      <c r="AC4039" s="33">
        <v>91</v>
      </c>
      <c r="AD4039" s="33" t="s">
        <v>688</v>
      </c>
      <c r="AE4039" s="289">
        <v>1.5</v>
      </c>
      <c r="AF4039"/>
      <c r="AG4039" s="338">
        <f t="shared" ref="AG4039" si="301">SUM(AA4039:AB4039)</f>
        <v>701</v>
      </c>
      <c r="AH4039" s="338">
        <f t="shared" ref="AH4039" si="302">QUOTIENT(AG4039,Y4039)</f>
        <v>701</v>
      </c>
      <c r="AI4039" s="338">
        <f t="shared" ref="AI4039" si="303">SUMPRODUCT(AH4039,L4039)</f>
        <v>10515</v>
      </c>
    </row>
    <row r="4040" spans="1:35">
      <c r="A4040" s="103">
        <v>45905</v>
      </c>
      <c r="B4040" s="20" t="s">
        <v>39</v>
      </c>
      <c r="C4040" s="8" t="s">
        <v>91</v>
      </c>
      <c r="D4040" s="8"/>
      <c r="F4040" s="11" t="s">
        <v>6149</v>
      </c>
      <c r="G4040" s="11">
        <v>1025286</v>
      </c>
      <c r="H4040" s="11" t="s">
        <v>2222</v>
      </c>
      <c r="I4040" s="12" t="s">
        <v>440</v>
      </c>
      <c r="J4040" s="11" t="s">
        <v>31</v>
      </c>
      <c r="K4040" s="11" t="s">
        <v>441</v>
      </c>
      <c r="L4040" s="13">
        <v>15</v>
      </c>
      <c r="M4040" s="14" t="s">
        <v>61</v>
      </c>
      <c r="N4040" s="15">
        <v>45875</v>
      </c>
      <c r="O4040" s="68" t="s">
        <v>3782</v>
      </c>
      <c r="P4040" s="8" t="s">
        <v>85</v>
      </c>
      <c r="Q4040" s="8" t="s">
        <v>115</v>
      </c>
      <c r="R4040" s="8" t="s">
        <v>31</v>
      </c>
      <c r="S4040" s="8" t="s">
        <v>31</v>
      </c>
      <c r="T4040" s="23" t="s">
        <v>31</v>
      </c>
      <c r="U4040" s="8" t="s">
        <v>35</v>
      </c>
      <c r="V4040" s="17">
        <v>444</v>
      </c>
      <c r="W4040" s="17">
        <v>210</v>
      </c>
      <c r="X4040" s="17">
        <v>1.6</v>
      </c>
      <c r="Y4040" s="18">
        <v>5</v>
      </c>
      <c r="Z4040" s="33" t="s">
        <v>3872</v>
      </c>
      <c r="AA4040" s="33">
        <v>0</v>
      </c>
      <c r="AB4040" s="33">
        <v>400</v>
      </c>
      <c r="AC4040" s="33">
        <v>4</v>
      </c>
      <c r="AD4040" s="33" t="s">
        <v>688</v>
      </c>
      <c r="AE4040" s="289">
        <v>1.5</v>
      </c>
      <c r="AF4040"/>
      <c r="AG4040" s="338">
        <f t="shared" ref="AG4040" si="304">SUM(AA4040:AB4040)</f>
        <v>400</v>
      </c>
      <c r="AH4040" s="338">
        <f t="shared" ref="AH4040" si="305">QUOTIENT(AG4040,Y4040)</f>
        <v>80</v>
      </c>
      <c r="AI4040" s="338">
        <f t="shared" ref="AI4040" si="306">SUMPRODUCT(AH4040,L4040)</f>
        <v>1200</v>
      </c>
    </row>
    <row r="4041" spans="1:35">
      <c r="A4041" s="103">
        <v>45909</v>
      </c>
      <c r="B4041" s="20" t="s">
        <v>39</v>
      </c>
      <c r="C4041" s="21" t="s">
        <v>281</v>
      </c>
      <c r="D4041" s="21" t="s">
        <v>5757</v>
      </c>
      <c r="E4041" s="27" t="s">
        <v>56</v>
      </c>
      <c r="F4041" s="10" t="s">
        <v>6134</v>
      </c>
      <c r="G4041" s="11">
        <v>1011337</v>
      </c>
      <c r="H4041" s="11" t="s">
        <v>1057</v>
      </c>
      <c r="I4041" s="12" t="s">
        <v>1058</v>
      </c>
      <c r="J4041" s="11" t="s">
        <v>31</v>
      </c>
      <c r="K4041" s="11" t="s">
        <v>5441</v>
      </c>
      <c r="L4041" s="13">
        <v>70</v>
      </c>
      <c r="M4041" s="14">
        <v>9181</v>
      </c>
      <c r="N4041" s="15">
        <v>45895</v>
      </c>
      <c r="O4041" s="68" t="s">
        <v>3782</v>
      </c>
      <c r="P4041" s="8" t="s">
        <v>33</v>
      </c>
      <c r="Q4041" s="8" t="s">
        <v>115</v>
      </c>
      <c r="R4041" s="8" t="s">
        <v>31</v>
      </c>
      <c r="S4041" s="8" t="s">
        <v>31</v>
      </c>
      <c r="T4041" s="8" t="s">
        <v>31</v>
      </c>
      <c r="U4041" s="8" t="s">
        <v>35</v>
      </c>
      <c r="V4041" s="17">
        <v>382</v>
      </c>
      <c r="W4041" s="17">
        <v>370</v>
      </c>
      <c r="X4041" s="17">
        <v>2.4500000000000002</v>
      </c>
      <c r="Y4041" s="18">
        <v>1</v>
      </c>
      <c r="Z4041" s="33"/>
      <c r="AA4041" s="33">
        <v>2058</v>
      </c>
      <c r="AB4041" s="33">
        <v>2030</v>
      </c>
      <c r="AC4041" s="33">
        <v>151</v>
      </c>
      <c r="AD4041" s="33" t="s">
        <v>688</v>
      </c>
      <c r="AE4041" s="289">
        <v>1</v>
      </c>
      <c r="AG4041" s="338">
        <f t="shared" ref="AG4041" si="307">SUM(AA4041:AB4041)</f>
        <v>4088</v>
      </c>
      <c r="AH4041" s="338">
        <f t="shared" ref="AH4041" si="308">QUOTIENT(AG4041,Y4041)</f>
        <v>4088</v>
      </c>
      <c r="AI4041" s="338">
        <f t="shared" ref="AI4041" si="309">SUMPRODUCT(AH4041,L4041)</f>
        <v>286160</v>
      </c>
    </row>
    <row r="4042" spans="1:35">
      <c r="A4042" s="103">
        <v>45910</v>
      </c>
      <c r="B4042" s="20" t="s">
        <v>108</v>
      </c>
      <c r="C4042" s="71" t="s">
        <v>1054</v>
      </c>
      <c r="D4042" s="6"/>
      <c r="F4042" s="6" t="s">
        <v>6179</v>
      </c>
      <c r="G4042" s="11">
        <v>1027624</v>
      </c>
      <c r="H4042" s="11" t="s">
        <v>2840</v>
      </c>
      <c r="I4042" s="12" t="s">
        <v>1632</v>
      </c>
      <c r="J4042" s="11" t="s">
        <v>417</v>
      </c>
      <c r="K4042" s="11" t="s">
        <v>2841</v>
      </c>
      <c r="L4042" s="13">
        <v>40</v>
      </c>
      <c r="M4042" s="14">
        <v>8436</v>
      </c>
      <c r="N4042" s="15">
        <v>45904</v>
      </c>
      <c r="O4042" s="68" t="s">
        <v>3782</v>
      </c>
      <c r="P4042" s="8" t="s">
        <v>33</v>
      </c>
      <c r="Q4042" s="8" t="s">
        <v>34</v>
      </c>
      <c r="R4042" s="8" t="s">
        <v>31</v>
      </c>
      <c r="S4042" s="8" t="s">
        <v>31</v>
      </c>
      <c r="T4042" s="23" t="s">
        <v>31</v>
      </c>
      <c r="U4042" s="8" t="s">
        <v>35</v>
      </c>
      <c r="V4042" s="17">
        <v>295</v>
      </c>
      <c r="W4042" s="17">
        <v>110</v>
      </c>
      <c r="X4042" s="17">
        <v>1.6</v>
      </c>
      <c r="Y4042" s="18">
        <v>5</v>
      </c>
      <c r="Z4042" s="33" t="s">
        <v>3872</v>
      </c>
      <c r="AA4042" s="33">
        <v>250</v>
      </c>
      <c r="AB4042" s="33">
        <v>410</v>
      </c>
      <c r="AC4042" s="33">
        <v>31</v>
      </c>
      <c r="AD4042" s="33" t="s">
        <v>724</v>
      </c>
      <c r="AE4042" s="289">
        <v>1</v>
      </c>
      <c r="AF4042"/>
      <c r="AG4042" s="338">
        <f t="shared" ref="AG4042" si="310">SUM(AA4042:AB4042)</f>
        <v>660</v>
      </c>
      <c r="AH4042" s="338">
        <f t="shared" ref="AH4042" si="311">QUOTIENT(AG4042,Y4042)</f>
        <v>132</v>
      </c>
      <c r="AI4042" s="338">
        <f t="shared" ref="AI4042" si="312">SUMPRODUCT(AH4042,L4042)</f>
        <v>5280</v>
      </c>
    </row>
    <row r="4043" spans="1:35">
      <c r="A4043" s="103">
        <v>45911</v>
      </c>
      <c r="B4043" s="20" t="s">
        <v>108</v>
      </c>
      <c r="C4043" s="71" t="s">
        <v>1054</v>
      </c>
      <c r="D4043" s="8"/>
      <c r="E4043" s="9"/>
      <c r="F4043" s="11" t="s">
        <v>6151</v>
      </c>
      <c r="G4043" s="11">
        <v>1026933</v>
      </c>
      <c r="H4043" s="11" t="s">
        <v>5635</v>
      </c>
      <c r="I4043" s="12" t="s">
        <v>815</v>
      </c>
      <c r="J4043" s="11" t="s">
        <v>5637</v>
      </c>
      <c r="K4043" s="25" t="s">
        <v>1958</v>
      </c>
      <c r="L4043" s="32">
        <v>8</v>
      </c>
      <c r="M4043" s="14">
        <v>5482</v>
      </c>
      <c r="N4043" s="15">
        <v>45876</v>
      </c>
      <c r="O4043" s="68" t="s">
        <v>3782</v>
      </c>
      <c r="P4043" s="8" t="s">
        <v>113</v>
      </c>
      <c r="Q4043" s="8" t="s">
        <v>34</v>
      </c>
      <c r="R4043" s="8" t="s">
        <v>31</v>
      </c>
      <c r="S4043" s="8" t="s">
        <v>31</v>
      </c>
      <c r="T4043" s="23" t="s">
        <v>31</v>
      </c>
      <c r="U4043" s="8" t="s">
        <v>35</v>
      </c>
      <c r="V4043" s="17">
        <v>120.9</v>
      </c>
      <c r="W4043" s="17">
        <v>110</v>
      </c>
      <c r="X4043" s="17">
        <v>1.6</v>
      </c>
      <c r="Y4043" s="18">
        <v>2</v>
      </c>
      <c r="Z4043" s="33" t="s">
        <v>1521</v>
      </c>
      <c r="AA4043" s="33">
        <v>0</v>
      </c>
      <c r="AB4043" s="33">
        <v>6</v>
      </c>
      <c r="AC4043" s="33">
        <v>1</v>
      </c>
      <c r="AD4043" s="33" t="s">
        <v>688</v>
      </c>
      <c r="AE4043" s="289">
        <v>1</v>
      </c>
      <c r="AF4043"/>
      <c r="AG4043" s="338">
        <f t="shared" ref="AG4043:AG4044" si="313">SUM(AA4043:AB4043)</f>
        <v>6</v>
      </c>
      <c r="AH4043" s="338">
        <f>QUOTIENT(AG4043,Y4043)</f>
        <v>3</v>
      </c>
      <c r="AI4043" s="338">
        <f t="shared" ref="AI4043" si="314">SUMPRODUCT(AH4043,L4043)</f>
        <v>24</v>
      </c>
    </row>
    <row r="4044" spans="1:35">
      <c r="A4044" s="103">
        <v>45911</v>
      </c>
      <c r="B4044" s="20" t="s">
        <v>108</v>
      </c>
      <c r="C4044" s="71" t="s">
        <v>1054</v>
      </c>
      <c r="D4044" s="8"/>
      <c r="E4044" s="9"/>
      <c r="F4044" s="11" t="s">
        <v>6151</v>
      </c>
      <c r="G4044" s="11">
        <v>1026933</v>
      </c>
      <c r="H4044" s="11" t="s">
        <v>5635</v>
      </c>
      <c r="I4044" s="12" t="s">
        <v>1465</v>
      </c>
      <c r="J4044" s="11" t="s">
        <v>5637</v>
      </c>
      <c r="K4044" s="25" t="s">
        <v>1959</v>
      </c>
      <c r="L4044" s="32" t="s">
        <v>61</v>
      </c>
      <c r="M4044" s="95" t="s">
        <v>1141</v>
      </c>
      <c r="N4044" s="15">
        <v>45876</v>
      </c>
      <c r="O4044" s="68" t="s">
        <v>3782</v>
      </c>
      <c r="P4044" s="8" t="s">
        <v>33</v>
      </c>
      <c r="Q4044" s="8" t="s">
        <v>34</v>
      </c>
      <c r="R4044" s="8" t="s">
        <v>31</v>
      </c>
      <c r="S4044" s="8" t="s">
        <v>31</v>
      </c>
      <c r="T4044" s="23" t="s">
        <v>31</v>
      </c>
      <c r="U4044" s="8" t="s">
        <v>35</v>
      </c>
      <c r="V4044" s="17">
        <v>120.9</v>
      </c>
      <c r="W4044" s="17">
        <v>110</v>
      </c>
      <c r="X4044" s="17">
        <v>1.6</v>
      </c>
      <c r="Y4044" s="18">
        <v>2</v>
      </c>
      <c r="Z4044" s="33" t="s">
        <v>2707</v>
      </c>
      <c r="AA4044" s="33">
        <v>0</v>
      </c>
      <c r="AB4044" s="33">
        <v>0</v>
      </c>
      <c r="AC4044" s="33"/>
      <c r="AD4044" s="19"/>
      <c r="AF4044"/>
      <c r="AG4044" s="338">
        <f t="shared" si="313"/>
        <v>0</v>
      </c>
      <c r="AH4044" s="338">
        <f>QUOTIENT(AG4044,Y4044)</f>
        <v>0</v>
      </c>
      <c r="AI4044" s="338">
        <v>0</v>
      </c>
    </row>
    <row r="4045" spans="1:35">
      <c r="A4045" s="103">
        <v>45911</v>
      </c>
      <c r="B4045" s="20" t="s">
        <v>108</v>
      </c>
      <c r="C4045" s="71" t="s">
        <v>1054</v>
      </c>
      <c r="D4045" s="8"/>
      <c r="E4045" s="9"/>
      <c r="F4045" s="11" t="s">
        <v>6151</v>
      </c>
      <c r="G4045" s="11">
        <v>1026933</v>
      </c>
      <c r="H4045" s="11" t="s">
        <v>5635</v>
      </c>
      <c r="I4045" s="12" t="s">
        <v>1884</v>
      </c>
      <c r="J4045" s="11" t="s">
        <v>31</v>
      </c>
      <c r="K4045" s="25" t="s">
        <v>1885</v>
      </c>
      <c r="L4045" s="32">
        <v>8</v>
      </c>
      <c r="M4045" s="14">
        <v>5909</v>
      </c>
      <c r="N4045" s="15">
        <v>45877</v>
      </c>
      <c r="O4045" s="68" t="s">
        <v>3782</v>
      </c>
      <c r="P4045" s="8" t="s">
        <v>33</v>
      </c>
      <c r="Q4045" s="8" t="s">
        <v>34</v>
      </c>
      <c r="R4045" s="8" t="s">
        <v>31</v>
      </c>
      <c r="S4045" s="8" t="s">
        <v>31</v>
      </c>
      <c r="T4045" s="44" t="s">
        <v>1886</v>
      </c>
      <c r="U4045" s="8" t="s">
        <v>35</v>
      </c>
      <c r="V4045" s="17">
        <v>335</v>
      </c>
      <c r="W4045" s="17">
        <v>106</v>
      </c>
      <c r="X4045" s="17">
        <v>2</v>
      </c>
      <c r="Y4045" s="18">
        <v>2</v>
      </c>
      <c r="Z4045" s="33" t="s">
        <v>2707</v>
      </c>
      <c r="AA4045" s="33">
        <v>24</v>
      </c>
      <c r="AB4045" s="33">
        <v>174</v>
      </c>
      <c r="AC4045" s="33">
        <v>22</v>
      </c>
      <c r="AD4045" s="33" t="s">
        <v>688</v>
      </c>
      <c r="AE4045" s="289">
        <v>1.5</v>
      </c>
      <c r="AF4045" s="70" t="s">
        <v>5160</v>
      </c>
      <c r="AG4045" s="338">
        <f t="shared" ref="AG4045:AG4046" si="315">SUM(AA4045:AB4045)</f>
        <v>198</v>
      </c>
      <c r="AH4045" s="338">
        <f t="shared" ref="AH4045:AH4046" si="316">QUOTIENT(AG4045,Y4045)</f>
        <v>99</v>
      </c>
      <c r="AI4045" s="338">
        <f t="shared" ref="AI4045:AI4046" si="317">SUMPRODUCT(AH4045,L4045)</f>
        <v>792</v>
      </c>
    </row>
    <row r="4046" spans="1:35">
      <c r="A4046" s="103">
        <v>45911</v>
      </c>
      <c r="B4046" s="20" t="s">
        <v>108</v>
      </c>
      <c r="C4046" s="71" t="s">
        <v>1054</v>
      </c>
      <c r="D4046" s="8"/>
      <c r="E4046" s="9"/>
      <c r="F4046" s="11" t="s">
        <v>6151</v>
      </c>
      <c r="G4046" s="11">
        <v>1026933</v>
      </c>
      <c r="H4046" s="11" t="s">
        <v>5635</v>
      </c>
      <c r="I4046" s="12" t="s">
        <v>1888</v>
      </c>
      <c r="J4046" s="11" t="s">
        <v>31</v>
      </c>
      <c r="K4046" s="25" t="s">
        <v>1889</v>
      </c>
      <c r="L4046" s="32">
        <v>8</v>
      </c>
      <c r="M4046" s="14">
        <v>5910</v>
      </c>
      <c r="N4046" s="15">
        <v>45877</v>
      </c>
      <c r="O4046" s="68" t="s">
        <v>3782</v>
      </c>
      <c r="P4046" s="8" t="s">
        <v>33</v>
      </c>
      <c r="Q4046" s="8" t="s">
        <v>34</v>
      </c>
      <c r="R4046" s="8" t="s">
        <v>31</v>
      </c>
      <c r="S4046" s="8" t="s">
        <v>31</v>
      </c>
      <c r="T4046" s="44" t="s">
        <v>1886</v>
      </c>
      <c r="U4046" s="8" t="s">
        <v>35</v>
      </c>
      <c r="V4046" s="17">
        <v>248</v>
      </c>
      <c r="W4046" s="17">
        <v>111</v>
      </c>
      <c r="X4046" s="17">
        <v>1.95</v>
      </c>
      <c r="Y4046" s="18">
        <v>2</v>
      </c>
      <c r="Z4046" s="33" t="s">
        <v>2707</v>
      </c>
      <c r="AA4046" s="33">
        <v>64</v>
      </c>
      <c r="AB4046" s="33">
        <v>4</v>
      </c>
      <c r="AC4046" s="33">
        <v>22</v>
      </c>
      <c r="AD4046" s="33" t="s">
        <v>688</v>
      </c>
      <c r="AE4046" s="289">
        <v>1.5</v>
      </c>
      <c r="AF4046" s="70" t="s">
        <v>5160</v>
      </c>
      <c r="AG4046" s="338">
        <f t="shared" si="315"/>
        <v>68</v>
      </c>
      <c r="AH4046" s="338">
        <f t="shared" si="316"/>
        <v>34</v>
      </c>
      <c r="AI4046" s="338">
        <f t="shared" si="317"/>
        <v>272</v>
      </c>
    </row>
    <row r="4047" spans="1:35">
      <c r="A4047" s="103">
        <v>45912</v>
      </c>
      <c r="B4047" s="20" t="s">
        <v>108</v>
      </c>
      <c r="C4047" s="71" t="s">
        <v>1054</v>
      </c>
      <c r="D4047" s="8"/>
      <c r="E4047" s="9"/>
      <c r="F4047" s="11" t="s">
        <v>6114</v>
      </c>
      <c r="G4047" s="11">
        <v>1023818</v>
      </c>
      <c r="H4047" s="11" t="s">
        <v>2356</v>
      </c>
      <c r="I4047" s="12" t="s">
        <v>307</v>
      </c>
      <c r="J4047" s="11" t="s">
        <v>31</v>
      </c>
      <c r="K4047" s="11" t="s">
        <v>1654</v>
      </c>
      <c r="L4047" s="13">
        <v>20</v>
      </c>
      <c r="M4047" s="14">
        <v>14</v>
      </c>
      <c r="N4047" s="15">
        <v>45860</v>
      </c>
      <c r="O4047" s="68" t="s">
        <v>3782</v>
      </c>
      <c r="P4047" s="8" t="s">
        <v>309</v>
      </c>
      <c r="Q4047" s="8" t="s">
        <v>34</v>
      </c>
      <c r="R4047" s="8" t="s">
        <v>31</v>
      </c>
      <c r="S4047" s="8" t="s">
        <v>31</v>
      </c>
      <c r="T4047" s="321" t="s">
        <v>6196</v>
      </c>
      <c r="U4047" s="8" t="s">
        <v>35</v>
      </c>
      <c r="V4047" s="17">
        <v>160.75</v>
      </c>
      <c r="W4047" s="17">
        <v>134</v>
      </c>
      <c r="X4047" s="17">
        <v>3</v>
      </c>
      <c r="Y4047" s="18">
        <v>5</v>
      </c>
      <c r="Z4047" s="33" t="s">
        <v>3872</v>
      </c>
      <c r="AA4047" s="33">
        <v>10</v>
      </c>
      <c r="AB4047" s="33">
        <v>0</v>
      </c>
      <c r="AC4047" s="33">
        <v>2</v>
      </c>
      <c r="AD4047" s="33" t="s">
        <v>688</v>
      </c>
      <c r="AE4047" s="289">
        <v>1</v>
      </c>
      <c r="AF4047"/>
      <c r="AG4047" s="338">
        <f>SUM(AA4047:AB4047)</f>
        <v>10</v>
      </c>
      <c r="AH4047" s="338">
        <f>QUOTIENT(AG4047,Y4047)</f>
        <v>2</v>
      </c>
      <c r="AI4047" s="338">
        <f>SUMPRODUCT(AH4047,L4047)</f>
        <v>40</v>
      </c>
    </row>
    <row r="4048" spans="1:35">
      <c r="A4048" s="103">
        <v>45912</v>
      </c>
      <c r="B4048" s="20" t="s">
        <v>108</v>
      </c>
      <c r="C4048" s="71" t="s">
        <v>1054</v>
      </c>
      <c r="D4048" s="106"/>
      <c r="E4048" s="27" t="s">
        <v>56</v>
      </c>
      <c r="F4048" s="54" t="s">
        <v>6136</v>
      </c>
      <c r="G4048" s="11">
        <v>1023858</v>
      </c>
      <c r="H4048" s="11" t="s">
        <v>2320</v>
      </c>
      <c r="I4048" s="12" t="s">
        <v>2321</v>
      </c>
      <c r="J4048" s="11" t="s">
        <v>31</v>
      </c>
      <c r="K4048" s="25" t="s">
        <v>2322</v>
      </c>
      <c r="L4048" s="32">
        <v>5</v>
      </c>
      <c r="M4048" s="14">
        <v>5230</v>
      </c>
      <c r="N4048" s="15">
        <v>45867</v>
      </c>
      <c r="O4048" s="68" t="s">
        <v>3782</v>
      </c>
      <c r="P4048" s="8" t="s">
        <v>85</v>
      </c>
      <c r="Q4048" s="8" t="s">
        <v>34</v>
      </c>
      <c r="R4048" s="8" t="s">
        <v>31</v>
      </c>
      <c r="S4048" s="23" t="s">
        <v>31</v>
      </c>
      <c r="T4048" s="321" t="s">
        <v>6196</v>
      </c>
      <c r="U4048" s="8" t="s">
        <v>35</v>
      </c>
      <c r="V4048" s="17">
        <v>263.25</v>
      </c>
      <c r="W4048" s="17">
        <v>134</v>
      </c>
      <c r="X4048" s="17">
        <v>3.2</v>
      </c>
      <c r="Y4048" s="18">
        <v>5</v>
      </c>
      <c r="Z4048" s="18" t="s">
        <v>3872</v>
      </c>
      <c r="AA4048" s="18">
        <v>265</v>
      </c>
      <c r="AB4048" s="33">
        <v>0</v>
      </c>
      <c r="AC4048" s="291">
        <v>22</v>
      </c>
      <c r="AD4048" s="18" t="s">
        <v>688</v>
      </c>
      <c r="AE4048" s="289">
        <v>1</v>
      </c>
      <c r="AF4048"/>
      <c r="AG4048" s="338">
        <f t="shared" ref="AG4048" si="318">SUM(AA4048:AB4048)</f>
        <v>265</v>
      </c>
      <c r="AH4048" s="338">
        <f t="shared" ref="AH4048" si="319">QUOTIENT(AG4048,Y4048)</f>
        <v>53</v>
      </c>
      <c r="AI4048" s="338">
        <f t="shared" ref="AI4048" si="320">SUMPRODUCT(AH4048,L4048)</f>
        <v>265</v>
      </c>
    </row>
    <row r="4049" spans="1:35">
      <c r="A4049" s="103">
        <v>45912</v>
      </c>
      <c r="B4049" s="20" t="s">
        <v>108</v>
      </c>
      <c r="C4049" s="71" t="s">
        <v>1054</v>
      </c>
      <c r="D4049" s="8"/>
      <c r="E4049" s="8"/>
      <c r="F4049" s="11" t="s">
        <v>6137</v>
      </c>
      <c r="G4049" s="73">
        <v>1023869</v>
      </c>
      <c r="H4049" s="11" t="s">
        <v>759</v>
      </c>
      <c r="I4049" s="12" t="s">
        <v>114</v>
      </c>
      <c r="J4049" s="11" t="s">
        <v>31</v>
      </c>
      <c r="K4049" s="11" t="s">
        <v>4144</v>
      </c>
      <c r="L4049" s="32">
        <v>5</v>
      </c>
      <c r="M4049" s="55">
        <v>5232</v>
      </c>
      <c r="N4049" s="15">
        <v>45868</v>
      </c>
      <c r="O4049" s="68" t="s">
        <v>3782</v>
      </c>
      <c r="P4049" s="8" t="s">
        <v>85</v>
      </c>
      <c r="Q4049" s="28" t="s">
        <v>131</v>
      </c>
      <c r="R4049" s="8" t="s">
        <v>31</v>
      </c>
      <c r="S4049" s="8" t="s">
        <v>31</v>
      </c>
      <c r="T4049" s="321" t="s">
        <v>6196</v>
      </c>
      <c r="U4049" s="8" t="s">
        <v>35</v>
      </c>
      <c r="V4049" s="17">
        <v>160.75</v>
      </c>
      <c r="W4049" s="17">
        <v>134</v>
      </c>
      <c r="X4049" s="17">
        <v>3</v>
      </c>
      <c r="Y4049" s="18">
        <v>5</v>
      </c>
      <c r="Z4049" s="33"/>
      <c r="AA4049" s="33">
        <v>10</v>
      </c>
      <c r="AB4049" s="33">
        <v>0</v>
      </c>
      <c r="AC4049" s="33">
        <v>2</v>
      </c>
      <c r="AD4049" s="33" t="s">
        <v>724</v>
      </c>
      <c r="AE4049" s="289">
        <v>1</v>
      </c>
      <c r="AF4049"/>
      <c r="AG4049" s="338">
        <f t="shared" ref="AG4049" si="321">SUM(AA4049:AB4049)</f>
        <v>10</v>
      </c>
      <c r="AH4049" s="338">
        <f t="shared" ref="AH4049" si="322">QUOTIENT(AG4049,Y4049)</f>
        <v>2</v>
      </c>
      <c r="AI4049" s="338">
        <f t="shared" ref="AI4049" si="323">SUMPRODUCT(AH4049,L4049)</f>
        <v>10</v>
      </c>
    </row>
    <row r="4050" spans="1:35">
      <c r="A4050" s="103">
        <v>45912</v>
      </c>
      <c r="B4050" s="7" t="s">
        <v>29</v>
      </c>
      <c r="C4050" s="86" t="s">
        <v>1324</v>
      </c>
      <c r="D4050" s="8"/>
      <c r="E4050" s="27" t="s">
        <v>56</v>
      </c>
      <c r="F4050" t="s">
        <v>6174</v>
      </c>
      <c r="G4050" s="11" t="s">
        <v>6177</v>
      </c>
      <c r="H4050" s="11" t="s">
        <v>6014</v>
      </c>
      <c r="I4050" s="11" t="s">
        <v>6014</v>
      </c>
      <c r="J4050" s="11" t="s">
        <v>417</v>
      </c>
      <c r="K4050" s="11" t="s">
        <v>6065</v>
      </c>
      <c r="L4050" s="13">
        <v>4</v>
      </c>
      <c r="M4050" s="14" t="s">
        <v>6171</v>
      </c>
      <c r="N4050" s="15">
        <v>45896</v>
      </c>
      <c r="O4050" s="68" t="s">
        <v>3782</v>
      </c>
      <c r="P4050" s="8" t="s">
        <v>33</v>
      </c>
      <c r="Q4050" s="8" t="s">
        <v>34</v>
      </c>
      <c r="R4050" s="8" t="s">
        <v>31</v>
      </c>
      <c r="S4050" s="8" t="s">
        <v>31</v>
      </c>
      <c r="T4050" s="23" t="s">
        <v>31</v>
      </c>
      <c r="U4050" s="8" t="s">
        <v>35</v>
      </c>
      <c r="V4050" s="17">
        <v>238</v>
      </c>
      <c r="W4050" s="17">
        <v>127</v>
      </c>
      <c r="X4050" s="17">
        <v>2</v>
      </c>
      <c r="Y4050" s="18">
        <v>2</v>
      </c>
      <c r="Z4050" s="33"/>
      <c r="AA4050" s="33">
        <v>2158</v>
      </c>
      <c r="AB4050" s="33">
        <v>1934</v>
      </c>
      <c r="AC4050" s="33">
        <v>118</v>
      </c>
      <c r="AD4050" s="18"/>
      <c r="AE4050" s="289">
        <v>13</v>
      </c>
      <c r="AG4050" s="338">
        <f>SUM(AA4050:AC4050)</f>
        <v>4210</v>
      </c>
      <c r="AH4050" s="338">
        <f>QUOTIENT(AG4050,Y4050)</f>
        <v>2105</v>
      </c>
      <c r="AI4050" s="338">
        <f>SUMPRODUCT(AH4050,L4050)</f>
        <v>8420</v>
      </c>
    </row>
    <row r="4051" spans="1:35">
      <c r="A4051" s="103">
        <v>45916</v>
      </c>
      <c r="B4051" s="20" t="s">
        <v>108</v>
      </c>
      <c r="C4051" s="71" t="s">
        <v>1054</v>
      </c>
      <c r="E4051" s="9"/>
      <c r="F4051" s="25" t="s">
        <v>6073</v>
      </c>
      <c r="G4051" s="11">
        <v>1027354</v>
      </c>
      <c r="H4051" s="11" t="s">
        <v>4608</v>
      </c>
      <c r="I4051" s="12" t="s">
        <v>4068</v>
      </c>
      <c r="J4051" s="11" t="s">
        <v>31</v>
      </c>
      <c r="K4051" s="11" t="s">
        <v>4609</v>
      </c>
      <c r="L4051" s="13">
        <v>100</v>
      </c>
      <c r="M4051" s="92">
        <v>8490</v>
      </c>
      <c r="N4051" s="15">
        <v>45863</v>
      </c>
      <c r="O4051" s="68" t="s">
        <v>3782</v>
      </c>
      <c r="P4051" s="8" t="s">
        <v>168</v>
      </c>
      <c r="Q4051" s="8" t="s">
        <v>115</v>
      </c>
      <c r="R4051" s="8" t="s">
        <v>31</v>
      </c>
      <c r="S4051" s="8" t="s">
        <v>31</v>
      </c>
      <c r="T4051" s="8" t="s">
        <v>31</v>
      </c>
      <c r="U4051" s="8" t="s">
        <v>35</v>
      </c>
      <c r="V4051" s="17">
        <v>322</v>
      </c>
      <c r="W4051" s="17">
        <v>295</v>
      </c>
      <c r="X4051" s="17">
        <v>1.85</v>
      </c>
      <c r="Y4051" s="18">
        <v>1</v>
      </c>
      <c r="Z4051" s="33"/>
      <c r="AA4051" s="72">
        <v>0</v>
      </c>
      <c r="AB4051" s="72">
        <v>129</v>
      </c>
      <c r="AC4051" s="33">
        <v>35</v>
      </c>
      <c r="AD4051" s="33" t="s">
        <v>724</v>
      </c>
      <c r="AE4051" s="289">
        <v>1</v>
      </c>
      <c r="AF4051" s="70" t="s">
        <v>5160</v>
      </c>
      <c r="AG4051" s="338">
        <f t="shared" ref="AG4051" si="324">SUM(AA4051:AB4051)</f>
        <v>129</v>
      </c>
      <c r="AH4051" s="338">
        <f t="shared" ref="AH4051" si="325">QUOTIENT(AG4051,Y4051)</f>
        <v>129</v>
      </c>
      <c r="AI4051" s="338">
        <f t="shared" ref="AI4051" si="326">SUMPRODUCT(AH4051,L4051)</f>
        <v>12900</v>
      </c>
    </row>
    <row r="4052" spans="1:35">
      <c r="A4052" s="109">
        <v>45917</v>
      </c>
      <c r="B4052" s="20" t="s">
        <v>39</v>
      </c>
      <c r="C4052" s="8" t="s">
        <v>91</v>
      </c>
      <c r="D4052" s="71"/>
      <c r="E4052" s="22"/>
      <c r="F4052" s="10" t="s">
        <v>6070</v>
      </c>
      <c r="G4052" s="11">
        <v>1023173</v>
      </c>
      <c r="H4052" s="11" t="s">
        <v>2167</v>
      </c>
      <c r="I4052" s="12" t="s">
        <v>1058</v>
      </c>
      <c r="J4052" s="11" t="s">
        <v>31</v>
      </c>
      <c r="K4052" s="11" t="s">
        <v>2168</v>
      </c>
      <c r="L4052" s="32">
        <v>30</v>
      </c>
      <c r="M4052" s="14">
        <v>7927</v>
      </c>
      <c r="N4052" s="15">
        <v>45904</v>
      </c>
      <c r="O4052" s="68" t="s">
        <v>3782</v>
      </c>
      <c r="P4052" s="8" t="s">
        <v>33</v>
      </c>
      <c r="Q4052" s="8" t="s">
        <v>34</v>
      </c>
      <c r="R4052" s="8" t="s">
        <v>31</v>
      </c>
      <c r="S4052" s="8" t="s">
        <v>31</v>
      </c>
      <c r="T4052" s="269" t="s">
        <v>6195</v>
      </c>
      <c r="U4052" s="8" t="s">
        <v>35</v>
      </c>
      <c r="V4052" s="17">
        <v>238.6</v>
      </c>
      <c r="W4052" s="17">
        <v>190</v>
      </c>
      <c r="X4052" s="17">
        <v>1.6</v>
      </c>
      <c r="Y4052" s="18">
        <v>2</v>
      </c>
      <c r="Z4052" s="33" t="s">
        <v>2707</v>
      </c>
      <c r="AA4052" s="48">
        <v>1046</v>
      </c>
      <c r="AB4052" s="48">
        <v>712</v>
      </c>
      <c r="AC4052" s="33">
        <v>98</v>
      </c>
      <c r="AD4052" s="33" t="s">
        <v>688</v>
      </c>
      <c r="AE4052" s="289">
        <v>1.5</v>
      </c>
      <c r="AF4052"/>
      <c r="AG4052" s="338">
        <f t="shared" ref="AG4052" si="327">SUM(AA4052:AB4052)</f>
        <v>1758</v>
      </c>
      <c r="AH4052" s="338">
        <f t="shared" ref="AH4052" si="328">QUOTIENT(AG4052,Y4052)</f>
        <v>879</v>
      </c>
      <c r="AI4052" s="338">
        <f t="shared" ref="AI4052" si="329">SUMPRODUCT(AH4052,L4052)</f>
        <v>26370</v>
      </c>
    </row>
    <row r="4053" spans="1:35">
      <c r="A4053" s="109">
        <v>45917</v>
      </c>
      <c r="B4053" s="20" t="s">
        <v>6067</v>
      </c>
      <c r="C4053" s="71" t="s">
        <v>1054</v>
      </c>
      <c r="D4053" s="21" t="s">
        <v>5757</v>
      </c>
      <c r="E4053" s="22"/>
      <c r="F4053" s="10" t="s">
        <v>6068</v>
      </c>
      <c r="G4053" s="11">
        <v>1023163</v>
      </c>
      <c r="H4053" s="11" t="s">
        <v>1487</v>
      </c>
      <c r="I4053" s="12" t="s">
        <v>1488</v>
      </c>
      <c r="J4053" s="11" t="s">
        <v>31</v>
      </c>
      <c r="K4053" s="11" t="s">
        <v>2162</v>
      </c>
      <c r="L4053" s="13">
        <v>20</v>
      </c>
      <c r="M4053" s="14">
        <v>8661</v>
      </c>
      <c r="N4053" s="15">
        <v>45904</v>
      </c>
      <c r="O4053" s="68" t="s">
        <v>3782</v>
      </c>
      <c r="P4053" s="8" t="s">
        <v>33</v>
      </c>
      <c r="Q4053" s="8" t="s">
        <v>34</v>
      </c>
      <c r="R4053" s="8" t="s">
        <v>31</v>
      </c>
      <c r="S4053" s="8" t="s">
        <v>31</v>
      </c>
      <c r="T4053" s="269" t="s">
        <v>6195</v>
      </c>
      <c r="U4053" s="8" t="s">
        <v>35</v>
      </c>
      <c r="V4053" s="17">
        <v>238.6</v>
      </c>
      <c r="W4053" s="17">
        <v>190</v>
      </c>
      <c r="X4053" s="17">
        <v>1.6</v>
      </c>
      <c r="Y4053" s="18">
        <v>2</v>
      </c>
      <c r="Z4053" s="33" t="s">
        <v>2707</v>
      </c>
      <c r="AA4053" s="33">
        <v>696</v>
      </c>
      <c r="AB4053" s="33">
        <v>834</v>
      </c>
      <c r="AC4053" s="33">
        <v>96</v>
      </c>
      <c r="AD4053" s="33" t="s">
        <v>688</v>
      </c>
      <c r="AE4053" s="289">
        <v>1.5</v>
      </c>
      <c r="AF4053"/>
      <c r="AG4053" s="338">
        <f t="shared" ref="AG4053" si="330">SUM(AA4053:AB4053)</f>
        <v>1530</v>
      </c>
      <c r="AH4053" s="338">
        <f t="shared" ref="AH4053" si="331">QUOTIENT(AG4053,Y4053)</f>
        <v>765</v>
      </c>
      <c r="AI4053" s="338">
        <f t="shared" ref="AI4053" si="332">SUMPRODUCT(AH4053,L4053)</f>
        <v>15300</v>
      </c>
    </row>
    <row r="4054" spans="1:35">
      <c r="A4054" s="103">
        <v>45918</v>
      </c>
      <c r="B4054" s="20" t="s">
        <v>39</v>
      </c>
      <c r="C4054" s="8" t="s">
        <v>91</v>
      </c>
      <c r="D4054" s="21" t="s">
        <v>5757</v>
      </c>
      <c r="F4054" s="11" t="s">
        <v>6156</v>
      </c>
      <c r="G4054" s="25">
        <v>1011370</v>
      </c>
      <c r="H4054" s="25" t="s">
        <v>3257</v>
      </c>
      <c r="I4054" s="29" t="s">
        <v>528</v>
      </c>
      <c r="J4054" s="11" t="s">
        <v>31</v>
      </c>
      <c r="K4054" s="25" t="s">
        <v>4270</v>
      </c>
      <c r="L4054" s="32">
        <v>20</v>
      </c>
      <c r="M4054" s="14">
        <v>8060</v>
      </c>
      <c r="N4054" s="15">
        <v>45904</v>
      </c>
      <c r="O4054" s="68" t="s">
        <v>3782</v>
      </c>
      <c r="P4054" s="56" t="s">
        <v>244</v>
      </c>
      <c r="Q4054" s="8" t="s">
        <v>115</v>
      </c>
      <c r="R4054" s="99" t="s">
        <v>1090</v>
      </c>
      <c r="S4054" s="39" t="s">
        <v>6390</v>
      </c>
      <c r="T4054" s="44" t="s">
        <v>6178</v>
      </c>
      <c r="U4054" s="8" t="s">
        <v>35</v>
      </c>
      <c r="V4054" s="17">
        <v>402</v>
      </c>
      <c r="W4054" s="17">
        <v>335</v>
      </c>
      <c r="X4054" s="17">
        <v>2.15</v>
      </c>
      <c r="Y4054" s="48">
        <v>1</v>
      </c>
      <c r="Z4054" s="33"/>
      <c r="AA4054" s="48">
        <v>1039</v>
      </c>
      <c r="AB4054" s="48">
        <v>1404</v>
      </c>
      <c r="AC4054" s="33">
        <v>210</v>
      </c>
      <c r="AD4054" s="33" t="s">
        <v>724</v>
      </c>
      <c r="AE4054" s="289">
        <v>1.5</v>
      </c>
      <c r="AG4054" s="338">
        <f t="shared" ref="AG4054" si="333">SUM(AA4054:AB4054)</f>
        <v>2443</v>
      </c>
      <c r="AH4054" s="338">
        <f t="shared" ref="AH4054" si="334">QUOTIENT(AG4054,Y4054)</f>
        <v>2443</v>
      </c>
      <c r="AI4054" s="338">
        <f t="shared" ref="AI4054" si="335">SUMPRODUCT(AH4054,L4054)</f>
        <v>48860</v>
      </c>
    </row>
    <row r="4055" spans="1:35">
      <c r="A4055" s="103">
        <v>45918</v>
      </c>
      <c r="B4055" s="20" t="s">
        <v>108</v>
      </c>
      <c r="C4055" s="71" t="s">
        <v>1054</v>
      </c>
      <c r="D4055" s="8"/>
      <c r="F4055" s="11" t="s">
        <v>6156</v>
      </c>
      <c r="G4055" s="11">
        <v>1011370</v>
      </c>
      <c r="H4055" s="11" t="s">
        <v>3548</v>
      </c>
      <c r="I4055" s="12" t="s">
        <v>104</v>
      </c>
      <c r="J4055" s="11" t="s">
        <v>31</v>
      </c>
      <c r="K4055" s="11" t="s">
        <v>4968</v>
      </c>
      <c r="L4055" s="13">
        <v>20</v>
      </c>
      <c r="M4055" s="14" t="s">
        <v>61</v>
      </c>
      <c r="N4055" s="15">
        <v>45904</v>
      </c>
      <c r="O4055" s="68" t="s">
        <v>3782</v>
      </c>
      <c r="P4055" s="8" t="s">
        <v>33</v>
      </c>
      <c r="Q4055" s="8" t="s">
        <v>34</v>
      </c>
      <c r="R4055" s="8" t="s">
        <v>31</v>
      </c>
      <c r="S4055" s="8" t="s">
        <v>31</v>
      </c>
      <c r="T4055" s="44" t="s">
        <v>6178</v>
      </c>
      <c r="U4055" s="8" t="s">
        <v>35</v>
      </c>
      <c r="V4055" s="17">
        <v>310</v>
      </c>
      <c r="W4055" s="17">
        <v>96</v>
      </c>
      <c r="X4055" s="17">
        <v>1.6</v>
      </c>
      <c r="Y4055" s="18">
        <v>2</v>
      </c>
      <c r="Z4055" s="33" t="s">
        <v>2707</v>
      </c>
      <c r="AA4055" s="33">
        <v>396</v>
      </c>
      <c r="AB4055" s="33">
        <v>160</v>
      </c>
      <c r="AC4055" s="33">
        <v>19</v>
      </c>
      <c r="AD4055" s="33" t="s">
        <v>688</v>
      </c>
      <c r="AE4055" s="289">
        <v>1</v>
      </c>
      <c r="AF4055"/>
      <c r="AG4055" s="338">
        <f t="shared" ref="AG4055" si="336">SUM(AA4055:AB4055)</f>
        <v>556</v>
      </c>
      <c r="AH4055" s="338">
        <f t="shared" ref="AH4055" si="337">QUOTIENT(AG4055,Y4055)</f>
        <v>278</v>
      </c>
      <c r="AI4055" s="338">
        <f t="shared" ref="AI4055" si="338">SUMPRODUCT(AH4055,L4055)</f>
        <v>5560</v>
      </c>
    </row>
    <row r="4056" spans="1:35">
      <c r="A4056" s="109">
        <v>45919</v>
      </c>
      <c r="B4056" s="20" t="s">
        <v>108</v>
      </c>
      <c r="C4056" s="71" t="s">
        <v>1054</v>
      </c>
      <c r="D4056" s="8"/>
      <c r="E4056" s="9"/>
      <c r="F4056" s="11" t="s">
        <v>6113</v>
      </c>
      <c r="G4056" s="11">
        <v>1025284</v>
      </c>
      <c r="H4056" s="11" t="s">
        <v>1499</v>
      </c>
      <c r="I4056" s="12" t="s">
        <v>466</v>
      </c>
      <c r="J4056" s="11" t="s">
        <v>467</v>
      </c>
      <c r="K4056" s="11" t="s">
        <v>468</v>
      </c>
      <c r="L4056" s="13">
        <v>5</v>
      </c>
      <c r="M4056" s="14" t="s">
        <v>61</v>
      </c>
      <c r="N4056" s="15">
        <v>45855</v>
      </c>
      <c r="O4056" s="68" t="s">
        <v>3782</v>
      </c>
      <c r="P4056" s="8" t="s">
        <v>33</v>
      </c>
      <c r="Q4056" s="8" t="s">
        <v>34</v>
      </c>
      <c r="R4056" s="8" t="s">
        <v>31</v>
      </c>
      <c r="S4056" s="8" t="s">
        <v>31</v>
      </c>
      <c r="T4056" s="23" t="s">
        <v>31</v>
      </c>
      <c r="U4056" s="8" t="s">
        <v>35</v>
      </c>
      <c r="V4056" s="17">
        <v>340</v>
      </c>
      <c r="W4056" s="17">
        <v>96</v>
      </c>
      <c r="X4056" s="17">
        <v>1.6</v>
      </c>
      <c r="Y4056" s="18">
        <v>1</v>
      </c>
      <c r="Z4056" s="33" t="s">
        <v>1016</v>
      </c>
      <c r="AA4056" s="372">
        <v>2</v>
      </c>
      <c r="AB4056" s="372">
        <v>164</v>
      </c>
      <c r="AC4056" s="370">
        <v>10</v>
      </c>
      <c r="AD4056" s="33" t="s">
        <v>724</v>
      </c>
      <c r="AE4056" s="289">
        <v>1.5</v>
      </c>
      <c r="AF4056"/>
      <c r="AG4056" s="338">
        <f>SUM(AA4056:AB4056)</f>
        <v>166</v>
      </c>
      <c r="AH4056" s="338">
        <f>QUOTIENT(AG4056,Y4056)</f>
        <v>166</v>
      </c>
      <c r="AI4056" s="338">
        <f>SUMPRODUCT(AH4056,L4056)</f>
        <v>830</v>
      </c>
    </row>
    <row r="4057" spans="1:35">
      <c r="A4057" s="109">
        <v>45919</v>
      </c>
      <c r="B4057" s="20" t="s">
        <v>108</v>
      </c>
      <c r="C4057" s="71" t="s">
        <v>1054</v>
      </c>
      <c r="D4057" s="8"/>
      <c r="E4057" s="8"/>
      <c r="F4057" s="11" t="s">
        <v>6113</v>
      </c>
      <c r="G4057" s="11">
        <v>1025284</v>
      </c>
      <c r="H4057" s="11" t="s">
        <v>1499</v>
      </c>
      <c r="I4057" s="12" t="s">
        <v>470</v>
      </c>
      <c r="J4057" s="11" t="s">
        <v>467</v>
      </c>
      <c r="K4057" s="11" t="s">
        <v>471</v>
      </c>
      <c r="L4057" s="13">
        <v>5</v>
      </c>
      <c r="M4057" s="14" t="s">
        <v>61</v>
      </c>
      <c r="N4057" s="15">
        <v>45855</v>
      </c>
      <c r="O4057" s="68" t="s">
        <v>3782</v>
      </c>
      <c r="P4057" s="8" t="s">
        <v>33</v>
      </c>
      <c r="Q4057" s="8" t="s">
        <v>34</v>
      </c>
      <c r="R4057" s="8" t="s">
        <v>31</v>
      </c>
      <c r="S4057" s="8" t="s">
        <v>31</v>
      </c>
      <c r="T4057" s="23" t="s">
        <v>31</v>
      </c>
      <c r="U4057" s="8" t="s">
        <v>35</v>
      </c>
      <c r="V4057" s="17">
        <v>340</v>
      </c>
      <c r="W4057" s="17">
        <v>96</v>
      </c>
      <c r="X4057" s="17">
        <v>1.6</v>
      </c>
      <c r="Y4057" s="18">
        <v>1</v>
      </c>
      <c r="Z4057" s="33" t="s">
        <v>1018</v>
      </c>
      <c r="AA4057" s="372"/>
      <c r="AB4057" s="372"/>
      <c r="AC4057" s="370"/>
      <c r="AD4057" s="33" t="s">
        <v>724</v>
      </c>
      <c r="AE4057" s="289">
        <v>1.5</v>
      </c>
      <c r="AF4057"/>
      <c r="AG4057" s="338">
        <f>SUM(AA4057:AB4057)</f>
        <v>0</v>
      </c>
      <c r="AH4057" s="338">
        <f>QUOTIENT(AG4057,Y4057)</f>
        <v>0</v>
      </c>
      <c r="AI4057" s="338">
        <f>SUMPRODUCT(AH4057,L4057)</f>
        <v>0</v>
      </c>
    </row>
    <row r="4058" spans="1:35" ht="19.5">
      <c r="A4058" s="103">
        <v>45924</v>
      </c>
      <c r="B4058" s="7" t="s">
        <v>29</v>
      </c>
      <c r="C4058" s="8" t="s">
        <v>91</v>
      </c>
      <c r="D4058" s="8"/>
      <c r="F4058" s="25" t="s">
        <v>6191</v>
      </c>
      <c r="G4058" s="11" t="s">
        <v>6204</v>
      </c>
      <c r="H4058" s="11" t="s">
        <v>6188</v>
      </c>
      <c r="I4058" s="11" t="s">
        <v>5857</v>
      </c>
      <c r="J4058" s="11" t="s">
        <v>417</v>
      </c>
      <c r="K4058" s="11" t="s">
        <v>6210</v>
      </c>
      <c r="L4058" s="13">
        <v>100</v>
      </c>
      <c r="M4058" s="98" t="s">
        <v>6208</v>
      </c>
      <c r="N4058" s="52">
        <v>45918</v>
      </c>
      <c r="O4058" s="68" t="s">
        <v>3782</v>
      </c>
      <c r="P4058" s="8" t="s">
        <v>33</v>
      </c>
      <c r="Q4058" s="8" t="s">
        <v>34</v>
      </c>
      <c r="R4058" s="8" t="s">
        <v>31</v>
      </c>
      <c r="S4058" s="8" t="s">
        <v>31</v>
      </c>
      <c r="T4058" s="23" t="s">
        <v>31</v>
      </c>
      <c r="U4058" s="8" t="s">
        <v>35</v>
      </c>
      <c r="V4058" s="17">
        <v>107</v>
      </c>
      <c r="W4058" s="17">
        <v>125</v>
      </c>
      <c r="X4058" s="17">
        <v>1.6</v>
      </c>
      <c r="Y4058" s="18">
        <v>1</v>
      </c>
      <c r="Z4058" s="33"/>
      <c r="AA4058" s="33">
        <v>267</v>
      </c>
      <c r="AB4058" s="33">
        <v>154</v>
      </c>
      <c r="AC4058" s="33">
        <v>125</v>
      </c>
      <c r="AD4058" s="18"/>
      <c r="AE4058" s="289">
        <v>1.5</v>
      </c>
      <c r="AG4058" s="338">
        <v>267</v>
      </c>
      <c r="AH4058" s="338">
        <v>154</v>
      </c>
      <c r="AI4058" s="338">
        <f>SUMPRODUCT(AH4058,L4058)</f>
        <v>15400</v>
      </c>
    </row>
    <row r="4059" spans="1:35">
      <c r="A4059" s="103">
        <v>45925</v>
      </c>
      <c r="B4059" s="20" t="s">
        <v>108</v>
      </c>
      <c r="C4059" s="71" t="s">
        <v>1054</v>
      </c>
      <c r="D4059" s="21" t="s">
        <v>5757</v>
      </c>
      <c r="F4059" s="25" t="s">
        <v>6095</v>
      </c>
      <c r="G4059" s="11">
        <v>1027357</v>
      </c>
      <c r="H4059" s="11" t="s">
        <v>4843</v>
      </c>
      <c r="I4059" s="12" t="s">
        <v>5145</v>
      </c>
      <c r="J4059" s="11" t="s">
        <v>31</v>
      </c>
      <c r="K4059" s="11" t="s">
        <v>5144</v>
      </c>
      <c r="L4059" s="13">
        <v>5</v>
      </c>
      <c r="M4059" s="14">
        <v>8990</v>
      </c>
      <c r="N4059" s="15">
        <v>45842</v>
      </c>
      <c r="O4059" s="68" t="s">
        <v>3782</v>
      </c>
      <c r="P4059" s="8" t="s">
        <v>33</v>
      </c>
      <c r="Q4059" s="8" t="s">
        <v>34</v>
      </c>
      <c r="R4059" s="8" t="s">
        <v>31</v>
      </c>
      <c r="S4059" s="8" t="s">
        <v>31</v>
      </c>
      <c r="T4059" s="23" t="s">
        <v>31</v>
      </c>
      <c r="U4059" s="8" t="s">
        <v>35</v>
      </c>
      <c r="V4059" s="17">
        <v>168</v>
      </c>
      <c r="W4059" s="17">
        <v>97.5</v>
      </c>
      <c r="X4059" s="17">
        <v>1.6</v>
      </c>
      <c r="Y4059" s="18">
        <v>1</v>
      </c>
      <c r="Z4059" s="33"/>
      <c r="AA4059" s="33">
        <v>53</v>
      </c>
      <c r="AB4059" s="33">
        <v>545</v>
      </c>
      <c r="AC4059" s="33">
        <v>112</v>
      </c>
      <c r="AD4059" s="33" t="s">
        <v>688</v>
      </c>
      <c r="AE4059" s="289">
        <v>1.5</v>
      </c>
      <c r="AG4059" s="338">
        <f t="shared" ref="AG4059" si="339">SUM(AA4059:AB4059)</f>
        <v>598</v>
      </c>
      <c r="AH4059" s="338">
        <f t="shared" ref="AH4059" si="340">QUOTIENT(AG4059,Y4059)</f>
        <v>598</v>
      </c>
      <c r="AI4059" s="338">
        <f t="shared" ref="AI4059" si="341">SUMPRODUCT(AH4059,L4059)</f>
        <v>2990</v>
      </c>
    </row>
    <row r="4060" spans="1:35">
      <c r="A4060" s="103">
        <v>45925</v>
      </c>
      <c r="B4060" s="20" t="s">
        <v>39</v>
      </c>
      <c r="C4060" s="86" t="s">
        <v>1324</v>
      </c>
      <c r="D4060" s="21" t="s">
        <v>5757</v>
      </c>
      <c r="F4060" s="10" t="s">
        <v>6095</v>
      </c>
      <c r="G4060" s="11">
        <v>1027357</v>
      </c>
      <c r="H4060" s="11" t="s">
        <v>4843</v>
      </c>
      <c r="I4060" s="12" t="s">
        <v>4785</v>
      </c>
      <c r="J4060" s="11" t="s">
        <v>5163</v>
      </c>
      <c r="K4060" s="11" t="s">
        <v>5189</v>
      </c>
      <c r="L4060" s="13">
        <v>5</v>
      </c>
      <c r="M4060" s="14">
        <v>8744</v>
      </c>
      <c r="N4060" s="15">
        <v>45849</v>
      </c>
      <c r="O4060" s="68" t="s">
        <v>3782</v>
      </c>
      <c r="P4060" s="8" t="s">
        <v>33</v>
      </c>
      <c r="Q4060" s="8" t="s">
        <v>115</v>
      </c>
      <c r="R4060" s="8" t="s">
        <v>31</v>
      </c>
      <c r="S4060" s="8" t="s">
        <v>31</v>
      </c>
      <c r="T4060" s="8" t="s">
        <v>31</v>
      </c>
      <c r="U4060" s="8" t="s">
        <v>35</v>
      </c>
      <c r="V4060" s="17">
        <v>454</v>
      </c>
      <c r="W4060" s="17">
        <v>152</v>
      </c>
      <c r="X4060" s="17">
        <v>2</v>
      </c>
      <c r="Y4060" s="18">
        <v>1</v>
      </c>
      <c r="Z4060" s="18" t="s">
        <v>987</v>
      </c>
      <c r="AA4060" s="370">
        <v>11</v>
      </c>
      <c r="AB4060" s="370">
        <v>717</v>
      </c>
      <c r="AC4060" s="370">
        <v>66</v>
      </c>
      <c r="AD4060" s="33" t="s">
        <v>688</v>
      </c>
      <c r="AE4060" s="289">
        <v>1.5</v>
      </c>
      <c r="AG4060" s="338">
        <f t="shared" ref="AG4060:AG4061" si="342">SUM(AA4060:AB4060)</f>
        <v>728</v>
      </c>
      <c r="AH4060" s="338">
        <f t="shared" ref="AH4060:AH4061" si="343">QUOTIENT(AG4060,Y4060)</f>
        <v>728</v>
      </c>
      <c r="AI4060" s="338">
        <f t="shared" ref="AI4060:AI4061" si="344">SUMPRODUCT(AH4060,L4060)</f>
        <v>3640</v>
      </c>
    </row>
    <row r="4061" spans="1:35">
      <c r="A4061" s="103">
        <v>45925</v>
      </c>
      <c r="B4061" s="20" t="s">
        <v>39</v>
      </c>
      <c r="C4061" s="8" t="s">
        <v>91</v>
      </c>
      <c r="D4061" s="77"/>
      <c r="F4061" s="10" t="s">
        <v>6095</v>
      </c>
      <c r="G4061" s="11">
        <v>1027357</v>
      </c>
      <c r="H4061" s="11" t="s">
        <v>4843</v>
      </c>
      <c r="I4061" s="12" t="s">
        <v>4844</v>
      </c>
      <c r="J4061" s="11" t="s">
        <v>5163</v>
      </c>
      <c r="K4061" s="11" t="s">
        <v>4858</v>
      </c>
      <c r="L4061" s="13">
        <v>5</v>
      </c>
      <c r="M4061" s="14">
        <v>8415</v>
      </c>
      <c r="N4061" s="15">
        <v>45849</v>
      </c>
      <c r="O4061" s="68" t="s">
        <v>3782</v>
      </c>
      <c r="P4061" s="8" t="s">
        <v>33</v>
      </c>
      <c r="Q4061" s="8" t="s">
        <v>115</v>
      </c>
      <c r="R4061" s="8" t="s">
        <v>31</v>
      </c>
      <c r="S4061" s="8" t="s">
        <v>31</v>
      </c>
      <c r="T4061" s="8" t="s">
        <v>31</v>
      </c>
      <c r="U4061" s="8" t="s">
        <v>35</v>
      </c>
      <c r="V4061" s="17">
        <v>454</v>
      </c>
      <c r="W4061" s="17">
        <v>152</v>
      </c>
      <c r="X4061" s="17">
        <v>2</v>
      </c>
      <c r="Y4061" s="18">
        <v>1</v>
      </c>
      <c r="Z4061" s="18" t="s">
        <v>990</v>
      </c>
      <c r="AA4061" s="370"/>
      <c r="AB4061" s="370"/>
      <c r="AC4061" s="370"/>
      <c r="AD4061" s="33" t="s">
        <v>688</v>
      </c>
      <c r="AE4061" s="289">
        <v>1.5</v>
      </c>
      <c r="AG4061" s="338">
        <f t="shared" si="342"/>
        <v>0</v>
      </c>
      <c r="AH4061" s="338">
        <f t="shared" si="343"/>
        <v>0</v>
      </c>
      <c r="AI4061" s="338">
        <f t="shared" si="344"/>
        <v>0</v>
      </c>
    </row>
    <row r="4062" spans="1:35">
      <c r="A4062" s="103">
        <v>45926</v>
      </c>
      <c r="B4062" s="20" t="s">
        <v>108</v>
      </c>
      <c r="C4062" s="8" t="s">
        <v>91</v>
      </c>
      <c r="D4062" s="8"/>
      <c r="E4062" s="27" t="s">
        <v>4828</v>
      </c>
      <c r="F4062" s="11" t="s">
        <v>6172</v>
      </c>
      <c r="G4062" s="11">
        <v>1026734</v>
      </c>
      <c r="H4062" s="11" t="s">
        <v>4851</v>
      </c>
      <c r="I4062" s="12" t="s">
        <v>1846</v>
      </c>
      <c r="J4062" s="11" t="s">
        <v>31</v>
      </c>
      <c r="K4062" s="25" t="s">
        <v>4852</v>
      </c>
      <c r="L4062" s="13">
        <v>30</v>
      </c>
      <c r="M4062" s="14">
        <v>8324</v>
      </c>
      <c r="N4062" s="15">
        <v>45898</v>
      </c>
      <c r="O4062" s="68" t="s">
        <v>3782</v>
      </c>
      <c r="P4062" s="8" t="s">
        <v>33</v>
      </c>
      <c r="Q4062" s="8" t="s">
        <v>34</v>
      </c>
      <c r="R4062" s="8" t="s">
        <v>31</v>
      </c>
      <c r="S4062" s="8" t="s">
        <v>31</v>
      </c>
      <c r="T4062" s="8" t="s">
        <v>31</v>
      </c>
      <c r="U4062" s="8" t="s">
        <v>35</v>
      </c>
      <c r="V4062" s="17">
        <v>312</v>
      </c>
      <c r="W4062" s="17">
        <v>200</v>
      </c>
      <c r="X4062" s="17">
        <v>2.2999999999999998</v>
      </c>
      <c r="Y4062" s="18">
        <v>1</v>
      </c>
      <c r="Z4062" s="33"/>
      <c r="AA4062" s="33">
        <v>352</v>
      </c>
      <c r="AB4062" s="33">
        <v>1025</v>
      </c>
      <c r="AC4062" s="33">
        <v>134</v>
      </c>
      <c r="AD4062" s="33" t="s">
        <v>688</v>
      </c>
      <c r="AE4062" s="289">
        <v>1.5</v>
      </c>
      <c r="AG4062" s="338">
        <f t="shared" ref="AG4062" si="345">SUM(AA4062:AB4062)</f>
        <v>1377</v>
      </c>
      <c r="AH4062" s="338">
        <f t="shared" ref="AH4062" si="346">QUOTIENT(AG4062,Y4062)</f>
        <v>1377</v>
      </c>
      <c r="AI4062" s="338">
        <f t="shared" ref="AI4062" si="347">SUMPRODUCT(AH4062,L4062)</f>
        <v>41310</v>
      </c>
    </row>
    <row r="4063" spans="1:35">
      <c r="A4063" s="103">
        <v>45929</v>
      </c>
      <c r="B4063" s="20" t="s">
        <v>108</v>
      </c>
      <c r="C4063" s="71" t="s">
        <v>1054</v>
      </c>
      <c r="D4063" s="8"/>
      <c r="E4063" s="27" t="s">
        <v>4828</v>
      </c>
      <c r="F4063" s="11" t="s">
        <v>6166</v>
      </c>
      <c r="G4063" s="11">
        <v>1019321</v>
      </c>
      <c r="H4063" s="11" t="s">
        <v>6236</v>
      </c>
      <c r="I4063" s="12" t="s">
        <v>104</v>
      </c>
      <c r="J4063" s="11" t="s">
        <v>31</v>
      </c>
      <c r="K4063" s="25" t="s">
        <v>285</v>
      </c>
      <c r="L4063" s="32">
        <v>10</v>
      </c>
      <c r="M4063" s="14">
        <v>3443</v>
      </c>
      <c r="N4063" s="15">
        <v>45894</v>
      </c>
      <c r="O4063" s="68" t="s">
        <v>3782</v>
      </c>
      <c r="P4063" s="8" t="s">
        <v>33</v>
      </c>
      <c r="Q4063" s="8" t="s">
        <v>34</v>
      </c>
      <c r="R4063" s="8" t="s">
        <v>31</v>
      </c>
      <c r="S4063" s="23" t="s">
        <v>31</v>
      </c>
      <c r="T4063" s="44" t="s">
        <v>5155</v>
      </c>
      <c r="U4063" s="8" t="s">
        <v>35</v>
      </c>
      <c r="V4063" s="17">
        <v>212</v>
      </c>
      <c r="W4063" s="17">
        <v>140</v>
      </c>
      <c r="X4063" s="17">
        <v>1.6</v>
      </c>
      <c r="Y4063" s="18">
        <v>1</v>
      </c>
      <c r="Z4063" s="33"/>
      <c r="AA4063" s="33">
        <v>50</v>
      </c>
      <c r="AB4063" s="33">
        <v>106</v>
      </c>
      <c r="AC4063" s="33">
        <v>119</v>
      </c>
      <c r="AD4063" s="33" t="s">
        <v>688</v>
      </c>
      <c r="AE4063" s="289">
        <v>2.5</v>
      </c>
      <c r="AF4063" s="70" t="s">
        <v>5160</v>
      </c>
      <c r="AG4063" s="338">
        <f>SUM(AA4063:AB4063)</f>
        <v>156</v>
      </c>
      <c r="AH4063" s="338">
        <f>QUOTIENT(AG4063,Y4063)</f>
        <v>156</v>
      </c>
      <c r="AI4063" s="338">
        <f>SUMPRODUCT(AH4063,L4063)</f>
        <v>1560</v>
      </c>
    </row>
    <row r="4064" spans="1:35">
      <c r="A4064" s="103">
        <v>45929</v>
      </c>
      <c r="B4064" s="20" t="s">
        <v>108</v>
      </c>
      <c r="C4064" s="71" t="s">
        <v>1054</v>
      </c>
      <c r="D4064" s="8"/>
      <c r="E4064" s="27" t="s">
        <v>4828</v>
      </c>
      <c r="F4064" s="11" t="s">
        <v>6166</v>
      </c>
      <c r="G4064" s="11">
        <v>1019321</v>
      </c>
      <c r="H4064" s="11" t="s">
        <v>6236</v>
      </c>
      <c r="I4064" s="12" t="s">
        <v>1672</v>
      </c>
      <c r="J4064" s="11" t="s">
        <v>1673</v>
      </c>
      <c r="K4064" s="25" t="s">
        <v>1927</v>
      </c>
      <c r="L4064" s="32">
        <v>10</v>
      </c>
      <c r="M4064" s="14">
        <v>5834</v>
      </c>
      <c r="N4064" s="15">
        <v>45894</v>
      </c>
      <c r="O4064" s="68" t="s">
        <v>3782</v>
      </c>
      <c r="P4064" s="8" t="s">
        <v>33</v>
      </c>
      <c r="Q4064" s="8" t="s">
        <v>34</v>
      </c>
      <c r="R4064" s="8" t="s">
        <v>31</v>
      </c>
      <c r="S4064" s="23" t="s">
        <v>31</v>
      </c>
      <c r="T4064" s="44" t="s">
        <v>5155</v>
      </c>
      <c r="U4064" s="8" t="s">
        <v>35</v>
      </c>
      <c r="V4064" s="17">
        <v>209</v>
      </c>
      <c r="W4064" s="17">
        <v>170.55</v>
      </c>
      <c r="X4064" s="17">
        <v>1.6</v>
      </c>
      <c r="Y4064" s="18">
        <v>1</v>
      </c>
      <c r="Z4064" s="33" t="s">
        <v>1016</v>
      </c>
      <c r="AA4064" s="376">
        <v>107</v>
      </c>
      <c r="AB4064" s="376">
        <v>188</v>
      </c>
      <c r="AC4064" s="370">
        <v>119</v>
      </c>
      <c r="AD4064" s="33" t="s">
        <v>724</v>
      </c>
      <c r="AE4064" s="289">
        <v>2.5</v>
      </c>
      <c r="AF4064" s="70" t="s">
        <v>5160</v>
      </c>
      <c r="AG4064" s="338">
        <f>SUM(AA4064:AB4064)</f>
        <v>295</v>
      </c>
      <c r="AH4064" s="338">
        <f>QUOTIENT(AG4064,Y4064)</f>
        <v>295</v>
      </c>
      <c r="AI4064" s="338">
        <f>SUMPRODUCT(AH4064,L4064)</f>
        <v>2950</v>
      </c>
    </row>
    <row r="4065" spans="1:35">
      <c r="A4065" s="103">
        <v>45929</v>
      </c>
      <c r="B4065" s="20" t="s">
        <v>108</v>
      </c>
      <c r="C4065" s="71" t="s">
        <v>1054</v>
      </c>
      <c r="D4065" s="8"/>
      <c r="E4065" s="27" t="s">
        <v>4828</v>
      </c>
      <c r="F4065" s="11" t="s">
        <v>6166</v>
      </c>
      <c r="G4065" s="11">
        <v>1019321</v>
      </c>
      <c r="H4065" s="11" t="s">
        <v>6236</v>
      </c>
      <c r="I4065" s="12" t="s">
        <v>1675</v>
      </c>
      <c r="J4065" s="11" t="s">
        <v>1673</v>
      </c>
      <c r="K4065" s="25" t="s">
        <v>1928</v>
      </c>
      <c r="L4065" s="32">
        <v>10</v>
      </c>
      <c r="M4065" s="14">
        <v>3445</v>
      </c>
      <c r="N4065" s="15">
        <v>45894</v>
      </c>
      <c r="O4065" s="68" t="s">
        <v>3782</v>
      </c>
      <c r="P4065" s="8" t="s">
        <v>33</v>
      </c>
      <c r="Q4065" s="8" t="s">
        <v>34</v>
      </c>
      <c r="R4065" s="8" t="s">
        <v>31</v>
      </c>
      <c r="S4065" s="23" t="s">
        <v>31</v>
      </c>
      <c r="T4065" s="44" t="s">
        <v>5155</v>
      </c>
      <c r="U4065" s="8" t="s">
        <v>35</v>
      </c>
      <c r="V4065" s="17">
        <v>209</v>
      </c>
      <c r="W4065" s="17">
        <v>170.55</v>
      </c>
      <c r="X4065" s="17">
        <v>1.6</v>
      </c>
      <c r="Y4065" s="18">
        <v>1</v>
      </c>
      <c r="Z4065" s="33" t="s">
        <v>1018</v>
      </c>
      <c r="AA4065" s="376"/>
      <c r="AB4065" s="376"/>
      <c r="AC4065" s="370"/>
      <c r="AD4065" s="33" t="s">
        <v>688</v>
      </c>
      <c r="AE4065" s="289">
        <v>2.5</v>
      </c>
      <c r="AF4065" s="70" t="s">
        <v>5160</v>
      </c>
      <c r="AG4065" s="338">
        <f>SUM(AA4065:AB4065)</f>
        <v>0</v>
      </c>
      <c r="AH4065" s="338">
        <f>QUOTIENT(AG4065,Y4065)</f>
        <v>0</v>
      </c>
      <c r="AI4065" s="338">
        <f>SUMPRODUCT(AH4065,L4065)</f>
        <v>0</v>
      </c>
    </row>
    <row r="4066" spans="1:35">
      <c r="A4066" s="103">
        <v>45930</v>
      </c>
      <c r="B4066" s="20" t="s">
        <v>108</v>
      </c>
      <c r="C4066" s="71" t="s">
        <v>1054</v>
      </c>
      <c r="D4066" s="8"/>
      <c r="E4066" s="27" t="s">
        <v>4828</v>
      </c>
      <c r="F4066" s="11" t="s">
        <v>6166</v>
      </c>
      <c r="G4066" s="11">
        <v>1019321</v>
      </c>
      <c r="H4066" s="11" t="s">
        <v>6236</v>
      </c>
      <c r="I4066" s="12" t="s">
        <v>1713</v>
      </c>
      <c r="J4066" s="11" t="s">
        <v>288</v>
      </c>
      <c r="K4066" s="25" t="s">
        <v>1933</v>
      </c>
      <c r="L4066" s="32">
        <v>10</v>
      </c>
      <c r="M4066" s="14">
        <v>5835</v>
      </c>
      <c r="N4066" s="15">
        <v>45894</v>
      </c>
      <c r="O4066" s="68" t="s">
        <v>3782</v>
      </c>
      <c r="P4066" s="8" t="s">
        <v>33</v>
      </c>
      <c r="Q4066" s="8" t="s">
        <v>34</v>
      </c>
      <c r="R4066" s="8" t="s">
        <v>31</v>
      </c>
      <c r="S4066" s="23" t="s">
        <v>31</v>
      </c>
      <c r="T4066" s="44" t="s">
        <v>5155</v>
      </c>
      <c r="U4066" s="8" t="s">
        <v>35</v>
      </c>
      <c r="V4066" s="17">
        <v>281</v>
      </c>
      <c r="W4066" s="17">
        <v>209</v>
      </c>
      <c r="X4066" s="17">
        <v>1.6</v>
      </c>
      <c r="Y4066" s="18">
        <v>1</v>
      </c>
      <c r="Z4066" s="33" t="s">
        <v>1016</v>
      </c>
      <c r="AA4066" s="376">
        <v>253</v>
      </c>
      <c r="AB4066" s="376">
        <v>297</v>
      </c>
      <c r="AC4066" s="370">
        <v>119</v>
      </c>
      <c r="AD4066" s="33" t="s">
        <v>688</v>
      </c>
      <c r="AE4066" s="289">
        <v>2.5</v>
      </c>
      <c r="AF4066" s="70" t="s">
        <v>5160</v>
      </c>
      <c r="AG4066" s="338">
        <f t="shared" ref="AG4066:AG4067" si="348">SUM(AA4066:AB4066)</f>
        <v>550</v>
      </c>
      <c r="AH4066" s="338">
        <f t="shared" ref="AH4066:AH4067" si="349">QUOTIENT(AG4066,Y4066)</f>
        <v>550</v>
      </c>
      <c r="AI4066" s="338">
        <f t="shared" ref="AI4066:AI4067" si="350">SUMPRODUCT(AH4066,L4066)</f>
        <v>5500</v>
      </c>
    </row>
    <row r="4067" spans="1:35">
      <c r="A4067" s="103">
        <v>45930</v>
      </c>
      <c r="B4067" s="20" t="s">
        <v>108</v>
      </c>
      <c r="C4067" s="71" t="s">
        <v>1054</v>
      </c>
      <c r="D4067" s="8"/>
      <c r="E4067" s="27" t="s">
        <v>4828</v>
      </c>
      <c r="F4067" s="11" t="s">
        <v>6166</v>
      </c>
      <c r="G4067" s="11">
        <v>1019321</v>
      </c>
      <c r="H4067" s="11" t="s">
        <v>6236</v>
      </c>
      <c r="I4067" s="12" t="s">
        <v>1714</v>
      </c>
      <c r="J4067" s="11" t="s">
        <v>288</v>
      </c>
      <c r="K4067" s="25" t="s">
        <v>1934</v>
      </c>
      <c r="L4067" s="32">
        <v>10</v>
      </c>
      <c r="M4067" s="14">
        <v>8243</v>
      </c>
      <c r="N4067" s="15">
        <v>45894</v>
      </c>
      <c r="O4067" s="68" t="s">
        <v>3782</v>
      </c>
      <c r="P4067" s="8" t="s">
        <v>33</v>
      </c>
      <c r="Q4067" s="8" t="s">
        <v>34</v>
      </c>
      <c r="R4067" s="8" t="s">
        <v>31</v>
      </c>
      <c r="S4067" s="23" t="s">
        <v>31</v>
      </c>
      <c r="T4067" s="44" t="s">
        <v>5155</v>
      </c>
      <c r="U4067" s="8" t="s">
        <v>35</v>
      </c>
      <c r="V4067" s="17">
        <v>281</v>
      </c>
      <c r="W4067" s="17">
        <v>209</v>
      </c>
      <c r="X4067" s="17">
        <v>1.6</v>
      </c>
      <c r="Y4067" s="18">
        <v>1</v>
      </c>
      <c r="Z4067" s="33" t="s">
        <v>1018</v>
      </c>
      <c r="AA4067" s="376"/>
      <c r="AB4067" s="376"/>
      <c r="AC4067" s="370"/>
      <c r="AD4067" s="33" t="s">
        <v>688</v>
      </c>
      <c r="AE4067" s="289">
        <v>2.5</v>
      </c>
      <c r="AF4067" s="70" t="s">
        <v>5160</v>
      </c>
      <c r="AG4067" s="338">
        <f t="shared" si="348"/>
        <v>0</v>
      </c>
      <c r="AH4067" s="338">
        <f t="shared" si="349"/>
        <v>0</v>
      </c>
      <c r="AI4067" s="338">
        <f t="shared" si="350"/>
        <v>0</v>
      </c>
    </row>
    <row r="4068" spans="1:35">
      <c r="A4068" s="103">
        <v>45930</v>
      </c>
      <c r="B4068" s="7" t="s">
        <v>29</v>
      </c>
      <c r="C4068" s="86" t="s">
        <v>1324</v>
      </c>
      <c r="D4068" s="8"/>
      <c r="E4068" s="27" t="s">
        <v>56</v>
      </c>
      <c r="F4068" s="25" t="s">
        <v>6242</v>
      </c>
      <c r="G4068" s="11" t="s">
        <v>6177</v>
      </c>
      <c r="H4068" s="11" t="s">
        <v>6039</v>
      </c>
      <c r="I4068" s="11" t="s">
        <v>6039</v>
      </c>
      <c r="J4068" s="11" t="s">
        <v>6041</v>
      </c>
      <c r="K4068" s="11" t="s">
        <v>6243</v>
      </c>
      <c r="L4068" s="50" t="s">
        <v>6213</v>
      </c>
      <c r="M4068" s="14" t="s">
        <v>6245</v>
      </c>
      <c r="N4068" s="15">
        <v>45918</v>
      </c>
      <c r="O4068" s="68" t="s">
        <v>3782</v>
      </c>
      <c r="P4068" s="8" t="s">
        <v>33</v>
      </c>
      <c r="Q4068" s="8" t="s">
        <v>34</v>
      </c>
      <c r="R4068" s="8" t="s">
        <v>31</v>
      </c>
      <c r="S4068" s="8" t="s">
        <v>31</v>
      </c>
      <c r="T4068" s="23" t="s">
        <v>31</v>
      </c>
      <c r="U4068" s="8" t="s">
        <v>35</v>
      </c>
      <c r="V4068" s="17">
        <v>138.5</v>
      </c>
      <c r="W4068" s="17">
        <v>156</v>
      </c>
      <c r="X4068" s="17">
        <v>1.6</v>
      </c>
      <c r="Y4068" s="18">
        <v>1</v>
      </c>
      <c r="Z4068" s="33"/>
      <c r="AA4068" s="370">
        <v>329</v>
      </c>
      <c r="AB4068" s="370">
        <v>285</v>
      </c>
      <c r="AC4068" s="370">
        <v>162</v>
      </c>
      <c r="AD4068" s="18"/>
      <c r="AE4068" s="289">
        <v>8</v>
      </c>
      <c r="AG4068" s="338">
        <f t="shared" ref="AG4068:AG4069" si="351">SUM(AA4068:AB4068)</f>
        <v>614</v>
      </c>
      <c r="AH4068" s="338">
        <f t="shared" ref="AH4068:AH4069" si="352">QUOTIENT(AG4068,Y4068)</f>
        <v>614</v>
      </c>
      <c r="AI4068" s="338">
        <v>6140</v>
      </c>
    </row>
    <row r="4069" spans="1:35">
      <c r="A4069" s="103">
        <v>45930</v>
      </c>
      <c r="B4069" s="7" t="s">
        <v>29</v>
      </c>
      <c r="C4069" s="86" t="s">
        <v>1324</v>
      </c>
      <c r="D4069" s="8"/>
      <c r="E4069" s="27" t="s">
        <v>56</v>
      </c>
      <c r="F4069" s="25" t="s">
        <v>6242</v>
      </c>
      <c r="G4069" s="11" t="s">
        <v>6177</v>
      </c>
      <c r="H4069" s="11" t="s">
        <v>6040</v>
      </c>
      <c r="I4069" s="11" t="s">
        <v>6040</v>
      </c>
      <c r="J4069" s="11" t="s">
        <v>6041</v>
      </c>
      <c r="K4069" s="11" t="s">
        <v>6244</v>
      </c>
      <c r="L4069" s="50" t="s">
        <v>6213</v>
      </c>
      <c r="M4069" s="14" t="s">
        <v>6245</v>
      </c>
      <c r="N4069" s="15">
        <v>45918</v>
      </c>
      <c r="O4069" s="68" t="s">
        <v>3782</v>
      </c>
      <c r="P4069" s="8" t="s">
        <v>33</v>
      </c>
      <c r="Q4069" s="8" t="s">
        <v>34</v>
      </c>
      <c r="R4069" s="8" t="s">
        <v>31</v>
      </c>
      <c r="S4069" s="8" t="s">
        <v>31</v>
      </c>
      <c r="T4069" s="23" t="s">
        <v>31</v>
      </c>
      <c r="U4069" s="8" t="s">
        <v>35</v>
      </c>
      <c r="V4069" s="17">
        <v>138.5</v>
      </c>
      <c r="W4069" s="17">
        <v>156</v>
      </c>
      <c r="X4069" s="17">
        <v>1.6</v>
      </c>
      <c r="Y4069" s="18">
        <v>1</v>
      </c>
      <c r="Z4069" s="33"/>
      <c r="AA4069" s="370"/>
      <c r="AB4069" s="370"/>
      <c r="AC4069" s="370"/>
      <c r="AD4069" s="18"/>
      <c r="AE4069" s="289">
        <v>8</v>
      </c>
      <c r="AG4069" s="338">
        <f t="shared" si="351"/>
        <v>0</v>
      </c>
      <c r="AH4069" s="338">
        <f t="shared" si="352"/>
        <v>0</v>
      </c>
      <c r="AI4069" s="338">
        <f t="shared" ref="AI4069" si="353">SUMPRODUCT(AH4069,L4069)</f>
        <v>0</v>
      </c>
    </row>
    <row r="4070" spans="1:35">
      <c r="A4070" s="103">
        <v>45931</v>
      </c>
      <c r="B4070" s="20" t="s">
        <v>39</v>
      </c>
      <c r="C4070" s="86" t="s">
        <v>1324</v>
      </c>
      <c r="D4070" s="8"/>
      <c r="F4070" s="11" t="s">
        <v>6148</v>
      </c>
      <c r="G4070" s="11">
        <v>1011383</v>
      </c>
      <c r="H4070" s="11" t="s">
        <v>3849</v>
      </c>
      <c r="I4070" s="12" t="s">
        <v>2728</v>
      </c>
      <c r="J4070" s="11" t="s">
        <v>5282</v>
      </c>
      <c r="K4070" s="25" t="s">
        <v>5283</v>
      </c>
      <c r="L4070">
        <v>10</v>
      </c>
      <c r="M4070" s="14">
        <v>8256</v>
      </c>
      <c r="N4070" s="15">
        <v>45874</v>
      </c>
      <c r="O4070" s="68" t="s">
        <v>3782</v>
      </c>
      <c r="P4070" s="8" t="s">
        <v>33</v>
      </c>
      <c r="Q4070" s="8" t="s">
        <v>115</v>
      </c>
      <c r="R4070" s="8" t="s">
        <v>31</v>
      </c>
      <c r="S4070" s="8" t="s">
        <v>31</v>
      </c>
      <c r="T4070" s="23" t="s">
        <v>31</v>
      </c>
      <c r="U4070" s="8" t="s">
        <v>35</v>
      </c>
      <c r="V4070" s="17">
        <v>434.2</v>
      </c>
      <c r="W4070" s="17">
        <v>225</v>
      </c>
      <c r="X4070" s="17">
        <v>1.9</v>
      </c>
      <c r="Y4070" s="18">
        <v>1</v>
      </c>
      <c r="Z4070" s="18" t="s">
        <v>987</v>
      </c>
      <c r="AA4070" s="370">
        <v>549</v>
      </c>
      <c r="AB4070" s="370">
        <v>755</v>
      </c>
      <c r="AC4070" s="370">
        <v>108</v>
      </c>
      <c r="AD4070" s="33" t="s">
        <v>688</v>
      </c>
      <c r="AE4070" s="289">
        <v>1.5</v>
      </c>
      <c r="AF4070"/>
      <c r="AG4070" s="338">
        <f t="shared" ref="AG4070:AG4071" si="354">SUM(AA4070:AB4070)</f>
        <v>1304</v>
      </c>
      <c r="AH4070" s="338">
        <f t="shared" ref="AH4070:AH4071" si="355">QUOTIENT(AG4070,Y4070)</f>
        <v>1304</v>
      </c>
      <c r="AI4070" s="338">
        <f t="shared" ref="AI4070:AI4071" si="356">SUMPRODUCT(AH4070,L4070)</f>
        <v>13040</v>
      </c>
    </row>
    <row r="4071" spans="1:35">
      <c r="A4071" s="103">
        <v>45931</v>
      </c>
      <c r="B4071" s="20" t="s">
        <v>39</v>
      </c>
      <c r="C4071" s="8" t="s">
        <v>91</v>
      </c>
      <c r="D4071" s="8"/>
      <c r="F4071" s="11" t="s">
        <v>6148</v>
      </c>
      <c r="G4071" s="11">
        <v>1011383</v>
      </c>
      <c r="H4071" s="11" t="s">
        <v>3849</v>
      </c>
      <c r="I4071" s="12" t="s">
        <v>4092</v>
      </c>
      <c r="J4071" s="11" t="s">
        <v>5282</v>
      </c>
      <c r="K4071" s="25" t="s">
        <v>5284</v>
      </c>
      <c r="L4071">
        <v>10</v>
      </c>
      <c r="M4071" s="14">
        <v>8023</v>
      </c>
      <c r="N4071" s="15">
        <v>45874</v>
      </c>
      <c r="O4071" s="68" t="s">
        <v>3782</v>
      </c>
      <c r="P4071" s="8" t="s">
        <v>33</v>
      </c>
      <c r="Q4071" s="8" t="s">
        <v>115</v>
      </c>
      <c r="R4071" s="8" t="s">
        <v>31</v>
      </c>
      <c r="S4071" s="8" t="s">
        <v>31</v>
      </c>
      <c r="T4071" s="23" t="s">
        <v>31</v>
      </c>
      <c r="U4071" s="8" t="s">
        <v>35</v>
      </c>
      <c r="V4071" s="17">
        <v>434.2</v>
      </c>
      <c r="W4071" s="17">
        <v>225</v>
      </c>
      <c r="X4071" s="17">
        <v>1.9</v>
      </c>
      <c r="Y4071" s="18">
        <v>1</v>
      </c>
      <c r="Z4071" s="18" t="s">
        <v>990</v>
      </c>
      <c r="AA4071" s="370"/>
      <c r="AB4071" s="370"/>
      <c r="AC4071" s="370"/>
      <c r="AD4071" s="33" t="s">
        <v>688</v>
      </c>
      <c r="AE4071" s="289">
        <v>1.5</v>
      </c>
      <c r="AF4071"/>
      <c r="AG4071" s="338">
        <f t="shared" si="354"/>
        <v>0</v>
      </c>
      <c r="AH4071" s="338">
        <f t="shared" si="355"/>
        <v>0</v>
      </c>
      <c r="AI4071" s="338">
        <f t="shared" si="356"/>
        <v>0</v>
      </c>
    </row>
    <row r="4072" spans="1:35">
      <c r="A4072" s="103">
        <v>45932</v>
      </c>
      <c r="B4072" s="20" t="s">
        <v>39</v>
      </c>
      <c r="C4072" s="86" t="s">
        <v>1130</v>
      </c>
      <c r="D4072" s="303"/>
      <c r="E4072" s="97" t="s">
        <v>1662</v>
      </c>
      <c r="F4072" s="11" t="s">
        <v>5569</v>
      </c>
      <c r="G4072" s="11">
        <v>1023240</v>
      </c>
      <c r="H4072" s="11" t="s">
        <v>6085</v>
      </c>
      <c r="I4072" s="12" t="s">
        <v>3024</v>
      </c>
      <c r="J4072" s="11"/>
      <c r="K4072" s="11" t="s">
        <v>6250</v>
      </c>
      <c r="L4072" s="13">
        <v>6</v>
      </c>
      <c r="M4072" s="14">
        <v>8963</v>
      </c>
      <c r="N4072" s="15">
        <v>45930</v>
      </c>
      <c r="O4072" s="68" t="s">
        <v>3782</v>
      </c>
      <c r="P4072" s="8" t="s">
        <v>33</v>
      </c>
      <c r="Q4072" s="8" t="s">
        <v>115</v>
      </c>
      <c r="R4072" s="8" t="s">
        <v>31</v>
      </c>
      <c r="S4072" s="8" t="s">
        <v>31</v>
      </c>
      <c r="T4072" s="44" t="s">
        <v>6251</v>
      </c>
      <c r="U4072" s="8" t="s">
        <v>35</v>
      </c>
      <c r="V4072" s="17">
        <v>392</v>
      </c>
      <c r="W4072" s="17">
        <v>190</v>
      </c>
      <c r="X4072" s="17">
        <v>3</v>
      </c>
      <c r="Y4072" s="18">
        <v>1</v>
      </c>
      <c r="Z4072" s="18"/>
      <c r="AA4072" s="72">
        <v>17</v>
      </c>
      <c r="AB4072" s="72">
        <v>14</v>
      </c>
      <c r="AC4072" s="33">
        <v>8</v>
      </c>
      <c r="AD4072" s="33" t="s">
        <v>724</v>
      </c>
      <c r="AE4072" s="289">
        <v>1</v>
      </c>
      <c r="AG4072" s="338">
        <f t="shared" ref="AG4072" si="357">SUM(AA4072:AB4072)</f>
        <v>31</v>
      </c>
      <c r="AH4072" s="338">
        <f t="shared" ref="AH4072" si="358">QUOTIENT(AG4072,Y4072)</f>
        <v>31</v>
      </c>
      <c r="AI4072" s="338">
        <f t="shared" ref="AI4072" si="359">SUMPRODUCT(AH4072,L4072)</f>
        <v>186</v>
      </c>
    </row>
    <row r="4073" spans="1:35">
      <c r="A4073" s="103">
        <v>45932</v>
      </c>
      <c r="B4073" s="20" t="s">
        <v>39</v>
      </c>
      <c r="C4073" s="86" t="s">
        <v>1130</v>
      </c>
      <c r="D4073" s="303"/>
      <c r="E4073" s="97" t="s">
        <v>1662</v>
      </c>
      <c r="F4073" s="11" t="s">
        <v>6249</v>
      </c>
      <c r="G4073" s="11">
        <v>1023240</v>
      </c>
      <c r="H4073" s="11" t="s">
        <v>6085</v>
      </c>
      <c r="I4073" s="12" t="s">
        <v>3024</v>
      </c>
      <c r="J4073" s="11"/>
      <c r="K4073" s="11" t="s">
        <v>6250</v>
      </c>
      <c r="L4073" s="66" t="s">
        <v>6228</v>
      </c>
      <c r="M4073" s="14">
        <v>8963</v>
      </c>
      <c r="N4073" s="15">
        <v>45930</v>
      </c>
      <c r="O4073" s="68" t="s">
        <v>3782</v>
      </c>
      <c r="P4073" s="8" t="s">
        <v>33</v>
      </c>
      <c r="Q4073" s="8" t="s">
        <v>115</v>
      </c>
      <c r="R4073" s="8" t="s">
        <v>31</v>
      </c>
      <c r="S4073" s="8" t="s">
        <v>31</v>
      </c>
      <c r="T4073" s="44" t="s">
        <v>6251</v>
      </c>
      <c r="U4073" s="8" t="s">
        <v>35</v>
      </c>
      <c r="V4073" s="17">
        <v>392</v>
      </c>
      <c r="W4073" s="17">
        <v>190</v>
      </c>
      <c r="X4073" s="17">
        <v>3</v>
      </c>
      <c r="Y4073" s="18">
        <v>1</v>
      </c>
      <c r="Z4073" s="18"/>
      <c r="AA4073" s="72">
        <v>17</v>
      </c>
      <c r="AB4073" s="72">
        <v>14</v>
      </c>
      <c r="AC4073" s="33">
        <v>8</v>
      </c>
      <c r="AD4073" s="33" t="s">
        <v>724</v>
      </c>
      <c r="AE4073" s="289">
        <v>1</v>
      </c>
      <c r="AG4073" s="338">
        <f t="shared" ref="AG4073" si="360">SUM(AA4073:AB4073)</f>
        <v>31</v>
      </c>
      <c r="AH4073" s="338">
        <f t="shared" ref="AH4073" si="361">QUOTIENT(AG4073,Y4073)</f>
        <v>31</v>
      </c>
      <c r="AI4073" s="338">
        <v>93</v>
      </c>
    </row>
    <row r="4074" spans="1:35">
      <c r="A4074" s="103">
        <v>45932</v>
      </c>
      <c r="B4074" s="20" t="s">
        <v>108</v>
      </c>
      <c r="C4074" s="71" t="s">
        <v>1054</v>
      </c>
      <c r="E4074" s="97" t="s">
        <v>1662</v>
      </c>
      <c r="F4074" s="11" t="s">
        <v>5569</v>
      </c>
      <c r="G4074" s="11">
        <v>1023240</v>
      </c>
      <c r="H4074" s="11" t="s">
        <v>6085</v>
      </c>
      <c r="I4074" s="12" t="s">
        <v>5681</v>
      </c>
      <c r="J4074" s="11" t="s">
        <v>5676</v>
      </c>
      <c r="K4074" s="11" t="s">
        <v>5682</v>
      </c>
      <c r="L4074" s="13">
        <v>2</v>
      </c>
      <c r="M4074" s="14">
        <v>8967</v>
      </c>
      <c r="N4074" s="15">
        <v>45929</v>
      </c>
      <c r="O4074" s="68" t="s">
        <v>3782</v>
      </c>
      <c r="P4074" s="8" t="s">
        <v>33</v>
      </c>
      <c r="Q4074" s="8" t="s">
        <v>34</v>
      </c>
      <c r="R4074" s="8" t="s">
        <v>31</v>
      </c>
      <c r="S4074" s="8" t="s">
        <v>31</v>
      </c>
      <c r="T4074" s="44" t="s">
        <v>6238</v>
      </c>
      <c r="U4074" s="8" t="s">
        <v>35</v>
      </c>
      <c r="V4074" s="17">
        <v>126.9</v>
      </c>
      <c r="W4074" s="17">
        <v>131</v>
      </c>
      <c r="X4074" s="17">
        <v>1.6</v>
      </c>
      <c r="Y4074" s="33">
        <v>1</v>
      </c>
      <c r="Z4074" s="33" t="s">
        <v>1016</v>
      </c>
      <c r="AA4074" s="372">
        <v>36</v>
      </c>
      <c r="AB4074" s="372">
        <v>75</v>
      </c>
      <c r="AC4074" s="372">
        <v>44</v>
      </c>
      <c r="AD4074" s="33" t="s">
        <v>688</v>
      </c>
      <c r="AE4074" s="289">
        <v>1</v>
      </c>
      <c r="AF4074" s="70" t="s">
        <v>6237</v>
      </c>
      <c r="AG4074" s="338">
        <f t="shared" ref="AG4074:AG4077" si="362">SUM(AA4074:AB4074)</f>
        <v>111</v>
      </c>
      <c r="AH4074" s="338">
        <f t="shared" ref="AH4074:AH4077" si="363">QUOTIENT(AG4074,Y4074)</f>
        <v>111</v>
      </c>
      <c r="AI4074" s="338">
        <f t="shared" ref="AI4074" si="364">SUMPRODUCT(AH4074,L4074)</f>
        <v>222</v>
      </c>
    </row>
    <row r="4075" spans="1:35">
      <c r="A4075" s="103">
        <v>45932</v>
      </c>
      <c r="B4075" s="20" t="s">
        <v>108</v>
      </c>
      <c r="C4075" s="71" t="s">
        <v>1054</v>
      </c>
      <c r="E4075" s="97" t="s">
        <v>1662</v>
      </c>
      <c r="F4075" s="11" t="s">
        <v>5569</v>
      </c>
      <c r="G4075" s="11">
        <v>1023240</v>
      </c>
      <c r="H4075" s="11" t="s">
        <v>6085</v>
      </c>
      <c r="I4075" s="12" t="s">
        <v>5678</v>
      </c>
      <c r="J4075" s="11" t="s">
        <v>5676</v>
      </c>
      <c r="K4075" s="11" t="s">
        <v>5677</v>
      </c>
      <c r="L4075" s="13">
        <v>2</v>
      </c>
      <c r="M4075" s="14">
        <v>8972</v>
      </c>
      <c r="N4075" s="15">
        <v>45929</v>
      </c>
      <c r="O4075" s="68" t="s">
        <v>3782</v>
      </c>
      <c r="P4075" s="8" t="s">
        <v>33</v>
      </c>
      <c r="Q4075" s="8" t="s">
        <v>34</v>
      </c>
      <c r="R4075" s="8" t="s">
        <v>31</v>
      </c>
      <c r="S4075" s="8" t="s">
        <v>31</v>
      </c>
      <c r="T4075" s="44" t="s">
        <v>6238</v>
      </c>
      <c r="U4075" s="8" t="s">
        <v>35</v>
      </c>
      <c r="V4075" s="17">
        <v>126.9</v>
      </c>
      <c r="W4075" s="17">
        <v>131</v>
      </c>
      <c r="X4075" s="17">
        <v>1.6</v>
      </c>
      <c r="Y4075" s="33">
        <v>1</v>
      </c>
      <c r="Z4075" s="33" t="s">
        <v>990</v>
      </c>
      <c r="AA4075" s="372"/>
      <c r="AB4075" s="372"/>
      <c r="AC4075" s="372"/>
      <c r="AD4075" s="33" t="s">
        <v>688</v>
      </c>
      <c r="AE4075" s="289">
        <v>1</v>
      </c>
      <c r="AF4075" s="70" t="s">
        <v>6237</v>
      </c>
      <c r="AG4075" s="338">
        <f t="shared" si="362"/>
        <v>0</v>
      </c>
      <c r="AH4075" s="338">
        <f t="shared" si="363"/>
        <v>0</v>
      </c>
      <c r="AI4075" s="338">
        <v>0</v>
      </c>
    </row>
    <row r="4076" spans="1:35">
      <c r="A4076" s="103">
        <v>45932</v>
      </c>
      <c r="B4076" s="20" t="s">
        <v>108</v>
      </c>
      <c r="C4076" s="71" t="s">
        <v>1054</v>
      </c>
      <c r="E4076" s="97" t="s">
        <v>1662</v>
      </c>
      <c r="F4076" s="11" t="s">
        <v>5569</v>
      </c>
      <c r="G4076" s="11">
        <v>1023240</v>
      </c>
      <c r="H4076" s="11" t="s">
        <v>6085</v>
      </c>
      <c r="I4076" s="12" t="s">
        <v>5679</v>
      </c>
      <c r="J4076" s="11" t="s">
        <v>5676</v>
      </c>
      <c r="K4076" s="11" t="s">
        <v>5680</v>
      </c>
      <c r="L4076" s="13">
        <v>2</v>
      </c>
      <c r="M4076" s="14">
        <v>8973</v>
      </c>
      <c r="N4076" s="15">
        <v>45929</v>
      </c>
      <c r="O4076" s="68" t="s">
        <v>3782</v>
      </c>
      <c r="P4076" s="8" t="s">
        <v>33</v>
      </c>
      <c r="Q4076" s="8" t="s">
        <v>34</v>
      </c>
      <c r="R4076" s="8" t="s">
        <v>31</v>
      </c>
      <c r="S4076" s="8" t="s">
        <v>31</v>
      </c>
      <c r="T4076" s="44" t="s">
        <v>6238</v>
      </c>
      <c r="U4076" s="8" t="s">
        <v>35</v>
      </c>
      <c r="V4076" s="17">
        <v>126.9</v>
      </c>
      <c r="W4076" s="17">
        <v>131</v>
      </c>
      <c r="X4076" s="17">
        <v>1.6</v>
      </c>
      <c r="Y4076" s="33">
        <v>1</v>
      </c>
      <c r="Z4076" s="33" t="s">
        <v>985</v>
      </c>
      <c r="AA4076" s="372"/>
      <c r="AB4076" s="372"/>
      <c r="AC4076" s="372"/>
      <c r="AD4076" s="33" t="s">
        <v>688</v>
      </c>
      <c r="AE4076" s="289">
        <v>1</v>
      </c>
      <c r="AF4076" s="70" t="s">
        <v>6237</v>
      </c>
      <c r="AG4076" s="338">
        <f t="shared" si="362"/>
        <v>0</v>
      </c>
      <c r="AH4076" s="338">
        <f t="shared" si="363"/>
        <v>0</v>
      </c>
      <c r="AI4076" s="338">
        <v>0</v>
      </c>
    </row>
    <row r="4077" spans="1:35">
      <c r="A4077" s="103">
        <v>45932</v>
      </c>
      <c r="B4077" s="20" t="s">
        <v>108</v>
      </c>
      <c r="C4077" s="71" t="s">
        <v>1054</v>
      </c>
      <c r="E4077" s="97" t="s">
        <v>1662</v>
      </c>
      <c r="F4077" s="11" t="s">
        <v>5569</v>
      </c>
      <c r="G4077" s="11">
        <v>1023240</v>
      </c>
      <c r="H4077" s="11" t="s">
        <v>6085</v>
      </c>
      <c r="I4077" s="12" t="s">
        <v>5683</v>
      </c>
      <c r="J4077" s="11" t="s">
        <v>5676</v>
      </c>
      <c r="K4077" s="11" t="s">
        <v>5684</v>
      </c>
      <c r="L4077" s="13">
        <v>2</v>
      </c>
      <c r="M4077" s="14">
        <v>8974</v>
      </c>
      <c r="N4077" s="15">
        <v>45929</v>
      </c>
      <c r="O4077" s="68" t="s">
        <v>3782</v>
      </c>
      <c r="P4077" s="8" t="s">
        <v>33</v>
      </c>
      <c r="Q4077" s="8" t="s">
        <v>34</v>
      </c>
      <c r="R4077" s="8" t="s">
        <v>31</v>
      </c>
      <c r="S4077" s="8" t="s">
        <v>31</v>
      </c>
      <c r="T4077" s="44" t="s">
        <v>6238</v>
      </c>
      <c r="U4077" s="8" t="s">
        <v>35</v>
      </c>
      <c r="V4077" s="17">
        <v>126.9</v>
      </c>
      <c r="W4077" s="17">
        <v>131</v>
      </c>
      <c r="X4077" s="17">
        <v>1.6</v>
      </c>
      <c r="Y4077" s="33">
        <v>1</v>
      </c>
      <c r="Z4077" s="33" t="s">
        <v>991</v>
      </c>
      <c r="AA4077" s="372"/>
      <c r="AB4077" s="372"/>
      <c r="AC4077" s="372"/>
      <c r="AD4077" s="33" t="s">
        <v>688</v>
      </c>
      <c r="AE4077" s="289">
        <v>1</v>
      </c>
      <c r="AF4077" s="70" t="s">
        <v>6237</v>
      </c>
      <c r="AG4077" s="338">
        <f t="shared" si="362"/>
        <v>0</v>
      </c>
      <c r="AH4077" s="338">
        <f t="shared" si="363"/>
        <v>0</v>
      </c>
      <c r="AI4077" s="338">
        <v>0</v>
      </c>
    </row>
    <row r="4078" spans="1:35">
      <c r="A4078" s="103">
        <v>45932</v>
      </c>
      <c r="B4078" s="20" t="s">
        <v>108</v>
      </c>
      <c r="C4078" s="71" t="s">
        <v>1054</v>
      </c>
      <c r="E4078" s="97" t="s">
        <v>1662</v>
      </c>
      <c r="F4078" s="11" t="s">
        <v>6127</v>
      </c>
      <c r="G4078" s="11">
        <v>1023240</v>
      </c>
      <c r="H4078" s="11" t="s">
        <v>6085</v>
      </c>
      <c r="I4078" s="12" t="s">
        <v>5681</v>
      </c>
      <c r="J4078" s="11" t="s">
        <v>5676</v>
      </c>
      <c r="K4078" s="11" t="s">
        <v>5682</v>
      </c>
      <c r="L4078" s="66" t="s">
        <v>6228</v>
      </c>
      <c r="M4078" s="14">
        <v>8967</v>
      </c>
      <c r="N4078" s="15">
        <v>45929</v>
      </c>
      <c r="O4078" s="68" t="s">
        <v>3782</v>
      </c>
      <c r="P4078" s="8" t="s">
        <v>33</v>
      </c>
      <c r="Q4078" s="8" t="s">
        <v>34</v>
      </c>
      <c r="R4078" s="8" t="s">
        <v>31</v>
      </c>
      <c r="S4078" s="8" t="s">
        <v>31</v>
      </c>
      <c r="T4078" s="44" t="s">
        <v>6238</v>
      </c>
      <c r="U4078" s="8" t="s">
        <v>35</v>
      </c>
      <c r="V4078" s="17">
        <v>126.9</v>
      </c>
      <c r="W4078" s="17">
        <v>131</v>
      </c>
      <c r="X4078" s="17">
        <v>1.6</v>
      </c>
      <c r="Y4078" s="33">
        <v>1</v>
      </c>
      <c r="Z4078" s="33" t="s">
        <v>1016</v>
      </c>
      <c r="AA4078" s="372">
        <v>36</v>
      </c>
      <c r="AB4078" s="372">
        <v>75</v>
      </c>
      <c r="AC4078" s="372">
        <v>44</v>
      </c>
      <c r="AD4078" s="33" t="s">
        <v>688</v>
      </c>
      <c r="AE4078" s="289">
        <v>1</v>
      </c>
      <c r="AF4078" s="70" t="s">
        <v>6237</v>
      </c>
      <c r="AG4078" s="338">
        <f t="shared" ref="AG4078:AG4081" si="365">SUM(AA4078:AB4078)</f>
        <v>111</v>
      </c>
      <c r="AH4078" s="338">
        <f t="shared" ref="AH4078:AH4081" si="366">QUOTIENT(AG4078,Y4078)</f>
        <v>111</v>
      </c>
      <c r="AI4078" s="338">
        <v>333</v>
      </c>
    </row>
    <row r="4079" spans="1:35">
      <c r="A4079" s="103">
        <v>45932</v>
      </c>
      <c r="B4079" s="20" t="s">
        <v>108</v>
      </c>
      <c r="C4079" s="71" t="s">
        <v>1054</v>
      </c>
      <c r="E4079" s="97" t="s">
        <v>1662</v>
      </c>
      <c r="F4079" s="11" t="s">
        <v>6127</v>
      </c>
      <c r="G4079" s="11">
        <v>1023240</v>
      </c>
      <c r="H4079" s="11" t="s">
        <v>6085</v>
      </c>
      <c r="I4079" s="12" t="s">
        <v>5678</v>
      </c>
      <c r="J4079" s="11" t="s">
        <v>5676</v>
      </c>
      <c r="K4079" s="11" t="s">
        <v>5677</v>
      </c>
      <c r="L4079" s="66" t="s">
        <v>6228</v>
      </c>
      <c r="M4079" s="14">
        <v>8972</v>
      </c>
      <c r="N4079" s="15">
        <v>45929</v>
      </c>
      <c r="O4079" s="68" t="s">
        <v>3782</v>
      </c>
      <c r="P4079" s="8" t="s">
        <v>33</v>
      </c>
      <c r="Q4079" s="8" t="s">
        <v>34</v>
      </c>
      <c r="R4079" s="8" t="s">
        <v>31</v>
      </c>
      <c r="S4079" s="8" t="s">
        <v>31</v>
      </c>
      <c r="T4079" s="44" t="s">
        <v>6238</v>
      </c>
      <c r="U4079" s="8" t="s">
        <v>35</v>
      </c>
      <c r="V4079" s="17">
        <v>126.9</v>
      </c>
      <c r="W4079" s="17">
        <v>131</v>
      </c>
      <c r="X4079" s="17">
        <v>1.6</v>
      </c>
      <c r="Y4079" s="33">
        <v>1</v>
      </c>
      <c r="Z4079" s="33" t="s">
        <v>990</v>
      </c>
      <c r="AA4079" s="372"/>
      <c r="AB4079" s="372"/>
      <c r="AC4079" s="372"/>
      <c r="AD4079" s="33" t="s">
        <v>688</v>
      </c>
      <c r="AE4079" s="289">
        <v>1</v>
      </c>
      <c r="AF4079" s="70" t="s">
        <v>6237</v>
      </c>
      <c r="AG4079" s="338">
        <f t="shared" si="365"/>
        <v>0</v>
      </c>
      <c r="AH4079" s="338">
        <f t="shared" si="366"/>
        <v>0</v>
      </c>
      <c r="AI4079" s="338">
        <v>0</v>
      </c>
    </row>
    <row r="4080" spans="1:35">
      <c r="A4080" s="103">
        <v>45932</v>
      </c>
      <c r="B4080" s="20" t="s">
        <v>108</v>
      </c>
      <c r="C4080" s="71" t="s">
        <v>1054</v>
      </c>
      <c r="E4080" s="97" t="s">
        <v>1662</v>
      </c>
      <c r="F4080" s="11" t="s">
        <v>6127</v>
      </c>
      <c r="G4080" s="11">
        <v>1023240</v>
      </c>
      <c r="H4080" s="11" t="s">
        <v>6085</v>
      </c>
      <c r="I4080" s="12" t="s">
        <v>5679</v>
      </c>
      <c r="J4080" s="11" t="s">
        <v>5676</v>
      </c>
      <c r="K4080" s="11" t="s">
        <v>5680</v>
      </c>
      <c r="L4080" s="66" t="s">
        <v>6228</v>
      </c>
      <c r="M4080" s="14">
        <v>8973</v>
      </c>
      <c r="N4080" s="15">
        <v>45929</v>
      </c>
      <c r="O4080" s="68" t="s">
        <v>3782</v>
      </c>
      <c r="P4080" s="8" t="s">
        <v>33</v>
      </c>
      <c r="Q4080" s="8" t="s">
        <v>34</v>
      </c>
      <c r="R4080" s="8" t="s">
        <v>31</v>
      </c>
      <c r="S4080" s="8" t="s">
        <v>31</v>
      </c>
      <c r="T4080" s="44" t="s">
        <v>6238</v>
      </c>
      <c r="U4080" s="8" t="s">
        <v>35</v>
      </c>
      <c r="V4080" s="17">
        <v>126.9</v>
      </c>
      <c r="W4080" s="17">
        <v>131</v>
      </c>
      <c r="X4080" s="17">
        <v>1.6</v>
      </c>
      <c r="Y4080" s="33">
        <v>1</v>
      </c>
      <c r="Z4080" s="33" t="s">
        <v>985</v>
      </c>
      <c r="AA4080" s="372"/>
      <c r="AB4080" s="372"/>
      <c r="AC4080" s="372"/>
      <c r="AD4080" s="33" t="s">
        <v>688</v>
      </c>
      <c r="AE4080" s="289">
        <v>1</v>
      </c>
      <c r="AF4080" s="70" t="s">
        <v>6237</v>
      </c>
      <c r="AG4080" s="338">
        <f t="shared" si="365"/>
        <v>0</v>
      </c>
      <c r="AH4080" s="338">
        <f t="shared" si="366"/>
        <v>0</v>
      </c>
      <c r="AI4080" s="338">
        <v>0</v>
      </c>
    </row>
    <row r="4081" spans="1:35">
      <c r="A4081" s="103">
        <v>45932</v>
      </c>
      <c r="B4081" s="20" t="s">
        <v>108</v>
      </c>
      <c r="C4081" s="71" t="s">
        <v>1054</v>
      </c>
      <c r="E4081" s="97" t="s">
        <v>1662</v>
      </c>
      <c r="F4081" s="11" t="s">
        <v>6127</v>
      </c>
      <c r="G4081" s="11">
        <v>1023240</v>
      </c>
      <c r="H4081" s="11" t="s">
        <v>6085</v>
      </c>
      <c r="I4081" s="12" t="s">
        <v>5683</v>
      </c>
      <c r="J4081" s="11" t="s">
        <v>5676</v>
      </c>
      <c r="K4081" s="11" t="s">
        <v>5684</v>
      </c>
      <c r="L4081" s="66" t="s">
        <v>6228</v>
      </c>
      <c r="M4081" s="14">
        <v>8974</v>
      </c>
      <c r="N4081" s="15">
        <v>45929</v>
      </c>
      <c r="O4081" s="68" t="s">
        <v>3782</v>
      </c>
      <c r="P4081" s="8" t="s">
        <v>33</v>
      </c>
      <c r="Q4081" s="8" t="s">
        <v>34</v>
      </c>
      <c r="R4081" s="8" t="s">
        <v>31</v>
      </c>
      <c r="S4081" s="8" t="s">
        <v>31</v>
      </c>
      <c r="T4081" s="44" t="s">
        <v>6238</v>
      </c>
      <c r="U4081" s="8" t="s">
        <v>35</v>
      </c>
      <c r="V4081" s="17">
        <v>126.9</v>
      </c>
      <c r="W4081" s="17">
        <v>131</v>
      </c>
      <c r="X4081" s="17">
        <v>1.6</v>
      </c>
      <c r="Y4081" s="33">
        <v>1</v>
      </c>
      <c r="Z4081" s="33" t="s">
        <v>991</v>
      </c>
      <c r="AA4081" s="372"/>
      <c r="AB4081" s="372"/>
      <c r="AC4081" s="372"/>
      <c r="AD4081" s="33" t="s">
        <v>688</v>
      </c>
      <c r="AE4081" s="289">
        <v>1</v>
      </c>
      <c r="AF4081" s="70" t="s">
        <v>6237</v>
      </c>
      <c r="AG4081" s="338">
        <f t="shared" si="365"/>
        <v>0</v>
      </c>
      <c r="AH4081" s="338">
        <f t="shared" si="366"/>
        <v>0</v>
      </c>
      <c r="AI4081" s="338">
        <v>0</v>
      </c>
    </row>
    <row r="4082" spans="1:35">
      <c r="A4082" s="103">
        <v>45932</v>
      </c>
      <c r="B4082" s="20" t="s">
        <v>108</v>
      </c>
      <c r="C4082" s="71" t="s">
        <v>1054</v>
      </c>
      <c r="D4082" s="303"/>
      <c r="F4082" s="11" t="s">
        <v>5569</v>
      </c>
      <c r="G4082" s="11">
        <v>1023240</v>
      </c>
      <c r="H4082" s="11" t="s">
        <v>6085</v>
      </c>
      <c r="I4082" s="12" t="s">
        <v>5674</v>
      </c>
      <c r="J4082" s="14" t="s">
        <v>31</v>
      </c>
      <c r="K4082" s="11" t="s">
        <v>5675</v>
      </c>
      <c r="L4082" s="13">
        <v>4</v>
      </c>
      <c r="M4082" s="14">
        <v>8966</v>
      </c>
      <c r="N4082" s="15">
        <v>45929</v>
      </c>
      <c r="O4082" s="68" t="s">
        <v>3782</v>
      </c>
      <c r="P4082" s="8" t="s">
        <v>85</v>
      </c>
      <c r="Q4082" s="8" t="s">
        <v>34</v>
      </c>
      <c r="R4082" s="8" t="s">
        <v>31</v>
      </c>
      <c r="S4082" s="8" t="s">
        <v>31</v>
      </c>
      <c r="T4082" s="44" t="s">
        <v>6238</v>
      </c>
      <c r="U4082" s="8" t="s">
        <v>35</v>
      </c>
      <c r="V4082" s="17">
        <v>150</v>
      </c>
      <c r="W4082" s="17">
        <v>150</v>
      </c>
      <c r="X4082" s="17">
        <v>1.6</v>
      </c>
      <c r="Y4082" s="18">
        <v>2</v>
      </c>
      <c r="Z4082" s="33" t="s">
        <v>2707</v>
      </c>
      <c r="AA4082" s="72">
        <v>0</v>
      </c>
      <c r="AB4082" s="72">
        <v>336</v>
      </c>
      <c r="AC4082" s="33">
        <v>44</v>
      </c>
      <c r="AD4082" s="268" t="s">
        <v>6258</v>
      </c>
      <c r="AE4082" s="289">
        <v>1</v>
      </c>
      <c r="AF4082" s="70" t="s">
        <v>6237</v>
      </c>
      <c r="AG4082" s="338">
        <f t="shared" ref="AG4082" si="367">SUM(AA4082:AB4082)</f>
        <v>336</v>
      </c>
      <c r="AH4082" s="338">
        <f t="shared" ref="AH4082" si="368">QUOTIENT(AG4082,Y4082)</f>
        <v>168</v>
      </c>
      <c r="AI4082" s="338">
        <f t="shared" ref="AI4082" si="369">SUMPRODUCT(AH4082,L4082)</f>
        <v>672</v>
      </c>
    </row>
    <row r="4083" spans="1:35">
      <c r="A4083" s="103">
        <v>45933</v>
      </c>
      <c r="B4083" s="20" t="s">
        <v>39</v>
      </c>
      <c r="C4083" s="86" t="s">
        <v>1130</v>
      </c>
      <c r="D4083" s="303"/>
      <c r="E4083" s="97" t="s">
        <v>1662</v>
      </c>
      <c r="F4083" s="11" t="s">
        <v>5569</v>
      </c>
      <c r="G4083" s="11">
        <v>1023240</v>
      </c>
      <c r="H4083" s="11" t="s">
        <v>6085</v>
      </c>
      <c r="I4083" s="12" t="s">
        <v>5575</v>
      </c>
      <c r="J4083" s="14" t="s">
        <v>31</v>
      </c>
      <c r="K4083" s="11" t="s">
        <v>6246</v>
      </c>
      <c r="L4083" s="13">
        <v>2</v>
      </c>
      <c r="M4083" s="14">
        <v>9295</v>
      </c>
      <c r="N4083" s="15">
        <v>45930</v>
      </c>
      <c r="O4083" s="68" t="s">
        <v>3782</v>
      </c>
      <c r="P4083" s="8" t="s">
        <v>33</v>
      </c>
      <c r="Q4083" s="8" t="s">
        <v>115</v>
      </c>
      <c r="R4083" s="8" t="s">
        <v>31</v>
      </c>
      <c r="S4083" s="8" t="s">
        <v>31</v>
      </c>
      <c r="T4083" s="44" t="s">
        <v>6248</v>
      </c>
      <c r="U4083" s="8" t="s">
        <v>35</v>
      </c>
      <c r="V4083" s="17">
        <v>374</v>
      </c>
      <c r="W4083" s="17">
        <v>236</v>
      </c>
      <c r="X4083" s="17">
        <v>2.8</v>
      </c>
      <c r="Y4083" s="18">
        <v>1</v>
      </c>
      <c r="Z4083" s="18"/>
      <c r="AA4083" s="72">
        <v>1340</v>
      </c>
      <c r="AB4083" s="72">
        <v>1646</v>
      </c>
      <c r="AC4083" s="33">
        <v>227</v>
      </c>
      <c r="AD4083" s="33" t="s">
        <v>724</v>
      </c>
      <c r="AE4083" s="289">
        <v>3</v>
      </c>
      <c r="AF4083" s="70" t="s">
        <v>5160</v>
      </c>
      <c r="AG4083" s="338">
        <f t="shared" ref="AG4083" si="370">SUM(AA4083:AB4083)</f>
        <v>2986</v>
      </c>
      <c r="AH4083" s="338">
        <f>QUOTIENT(AG4083,Y4083)</f>
        <v>2986</v>
      </c>
      <c r="AI4083" s="338">
        <f>SUMPRODUCT(AH4083,L4083)</f>
        <v>5972</v>
      </c>
    </row>
    <row r="4084" spans="1:35">
      <c r="A4084" s="103">
        <v>45933</v>
      </c>
      <c r="B4084" s="20" t="s">
        <v>39</v>
      </c>
      <c r="C4084" s="86" t="s">
        <v>1130</v>
      </c>
      <c r="D4084" s="303"/>
      <c r="E4084" s="97" t="s">
        <v>1662</v>
      </c>
      <c r="F4084" s="11" t="s">
        <v>6127</v>
      </c>
      <c r="G4084" s="11">
        <v>1023240</v>
      </c>
      <c r="H4084" s="11" t="s">
        <v>6085</v>
      </c>
      <c r="I4084" s="12" t="s">
        <v>5575</v>
      </c>
      <c r="J4084" s="14" t="s">
        <v>31</v>
      </c>
      <c r="K4084" s="11" t="s">
        <v>6246</v>
      </c>
      <c r="L4084" s="66" t="s">
        <v>6228</v>
      </c>
      <c r="M4084" s="14">
        <v>9295</v>
      </c>
      <c r="N4084" s="15">
        <v>45930</v>
      </c>
      <c r="O4084" s="68" t="s">
        <v>3782</v>
      </c>
      <c r="P4084" s="8" t="s">
        <v>33</v>
      </c>
      <c r="Q4084" s="8" t="s">
        <v>115</v>
      </c>
      <c r="R4084" s="8" t="s">
        <v>31</v>
      </c>
      <c r="S4084" s="8" t="s">
        <v>31</v>
      </c>
      <c r="T4084" s="44" t="s">
        <v>6248</v>
      </c>
      <c r="U4084" s="8" t="s">
        <v>35</v>
      </c>
      <c r="V4084" s="17">
        <v>374</v>
      </c>
      <c r="W4084" s="17">
        <v>236</v>
      </c>
      <c r="X4084" s="17">
        <v>2.8</v>
      </c>
      <c r="Y4084" s="18">
        <v>1</v>
      </c>
      <c r="Z4084" s="18"/>
      <c r="AA4084" s="72">
        <v>1340</v>
      </c>
      <c r="AB4084" s="72">
        <v>1646</v>
      </c>
      <c r="AC4084" s="33">
        <v>227</v>
      </c>
      <c r="AD4084" s="33" t="s">
        <v>724</v>
      </c>
      <c r="AE4084" s="289">
        <v>3</v>
      </c>
      <c r="AF4084" s="70" t="s">
        <v>5160</v>
      </c>
      <c r="AG4084" s="338">
        <f t="shared" ref="AG4084" si="371">SUM(AA4084:AB4084)</f>
        <v>2986</v>
      </c>
      <c r="AH4084" s="338">
        <f>QUOTIENT(AG4084,Y4084)</f>
        <v>2986</v>
      </c>
      <c r="AI4084" s="338">
        <v>8958</v>
      </c>
    </row>
    <row r="4085" spans="1:35">
      <c r="A4085" s="103">
        <v>45936</v>
      </c>
      <c r="B4085" s="20" t="s">
        <v>39</v>
      </c>
      <c r="C4085" s="86" t="s">
        <v>1130</v>
      </c>
      <c r="D4085" s="303"/>
      <c r="E4085" s="97" t="s">
        <v>1662</v>
      </c>
      <c r="F4085" s="11" t="s">
        <v>5569</v>
      </c>
      <c r="G4085" s="11">
        <v>1023240</v>
      </c>
      <c r="H4085" s="11" t="s">
        <v>6085</v>
      </c>
      <c r="I4085" s="12" t="s">
        <v>5570</v>
      </c>
      <c r="J4085" s="11" t="s">
        <v>31</v>
      </c>
      <c r="K4085" s="11" t="s">
        <v>6221</v>
      </c>
      <c r="L4085" s="13">
        <v>2</v>
      </c>
      <c r="M4085" s="14">
        <v>9278</v>
      </c>
      <c r="N4085" s="15">
        <v>45925</v>
      </c>
      <c r="O4085" s="68" t="s">
        <v>3782</v>
      </c>
      <c r="P4085" s="8" t="s">
        <v>33</v>
      </c>
      <c r="Q4085" s="8" t="s">
        <v>115</v>
      </c>
      <c r="R4085" s="8" t="s">
        <v>31</v>
      </c>
      <c r="S4085" s="8" t="s">
        <v>31</v>
      </c>
      <c r="T4085" s="44" t="s">
        <v>6229</v>
      </c>
      <c r="U4085" s="8" t="s">
        <v>35</v>
      </c>
      <c r="V4085" s="17">
        <v>385</v>
      </c>
      <c r="W4085" s="17">
        <v>227</v>
      </c>
      <c r="X4085" s="17">
        <v>2.7</v>
      </c>
      <c r="Y4085" s="18">
        <v>1</v>
      </c>
      <c r="Z4085" s="18"/>
      <c r="AA4085" s="72">
        <v>359</v>
      </c>
      <c r="AB4085" s="72">
        <v>629</v>
      </c>
      <c r="AC4085" s="33">
        <v>61</v>
      </c>
      <c r="AD4085" s="33" t="s">
        <v>724</v>
      </c>
      <c r="AE4085" s="289">
        <v>3</v>
      </c>
      <c r="AG4085" s="338">
        <f t="shared" ref="AG4085" si="372">SUM(AA4085:AB4085)</f>
        <v>988</v>
      </c>
      <c r="AH4085" s="338">
        <f>QUOTIENT(AG4085,Y4085)</f>
        <v>988</v>
      </c>
      <c r="AI4085" s="338">
        <f>SUMPRODUCT(AH4085,L4085)</f>
        <v>1976</v>
      </c>
    </row>
    <row r="4086" spans="1:35">
      <c r="A4086" s="103">
        <v>45936</v>
      </c>
      <c r="B4086" s="20" t="s">
        <v>39</v>
      </c>
      <c r="C4086" s="86" t="s">
        <v>1130</v>
      </c>
      <c r="D4086" s="303"/>
      <c r="E4086" s="97" t="s">
        <v>1662</v>
      </c>
      <c r="F4086" s="11" t="s">
        <v>6127</v>
      </c>
      <c r="G4086" s="11">
        <v>1023240</v>
      </c>
      <c r="H4086" s="11" t="s">
        <v>6085</v>
      </c>
      <c r="I4086" s="12" t="s">
        <v>5570</v>
      </c>
      <c r="J4086" s="11" t="s">
        <v>31</v>
      </c>
      <c r="K4086" s="11" t="s">
        <v>6221</v>
      </c>
      <c r="L4086" s="66" t="s">
        <v>6228</v>
      </c>
      <c r="M4086" s="14">
        <v>9278</v>
      </c>
      <c r="N4086" s="15">
        <v>45925</v>
      </c>
      <c r="O4086" s="68" t="s">
        <v>3782</v>
      </c>
      <c r="P4086" s="8" t="s">
        <v>33</v>
      </c>
      <c r="Q4086" s="8" t="s">
        <v>115</v>
      </c>
      <c r="R4086" s="8" t="s">
        <v>31</v>
      </c>
      <c r="S4086" s="8" t="s">
        <v>31</v>
      </c>
      <c r="T4086" s="44" t="s">
        <v>6229</v>
      </c>
      <c r="U4086" s="8" t="s">
        <v>35</v>
      </c>
      <c r="V4086" s="17">
        <v>385</v>
      </c>
      <c r="W4086" s="17">
        <v>227</v>
      </c>
      <c r="X4086" s="17">
        <v>2.7</v>
      </c>
      <c r="Y4086" s="18">
        <v>1</v>
      </c>
      <c r="Z4086" s="18"/>
      <c r="AA4086" s="72">
        <v>359</v>
      </c>
      <c r="AB4086" s="72">
        <v>629</v>
      </c>
      <c r="AC4086" s="33">
        <v>61</v>
      </c>
      <c r="AD4086" s="33" t="s">
        <v>724</v>
      </c>
      <c r="AE4086" s="289">
        <v>3</v>
      </c>
      <c r="AG4086" s="338">
        <f t="shared" ref="AG4086" si="373">SUM(AA4086:AB4086)</f>
        <v>988</v>
      </c>
      <c r="AH4086" s="338">
        <f>QUOTIENT(AG4086,Y4086)</f>
        <v>988</v>
      </c>
      <c r="AI4086" s="338">
        <v>2964</v>
      </c>
    </row>
    <row r="4087" spans="1:35">
      <c r="A4087" s="103">
        <v>45937</v>
      </c>
      <c r="B4087" s="20" t="s">
        <v>39</v>
      </c>
      <c r="C4087" s="86" t="s">
        <v>1324</v>
      </c>
      <c r="F4087" s="11" t="s">
        <v>6180</v>
      </c>
      <c r="G4087" s="11">
        <v>1060411</v>
      </c>
      <c r="H4087" s="11" t="s">
        <v>2769</v>
      </c>
      <c r="I4087" s="12" t="s">
        <v>943</v>
      </c>
      <c r="J4087" s="11" t="s">
        <v>31</v>
      </c>
      <c r="K4087" s="11" t="s">
        <v>5995</v>
      </c>
      <c r="L4087" s="13">
        <v>50</v>
      </c>
      <c r="M4087" s="14">
        <v>9298</v>
      </c>
      <c r="N4087" s="15">
        <v>45929</v>
      </c>
      <c r="O4087" s="68" t="s">
        <v>3782</v>
      </c>
      <c r="P4087" s="8" t="s">
        <v>33</v>
      </c>
      <c r="Q4087" s="8" t="s">
        <v>351</v>
      </c>
      <c r="R4087" s="8" t="s">
        <v>31</v>
      </c>
      <c r="S4087" s="8" t="s">
        <v>31</v>
      </c>
      <c r="T4087" s="44" t="s">
        <v>6183</v>
      </c>
      <c r="U4087" s="82" t="s">
        <v>1393</v>
      </c>
      <c r="V4087" s="17">
        <v>342.3</v>
      </c>
      <c r="W4087" s="17">
        <v>223</v>
      </c>
      <c r="X4087" s="17">
        <v>2</v>
      </c>
      <c r="Y4087" s="18">
        <v>1</v>
      </c>
      <c r="Z4087" s="33"/>
      <c r="AA4087" s="33">
        <v>789</v>
      </c>
      <c r="AB4087" s="33">
        <v>835</v>
      </c>
      <c r="AC4087" s="33">
        <v>176</v>
      </c>
      <c r="AD4087" s="33" t="s">
        <v>688</v>
      </c>
      <c r="AE4087" s="289">
        <v>3</v>
      </c>
      <c r="AF4087" s="70" t="s">
        <v>5160</v>
      </c>
      <c r="AG4087" s="338">
        <f>SUM(AA4087:AB4087)</f>
        <v>1624</v>
      </c>
      <c r="AH4087" s="338">
        <f>QUOTIENT(AG4087,Y4087)</f>
        <v>1624</v>
      </c>
      <c r="AI4087" s="338">
        <f>SUMPRODUCT(AH4087,L4087)</f>
        <v>81200</v>
      </c>
    </row>
    <row r="4088" spans="1:35">
      <c r="A4088" s="103">
        <v>45938</v>
      </c>
      <c r="B4088" s="20" t="s">
        <v>108</v>
      </c>
      <c r="C4088" s="71" t="s">
        <v>1054</v>
      </c>
      <c r="D4088" s="21" t="s">
        <v>5757</v>
      </c>
      <c r="E4088" s="8"/>
      <c r="F4088" s="10" t="s">
        <v>6180</v>
      </c>
      <c r="G4088" s="11">
        <v>1060411</v>
      </c>
      <c r="H4088" s="11" t="s">
        <v>2195</v>
      </c>
      <c r="I4088" s="12" t="s">
        <v>2215</v>
      </c>
      <c r="J4088" s="11" t="s">
        <v>4651</v>
      </c>
      <c r="K4088" s="11" t="s">
        <v>4031</v>
      </c>
      <c r="L4088" s="13">
        <v>50</v>
      </c>
      <c r="M4088" s="14">
        <v>7960</v>
      </c>
      <c r="N4088" s="15">
        <v>45905</v>
      </c>
      <c r="O4088" s="68" t="s">
        <v>3782</v>
      </c>
      <c r="P4088" s="8" t="s">
        <v>33</v>
      </c>
      <c r="Q4088" s="28" t="s">
        <v>131</v>
      </c>
      <c r="R4088" s="8" t="s">
        <v>31</v>
      </c>
      <c r="S4088" s="8" t="s">
        <v>31</v>
      </c>
      <c r="T4088" s="8" t="s">
        <v>31</v>
      </c>
      <c r="U4088" s="8" t="s">
        <v>35</v>
      </c>
      <c r="V4088" s="17">
        <v>209</v>
      </c>
      <c r="W4088" s="17">
        <v>182.5</v>
      </c>
      <c r="X4088" s="17">
        <v>1.6</v>
      </c>
      <c r="Y4088" s="18">
        <v>1</v>
      </c>
      <c r="Z4088" s="33" t="s">
        <v>1016</v>
      </c>
      <c r="AA4088" s="370">
        <v>174</v>
      </c>
      <c r="AB4088" s="370">
        <v>417</v>
      </c>
      <c r="AC4088" s="370">
        <v>133</v>
      </c>
      <c r="AD4088" s="33" t="s">
        <v>688</v>
      </c>
      <c r="AE4088" s="289">
        <v>1.5</v>
      </c>
      <c r="AG4088" s="338">
        <f t="shared" ref="AG4088:AG4090" si="374">SUM(AA4088:AB4088)</f>
        <v>591</v>
      </c>
      <c r="AH4088" s="338">
        <f t="shared" ref="AH4088:AH4090" si="375">QUOTIENT(AG4088,Y4088)</f>
        <v>591</v>
      </c>
      <c r="AI4088" s="338">
        <f t="shared" ref="AI4088:AI4090" si="376">SUMPRODUCT(AH4088,L4088)</f>
        <v>29550</v>
      </c>
    </row>
    <row r="4089" spans="1:35">
      <c r="A4089" s="103">
        <v>45938</v>
      </c>
      <c r="B4089" s="20" t="s">
        <v>108</v>
      </c>
      <c r="C4089" s="71" t="s">
        <v>1054</v>
      </c>
      <c r="D4089" s="21" t="s">
        <v>5757</v>
      </c>
      <c r="E4089" s="8"/>
      <c r="F4089" s="10" t="s">
        <v>6180</v>
      </c>
      <c r="G4089" s="11">
        <v>1060411</v>
      </c>
      <c r="H4089" s="11" t="s">
        <v>2200</v>
      </c>
      <c r="I4089" s="12" t="s">
        <v>2201</v>
      </c>
      <c r="J4089" s="11" t="s">
        <v>4651</v>
      </c>
      <c r="K4089" s="11" t="s">
        <v>4032</v>
      </c>
      <c r="L4089" s="13">
        <v>50</v>
      </c>
      <c r="M4089" s="14">
        <v>6164</v>
      </c>
      <c r="N4089" s="15">
        <v>45905</v>
      </c>
      <c r="O4089" s="68" t="s">
        <v>3782</v>
      </c>
      <c r="P4089" s="8" t="s">
        <v>33</v>
      </c>
      <c r="Q4089" s="28" t="s">
        <v>131</v>
      </c>
      <c r="R4089" s="8" t="s">
        <v>31</v>
      </c>
      <c r="S4089" s="8" t="s">
        <v>31</v>
      </c>
      <c r="T4089" s="8" t="s">
        <v>31</v>
      </c>
      <c r="U4089" s="8" t="s">
        <v>35</v>
      </c>
      <c r="V4089" s="17">
        <v>209</v>
      </c>
      <c r="W4089" s="17">
        <v>182.5</v>
      </c>
      <c r="X4089" s="17">
        <v>1.6</v>
      </c>
      <c r="Y4089" s="18">
        <v>1</v>
      </c>
      <c r="Z4089" s="33" t="s">
        <v>1018</v>
      </c>
      <c r="AA4089" s="370"/>
      <c r="AB4089" s="370"/>
      <c r="AC4089" s="370"/>
      <c r="AD4089" s="33" t="s">
        <v>688</v>
      </c>
      <c r="AE4089" s="289">
        <v>1.5</v>
      </c>
      <c r="AG4089" s="338">
        <f t="shared" si="374"/>
        <v>0</v>
      </c>
      <c r="AH4089" s="338">
        <f t="shared" si="375"/>
        <v>0</v>
      </c>
      <c r="AI4089" s="338">
        <f t="shared" si="376"/>
        <v>0</v>
      </c>
    </row>
    <row r="4090" spans="1:35">
      <c r="A4090" s="103">
        <v>45938</v>
      </c>
      <c r="B4090" s="20" t="s">
        <v>108</v>
      </c>
      <c r="C4090" s="71" t="s">
        <v>1054</v>
      </c>
      <c r="D4090" s="21" t="s">
        <v>5757</v>
      </c>
      <c r="E4090" s="8"/>
      <c r="F4090" s="10" t="s">
        <v>6180</v>
      </c>
      <c r="G4090" s="11">
        <v>1060411</v>
      </c>
      <c r="H4090" s="11" t="s">
        <v>2195</v>
      </c>
      <c r="I4090" s="12" t="s">
        <v>2204</v>
      </c>
      <c r="J4090" s="11" t="s">
        <v>4651</v>
      </c>
      <c r="K4090" s="11" t="s">
        <v>4801</v>
      </c>
      <c r="L4090" s="13">
        <v>50</v>
      </c>
      <c r="M4090" s="92">
        <v>7696</v>
      </c>
      <c r="N4090" s="15">
        <v>45905</v>
      </c>
      <c r="O4090" s="68" t="s">
        <v>3782</v>
      </c>
      <c r="P4090" s="8" t="s">
        <v>33</v>
      </c>
      <c r="Q4090" s="28" t="s">
        <v>131</v>
      </c>
      <c r="R4090" s="8" t="s">
        <v>31</v>
      </c>
      <c r="S4090" s="8" t="s">
        <v>31</v>
      </c>
      <c r="T4090" s="8" t="s">
        <v>31</v>
      </c>
      <c r="U4090" s="8" t="s">
        <v>35</v>
      </c>
      <c r="V4090" s="17">
        <v>209</v>
      </c>
      <c r="W4090" s="17">
        <v>182.5</v>
      </c>
      <c r="X4090" s="17">
        <v>1.6</v>
      </c>
      <c r="Y4090" s="18">
        <v>1</v>
      </c>
      <c r="Z4090" s="33" t="s">
        <v>1021</v>
      </c>
      <c r="AA4090" s="370"/>
      <c r="AB4090" s="370"/>
      <c r="AC4090" s="370"/>
      <c r="AD4090" s="33" t="s">
        <v>688</v>
      </c>
      <c r="AE4090" s="289">
        <v>1.5</v>
      </c>
      <c r="AG4090" s="338">
        <f t="shared" si="374"/>
        <v>0</v>
      </c>
      <c r="AH4090" s="338">
        <f t="shared" si="375"/>
        <v>0</v>
      </c>
      <c r="AI4090" s="338">
        <f t="shared" si="376"/>
        <v>0</v>
      </c>
    </row>
    <row r="4091" spans="1:35">
      <c r="A4091" s="103">
        <v>45939</v>
      </c>
      <c r="B4091" s="20" t="s">
        <v>108</v>
      </c>
      <c r="C4091" s="71" t="s">
        <v>178</v>
      </c>
      <c r="D4091" s="303"/>
      <c r="E4091" s="97" t="s">
        <v>1662</v>
      </c>
      <c r="F4091" s="11" t="s">
        <v>5569</v>
      </c>
      <c r="G4091" s="11">
        <v>1023240</v>
      </c>
      <c r="H4091" s="11" t="s">
        <v>6085</v>
      </c>
      <c r="I4091" s="12" t="s">
        <v>5688</v>
      </c>
      <c r="J4091" s="14" t="s">
        <v>31</v>
      </c>
      <c r="K4091" s="11" t="s">
        <v>6096</v>
      </c>
      <c r="L4091" s="13">
        <v>4</v>
      </c>
      <c r="M4091" s="14" t="s">
        <v>6135</v>
      </c>
      <c r="N4091" s="15">
        <v>45932</v>
      </c>
      <c r="O4091" s="68" t="s">
        <v>3782</v>
      </c>
      <c r="P4091" s="8" t="s">
        <v>33</v>
      </c>
      <c r="Q4091" s="8" t="s">
        <v>34</v>
      </c>
      <c r="R4091" s="8" t="s">
        <v>31</v>
      </c>
      <c r="S4091" s="8" t="s">
        <v>31</v>
      </c>
      <c r="T4091" s="44" t="s">
        <v>6233</v>
      </c>
      <c r="U4091" s="8" t="s">
        <v>35</v>
      </c>
      <c r="V4091" s="17">
        <v>146</v>
      </c>
      <c r="W4091" s="17">
        <v>235</v>
      </c>
      <c r="X4091" s="17">
        <v>1.6</v>
      </c>
      <c r="Y4091" s="18">
        <v>5</v>
      </c>
      <c r="Z4091" s="18" t="s">
        <v>3872</v>
      </c>
      <c r="AA4091" s="72">
        <v>35</v>
      </c>
      <c r="AB4091" s="72">
        <v>55</v>
      </c>
      <c r="AC4091" s="33">
        <v>7</v>
      </c>
      <c r="AD4091" s="33" t="s">
        <v>688</v>
      </c>
      <c r="AE4091" s="289">
        <v>2</v>
      </c>
      <c r="AG4091" s="338">
        <f t="shared" ref="AG4091" si="377">SUM(AA4091:AB4091)</f>
        <v>90</v>
      </c>
      <c r="AH4091" s="338">
        <f t="shared" ref="AH4091" si="378">QUOTIENT(AG4091,Y4091)</f>
        <v>18</v>
      </c>
      <c r="AI4091" s="338">
        <f t="shared" ref="AI4091" si="379">SUMPRODUCT(AH4091,L4091)</f>
        <v>72</v>
      </c>
    </row>
    <row r="4092" spans="1:35">
      <c r="A4092" s="103">
        <v>45939</v>
      </c>
      <c r="B4092" s="20" t="s">
        <v>108</v>
      </c>
      <c r="C4092" s="71" t="s">
        <v>178</v>
      </c>
      <c r="D4092" s="303"/>
      <c r="E4092" s="97" t="s">
        <v>1662</v>
      </c>
      <c r="F4092" s="11" t="s">
        <v>6127</v>
      </c>
      <c r="G4092" s="11">
        <v>1023240</v>
      </c>
      <c r="H4092" s="11" t="s">
        <v>6085</v>
      </c>
      <c r="I4092" s="12" t="s">
        <v>5688</v>
      </c>
      <c r="J4092" s="14" t="s">
        <v>31</v>
      </c>
      <c r="K4092" s="11" t="s">
        <v>6096</v>
      </c>
      <c r="L4092" s="66" t="s">
        <v>6228</v>
      </c>
      <c r="M4092" s="92">
        <v>9293</v>
      </c>
      <c r="N4092" s="15">
        <v>45932</v>
      </c>
      <c r="O4092" s="68" t="s">
        <v>3782</v>
      </c>
      <c r="P4092" s="8" t="s">
        <v>33</v>
      </c>
      <c r="Q4092" s="8" t="s">
        <v>34</v>
      </c>
      <c r="R4092" s="8" t="s">
        <v>31</v>
      </c>
      <c r="S4092" s="8" t="s">
        <v>31</v>
      </c>
      <c r="T4092" s="44" t="s">
        <v>6233</v>
      </c>
      <c r="U4092" s="8" t="s">
        <v>35</v>
      </c>
      <c r="V4092" s="17">
        <v>146</v>
      </c>
      <c r="W4092" s="17">
        <v>235</v>
      </c>
      <c r="X4092" s="17">
        <v>1.6</v>
      </c>
      <c r="Y4092" s="18">
        <v>5</v>
      </c>
      <c r="Z4092" s="18" t="s">
        <v>3872</v>
      </c>
      <c r="AA4092" s="72">
        <v>35</v>
      </c>
      <c r="AB4092" s="72">
        <v>55</v>
      </c>
      <c r="AC4092" s="33">
        <v>7</v>
      </c>
      <c r="AD4092" s="33" t="s">
        <v>688</v>
      </c>
      <c r="AE4092" s="289">
        <v>2</v>
      </c>
      <c r="AG4092" s="338">
        <f t="shared" ref="AG4092:AG4093" si="380">SUM(AA4092:AB4092)</f>
        <v>90</v>
      </c>
      <c r="AH4092" s="338">
        <f t="shared" ref="AH4092:AH4093" si="381">QUOTIENT(AG4092,Y4092)</f>
        <v>18</v>
      </c>
      <c r="AI4092" s="338">
        <v>54</v>
      </c>
    </row>
    <row r="4093" spans="1:35">
      <c r="A4093" s="103">
        <v>45939</v>
      </c>
      <c r="B4093" s="20" t="s">
        <v>108</v>
      </c>
      <c r="C4093" s="71" t="s">
        <v>178</v>
      </c>
      <c r="D4093" s="303"/>
      <c r="E4093" s="97" t="s">
        <v>1662</v>
      </c>
      <c r="F4093" s="11" t="s">
        <v>6128</v>
      </c>
      <c r="G4093" s="11">
        <v>1023241</v>
      </c>
      <c r="H4093" s="11" t="s">
        <v>6130</v>
      </c>
      <c r="I4093" s="12" t="s">
        <v>5688</v>
      </c>
      <c r="J4093" s="14" t="s">
        <v>31</v>
      </c>
      <c r="K4093" s="11" t="s">
        <v>6096</v>
      </c>
      <c r="L4093" s="66" t="s">
        <v>6228</v>
      </c>
      <c r="M4093" s="92">
        <v>9293</v>
      </c>
      <c r="N4093" s="15">
        <v>45932</v>
      </c>
      <c r="O4093" s="68" t="s">
        <v>3782</v>
      </c>
      <c r="P4093" s="8" t="s">
        <v>33</v>
      </c>
      <c r="Q4093" s="8" t="s">
        <v>34</v>
      </c>
      <c r="R4093" s="8" t="s">
        <v>31</v>
      </c>
      <c r="S4093" s="8" t="s">
        <v>31</v>
      </c>
      <c r="T4093" s="44" t="s">
        <v>6233</v>
      </c>
      <c r="U4093" s="8" t="s">
        <v>35</v>
      </c>
      <c r="V4093" s="17">
        <v>146</v>
      </c>
      <c r="W4093" s="17">
        <v>235</v>
      </c>
      <c r="X4093" s="17">
        <v>1.6</v>
      </c>
      <c r="Y4093" s="18">
        <v>5</v>
      </c>
      <c r="Z4093" s="18" t="s">
        <v>3872</v>
      </c>
      <c r="AA4093" s="72">
        <v>35</v>
      </c>
      <c r="AB4093" s="72">
        <v>55</v>
      </c>
      <c r="AC4093" s="33">
        <v>7</v>
      </c>
      <c r="AD4093" s="33" t="s">
        <v>688</v>
      </c>
      <c r="AE4093" s="289">
        <v>2</v>
      </c>
      <c r="AG4093" s="338">
        <f t="shared" si="380"/>
        <v>90</v>
      </c>
      <c r="AH4093" s="338">
        <f t="shared" si="381"/>
        <v>18</v>
      </c>
      <c r="AI4093" s="338">
        <v>54</v>
      </c>
    </row>
    <row r="4094" spans="1:35">
      <c r="A4094" s="103">
        <v>45940</v>
      </c>
      <c r="B4094" s="20" t="s">
        <v>108</v>
      </c>
      <c r="C4094" s="71" t="s">
        <v>1054</v>
      </c>
      <c r="D4094" s="303"/>
      <c r="E4094" s="97" t="s">
        <v>1662</v>
      </c>
      <c r="F4094" s="11" t="s">
        <v>5569</v>
      </c>
      <c r="G4094" s="11">
        <v>1023240</v>
      </c>
      <c r="H4094" s="11" t="s">
        <v>6085</v>
      </c>
      <c r="I4094" s="12" t="s">
        <v>5699</v>
      </c>
      <c r="J4094" s="11" t="s">
        <v>417</v>
      </c>
      <c r="K4094" s="11" t="s">
        <v>5565</v>
      </c>
      <c r="L4094" s="13">
        <v>2</v>
      </c>
      <c r="M4094" s="14">
        <v>8964</v>
      </c>
      <c r="N4094" s="15">
        <v>45932</v>
      </c>
      <c r="O4094" s="68" t="s">
        <v>3782</v>
      </c>
      <c r="P4094" s="8" t="s">
        <v>699</v>
      </c>
      <c r="Q4094" s="8" t="s">
        <v>34</v>
      </c>
      <c r="R4094" s="8" t="s">
        <v>31</v>
      </c>
      <c r="S4094" s="8" t="s">
        <v>31</v>
      </c>
      <c r="T4094" s="44" t="s">
        <v>6257</v>
      </c>
      <c r="U4094" s="8" t="s">
        <v>35</v>
      </c>
      <c r="V4094" s="17">
        <v>255</v>
      </c>
      <c r="W4094" s="17">
        <v>220</v>
      </c>
      <c r="X4094" s="17">
        <v>1.6</v>
      </c>
      <c r="Y4094" s="18">
        <v>10</v>
      </c>
      <c r="Z4094" s="33" t="s">
        <v>3829</v>
      </c>
      <c r="AA4094" s="72">
        <v>0</v>
      </c>
      <c r="AB4094" s="72">
        <v>20</v>
      </c>
      <c r="AC4094" s="33">
        <v>2</v>
      </c>
      <c r="AD4094" s="18" t="s">
        <v>61</v>
      </c>
      <c r="AE4094" s="289">
        <v>1</v>
      </c>
      <c r="AF4094" s="70" t="s">
        <v>5160</v>
      </c>
      <c r="AG4094" s="338">
        <f t="shared" ref="AG4094" si="382">SUM(AA4094:AB4094)</f>
        <v>20</v>
      </c>
      <c r="AH4094" s="338">
        <f t="shared" ref="AH4094" si="383">QUOTIENT(AG4094,Y4094)</f>
        <v>2</v>
      </c>
      <c r="AI4094" s="338">
        <f t="shared" ref="AI4094" si="384">SUMPRODUCT(AH4094,L4094)</f>
        <v>4</v>
      </c>
    </row>
    <row r="4095" spans="1:35">
      <c r="A4095" s="103">
        <v>45940</v>
      </c>
      <c r="B4095" s="20" t="s">
        <v>108</v>
      </c>
      <c r="C4095" s="71" t="s">
        <v>1054</v>
      </c>
      <c r="D4095" s="303"/>
      <c r="E4095" s="97" t="s">
        <v>1662</v>
      </c>
      <c r="F4095" s="11" t="s">
        <v>6127</v>
      </c>
      <c r="G4095" s="11">
        <v>1023240</v>
      </c>
      <c r="H4095" s="11" t="s">
        <v>6085</v>
      </c>
      <c r="I4095" s="12" t="s">
        <v>5699</v>
      </c>
      <c r="J4095" s="11" t="s">
        <v>417</v>
      </c>
      <c r="K4095" s="11" t="s">
        <v>5565</v>
      </c>
      <c r="L4095" s="13">
        <v>2</v>
      </c>
      <c r="M4095" s="14">
        <v>8964</v>
      </c>
      <c r="N4095" s="15">
        <v>45932</v>
      </c>
      <c r="O4095" s="68" t="s">
        <v>3782</v>
      </c>
      <c r="P4095" s="8" t="s">
        <v>699</v>
      </c>
      <c r="Q4095" s="8" t="s">
        <v>34</v>
      </c>
      <c r="R4095" s="8" t="s">
        <v>31</v>
      </c>
      <c r="S4095" s="8" t="s">
        <v>31</v>
      </c>
      <c r="T4095" s="44" t="s">
        <v>6257</v>
      </c>
      <c r="U4095" s="8" t="s">
        <v>35</v>
      </c>
      <c r="V4095" s="17">
        <v>255</v>
      </c>
      <c r="W4095" s="17">
        <v>220</v>
      </c>
      <c r="X4095" s="17">
        <v>1.6</v>
      </c>
      <c r="Y4095" s="18">
        <v>10</v>
      </c>
      <c r="Z4095" s="33" t="s">
        <v>3829</v>
      </c>
      <c r="AA4095" s="72">
        <v>0</v>
      </c>
      <c r="AB4095" s="72">
        <v>20</v>
      </c>
      <c r="AC4095" s="33">
        <v>2</v>
      </c>
      <c r="AD4095" s="18" t="s">
        <v>61</v>
      </c>
      <c r="AE4095" s="289">
        <v>1</v>
      </c>
      <c r="AF4095" s="70" t="s">
        <v>5160</v>
      </c>
      <c r="AG4095" s="338">
        <f t="shared" ref="AG4095" si="385">SUM(AA4095:AB4095)</f>
        <v>20</v>
      </c>
      <c r="AH4095" s="338">
        <f t="shared" ref="AH4095" si="386">QUOTIENT(AG4095,Y4095)</f>
        <v>2</v>
      </c>
      <c r="AI4095" s="338">
        <f t="shared" ref="AI4095" si="387">SUMPRODUCT(AH4095,L4095)</f>
        <v>4</v>
      </c>
    </row>
    <row r="4096" spans="1:35">
      <c r="A4096" s="103">
        <v>45940</v>
      </c>
      <c r="B4096" s="20" t="s">
        <v>39</v>
      </c>
      <c r="C4096" s="8" t="s">
        <v>91</v>
      </c>
      <c r="D4096" s="8"/>
      <c r="F4096" s="11" t="s">
        <v>6184</v>
      </c>
      <c r="G4096" s="25">
        <v>1991220</v>
      </c>
      <c r="H4096" s="11" t="s">
        <v>3192</v>
      </c>
      <c r="I4096" s="12" t="s">
        <v>105</v>
      </c>
      <c r="J4096" s="11" t="s">
        <v>31</v>
      </c>
      <c r="K4096" s="11" t="s">
        <v>5766</v>
      </c>
      <c r="L4096" s="13">
        <v>6</v>
      </c>
      <c r="M4096" s="14">
        <v>6918</v>
      </c>
      <c r="N4096" s="15">
        <v>45908</v>
      </c>
      <c r="O4096" s="68" t="s">
        <v>3782</v>
      </c>
      <c r="P4096" s="8" t="s">
        <v>33</v>
      </c>
      <c r="Q4096" s="8" t="s">
        <v>34</v>
      </c>
      <c r="R4096" s="38" t="s">
        <v>158</v>
      </c>
      <c r="S4096" s="39" t="s">
        <v>5764</v>
      </c>
      <c r="T4096" s="23" t="s">
        <v>31</v>
      </c>
      <c r="U4096" s="8" t="s">
        <v>35</v>
      </c>
      <c r="V4096" s="17">
        <v>300</v>
      </c>
      <c r="W4096" s="17">
        <v>120</v>
      </c>
      <c r="X4096" s="17">
        <v>1.6</v>
      </c>
      <c r="Y4096" s="18">
        <v>1</v>
      </c>
      <c r="AA4096" s="72">
        <v>370</v>
      </c>
      <c r="AB4096" s="72">
        <v>398</v>
      </c>
      <c r="AC4096" s="33">
        <v>152</v>
      </c>
      <c r="AD4096" s="33" t="s">
        <v>688</v>
      </c>
      <c r="AE4096" s="289">
        <v>1.5</v>
      </c>
      <c r="AG4096" s="338">
        <f t="shared" ref="AG4096" si="388">SUM(AA4096:AB4096)</f>
        <v>768</v>
      </c>
      <c r="AH4096" s="338">
        <f t="shared" ref="AH4096" si="389">QUOTIENT(AG4096,Y4096)</f>
        <v>768</v>
      </c>
      <c r="AI4096" s="338">
        <f>SUMPRODUCT(AH4096,L4096)</f>
        <v>4608</v>
      </c>
    </row>
    <row r="4097" spans="1:35">
      <c r="A4097" s="103">
        <v>45940</v>
      </c>
      <c r="B4097" s="20" t="s">
        <v>108</v>
      </c>
      <c r="C4097" s="71" t="s">
        <v>1054</v>
      </c>
      <c r="D4097" s="8"/>
      <c r="E4097" s="8"/>
      <c r="F4097" s="11" t="s">
        <v>6184</v>
      </c>
      <c r="G4097" s="11">
        <v>1991220</v>
      </c>
      <c r="H4097" s="11" t="s">
        <v>5762</v>
      </c>
      <c r="I4097" s="12" t="s">
        <v>114</v>
      </c>
      <c r="J4097" s="11" t="s">
        <v>31</v>
      </c>
      <c r="K4097" s="11" t="s">
        <v>3354</v>
      </c>
      <c r="L4097" s="32">
        <v>6</v>
      </c>
      <c r="M4097" s="14">
        <v>2947</v>
      </c>
      <c r="N4097" s="15">
        <v>45908</v>
      </c>
      <c r="O4097" s="68" t="s">
        <v>3782</v>
      </c>
      <c r="P4097" s="8" t="s">
        <v>33</v>
      </c>
      <c r="Q4097" s="8" t="s">
        <v>34</v>
      </c>
      <c r="R4097" s="8" t="s">
        <v>31</v>
      </c>
      <c r="S4097" s="8" t="s">
        <v>31</v>
      </c>
      <c r="T4097" s="8" t="s">
        <v>31</v>
      </c>
      <c r="U4097" s="8" t="s">
        <v>35</v>
      </c>
      <c r="V4097" s="17">
        <v>125</v>
      </c>
      <c r="W4097" s="17">
        <v>101</v>
      </c>
      <c r="X4097" s="17">
        <v>1.6</v>
      </c>
      <c r="Y4097" s="18">
        <v>1</v>
      </c>
      <c r="Z4097" s="33"/>
      <c r="AA4097" s="72">
        <v>53</v>
      </c>
      <c r="AB4097" s="72">
        <v>49</v>
      </c>
      <c r="AC4097" s="33">
        <v>31</v>
      </c>
      <c r="AD4097" s="33" t="s">
        <v>688</v>
      </c>
      <c r="AE4097" s="289">
        <v>1</v>
      </c>
      <c r="AF4097"/>
      <c r="AG4097" s="338">
        <f>SUM(AA4097:AB4097)</f>
        <v>102</v>
      </c>
      <c r="AH4097" s="338">
        <f>QUOTIENT(AG4097,Y4097)</f>
        <v>102</v>
      </c>
      <c r="AI4097" s="338">
        <f>SUMPRODUCT(AH4097,L4097)</f>
        <v>612</v>
      </c>
    </row>
    <row r="4098" spans="1:35">
      <c r="A4098" s="103">
        <v>45944</v>
      </c>
      <c r="B4098" s="20" t="s">
        <v>108</v>
      </c>
      <c r="C4098" s="71" t="s">
        <v>1054</v>
      </c>
      <c r="D4098" s="8"/>
      <c r="F4098" s="11" t="s">
        <v>6186</v>
      </c>
      <c r="G4098" s="11">
        <v>1027311</v>
      </c>
      <c r="H4098" s="11" t="s">
        <v>4358</v>
      </c>
      <c r="I4098" s="12" t="s">
        <v>160</v>
      </c>
      <c r="J4098" s="11" t="s">
        <v>31</v>
      </c>
      <c r="K4098" s="25" t="s">
        <v>4359</v>
      </c>
      <c r="L4098" s="32">
        <v>70</v>
      </c>
      <c r="M4098" s="14">
        <v>6592</v>
      </c>
      <c r="N4098" s="15">
        <v>45908</v>
      </c>
      <c r="O4098" s="68" t="s">
        <v>3782</v>
      </c>
      <c r="P4098" s="8" t="s">
        <v>33</v>
      </c>
      <c r="Q4098" s="8" t="s">
        <v>182</v>
      </c>
      <c r="R4098" s="8" t="s">
        <v>31</v>
      </c>
      <c r="S4098" s="8" t="s">
        <v>31</v>
      </c>
      <c r="T4098" s="23" t="s">
        <v>31</v>
      </c>
      <c r="U4098" s="8" t="s">
        <v>35</v>
      </c>
      <c r="V4098" s="17">
        <v>222</v>
      </c>
      <c r="W4098" s="17">
        <v>193</v>
      </c>
      <c r="X4098" s="17">
        <v>2.4</v>
      </c>
      <c r="Y4098" s="18">
        <v>1</v>
      </c>
      <c r="Z4098" s="33"/>
      <c r="AA4098" s="33">
        <v>35</v>
      </c>
      <c r="AB4098" s="33">
        <v>298</v>
      </c>
      <c r="AC4098" s="33">
        <v>71</v>
      </c>
      <c r="AD4098" s="33" t="s">
        <v>724</v>
      </c>
      <c r="AE4098" s="289">
        <v>1</v>
      </c>
      <c r="AF4098"/>
      <c r="AG4098" s="338">
        <f t="shared" ref="AG4098" si="390">SUM(AA4098:AB4098)</f>
        <v>333</v>
      </c>
      <c r="AH4098" s="338">
        <f t="shared" ref="AH4098" si="391">QUOTIENT(AG4098,Y4098)</f>
        <v>333</v>
      </c>
      <c r="AI4098" s="338">
        <f t="shared" ref="AI4098" si="392">SUMPRODUCT(AH4098,L4098)</f>
        <v>23310</v>
      </c>
    </row>
    <row r="4099" spans="1:35">
      <c r="A4099" s="103">
        <v>45945</v>
      </c>
      <c r="B4099" s="20" t="s">
        <v>39</v>
      </c>
      <c r="C4099" s="8" t="s">
        <v>91</v>
      </c>
      <c r="D4099" s="8"/>
      <c r="F4099" s="25" t="s">
        <v>6137</v>
      </c>
      <c r="G4099" s="11">
        <v>1023869</v>
      </c>
      <c r="H4099" s="11" t="s">
        <v>759</v>
      </c>
      <c r="I4099" s="12" t="s">
        <v>157</v>
      </c>
      <c r="J4099" s="11" t="s">
        <v>31</v>
      </c>
      <c r="K4099" s="11" t="s">
        <v>4568</v>
      </c>
      <c r="L4099" s="13">
        <v>5</v>
      </c>
      <c r="M4099" s="14">
        <v>6559</v>
      </c>
      <c r="N4099" s="15">
        <v>45873</v>
      </c>
      <c r="O4099" s="68" t="s">
        <v>3782</v>
      </c>
      <c r="P4099" s="8" t="s">
        <v>33</v>
      </c>
      <c r="Q4099" s="8" t="s">
        <v>115</v>
      </c>
      <c r="R4099" s="38" t="s">
        <v>158</v>
      </c>
      <c r="S4099" s="39" t="s">
        <v>4569</v>
      </c>
      <c r="T4099" s="23" t="s">
        <v>31</v>
      </c>
      <c r="U4099" s="8" t="s">
        <v>35</v>
      </c>
      <c r="V4099" s="17">
        <v>349.6</v>
      </c>
      <c r="W4099" s="17">
        <v>126</v>
      </c>
      <c r="X4099" s="17">
        <v>1.6</v>
      </c>
      <c r="Y4099" s="18">
        <v>1</v>
      </c>
      <c r="Z4099" s="33"/>
      <c r="AA4099" s="33">
        <v>64</v>
      </c>
      <c r="AB4099" s="33">
        <v>423</v>
      </c>
      <c r="AC4099" s="33">
        <v>112</v>
      </c>
      <c r="AD4099" s="33" t="s">
        <v>688</v>
      </c>
      <c r="AE4099" s="289">
        <v>1.5</v>
      </c>
      <c r="AF4099"/>
      <c r="AG4099" s="338">
        <f t="shared" ref="AG4099" si="393">SUM(AA4099:AB4099)</f>
        <v>487</v>
      </c>
      <c r="AH4099" s="338">
        <f t="shared" ref="AH4099" si="394">QUOTIENT(AG4099,Y4099)</f>
        <v>487</v>
      </c>
      <c r="AI4099" s="338">
        <f t="shared" ref="AI4099" si="395">SUMPRODUCT(AH4099,L4099)</f>
        <v>2435</v>
      </c>
    </row>
    <row r="4100" spans="1:35">
      <c r="A4100" s="103">
        <v>45945</v>
      </c>
      <c r="B4100" s="20" t="s">
        <v>39</v>
      </c>
      <c r="C4100" s="8" t="s">
        <v>91</v>
      </c>
      <c r="D4100" s="8"/>
      <c r="F4100" s="10" t="s">
        <v>6145</v>
      </c>
      <c r="G4100" s="11">
        <v>1025925</v>
      </c>
      <c r="H4100" s="11" t="s">
        <v>563</v>
      </c>
      <c r="I4100" s="12" t="s">
        <v>564</v>
      </c>
      <c r="J4100" s="11" t="s">
        <v>31</v>
      </c>
      <c r="K4100" s="11" t="s">
        <v>565</v>
      </c>
      <c r="L4100" s="13">
        <v>10</v>
      </c>
      <c r="M4100" s="14">
        <v>8709</v>
      </c>
      <c r="N4100" s="15">
        <v>45870</v>
      </c>
      <c r="O4100" s="68" t="s">
        <v>3782</v>
      </c>
      <c r="P4100" s="8" t="s">
        <v>33</v>
      </c>
      <c r="Q4100" s="8" t="s">
        <v>115</v>
      </c>
      <c r="R4100" s="8" t="s">
        <v>31</v>
      </c>
      <c r="S4100" s="8" t="s">
        <v>31</v>
      </c>
      <c r="T4100" s="8" t="s">
        <v>31</v>
      </c>
      <c r="U4100" s="8" t="s">
        <v>35</v>
      </c>
      <c r="V4100" s="17">
        <v>402</v>
      </c>
      <c r="W4100" s="17">
        <v>130</v>
      </c>
      <c r="X4100" s="17">
        <v>1.6</v>
      </c>
      <c r="Y4100" s="18">
        <v>1</v>
      </c>
      <c r="Z4100" s="33"/>
      <c r="AA4100" s="72">
        <v>372</v>
      </c>
      <c r="AB4100" s="72">
        <v>718</v>
      </c>
      <c r="AC4100" s="33">
        <v>86</v>
      </c>
      <c r="AD4100" s="33" t="s">
        <v>688</v>
      </c>
      <c r="AE4100" s="289">
        <v>1</v>
      </c>
      <c r="AG4100" s="338">
        <f t="shared" ref="AG4100" si="396">SUM(AA4100:AB4100)</f>
        <v>1090</v>
      </c>
      <c r="AH4100" s="338">
        <f t="shared" ref="AH4100" si="397">QUOTIENT(AG4100,Y4100)</f>
        <v>1090</v>
      </c>
      <c r="AI4100" s="338">
        <f t="shared" ref="AI4100" si="398">SUMPRODUCT(AH4100,L4100)</f>
        <v>10900</v>
      </c>
    </row>
    <row r="4101" spans="1:35" ht="19.5">
      <c r="A4101" s="103">
        <v>45946</v>
      </c>
      <c r="B4101" s="7" t="s">
        <v>29</v>
      </c>
      <c r="C4101" s="8" t="s">
        <v>91</v>
      </c>
      <c r="D4101" s="21" t="s">
        <v>5757</v>
      </c>
      <c r="F4101" s="25" t="s">
        <v>6207</v>
      </c>
      <c r="G4101" s="11" t="s">
        <v>6204</v>
      </c>
      <c r="H4101" s="11" t="s">
        <v>6081</v>
      </c>
      <c r="I4101" s="11" t="s">
        <v>6081</v>
      </c>
      <c r="J4101" s="11" t="s">
        <v>417</v>
      </c>
      <c r="K4101" s="11" t="s">
        <v>4953</v>
      </c>
      <c r="L4101" s="13">
        <v>258</v>
      </c>
      <c r="M4101" s="14" t="s">
        <v>6206</v>
      </c>
      <c r="N4101" s="52">
        <v>45918</v>
      </c>
      <c r="O4101" s="68" t="s">
        <v>3782</v>
      </c>
      <c r="P4101" s="8" t="s">
        <v>33</v>
      </c>
      <c r="Q4101" s="8" t="s">
        <v>34</v>
      </c>
      <c r="R4101" s="8" t="s">
        <v>31</v>
      </c>
      <c r="S4101" s="8" t="s">
        <v>31</v>
      </c>
      <c r="T4101" s="8" t="s">
        <v>31</v>
      </c>
      <c r="U4101" s="8" t="s">
        <v>35</v>
      </c>
      <c r="V4101" s="17">
        <v>170</v>
      </c>
      <c r="W4101" s="17">
        <v>80</v>
      </c>
      <c r="X4101" s="17">
        <v>0.9</v>
      </c>
      <c r="Y4101" s="18">
        <v>6</v>
      </c>
      <c r="Z4101" s="33" t="s">
        <v>4387</v>
      </c>
      <c r="AA4101" s="72">
        <v>72</v>
      </c>
      <c r="AB4101" s="72">
        <v>264</v>
      </c>
      <c r="AC4101" s="33">
        <v>21</v>
      </c>
      <c r="AD4101" s="18" t="s">
        <v>61</v>
      </c>
      <c r="AE4101" s="289">
        <v>1.5</v>
      </c>
      <c r="AG4101" s="338">
        <f t="shared" ref="AG4101" si="399">SUM(AA4101:AB4101)</f>
        <v>336</v>
      </c>
      <c r="AH4101" s="338">
        <f t="shared" ref="AH4101" si="400">QUOTIENT(AG4101,Y4101)</f>
        <v>56</v>
      </c>
      <c r="AI4101" s="338">
        <f t="shared" ref="AI4101" si="401">SUMPRODUCT(AH4101,L4101)</f>
        <v>14448</v>
      </c>
    </row>
    <row r="4102" spans="1:35">
      <c r="A4102" s="103">
        <v>45947</v>
      </c>
      <c r="B4102" s="20" t="s">
        <v>108</v>
      </c>
      <c r="C4102" s="71" t="s">
        <v>1054</v>
      </c>
      <c r="D4102" s="8"/>
      <c r="E4102" s="9"/>
      <c r="F4102" s="11" t="s">
        <v>6187</v>
      </c>
      <c r="G4102" s="11">
        <v>1023817</v>
      </c>
      <c r="H4102" s="11" t="s">
        <v>597</v>
      </c>
      <c r="I4102" s="12" t="s">
        <v>598</v>
      </c>
      <c r="J4102" s="11" t="s">
        <v>31</v>
      </c>
      <c r="K4102" s="11" t="s">
        <v>599</v>
      </c>
      <c r="L4102" s="13">
        <v>20</v>
      </c>
      <c r="M4102" s="14">
        <v>5218</v>
      </c>
      <c r="N4102" s="15">
        <v>45911</v>
      </c>
      <c r="O4102" s="68" t="s">
        <v>3782</v>
      </c>
      <c r="P4102" s="8" t="s">
        <v>85</v>
      </c>
      <c r="Q4102" s="8" t="s">
        <v>34</v>
      </c>
      <c r="R4102" s="8" t="s">
        <v>31</v>
      </c>
      <c r="S4102" s="8" t="s">
        <v>31</v>
      </c>
      <c r="T4102" s="23" t="s">
        <v>31</v>
      </c>
      <c r="U4102" s="8" t="s">
        <v>35</v>
      </c>
      <c r="V4102" s="17">
        <v>263.25</v>
      </c>
      <c r="W4102" s="17">
        <v>134</v>
      </c>
      <c r="X4102" s="17">
        <v>3</v>
      </c>
      <c r="Y4102" s="18">
        <v>5</v>
      </c>
      <c r="Z4102" s="33" t="s">
        <v>3872</v>
      </c>
      <c r="AA4102" s="33">
        <v>20</v>
      </c>
      <c r="AB4102" s="33">
        <v>0</v>
      </c>
      <c r="AC4102" s="33">
        <v>3</v>
      </c>
      <c r="AD4102" s="33" t="s">
        <v>688</v>
      </c>
      <c r="AE4102" s="289">
        <v>1</v>
      </c>
      <c r="AF4102"/>
      <c r="AG4102" s="338">
        <f t="shared" ref="AG4102" si="402">SUM(AA4102:AB4102)</f>
        <v>20</v>
      </c>
      <c r="AH4102" s="338">
        <f t="shared" ref="AH4102" si="403">QUOTIENT(AG4102,Y4102)</f>
        <v>4</v>
      </c>
      <c r="AI4102" s="338">
        <f t="shared" ref="AI4102" si="404">SUMPRODUCT(AH4102,L4102)</f>
        <v>80</v>
      </c>
    </row>
    <row r="4103" spans="1:35">
      <c r="A4103" s="103">
        <v>45947</v>
      </c>
      <c r="B4103" s="20" t="s">
        <v>108</v>
      </c>
      <c r="C4103" s="71" t="s">
        <v>1054</v>
      </c>
      <c r="D4103" s="8"/>
      <c r="E4103" s="27" t="s">
        <v>56</v>
      </c>
      <c r="F4103" s="11" t="s">
        <v>6197</v>
      </c>
      <c r="G4103" s="11">
        <v>1025272</v>
      </c>
      <c r="H4103" s="11" t="s">
        <v>2241</v>
      </c>
      <c r="I4103" s="12" t="s">
        <v>112</v>
      </c>
      <c r="J4103" s="11" t="s">
        <v>31</v>
      </c>
      <c r="K4103" s="11" t="s">
        <v>2242</v>
      </c>
      <c r="L4103" s="13">
        <v>50</v>
      </c>
      <c r="M4103" s="14">
        <v>8146</v>
      </c>
      <c r="N4103" s="15">
        <v>45910</v>
      </c>
      <c r="O4103" s="68" t="s">
        <v>3782</v>
      </c>
      <c r="P4103" s="8" t="s">
        <v>85</v>
      </c>
      <c r="Q4103" s="8" t="s">
        <v>34</v>
      </c>
      <c r="R4103" s="8" t="s">
        <v>31</v>
      </c>
      <c r="S4103" s="8" t="s">
        <v>31</v>
      </c>
      <c r="T4103" s="8" t="s">
        <v>31</v>
      </c>
      <c r="U4103" s="8" t="s">
        <v>35</v>
      </c>
      <c r="V4103" s="17">
        <v>285</v>
      </c>
      <c r="W4103" s="17">
        <v>180</v>
      </c>
      <c r="X4103" s="17">
        <v>1.6</v>
      </c>
      <c r="Y4103" s="18">
        <v>5</v>
      </c>
      <c r="AA4103" s="33">
        <v>0</v>
      </c>
      <c r="AB4103" s="33">
        <v>630</v>
      </c>
      <c r="AC4103" s="70">
        <v>11</v>
      </c>
      <c r="AD4103" s="33" t="s">
        <v>688</v>
      </c>
      <c r="AE4103" s="289">
        <v>1</v>
      </c>
      <c r="AG4103" s="338">
        <f t="shared" ref="AG4103" si="405">SUM(AA4103:AB4103)</f>
        <v>630</v>
      </c>
      <c r="AH4103" s="338">
        <f t="shared" ref="AH4103" si="406">QUOTIENT(AG4103,Y4103)</f>
        <v>126</v>
      </c>
      <c r="AI4103" s="338">
        <f t="shared" ref="AI4103" si="407">SUMPRODUCT(AH4103,L4103)</f>
        <v>6300</v>
      </c>
    </row>
    <row r="4104" spans="1:35">
      <c r="A4104" s="103">
        <v>45947</v>
      </c>
      <c r="B4104" s="20" t="s">
        <v>108</v>
      </c>
      <c r="C4104" s="71" t="s">
        <v>1054</v>
      </c>
      <c r="D4104" s="8"/>
      <c r="F4104" s="11" t="s">
        <v>6193</v>
      </c>
      <c r="G4104" s="11">
        <v>1026483</v>
      </c>
      <c r="H4104" s="11" t="s">
        <v>1971</v>
      </c>
      <c r="I4104" s="12" t="s">
        <v>1157</v>
      </c>
      <c r="J4104" s="11" t="s">
        <v>270</v>
      </c>
      <c r="K4104" s="25" t="s">
        <v>1158</v>
      </c>
      <c r="L4104" s="13">
        <v>1</v>
      </c>
      <c r="M4104" s="14">
        <v>4892</v>
      </c>
      <c r="N4104" s="15">
        <v>45909</v>
      </c>
      <c r="O4104" s="68" t="s">
        <v>3782</v>
      </c>
      <c r="P4104" s="8" t="s">
        <v>85</v>
      </c>
      <c r="Q4104" s="8" t="s">
        <v>34</v>
      </c>
      <c r="R4104" s="8" t="s">
        <v>31</v>
      </c>
      <c r="S4104" s="8" t="s">
        <v>31</v>
      </c>
      <c r="T4104" s="23" t="s">
        <v>31</v>
      </c>
      <c r="U4104" s="8" t="s">
        <v>35</v>
      </c>
      <c r="V4104" s="17">
        <v>90</v>
      </c>
      <c r="W4104" s="17">
        <v>90</v>
      </c>
      <c r="X4104" s="17">
        <v>1.6</v>
      </c>
      <c r="Y4104" s="18">
        <v>1</v>
      </c>
      <c r="Z4104" s="33" t="s">
        <v>1016</v>
      </c>
      <c r="AA4104" s="370">
        <v>0</v>
      </c>
      <c r="AB4104" s="370">
        <v>23</v>
      </c>
      <c r="AC4104" s="370">
        <v>16</v>
      </c>
      <c r="AD4104" s="33" t="s">
        <v>724</v>
      </c>
      <c r="AE4104" s="289">
        <v>1</v>
      </c>
      <c r="AG4104" s="338">
        <f t="shared" ref="AG4104" si="408">SUM(AA4104:AB4104)</f>
        <v>23</v>
      </c>
      <c r="AH4104" s="338">
        <f t="shared" ref="AH4104" si="409">QUOTIENT(AG4104,Y4104)</f>
        <v>23</v>
      </c>
      <c r="AI4104" s="338">
        <f t="shared" ref="AI4104" si="410">SUMPRODUCT(AH4104,L4104)</f>
        <v>23</v>
      </c>
    </row>
    <row r="4105" spans="1:35">
      <c r="A4105" s="103">
        <v>45947</v>
      </c>
      <c r="B4105" s="20" t="s">
        <v>108</v>
      </c>
      <c r="C4105" s="71" t="s">
        <v>1054</v>
      </c>
      <c r="D4105" s="8"/>
      <c r="F4105" s="11" t="s">
        <v>6193</v>
      </c>
      <c r="G4105" s="11">
        <v>1026483</v>
      </c>
      <c r="H4105" s="11" t="s">
        <v>1156</v>
      </c>
      <c r="I4105" s="12" t="s">
        <v>815</v>
      </c>
      <c r="J4105" s="11" t="s">
        <v>270</v>
      </c>
      <c r="K4105" s="25" t="s">
        <v>1159</v>
      </c>
      <c r="L4105" s="13">
        <v>1</v>
      </c>
      <c r="M4105" s="14" t="s">
        <v>61</v>
      </c>
      <c r="N4105" s="15">
        <v>45909</v>
      </c>
      <c r="O4105" s="68" t="s">
        <v>3782</v>
      </c>
      <c r="P4105" s="8" t="s">
        <v>85</v>
      </c>
      <c r="Q4105" s="8" t="s">
        <v>34</v>
      </c>
      <c r="R4105" s="8" t="s">
        <v>31</v>
      </c>
      <c r="S4105" s="8" t="s">
        <v>31</v>
      </c>
      <c r="T4105" s="23" t="s">
        <v>31</v>
      </c>
      <c r="U4105" s="8" t="s">
        <v>35</v>
      </c>
      <c r="V4105" s="17">
        <v>90</v>
      </c>
      <c r="W4105" s="17">
        <v>90</v>
      </c>
      <c r="X4105" s="17">
        <v>1.6</v>
      </c>
      <c r="Y4105" s="18">
        <v>1</v>
      </c>
      <c r="Z4105" s="33" t="s">
        <v>1018</v>
      </c>
      <c r="AA4105" s="370"/>
      <c r="AB4105" s="370"/>
      <c r="AC4105" s="370"/>
      <c r="AD4105" s="33" t="s">
        <v>724</v>
      </c>
      <c r="AE4105" s="289">
        <v>1</v>
      </c>
      <c r="AG4105" s="338">
        <f t="shared" ref="AG4105" si="411">SUM(AA4105:AB4105)</f>
        <v>0</v>
      </c>
      <c r="AH4105" s="338">
        <f t="shared" ref="AH4105" si="412">QUOTIENT(AG4105,Y4105)</f>
        <v>0</v>
      </c>
      <c r="AI4105" s="338">
        <f t="shared" ref="AI4105" si="413">SUMPRODUCT(AH4105,L4105)</f>
        <v>0</v>
      </c>
    </row>
    <row r="4106" spans="1:35">
      <c r="A4106" s="103">
        <v>45947</v>
      </c>
      <c r="B4106" s="20" t="s">
        <v>108</v>
      </c>
      <c r="C4106" s="71" t="s">
        <v>1054</v>
      </c>
      <c r="D4106" s="8"/>
      <c r="F4106" s="11" t="s">
        <v>6267</v>
      </c>
      <c r="G4106" s="11">
        <v>1025991</v>
      </c>
      <c r="H4106" s="11" t="s">
        <v>1826</v>
      </c>
      <c r="I4106" s="12" t="s">
        <v>815</v>
      </c>
      <c r="J4106" s="11" t="s">
        <v>31</v>
      </c>
      <c r="K4106" s="25" t="s">
        <v>231</v>
      </c>
      <c r="L4106" s="13">
        <v>10</v>
      </c>
      <c r="M4106" s="14">
        <v>2886</v>
      </c>
      <c r="N4106" s="15">
        <v>45937</v>
      </c>
      <c r="O4106" s="68" t="s">
        <v>3782</v>
      </c>
      <c r="P4106" s="8" t="s">
        <v>85</v>
      </c>
      <c r="Q4106" s="8" t="s">
        <v>34</v>
      </c>
      <c r="R4106" s="8" t="s">
        <v>31</v>
      </c>
      <c r="S4106" s="23" t="s">
        <v>31</v>
      </c>
      <c r="T4106" s="23" t="s">
        <v>31</v>
      </c>
      <c r="U4106" s="8" t="s">
        <v>35</v>
      </c>
      <c r="V4106" s="17">
        <v>95</v>
      </c>
      <c r="W4106" s="17">
        <v>92</v>
      </c>
      <c r="X4106" s="17">
        <v>1.6</v>
      </c>
      <c r="Y4106" s="18">
        <v>10</v>
      </c>
      <c r="Z4106" s="33" t="s">
        <v>3829</v>
      </c>
      <c r="AA4106" s="33">
        <v>0</v>
      </c>
      <c r="AB4106" s="33">
        <v>40</v>
      </c>
      <c r="AC4106" s="33">
        <v>3</v>
      </c>
      <c r="AD4106" s="33" t="s">
        <v>724</v>
      </c>
      <c r="AE4106" s="289">
        <v>0.5</v>
      </c>
      <c r="AF4106"/>
      <c r="AG4106" s="338">
        <f t="shared" ref="AG4106" si="414">SUM(AA4106:AB4106)</f>
        <v>40</v>
      </c>
      <c r="AH4106" s="338">
        <f t="shared" ref="AH4106" si="415">QUOTIENT(AG4106,Y4106)</f>
        <v>4</v>
      </c>
      <c r="AI4106" s="338">
        <f t="shared" ref="AI4106" si="416">SUMPRODUCT(AH4106,L4106)</f>
        <v>40</v>
      </c>
    </row>
    <row r="4107" spans="1:35" ht="19.5">
      <c r="A4107" s="103">
        <v>45951</v>
      </c>
      <c r="B4107" s="20" t="s">
        <v>108</v>
      </c>
      <c r="C4107" s="8" t="s">
        <v>91</v>
      </c>
      <c r="D4107" s="303"/>
      <c r="F4107" s="307" t="s">
        <v>6253</v>
      </c>
      <c r="G4107" s="11" t="s">
        <v>6175</v>
      </c>
      <c r="H4107" s="98" t="s">
        <v>6117</v>
      </c>
      <c r="I4107" s="11" t="s">
        <v>6119</v>
      </c>
      <c r="J4107" s="11"/>
      <c r="K4107" s="25" t="s">
        <v>5749</v>
      </c>
      <c r="L4107" s="13">
        <v>5</v>
      </c>
      <c r="M4107" s="14" t="s">
        <v>6152</v>
      </c>
      <c r="N4107" s="15">
        <v>45931</v>
      </c>
      <c r="O4107" s="68" t="s">
        <v>3782</v>
      </c>
      <c r="P4107" s="8" t="s">
        <v>33</v>
      </c>
      <c r="Q4107" s="8" t="s">
        <v>34</v>
      </c>
      <c r="R4107" s="8" t="s">
        <v>31</v>
      </c>
      <c r="S4107" s="8" t="s">
        <v>31</v>
      </c>
      <c r="T4107" s="44" t="s">
        <v>6256</v>
      </c>
      <c r="U4107" s="8" t="s">
        <v>35</v>
      </c>
      <c r="V4107" s="17">
        <v>259.5</v>
      </c>
      <c r="W4107" s="17">
        <v>170</v>
      </c>
      <c r="X4107" s="17">
        <v>2</v>
      </c>
      <c r="Y4107" s="18">
        <v>2</v>
      </c>
      <c r="Z4107" s="18"/>
      <c r="AA4107" s="72">
        <v>666</v>
      </c>
      <c r="AB4107" s="72">
        <v>724</v>
      </c>
      <c r="AC4107" s="33">
        <v>173</v>
      </c>
      <c r="AD4107" s="33"/>
      <c r="AE4107" s="289">
        <v>1.5</v>
      </c>
      <c r="AF4107" s="70" t="s">
        <v>5160</v>
      </c>
      <c r="AG4107" s="338">
        <f t="shared" ref="AG4107" si="417">SUM(AA4107:AB4107)</f>
        <v>1390</v>
      </c>
      <c r="AH4107" s="338">
        <f>QUOTIENT(AG4107,Y4107)</f>
        <v>695</v>
      </c>
      <c r="AI4107" s="338">
        <f>SUMPRODUCT(AH4107,L4107)</f>
        <v>3475</v>
      </c>
    </row>
    <row r="4108" spans="1:35" ht="19.5">
      <c r="A4108" s="103">
        <v>45952</v>
      </c>
      <c r="B4108" s="20" t="s">
        <v>108</v>
      </c>
      <c r="C4108" s="86" t="s">
        <v>1324</v>
      </c>
      <c r="D4108" s="303"/>
      <c r="E4108" s="97" t="s">
        <v>1662</v>
      </c>
      <c r="F4108" s="307" t="s">
        <v>6254</v>
      </c>
      <c r="G4108" s="11" t="s">
        <v>6175</v>
      </c>
      <c r="H4108" s="98" t="s">
        <v>6117</v>
      </c>
      <c r="I4108" s="11" t="s">
        <v>6118</v>
      </c>
      <c r="J4108" s="11"/>
      <c r="K4108" s="25" t="s">
        <v>6120</v>
      </c>
      <c r="L4108" s="13">
        <v>5</v>
      </c>
      <c r="M4108" s="14" t="s">
        <v>6255</v>
      </c>
      <c r="N4108" s="15">
        <v>45931</v>
      </c>
      <c r="O4108" s="68" t="s">
        <v>3782</v>
      </c>
      <c r="P4108" s="8" t="s">
        <v>85</v>
      </c>
      <c r="Q4108" s="8" t="s">
        <v>34</v>
      </c>
      <c r="R4108" s="8" t="s">
        <v>31</v>
      </c>
      <c r="S4108" s="8" t="s">
        <v>31</v>
      </c>
      <c r="T4108" s="44" t="s">
        <v>6256</v>
      </c>
      <c r="U4108" s="8" t="s">
        <v>35</v>
      </c>
      <c r="V4108" s="17">
        <v>162.5</v>
      </c>
      <c r="W4108" s="17">
        <v>131</v>
      </c>
      <c r="X4108" s="17">
        <v>2.1</v>
      </c>
      <c r="Y4108" s="18">
        <v>2</v>
      </c>
      <c r="Z4108" s="18"/>
      <c r="AA4108" s="72">
        <v>0</v>
      </c>
      <c r="AB4108" s="72">
        <v>340</v>
      </c>
      <c r="AC4108" s="33">
        <v>173</v>
      </c>
      <c r="AD4108" s="33"/>
      <c r="AE4108" s="289">
        <v>2.5</v>
      </c>
      <c r="AF4108" s="70" t="s">
        <v>5160</v>
      </c>
      <c r="AG4108" s="338">
        <f t="shared" ref="AG4108" si="418">SUM(AA4108:AB4108)</f>
        <v>340</v>
      </c>
      <c r="AH4108" s="338">
        <f t="shared" ref="AH4108" si="419">QUOTIENT(AG4108,Y4108)</f>
        <v>170</v>
      </c>
      <c r="AI4108" s="338">
        <f t="shared" ref="AI4108" si="420">SUMPRODUCT(AH4108,L4108)</f>
        <v>850</v>
      </c>
    </row>
    <row r="4109" spans="1:35" ht="19.5">
      <c r="A4109" s="103">
        <v>45953</v>
      </c>
      <c r="B4109" s="20" t="s">
        <v>39</v>
      </c>
      <c r="C4109" s="86" t="s">
        <v>1324</v>
      </c>
      <c r="D4109" s="21" t="s">
        <v>5757</v>
      </c>
      <c r="E4109" s="27" t="s">
        <v>56</v>
      </c>
      <c r="F4109" s="25" t="s">
        <v>6197</v>
      </c>
      <c r="G4109" s="11">
        <v>1025272</v>
      </c>
      <c r="H4109" s="11" t="s">
        <v>497</v>
      </c>
      <c r="I4109" s="12" t="s">
        <v>528</v>
      </c>
      <c r="J4109" s="11" t="s">
        <v>498</v>
      </c>
      <c r="K4109" s="11" t="s">
        <v>499</v>
      </c>
      <c r="L4109" s="13">
        <v>50</v>
      </c>
      <c r="M4109" s="14">
        <v>9112</v>
      </c>
      <c r="N4109" s="15">
        <v>45910</v>
      </c>
      <c r="O4109" s="68" t="s">
        <v>3782</v>
      </c>
      <c r="P4109" s="56" t="s">
        <v>244</v>
      </c>
      <c r="Q4109" s="8" t="s">
        <v>115</v>
      </c>
      <c r="R4109" s="99" t="s">
        <v>1090</v>
      </c>
      <c r="S4109" s="39" t="s">
        <v>5161</v>
      </c>
      <c r="T4109" s="8" t="s">
        <v>31</v>
      </c>
      <c r="U4109" s="8" t="s">
        <v>35</v>
      </c>
      <c r="V4109" s="17">
        <v>380</v>
      </c>
      <c r="W4109" s="17">
        <v>340</v>
      </c>
      <c r="X4109" s="17">
        <v>1.6</v>
      </c>
      <c r="Y4109" s="18">
        <v>1</v>
      </c>
      <c r="Z4109" s="33" t="s">
        <v>987</v>
      </c>
      <c r="AA4109" s="374">
        <v>2148</v>
      </c>
      <c r="AB4109" s="374">
        <v>1496</v>
      </c>
      <c r="AC4109" s="374">
        <v>268</v>
      </c>
      <c r="AD4109" s="33" t="s">
        <v>688</v>
      </c>
      <c r="AE4109" s="289">
        <v>1.5</v>
      </c>
      <c r="AG4109" s="338">
        <f t="shared" ref="AG4109" si="421">SUM(AA4109:AB4109)</f>
        <v>3644</v>
      </c>
      <c r="AH4109" s="338">
        <f t="shared" ref="AH4109" si="422">QUOTIENT(AG4109,Y4109)</f>
        <v>3644</v>
      </c>
      <c r="AI4109" s="338">
        <f t="shared" ref="AI4109" si="423">SUMPRODUCT(AH4109,L4109)</f>
        <v>182200</v>
      </c>
    </row>
    <row r="4110" spans="1:35">
      <c r="A4110" s="103">
        <v>45953</v>
      </c>
      <c r="B4110" s="20" t="s">
        <v>39</v>
      </c>
      <c r="C4110" s="8" t="s">
        <v>91</v>
      </c>
      <c r="D4110" s="21" t="s">
        <v>5757</v>
      </c>
      <c r="E4110" s="9"/>
      <c r="F4110" s="25" t="s">
        <v>6197</v>
      </c>
      <c r="G4110" s="11">
        <v>1025272</v>
      </c>
      <c r="H4110" s="11" t="s">
        <v>497</v>
      </c>
      <c r="I4110" s="12" t="s">
        <v>500</v>
      </c>
      <c r="J4110" s="11" t="s">
        <v>498</v>
      </c>
      <c r="K4110" s="11" t="s">
        <v>501</v>
      </c>
      <c r="L4110" s="13">
        <v>50</v>
      </c>
      <c r="M4110" s="14" t="s">
        <v>31</v>
      </c>
      <c r="N4110" s="15">
        <v>45910</v>
      </c>
      <c r="O4110" s="68" t="s">
        <v>3782</v>
      </c>
      <c r="P4110" s="56" t="s">
        <v>244</v>
      </c>
      <c r="Q4110" s="8" t="s">
        <v>502</v>
      </c>
      <c r="R4110" s="8" t="s">
        <v>31</v>
      </c>
      <c r="S4110" s="8" t="s">
        <v>31</v>
      </c>
      <c r="T4110" s="8" t="s">
        <v>31</v>
      </c>
      <c r="U4110" s="8" t="s">
        <v>35</v>
      </c>
      <c r="V4110" s="17">
        <v>380</v>
      </c>
      <c r="W4110" s="17">
        <v>340</v>
      </c>
      <c r="X4110" s="17">
        <v>1.6</v>
      </c>
      <c r="Y4110" s="18">
        <v>1</v>
      </c>
      <c r="Z4110" s="33" t="s">
        <v>990</v>
      </c>
      <c r="AA4110" s="374"/>
      <c r="AB4110" s="374"/>
      <c r="AC4110" s="374"/>
      <c r="AD4110" s="33" t="s">
        <v>688</v>
      </c>
      <c r="AE4110" s="289">
        <v>1.5</v>
      </c>
      <c r="AG4110" s="338">
        <f t="shared" ref="AG4110" si="424">SUM(AA4110:AB4110)</f>
        <v>0</v>
      </c>
      <c r="AH4110" s="338">
        <f>QUOTIENT(AG4110,Y4110)</f>
        <v>0</v>
      </c>
      <c r="AI4110" s="338">
        <v>0</v>
      </c>
    </row>
    <row r="4111" spans="1:35">
      <c r="A4111" s="103">
        <v>45954</v>
      </c>
      <c r="B4111" s="20" t="s">
        <v>108</v>
      </c>
      <c r="C4111" s="71" t="s">
        <v>1054</v>
      </c>
      <c r="D4111" s="21" t="s">
        <v>5757</v>
      </c>
      <c r="E4111" s="97" t="s">
        <v>1662</v>
      </c>
      <c r="F4111" s="11" t="s">
        <v>5569</v>
      </c>
      <c r="G4111" s="11">
        <v>1023240</v>
      </c>
      <c r="H4111" s="11" t="s">
        <v>6085</v>
      </c>
      <c r="I4111" s="332" t="s">
        <v>6411</v>
      </c>
      <c r="J4111" s="11" t="s">
        <v>31</v>
      </c>
      <c r="K4111" s="11" t="s">
        <v>6294</v>
      </c>
      <c r="L4111" s="66" t="s">
        <v>6293</v>
      </c>
      <c r="M4111" s="14" t="s">
        <v>6291</v>
      </c>
      <c r="N4111" s="15">
        <v>45946</v>
      </c>
      <c r="O4111" s="68" t="s">
        <v>3782</v>
      </c>
      <c r="P4111" s="8" t="s">
        <v>33</v>
      </c>
      <c r="Q4111" s="8" t="s">
        <v>34</v>
      </c>
      <c r="R4111" s="8" t="s">
        <v>31</v>
      </c>
      <c r="S4111" s="8" t="s">
        <v>31</v>
      </c>
      <c r="T4111" s="44" t="s">
        <v>6292</v>
      </c>
      <c r="U4111" s="8" t="s">
        <v>35</v>
      </c>
      <c r="V4111" s="17">
        <v>200</v>
      </c>
      <c r="W4111" s="17">
        <v>140</v>
      </c>
      <c r="X4111" s="17">
        <v>2.8</v>
      </c>
      <c r="Y4111" s="18">
        <v>1</v>
      </c>
      <c r="Z4111" s="18"/>
      <c r="AA4111" s="72">
        <v>477</v>
      </c>
      <c r="AB4111" s="72">
        <v>650</v>
      </c>
      <c r="AC4111" s="33">
        <v>95</v>
      </c>
      <c r="AD4111" s="33" t="s">
        <v>724</v>
      </c>
      <c r="AE4111" s="289">
        <v>2</v>
      </c>
      <c r="AF4111" s="70" t="s">
        <v>5160</v>
      </c>
      <c r="AG4111" s="338">
        <f t="shared" ref="AG4111" si="425">SUM(AA4111:AB4111)</f>
        <v>1127</v>
      </c>
      <c r="AH4111" s="338">
        <f t="shared" ref="AH4111" si="426">QUOTIENT(AG4111,Y4111)</f>
        <v>1127</v>
      </c>
      <c r="AI4111" s="338">
        <v>6762</v>
      </c>
    </row>
    <row r="4112" spans="1:35">
      <c r="A4112" s="103">
        <v>45954</v>
      </c>
      <c r="B4112" s="20" t="s">
        <v>108</v>
      </c>
      <c r="C4112" s="71" t="s">
        <v>1054</v>
      </c>
      <c r="D4112" s="303"/>
      <c r="E4112" s="97" t="s">
        <v>1662</v>
      </c>
      <c r="F4112" s="11" t="s">
        <v>5569</v>
      </c>
      <c r="G4112" s="11">
        <v>1023240</v>
      </c>
      <c r="H4112" s="11" t="s">
        <v>6085</v>
      </c>
      <c r="I4112" s="332" t="s">
        <v>6425</v>
      </c>
      <c r="J4112" s="11" t="s">
        <v>31</v>
      </c>
      <c r="K4112" s="11" t="s">
        <v>6296</v>
      </c>
      <c r="L4112" s="13">
        <v>18</v>
      </c>
      <c r="M4112" s="14" t="s">
        <v>6290</v>
      </c>
      <c r="N4112" s="15">
        <v>45946</v>
      </c>
      <c r="O4112" s="68" t="s">
        <v>3782</v>
      </c>
      <c r="P4112" s="8" t="s">
        <v>33</v>
      </c>
      <c r="Q4112" s="8" t="s">
        <v>34</v>
      </c>
      <c r="R4112" s="8" t="s">
        <v>31</v>
      </c>
      <c r="S4112" s="8" t="s">
        <v>31</v>
      </c>
      <c r="T4112" s="44" t="s">
        <v>6292</v>
      </c>
      <c r="U4112" s="8" t="s">
        <v>35</v>
      </c>
      <c r="V4112" s="17">
        <v>200</v>
      </c>
      <c r="W4112" s="17">
        <v>140</v>
      </c>
      <c r="X4112" s="17">
        <v>2.8</v>
      </c>
      <c r="Y4112" s="18">
        <v>1</v>
      </c>
      <c r="Z4112" s="18"/>
      <c r="AA4112" s="72">
        <v>432</v>
      </c>
      <c r="AB4112" s="72">
        <v>503</v>
      </c>
      <c r="AC4112" s="33">
        <v>95</v>
      </c>
      <c r="AD4112" s="33" t="s">
        <v>724</v>
      </c>
      <c r="AE4112" s="289">
        <v>2</v>
      </c>
      <c r="AF4112" s="70" t="s">
        <v>5160</v>
      </c>
      <c r="AG4112" s="338">
        <f t="shared" ref="AG4112" si="427">SUM(AA4112:AB4112)</f>
        <v>935</v>
      </c>
      <c r="AH4112" s="338">
        <f t="shared" ref="AH4112" si="428">QUOTIENT(AG4112,Y4112)</f>
        <v>935</v>
      </c>
      <c r="AI4112" s="338">
        <f t="shared" ref="AI4112" si="429">SUMPRODUCT(AH4112,L4112)</f>
        <v>16830</v>
      </c>
    </row>
    <row r="4113" spans="1:35">
      <c r="A4113" s="103">
        <v>45954</v>
      </c>
      <c r="B4113" s="20" t="s">
        <v>108</v>
      </c>
      <c r="C4113" s="71" t="s">
        <v>1054</v>
      </c>
      <c r="D4113" s="303"/>
      <c r="E4113" s="97" t="s">
        <v>1662</v>
      </c>
      <c r="F4113" s="11" t="s">
        <v>6127</v>
      </c>
      <c r="G4113" s="11">
        <v>1023240</v>
      </c>
      <c r="H4113" s="11" t="s">
        <v>6085</v>
      </c>
      <c r="I4113" s="332" t="s">
        <v>6425</v>
      </c>
      <c r="J4113" s="11" t="s">
        <v>31</v>
      </c>
      <c r="K4113" s="11" t="s">
        <v>6295</v>
      </c>
      <c r="L4113" s="66" t="s">
        <v>2829</v>
      </c>
      <c r="M4113" s="14">
        <v>9333</v>
      </c>
      <c r="N4113" s="15">
        <v>45946</v>
      </c>
      <c r="O4113" s="68" t="s">
        <v>3782</v>
      </c>
      <c r="P4113" s="8" t="s">
        <v>33</v>
      </c>
      <c r="Q4113" s="8" t="s">
        <v>34</v>
      </c>
      <c r="R4113" s="8" t="s">
        <v>31</v>
      </c>
      <c r="S4113" s="8" t="s">
        <v>31</v>
      </c>
      <c r="T4113" s="44" t="s">
        <v>6292</v>
      </c>
      <c r="U4113" s="8" t="s">
        <v>35</v>
      </c>
      <c r="V4113" s="17">
        <v>200</v>
      </c>
      <c r="W4113" s="17">
        <v>140</v>
      </c>
      <c r="X4113" s="17">
        <v>2.8</v>
      </c>
      <c r="Y4113" s="18">
        <v>1</v>
      </c>
      <c r="Z4113" s="18"/>
      <c r="AA4113" s="72">
        <v>427</v>
      </c>
      <c r="AB4113" s="72">
        <v>491</v>
      </c>
      <c r="AC4113" s="33">
        <v>95</v>
      </c>
      <c r="AD4113" s="33" t="s">
        <v>724</v>
      </c>
      <c r="AE4113" s="289">
        <v>1.5</v>
      </c>
      <c r="AF4113" s="70" t="s">
        <v>5160</v>
      </c>
      <c r="AG4113" s="338">
        <f t="shared" ref="AG4113:AG4115" si="430">SUM(AA4113:AB4113)</f>
        <v>918</v>
      </c>
      <c r="AH4113" s="338">
        <f t="shared" ref="AH4113:AH4115" si="431">QUOTIENT(AG4113,Y4113)</f>
        <v>918</v>
      </c>
      <c r="AI4113" s="338">
        <v>5508</v>
      </c>
    </row>
    <row r="4114" spans="1:35">
      <c r="A4114" s="103">
        <v>45954</v>
      </c>
      <c r="B4114" s="20" t="s">
        <v>108</v>
      </c>
      <c r="C4114" s="71" t="s">
        <v>1054</v>
      </c>
      <c r="D4114" s="303"/>
      <c r="E4114" s="97" t="s">
        <v>1662</v>
      </c>
      <c r="F4114" s="11" t="s">
        <v>6230</v>
      </c>
      <c r="G4114" s="11">
        <v>1023242</v>
      </c>
      <c r="H4114" s="11" t="s">
        <v>6261</v>
      </c>
      <c r="I4114" s="332" t="s">
        <v>6425</v>
      </c>
      <c r="J4114" s="11" t="s">
        <v>31</v>
      </c>
      <c r="K4114" s="11" t="s">
        <v>6295</v>
      </c>
      <c r="L4114" s="66" t="s">
        <v>6264</v>
      </c>
      <c r="M4114" s="14">
        <v>9333</v>
      </c>
      <c r="N4114" s="15">
        <v>45946</v>
      </c>
      <c r="O4114" s="68" t="s">
        <v>3782</v>
      </c>
      <c r="P4114" s="8" t="s">
        <v>33</v>
      </c>
      <c r="Q4114" s="8" t="s">
        <v>34</v>
      </c>
      <c r="R4114" s="8" t="s">
        <v>31</v>
      </c>
      <c r="S4114" s="8" t="s">
        <v>31</v>
      </c>
      <c r="T4114" s="44" t="s">
        <v>6292</v>
      </c>
      <c r="U4114" s="8" t="s">
        <v>35</v>
      </c>
      <c r="V4114" s="17">
        <v>200</v>
      </c>
      <c r="W4114" s="17">
        <v>140</v>
      </c>
      <c r="X4114" s="17">
        <v>2.8</v>
      </c>
      <c r="Y4114" s="18">
        <v>1</v>
      </c>
      <c r="Z4114" s="18"/>
      <c r="AA4114" s="72">
        <v>427</v>
      </c>
      <c r="AB4114" s="72">
        <v>491</v>
      </c>
      <c r="AC4114" s="33">
        <v>95</v>
      </c>
      <c r="AD4114" s="33" t="s">
        <v>724</v>
      </c>
      <c r="AE4114" s="289">
        <v>1.5</v>
      </c>
      <c r="AF4114" s="70" t="s">
        <v>5160</v>
      </c>
      <c r="AG4114" s="338">
        <f t="shared" si="430"/>
        <v>918</v>
      </c>
      <c r="AH4114" s="338">
        <f t="shared" si="431"/>
        <v>918</v>
      </c>
      <c r="AI4114" s="338">
        <v>16524</v>
      </c>
    </row>
    <row r="4115" spans="1:35">
      <c r="A4115" s="103">
        <v>45954</v>
      </c>
      <c r="B4115" s="20" t="s">
        <v>108</v>
      </c>
      <c r="C4115" s="71" t="s">
        <v>1054</v>
      </c>
      <c r="D4115" s="303"/>
      <c r="E4115" s="97" t="s">
        <v>1662</v>
      </c>
      <c r="F4115" s="11" t="s">
        <v>6263</v>
      </c>
      <c r="G4115" s="11">
        <v>1023244</v>
      </c>
      <c r="H4115" s="11" t="s">
        <v>6262</v>
      </c>
      <c r="I4115" s="332" t="s">
        <v>6425</v>
      </c>
      <c r="J4115" s="11" t="s">
        <v>31</v>
      </c>
      <c r="K4115" s="11" t="s">
        <v>6295</v>
      </c>
      <c r="L4115" s="66" t="s">
        <v>1092</v>
      </c>
      <c r="M4115" s="14">
        <v>9333</v>
      </c>
      <c r="N4115" s="15">
        <v>45946</v>
      </c>
      <c r="O4115" s="68" t="s">
        <v>3782</v>
      </c>
      <c r="P4115" s="8" t="s">
        <v>33</v>
      </c>
      <c r="Q4115" s="8" t="s">
        <v>34</v>
      </c>
      <c r="R4115" s="8" t="s">
        <v>31</v>
      </c>
      <c r="S4115" s="8" t="s">
        <v>31</v>
      </c>
      <c r="T4115" s="44" t="s">
        <v>6292</v>
      </c>
      <c r="U4115" s="8" t="s">
        <v>35</v>
      </c>
      <c r="V4115" s="17">
        <v>200</v>
      </c>
      <c r="W4115" s="17">
        <v>140</v>
      </c>
      <c r="X4115" s="17">
        <v>2.8</v>
      </c>
      <c r="Y4115" s="18">
        <v>1</v>
      </c>
      <c r="Z4115" s="18"/>
      <c r="AA4115" s="72">
        <v>427</v>
      </c>
      <c r="AB4115" s="72">
        <v>491</v>
      </c>
      <c r="AC4115" s="33">
        <v>95</v>
      </c>
      <c r="AD4115" s="33" t="s">
        <v>724</v>
      </c>
      <c r="AE4115" s="289">
        <v>1.5</v>
      </c>
      <c r="AF4115" s="70" t="s">
        <v>5160</v>
      </c>
      <c r="AG4115" s="338">
        <f t="shared" si="430"/>
        <v>918</v>
      </c>
      <c r="AH4115" s="338">
        <f t="shared" si="431"/>
        <v>918</v>
      </c>
      <c r="AI4115" s="338">
        <v>2754</v>
      </c>
    </row>
    <row r="4116" spans="1:35">
      <c r="A4116" s="103">
        <v>45954</v>
      </c>
      <c r="B4116" s="20" t="s">
        <v>39</v>
      </c>
      <c r="C4116" s="8" t="s">
        <v>91</v>
      </c>
      <c r="D4116" s="8"/>
      <c r="E4116" s="8"/>
      <c r="F4116" s="11" t="s">
        <v>6187</v>
      </c>
      <c r="G4116" s="11">
        <v>1023817</v>
      </c>
      <c r="H4116" s="11" t="s">
        <v>597</v>
      </c>
      <c r="I4116" s="12" t="s">
        <v>104</v>
      </c>
      <c r="J4116" s="11" t="s">
        <v>61</v>
      </c>
      <c r="K4116" s="11" t="s">
        <v>1129</v>
      </c>
      <c r="L4116" s="13">
        <v>20</v>
      </c>
      <c r="M4116" s="14">
        <v>5191</v>
      </c>
      <c r="N4116" s="15">
        <v>45908</v>
      </c>
      <c r="O4116" s="68" t="s">
        <v>3782</v>
      </c>
      <c r="P4116" s="8" t="s">
        <v>85</v>
      </c>
      <c r="Q4116" s="8" t="s">
        <v>115</v>
      </c>
      <c r="R4116" s="8" t="s">
        <v>31</v>
      </c>
      <c r="S4116" s="8" t="s">
        <v>31</v>
      </c>
      <c r="T4116" s="8" t="s">
        <v>31</v>
      </c>
      <c r="U4116" s="8" t="s">
        <v>35</v>
      </c>
      <c r="V4116" s="17">
        <v>349.6</v>
      </c>
      <c r="W4116" s="17">
        <v>126</v>
      </c>
      <c r="X4116" s="17">
        <v>1.6</v>
      </c>
      <c r="Y4116" s="18">
        <v>1</v>
      </c>
      <c r="Z4116" s="33"/>
      <c r="AA4116" s="33">
        <v>0</v>
      </c>
      <c r="AB4116" s="33">
        <v>361</v>
      </c>
      <c r="AC4116" s="33">
        <v>100</v>
      </c>
      <c r="AD4116" s="33" t="s">
        <v>688</v>
      </c>
      <c r="AE4116" s="289">
        <v>1.5</v>
      </c>
      <c r="AF4116"/>
      <c r="AG4116" s="338">
        <f t="shared" ref="AG4116" si="432">SUM(AA4116:AB4116)</f>
        <v>361</v>
      </c>
      <c r="AH4116" s="338">
        <f t="shared" ref="AH4116" si="433">QUOTIENT(AG4116,Y4116)</f>
        <v>361</v>
      </c>
      <c r="AI4116" s="338">
        <f t="shared" ref="AI4116" si="434">SUMPRODUCT(AH4116,L4116)</f>
        <v>7220</v>
      </c>
    </row>
    <row r="4117" spans="1:35">
      <c r="A4117" s="103">
        <v>45957</v>
      </c>
      <c r="B4117" s="20" t="s">
        <v>108</v>
      </c>
      <c r="C4117" s="71" t="s">
        <v>1054</v>
      </c>
      <c r="F4117" s="11" t="s">
        <v>6066</v>
      </c>
      <c r="G4117" s="11">
        <v>1026527</v>
      </c>
      <c r="H4117" s="11" t="s">
        <v>3948</v>
      </c>
      <c r="I4117" s="12" t="s">
        <v>3949</v>
      </c>
      <c r="J4117" s="11" t="s">
        <v>31</v>
      </c>
      <c r="K4117" s="11" t="s">
        <v>3833</v>
      </c>
      <c r="L4117" s="66" t="s">
        <v>6268</v>
      </c>
      <c r="M4117" s="14">
        <v>7392</v>
      </c>
      <c r="N4117" s="15">
        <v>45939</v>
      </c>
      <c r="O4117" s="68" t="s">
        <v>3782</v>
      </c>
      <c r="P4117" s="8" t="s">
        <v>33</v>
      </c>
      <c r="Q4117" s="8" t="s">
        <v>131</v>
      </c>
      <c r="R4117" s="8" t="s">
        <v>31</v>
      </c>
      <c r="S4117" s="8" t="s">
        <v>31</v>
      </c>
      <c r="T4117" s="44" t="s">
        <v>6271</v>
      </c>
      <c r="U4117" s="82" t="s">
        <v>4837</v>
      </c>
      <c r="V4117" s="17">
        <v>144</v>
      </c>
      <c r="W4117" s="17">
        <v>126</v>
      </c>
      <c r="X4117" s="17">
        <v>1.6</v>
      </c>
      <c r="Y4117" s="18">
        <v>2</v>
      </c>
      <c r="Z4117" s="33" t="s">
        <v>2707</v>
      </c>
      <c r="AA4117" s="70">
        <v>144</v>
      </c>
      <c r="AB4117" s="70">
        <v>28</v>
      </c>
      <c r="AC4117" s="70">
        <v>20</v>
      </c>
      <c r="AD4117" s="33" t="s">
        <v>724</v>
      </c>
      <c r="AE4117" s="289">
        <v>1</v>
      </c>
      <c r="AF4117" s="70" t="s">
        <v>5160</v>
      </c>
      <c r="AG4117" s="338">
        <f t="shared" ref="AG4117" si="435">SUM(AA4117:AB4117)</f>
        <v>172</v>
      </c>
      <c r="AH4117" s="338">
        <f t="shared" ref="AH4117" si="436">QUOTIENT(AG4117,Y4117)</f>
        <v>86</v>
      </c>
      <c r="AI4117" s="338">
        <v>3268</v>
      </c>
    </row>
    <row r="4118" spans="1:35" ht="19.5">
      <c r="A4118" s="103">
        <v>45957</v>
      </c>
      <c r="B4118" s="20" t="s">
        <v>108</v>
      </c>
      <c r="C4118" s="71" t="s">
        <v>1054</v>
      </c>
      <c r="E4118" s="97" t="s">
        <v>1662</v>
      </c>
      <c r="F4118" s="11" t="s">
        <v>6269</v>
      </c>
      <c r="G4118" s="11">
        <v>1026527</v>
      </c>
      <c r="H4118" s="11" t="s">
        <v>3948</v>
      </c>
      <c r="I4118" s="12" t="s">
        <v>3949</v>
      </c>
      <c r="J4118" s="11" t="s">
        <v>31</v>
      </c>
      <c r="K4118" s="11" t="s">
        <v>6272</v>
      </c>
      <c r="L4118" s="66" t="s">
        <v>6270</v>
      </c>
      <c r="M4118" s="14">
        <v>7392</v>
      </c>
      <c r="N4118" s="15">
        <v>45939</v>
      </c>
      <c r="O4118" s="68" t="s">
        <v>3782</v>
      </c>
      <c r="P4118" s="8" t="s">
        <v>33</v>
      </c>
      <c r="Q4118" s="8" t="s">
        <v>131</v>
      </c>
      <c r="R4118" s="8" t="s">
        <v>31</v>
      </c>
      <c r="S4118" s="8" t="s">
        <v>31</v>
      </c>
      <c r="T4118" s="44" t="s">
        <v>6271</v>
      </c>
      <c r="U4118" s="82" t="s">
        <v>4837</v>
      </c>
      <c r="V4118" s="17">
        <v>144</v>
      </c>
      <c r="W4118" s="17">
        <v>126</v>
      </c>
      <c r="X4118" s="17">
        <v>1.6</v>
      </c>
      <c r="Y4118" s="18">
        <v>2</v>
      </c>
      <c r="Z4118" s="33" t="s">
        <v>2707</v>
      </c>
      <c r="AA4118" s="70">
        <v>144</v>
      </c>
      <c r="AB4118" s="70">
        <v>28</v>
      </c>
      <c r="AC4118" s="70">
        <v>20</v>
      </c>
      <c r="AD4118" s="33" t="s">
        <v>724</v>
      </c>
      <c r="AE4118" s="289">
        <v>1</v>
      </c>
      <c r="AF4118" s="70" t="s">
        <v>5160</v>
      </c>
      <c r="AG4118" s="338">
        <f t="shared" ref="AG4118" si="437">SUM(AA4118:AB4118)</f>
        <v>172</v>
      </c>
      <c r="AH4118" s="338">
        <f t="shared" ref="AH4118" si="438">QUOTIENT(AG4118,Y4118)</f>
        <v>86</v>
      </c>
      <c r="AI4118" s="338">
        <v>344</v>
      </c>
    </row>
    <row r="4119" spans="1:35">
      <c r="A4119" s="103">
        <v>45957</v>
      </c>
      <c r="B4119" s="7" t="s">
        <v>29</v>
      </c>
      <c r="C4119" s="86" t="s">
        <v>1130</v>
      </c>
      <c r="D4119" s="8"/>
      <c r="E4119" s="27" t="s">
        <v>56</v>
      </c>
      <c r="F4119" t="s">
        <v>6305</v>
      </c>
      <c r="G4119" s="11" t="s">
        <v>6177</v>
      </c>
      <c r="H4119" s="11" t="s">
        <v>6014</v>
      </c>
      <c r="I4119" s="11" t="s">
        <v>6014</v>
      </c>
      <c r="J4119" s="11" t="s">
        <v>417</v>
      </c>
      <c r="K4119" s="11" t="s">
        <v>6306</v>
      </c>
      <c r="L4119" s="13">
        <v>10</v>
      </c>
      <c r="M4119" s="92" t="s">
        <v>6309</v>
      </c>
      <c r="N4119" s="15">
        <v>45951</v>
      </c>
      <c r="O4119" s="68" t="s">
        <v>3782</v>
      </c>
      <c r="P4119" s="8" t="s">
        <v>33</v>
      </c>
      <c r="Q4119" s="8" t="s">
        <v>34</v>
      </c>
      <c r="R4119" s="8" t="s">
        <v>31</v>
      </c>
      <c r="S4119" s="8" t="s">
        <v>31</v>
      </c>
      <c r="T4119" s="23" t="s">
        <v>31</v>
      </c>
      <c r="U4119" s="82" t="s">
        <v>2185</v>
      </c>
      <c r="V4119" s="17">
        <v>238</v>
      </c>
      <c r="W4119" s="17">
        <v>127</v>
      </c>
      <c r="X4119" s="17">
        <v>2</v>
      </c>
      <c r="Y4119" s="18">
        <v>2</v>
      </c>
      <c r="Z4119" s="33"/>
      <c r="AA4119" s="33">
        <v>2524</v>
      </c>
      <c r="AB4119" s="33">
        <v>2044</v>
      </c>
      <c r="AC4119" s="33">
        <v>116</v>
      </c>
      <c r="AD4119" s="18"/>
      <c r="AE4119" s="289">
        <v>14.5</v>
      </c>
      <c r="AG4119" s="338">
        <f>SUM(AA4119:AC4119)</f>
        <v>4684</v>
      </c>
      <c r="AH4119" s="338">
        <f>QUOTIENT(AG4119,Y4119)</f>
        <v>2342</v>
      </c>
      <c r="AI4119" s="338">
        <f>SUMPRODUCT(AH4119,L4119)</f>
        <v>23420</v>
      </c>
    </row>
    <row r="4120" spans="1:35">
      <c r="A4120" s="103">
        <v>45958</v>
      </c>
      <c r="B4120" s="20" t="s">
        <v>108</v>
      </c>
      <c r="C4120" s="71" t="s">
        <v>1054</v>
      </c>
      <c r="F4120" s="11" t="s">
        <v>6273</v>
      </c>
      <c r="G4120" s="11">
        <v>1026726</v>
      </c>
      <c r="H4120" s="11" t="s">
        <v>3946</v>
      </c>
      <c r="I4120" s="12" t="s">
        <v>4102</v>
      </c>
      <c r="J4120" s="11" t="s">
        <v>31</v>
      </c>
      <c r="K4120" s="25" t="s">
        <v>3947</v>
      </c>
      <c r="L4120" s="32">
        <v>20</v>
      </c>
      <c r="M4120" s="14">
        <v>8333</v>
      </c>
      <c r="N4120" s="15">
        <v>45939</v>
      </c>
      <c r="O4120" s="68" t="s">
        <v>3782</v>
      </c>
      <c r="P4120" s="8" t="s">
        <v>262</v>
      </c>
      <c r="Q4120" s="8" t="s">
        <v>34</v>
      </c>
      <c r="R4120" s="8" t="s">
        <v>31</v>
      </c>
      <c r="S4120" s="8" t="s">
        <v>31</v>
      </c>
      <c r="T4120" s="23" t="s">
        <v>31</v>
      </c>
      <c r="U4120" s="82" t="s">
        <v>4837</v>
      </c>
      <c r="V4120" s="17">
        <v>170</v>
      </c>
      <c r="W4120" s="17">
        <v>155.5</v>
      </c>
      <c r="X4120" s="17">
        <v>1.6</v>
      </c>
      <c r="Y4120" s="18">
        <v>2</v>
      </c>
      <c r="Z4120" s="33" t="s">
        <v>2707</v>
      </c>
      <c r="AA4120" s="33">
        <v>270</v>
      </c>
      <c r="AB4120" s="33">
        <v>424</v>
      </c>
      <c r="AC4120" s="33">
        <v>67</v>
      </c>
      <c r="AD4120" s="33" t="s">
        <v>688</v>
      </c>
      <c r="AE4120" s="289">
        <v>1.5</v>
      </c>
      <c r="AF4120"/>
      <c r="AG4120" s="338">
        <f>SUM(AA4120:AB4120)</f>
        <v>694</v>
      </c>
      <c r="AH4120" s="338">
        <f>QUOTIENT(AG4120,Y4120)</f>
        <v>347</v>
      </c>
      <c r="AI4120" s="338">
        <f>SUMPRODUCT(AH4120,L4120)</f>
        <v>6940</v>
      </c>
    </row>
    <row r="4121" spans="1:35">
      <c r="A4121" s="103">
        <v>45958</v>
      </c>
      <c r="B4121" s="20" t="s">
        <v>108</v>
      </c>
      <c r="C4121" s="86" t="s">
        <v>1130</v>
      </c>
      <c r="E4121" s="97" t="s">
        <v>1662</v>
      </c>
      <c r="F4121" s="11" t="s">
        <v>5569</v>
      </c>
      <c r="G4121" s="11">
        <v>1023240</v>
      </c>
      <c r="H4121" s="11" t="s">
        <v>6085</v>
      </c>
      <c r="I4121" s="12" t="s">
        <v>5576</v>
      </c>
      <c r="J4121" s="11" t="s">
        <v>417</v>
      </c>
      <c r="K4121" s="11" t="s">
        <v>6203</v>
      </c>
      <c r="L4121" s="13">
        <v>8</v>
      </c>
      <c r="M4121" s="14">
        <v>9315</v>
      </c>
      <c r="N4121" s="15">
        <v>45936</v>
      </c>
      <c r="O4121" s="68" t="s">
        <v>3782</v>
      </c>
      <c r="P4121" s="8" t="s">
        <v>33</v>
      </c>
      <c r="Q4121" s="8" t="s">
        <v>34</v>
      </c>
      <c r="R4121" s="8" t="s">
        <v>31</v>
      </c>
      <c r="S4121" s="8" t="s">
        <v>31</v>
      </c>
      <c r="T4121" s="44" t="s">
        <v>6232</v>
      </c>
      <c r="U4121" s="82" t="s">
        <v>4837</v>
      </c>
      <c r="V4121" s="17">
        <v>310</v>
      </c>
      <c r="W4121" s="17">
        <v>237</v>
      </c>
      <c r="X4121" s="17">
        <v>1.6</v>
      </c>
      <c r="Y4121" s="18">
        <v>1</v>
      </c>
      <c r="AA4121" s="72">
        <v>72</v>
      </c>
      <c r="AB4121" s="72">
        <v>468</v>
      </c>
      <c r="AC4121" s="33">
        <v>56</v>
      </c>
      <c r="AD4121" s="33" t="s">
        <v>688</v>
      </c>
      <c r="AE4121" s="289">
        <v>3</v>
      </c>
      <c r="AG4121" s="338">
        <f>SUM(AA4121:AB4121)</f>
        <v>540</v>
      </c>
      <c r="AH4121" s="338">
        <f>QUOTIENT(AG4121,Y4121)</f>
        <v>540</v>
      </c>
      <c r="AI4121" s="338">
        <f>SUMPRODUCT(AH4121,L4121)</f>
        <v>4320</v>
      </c>
    </row>
    <row r="4122" spans="1:35">
      <c r="A4122" s="103">
        <v>45958</v>
      </c>
      <c r="B4122" s="20" t="s">
        <v>108</v>
      </c>
      <c r="C4122" s="86" t="s">
        <v>1130</v>
      </c>
      <c r="E4122" s="97" t="s">
        <v>1662</v>
      </c>
      <c r="F4122" s="11" t="s">
        <v>6127</v>
      </c>
      <c r="G4122" s="11">
        <v>1023240</v>
      </c>
      <c r="H4122" s="11" t="s">
        <v>6085</v>
      </c>
      <c r="I4122" s="12" t="s">
        <v>5576</v>
      </c>
      <c r="J4122" s="11" t="s">
        <v>417</v>
      </c>
      <c r="K4122" s="11" t="s">
        <v>6203</v>
      </c>
      <c r="L4122" s="66" t="s">
        <v>6228</v>
      </c>
      <c r="M4122" s="14">
        <v>9315</v>
      </c>
      <c r="N4122" s="15">
        <v>45936</v>
      </c>
      <c r="O4122" s="68" t="s">
        <v>3782</v>
      </c>
      <c r="P4122" s="8" t="s">
        <v>33</v>
      </c>
      <c r="Q4122" s="8" t="s">
        <v>34</v>
      </c>
      <c r="R4122" s="8" t="s">
        <v>31</v>
      </c>
      <c r="S4122" s="8" t="s">
        <v>31</v>
      </c>
      <c r="T4122" s="44" t="s">
        <v>6232</v>
      </c>
      <c r="U4122" s="82" t="s">
        <v>4837</v>
      </c>
      <c r="V4122" s="17">
        <v>310</v>
      </c>
      <c r="W4122" s="17">
        <v>237</v>
      </c>
      <c r="X4122" s="17">
        <v>1.6</v>
      </c>
      <c r="Y4122" s="18">
        <v>1</v>
      </c>
      <c r="AA4122" s="72">
        <v>72</v>
      </c>
      <c r="AB4122" s="72">
        <v>468</v>
      </c>
      <c r="AC4122" s="33">
        <v>56</v>
      </c>
      <c r="AD4122" s="33" t="s">
        <v>688</v>
      </c>
      <c r="AE4122" s="289">
        <v>3</v>
      </c>
      <c r="AG4122" s="338">
        <f>SUM(AA4122:AB4122)</f>
        <v>540</v>
      </c>
      <c r="AH4122" s="338">
        <f>QUOTIENT(AG4122,Y4122)</f>
        <v>540</v>
      </c>
      <c r="AI4122" s="338">
        <v>1623</v>
      </c>
    </row>
    <row r="4123" spans="1:35">
      <c r="A4123" s="103">
        <v>45958</v>
      </c>
      <c r="B4123" s="20" t="s">
        <v>108</v>
      </c>
      <c r="C4123" s="86" t="s">
        <v>1130</v>
      </c>
      <c r="E4123" s="97" t="s">
        <v>1662</v>
      </c>
      <c r="F4123" s="11" t="s">
        <v>6230</v>
      </c>
      <c r="G4123" s="11">
        <v>1023242</v>
      </c>
      <c r="H4123" s="11" t="s">
        <v>6261</v>
      </c>
      <c r="I4123" s="12" t="s">
        <v>5576</v>
      </c>
      <c r="J4123" s="11" t="s">
        <v>417</v>
      </c>
      <c r="K4123" s="11" t="s">
        <v>6203</v>
      </c>
      <c r="L4123" s="66" t="s">
        <v>6231</v>
      </c>
      <c r="M4123" s="14">
        <v>9315</v>
      </c>
      <c r="N4123" s="15">
        <v>45936</v>
      </c>
      <c r="O4123" s="68" t="s">
        <v>3782</v>
      </c>
      <c r="P4123" s="8" t="s">
        <v>33</v>
      </c>
      <c r="Q4123" s="8" t="s">
        <v>34</v>
      </c>
      <c r="R4123" s="8" t="s">
        <v>31</v>
      </c>
      <c r="S4123" s="8" t="s">
        <v>31</v>
      </c>
      <c r="T4123" s="44" t="s">
        <v>6232</v>
      </c>
      <c r="U4123" s="82" t="s">
        <v>4837</v>
      </c>
      <c r="V4123" s="17">
        <v>310</v>
      </c>
      <c r="W4123" s="17">
        <v>237</v>
      </c>
      <c r="X4123" s="17">
        <v>1.6</v>
      </c>
      <c r="Y4123" s="18">
        <v>1</v>
      </c>
      <c r="AA4123" s="72">
        <v>72</v>
      </c>
      <c r="AB4123" s="72">
        <v>468</v>
      </c>
      <c r="AC4123" s="33">
        <v>56</v>
      </c>
      <c r="AD4123" s="33" t="s">
        <v>688</v>
      </c>
      <c r="AE4123" s="289">
        <v>3</v>
      </c>
      <c r="AG4123" s="338">
        <f>SUM(AA4123:AB4123)</f>
        <v>540</v>
      </c>
      <c r="AH4123" s="338">
        <f>QUOTIENT(AG4123,Y4123)</f>
        <v>540</v>
      </c>
      <c r="AI4123" s="338">
        <v>4869</v>
      </c>
    </row>
    <row r="4124" spans="1:35">
      <c r="A4124" s="103">
        <v>45958</v>
      </c>
      <c r="B4124" s="7" t="s">
        <v>29</v>
      </c>
      <c r="C4124" s="8" t="s">
        <v>91</v>
      </c>
      <c r="D4124" s="8"/>
      <c r="E4124" s="8"/>
      <c r="F4124" s="11" t="s">
        <v>6223</v>
      </c>
      <c r="G4124" s="11">
        <v>1026929</v>
      </c>
      <c r="H4124" s="11" t="s">
        <v>5377</v>
      </c>
      <c r="I4124" s="12" t="s">
        <v>902</v>
      </c>
      <c r="J4124" s="11" t="s">
        <v>903</v>
      </c>
      <c r="K4124" s="11" t="s">
        <v>904</v>
      </c>
      <c r="L4124" s="13">
        <v>20</v>
      </c>
      <c r="M4124" s="14">
        <v>6272</v>
      </c>
      <c r="N4124" s="15">
        <v>45953</v>
      </c>
      <c r="O4124" s="68" t="s">
        <v>3782</v>
      </c>
      <c r="P4124" s="8" t="s">
        <v>85</v>
      </c>
      <c r="Q4124" s="8" t="s">
        <v>34</v>
      </c>
      <c r="R4124" s="8" t="s">
        <v>31</v>
      </c>
      <c r="S4124" s="8" t="s">
        <v>31</v>
      </c>
      <c r="T4124" s="23" t="s">
        <v>31</v>
      </c>
      <c r="U4124" s="82" t="s">
        <v>2185</v>
      </c>
      <c r="V4124" s="17">
        <v>140</v>
      </c>
      <c r="W4124" s="17">
        <v>96</v>
      </c>
      <c r="X4124" s="17">
        <v>1.6</v>
      </c>
      <c r="Y4124" s="18">
        <v>2</v>
      </c>
      <c r="Z4124" s="18" t="s">
        <v>1521</v>
      </c>
      <c r="AA4124" s="370">
        <v>0</v>
      </c>
      <c r="AB4124" s="370">
        <v>14</v>
      </c>
      <c r="AC4124" s="370">
        <v>4</v>
      </c>
      <c r="AD4124" s="33" t="s">
        <v>688</v>
      </c>
      <c r="AE4124" s="289">
        <v>1</v>
      </c>
      <c r="AG4124" s="338">
        <f t="shared" ref="AG4124:AG4125" si="439">SUM(AA4124:AB4124)</f>
        <v>14</v>
      </c>
      <c r="AH4124" s="338">
        <f t="shared" ref="AH4124:AH4125" si="440">QUOTIENT(AG4124,Y4124)</f>
        <v>7</v>
      </c>
      <c r="AI4124" s="338">
        <f t="shared" ref="AI4124:AI4125" si="441">SUMPRODUCT(AH4124,L4124)</f>
        <v>140</v>
      </c>
    </row>
    <row r="4125" spans="1:35">
      <c r="A4125" s="103">
        <v>45958</v>
      </c>
      <c r="B4125" s="7" t="s">
        <v>29</v>
      </c>
      <c r="C4125" s="8" t="s">
        <v>91</v>
      </c>
      <c r="D4125" s="8"/>
      <c r="E4125" s="8"/>
      <c r="F4125" s="11" t="s">
        <v>6223</v>
      </c>
      <c r="G4125" s="11">
        <v>1026929</v>
      </c>
      <c r="H4125" s="11" t="s">
        <v>5377</v>
      </c>
      <c r="I4125" s="12" t="s">
        <v>391</v>
      </c>
      <c r="J4125" s="11" t="s">
        <v>903</v>
      </c>
      <c r="K4125" s="11" t="s">
        <v>905</v>
      </c>
      <c r="L4125" s="13">
        <v>20</v>
      </c>
      <c r="M4125" s="14">
        <v>6273</v>
      </c>
      <c r="N4125" s="15">
        <v>45953</v>
      </c>
      <c r="O4125" s="68" t="s">
        <v>3782</v>
      </c>
      <c r="P4125" s="8" t="s">
        <v>85</v>
      </c>
      <c r="Q4125" s="8" t="s">
        <v>34</v>
      </c>
      <c r="R4125" s="8" t="s">
        <v>31</v>
      </c>
      <c r="S4125" s="8" t="s">
        <v>31</v>
      </c>
      <c r="T4125" s="23" t="s">
        <v>31</v>
      </c>
      <c r="U4125" s="82" t="s">
        <v>2185</v>
      </c>
      <c r="V4125" s="17">
        <v>140</v>
      </c>
      <c r="W4125" s="17">
        <v>96</v>
      </c>
      <c r="X4125" s="17">
        <v>1.6</v>
      </c>
      <c r="Y4125" s="18">
        <v>2</v>
      </c>
      <c r="Z4125" s="33" t="s">
        <v>2707</v>
      </c>
      <c r="AA4125" s="370"/>
      <c r="AB4125" s="370"/>
      <c r="AC4125" s="370"/>
      <c r="AD4125" s="33" t="s">
        <v>688</v>
      </c>
      <c r="AE4125" s="289">
        <v>1</v>
      </c>
      <c r="AG4125" s="338">
        <f t="shared" si="439"/>
        <v>0</v>
      </c>
      <c r="AH4125" s="338">
        <f t="shared" si="440"/>
        <v>0</v>
      </c>
      <c r="AI4125" s="338">
        <f t="shared" si="441"/>
        <v>0</v>
      </c>
    </row>
    <row r="4126" spans="1:35">
      <c r="A4126" s="103">
        <v>45959</v>
      </c>
      <c r="B4126" s="20" t="s">
        <v>39</v>
      </c>
      <c r="C4126" s="21" t="s">
        <v>281</v>
      </c>
      <c r="D4126" s="8"/>
      <c r="F4126" s="11" t="s">
        <v>6316</v>
      </c>
      <c r="G4126" s="11">
        <v>1011345</v>
      </c>
      <c r="H4126" s="11" t="s">
        <v>2253</v>
      </c>
      <c r="I4126" s="12" t="s">
        <v>528</v>
      </c>
      <c r="J4126" s="11" t="s">
        <v>31</v>
      </c>
      <c r="K4126" s="11" t="s">
        <v>4212</v>
      </c>
      <c r="L4126" s="13">
        <v>10</v>
      </c>
      <c r="M4126" s="14">
        <v>8072</v>
      </c>
      <c r="N4126" s="15">
        <v>45954</v>
      </c>
      <c r="O4126" s="68" t="s">
        <v>3782</v>
      </c>
      <c r="P4126" s="8" t="s">
        <v>33</v>
      </c>
      <c r="Q4126" s="8" t="s">
        <v>115</v>
      </c>
      <c r="R4126" s="8" t="s">
        <v>31</v>
      </c>
      <c r="S4126" s="8" t="s">
        <v>31</v>
      </c>
      <c r="T4126" s="8" t="s">
        <v>31</v>
      </c>
      <c r="U4126" s="82" t="s">
        <v>4837</v>
      </c>
      <c r="V4126" s="17">
        <v>382</v>
      </c>
      <c r="W4126" s="17">
        <v>370</v>
      </c>
      <c r="X4126" s="17">
        <v>2.2999999999999998</v>
      </c>
      <c r="Y4126" s="18">
        <v>1</v>
      </c>
      <c r="Z4126" s="33"/>
      <c r="AA4126" s="33">
        <v>1709</v>
      </c>
      <c r="AB4126" s="33">
        <v>1854</v>
      </c>
      <c r="AC4126" s="33">
        <v>195</v>
      </c>
      <c r="AD4126" s="33" t="s">
        <v>688</v>
      </c>
      <c r="AE4126" s="289">
        <v>1.5</v>
      </c>
      <c r="AG4126" s="338">
        <f t="shared" ref="AG4126" si="442">SUM(AA4126:AB4126)</f>
        <v>3563</v>
      </c>
      <c r="AH4126" s="338">
        <f t="shared" ref="AH4126" si="443">QUOTIENT(AG4126,Y4126)</f>
        <v>3563</v>
      </c>
      <c r="AI4126" s="338">
        <f>SUMPRODUCT(AH4126,L4126)</f>
        <v>35630</v>
      </c>
    </row>
    <row r="4127" spans="1:35">
      <c r="A4127" s="103">
        <v>45959</v>
      </c>
      <c r="B4127" s="7" t="s">
        <v>29</v>
      </c>
      <c r="C4127" s="8" t="s">
        <v>91</v>
      </c>
      <c r="D4127" s="21" t="s">
        <v>5757</v>
      </c>
      <c r="E4127" s="9"/>
      <c r="F4127" s="11" t="s">
        <v>6194</v>
      </c>
      <c r="G4127" s="11">
        <v>1027312</v>
      </c>
      <c r="H4127" s="11" t="s">
        <v>935</v>
      </c>
      <c r="I4127" s="12" t="s">
        <v>338</v>
      </c>
      <c r="J4127" s="11" t="s">
        <v>417</v>
      </c>
      <c r="K4127" s="11" t="s">
        <v>936</v>
      </c>
      <c r="L4127" s="13">
        <v>70</v>
      </c>
      <c r="M4127" s="14">
        <v>5027</v>
      </c>
      <c r="N4127" s="15">
        <v>45952</v>
      </c>
      <c r="O4127" s="68" t="s">
        <v>3782</v>
      </c>
      <c r="P4127" s="8" t="s">
        <v>33</v>
      </c>
      <c r="Q4127" s="8" t="s">
        <v>34</v>
      </c>
      <c r="R4127" s="8" t="s">
        <v>31</v>
      </c>
      <c r="S4127" s="8" t="s">
        <v>31</v>
      </c>
      <c r="T4127" s="8" t="s">
        <v>31</v>
      </c>
      <c r="U4127" s="82" t="s">
        <v>2185</v>
      </c>
      <c r="V4127" s="17">
        <v>222</v>
      </c>
      <c r="W4127" s="17">
        <v>193</v>
      </c>
      <c r="X4127" s="17">
        <v>2.4</v>
      </c>
      <c r="Y4127" s="18">
        <v>1</v>
      </c>
      <c r="Z4127" s="18"/>
      <c r="AA4127" s="33">
        <v>40</v>
      </c>
      <c r="AB4127" s="33">
        <v>441</v>
      </c>
      <c r="AC4127" s="33">
        <v>86</v>
      </c>
      <c r="AD4127" s="33" t="s">
        <v>724</v>
      </c>
      <c r="AE4127" s="289">
        <v>1</v>
      </c>
      <c r="AG4127" s="338">
        <f t="shared" ref="AG4127" si="444">SUM(AA4127:AB4127)</f>
        <v>481</v>
      </c>
      <c r="AH4127" s="338">
        <f t="shared" ref="AH4127" si="445">QUOTIENT(AG4127,Y4127)</f>
        <v>481</v>
      </c>
      <c r="AI4127" s="338">
        <f t="shared" ref="AI4127" si="446">SUMPRODUCT(AH4127,L4127)</f>
        <v>33670</v>
      </c>
    </row>
    <row r="4128" spans="1:35">
      <c r="A4128" s="103">
        <v>45960</v>
      </c>
      <c r="B4128" s="20" t="s">
        <v>108</v>
      </c>
      <c r="C4128" s="71" t="s">
        <v>1054</v>
      </c>
      <c r="D4128" s="8"/>
      <c r="E4128" s="9"/>
      <c r="F4128" s="11" t="s">
        <v>6082</v>
      </c>
      <c r="G4128" s="11">
        <v>1023877</v>
      </c>
      <c r="H4128" s="11" t="s">
        <v>1954</v>
      </c>
      <c r="I4128" s="12" t="s">
        <v>598</v>
      </c>
      <c r="J4128" s="11" t="s">
        <v>31</v>
      </c>
      <c r="K4128" s="25" t="s">
        <v>653</v>
      </c>
      <c r="L4128" s="32">
        <v>60</v>
      </c>
      <c r="M4128" s="14">
        <v>6079</v>
      </c>
      <c r="N4128" s="15">
        <v>45834</v>
      </c>
      <c r="O4128" s="68" t="s">
        <v>3782</v>
      </c>
      <c r="P4128" s="8" t="s">
        <v>181</v>
      </c>
      <c r="Q4128" s="8" t="s">
        <v>182</v>
      </c>
      <c r="R4128" s="8" t="s">
        <v>31</v>
      </c>
      <c r="S4128" s="8" t="s">
        <v>31</v>
      </c>
      <c r="T4128" s="23" t="s">
        <v>31</v>
      </c>
      <c r="U4128" s="8" t="s">
        <v>35</v>
      </c>
      <c r="V4128" s="17">
        <v>160.75</v>
      </c>
      <c r="W4128" s="17">
        <v>134</v>
      </c>
      <c r="X4128" s="17">
        <v>3</v>
      </c>
      <c r="Y4128" s="18">
        <v>5</v>
      </c>
      <c r="Z4128" s="33"/>
      <c r="AA4128" s="70">
        <v>590</v>
      </c>
      <c r="AB4128" s="70">
        <v>0</v>
      </c>
      <c r="AC4128" s="70">
        <v>22</v>
      </c>
      <c r="AD4128" s="33" t="s">
        <v>688</v>
      </c>
      <c r="AE4128" s="289">
        <v>1</v>
      </c>
      <c r="AF4128"/>
      <c r="AG4128" s="338">
        <f t="shared" ref="AG4128" si="447">SUM(AA4128:AB4128)</f>
        <v>590</v>
      </c>
      <c r="AH4128" s="338">
        <f t="shared" ref="AH4128" si="448">QUOTIENT(AG4128,Y4128)</f>
        <v>118</v>
      </c>
      <c r="AI4128" s="338">
        <f t="shared" ref="AI4128" si="449">SUMPRODUCT(AH4128,L4128)</f>
        <v>7080</v>
      </c>
    </row>
    <row r="4129" spans="1:35">
      <c r="A4129" s="103">
        <v>45960</v>
      </c>
      <c r="B4129" s="20" t="s">
        <v>108</v>
      </c>
      <c r="C4129" s="71" t="s">
        <v>1054</v>
      </c>
      <c r="D4129" s="8"/>
      <c r="E4129" s="9"/>
      <c r="F4129" s="11" t="s">
        <v>6198</v>
      </c>
      <c r="G4129" s="11">
        <v>1023182</v>
      </c>
      <c r="H4129" s="11" t="s">
        <v>436</v>
      </c>
      <c r="I4129" s="12" t="s">
        <v>437</v>
      </c>
      <c r="J4129" s="11" t="s">
        <v>31</v>
      </c>
      <c r="K4129" s="29" t="s">
        <v>438</v>
      </c>
      <c r="L4129" s="13">
        <v>10</v>
      </c>
      <c r="M4129" s="14">
        <v>9200</v>
      </c>
      <c r="N4129" s="42">
        <v>45911</v>
      </c>
      <c r="O4129" s="68" t="s">
        <v>3782</v>
      </c>
      <c r="P4129" s="8" t="s">
        <v>33</v>
      </c>
      <c r="Q4129" s="8" t="s">
        <v>115</v>
      </c>
      <c r="R4129" s="8" t="s">
        <v>31</v>
      </c>
      <c r="S4129" s="8" t="s">
        <v>31</v>
      </c>
      <c r="T4129" s="23" t="s">
        <v>31</v>
      </c>
      <c r="U4129" s="8" t="s">
        <v>35</v>
      </c>
      <c r="V4129" s="17">
        <v>284</v>
      </c>
      <c r="W4129" s="17">
        <v>270</v>
      </c>
      <c r="X4129" s="17">
        <v>2.2000000000000002</v>
      </c>
      <c r="Y4129" s="18">
        <v>1</v>
      </c>
      <c r="Z4129" s="33"/>
      <c r="AA4129" s="291">
        <v>908</v>
      </c>
      <c r="AB4129" s="291">
        <v>448</v>
      </c>
      <c r="AC4129" s="291">
        <v>120</v>
      </c>
      <c r="AD4129" s="33" t="s">
        <v>688</v>
      </c>
      <c r="AE4129" s="289">
        <v>1.5</v>
      </c>
      <c r="AF4129"/>
      <c r="AG4129" s="338">
        <f t="shared" ref="AG4129" si="450">SUM(AA4129:AB4129)</f>
        <v>1356</v>
      </c>
      <c r="AH4129" s="338">
        <f t="shared" ref="AH4129" si="451">QUOTIENT(AG4129,Y4129)</f>
        <v>1356</v>
      </c>
      <c r="AI4129" s="338">
        <f t="shared" ref="AI4129" si="452">SUMPRODUCT(AH4129,L4129)</f>
        <v>13560</v>
      </c>
    </row>
    <row r="4130" spans="1:35">
      <c r="A4130" s="103">
        <v>45960</v>
      </c>
      <c r="B4130" s="20" t="s">
        <v>108</v>
      </c>
      <c r="C4130" s="71" t="s">
        <v>1054</v>
      </c>
      <c r="F4130" s="25" t="s">
        <v>6222</v>
      </c>
      <c r="G4130" s="11">
        <v>1026926</v>
      </c>
      <c r="H4130" s="11" t="s">
        <v>4797</v>
      </c>
      <c r="I4130" s="12" t="s">
        <v>4798</v>
      </c>
      <c r="J4130" s="11" t="s">
        <v>31</v>
      </c>
      <c r="K4130" s="11" t="s">
        <v>4799</v>
      </c>
      <c r="L4130" s="13">
        <v>5</v>
      </c>
      <c r="M4130" s="14">
        <v>8356</v>
      </c>
      <c r="N4130" s="15">
        <v>45922</v>
      </c>
      <c r="O4130" s="68" t="s">
        <v>3782</v>
      </c>
      <c r="P4130" s="8" t="s">
        <v>33</v>
      </c>
      <c r="Q4130" s="8" t="s">
        <v>34</v>
      </c>
      <c r="R4130" s="8" t="s">
        <v>31</v>
      </c>
      <c r="S4130" s="8" t="s">
        <v>31</v>
      </c>
      <c r="T4130" s="23" t="s">
        <v>31</v>
      </c>
      <c r="U4130" s="8" t="s">
        <v>35</v>
      </c>
      <c r="V4130" s="17">
        <v>220</v>
      </c>
      <c r="W4130" s="17">
        <v>118.4</v>
      </c>
      <c r="X4130" s="17">
        <v>1.6</v>
      </c>
      <c r="Y4130" s="18">
        <v>1</v>
      </c>
      <c r="Z4130" s="33"/>
      <c r="AA4130" s="33">
        <v>112</v>
      </c>
      <c r="AB4130" s="33">
        <v>177</v>
      </c>
      <c r="AC4130" s="33">
        <v>44</v>
      </c>
      <c r="AD4130" s="33" t="s">
        <v>688</v>
      </c>
      <c r="AE4130" s="289">
        <v>1.5</v>
      </c>
      <c r="AF4130"/>
      <c r="AG4130" s="338">
        <f t="shared" ref="AG4130" si="453">SUM(AA4130:AB4130)</f>
        <v>289</v>
      </c>
      <c r="AH4130" s="338">
        <f t="shared" ref="AH4130" si="454">QUOTIENT(AG4130,Y4130)</f>
        <v>289</v>
      </c>
      <c r="AI4130" s="338">
        <f t="shared" ref="AI4130" si="455">SUMPRODUCT(AH4130,L4130)</f>
        <v>1445</v>
      </c>
    </row>
    <row r="4131" spans="1:35">
      <c r="A4131" s="109">
        <v>45961</v>
      </c>
      <c r="B4131" s="20" t="s">
        <v>39</v>
      </c>
      <c r="C4131" s="8" t="s">
        <v>91</v>
      </c>
      <c r="D4131" s="71"/>
      <c r="E4131" s="22"/>
      <c r="F4131" s="10" t="s">
        <v>6317</v>
      </c>
      <c r="G4131" s="11">
        <v>1023173</v>
      </c>
      <c r="H4131" s="11" t="s">
        <v>2167</v>
      </c>
      <c r="I4131" s="12" t="s">
        <v>1058</v>
      </c>
      <c r="J4131" s="11" t="s">
        <v>31</v>
      </c>
      <c r="K4131" s="11" t="s">
        <v>2168</v>
      </c>
      <c r="L4131" s="32">
        <v>60</v>
      </c>
      <c r="M4131" s="14">
        <v>7927</v>
      </c>
      <c r="N4131" s="15">
        <v>45954</v>
      </c>
      <c r="O4131" s="68" t="s">
        <v>3782</v>
      </c>
      <c r="P4131" s="8" t="s">
        <v>33</v>
      </c>
      <c r="Q4131" s="8" t="s">
        <v>34</v>
      </c>
      <c r="R4131" s="8" t="s">
        <v>31</v>
      </c>
      <c r="S4131" s="8" t="s">
        <v>31</v>
      </c>
      <c r="T4131" s="8" t="s">
        <v>31</v>
      </c>
      <c r="U4131" s="82" t="s">
        <v>4837</v>
      </c>
      <c r="V4131" s="17">
        <v>238.6</v>
      </c>
      <c r="W4131" s="17">
        <v>190</v>
      </c>
      <c r="X4131" s="17">
        <v>1.6</v>
      </c>
      <c r="Y4131" s="18">
        <v>2</v>
      </c>
      <c r="Z4131" s="33" t="s">
        <v>2707</v>
      </c>
      <c r="AA4131" s="48">
        <v>1046</v>
      </c>
      <c r="AB4131" s="48">
        <v>712</v>
      </c>
      <c r="AC4131" s="33">
        <v>98</v>
      </c>
      <c r="AD4131" s="33" t="s">
        <v>688</v>
      </c>
      <c r="AE4131" s="289">
        <v>1.5</v>
      </c>
      <c r="AF4131"/>
      <c r="AG4131" s="338">
        <f t="shared" ref="AG4131" si="456">SUM(AA4131:AB4131)</f>
        <v>1758</v>
      </c>
      <c r="AH4131" s="338">
        <f t="shared" ref="AH4131" si="457">QUOTIENT(AG4131,Y4131)</f>
        <v>879</v>
      </c>
      <c r="AI4131" s="338">
        <f t="shared" ref="AI4131" si="458">SUMPRODUCT(AH4131,L4131)</f>
        <v>52740</v>
      </c>
    </row>
    <row r="4132" spans="1:35">
      <c r="A4132" s="109">
        <v>45961</v>
      </c>
      <c r="B4132" s="7" t="s">
        <v>29</v>
      </c>
      <c r="C4132" s="8" t="s">
        <v>91</v>
      </c>
      <c r="D4132" s="8"/>
      <c r="E4132" s="8"/>
      <c r="F4132" s="11" t="s">
        <v>6219</v>
      </c>
      <c r="G4132" s="11">
        <v>1019132</v>
      </c>
      <c r="H4132" s="11" t="s">
        <v>3012</v>
      </c>
      <c r="I4132" s="12" t="s">
        <v>1266</v>
      </c>
      <c r="J4132" s="11" t="s">
        <v>31</v>
      </c>
      <c r="K4132" s="11" t="s">
        <v>568</v>
      </c>
      <c r="L4132" s="13">
        <v>200</v>
      </c>
      <c r="M4132" s="14">
        <v>7255</v>
      </c>
      <c r="N4132" s="15">
        <v>45952</v>
      </c>
      <c r="O4132" s="68" t="s">
        <v>3782</v>
      </c>
      <c r="P4132" s="8" t="s">
        <v>85</v>
      </c>
      <c r="Q4132" s="8" t="s">
        <v>34</v>
      </c>
      <c r="R4132" s="8" t="s">
        <v>31</v>
      </c>
      <c r="S4132" s="8" t="s">
        <v>31</v>
      </c>
      <c r="T4132" s="23" t="s">
        <v>31</v>
      </c>
      <c r="U4132" s="8" t="s">
        <v>35</v>
      </c>
      <c r="V4132" s="17">
        <v>120</v>
      </c>
      <c r="W4132" s="17">
        <v>113</v>
      </c>
      <c r="X4132" s="17">
        <v>1.6</v>
      </c>
      <c r="Y4132" s="18">
        <v>1</v>
      </c>
      <c r="Z4132" s="33"/>
      <c r="AA4132" s="33">
        <v>0</v>
      </c>
      <c r="AB4132" s="70">
        <v>234</v>
      </c>
      <c r="AC4132" s="70">
        <v>65</v>
      </c>
      <c r="AD4132" s="33" t="s">
        <v>724</v>
      </c>
      <c r="AE4132" s="289">
        <v>1</v>
      </c>
      <c r="AG4132" s="338">
        <f t="shared" ref="AG4132" si="459">SUM(AA4132:AB4132)</f>
        <v>234</v>
      </c>
      <c r="AH4132" s="338">
        <f t="shared" ref="AH4132" si="460">QUOTIENT(AG4132,Y4132)</f>
        <v>234</v>
      </c>
      <c r="AI4132" s="338">
        <f t="shared" ref="AI4132" si="461">SUMPRODUCT(AH4132,L4132)</f>
        <v>46800</v>
      </c>
    </row>
    <row r="4133" spans="1:35">
      <c r="A4133" s="103">
        <v>45965</v>
      </c>
      <c r="B4133" s="20" t="s">
        <v>108</v>
      </c>
      <c r="C4133" s="71" t="s">
        <v>1054</v>
      </c>
      <c r="D4133" s="8"/>
      <c r="E4133" s="9"/>
      <c r="F4133" s="11" t="s">
        <v>6247</v>
      </c>
      <c r="G4133" s="11">
        <v>1025278</v>
      </c>
      <c r="H4133" s="11" t="s">
        <v>6347</v>
      </c>
      <c r="I4133" s="12" t="s">
        <v>960</v>
      </c>
      <c r="J4133" s="11" t="s">
        <v>31</v>
      </c>
      <c r="K4133" s="11" t="s">
        <v>961</v>
      </c>
      <c r="L4133" s="13">
        <v>10</v>
      </c>
      <c r="M4133" s="14">
        <v>2468</v>
      </c>
      <c r="N4133" s="15">
        <v>45929</v>
      </c>
      <c r="O4133" s="68" t="s">
        <v>3782</v>
      </c>
      <c r="P4133" s="8" t="s">
        <v>33</v>
      </c>
      <c r="Q4133" s="8" t="s">
        <v>34</v>
      </c>
      <c r="R4133" s="8" t="s">
        <v>31</v>
      </c>
      <c r="S4133" s="8" t="s">
        <v>31</v>
      </c>
      <c r="T4133" s="23" t="s">
        <v>31</v>
      </c>
      <c r="U4133" s="82" t="s">
        <v>4837</v>
      </c>
      <c r="V4133" s="17">
        <v>140</v>
      </c>
      <c r="W4133" s="17">
        <v>90</v>
      </c>
      <c r="X4133" s="17">
        <v>1.6</v>
      </c>
      <c r="Y4133" s="18">
        <v>1</v>
      </c>
      <c r="Z4133" s="33"/>
      <c r="AA4133" s="33">
        <v>11</v>
      </c>
      <c r="AB4133" s="33">
        <v>84</v>
      </c>
      <c r="AC4133" s="70">
        <v>20</v>
      </c>
      <c r="AD4133" s="33" t="s">
        <v>688</v>
      </c>
      <c r="AE4133" s="289">
        <v>1.5</v>
      </c>
      <c r="AF4133"/>
      <c r="AG4133" s="338">
        <f t="shared" ref="AG4133" si="462">SUM(AA4133:AB4133)</f>
        <v>95</v>
      </c>
      <c r="AH4133" s="338">
        <f>QUOTIENT(AG4133,Y4133)</f>
        <v>95</v>
      </c>
      <c r="AI4133" s="338">
        <f>SUMPRODUCT(AH4133,L4133)</f>
        <v>950</v>
      </c>
    </row>
    <row r="4134" spans="1:35">
      <c r="A4134" s="103">
        <v>45965</v>
      </c>
      <c r="B4134" s="20" t="s">
        <v>39</v>
      </c>
      <c r="C4134" s="86" t="s">
        <v>1324</v>
      </c>
      <c r="D4134" s="24"/>
      <c r="F4134" s="11" t="s">
        <v>6318</v>
      </c>
      <c r="G4134" s="11">
        <v>1026532</v>
      </c>
      <c r="H4134" s="11" t="s">
        <v>4728</v>
      </c>
      <c r="I4134" s="11" t="s">
        <v>751</v>
      </c>
      <c r="J4134" s="11" t="s">
        <v>31</v>
      </c>
      <c r="K4134" s="11" t="s">
        <v>4763</v>
      </c>
      <c r="L4134" s="13">
        <v>15</v>
      </c>
      <c r="M4134" s="14">
        <v>9019</v>
      </c>
      <c r="N4134" s="15">
        <v>45954</v>
      </c>
      <c r="O4134" s="68" t="s">
        <v>3782</v>
      </c>
      <c r="P4134" s="56" t="s">
        <v>244</v>
      </c>
      <c r="Q4134" s="8" t="s">
        <v>502</v>
      </c>
      <c r="R4134" s="8" t="s">
        <v>31</v>
      </c>
      <c r="S4134" s="8" t="s">
        <v>31</v>
      </c>
      <c r="T4134" s="23" t="s">
        <v>31</v>
      </c>
      <c r="U4134" s="82" t="s">
        <v>4837</v>
      </c>
      <c r="V4134" s="17">
        <v>425</v>
      </c>
      <c r="W4134" s="17">
        <v>118</v>
      </c>
      <c r="X4134" s="17">
        <v>1.6</v>
      </c>
      <c r="Y4134" s="18">
        <v>5</v>
      </c>
      <c r="Z4134" s="18" t="s">
        <v>3872</v>
      </c>
      <c r="AA4134" s="33">
        <v>345</v>
      </c>
      <c r="AB4134" s="70">
        <v>360</v>
      </c>
      <c r="AC4134" s="33">
        <v>47</v>
      </c>
      <c r="AD4134" s="33" t="s">
        <v>688</v>
      </c>
      <c r="AE4134" s="289">
        <v>1.5</v>
      </c>
      <c r="AF4134"/>
      <c r="AG4134" s="338">
        <f>SUM(AA4134:AB4134)</f>
        <v>705</v>
      </c>
      <c r="AH4134" s="338">
        <f>QUOTIENT(AG4134,Y4134)</f>
        <v>141</v>
      </c>
      <c r="AI4134" s="338">
        <f>SUMPRODUCT(AH4134,L4134)</f>
        <v>2115</v>
      </c>
    </row>
    <row r="4135" spans="1:35">
      <c r="A4135" s="103">
        <v>45965</v>
      </c>
      <c r="B4135" s="7" t="s">
        <v>29</v>
      </c>
      <c r="C4135" s="71" t="s">
        <v>178</v>
      </c>
      <c r="E4135" s="97" t="s">
        <v>1662</v>
      </c>
      <c r="F4135" s="25" t="s">
        <v>6278</v>
      </c>
      <c r="G4135" s="11">
        <v>1027345</v>
      </c>
      <c r="H4135" s="11" t="s">
        <v>6279</v>
      </c>
      <c r="I4135" s="12" t="s">
        <v>4068</v>
      </c>
      <c r="J4135" s="11" t="s">
        <v>31</v>
      </c>
      <c r="K4135" s="11" t="s">
        <v>6280</v>
      </c>
      <c r="L4135" s="13">
        <v>5</v>
      </c>
      <c r="M4135" s="92">
        <v>5294</v>
      </c>
      <c r="N4135" s="15">
        <v>45954</v>
      </c>
      <c r="O4135" s="68" t="s">
        <v>3782</v>
      </c>
      <c r="P4135" s="8" t="s">
        <v>85</v>
      </c>
      <c r="Q4135" s="8" t="s">
        <v>115</v>
      </c>
      <c r="R4135" s="8" t="s">
        <v>31</v>
      </c>
      <c r="S4135" s="8" t="s">
        <v>31</v>
      </c>
      <c r="T4135" s="8" t="s">
        <v>31</v>
      </c>
      <c r="U4135" s="8" t="s">
        <v>35</v>
      </c>
      <c r="V4135" s="17">
        <v>322</v>
      </c>
      <c r="W4135" s="17">
        <v>295</v>
      </c>
      <c r="X4135" s="17">
        <v>1.85</v>
      </c>
      <c r="Y4135" s="18">
        <v>1</v>
      </c>
      <c r="Z4135" s="33"/>
      <c r="AA4135" s="72">
        <v>0</v>
      </c>
      <c r="AB4135" s="72">
        <v>129</v>
      </c>
      <c r="AC4135" s="33">
        <v>35</v>
      </c>
      <c r="AD4135" s="33" t="s">
        <v>724</v>
      </c>
      <c r="AE4135" s="289">
        <v>1</v>
      </c>
      <c r="AG4135" s="338">
        <f t="shared" ref="AG4135" si="463">SUM(AA4135:AB4135)</f>
        <v>129</v>
      </c>
      <c r="AH4135" s="338">
        <f t="shared" ref="AH4135" si="464">QUOTIENT(AG4135,Y4135)</f>
        <v>129</v>
      </c>
      <c r="AI4135" s="338">
        <f t="shared" ref="AI4135" si="465">SUMPRODUCT(AH4135,L4135)</f>
        <v>645</v>
      </c>
    </row>
    <row r="4136" spans="1:35">
      <c r="A4136" s="103">
        <v>45965</v>
      </c>
      <c r="B4136" s="7" t="s">
        <v>29</v>
      </c>
      <c r="C4136" s="8" t="s">
        <v>91</v>
      </c>
      <c r="D4136" s="8"/>
      <c r="E4136" s="9"/>
      <c r="F4136" s="25" t="s">
        <v>6225</v>
      </c>
      <c r="G4136" s="11">
        <v>1023812</v>
      </c>
      <c r="H4136" s="11" t="s">
        <v>640</v>
      </c>
      <c r="I4136" s="12" t="s">
        <v>598</v>
      </c>
      <c r="J4136" s="11" t="s">
        <v>31</v>
      </c>
      <c r="K4136" s="11" t="s">
        <v>639</v>
      </c>
      <c r="L4136" s="13">
        <v>20</v>
      </c>
      <c r="M4136" s="14">
        <v>5215</v>
      </c>
      <c r="N4136" s="15">
        <v>45958</v>
      </c>
      <c r="O4136" s="68" t="s">
        <v>3782</v>
      </c>
      <c r="P4136" s="8" t="s">
        <v>85</v>
      </c>
      <c r="Q4136" s="8" t="s">
        <v>34</v>
      </c>
      <c r="R4136" s="8" t="s">
        <v>31</v>
      </c>
      <c r="S4136" s="8" t="s">
        <v>31</v>
      </c>
      <c r="T4136" s="44" t="s">
        <v>6334</v>
      </c>
      <c r="U4136" s="8" t="s">
        <v>35</v>
      </c>
      <c r="V4136" s="17">
        <v>160.75</v>
      </c>
      <c r="W4136" s="17">
        <v>134</v>
      </c>
      <c r="X4136" s="17">
        <v>2.8</v>
      </c>
      <c r="Y4136" s="18">
        <v>5</v>
      </c>
      <c r="Z4136" s="33" t="s">
        <v>3872</v>
      </c>
      <c r="AA4136" s="33">
        <v>10</v>
      </c>
      <c r="AB4136" s="33">
        <v>0</v>
      </c>
      <c r="AC4136" s="33">
        <v>11</v>
      </c>
      <c r="AD4136" s="33" t="s">
        <v>688</v>
      </c>
      <c r="AE4136" s="289">
        <v>1</v>
      </c>
      <c r="AF4136" s="70" t="s">
        <v>5160</v>
      </c>
      <c r="AG4136" s="338">
        <f t="shared" ref="AG4136:AG4138" si="466">SUM(AA4136:AB4136)</f>
        <v>10</v>
      </c>
      <c r="AH4136" s="338">
        <f t="shared" ref="AH4136:AH4138" si="467">QUOTIENT(AG4136,Y4136)</f>
        <v>2</v>
      </c>
      <c r="AI4136" s="338">
        <f t="shared" ref="AI4136:AI4138" si="468">SUMPRODUCT(AH4136,L4136)</f>
        <v>40</v>
      </c>
    </row>
    <row r="4137" spans="1:35">
      <c r="A4137" s="103">
        <v>45965</v>
      </c>
      <c r="B4137" s="7" t="s">
        <v>29</v>
      </c>
      <c r="C4137" s="8" t="s">
        <v>91</v>
      </c>
      <c r="D4137" s="8"/>
      <c r="E4137" s="9"/>
      <c r="F4137" s="11" t="s">
        <v>6226</v>
      </c>
      <c r="G4137" s="11">
        <v>1023811</v>
      </c>
      <c r="H4137" s="11" t="s">
        <v>701</v>
      </c>
      <c r="I4137" s="12" t="s">
        <v>598</v>
      </c>
      <c r="J4137" s="11" t="s">
        <v>31</v>
      </c>
      <c r="K4137" s="11" t="s">
        <v>638</v>
      </c>
      <c r="L4137" s="13">
        <v>20</v>
      </c>
      <c r="M4137" s="14">
        <v>5214</v>
      </c>
      <c r="N4137" s="15">
        <v>45958</v>
      </c>
      <c r="O4137" s="68" t="s">
        <v>3782</v>
      </c>
      <c r="P4137" s="8" t="s">
        <v>85</v>
      </c>
      <c r="Q4137" s="8" t="s">
        <v>34</v>
      </c>
      <c r="R4137" s="8" t="s">
        <v>31</v>
      </c>
      <c r="S4137" s="8" t="s">
        <v>31</v>
      </c>
      <c r="T4137" s="44" t="s">
        <v>6334</v>
      </c>
      <c r="U4137" s="8" t="s">
        <v>35</v>
      </c>
      <c r="V4137" s="17">
        <v>160.75</v>
      </c>
      <c r="W4137" s="17">
        <v>134</v>
      </c>
      <c r="X4137" s="17">
        <v>2.8</v>
      </c>
      <c r="Y4137" s="18">
        <v>5</v>
      </c>
      <c r="Z4137" s="33" t="s">
        <v>3872</v>
      </c>
      <c r="AA4137" s="33">
        <v>10</v>
      </c>
      <c r="AB4137" s="33">
        <v>0</v>
      </c>
      <c r="AC4137" s="33">
        <v>11</v>
      </c>
      <c r="AD4137" s="33" t="s">
        <v>688</v>
      </c>
      <c r="AE4137" s="289">
        <v>1</v>
      </c>
      <c r="AF4137" s="70" t="s">
        <v>5160</v>
      </c>
      <c r="AG4137" s="338">
        <f t="shared" si="466"/>
        <v>10</v>
      </c>
      <c r="AH4137" s="338">
        <f t="shared" si="467"/>
        <v>2</v>
      </c>
      <c r="AI4137" s="338">
        <f t="shared" si="468"/>
        <v>40</v>
      </c>
    </row>
    <row r="4138" spans="1:35">
      <c r="A4138" s="103">
        <v>45965</v>
      </c>
      <c r="B4138" s="7" t="s">
        <v>29</v>
      </c>
      <c r="C4138" s="8" t="s">
        <v>91</v>
      </c>
      <c r="D4138" s="8"/>
      <c r="E4138" s="9"/>
      <c r="F4138" s="10" t="s">
        <v>6227</v>
      </c>
      <c r="G4138" s="11">
        <v>1023814</v>
      </c>
      <c r="H4138" s="11" t="s">
        <v>2084</v>
      </c>
      <c r="I4138" s="12" t="s">
        <v>598</v>
      </c>
      <c r="J4138" s="11" t="s">
        <v>31</v>
      </c>
      <c r="K4138" s="11" t="s">
        <v>2371</v>
      </c>
      <c r="L4138" s="13">
        <v>20</v>
      </c>
      <c r="M4138" s="14">
        <v>5216</v>
      </c>
      <c r="N4138" s="15">
        <v>45958</v>
      </c>
      <c r="O4138" s="68" t="s">
        <v>3782</v>
      </c>
      <c r="P4138" s="8" t="s">
        <v>85</v>
      </c>
      <c r="Q4138" s="8" t="s">
        <v>34</v>
      </c>
      <c r="R4138" s="8" t="s">
        <v>31</v>
      </c>
      <c r="S4138" s="8" t="s">
        <v>31</v>
      </c>
      <c r="T4138" s="44" t="s">
        <v>6334</v>
      </c>
      <c r="U4138" s="8" t="s">
        <v>35</v>
      </c>
      <c r="V4138" s="17">
        <v>160.75</v>
      </c>
      <c r="W4138" s="17">
        <v>134</v>
      </c>
      <c r="X4138" s="17">
        <v>2.8</v>
      </c>
      <c r="Y4138" s="18">
        <v>5</v>
      </c>
      <c r="Z4138" s="33" t="s">
        <v>3872</v>
      </c>
      <c r="AA4138" s="33">
        <v>10</v>
      </c>
      <c r="AB4138" s="33">
        <v>0</v>
      </c>
      <c r="AC4138" s="33">
        <v>11</v>
      </c>
      <c r="AD4138" s="33" t="s">
        <v>724</v>
      </c>
      <c r="AE4138" s="289">
        <v>1</v>
      </c>
      <c r="AF4138" s="70" t="s">
        <v>5160</v>
      </c>
      <c r="AG4138" s="338">
        <f t="shared" si="466"/>
        <v>10</v>
      </c>
      <c r="AH4138" s="338">
        <f t="shared" si="467"/>
        <v>2</v>
      </c>
      <c r="AI4138" s="338">
        <f t="shared" si="468"/>
        <v>40</v>
      </c>
    </row>
    <row r="4139" spans="1:35">
      <c r="A4139" s="103">
        <v>45965</v>
      </c>
      <c r="B4139" s="7" t="s">
        <v>29</v>
      </c>
      <c r="C4139" s="21" t="s">
        <v>77</v>
      </c>
      <c r="D4139" s="8"/>
      <c r="E4139" s="9"/>
      <c r="F4139" s="10" t="s">
        <v>6333</v>
      </c>
      <c r="G4139" s="11">
        <v>1019303</v>
      </c>
      <c r="H4139" s="11" t="s">
        <v>636</v>
      </c>
      <c r="I4139" s="12" t="s">
        <v>598</v>
      </c>
      <c r="J4139" s="11" t="s">
        <v>31</v>
      </c>
      <c r="K4139" s="11" t="s">
        <v>634</v>
      </c>
      <c r="L4139" s="13">
        <v>25</v>
      </c>
      <c r="M4139" s="92">
        <v>4211</v>
      </c>
      <c r="N4139" s="15">
        <v>45958</v>
      </c>
      <c r="O4139" s="68" t="s">
        <v>3782</v>
      </c>
      <c r="P4139" s="8" t="s">
        <v>85</v>
      </c>
      <c r="Q4139" s="8" t="s">
        <v>34</v>
      </c>
      <c r="R4139" s="8" t="s">
        <v>31</v>
      </c>
      <c r="S4139" s="8" t="s">
        <v>31</v>
      </c>
      <c r="T4139" s="44" t="s">
        <v>6334</v>
      </c>
      <c r="U4139" s="8" t="s">
        <v>35</v>
      </c>
      <c r="V4139" s="17">
        <v>160.75</v>
      </c>
      <c r="W4139" s="17">
        <v>134</v>
      </c>
      <c r="X4139" s="17">
        <v>3.2</v>
      </c>
      <c r="Y4139" s="18">
        <v>5</v>
      </c>
      <c r="Z4139" s="33" t="s">
        <v>3872</v>
      </c>
      <c r="AA4139" s="33">
        <v>70</v>
      </c>
      <c r="AB4139" s="33">
        <v>0</v>
      </c>
      <c r="AC4139" s="33">
        <v>11</v>
      </c>
      <c r="AD4139" s="33" t="s">
        <v>724</v>
      </c>
      <c r="AE4139" s="289">
        <v>1</v>
      </c>
      <c r="AF4139" s="70" t="s">
        <v>5160</v>
      </c>
      <c r="AG4139" s="338">
        <f t="shared" ref="AG4139" si="469">SUM(AA4139:AB4139)</f>
        <v>70</v>
      </c>
      <c r="AH4139" s="338">
        <f t="shared" ref="AH4139" si="470">QUOTIENT(AG4139,Y4139)</f>
        <v>14</v>
      </c>
      <c r="AI4139" s="338">
        <f t="shared" ref="AI4139" si="471">SUMPRODUCT(AH4139,L4139)</f>
        <v>350</v>
      </c>
    </row>
    <row r="4140" spans="1:35" ht="19.5">
      <c r="A4140" s="103">
        <v>45966</v>
      </c>
      <c r="B4140" s="20" t="s">
        <v>39</v>
      </c>
      <c r="C4140" s="86" t="s">
        <v>1130</v>
      </c>
      <c r="D4140" s="303"/>
      <c r="E4140" s="97" t="s">
        <v>1662</v>
      </c>
      <c r="F4140" s="307" t="s">
        <v>6281</v>
      </c>
      <c r="G4140" s="11" t="s">
        <v>6175</v>
      </c>
      <c r="H4140" s="98" t="s">
        <v>6105</v>
      </c>
      <c r="I4140" s="11" t="s">
        <v>6119</v>
      </c>
      <c r="J4140" s="11" t="s">
        <v>6282</v>
      </c>
      <c r="K4140" s="11" t="s">
        <v>6283</v>
      </c>
      <c r="L4140" s="13">
        <v>2</v>
      </c>
      <c r="M4140" s="92" t="s">
        <v>6285</v>
      </c>
      <c r="N4140" s="15">
        <v>45945</v>
      </c>
      <c r="O4140" s="68" t="s">
        <v>3782</v>
      </c>
      <c r="P4140" s="8" t="s">
        <v>33</v>
      </c>
      <c r="Q4140" s="8" t="s">
        <v>34</v>
      </c>
      <c r="R4140" s="8" t="s">
        <v>31</v>
      </c>
      <c r="S4140" s="8" t="s">
        <v>31</v>
      </c>
      <c r="T4140" s="8" t="s">
        <v>31</v>
      </c>
      <c r="U4140" s="82" t="s">
        <v>4837</v>
      </c>
      <c r="V4140" s="17">
        <v>258.5</v>
      </c>
      <c r="W4140" s="17">
        <v>160.5</v>
      </c>
      <c r="X4140" s="17">
        <v>2</v>
      </c>
      <c r="Y4140" s="18">
        <v>1</v>
      </c>
      <c r="Z4140" s="33" t="s">
        <v>987</v>
      </c>
      <c r="AA4140" s="372">
        <v>362</v>
      </c>
      <c r="AB4140" s="372">
        <v>274</v>
      </c>
      <c r="AC4140" s="370">
        <v>91</v>
      </c>
      <c r="AD4140" s="33"/>
      <c r="AE4140" s="289">
        <v>13.5</v>
      </c>
      <c r="AG4140" s="338">
        <f t="shared" ref="AG4140:AG4141" si="472">SUM(AA4140:AB4140)</f>
        <v>636</v>
      </c>
      <c r="AH4140" s="338">
        <f t="shared" ref="AH4140:AH4141" si="473">QUOTIENT(AG4140,Y4140)</f>
        <v>636</v>
      </c>
      <c r="AI4140" s="338">
        <f t="shared" ref="AI4140:AI4141" si="474">SUMPRODUCT(AH4140,L4140)</f>
        <v>1272</v>
      </c>
    </row>
    <row r="4141" spans="1:35" ht="19.5">
      <c r="A4141" s="103">
        <v>45966</v>
      </c>
      <c r="B4141" s="20" t="s">
        <v>39</v>
      </c>
      <c r="C4141" s="86" t="s">
        <v>1130</v>
      </c>
      <c r="D4141" s="303"/>
      <c r="E4141" s="97" t="s">
        <v>1662</v>
      </c>
      <c r="F4141" s="318" t="s">
        <v>31</v>
      </c>
      <c r="G4141" s="11" t="s">
        <v>6175</v>
      </c>
      <c r="H4141" s="98" t="s">
        <v>6105</v>
      </c>
      <c r="I4141" s="11" t="s">
        <v>6118</v>
      </c>
      <c r="J4141" s="11" t="s">
        <v>6282</v>
      </c>
      <c r="K4141" s="11" t="s">
        <v>6284</v>
      </c>
      <c r="L4141" s="318" t="s">
        <v>6274</v>
      </c>
      <c r="M4141" s="81" t="s">
        <v>61</v>
      </c>
      <c r="N4141" s="15">
        <v>45945</v>
      </c>
      <c r="O4141" s="68" t="s">
        <v>3782</v>
      </c>
      <c r="P4141" s="8" t="s">
        <v>33</v>
      </c>
      <c r="Q4141" s="8" t="s">
        <v>34</v>
      </c>
      <c r="R4141" s="8" t="s">
        <v>31</v>
      </c>
      <c r="S4141" s="8" t="s">
        <v>31</v>
      </c>
      <c r="T4141" s="8" t="s">
        <v>31</v>
      </c>
      <c r="U4141" s="82" t="s">
        <v>4837</v>
      </c>
      <c r="V4141" s="17">
        <v>258.5</v>
      </c>
      <c r="W4141" s="17">
        <v>160.5</v>
      </c>
      <c r="X4141" s="17">
        <v>2</v>
      </c>
      <c r="Y4141" s="18">
        <v>1</v>
      </c>
      <c r="Z4141" s="33" t="s">
        <v>990</v>
      </c>
      <c r="AA4141" s="372"/>
      <c r="AB4141" s="372"/>
      <c r="AC4141" s="370"/>
      <c r="AD4141" s="33"/>
      <c r="AE4141" s="289">
        <v>0</v>
      </c>
      <c r="AG4141" s="338">
        <f t="shared" si="472"/>
        <v>0</v>
      </c>
      <c r="AH4141" s="338">
        <f t="shared" si="473"/>
        <v>0</v>
      </c>
      <c r="AI4141" s="338">
        <f t="shared" si="474"/>
        <v>0</v>
      </c>
    </row>
    <row r="4142" spans="1:35">
      <c r="A4142" s="103">
        <v>45966</v>
      </c>
      <c r="B4142" s="7" t="s">
        <v>29</v>
      </c>
      <c r="C4142" s="8" t="s">
        <v>91</v>
      </c>
      <c r="D4142" s="8"/>
      <c r="F4142" s="11" t="s">
        <v>6318</v>
      </c>
      <c r="G4142" s="11">
        <v>1026532</v>
      </c>
      <c r="H4142" s="11" t="s">
        <v>4728</v>
      </c>
      <c r="I4142" s="12" t="s">
        <v>1884</v>
      </c>
      <c r="J4142" s="11" t="s">
        <v>31</v>
      </c>
      <c r="K4142" s="25" t="s">
        <v>5419</v>
      </c>
      <c r="L4142" s="32">
        <v>15</v>
      </c>
      <c r="M4142" s="14" t="s">
        <v>61</v>
      </c>
      <c r="N4142" s="15">
        <v>45954</v>
      </c>
      <c r="O4142" s="68" t="s">
        <v>3782</v>
      </c>
      <c r="P4142" s="8" t="s">
        <v>33</v>
      </c>
      <c r="Q4142" s="8" t="s">
        <v>34</v>
      </c>
      <c r="R4142" s="8" t="s">
        <v>31</v>
      </c>
      <c r="S4142" s="8" t="s">
        <v>31</v>
      </c>
      <c r="T4142" s="44" t="s">
        <v>5414</v>
      </c>
      <c r="U4142" s="8" t="s">
        <v>35</v>
      </c>
      <c r="V4142" s="17">
        <v>335</v>
      </c>
      <c r="W4142" s="17">
        <v>106</v>
      </c>
      <c r="X4142" s="17">
        <v>2</v>
      </c>
      <c r="Y4142" s="18">
        <v>2</v>
      </c>
      <c r="Z4142" s="33" t="s">
        <v>2707</v>
      </c>
      <c r="AA4142" s="33">
        <v>4</v>
      </c>
      <c r="AB4142" s="33">
        <v>114</v>
      </c>
      <c r="AC4142" s="33">
        <v>13</v>
      </c>
      <c r="AD4142" s="33" t="s">
        <v>688</v>
      </c>
      <c r="AE4142" s="289">
        <v>1</v>
      </c>
      <c r="AF4142" s="70" t="s">
        <v>5160</v>
      </c>
      <c r="AG4142" s="338">
        <f t="shared" ref="AG4142:AG4143" si="475">SUM(AA4142:AB4142)</f>
        <v>118</v>
      </c>
      <c r="AH4142" s="338">
        <f t="shared" ref="AH4142:AH4143" si="476">QUOTIENT(AG4142,Y4142)</f>
        <v>59</v>
      </c>
      <c r="AI4142" s="338">
        <f t="shared" ref="AI4142:AI4143" si="477">SUMPRODUCT(AH4142,L4142)</f>
        <v>885</v>
      </c>
    </row>
    <row r="4143" spans="1:35">
      <c r="A4143" s="103">
        <v>45966</v>
      </c>
      <c r="B4143" s="7" t="s">
        <v>29</v>
      </c>
      <c r="C4143" s="8" t="s">
        <v>91</v>
      </c>
      <c r="D4143" s="8"/>
      <c r="F4143" s="11" t="s">
        <v>6318</v>
      </c>
      <c r="G4143" s="11">
        <v>1026532</v>
      </c>
      <c r="H4143" s="11" t="s">
        <v>4728</v>
      </c>
      <c r="I4143" s="12" t="s">
        <v>1888</v>
      </c>
      <c r="J4143" s="11" t="s">
        <v>31</v>
      </c>
      <c r="K4143" s="25" t="s">
        <v>5420</v>
      </c>
      <c r="L4143" s="32">
        <v>15</v>
      </c>
      <c r="M4143" s="14" t="s">
        <v>61</v>
      </c>
      <c r="N4143" s="15">
        <v>45954</v>
      </c>
      <c r="O4143" s="68" t="s">
        <v>3782</v>
      </c>
      <c r="P4143" s="8" t="s">
        <v>33</v>
      </c>
      <c r="Q4143" s="8" t="s">
        <v>34</v>
      </c>
      <c r="R4143" s="8" t="s">
        <v>31</v>
      </c>
      <c r="S4143" s="8" t="s">
        <v>31</v>
      </c>
      <c r="T4143" s="44" t="s">
        <v>5414</v>
      </c>
      <c r="U4143" s="8" t="s">
        <v>35</v>
      </c>
      <c r="V4143" s="17">
        <v>248</v>
      </c>
      <c r="W4143" s="17">
        <v>111</v>
      </c>
      <c r="X4143" s="17">
        <v>1.95</v>
      </c>
      <c r="Y4143" s="18">
        <v>2</v>
      </c>
      <c r="Z4143" s="33" t="s">
        <v>2707</v>
      </c>
      <c r="AA4143" s="33">
        <v>64</v>
      </c>
      <c r="AB4143" s="33">
        <v>4</v>
      </c>
      <c r="AC4143" s="33">
        <v>13</v>
      </c>
      <c r="AD4143" s="33" t="s">
        <v>688</v>
      </c>
      <c r="AE4143" s="289">
        <v>1</v>
      </c>
      <c r="AF4143" s="70" t="s">
        <v>5160</v>
      </c>
      <c r="AG4143" s="338">
        <f t="shared" si="475"/>
        <v>68</v>
      </c>
      <c r="AH4143" s="338">
        <f t="shared" si="476"/>
        <v>34</v>
      </c>
      <c r="AI4143" s="338">
        <f t="shared" si="477"/>
        <v>510</v>
      </c>
    </row>
    <row r="4144" spans="1:35">
      <c r="A4144" s="103">
        <v>45967</v>
      </c>
      <c r="B4144" s="20" t="s">
        <v>108</v>
      </c>
      <c r="C4144" s="71" t="s">
        <v>1054</v>
      </c>
      <c r="D4144" s="8"/>
      <c r="E4144" s="22"/>
      <c r="F4144" s="25" t="s">
        <v>6224</v>
      </c>
      <c r="G4144" s="11">
        <v>1026717</v>
      </c>
      <c r="H4144" s="11" t="s">
        <v>969</v>
      </c>
      <c r="I4144" s="12" t="s">
        <v>646</v>
      </c>
      <c r="J4144" s="11" t="s">
        <v>31</v>
      </c>
      <c r="K4144" s="25" t="s">
        <v>647</v>
      </c>
      <c r="L4144" s="32">
        <v>10</v>
      </c>
      <c r="M4144" s="14">
        <v>8147</v>
      </c>
      <c r="N4144" s="15">
        <v>45924</v>
      </c>
      <c r="O4144" s="68" t="s">
        <v>3782</v>
      </c>
      <c r="P4144" s="8" t="s">
        <v>262</v>
      </c>
      <c r="Q4144" s="8" t="s">
        <v>34</v>
      </c>
      <c r="R4144" s="8" t="s">
        <v>31</v>
      </c>
      <c r="S4144" s="8" t="s">
        <v>31</v>
      </c>
      <c r="T4144" s="23" t="s">
        <v>31</v>
      </c>
      <c r="U4144" s="82" t="s">
        <v>4837</v>
      </c>
      <c r="V4144" s="17">
        <v>210</v>
      </c>
      <c r="W4144" s="17">
        <v>170</v>
      </c>
      <c r="X4144" s="17">
        <v>1.6</v>
      </c>
      <c r="Y4144" s="18">
        <v>2</v>
      </c>
      <c r="Z4144" s="33" t="s">
        <v>2707</v>
      </c>
      <c r="AA4144" s="33">
        <v>484</v>
      </c>
      <c r="AB4144" s="33">
        <v>510</v>
      </c>
      <c r="AC4144" s="33">
        <v>78</v>
      </c>
      <c r="AD4144" s="33" t="s">
        <v>724</v>
      </c>
      <c r="AE4144" s="289">
        <v>1.5</v>
      </c>
      <c r="AF4144"/>
      <c r="AG4144" s="338">
        <f t="shared" ref="AG4144" si="478">SUM(AA4144:AB4144)</f>
        <v>994</v>
      </c>
      <c r="AH4144" s="338">
        <f t="shared" ref="AH4144" si="479">QUOTIENT(AG4144,Y4144)</f>
        <v>497</v>
      </c>
      <c r="AI4144" s="338">
        <f t="shared" ref="AI4144" si="480">SUMPRODUCT(AH4144,L4144)</f>
        <v>4970</v>
      </c>
    </row>
    <row r="4145" spans="1:35">
      <c r="A4145" s="103">
        <v>45967</v>
      </c>
      <c r="B4145" s="20" t="s">
        <v>108</v>
      </c>
      <c r="C4145" s="71" t="s">
        <v>178</v>
      </c>
      <c r="D4145" s="8"/>
      <c r="E4145" s="27" t="s">
        <v>56</v>
      </c>
      <c r="F4145" s="25" t="s">
        <v>6082</v>
      </c>
      <c r="G4145" s="11">
        <v>1023877</v>
      </c>
      <c r="H4145" s="11" t="s">
        <v>1954</v>
      </c>
      <c r="I4145" s="12" t="s">
        <v>740</v>
      </c>
      <c r="J4145" s="11" t="s">
        <v>31</v>
      </c>
      <c r="K4145" s="11" t="s">
        <v>6083</v>
      </c>
      <c r="L4145" s="32">
        <v>60</v>
      </c>
      <c r="M4145" s="14">
        <v>7638</v>
      </c>
      <c r="N4145" s="15">
        <v>45960</v>
      </c>
      <c r="O4145" s="68" t="s">
        <v>3782</v>
      </c>
      <c r="P4145" s="8" t="s">
        <v>33</v>
      </c>
      <c r="Q4145" s="8" t="s">
        <v>34</v>
      </c>
      <c r="R4145" s="8" t="s">
        <v>31</v>
      </c>
      <c r="S4145" s="39" t="s">
        <v>3510</v>
      </c>
      <c r="T4145" s="44" t="s">
        <v>6337</v>
      </c>
      <c r="U4145" s="82" t="s">
        <v>4837</v>
      </c>
      <c r="V4145" s="17">
        <v>350.5</v>
      </c>
      <c r="W4145" s="17">
        <v>126</v>
      </c>
      <c r="X4145" s="17">
        <v>1.6</v>
      </c>
      <c r="Y4145" s="18">
        <v>1</v>
      </c>
      <c r="AA4145" s="33">
        <v>85</v>
      </c>
      <c r="AB4145" s="33">
        <v>320</v>
      </c>
      <c r="AC4145" s="70">
        <v>228</v>
      </c>
      <c r="AD4145" s="33" t="s">
        <v>724</v>
      </c>
      <c r="AE4145" s="289">
        <v>1.5</v>
      </c>
      <c r="AF4145"/>
      <c r="AG4145" s="338">
        <f t="shared" ref="AG4145" si="481">SUM(AA4145:AB4145)</f>
        <v>405</v>
      </c>
      <c r="AH4145" s="338">
        <f t="shared" ref="AH4145" si="482">QUOTIENT(AG4145,Y4145)</f>
        <v>405</v>
      </c>
      <c r="AI4145" s="338">
        <f t="shared" ref="AI4145" si="483">SUMPRODUCT(AH4145,L4145)</f>
        <v>24300</v>
      </c>
    </row>
    <row r="4146" spans="1:35">
      <c r="A4146" s="103">
        <v>45967</v>
      </c>
      <c r="B4146" s="7" t="s">
        <v>29</v>
      </c>
      <c r="C4146" s="8" t="s">
        <v>91</v>
      </c>
      <c r="D4146" s="24"/>
      <c r="F4146" s="11" t="s">
        <v>6318</v>
      </c>
      <c r="G4146" s="11">
        <v>1026532</v>
      </c>
      <c r="H4146" s="11" t="s">
        <v>4728</v>
      </c>
      <c r="I4146" s="12" t="s">
        <v>4585</v>
      </c>
      <c r="J4146" s="11" t="s">
        <v>4584</v>
      </c>
      <c r="K4146" s="25" t="s">
        <v>4586</v>
      </c>
      <c r="L4146">
        <v>15</v>
      </c>
      <c r="M4146" s="14">
        <v>7834</v>
      </c>
      <c r="N4146" s="15">
        <v>45954</v>
      </c>
      <c r="O4146" s="68" t="s">
        <v>3782</v>
      </c>
      <c r="P4146" s="56" t="s">
        <v>244</v>
      </c>
      <c r="Q4146" s="8" t="s">
        <v>34</v>
      </c>
      <c r="R4146" s="8" t="s">
        <v>31</v>
      </c>
      <c r="S4146" s="8" t="s">
        <v>31</v>
      </c>
      <c r="T4146" s="23" t="s">
        <v>31</v>
      </c>
      <c r="U4146" s="8" t="s">
        <v>35</v>
      </c>
      <c r="V4146" s="17">
        <v>127</v>
      </c>
      <c r="W4146" s="17">
        <v>75</v>
      </c>
      <c r="X4146" s="17">
        <v>1.6</v>
      </c>
      <c r="Y4146" s="18">
        <v>1</v>
      </c>
      <c r="Z4146" s="33" t="s">
        <v>987</v>
      </c>
      <c r="AA4146" s="370">
        <v>90</v>
      </c>
      <c r="AB4146" s="370">
        <v>111</v>
      </c>
      <c r="AC4146" s="370">
        <v>39</v>
      </c>
      <c r="AD4146" s="33" t="s">
        <v>688</v>
      </c>
      <c r="AE4146" s="289">
        <v>0.5</v>
      </c>
      <c r="AF4146"/>
      <c r="AG4146" s="338">
        <f t="shared" ref="AG4146:AG4147" si="484">SUM(AA4146:AB4146)</f>
        <v>201</v>
      </c>
      <c r="AH4146" s="338">
        <f t="shared" ref="AH4146:AH4147" si="485">QUOTIENT(AG4146,Y4146)</f>
        <v>201</v>
      </c>
      <c r="AI4146" s="338">
        <f t="shared" ref="AI4146:AI4147" si="486">SUMPRODUCT(AH4146,L4146)</f>
        <v>3015</v>
      </c>
    </row>
    <row r="4147" spans="1:35">
      <c r="A4147" s="103">
        <v>45967</v>
      </c>
      <c r="B4147" s="7" t="s">
        <v>29</v>
      </c>
      <c r="C4147" s="8" t="s">
        <v>91</v>
      </c>
      <c r="D4147" s="24"/>
      <c r="F4147" s="11" t="s">
        <v>6318</v>
      </c>
      <c r="G4147" s="11">
        <v>1026532</v>
      </c>
      <c r="H4147" s="11" t="s">
        <v>4728</v>
      </c>
      <c r="I4147" s="12" t="s">
        <v>271</v>
      </c>
      <c r="J4147" s="11" t="s">
        <v>4584</v>
      </c>
      <c r="K4147" s="25" t="s">
        <v>4587</v>
      </c>
      <c r="L4147">
        <v>15</v>
      </c>
      <c r="M4147" s="14">
        <v>7835</v>
      </c>
      <c r="N4147" s="15">
        <v>45954</v>
      </c>
      <c r="O4147" s="68" t="s">
        <v>3782</v>
      </c>
      <c r="P4147" s="56" t="s">
        <v>244</v>
      </c>
      <c r="Q4147" s="8" t="s">
        <v>34</v>
      </c>
      <c r="R4147" s="8" t="s">
        <v>31</v>
      </c>
      <c r="S4147" s="8" t="s">
        <v>31</v>
      </c>
      <c r="T4147" s="23" t="s">
        <v>31</v>
      </c>
      <c r="U4147" s="8" t="s">
        <v>35</v>
      </c>
      <c r="V4147" s="17">
        <v>127</v>
      </c>
      <c r="W4147" s="17">
        <v>75</v>
      </c>
      <c r="X4147" s="17">
        <v>1.6</v>
      </c>
      <c r="Y4147" s="18">
        <v>1</v>
      </c>
      <c r="Z4147" s="33" t="s">
        <v>990</v>
      </c>
      <c r="AA4147" s="370"/>
      <c r="AB4147" s="370"/>
      <c r="AC4147" s="370"/>
      <c r="AD4147" s="33" t="s">
        <v>688</v>
      </c>
      <c r="AE4147" s="289">
        <v>0.5</v>
      </c>
      <c r="AF4147"/>
      <c r="AG4147" s="338">
        <f t="shared" si="484"/>
        <v>0</v>
      </c>
      <c r="AH4147" s="338">
        <f t="shared" si="485"/>
        <v>0</v>
      </c>
      <c r="AI4147" s="338">
        <f t="shared" si="486"/>
        <v>0</v>
      </c>
    </row>
    <row r="4148" spans="1:35">
      <c r="A4148" s="103">
        <v>45968</v>
      </c>
      <c r="B4148" s="20" t="s">
        <v>39</v>
      </c>
      <c r="C4148" s="86" t="s">
        <v>1324</v>
      </c>
      <c r="D4148" s="8"/>
      <c r="E4148" s="9"/>
      <c r="F4148" s="10" t="s">
        <v>6333</v>
      </c>
      <c r="G4148" s="11">
        <v>1019303</v>
      </c>
      <c r="H4148" s="11" t="s">
        <v>636</v>
      </c>
      <c r="I4148" s="12" t="s">
        <v>104</v>
      </c>
      <c r="J4148" s="11" t="s">
        <v>31</v>
      </c>
      <c r="K4148" s="11" t="s">
        <v>4259</v>
      </c>
      <c r="L4148" s="13">
        <v>25</v>
      </c>
      <c r="M4148" s="14">
        <v>9180</v>
      </c>
      <c r="N4148" s="15">
        <v>45960</v>
      </c>
      <c r="O4148" s="68" t="s">
        <v>3782</v>
      </c>
      <c r="P4148" s="56" t="s">
        <v>244</v>
      </c>
      <c r="Q4148" s="8" t="s">
        <v>351</v>
      </c>
      <c r="R4148" s="8" t="s">
        <v>31</v>
      </c>
      <c r="S4148" s="8" t="s">
        <v>31</v>
      </c>
      <c r="T4148" s="44" t="s">
        <v>6337</v>
      </c>
      <c r="U4148" s="82" t="s">
        <v>4837</v>
      </c>
      <c r="V4148" s="17">
        <v>349.6</v>
      </c>
      <c r="W4148" s="17">
        <v>126</v>
      </c>
      <c r="X4148" s="17">
        <v>1.6</v>
      </c>
      <c r="Y4148" s="18">
        <v>1</v>
      </c>
      <c r="Z4148" s="33"/>
      <c r="AA4148" s="33">
        <v>507</v>
      </c>
      <c r="AB4148" s="33">
        <v>623</v>
      </c>
      <c r="AC4148" s="33">
        <v>228</v>
      </c>
      <c r="AD4148" s="33" t="s">
        <v>688</v>
      </c>
      <c r="AE4148" s="289">
        <v>1.5</v>
      </c>
      <c r="AF4148"/>
      <c r="AG4148" s="338">
        <f t="shared" ref="AG4148" si="487">SUM(AA4148:AB4148)</f>
        <v>1130</v>
      </c>
      <c r="AH4148" s="338">
        <f t="shared" ref="AH4148" si="488">QUOTIENT(AG4148,Y4148)</f>
        <v>1130</v>
      </c>
      <c r="AI4148" s="338">
        <f t="shared" ref="AI4148" si="489">SUMPRODUCT(AH4148,L4148)</f>
        <v>28250</v>
      </c>
    </row>
    <row r="4149" spans="1:35">
      <c r="A4149" s="103">
        <v>45968</v>
      </c>
      <c r="B4149" s="20" t="s">
        <v>108</v>
      </c>
      <c r="C4149" s="71" t="s">
        <v>1054</v>
      </c>
      <c r="D4149" s="21" t="s">
        <v>5757</v>
      </c>
      <c r="E4149" s="97" t="s">
        <v>1662</v>
      </c>
      <c r="F4149" s="11" t="s">
        <v>5569</v>
      </c>
      <c r="G4149" s="11">
        <v>1023240</v>
      </c>
      <c r="H4149" s="11" t="s">
        <v>6085</v>
      </c>
      <c r="I4149" s="332" t="s">
        <v>6411</v>
      </c>
      <c r="J4149" s="11" t="s">
        <v>31</v>
      </c>
      <c r="K4149" s="11" t="s">
        <v>6294</v>
      </c>
      <c r="L4149" s="66" t="s">
        <v>6298</v>
      </c>
      <c r="M4149" s="14" t="s">
        <v>6291</v>
      </c>
      <c r="N4149" s="15">
        <v>45946</v>
      </c>
      <c r="O4149" s="68" t="s">
        <v>3782</v>
      </c>
      <c r="P4149" s="8" t="s">
        <v>33</v>
      </c>
      <c r="Q4149" s="8" t="s">
        <v>34</v>
      </c>
      <c r="R4149" s="8" t="s">
        <v>31</v>
      </c>
      <c r="S4149" s="8" t="s">
        <v>31</v>
      </c>
      <c r="T4149" s="44" t="s">
        <v>6292</v>
      </c>
      <c r="U4149" s="82" t="s">
        <v>4837</v>
      </c>
      <c r="V4149" s="17">
        <v>200</v>
      </c>
      <c r="W4149" s="17">
        <v>140</v>
      </c>
      <c r="X4149" s="17">
        <v>2.8</v>
      </c>
      <c r="Y4149" s="18">
        <v>1</v>
      </c>
      <c r="Z4149" s="18"/>
      <c r="AA4149" s="72">
        <v>477</v>
      </c>
      <c r="AB4149" s="72">
        <v>650</v>
      </c>
      <c r="AC4149" s="33">
        <v>95</v>
      </c>
      <c r="AD4149" s="33" t="s">
        <v>724</v>
      </c>
      <c r="AE4149" s="289">
        <v>0.5</v>
      </c>
      <c r="AF4149" s="70" t="s">
        <v>5160</v>
      </c>
      <c r="AG4149" s="338">
        <f>SUM(AA4149:AB4149)</f>
        <v>1127</v>
      </c>
      <c r="AH4149" s="338">
        <f>QUOTIENT(AG4149,Y4149)</f>
        <v>1127</v>
      </c>
      <c r="AI4149" s="338">
        <v>2254</v>
      </c>
    </row>
    <row r="4150" spans="1:35">
      <c r="A4150" s="103">
        <v>45968</v>
      </c>
      <c r="B4150" s="20" t="s">
        <v>108</v>
      </c>
      <c r="C4150" s="71" t="s">
        <v>1054</v>
      </c>
      <c r="D4150" s="21" t="s">
        <v>5757</v>
      </c>
      <c r="E4150" s="97" t="s">
        <v>1662</v>
      </c>
      <c r="F4150" s="11" t="s">
        <v>6127</v>
      </c>
      <c r="G4150" s="11">
        <v>1023240</v>
      </c>
      <c r="H4150" s="11" t="s">
        <v>6085</v>
      </c>
      <c r="I4150" s="332" t="s">
        <v>6411</v>
      </c>
      <c r="J4150" s="11" t="s">
        <v>31</v>
      </c>
      <c r="K4150" s="11" t="s">
        <v>6297</v>
      </c>
      <c r="L4150" s="66" t="s">
        <v>2829</v>
      </c>
      <c r="M4150" s="14">
        <v>9332</v>
      </c>
      <c r="N4150" s="15">
        <v>45946</v>
      </c>
      <c r="O4150" s="68" t="s">
        <v>3782</v>
      </c>
      <c r="P4150" s="8" t="s">
        <v>33</v>
      </c>
      <c r="Q4150" s="8" t="s">
        <v>34</v>
      </c>
      <c r="R4150" s="8" t="s">
        <v>31</v>
      </c>
      <c r="S4150" s="8" t="s">
        <v>31</v>
      </c>
      <c r="T4150" s="44" t="s">
        <v>6292</v>
      </c>
      <c r="U4150" s="82" t="s">
        <v>4837</v>
      </c>
      <c r="V4150" s="17">
        <v>200</v>
      </c>
      <c r="W4150" s="17">
        <v>140</v>
      </c>
      <c r="X4150" s="17">
        <v>2.8</v>
      </c>
      <c r="Y4150" s="18">
        <v>1</v>
      </c>
      <c r="Z4150" s="18"/>
      <c r="AA4150" s="72">
        <v>467</v>
      </c>
      <c r="AB4150" s="72">
        <v>638</v>
      </c>
      <c r="AC4150" s="33">
        <v>95</v>
      </c>
      <c r="AD4150" s="33" t="s">
        <v>724</v>
      </c>
      <c r="AE4150" s="289">
        <v>1</v>
      </c>
      <c r="AF4150" s="70" t="s">
        <v>5160</v>
      </c>
      <c r="AG4150" s="338">
        <f t="shared" ref="AG4150:AG4151" si="490">SUM(AA4150:AB4150)</f>
        <v>1105</v>
      </c>
      <c r="AH4150" s="338">
        <f t="shared" ref="AH4150:AH4151" si="491">QUOTIENT(AG4150,Y4150)</f>
        <v>1105</v>
      </c>
      <c r="AI4150" s="338">
        <v>6630</v>
      </c>
    </row>
    <row r="4151" spans="1:35">
      <c r="A4151" s="103">
        <v>45968</v>
      </c>
      <c r="B4151" s="20" t="s">
        <v>108</v>
      </c>
      <c r="C4151" s="71" t="s">
        <v>1054</v>
      </c>
      <c r="D4151" s="21" t="s">
        <v>5757</v>
      </c>
      <c r="E4151" s="97" t="s">
        <v>1662</v>
      </c>
      <c r="F4151" s="11" t="s">
        <v>6259</v>
      </c>
      <c r="G4151" s="11">
        <v>1023243</v>
      </c>
      <c r="H4151" s="11" t="s">
        <v>6260</v>
      </c>
      <c r="I4151" s="332" t="s">
        <v>6411</v>
      </c>
      <c r="J4151" s="11" t="s">
        <v>31</v>
      </c>
      <c r="K4151" s="11" t="s">
        <v>6297</v>
      </c>
      <c r="L4151" s="66" t="s">
        <v>2829</v>
      </c>
      <c r="M4151" s="14">
        <v>9332</v>
      </c>
      <c r="N4151" s="15">
        <v>45946</v>
      </c>
      <c r="O4151" s="68" t="s">
        <v>3782</v>
      </c>
      <c r="P4151" s="8" t="s">
        <v>33</v>
      </c>
      <c r="Q4151" s="8" t="s">
        <v>34</v>
      </c>
      <c r="R4151" s="8" t="s">
        <v>31</v>
      </c>
      <c r="S4151" s="8" t="s">
        <v>31</v>
      </c>
      <c r="T4151" s="44" t="s">
        <v>6292</v>
      </c>
      <c r="U4151" s="82" t="s">
        <v>4837</v>
      </c>
      <c r="V4151" s="17">
        <v>200</v>
      </c>
      <c r="W4151" s="17">
        <v>140</v>
      </c>
      <c r="X4151" s="17">
        <v>2.8</v>
      </c>
      <c r="Y4151" s="18">
        <v>1</v>
      </c>
      <c r="Z4151" s="18"/>
      <c r="AA4151" s="72">
        <v>467</v>
      </c>
      <c r="AB4151" s="72">
        <v>638</v>
      </c>
      <c r="AC4151" s="33">
        <v>95</v>
      </c>
      <c r="AD4151" s="33" t="s">
        <v>724</v>
      </c>
      <c r="AE4151" s="289">
        <v>1</v>
      </c>
      <c r="AF4151" s="70" t="s">
        <v>5160</v>
      </c>
      <c r="AG4151" s="338">
        <f t="shared" si="490"/>
        <v>1105</v>
      </c>
      <c r="AH4151" s="338">
        <f t="shared" si="491"/>
        <v>1105</v>
      </c>
      <c r="AI4151" s="338">
        <v>6630</v>
      </c>
    </row>
    <row r="4152" spans="1:35">
      <c r="A4152" s="103">
        <v>45968</v>
      </c>
      <c r="B4152" s="7" t="s">
        <v>29</v>
      </c>
      <c r="C4152" s="86" t="s">
        <v>1324</v>
      </c>
      <c r="D4152" s="8"/>
      <c r="F4152" s="11" t="s">
        <v>6318</v>
      </c>
      <c r="G4152" s="11">
        <v>1026532</v>
      </c>
      <c r="H4152" s="11" t="s">
        <v>4728</v>
      </c>
      <c r="I4152" s="12" t="s">
        <v>4620</v>
      </c>
      <c r="J4152" s="11" t="s">
        <v>417</v>
      </c>
      <c r="K4152" s="11" t="s">
        <v>4621</v>
      </c>
      <c r="L4152" s="13">
        <v>15</v>
      </c>
      <c r="M4152" s="14">
        <v>9063</v>
      </c>
      <c r="N4152" s="52">
        <v>45954</v>
      </c>
      <c r="O4152" s="68" t="s">
        <v>3782</v>
      </c>
      <c r="P4152" s="8" t="s">
        <v>33</v>
      </c>
      <c r="Q4152" s="8" t="s">
        <v>34</v>
      </c>
      <c r="R4152" s="8" t="s">
        <v>31</v>
      </c>
      <c r="S4152" s="8" t="s">
        <v>31</v>
      </c>
      <c r="T4152" s="23" t="s">
        <v>31</v>
      </c>
      <c r="U4152" s="8" t="s">
        <v>35</v>
      </c>
      <c r="V4152" s="17">
        <v>112.5</v>
      </c>
      <c r="W4152" s="17">
        <v>185</v>
      </c>
      <c r="X4152" s="17">
        <v>1.6</v>
      </c>
      <c r="Y4152" s="18">
        <v>1</v>
      </c>
      <c r="AA4152" s="72">
        <v>253</v>
      </c>
      <c r="AB4152" s="72">
        <v>229</v>
      </c>
      <c r="AC4152" s="33">
        <v>88</v>
      </c>
      <c r="AD4152" s="33" t="s">
        <v>688</v>
      </c>
      <c r="AE4152" s="289">
        <v>1</v>
      </c>
      <c r="AF4152"/>
      <c r="AG4152" s="338">
        <f t="shared" ref="AG4152" si="492">SUM(AA4152:AB4152)</f>
        <v>482</v>
      </c>
      <c r="AH4152" s="338">
        <f t="shared" ref="AH4152" si="493">QUOTIENT(AG4152,Y4152)</f>
        <v>482</v>
      </c>
      <c r="AI4152" s="338">
        <f t="shared" ref="AI4152" si="494">SUMPRODUCT(AH4152,L4152)</f>
        <v>7230</v>
      </c>
    </row>
    <row r="4153" spans="1:35">
      <c r="A4153" s="103">
        <v>45971</v>
      </c>
      <c r="B4153" s="20" t="s">
        <v>39</v>
      </c>
      <c r="C4153" s="8" t="s">
        <v>91</v>
      </c>
      <c r="D4153" s="8"/>
      <c r="E4153" s="9"/>
      <c r="F4153" s="11" t="s">
        <v>6308</v>
      </c>
      <c r="G4153" s="11">
        <v>1025967</v>
      </c>
      <c r="H4153" s="11" t="s">
        <v>1495</v>
      </c>
      <c r="I4153" s="12" t="s">
        <v>707</v>
      </c>
      <c r="J4153" s="11" t="s">
        <v>1511</v>
      </c>
      <c r="K4153" s="11" t="s">
        <v>1512</v>
      </c>
      <c r="L4153" s="13">
        <v>100</v>
      </c>
      <c r="M4153" s="14">
        <v>8901</v>
      </c>
      <c r="N4153" s="15">
        <v>45958</v>
      </c>
      <c r="O4153" s="68" t="s">
        <v>3782</v>
      </c>
      <c r="P4153" s="8" t="s">
        <v>33</v>
      </c>
      <c r="Q4153" s="8" t="s">
        <v>115</v>
      </c>
      <c r="R4153" s="8" t="s">
        <v>31</v>
      </c>
      <c r="S4153" s="8" t="s">
        <v>31</v>
      </c>
      <c r="T4153" s="44" t="s">
        <v>6332</v>
      </c>
      <c r="U4153" s="82" t="s">
        <v>4837</v>
      </c>
      <c r="V4153" s="17">
        <v>409</v>
      </c>
      <c r="W4153" s="17">
        <v>152</v>
      </c>
      <c r="X4153" s="17">
        <v>1.6</v>
      </c>
      <c r="Y4153" s="18">
        <v>2</v>
      </c>
      <c r="Z4153" s="33" t="s">
        <v>1521</v>
      </c>
      <c r="AA4153" s="370">
        <v>464</v>
      </c>
      <c r="AB4153" s="370">
        <v>268</v>
      </c>
      <c r="AC4153" s="370">
        <v>53</v>
      </c>
      <c r="AD4153" s="33" t="s">
        <v>724</v>
      </c>
      <c r="AE4153" s="289">
        <v>0.5</v>
      </c>
      <c r="AF4153" s="70" t="s">
        <v>5160</v>
      </c>
      <c r="AG4153" s="338">
        <f t="shared" ref="AG4153:AG4154" si="495">SUM(AA4153:AB4153)</f>
        <v>732</v>
      </c>
      <c r="AH4153" s="338">
        <f t="shared" ref="AH4153:AH4154" si="496">QUOTIENT(AG4153,Y4153)</f>
        <v>366</v>
      </c>
      <c r="AI4153" s="338">
        <f t="shared" ref="AI4153:AI4154" si="497">SUMPRODUCT(AH4153,L4153)</f>
        <v>36600</v>
      </c>
    </row>
    <row r="4154" spans="1:35">
      <c r="A4154" s="103">
        <v>45971</v>
      </c>
      <c r="B4154" s="20" t="s">
        <v>39</v>
      </c>
      <c r="C4154" s="8" t="s">
        <v>91</v>
      </c>
      <c r="D4154" s="8"/>
      <c r="E4154" s="9"/>
      <c r="F4154" s="11" t="s">
        <v>6308</v>
      </c>
      <c r="G4154" s="11">
        <v>1025967</v>
      </c>
      <c r="H4154" s="11" t="s">
        <v>1495</v>
      </c>
      <c r="I4154" s="12" t="s">
        <v>725</v>
      </c>
      <c r="J4154" s="11" t="s">
        <v>1511</v>
      </c>
      <c r="K4154" s="11" t="s">
        <v>1513</v>
      </c>
      <c r="L4154" s="13">
        <v>100</v>
      </c>
      <c r="M4154" s="14">
        <v>2822</v>
      </c>
      <c r="N4154" s="15">
        <v>45958</v>
      </c>
      <c r="O4154" s="68" t="s">
        <v>3782</v>
      </c>
      <c r="P4154" s="8" t="s">
        <v>33</v>
      </c>
      <c r="Q4154" s="8" t="s">
        <v>115</v>
      </c>
      <c r="R4154" s="8" t="s">
        <v>31</v>
      </c>
      <c r="S4154" s="8" t="s">
        <v>31</v>
      </c>
      <c r="T4154" s="44" t="s">
        <v>6332</v>
      </c>
      <c r="U4154" s="82" t="s">
        <v>4837</v>
      </c>
      <c r="V4154" s="17">
        <v>409</v>
      </c>
      <c r="W4154" s="17">
        <v>152</v>
      </c>
      <c r="X4154" s="17">
        <v>1.6</v>
      </c>
      <c r="Y4154" s="18">
        <v>2</v>
      </c>
      <c r="Z4154" s="33" t="s">
        <v>2707</v>
      </c>
      <c r="AA4154" s="370"/>
      <c r="AB4154" s="370"/>
      <c r="AC4154" s="370"/>
      <c r="AD4154" s="33" t="s">
        <v>724</v>
      </c>
      <c r="AE4154" s="289">
        <v>0.5</v>
      </c>
      <c r="AF4154" s="70" t="s">
        <v>5160</v>
      </c>
      <c r="AG4154" s="338">
        <f t="shared" si="495"/>
        <v>0</v>
      </c>
      <c r="AH4154" s="338">
        <f t="shared" si="496"/>
        <v>0</v>
      </c>
      <c r="AI4154" s="338">
        <f t="shared" si="497"/>
        <v>0</v>
      </c>
    </row>
    <row r="4155" spans="1:35">
      <c r="A4155" s="103">
        <v>45971</v>
      </c>
      <c r="B4155" s="7" t="s">
        <v>29</v>
      </c>
      <c r="C4155" s="86" t="s">
        <v>1324</v>
      </c>
      <c r="D4155" s="21" t="s">
        <v>5757</v>
      </c>
      <c r="E4155" s="27" t="s">
        <v>56</v>
      </c>
      <c r="F4155" s="25" t="s">
        <v>6372</v>
      </c>
      <c r="G4155" s="11">
        <v>1019331</v>
      </c>
      <c r="H4155" s="11" t="s">
        <v>5505</v>
      </c>
      <c r="I4155" s="12" t="s">
        <v>104</v>
      </c>
      <c r="J4155" s="11" t="s">
        <v>5499</v>
      </c>
      <c r="K4155" s="25" t="s">
        <v>5491</v>
      </c>
      <c r="L4155" s="13">
        <v>20</v>
      </c>
      <c r="M4155" s="14">
        <v>8732</v>
      </c>
      <c r="N4155" s="15">
        <v>45909</v>
      </c>
      <c r="O4155" s="68" t="s">
        <v>3782</v>
      </c>
      <c r="P4155" s="8" t="s">
        <v>33</v>
      </c>
      <c r="Q4155" s="28" t="s">
        <v>131</v>
      </c>
      <c r="R4155" s="8" t="s">
        <v>31</v>
      </c>
      <c r="S4155" s="8" t="s">
        <v>31</v>
      </c>
      <c r="T4155" s="8" t="s">
        <v>31</v>
      </c>
      <c r="U4155" s="8" t="s">
        <v>35</v>
      </c>
      <c r="V4155" s="17">
        <v>255.7</v>
      </c>
      <c r="W4155" s="17">
        <v>171</v>
      </c>
      <c r="X4155" s="17">
        <v>1.6</v>
      </c>
      <c r="Y4155" s="18">
        <v>1</v>
      </c>
      <c r="Z4155" s="33" t="s">
        <v>987</v>
      </c>
      <c r="AA4155" s="370">
        <v>90</v>
      </c>
      <c r="AB4155" s="370">
        <v>455</v>
      </c>
      <c r="AC4155" s="370">
        <v>92</v>
      </c>
      <c r="AD4155" s="33" t="s">
        <v>724</v>
      </c>
      <c r="AE4155" s="289">
        <v>0.5</v>
      </c>
      <c r="AF4155"/>
      <c r="AG4155" s="338">
        <f t="shared" ref="AG4155:AG4157" si="498">SUM(AA4155:AB4155)</f>
        <v>545</v>
      </c>
      <c r="AH4155" s="338">
        <f t="shared" ref="AH4155:AH4157" si="499">QUOTIENT(AG4155,Y4155)</f>
        <v>545</v>
      </c>
      <c r="AI4155" s="338">
        <f t="shared" ref="AI4155:AI4157" si="500">SUMPRODUCT(AH4155,L4155)</f>
        <v>10900</v>
      </c>
    </row>
    <row r="4156" spans="1:35">
      <c r="A4156" s="103">
        <v>45971</v>
      </c>
      <c r="B4156" s="7" t="s">
        <v>29</v>
      </c>
      <c r="C4156" s="86" t="s">
        <v>1324</v>
      </c>
      <c r="D4156" s="21" t="s">
        <v>5757</v>
      </c>
      <c r="E4156" s="27" t="s">
        <v>56</v>
      </c>
      <c r="F4156" s="25" t="s">
        <v>6364</v>
      </c>
      <c r="G4156" s="11">
        <v>1019331</v>
      </c>
      <c r="H4156" s="11" t="s">
        <v>5505</v>
      </c>
      <c r="I4156" s="12" t="s">
        <v>598</v>
      </c>
      <c r="J4156" s="11" t="s">
        <v>5499</v>
      </c>
      <c r="K4156" s="25" t="s">
        <v>5492</v>
      </c>
      <c r="L4156" s="13">
        <v>20</v>
      </c>
      <c r="M4156" s="14">
        <v>8733</v>
      </c>
      <c r="N4156" s="15">
        <v>45909</v>
      </c>
      <c r="O4156" s="68" t="s">
        <v>3782</v>
      </c>
      <c r="P4156" s="8" t="s">
        <v>33</v>
      </c>
      <c r="Q4156" s="28" t="s">
        <v>131</v>
      </c>
      <c r="R4156" s="8" t="s">
        <v>31</v>
      </c>
      <c r="S4156" s="8" t="s">
        <v>31</v>
      </c>
      <c r="T4156" s="8" t="s">
        <v>31</v>
      </c>
      <c r="U4156" s="8" t="s">
        <v>35</v>
      </c>
      <c r="V4156" s="17">
        <v>255.7</v>
      </c>
      <c r="W4156" s="17">
        <v>171</v>
      </c>
      <c r="X4156" s="17">
        <v>1.6</v>
      </c>
      <c r="Y4156" s="18">
        <v>1</v>
      </c>
      <c r="Z4156" s="33" t="s">
        <v>990</v>
      </c>
      <c r="AA4156" s="370"/>
      <c r="AB4156" s="370"/>
      <c r="AC4156" s="370"/>
      <c r="AD4156" s="33" t="s">
        <v>724</v>
      </c>
      <c r="AE4156" s="289">
        <v>0.5</v>
      </c>
      <c r="AF4156"/>
      <c r="AG4156" s="338">
        <f t="shared" si="498"/>
        <v>0</v>
      </c>
      <c r="AH4156" s="338">
        <f t="shared" si="499"/>
        <v>0</v>
      </c>
      <c r="AI4156" s="338">
        <f t="shared" si="500"/>
        <v>0</v>
      </c>
    </row>
    <row r="4157" spans="1:35">
      <c r="A4157" s="103">
        <v>45971</v>
      </c>
      <c r="B4157" s="7" t="s">
        <v>29</v>
      </c>
      <c r="C4157" s="86" t="s">
        <v>1324</v>
      </c>
      <c r="D4157" s="21" t="s">
        <v>5757</v>
      </c>
      <c r="E4157" s="27" t="s">
        <v>56</v>
      </c>
      <c r="F4157" s="25" t="s">
        <v>6192</v>
      </c>
      <c r="G4157" s="11">
        <v>1019331</v>
      </c>
      <c r="H4157" s="11" t="s">
        <v>5505</v>
      </c>
      <c r="I4157" s="12" t="s">
        <v>5509</v>
      </c>
      <c r="J4157" s="11" t="s">
        <v>5499</v>
      </c>
      <c r="K4157" s="25" t="s">
        <v>5493</v>
      </c>
      <c r="L4157" s="13">
        <v>20</v>
      </c>
      <c r="M4157" s="14">
        <v>8734</v>
      </c>
      <c r="N4157" s="15">
        <v>45909</v>
      </c>
      <c r="O4157" s="68" t="s">
        <v>3782</v>
      </c>
      <c r="P4157" s="8" t="s">
        <v>33</v>
      </c>
      <c r="Q4157" s="28" t="s">
        <v>131</v>
      </c>
      <c r="R4157" s="8" t="s">
        <v>31</v>
      </c>
      <c r="S4157" s="8" t="s">
        <v>31</v>
      </c>
      <c r="T4157" s="8" t="s">
        <v>31</v>
      </c>
      <c r="U4157" s="8" t="s">
        <v>35</v>
      </c>
      <c r="V4157" s="17">
        <v>255.7</v>
      </c>
      <c r="W4157" s="17">
        <v>171</v>
      </c>
      <c r="X4157" s="17">
        <v>1.6</v>
      </c>
      <c r="Y4157" s="18">
        <v>1</v>
      </c>
      <c r="Z4157" s="33" t="s">
        <v>985</v>
      </c>
      <c r="AA4157" s="370"/>
      <c r="AB4157" s="370"/>
      <c r="AC4157" s="370"/>
      <c r="AD4157" s="33" t="s">
        <v>724</v>
      </c>
      <c r="AE4157" s="289">
        <v>0.5</v>
      </c>
      <c r="AF4157"/>
      <c r="AG4157" s="338">
        <f t="shared" si="498"/>
        <v>0</v>
      </c>
      <c r="AH4157" s="338">
        <f t="shared" si="499"/>
        <v>0</v>
      </c>
      <c r="AI4157" s="338">
        <f t="shared" si="500"/>
        <v>0</v>
      </c>
    </row>
    <row r="4158" spans="1:35">
      <c r="A4158" s="103">
        <v>45972</v>
      </c>
      <c r="B4158" s="20" t="s">
        <v>39</v>
      </c>
      <c r="C4158" s="86" t="s">
        <v>1130</v>
      </c>
      <c r="D4158" s="126"/>
      <c r="E4158" s="97" t="s">
        <v>1662</v>
      </c>
      <c r="F4158" s="11" t="s">
        <v>6181</v>
      </c>
      <c r="G4158" s="11">
        <v>1019331</v>
      </c>
      <c r="H4158" s="11" t="s">
        <v>5505</v>
      </c>
      <c r="I4158" s="12" t="s">
        <v>943</v>
      </c>
      <c r="J4158" s="11" t="s">
        <v>31</v>
      </c>
      <c r="K4158" s="11" t="s">
        <v>6182</v>
      </c>
      <c r="L4158" s="66" t="s">
        <v>6361</v>
      </c>
      <c r="M4158" s="14">
        <v>9148</v>
      </c>
      <c r="N4158" s="15">
        <v>45905</v>
      </c>
      <c r="O4158" s="68" t="s">
        <v>3782</v>
      </c>
      <c r="P4158" s="8" t="s">
        <v>33</v>
      </c>
      <c r="Q4158" s="8" t="s">
        <v>351</v>
      </c>
      <c r="R4158" s="8" t="s">
        <v>31</v>
      </c>
      <c r="S4158" s="8" t="s">
        <v>31</v>
      </c>
      <c r="T4158" s="44" t="s">
        <v>6183</v>
      </c>
      <c r="U4158" s="82" t="s">
        <v>4837</v>
      </c>
      <c r="V4158" s="17">
        <v>342.3</v>
      </c>
      <c r="W4158" s="17">
        <v>223</v>
      </c>
      <c r="X4158" s="17">
        <v>2</v>
      </c>
      <c r="Y4158" s="18">
        <v>1</v>
      </c>
      <c r="Z4158" s="33"/>
      <c r="AA4158" s="33">
        <v>815</v>
      </c>
      <c r="AB4158" s="33">
        <v>877</v>
      </c>
      <c r="AC4158" s="33">
        <v>176</v>
      </c>
      <c r="AD4158" s="33" t="s">
        <v>688</v>
      </c>
      <c r="AE4158" s="289">
        <v>3</v>
      </c>
      <c r="AF4158" s="70" t="s">
        <v>5160</v>
      </c>
      <c r="AG4158" s="338">
        <f t="shared" ref="AG4158" si="501">SUM(AA4158:AB4158)</f>
        <v>1692</v>
      </c>
      <c r="AH4158" s="338">
        <f t="shared" ref="AH4158" si="502">QUOTIENT(AG4158,Y4158)</f>
        <v>1692</v>
      </c>
      <c r="AI4158" s="338">
        <v>27072</v>
      </c>
    </row>
    <row r="4159" spans="1:35">
      <c r="A4159" s="103">
        <v>45972</v>
      </c>
      <c r="B4159" s="20" t="s">
        <v>39</v>
      </c>
      <c r="C4159" s="86" t="s">
        <v>1324</v>
      </c>
      <c r="E4159" s="9"/>
      <c r="F4159" s="10" t="s">
        <v>6319</v>
      </c>
      <c r="G4159" s="11">
        <v>1025966</v>
      </c>
      <c r="H4159" s="11" t="s">
        <v>2329</v>
      </c>
      <c r="I4159" s="12" t="s">
        <v>707</v>
      </c>
      <c r="J4159" s="11" t="s">
        <v>2330</v>
      </c>
      <c r="K4159" s="11" t="s">
        <v>2331</v>
      </c>
      <c r="L4159" s="13">
        <v>20</v>
      </c>
      <c r="M4159" s="14">
        <v>8898</v>
      </c>
      <c r="N4159" s="15">
        <v>45958</v>
      </c>
      <c r="O4159" s="68" t="s">
        <v>3782</v>
      </c>
      <c r="P4159" s="56" t="s">
        <v>244</v>
      </c>
      <c r="Q4159" s="8" t="s">
        <v>115</v>
      </c>
      <c r="R4159" s="8" t="s">
        <v>31</v>
      </c>
      <c r="S4159" s="8" t="s">
        <v>31</v>
      </c>
      <c r="T4159" s="44" t="s">
        <v>6332</v>
      </c>
      <c r="U4159" s="82" t="s">
        <v>4837</v>
      </c>
      <c r="V4159" s="17">
        <v>430</v>
      </c>
      <c r="W4159" s="17">
        <v>129</v>
      </c>
      <c r="X4159" s="17">
        <v>1.6</v>
      </c>
      <c r="Y4159" s="18">
        <v>1</v>
      </c>
      <c r="Z4159" s="18" t="s">
        <v>987</v>
      </c>
      <c r="AA4159" s="370">
        <v>427</v>
      </c>
      <c r="AB4159" s="370">
        <v>84</v>
      </c>
      <c r="AC4159" s="370">
        <v>53</v>
      </c>
      <c r="AD4159" s="33" t="s">
        <v>688</v>
      </c>
      <c r="AE4159" s="289">
        <v>0.5</v>
      </c>
      <c r="AF4159" s="70" t="s">
        <v>5160</v>
      </c>
      <c r="AG4159" s="338">
        <f t="shared" ref="AG4159:AG4160" si="503">SUM(AA4159:AB4159)</f>
        <v>511</v>
      </c>
      <c r="AH4159" s="338">
        <f t="shared" ref="AH4159:AH4160" si="504">QUOTIENT(AG4159,Y4159)</f>
        <v>511</v>
      </c>
      <c r="AI4159" s="338">
        <f t="shared" ref="AI4159:AI4160" si="505">SUMPRODUCT(AH4159,L4159)</f>
        <v>10220</v>
      </c>
    </row>
    <row r="4160" spans="1:35">
      <c r="A4160" s="103">
        <v>45972</v>
      </c>
      <c r="B4160" s="20" t="s">
        <v>39</v>
      </c>
      <c r="C4160" s="8" t="s">
        <v>91</v>
      </c>
      <c r="E4160" s="9"/>
      <c r="F4160" s="10" t="s">
        <v>6319</v>
      </c>
      <c r="G4160" s="11">
        <v>1025966</v>
      </c>
      <c r="H4160" s="11" t="s">
        <v>2329</v>
      </c>
      <c r="I4160" s="12" t="s">
        <v>725</v>
      </c>
      <c r="J4160" s="11" t="s">
        <v>2330</v>
      </c>
      <c r="K4160" s="11" t="s">
        <v>2332</v>
      </c>
      <c r="L4160" s="13">
        <v>20</v>
      </c>
      <c r="M4160" s="14" t="s">
        <v>31</v>
      </c>
      <c r="N4160" s="15">
        <v>45958</v>
      </c>
      <c r="O4160" s="68" t="s">
        <v>3782</v>
      </c>
      <c r="P4160" s="56" t="s">
        <v>244</v>
      </c>
      <c r="Q4160" s="8" t="s">
        <v>115</v>
      </c>
      <c r="R4160" s="8" t="s">
        <v>31</v>
      </c>
      <c r="S4160" s="8" t="s">
        <v>31</v>
      </c>
      <c r="T4160" s="44" t="s">
        <v>6332</v>
      </c>
      <c r="U4160" s="82" t="s">
        <v>4837</v>
      </c>
      <c r="V4160" s="17">
        <v>430</v>
      </c>
      <c r="W4160" s="17">
        <v>129</v>
      </c>
      <c r="X4160" s="17">
        <v>1.6</v>
      </c>
      <c r="Y4160" s="18">
        <v>1</v>
      </c>
      <c r="Z4160" s="18" t="s">
        <v>1018</v>
      </c>
      <c r="AA4160" s="370"/>
      <c r="AB4160" s="370"/>
      <c r="AC4160" s="370"/>
      <c r="AD4160" s="33" t="s">
        <v>688</v>
      </c>
      <c r="AE4160" s="289">
        <v>0.5</v>
      </c>
      <c r="AF4160" s="70" t="s">
        <v>5160</v>
      </c>
      <c r="AG4160" s="338">
        <f t="shared" si="503"/>
        <v>0</v>
      </c>
      <c r="AH4160" s="338">
        <f t="shared" si="504"/>
        <v>0</v>
      </c>
      <c r="AI4160" s="338">
        <f t="shared" si="505"/>
        <v>0</v>
      </c>
    </row>
    <row r="4161" spans="1:35" ht="19.5">
      <c r="A4161" s="103">
        <v>45973</v>
      </c>
      <c r="B4161" s="20" t="s">
        <v>108</v>
      </c>
      <c r="C4161" s="86" t="s">
        <v>1324</v>
      </c>
      <c r="D4161" s="24"/>
      <c r="E4161" s="9"/>
      <c r="F4161" s="11" t="s">
        <v>6339</v>
      </c>
      <c r="G4161" s="11">
        <v>1025944</v>
      </c>
      <c r="H4161" s="11" t="s">
        <v>1476</v>
      </c>
      <c r="I4161" s="12" t="s">
        <v>348</v>
      </c>
      <c r="J4161" s="14" t="s">
        <v>31</v>
      </c>
      <c r="K4161" s="11" t="s">
        <v>349</v>
      </c>
      <c r="L4161" s="13">
        <v>30</v>
      </c>
      <c r="M4161" s="14">
        <v>9266</v>
      </c>
      <c r="N4161" s="15">
        <v>45961</v>
      </c>
      <c r="O4161" s="68" t="s">
        <v>3782</v>
      </c>
      <c r="P4161" s="77" t="s">
        <v>625</v>
      </c>
      <c r="Q4161" s="8" t="s">
        <v>115</v>
      </c>
      <c r="R4161" s="38" t="s">
        <v>97</v>
      </c>
      <c r="S4161" s="39" t="s">
        <v>2118</v>
      </c>
      <c r="T4161" s="23" t="s">
        <v>31</v>
      </c>
      <c r="U4161" s="82" t="s">
        <v>4837</v>
      </c>
      <c r="V4161" s="17">
        <v>410</v>
      </c>
      <c r="W4161" s="17">
        <v>96</v>
      </c>
      <c r="X4161" s="17">
        <v>1.6</v>
      </c>
      <c r="Y4161" s="18">
        <v>2</v>
      </c>
      <c r="Z4161" s="33" t="s">
        <v>2707</v>
      </c>
      <c r="AA4161" s="33">
        <v>476</v>
      </c>
      <c r="AB4161" s="33">
        <v>140</v>
      </c>
      <c r="AC4161" s="33">
        <v>62</v>
      </c>
      <c r="AD4161" s="33" t="s">
        <v>688</v>
      </c>
      <c r="AE4161" s="289">
        <v>1.5</v>
      </c>
      <c r="AG4161" s="338">
        <f>SUM(AA4161:AB4161)</f>
        <v>616</v>
      </c>
      <c r="AH4161" s="338">
        <f>QUOTIENT(AG4161,Y4161)</f>
        <v>308</v>
      </c>
      <c r="AI4161" s="338">
        <f>SUMPRODUCT(AH4161,L4161)</f>
        <v>9240</v>
      </c>
    </row>
    <row r="4162" spans="1:35">
      <c r="A4162" s="103">
        <v>45973</v>
      </c>
      <c r="B4162" s="7" t="s">
        <v>29</v>
      </c>
      <c r="C4162" s="8" t="s">
        <v>91</v>
      </c>
      <c r="D4162" s="21" t="s">
        <v>5757</v>
      </c>
      <c r="E4162" s="9"/>
      <c r="F4162" s="11" t="s">
        <v>6275</v>
      </c>
      <c r="G4162" s="11">
        <v>1027352</v>
      </c>
      <c r="H4162" s="11" t="s">
        <v>4411</v>
      </c>
      <c r="I4162" s="12" t="s">
        <v>6368</v>
      </c>
      <c r="J4162" s="11" t="s">
        <v>31</v>
      </c>
      <c r="K4162" s="11" t="s">
        <v>1448</v>
      </c>
      <c r="L4162">
        <v>250</v>
      </c>
      <c r="M4162" s="14">
        <v>8489</v>
      </c>
      <c r="N4162" s="15">
        <v>45952</v>
      </c>
      <c r="O4162" s="68" t="s">
        <v>3782</v>
      </c>
      <c r="P4162" s="8" t="s">
        <v>33</v>
      </c>
      <c r="Q4162" s="8" t="s">
        <v>34</v>
      </c>
      <c r="R4162" s="8" t="s">
        <v>31</v>
      </c>
      <c r="S4162" s="8" t="s">
        <v>31</v>
      </c>
      <c r="T4162" s="23" t="s">
        <v>31</v>
      </c>
      <c r="U4162" s="8" t="s">
        <v>35</v>
      </c>
      <c r="V4162" s="17">
        <v>242.8</v>
      </c>
      <c r="W4162" s="17">
        <v>148.5</v>
      </c>
      <c r="X4162" s="17">
        <v>1.6</v>
      </c>
      <c r="Y4162" s="18">
        <v>1</v>
      </c>
      <c r="AA4162" s="33">
        <v>96</v>
      </c>
      <c r="AB4162" s="33">
        <v>221</v>
      </c>
      <c r="AC4162" s="33">
        <v>44</v>
      </c>
      <c r="AD4162" s="33" t="s">
        <v>688</v>
      </c>
      <c r="AE4162" s="289">
        <v>1</v>
      </c>
      <c r="AF4162"/>
      <c r="AG4162" s="338">
        <f>SUM(AA4162:AB4162)</f>
        <v>317</v>
      </c>
      <c r="AH4162" s="338">
        <f>QUOTIENT(AG4162,Y4162)</f>
        <v>317</v>
      </c>
      <c r="AI4162" s="338">
        <f>SUMPRODUCT(AH4162,L4162)</f>
        <v>79250</v>
      </c>
    </row>
    <row r="4163" spans="1:35">
      <c r="A4163" s="103">
        <v>45973</v>
      </c>
      <c r="B4163" s="7" t="s">
        <v>29</v>
      </c>
      <c r="C4163" s="8" t="s">
        <v>91</v>
      </c>
      <c r="D4163" s="8"/>
      <c r="E4163" s="9"/>
      <c r="F4163" s="10" t="s">
        <v>6276</v>
      </c>
      <c r="G4163" s="11">
        <v>1027332</v>
      </c>
      <c r="H4163" s="11" t="s">
        <v>4944</v>
      </c>
      <c r="I4163" s="12" t="s">
        <v>4072</v>
      </c>
      <c r="J4163" s="11" t="s">
        <v>4946</v>
      </c>
      <c r="K4163" s="11" t="s">
        <v>4948</v>
      </c>
      <c r="L4163" s="13" t="s">
        <v>61</v>
      </c>
      <c r="M4163" s="264" t="s">
        <v>4090</v>
      </c>
      <c r="N4163" s="15">
        <v>45952</v>
      </c>
      <c r="O4163" s="68" t="s">
        <v>3782</v>
      </c>
      <c r="P4163" s="8" t="s">
        <v>33</v>
      </c>
      <c r="Q4163" s="8" t="s">
        <v>34</v>
      </c>
      <c r="R4163" s="8" t="s">
        <v>31</v>
      </c>
      <c r="S4163" s="8" t="s">
        <v>31</v>
      </c>
      <c r="T4163" s="8" t="s">
        <v>31</v>
      </c>
      <c r="U4163" s="8" t="s">
        <v>35</v>
      </c>
      <c r="V4163" s="17">
        <v>241.8</v>
      </c>
      <c r="W4163" s="17">
        <v>148.5</v>
      </c>
      <c r="X4163" s="17">
        <v>1.6</v>
      </c>
      <c r="Y4163" s="18">
        <v>1</v>
      </c>
      <c r="Z4163" s="33" t="s">
        <v>1016</v>
      </c>
      <c r="AA4163" s="370">
        <v>0</v>
      </c>
      <c r="AB4163" s="370">
        <v>3</v>
      </c>
      <c r="AC4163" s="370">
        <v>2</v>
      </c>
      <c r="AD4163" s="33"/>
      <c r="AG4163" s="338">
        <f t="shared" ref="AG4163" si="506">SUM(AA4163:AB4163)</f>
        <v>3</v>
      </c>
      <c r="AH4163" s="338">
        <f t="shared" ref="AH4163" si="507">QUOTIENT(AG4163,Y4163)</f>
        <v>3</v>
      </c>
      <c r="AI4163" s="338">
        <v>12</v>
      </c>
    </row>
    <row r="4164" spans="1:35">
      <c r="A4164" s="103">
        <v>45973</v>
      </c>
      <c r="B4164" s="7" t="s">
        <v>29</v>
      </c>
      <c r="C4164" s="8" t="s">
        <v>91</v>
      </c>
      <c r="D4164" s="8"/>
      <c r="E4164" s="9"/>
      <c r="F4164" s="10" t="s">
        <v>6276</v>
      </c>
      <c r="G4164" s="11">
        <v>1027332</v>
      </c>
      <c r="H4164" s="11" t="s">
        <v>4943</v>
      </c>
      <c r="I4164" s="12" t="s">
        <v>4067</v>
      </c>
      <c r="J4164" s="11" t="s">
        <v>4946</v>
      </c>
      <c r="K4164" s="11" t="s">
        <v>419</v>
      </c>
      <c r="L4164" s="13">
        <v>4</v>
      </c>
      <c r="M4164" s="14">
        <v>4024</v>
      </c>
      <c r="N4164" s="15">
        <v>45952</v>
      </c>
      <c r="O4164" s="68" t="s">
        <v>3782</v>
      </c>
      <c r="P4164" s="8" t="s">
        <v>85</v>
      </c>
      <c r="Q4164" s="8" t="s">
        <v>34</v>
      </c>
      <c r="R4164" s="8" t="s">
        <v>31</v>
      </c>
      <c r="S4164" s="8" t="s">
        <v>31</v>
      </c>
      <c r="T4164" s="8" t="s">
        <v>31</v>
      </c>
      <c r="U4164" s="8" t="s">
        <v>35</v>
      </c>
      <c r="V4164" s="17">
        <v>241.8</v>
      </c>
      <c r="W4164" s="17">
        <v>148.5</v>
      </c>
      <c r="X4164" s="17">
        <v>1.6</v>
      </c>
      <c r="Y4164" s="18">
        <v>1</v>
      </c>
      <c r="Z4164" s="33" t="s">
        <v>1018</v>
      </c>
      <c r="AA4164" s="370"/>
      <c r="AB4164" s="370"/>
      <c r="AC4164" s="370"/>
      <c r="AD4164" s="33" t="s">
        <v>724</v>
      </c>
      <c r="AE4164" s="289">
        <v>1</v>
      </c>
      <c r="AG4164" s="338">
        <v>0</v>
      </c>
      <c r="AH4164" s="338">
        <v>0</v>
      </c>
      <c r="AI4164" s="338">
        <v>0</v>
      </c>
    </row>
    <row r="4165" spans="1:35">
      <c r="A4165" s="103">
        <v>45974</v>
      </c>
      <c r="B4165" s="20" t="s">
        <v>39</v>
      </c>
      <c r="C4165" s="8" t="s">
        <v>91</v>
      </c>
      <c r="D4165" s="21" t="s">
        <v>5757</v>
      </c>
      <c r="F4165" s="11" t="s">
        <v>6303</v>
      </c>
      <c r="G4165" s="25">
        <v>1026701</v>
      </c>
      <c r="H4165" s="25" t="s">
        <v>907</v>
      </c>
      <c r="I4165" s="12" t="s">
        <v>528</v>
      </c>
      <c r="J4165" s="14" t="s">
        <v>31</v>
      </c>
      <c r="K4165" s="11" t="s">
        <v>4003</v>
      </c>
      <c r="L4165" s="47">
        <v>100</v>
      </c>
      <c r="M4165" s="14">
        <v>9340</v>
      </c>
      <c r="N4165" s="15">
        <v>45967</v>
      </c>
      <c r="O4165" s="68" t="s">
        <v>3782</v>
      </c>
      <c r="P4165" s="8" t="s">
        <v>33</v>
      </c>
      <c r="Q4165" s="8" t="s">
        <v>34</v>
      </c>
      <c r="R4165" s="8" t="s">
        <v>31</v>
      </c>
      <c r="S4165" s="8" t="s">
        <v>31</v>
      </c>
      <c r="T4165" s="8" t="s">
        <v>31</v>
      </c>
      <c r="U4165" s="82" t="s">
        <v>4837</v>
      </c>
      <c r="V4165" s="17">
        <v>320</v>
      </c>
      <c r="W4165" s="17">
        <v>215</v>
      </c>
      <c r="X4165" s="17">
        <v>1.6</v>
      </c>
      <c r="Y4165" s="18">
        <v>1</v>
      </c>
      <c r="Z4165" s="33"/>
      <c r="AA4165" s="33">
        <v>889</v>
      </c>
      <c r="AB4165" s="33">
        <v>1279</v>
      </c>
      <c r="AC4165" s="33">
        <v>241</v>
      </c>
      <c r="AD4165" s="33" t="s">
        <v>724</v>
      </c>
      <c r="AE4165" s="289">
        <v>1.5</v>
      </c>
      <c r="AF4165"/>
      <c r="AG4165" s="338">
        <f t="shared" ref="AG4165" si="508">SUM(AA4165:AB4165)</f>
        <v>2168</v>
      </c>
      <c r="AH4165" s="338">
        <f t="shared" ref="AH4165" si="509">QUOTIENT(AG4165,Y4165)</f>
        <v>2168</v>
      </c>
      <c r="AI4165" s="338">
        <f t="shared" ref="AI4165" si="510">SUMPRODUCT(AH4165,L4165)</f>
        <v>216800</v>
      </c>
    </row>
    <row r="4166" spans="1:35">
      <c r="A4166" s="103">
        <v>45974</v>
      </c>
      <c r="B4166" s="7" t="s">
        <v>6338</v>
      </c>
      <c r="C4166" s="8" t="s">
        <v>91</v>
      </c>
      <c r="D4166" s="8"/>
      <c r="F4166" s="11" t="s">
        <v>6335</v>
      </c>
      <c r="G4166" s="11">
        <v>1026735</v>
      </c>
      <c r="H4166" s="11" t="s">
        <v>3614</v>
      </c>
      <c r="I4166" s="12" t="s">
        <v>3610</v>
      </c>
      <c r="J4166" s="11" t="s">
        <v>417</v>
      </c>
      <c r="K4166" s="11" t="s">
        <v>3612</v>
      </c>
      <c r="L4166">
        <v>20</v>
      </c>
      <c r="M4166" s="14">
        <v>8325</v>
      </c>
      <c r="N4166" s="15">
        <v>45961</v>
      </c>
      <c r="O4166" s="68" t="s">
        <v>3782</v>
      </c>
      <c r="P4166" s="8" t="s">
        <v>33</v>
      </c>
      <c r="Q4166" s="8" t="s">
        <v>34</v>
      </c>
      <c r="R4166" s="8" t="s">
        <v>31</v>
      </c>
      <c r="S4166" s="8" t="s">
        <v>31</v>
      </c>
      <c r="T4166" s="8" t="s">
        <v>31</v>
      </c>
      <c r="U4166" s="8" t="s">
        <v>35</v>
      </c>
      <c r="V4166" s="17">
        <v>312</v>
      </c>
      <c r="W4166" s="17">
        <v>200</v>
      </c>
      <c r="X4166" s="17">
        <v>2.2999999999999998</v>
      </c>
      <c r="Y4166" s="18">
        <v>1</v>
      </c>
      <c r="Z4166" s="33"/>
      <c r="AA4166" s="291">
        <v>540</v>
      </c>
      <c r="AB4166" s="291">
        <v>1045</v>
      </c>
      <c r="AC4166" s="291">
        <v>129</v>
      </c>
      <c r="AD4166" s="33" t="s">
        <v>688</v>
      </c>
      <c r="AE4166" s="289">
        <v>1</v>
      </c>
      <c r="AG4166" s="338">
        <f t="shared" ref="AG4166" si="511">SUM(AA4166:AB4166)</f>
        <v>1585</v>
      </c>
      <c r="AH4166" s="338">
        <f t="shared" ref="AH4166" si="512">QUOTIENT(AG4166,Y4166)</f>
        <v>1585</v>
      </c>
      <c r="AI4166" s="338">
        <f t="shared" ref="AI4166" si="513">SUMPRODUCT(AH4166,L4166)</f>
        <v>31700</v>
      </c>
    </row>
    <row r="4167" spans="1:35">
      <c r="A4167" s="103">
        <v>45975</v>
      </c>
      <c r="B4167" s="20" t="s">
        <v>39</v>
      </c>
      <c r="C4167" s="8" t="s">
        <v>91</v>
      </c>
      <c r="D4167" s="107"/>
      <c r="E4167" s="97" t="s">
        <v>1662</v>
      </c>
      <c r="F4167" s="10" t="s">
        <v>6308</v>
      </c>
      <c r="G4167" s="11">
        <v>1025967</v>
      </c>
      <c r="H4167" s="11" t="s">
        <v>1495</v>
      </c>
      <c r="I4167" s="12" t="s">
        <v>1492</v>
      </c>
      <c r="J4167" s="11" t="s">
        <v>31</v>
      </c>
      <c r="K4167" s="11" t="s">
        <v>5265</v>
      </c>
      <c r="L4167" s="66" t="s">
        <v>6371</v>
      </c>
      <c r="M4167" s="14">
        <v>9263</v>
      </c>
      <c r="N4167" s="15">
        <v>45952</v>
      </c>
      <c r="O4167" s="68" t="s">
        <v>3782</v>
      </c>
      <c r="P4167" s="8" t="s">
        <v>33</v>
      </c>
      <c r="Q4167" s="8" t="s">
        <v>115</v>
      </c>
      <c r="R4167" s="8" t="s">
        <v>31</v>
      </c>
      <c r="S4167" s="8" t="s">
        <v>31</v>
      </c>
      <c r="T4167" s="44" t="s">
        <v>5265</v>
      </c>
      <c r="U4167" s="82" t="s">
        <v>4837</v>
      </c>
      <c r="V4167" s="17">
        <v>429</v>
      </c>
      <c r="W4167" s="17">
        <v>106</v>
      </c>
      <c r="X4167" s="17">
        <v>1.6</v>
      </c>
      <c r="Y4167" s="18">
        <v>2</v>
      </c>
      <c r="Z4167" s="33" t="s">
        <v>2707</v>
      </c>
      <c r="AA4167" s="70">
        <v>542</v>
      </c>
      <c r="AB4167" s="70">
        <v>260</v>
      </c>
      <c r="AC4167" s="70">
        <v>90</v>
      </c>
      <c r="AD4167" s="33" t="s">
        <v>724</v>
      </c>
      <c r="AE4167" s="289">
        <v>1.5</v>
      </c>
      <c r="AF4167" s="70" t="s">
        <v>5160</v>
      </c>
      <c r="AG4167" s="338">
        <f>SUM(AA4167:AB4167)</f>
        <v>802</v>
      </c>
      <c r="AH4167" s="338">
        <f>QUOTIENT(AG4167,Y4167)</f>
        <v>401</v>
      </c>
      <c r="AI4167" s="338">
        <v>34486</v>
      </c>
    </row>
    <row r="4168" spans="1:35" ht="19.5">
      <c r="A4168" s="103">
        <v>45975</v>
      </c>
      <c r="B4168" s="7" t="s">
        <v>29</v>
      </c>
      <c r="C4168" s="21" t="s">
        <v>77</v>
      </c>
      <c r="D4168" s="8"/>
      <c r="E4168" s="9"/>
      <c r="F4168" s="11" t="s">
        <v>6266</v>
      </c>
      <c r="G4168" s="11">
        <v>1011343</v>
      </c>
      <c r="H4168" s="11" t="s">
        <v>932</v>
      </c>
      <c r="I4168" s="12" t="s">
        <v>2432</v>
      </c>
      <c r="J4168" s="11" t="s">
        <v>31</v>
      </c>
      <c r="K4168" s="11" t="s">
        <v>934</v>
      </c>
      <c r="L4168" s="13">
        <v>20</v>
      </c>
      <c r="M4168" s="14">
        <v>9107</v>
      </c>
      <c r="N4168" s="15">
        <v>45954</v>
      </c>
      <c r="O4168" s="68" t="s">
        <v>3782</v>
      </c>
      <c r="P4168" s="8" t="s">
        <v>33</v>
      </c>
      <c r="Q4168" s="8" t="s">
        <v>34</v>
      </c>
      <c r="R4168" s="8" t="s">
        <v>31</v>
      </c>
      <c r="S4168" s="39" t="s">
        <v>5177</v>
      </c>
      <c r="T4168" s="8" t="s">
        <v>31</v>
      </c>
      <c r="U4168" s="8" t="s">
        <v>35</v>
      </c>
      <c r="V4168" s="17">
        <v>146</v>
      </c>
      <c r="W4168" s="17">
        <v>107</v>
      </c>
      <c r="X4168" s="17">
        <v>1.6</v>
      </c>
      <c r="Y4168" s="18">
        <v>1</v>
      </c>
      <c r="Z4168" s="33"/>
      <c r="AA4168" s="33">
        <v>47</v>
      </c>
      <c r="AB4168" s="33">
        <v>142</v>
      </c>
      <c r="AC4168" s="33">
        <v>64</v>
      </c>
      <c r="AD4168" s="33" t="s">
        <v>688</v>
      </c>
      <c r="AE4168" s="289">
        <v>1</v>
      </c>
      <c r="AF4168"/>
      <c r="AG4168" s="338">
        <f t="shared" ref="AG4168" si="514">SUM(AA4168:AB4168)</f>
        <v>189</v>
      </c>
      <c r="AH4168" s="338">
        <f t="shared" ref="AH4168" si="515">QUOTIENT(AG4168,Y4168)</f>
        <v>189</v>
      </c>
      <c r="AI4168" s="338">
        <f t="shared" ref="AI4168" si="516">SUMPRODUCT(AH4168,L4168)</f>
        <v>3780</v>
      </c>
    </row>
    <row r="4169" spans="1:35">
      <c r="A4169" s="103">
        <v>45978</v>
      </c>
      <c r="B4169" s="20" t="s">
        <v>39</v>
      </c>
      <c r="C4169" s="8" t="s">
        <v>91</v>
      </c>
      <c r="D4169" s="8"/>
      <c r="F4169" s="11" t="s">
        <v>6303</v>
      </c>
      <c r="G4169" s="11">
        <v>1026701</v>
      </c>
      <c r="H4169" s="11" t="s">
        <v>907</v>
      </c>
      <c r="I4169" s="12" t="s">
        <v>6377</v>
      </c>
      <c r="J4169" s="11" t="s">
        <v>31</v>
      </c>
      <c r="K4169" s="11" t="s">
        <v>909</v>
      </c>
      <c r="L4169" s="13">
        <v>100</v>
      </c>
      <c r="M4169" s="14">
        <v>1741</v>
      </c>
      <c r="N4169" s="15">
        <v>45950</v>
      </c>
      <c r="O4169" s="68" t="s">
        <v>3782</v>
      </c>
      <c r="P4169" s="8" t="s">
        <v>85</v>
      </c>
      <c r="Q4169" s="8" t="s">
        <v>115</v>
      </c>
      <c r="R4169" s="8" t="s">
        <v>31</v>
      </c>
      <c r="S4169" s="8" t="s">
        <v>31</v>
      </c>
      <c r="T4169" s="23" t="s">
        <v>31</v>
      </c>
      <c r="U4169" s="82" t="s">
        <v>4837</v>
      </c>
      <c r="V4169" s="17">
        <v>424</v>
      </c>
      <c r="W4169" s="17">
        <v>265</v>
      </c>
      <c r="X4169" s="17">
        <v>1.6</v>
      </c>
      <c r="Y4169" s="18">
        <v>5</v>
      </c>
      <c r="Z4169" s="33"/>
      <c r="AA4169" s="72">
        <v>0</v>
      </c>
      <c r="AB4169" s="72">
        <v>10</v>
      </c>
      <c r="AC4169" s="33">
        <v>1</v>
      </c>
      <c r="AD4169" s="33" t="s">
        <v>724</v>
      </c>
      <c r="AE4169" s="289">
        <v>1</v>
      </c>
      <c r="AF4169"/>
      <c r="AG4169" s="338">
        <f t="shared" ref="AG4169" si="517">SUM(AA4169:AB4169)</f>
        <v>10</v>
      </c>
      <c r="AH4169" s="338">
        <f t="shared" ref="AH4169" si="518">QUOTIENT(AG4169,Y4169)</f>
        <v>2</v>
      </c>
      <c r="AI4169" s="338">
        <f>SUMPRODUCT(AH4169,L4169)</f>
        <v>200</v>
      </c>
    </row>
    <row r="4170" spans="1:35">
      <c r="A4170" s="103">
        <v>45978</v>
      </c>
      <c r="B4170" s="20" t="s">
        <v>39</v>
      </c>
      <c r="C4170" s="8" t="s">
        <v>91</v>
      </c>
      <c r="D4170" s="21" t="s">
        <v>5757</v>
      </c>
      <c r="E4170" s="22"/>
      <c r="F4170" s="25" t="s">
        <v>6340</v>
      </c>
      <c r="G4170" s="11">
        <v>1023239</v>
      </c>
      <c r="H4170" s="11" t="s">
        <v>5347</v>
      </c>
      <c r="I4170" s="12" t="s">
        <v>5349</v>
      </c>
      <c r="J4170" s="11" t="s">
        <v>31</v>
      </c>
      <c r="K4170" s="25" t="s">
        <v>5348</v>
      </c>
      <c r="L4170">
        <v>10</v>
      </c>
      <c r="M4170" s="14">
        <v>8601</v>
      </c>
      <c r="N4170" s="15">
        <v>45961</v>
      </c>
      <c r="O4170" s="68" t="s">
        <v>3782</v>
      </c>
      <c r="P4170" s="8" t="s">
        <v>262</v>
      </c>
      <c r="Q4170" s="8" t="s">
        <v>34</v>
      </c>
      <c r="R4170" s="8" t="s">
        <v>31</v>
      </c>
      <c r="S4170" s="8" t="s">
        <v>31</v>
      </c>
      <c r="T4170" s="23" t="s">
        <v>31</v>
      </c>
      <c r="U4170" s="82" t="s">
        <v>4837</v>
      </c>
      <c r="V4170" s="17">
        <v>243.6</v>
      </c>
      <c r="W4170" s="17">
        <v>190</v>
      </c>
      <c r="X4170" s="17">
        <v>1.6</v>
      </c>
      <c r="Y4170" s="18">
        <v>2</v>
      </c>
      <c r="Z4170" s="33" t="s">
        <v>2707</v>
      </c>
      <c r="AA4170" s="33">
        <v>272</v>
      </c>
      <c r="AB4170" s="33">
        <v>658</v>
      </c>
      <c r="AC4170" s="33">
        <v>108</v>
      </c>
      <c r="AD4170" s="33" t="s">
        <v>688</v>
      </c>
      <c r="AE4170" s="289">
        <v>1.5</v>
      </c>
      <c r="AF4170"/>
      <c r="AG4170" s="338">
        <f t="shared" ref="AG4170" si="519">SUM(AA4170:AB4170)</f>
        <v>930</v>
      </c>
      <c r="AH4170" s="338">
        <f t="shared" ref="AH4170" si="520">QUOTIENT(AG4170,Y4170)</f>
        <v>465</v>
      </c>
      <c r="AI4170" s="338">
        <f t="shared" ref="AI4170" si="521">SUMPRODUCT(AH4170,L4170)</f>
        <v>4650</v>
      </c>
    </row>
    <row r="4171" spans="1:35">
      <c r="A4171" s="103">
        <v>45978</v>
      </c>
      <c r="B4171" s="7" t="s">
        <v>29</v>
      </c>
      <c r="C4171" s="86" t="s">
        <v>1324</v>
      </c>
      <c r="D4171" s="8"/>
      <c r="F4171" s="10" t="s">
        <v>6299</v>
      </c>
      <c r="G4171" s="11">
        <v>1026707</v>
      </c>
      <c r="H4171" s="11" t="s">
        <v>5702</v>
      </c>
      <c r="I4171" s="12" t="s">
        <v>5704</v>
      </c>
      <c r="J4171" s="11" t="s">
        <v>31</v>
      </c>
      <c r="K4171" s="25" t="s">
        <v>5832</v>
      </c>
      <c r="L4171" s="32">
        <v>30</v>
      </c>
      <c r="M4171" s="14">
        <v>9170</v>
      </c>
      <c r="N4171" s="15">
        <v>45952</v>
      </c>
      <c r="O4171" s="68" t="s">
        <v>3782</v>
      </c>
      <c r="P4171" s="8" t="s">
        <v>33</v>
      </c>
      <c r="Q4171" s="8" t="s">
        <v>34</v>
      </c>
      <c r="R4171" s="38" t="s">
        <v>158</v>
      </c>
      <c r="S4171" s="39" t="s">
        <v>409</v>
      </c>
      <c r="T4171" s="23" t="s">
        <v>31</v>
      </c>
      <c r="U4171" s="8" t="s">
        <v>35</v>
      </c>
      <c r="V4171" s="17">
        <v>215</v>
      </c>
      <c r="W4171" s="17">
        <v>150</v>
      </c>
      <c r="X4171" s="17">
        <v>1.6</v>
      </c>
      <c r="Y4171" s="33">
        <v>1</v>
      </c>
      <c r="AA4171" s="72">
        <v>25</v>
      </c>
      <c r="AB4171" s="72">
        <v>328</v>
      </c>
      <c r="AC4171" s="33">
        <v>45</v>
      </c>
      <c r="AD4171" s="33" t="s">
        <v>688</v>
      </c>
      <c r="AE4171" s="289">
        <v>1.5</v>
      </c>
      <c r="AF4171"/>
      <c r="AG4171" s="338">
        <f t="shared" ref="AG4171" si="522">SUM(AA4171:AB4171)</f>
        <v>353</v>
      </c>
      <c r="AH4171" s="338">
        <f t="shared" ref="AH4171" si="523">QUOTIENT(AG4171,Y4171)</f>
        <v>353</v>
      </c>
      <c r="AI4171" s="338">
        <f t="shared" ref="AI4171" si="524">SUMPRODUCT(AH4171,L4171)</f>
        <v>10590</v>
      </c>
    </row>
    <row r="4172" spans="1:35">
      <c r="A4172" s="103">
        <v>45979</v>
      </c>
      <c r="B4172" s="20" t="s">
        <v>39</v>
      </c>
      <c r="C4172" s="8" t="s">
        <v>91</v>
      </c>
      <c r="D4172" s="8"/>
      <c r="E4172" s="9"/>
      <c r="F4172" s="11" t="s">
        <v>6114</v>
      </c>
      <c r="G4172" s="11">
        <v>1023818</v>
      </c>
      <c r="H4172" s="11" t="s">
        <v>6383</v>
      </c>
      <c r="I4172" s="12" t="s">
        <v>6384</v>
      </c>
      <c r="J4172" s="11" t="s">
        <v>31</v>
      </c>
      <c r="K4172" s="11" t="s">
        <v>1679</v>
      </c>
      <c r="L4172" s="13">
        <v>20</v>
      </c>
      <c r="M4172" s="14">
        <v>3181</v>
      </c>
      <c r="N4172" s="15">
        <v>45911</v>
      </c>
      <c r="O4172" s="68" t="s">
        <v>3782</v>
      </c>
      <c r="P4172" s="8" t="s">
        <v>85</v>
      </c>
      <c r="Q4172" s="8" t="s">
        <v>115</v>
      </c>
      <c r="R4172" s="8" t="s">
        <v>31</v>
      </c>
      <c r="S4172" s="8" t="s">
        <v>31</v>
      </c>
      <c r="T4172" s="8" t="s">
        <v>31</v>
      </c>
      <c r="U4172" s="82" t="s">
        <v>4837</v>
      </c>
      <c r="V4172" s="17">
        <v>349.6</v>
      </c>
      <c r="W4172" s="17">
        <v>126</v>
      </c>
      <c r="X4172" s="17">
        <v>1.6</v>
      </c>
      <c r="Y4172" s="18">
        <v>1</v>
      </c>
      <c r="Z4172" s="33"/>
      <c r="AA4172" s="72">
        <v>0</v>
      </c>
      <c r="AB4172" s="72">
        <v>463</v>
      </c>
      <c r="AC4172" s="33">
        <v>103</v>
      </c>
      <c r="AD4172" s="33" t="s">
        <v>688</v>
      </c>
      <c r="AE4172" s="289">
        <v>1.5</v>
      </c>
      <c r="AF4172"/>
      <c r="AG4172" s="338">
        <f t="shared" ref="AG4172:AG4175" si="525">SUM(AA4172:AB4172)</f>
        <v>463</v>
      </c>
      <c r="AH4172" s="338">
        <f t="shared" ref="AH4172:AH4175" si="526">QUOTIENT(AG4172,Y4172)</f>
        <v>463</v>
      </c>
      <c r="AI4172" s="338">
        <f t="shared" ref="AI4172:AI4175" si="527">SUMPRODUCT(AH4172,L4172)</f>
        <v>9260</v>
      </c>
    </row>
    <row r="4173" spans="1:35" ht="19.5">
      <c r="A4173" s="103">
        <v>45979</v>
      </c>
      <c r="B4173" s="7" t="s">
        <v>29</v>
      </c>
      <c r="C4173" s="21" t="s">
        <v>281</v>
      </c>
      <c r="D4173" s="8"/>
      <c r="F4173" s="11" t="s">
        <v>6303</v>
      </c>
      <c r="G4173" s="11">
        <v>1026701</v>
      </c>
      <c r="H4173" s="11" t="s">
        <v>907</v>
      </c>
      <c r="I4173" s="12" t="s">
        <v>2038</v>
      </c>
      <c r="J4173" s="11" t="s">
        <v>31</v>
      </c>
      <c r="K4173" s="11" t="s">
        <v>919</v>
      </c>
      <c r="L4173" s="13">
        <v>100</v>
      </c>
      <c r="M4173" s="14">
        <v>9060</v>
      </c>
      <c r="N4173" s="15">
        <v>45951</v>
      </c>
      <c r="O4173" s="68" t="s">
        <v>3782</v>
      </c>
      <c r="P4173" s="8" t="s">
        <v>85</v>
      </c>
      <c r="Q4173" s="8" t="s">
        <v>34</v>
      </c>
      <c r="R4173" s="8" t="s">
        <v>31</v>
      </c>
      <c r="S4173" s="8" t="s">
        <v>31</v>
      </c>
      <c r="T4173" s="44" t="s">
        <v>4137</v>
      </c>
      <c r="U4173" s="8" t="s">
        <v>35</v>
      </c>
      <c r="V4173" s="17">
        <v>156</v>
      </c>
      <c r="W4173" s="17">
        <v>144</v>
      </c>
      <c r="X4173" s="17">
        <v>1.6</v>
      </c>
      <c r="Y4173" s="18">
        <v>1</v>
      </c>
      <c r="Z4173" s="33"/>
      <c r="AA4173" s="72">
        <v>0</v>
      </c>
      <c r="AB4173" s="72">
        <v>161</v>
      </c>
      <c r="AC4173" s="33">
        <v>67</v>
      </c>
      <c r="AD4173" s="18" t="s">
        <v>688</v>
      </c>
      <c r="AE4173" s="289">
        <v>1.5</v>
      </c>
      <c r="AF4173" s="70" t="s">
        <v>5160</v>
      </c>
      <c r="AG4173" s="338">
        <f t="shared" si="525"/>
        <v>161</v>
      </c>
      <c r="AH4173" s="338">
        <f t="shared" si="526"/>
        <v>161</v>
      </c>
      <c r="AI4173" s="338">
        <f t="shared" si="527"/>
        <v>16100</v>
      </c>
    </row>
    <row r="4174" spans="1:35" ht="19.5">
      <c r="A4174" s="103">
        <v>45979</v>
      </c>
      <c r="B4174" s="7" t="s">
        <v>29</v>
      </c>
      <c r="C4174" s="8" t="s">
        <v>91</v>
      </c>
      <c r="D4174" s="8"/>
      <c r="F4174" s="11" t="s">
        <v>6303</v>
      </c>
      <c r="G4174" s="11">
        <v>1026701</v>
      </c>
      <c r="H4174" s="11" t="s">
        <v>907</v>
      </c>
      <c r="I4174" s="12" t="s">
        <v>2022</v>
      </c>
      <c r="J4174" s="11" t="s">
        <v>31</v>
      </c>
      <c r="K4174" s="11" t="s">
        <v>915</v>
      </c>
      <c r="L4174" s="13">
        <v>100</v>
      </c>
      <c r="M4174" s="14">
        <v>6972</v>
      </c>
      <c r="N4174" s="15">
        <v>45951</v>
      </c>
      <c r="O4174" s="68" t="s">
        <v>3782</v>
      </c>
      <c r="P4174" s="8" t="s">
        <v>33</v>
      </c>
      <c r="Q4174" s="8" t="s">
        <v>34</v>
      </c>
      <c r="R4174" s="8" t="s">
        <v>31</v>
      </c>
      <c r="S4174" s="8" t="s">
        <v>31</v>
      </c>
      <c r="T4174" s="44" t="s">
        <v>4137</v>
      </c>
      <c r="U4174" s="8" t="s">
        <v>35</v>
      </c>
      <c r="V4174" s="17">
        <v>290</v>
      </c>
      <c r="W4174" s="17">
        <v>94</v>
      </c>
      <c r="X4174" s="17">
        <v>1.6</v>
      </c>
      <c r="Y4174" s="18">
        <v>2</v>
      </c>
      <c r="Z4174" s="33"/>
      <c r="AA4174" s="33">
        <v>288</v>
      </c>
      <c r="AB4174" s="33">
        <v>192</v>
      </c>
      <c r="AC4174" s="33">
        <v>67</v>
      </c>
      <c r="AD4174" s="18" t="s">
        <v>688</v>
      </c>
      <c r="AE4174" s="289">
        <v>1.5</v>
      </c>
      <c r="AF4174" s="70" t="s">
        <v>5160</v>
      </c>
      <c r="AG4174" s="338">
        <f t="shared" si="525"/>
        <v>480</v>
      </c>
      <c r="AH4174" s="338">
        <f t="shared" si="526"/>
        <v>240</v>
      </c>
      <c r="AI4174" s="338">
        <f t="shared" si="527"/>
        <v>24000</v>
      </c>
    </row>
    <row r="4175" spans="1:35" ht="19.5">
      <c r="A4175" s="103">
        <v>45979</v>
      </c>
      <c r="B4175" s="7" t="s">
        <v>29</v>
      </c>
      <c r="C4175" s="8" t="s">
        <v>91</v>
      </c>
      <c r="F4175" s="11" t="s">
        <v>6303</v>
      </c>
      <c r="G4175" s="11">
        <v>1026701</v>
      </c>
      <c r="H4175" s="11" t="s">
        <v>907</v>
      </c>
      <c r="I4175" s="12" t="s">
        <v>912</v>
      </c>
      <c r="J4175" s="11" t="s">
        <v>31</v>
      </c>
      <c r="K4175" s="11" t="s">
        <v>913</v>
      </c>
      <c r="L4175" s="13">
        <v>100</v>
      </c>
      <c r="M4175" s="14">
        <v>1688</v>
      </c>
      <c r="N4175" s="15">
        <v>45951</v>
      </c>
      <c r="O4175" s="68" t="s">
        <v>3782</v>
      </c>
      <c r="P4175" s="8" t="s">
        <v>33</v>
      </c>
      <c r="Q4175" s="8" t="s">
        <v>34</v>
      </c>
      <c r="R4175" s="8" t="s">
        <v>31</v>
      </c>
      <c r="S4175" s="8" t="s">
        <v>31</v>
      </c>
      <c r="T4175" s="44" t="s">
        <v>4137</v>
      </c>
      <c r="U4175" s="8" t="s">
        <v>35</v>
      </c>
      <c r="V4175" s="17">
        <v>312</v>
      </c>
      <c r="W4175" s="17">
        <v>131</v>
      </c>
      <c r="X4175" s="17">
        <v>1.6</v>
      </c>
      <c r="Y4175" s="18">
        <v>3</v>
      </c>
      <c r="Z4175" s="33"/>
      <c r="AA4175" s="72">
        <v>21</v>
      </c>
      <c r="AB4175" s="72">
        <v>78</v>
      </c>
      <c r="AC4175" s="33">
        <v>67</v>
      </c>
      <c r="AD4175" s="18" t="s">
        <v>688</v>
      </c>
      <c r="AE4175" s="289">
        <v>1.5</v>
      </c>
      <c r="AF4175" s="70" t="s">
        <v>5160</v>
      </c>
      <c r="AG4175" s="338">
        <f t="shared" si="525"/>
        <v>99</v>
      </c>
      <c r="AH4175" s="338">
        <f t="shared" si="526"/>
        <v>33</v>
      </c>
      <c r="AI4175" s="338">
        <f t="shared" si="527"/>
        <v>3300</v>
      </c>
    </row>
    <row r="4176" spans="1:35">
      <c r="A4176" s="103">
        <v>45980</v>
      </c>
      <c r="B4176" s="20" t="s">
        <v>39</v>
      </c>
      <c r="C4176" s="21" t="s">
        <v>281</v>
      </c>
      <c r="D4176" s="21" t="s">
        <v>5757</v>
      </c>
      <c r="F4176" s="11" t="s">
        <v>6226</v>
      </c>
      <c r="G4176" s="11">
        <v>1023811</v>
      </c>
      <c r="H4176" s="11" t="s">
        <v>701</v>
      </c>
      <c r="I4176" s="12" t="s">
        <v>104</v>
      </c>
      <c r="J4176" s="11" t="s">
        <v>31</v>
      </c>
      <c r="K4176" s="10" t="s">
        <v>5069</v>
      </c>
      <c r="L4176" s="13">
        <v>20</v>
      </c>
      <c r="M4176" s="14">
        <v>8278</v>
      </c>
      <c r="N4176" s="15">
        <v>45933</v>
      </c>
      <c r="O4176" s="68" t="s">
        <v>3782</v>
      </c>
      <c r="P4176" s="8" t="s">
        <v>33</v>
      </c>
      <c r="Q4176" s="8" t="s">
        <v>502</v>
      </c>
      <c r="R4176" s="38" t="s">
        <v>1090</v>
      </c>
      <c r="S4176" s="39" t="s">
        <v>1292</v>
      </c>
      <c r="T4176" s="44" t="s">
        <v>6265</v>
      </c>
      <c r="U4176" s="82" t="s">
        <v>4837</v>
      </c>
      <c r="V4176" s="17">
        <v>349.6</v>
      </c>
      <c r="W4176" s="17">
        <v>126</v>
      </c>
      <c r="X4176" s="17">
        <v>1.6</v>
      </c>
      <c r="Y4176" s="18">
        <v>1</v>
      </c>
      <c r="Z4176" s="33"/>
      <c r="AA4176" s="33">
        <v>315</v>
      </c>
      <c r="AB4176" s="33">
        <v>601</v>
      </c>
      <c r="AC4176" s="33">
        <v>172</v>
      </c>
      <c r="AD4176" s="33" t="s">
        <v>688</v>
      </c>
      <c r="AE4176" s="289">
        <v>1.5</v>
      </c>
      <c r="AF4176" s="70" t="s">
        <v>5160</v>
      </c>
      <c r="AG4176" s="338">
        <f>SUM(AA4176:AB4176)</f>
        <v>916</v>
      </c>
      <c r="AH4176" s="338">
        <f>QUOTIENT(AG4176,Y4176)</f>
        <v>916</v>
      </c>
      <c r="AI4176" s="338">
        <f>SUMPRODUCT(AH4176,L4176)</f>
        <v>18320</v>
      </c>
    </row>
    <row r="4177" spans="1:35">
      <c r="A4177" s="103">
        <v>45980</v>
      </c>
      <c r="B4177" s="7" t="s">
        <v>29</v>
      </c>
      <c r="C4177" s="8" t="s">
        <v>91</v>
      </c>
      <c r="E4177" s="97" t="s">
        <v>1662</v>
      </c>
      <c r="F4177" s="11" t="s">
        <v>6348</v>
      </c>
      <c r="G4177" s="11">
        <v>1026728</v>
      </c>
      <c r="H4177" s="11" t="s">
        <v>3954</v>
      </c>
      <c r="I4177" s="12" t="s">
        <v>5233</v>
      </c>
      <c r="J4177" s="11" t="s">
        <v>31</v>
      </c>
      <c r="K4177" s="25" t="s">
        <v>5396</v>
      </c>
      <c r="L4177">
        <v>30</v>
      </c>
      <c r="M4177" s="14">
        <v>8800</v>
      </c>
      <c r="N4177" s="15">
        <v>45973</v>
      </c>
      <c r="O4177" s="68" t="s">
        <v>3782</v>
      </c>
      <c r="P4177" s="8" t="s">
        <v>33</v>
      </c>
      <c r="Q4177" s="8" t="s">
        <v>34</v>
      </c>
      <c r="R4177" s="8" t="s">
        <v>31</v>
      </c>
      <c r="S4177" s="8" t="s">
        <v>31</v>
      </c>
      <c r="T4177" s="44" t="s">
        <v>6370</v>
      </c>
      <c r="U4177" s="8" t="s">
        <v>35</v>
      </c>
      <c r="V4177" s="17">
        <v>170</v>
      </c>
      <c r="W4177" s="17">
        <v>152.5</v>
      </c>
      <c r="X4177" s="17">
        <v>1.7</v>
      </c>
      <c r="Y4177" s="18">
        <v>2</v>
      </c>
      <c r="Z4177" s="33" t="s">
        <v>2707</v>
      </c>
      <c r="AA4177" s="33">
        <v>330</v>
      </c>
      <c r="AB4177" s="33">
        <v>462</v>
      </c>
      <c r="AC4177" s="33">
        <v>77</v>
      </c>
      <c r="AD4177" s="33" t="s">
        <v>688</v>
      </c>
      <c r="AE4177" s="289">
        <v>1.5</v>
      </c>
      <c r="AF4177" s="70" t="s">
        <v>5160</v>
      </c>
      <c r="AG4177" s="338">
        <f t="shared" ref="AG4177" si="528">SUM(AA4177:AB4177)</f>
        <v>792</v>
      </c>
      <c r="AH4177" s="338">
        <f t="shared" ref="AH4177" si="529">QUOTIENT(AG4177,Y4177)</f>
        <v>396</v>
      </c>
      <c r="AI4177" s="338">
        <f t="shared" ref="AI4177" si="530">SUMPRODUCT(AH4177,L4177)</f>
        <v>11880</v>
      </c>
    </row>
    <row r="4178" spans="1:35">
      <c r="A4178" s="103">
        <v>45980</v>
      </c>
      <c r="B4178" s="7" t="s">
        <v>29</v>
      </c>
      <c r="C4178" s="8" t="s">
        <v>91</v>
      </c>
      <c r="E4178" s="97" t="s">
        <v>1662</v>
      </c>
      <c r="F4178" s="11" t="s">
        <v>6369</v>
      </c>
      <c r="G4178" s="11">
        <v>1026728</v>
      </c>
      <c r="H4178" s="11" t="s">
        <v>3954</v>
      </c>
      <c r="I4178" s="12" t="s">
        <v>5233</v>
      </c>
      <c r="J4178" s="11" t="s">
        <v>31</v>
      </c>
      <c r="K4178" s="25" t="s">
        <v>5396</v>
      </c>
      <c r="L4178">
        <v>10</v>
      </c>
      <c r="M4178" s="14">
        <v>8800</v>
      </c>
      <c r="N4178" s="15">
        <v>45973</v>
      </c>
      <c r="O4178" s="68" t="s">
        <v>3782</v>
      </c>
      <c r="P4178" s="8" t="s">
        <v>33</v>
      </c>
      <c r="Q4178" s="8" t="s">
        <v>34</v>
      </c>
      <c r="R4178" s="8" t="s">
        <v>31</v>
      </c>
      <c r="S4178" s="8" t="s">
        <v>31</v>
      </c>
      <c r="T4178" s="44" t="s">
        <v>6370</v>
      </c>
      <c r="U4178" s="8" t="s">
        <v>35</v>
      </c>
      <c r="V4178" s="17">
        <v>170</v>
      </c>
      <c r="W4178" s="17">
        <v>152.5</v>
      </c>
      <c r="X4178" s="17">
        <v>1.7</v>
      </c>
      <c r="Y4178" s="18">
        <v>2</v>
      </c>
      <c r="Z4178" s="33" t="s">
        <v>2707</v>
      </c>
      <c r="AA4178" s="33">
        <v>330</v>
      </c>
      <c r="AB4178" s="33">
        <v>462</v>
      </c>
      <c r="AC4178" s="33">
        <v>77</v>
      </c>
      <c r="AD4178" s="33" t="s">
        <v>688</v>
      </c>
      <c r="AE4178" s="289">
        <v>0.5</v>
      </c>
      <c r="AF4178" s="70" t="s">
        <v>5160</v>
      </c>
      <c r="AG4178" s="338">
        <f t="shared" ref="AG4178" si="531">SUM(AA4178:AB4178)</f>
        <v>792</v>
      </c>
      <c r="AH4178" s="338">
        <f t="shared" ref="AH4178" si="532">QUOTIENT(AG4178,Y4178)</f>
        <v>396</v>
      </c>
      <c r="AI4178" s="338">
        <f t="shared" ref="AI4178" si="533">SUMPRODUCT(AH4178,L4178)</f>
        <v>3960</v>
      </c>
    </row>
    <row r="4179" spans="1:35">
      <c r="A4179" s="103">
        <v>45981</v>
      </c>
      <c r="B4179" s="20" t="s">
        <v>39</v>
      </c>
      <c r="C4179" s="86" t="s">
        <v>1324</v>
      </c>
      <c r="D4179" s="19"/>
      <c r="E4179" s="27" t="s">
        <v>56</v>
      </c>
      <c r="F4179" s="11" t="s">
        <v>6241</v>
      </c>
      <c r="G4179" s="11">
        <v>1023052</v>
      </c>
      <c r="H4179" s="11" t="s">
        <v>1007</v>
      </c>
      <c r="I4179" s="12" t="s">
        <v>1008</v>
      </c>
      <c r="J4179" s="11" t="s">
        <v>417</v>
      </c>
      <c r="K4179" s="11" t="s">
        <v>1009</v>
      </c>
      <c r="L4179" s="13">
        <v>2</v>
      </c>
      <c r="M4179" s="14">
        <v>9186</v>
      </c>
      <c r="N4179" s="52">
        <v>45929</v>
      </c>
      <c r="O4179" s="68" t="s">
        <v>3782</v>
      </c>
      <c r="P4179" s="8" t="s">
        <v>33</v>
      </c>
      <c r="Q4179" s="8" t="s">
        <v>115</v>
      </c>
      <c r="R4179" s="8" t="s">
        <v>31</v>
      </c>
      <c r="S4179" s="8" t="s">
        <v>31</v>
      </c>
      <c r="T4179" s="44" t="s">
        <v>6240</v>
      </c>
      <c r="U4179" s="82" t="s">
        <v>4837</v>
      </c>
      <c r="V4179" s="17">
        <v>455</v>
      </c>
      <c r="W4179" s="17">
        <v>225</v>
      </c>
      <c r="X4179" s="17">
        <v>2.4</v>
      </c>
      <c r="Y4179" s="18">
        <v>1</v>
      </c>
      <c r="Z4179" s="18"/>
      <c r="AA4179" s="33">
        <v>888</v>
      </c>
      <c r="AB4179" s="33">
        <v>1233</v>
      </c>
      <c r="AC4179" s="33">
        <v>214</v>
      </c>
      <c r="AD4179" s="33" t="s">
        <v>688</v>
      </c>
      <c r="AE4179" s="289">
        <v>1.5</v>
      </c>
      <c r="AF4179" s="70" t="s">
        <v>5160</v>
      </c>
      <c r="AG4179" s="338">
        <f t="shared" ref="AG4179:AG4180" si="534">SUM(AA4179:AB4179)</f>
        <v>2121</v>
      </c>
      <c r="AH4179" s="338">
        <f t="shared" ref="AH4179:AH4180" si="535">QUOTIENT(AG4179,Y4179)</f>
        <v>2121</v>
      </c>
      <c r="AI4179" s="338">
        <f t="shared" ref="AI4179:AI4180" si="536">SUMPRODUCT(AH4179,L4179)</f>
        <v>4242</v>
      </c>
    </row>
    <row r="4180" spans="1:35">
      <c r="A4180" s="103">
        <v>45981</v>
      </c>
      <c r="B4180" s="20" t="s">
        <v>39</v>
      </c>
      <c r="C4180" s="86" t="s">
        <v>1324</v>
      </c>
      <c r="D4180" s="19"/>
      <c r="E4180" s="27" t="s">
        <v>56</v>
      </c>
      <c r="F4180" s="11" t="s">
        <v>6241</v>
      </c>
      <c r="G4180" s="11">
        <v>1023052</v>
      </c>
      <c r="H4180" s="11" t="s">
        <v>1007</v>
      </c>
      <c r="I4180" s="12" t="s">
        <v>1038</v>
      </c>
      <c r="J4180" s="11" t="s">
        <v>417</v>
      </c>
      <c r="K4180" s="11" t="s">
        <v>1039</v>
      </c>
      <c r="L4180" s="13">
        <v>2</v>
      </c>
      <c r="M4180" s="14">
        <v>9187</v>
      </c>
      <c r="N4180" s="52">
        <v>45929</v>
      </c>
      <c r="O4180" s="68" t="s">
        <v>3782</v>
      </c>
      <c r="P4180" s="8" t="s">
        <v>33</v>
      </c>
      <c r="Q4180" s="8" t="s">
        <v>115</v>
      </c>
      <c r="R4180" s="8" t="s">
        <v>31</v>
      </c>
      <c r="S4180" s="8" t="s">
        <v>31</v>
      </c>
      <c r="T4180" s="44" t="s">
        <v>6240</v>
      </c>
      <c r="U4180" s="82" t="s">
        <v>4837</v>
      </c>
      <c r="V4180" s="17">
        <v>455</v>
      </c>
      <c r="W4180" s="17">
        <v>225</v>
      </c>
      <c r="X4180" s="17">
        <v>2.4</v>
      </c>
      <c r="Y4180" s="18">
        <v>1</v>
      </c>
      <c r="Z4180" s="18"/>
      <c r="AA4180" s="33">
        <v>768</v>
      </c>
      <c r="AB4180" s="33">
        <v>1277</v>
      </c>
      <c r="AC4180" s="33">
        <v>214</v>
      </c>
      <c r="AD4180" s="33" t="s">
        <v>688</v>
      </c>
      <c r="AE4180" s="289">
        <v>1.5</v>
      </c>
      <c r="AF4180" s="70" t="s">
        <v>5160</v>
      </c>
      <c r="AG4180" s="338">
        <f t="shared" si="534"/>
        <v>2045</v>
      </c>
      <c r="AH4180" s="338">
        <f t="shared" si="535"/>
        <v>2045</v>
      </c>
      <c r="AI4180" s="338">
        <f t="shared" si="536"/>
        <v>4090</v>
      </c>
    </row>
    <row r="4181" spans="1:35">
      <c r="A4181" s="103">
        <v>45981</v>
      </c>
      <c r="B4181" s="7" t="s">
        <v>29</v>
      </c>
      <c r="C4181" s="8" t="s">
        <v>91</v>
      </c>
      <c r="F4181" s="25" t="s">
        <v>6354</v>
      </c>
      <c r="G4181" s="11">
        <v>1026727</v>
      </c>
      <c r="H4181" s="11" t="s">
        <v>4475</v>
      </c>
      <c r="I4181" s="12" t="s">
        <v>1239</v>
      </c>
      <c r="J4181" s="11" t="s">
        <v>4476</v>
      </c>
      <c r="K4181" s="25" t="s">
        <v>4478</v>
      </c>
      <c r="L4181" s="13">
        <v>10</v>
      </c>
      <c r="M4181" s="92">
        <v>7918</v>
      </c>
      <c r="N4181" s="15">
        <v>45968</v>
      </c>
      <c r="O4181" s="68" t="s">
        <v>3782</v>
      </c>
      <c r="P4181" s="8" t="s">
        <v>33</v>
      </c>
      <c r="Q4181" s="8" t="s">
        <v>34</v>
      </c>
      <c r="R4181" s="8" t="s">
        <v>31</v>
      </c>
      <c r="S4181" s="8" t="s">
        <v>31</v>
      </c>
      <c r="T4181" s="23" t="s">
        <v>31</v>
      </c>
      <c r="U4181" s="8" t="s">
        <v>35</v>
      </c>
      <c r="V4181" s="17">
        <v>159</v>
      </c>
      <c r="W4181" s="17">
        <v>133.4</v>
      </c>
      <c r="X4181" s="17">
        <v>1.6</v>
      </c>
      <c r="Y4181" s="18">
        <v>1</v>
      </c>
      <c r="Z4181" s="33" t="s">
        <v>1016</v>
      </c>
      <c r="AA4181" s="372">
        <v>130</v>
      </c>
      <c r="AB4181" s="372">
        <v>266</v>
      </c>
      <c r="AC4181" s="372">
        <v>84</v>
      </c>
      <c r="AD4181" s="33" t="s">
        <v>688</v>
      </c>
      <c r="AE4181" s="289">
        <v>0.5</v>
      </c>
      <c r="AF4181"/>
      <c r="AG4181" s="338">
        <f t="shared" ref="AG4181:AG4182" si="537">SUM(AA4181:AB4181)</f>
        <v>396</v>
      </c>
      <c r="AH4181" s="338">
        <f t="shared" ref="AH4181:AH4182" si="538">QUOTIENT(AG4181,Y4181)</f>
        <v>396</v>
      </c>
      <c r="AI4181" s="338">
        <f t="shared" ref="AI4181:AI4182" si="539">SUMPRODUCT(AH4181,L4181)</f>
        <v>3960</v>
      </c>
    </row>
    <row r="4182" spans="1:35">
      <c r="A4182" s="103">
        <v>45981</v>
      </c>
      <c r="B4182" s="7" t="s">
        <v>29</v>
      </c>
      <c r="C4182" s="86" t="s">
        <v>1324</v>
      </c>
      <c r="F4182" s="25" t="s">
        <v>6354</v>
      </c>
      <c r="G4182" s="11">
        <v>1026727</v>
      </c>
      <c r="H4182" s="11" t="s">
        <v>4475</v>
      </c>
      <c r="I4182" s="12" t="s">
        <v>6353</v>
      </c>
      <c r="J4182" s="11" t="s">
        <v>4476</v>
      </c>
      <c r="K4182" s="25" t="s">
        <v>4477</v>
      </c>
      <c r="L4182" s="13">
        <v>10</v>
      </c>
      <c r="M4182" s="92">
        <v>8331</v>
      </c>
      <c r="N4182" s="15">
        <v>45968</v>
      </c>
      <c r="O4182" s="68" t="s">
        <v>3782</v>
      </c>
      <c r="P4182" s="8" t="s">
        <v>33</v>
      </c>
      <c r="Q4182" s="8" t="s">
        <v>34</v>
      </c>
      <c r="R4182" s="8" t="s">
        <v>31</v>
      </c>
      <c r="S4182" s="8" t="s">
        <v>31</v>
      </c>
      <c r="T4182" s="23" t="s">
        <v>31</v>
      </c>
      <c r="U4182" s="8" t="s">
        <v>35</v>
      </c>
      <c r="V4182" s="17">
        <v>159</v>
      </c>
      <c r="W4182" s="17">
        <v>133.4</v>
      </c>
      <c r="X4182" s="17">
        <v>1.6</v>
      </c>
      <c r="Y4182" s="18">
        <v>1</v>
      </c>
      <c r="Z4182" s="33" t="s">
        <v>1018</v>
      </c>
      <c r="AA4182" s="372"/>
      <c r="AB4182" s="372"/>
      <c r="AC4182" s="372"/>
      <c r="AD4182" s="33" t="s">
        <v>688</v>
      </c>
      <c r="AE4182" s="289">
        <v>0.5</v>
      </c>
      <c r="AF4182"/>
      <c r="AG4182" s="338">
        <f t="shared" si="537"/>
        <v>0</v>
      </c>
      <c r="AH4182" s="338">
        <f t="shared" si="538"/>
        <v>0</v>
      </c>
      <c r="AI4182" s="338">
        <f t="shared" si="539"/>
        <v>0</v>
      </c>
    </row>
    <row r="4183" spans="1:35">
      <c r="A4183" s="103">
        <v>45982</v>
      </c>
      <c r="B4183" s="20" t="s">
        <v>39</v>
      </c>
      <c r="C4183" s="8" t="s">
        <v>91</v>
      </c>
      <c r="D4183" s="21" t="s">
        <v>5757</v>
      </c>
      <c r="E4183" s="8"/>
      <c r="F4183" s="11" t="s">
        <v>6349</v>
      </c>
      <c r="G4183" s="11">
        <v>1023194</v>
      </c>
      <c r="H4183" s="11" t="s">
        <v>5837</v>
      </c>
      <c r="I4183" s="12" t="s">
        <v>6391</v>
      </c>
      <c r="J4183" s="11" t="s">
        <v>31</v>
      </c>
      <c r="K4183" s="11" t="s">
        <v>3581</v>
      </c>
      <c r="L4183" s="13">
        <v>8</v>
      </c>
      <c r="M4183" s="14">
        <v>8792</v>
      </c>
      <c r="N4183" s="15">
        <v>45967</v>
      </c>
      <c r="O4183" s="68" t="s">
        <v>3782</v>
      </c>
      <c r="P4183" s="8" t="s">
        <v>33</v>
      </c>
      <c r="Q4183" s="8" t="s">
        <v>182</v>
      </c>
      <c r="R4183" s="8" t="s">
        <v>31</v>
      </c>
      <c r="S4183" s="8" t="s">
        <v>31</v>
      </c>
      <c r="T4183" s="44" t="s">
        <v>6350</v>
      </c>
      <c r="U4183" s="82" t="s">
        <v>4837</v>
      </c>
      <c r="V4183" s="17">
        <v>284</v>
      </c>
      <c r="W4183" s="17">
        <v>205</v>
      </c>
      <c r="X4183" s="17">
        <v>2.2000000000000002</v>
      </c>
      <c r="Y4183" s="18">
        <v>1</v>
      </c>
      <c r="AA4183" s="33">
        <v>1017</v>
      </c>
      <c r="AB4183" s="33">
        <v>1059</v>
      </c>
      <c r="AC4183" s="33">
        <v>171</v>
      </c>
      <c r="AD4183" s="33" t="s">
        <v>688</v>
      </c>
      <c r="AE4183" s="289">
        <v>1.5</v>
      </c>
      <c r="AF4183" s="70" t="s">
        <v>5160</v>
      </c>
      <c r="AG4183" s="338">
        <f>SUM(AA4183:AB4183)</f>
        <v>2076</v>
      </c>
      <c r="AH4183" s="338">
        <f>QUOTIENT(AG4183,Y4183)</f>
        <v>2076</v>
      </c>
      <c r="AI4183" s="338">
        <f>SUMPRODUCT(AH4183,L4183)</f>
        <v>16608</v>
      </c>
    </row>
    <row r="4184" spans="1:35">
      <c r="A4184" s="103">
        <v>45982</v>
      </c>
      <c r="B4184" s="20" t="s">
        <v>108</v>
      </c>
      <c r="C4184" s="71" t="s">
        <v>1054</v>
      </c>
      <c r="E4184" s="97" t="s">
        <v>1662</v>
      </c>
      <c r="F4184" s="10" t="s">
        <v>6300</v>
      </c>
      <c r="G4184" s="11">
        <v>1023189</v>
      </c>
      <c r="H4184" s="11" t="s">
        <v>2710</v>
      </c>
      <c r="I4184" s="12" t="s">
        <v>2129</v>
      </c>
      <c r="J4184" s="11" t="s">
        <v>61</v>
      </c>
      <c r="K4184" s="11" t="s">
        <v>562</v>
      </c>
      <c r="L4184" s="13">
        <v>5</v>
      </c>
      <c r="M4184" s="14">
        <v>9199</v>
      </c>
      <c r="N4184" s="15">
        <v>45967</v>
      </c>
      <c r="O4184" s="68" t="s">
        <v>3782</v>
      </c>
      <c r="P4184" s="8" t="s">
        <v>33</v>
      </c>
      <c r="Q4184" s="8" t="s">
        <v>34</v>
      </c>
      <c r="R4184" s="8" t="s">
        <v>31</v>
      </c>
      <c r="S4184" s="8" t="s">
        <v>31</v>
      </c>
      <c r="T4184" s="44" t="s">
        <v>6350</v>
      </c>
      <c r="U4184" s="82" t="s">
        <v>4837</v>
      </c>
      <c r="V4184" s="17">
        <v>284</v>
      </c>
      <c r="W4184" s="17">
        <v>205</v>
      </c>
      <c r="X4184" s="17">
        <v>2.2000000000000002</v>
      </c>
      <c r="Y4184" s="18">
        <v>1</v>
      </c>
      <c r="Z4184" s="33"/>
      <c r="AA4184" s="33">
        <v>994</v>
      </c>
      <c r="AB4184" s="33">
        <v>997</v>
      </c>
      <c r="AC4184" s="33">
        <v>171</v>
      </c>
      <c r="AD4184" s="33" t="s">
        <v>724</v>
      </c>
      <c r="AE4184" s="289">
        <v>2</v>
      </c>
      <c r="AF4184" s="70" t="s">
        <v>5160</v>
      </c>
      <c r="AG4184" s="338">
        <f>SUM(AA4184:AB4184)</f>
        <v>1991</v>
      </c>
      <c r="AH4184" s="338">
        <f>QUOTIENT(AG4184,Y4184)</f>
        <v>1991</v>
      </c>
      <c r="AI4184" s="338">
        <f t="shared" ref="AI4184:AI4185" si="540">SUMPRODUCT(AH4184,L4184)</f>
        <v>9955</v>
      </c>
    </row>
    <row r="4185" spans="1:35">
      <c r="A4185" s="103">
        <v>45982</v>
      </c>
      <c r="B4185" s="20" t="s">
        <v>108</v>
      </c>
      <c r="C4185" s="71" t="s">
        <v>1054</v>
      </c>
      <c r="D4185" s="21" t="s">
        <v>5757</v>
      </c>
      <c r="E4185" s="97" t="s">
        <v>1662</v>
      </c>
      <c r="F4185" s="11" t="s">
        <v>6301</v>
      </c>
      <c r="G4185" s="11">
        <v>1023190</v>
      </c>
      <c r="H4185" s="11" t="s">
        <v>558</v>
      </c>
      <c r="I4185" s="12" t="s">
        <v>559</v>
      </c>
      <c r="J4185" s="11" t="s">
        <v>31</v>
      </c>
      <c r="K4185" s="11" t="s">
        <v>560</v>
      </c>
      <c r="L4185" s="13">
        <v>5</v>
      </c>
      <c r="M4185" s="14">
        <v>9198</v>
      </c>
      <c r="N4185" s="15">
        <v>45967</v>
      </c>
      <c r="O4185" s="68" t="s">
        <v>3782</v>
      </c>
      <c r="P4185" s="8" t="s">
        <v>33</v>
      </c>
      <c r="Q4185" s="8" t="s">
        <v>182</v>
      </c>
      <c r="R4185" s="8" t="s">
        <v>31</v>
      </c>
      <c r="S4185" s="8" t="s">
        <v>31</v>
      </c>
      <c r="T4185" s="44" t="s">
        <v>6350</v>
      </c>
      <c r="U4185" s="82" t="s">
        <v>4837</v>
      </c>
      <c r="V4185" s="17">
        <v>284</v>
      </c>
      <c r="W4185" s="17">
        <v>205</v>
      </c>
      <c r="X4185" s="17">
        <v>2.2000000000000002</v>
      </c>
      <c r="Y4185" s="18">
        <v>1</v>
      </c>
      <c r="Z4185" s="33"/>
      <c r="AA4185" s="33">
        <v>994</v>
      </c>
      <c r="AB4185" s="33">
        <v>997</v>
      </c>
      <c r="AC4185" s="33">
        <v>171</v>
      </c>
      <c r="AD4185" s="33" t="s">
        <v>688</v>
      </c>
      <c r="AE4185" s="289">
        <v>2</v>
      </c>
      <c r="AF4185" s="70" t="s">
        <v>5160</v>
      </c>
      <c r="AG4185" s="338">
        <v>1991</v>
      </c>
      <c r="AH4185" s="338">
        <v>1991</v>
      </c>
      <c r="AI4185" s="338">
        <f t="shared" si="540"/>
        <v>9955</v>
      </c>
    </row>
    <row r="4186" spans="1:35">
      <c r="A4186" s="103">
        <v>45986</v>
      </c>
      <c r="B4186" s="20" t="s">
        <v>39</v>
      </c>
      <c r="C4186" s="8" t="s">
        <v>91</v>
      </c>
      <c r="D4186" s="21" t="s">
        <v>5757</v>
      </c>
      <c r="F4186" s="10" t="s">
        <v>5826</v>
      </c>
      <c r="G4186" s="25">
        <v>1011349</v>
      </c>
      <c r="H4186" s="25" t="s">
        <v>2475</v>
      </c>
      <c r="I4186" s="29" t="s">
        <v>528</v>
      </c>
      <c r="J4186" s="11" t="s">
        <v>31</v>
      </c>
      <c r="K4186" s="25" t="s">
        <v>4112</v>
      </c>
      <c r="L4186" s="66" t="s">
        <v>5867</v>
      </c>
      <c r="M4186" s="14">
        <v>8058</v>
      </c>
      <c r="N4186" s="15">
        <v>45947</v>
      </c>
      <c r="O4186" s="68" t="s">
        <v>3782</v>
      </c>
      <c r="P4186" s="56" t="s">
        <v>244</v>
      </c>
      <c r="Q4186" s="8" t="s">
        <v>115</v>
      </c>
      <c r="R4186" s="99" t="s">
        <v>1090</v>
      </c>
      <c r="S4186" s="39" t="s">
        <v>6390</v>
      </c>
      <c r="T4186" s="23" t="s">
        <v>31</v>
      </c>
      <c r="U4186" s="82" t="s">
        <v>4837</v>
      </c>
      <c r="V4186" s="17">
        <v>402</v>
      </c>
      <c r="W4186" s="17">
        <v>335</v>
      </c>
      <c r="X4186" s="17">
        <v>2.15</v>
      </c>
      <c r="Y4186" s="18">
        <v>1</v>
      </c>
      <c r="Z4186" s="33"/>
      <c r="AA4186" s="298">
        <v>1058</v>
      </c>
      <c r="AB4186" s="298">
        <v>1392</v>
      </c>
      <c r="AC4186" s="33">
        <v>210</v>
      </c>
      <c r="AD4186" s="33" t="s">
        <v>688</v>
      </c>
      <c r="AE4186" s="289">
        <v>1.5</v>
      </c>
      <c r="AF4186"/>
      <c r="AG4186" s="338">
        <f t="shared" ref="AG4186" si="541">SUM(AA4186:AB4186)</f>
        <v>2450</v>
      </c>
      <c r="AH4186" s="338">
        <f t="shared" ref="AH4186" si="542">QUOTIENT(AG4186,Y4186)</f>
        <v>2450</v>
      </c>
      <c r="AI4186" s="338">
        <v>98000</v>
      </c>
    </row>
    <row r="4187" spans="1:35" ht="19.5">
      <c r="A4187" s="103">
        <v>45986</v>
      </c>
      <c r="B4187" s="7" t="s">
        <v>29</v>
      </c>
      <c r="C4187" s="8" t="s">
        <v>91</v>
      </c>
      <c r="D4187" s="8"/>
      <c r="F4187" s="25" t="s">
        <v>6360</v>
      </c>
      <c r="G4187" s="11" t="s">
        <v>6204</v>
      </c>
      <c r="H4187" s="11" t="s">
        <v>6188</v>
      </c>
      <c r="I4187" s="11" t="s">
        <v>5857</v>
      </c>
      <c r="J4187" s="11" t="s">
        <v>417</v>
      </c>
      <c r="K4187" s="11" t="s">
        <v>6210</v>
      </c>
      <c r="L4187" s="13">
        <v>80</v>
      </c>
      <c r="M4187" s="11" t="s">
        <v>6388</v>
      </c>
      <c r="N4187" s="52">
        <v>45971</v>
      </c>
      <c r="O4187" s="68" t="s">
        <v>3782</v>
      </c>
      <c r="P4187" s="8" t="s">
        <v>33</v>
      </c>
      <c r="Q4187" s="8" t="s">
        <v>34</v>
      </c>
      <c r="R4187" s="8" t="s">
        <v>31</v>
      </c>
      <c r="S4187" s="8" t="s">
        <v>31</v>
      </c>
      <c r="T4187" s="23" t="s">
        <v>31</v>
      </c>
      <c r="U4187" s="8" t="s">
        <v>35</v>
      </c>
      <c r="V4187" s="17">
        <v>107</v>
      </c>
      <c r="W4187" s="17">
        <v>125</v>
      </c>
      <c r="X4187" s="17">
        <v>1.6</v>
      </c>
      <c r="Y4187" s="18">
        <v>1</v>
      </c>
      <c r="Z4187" s="33"/>
      <c r="AA4187" s="33">
        <v>267</v>
      </c>
      <c r="AB4187" s="33">
        <v>154</v>
      </c>
      <c r="AC4187" s="33">
        <v>125</v>
      </c>
      <c r="AD4187" s="18"/>
      <c r="AE4187" s="289">
        <v>1.5</v>
      </c>
      <c r="AG4187" s="338">
        <v>267</v>
      </c>
      <c r="AH4187" s="338">
        <v>154</v>
      </c>
      <c r="AI4187" s="338">
        <f>SUMPRODUCT(AH4187,L4187)</f>
        <v>12320</v>
      </c>
    </row>
    <row r="4188" spans="1:35">
      <c r="A4188" s="103">
        <v>45987</v>
      </c>
      <c r="B4188" s="20" t="s">
        <v>39</v>
      </c>
      <c r="C4188" s="8" t="s">
        <v>91</v>
      </c>
      <c r="D4188" s="21" t="s">
        <v>5757</v>
      </c>
      <c r="F4188" s="11" t="s">
        <v>6355</v>
      </c>
      <c r="G4188" s="11">
        <v>1026723</v>
      </c>
      <c r="H4188" s="25" t="s">
        <v>2605</v>
      </c>
      <c r="I4188" s="12" t="s">
        <v>1615</v>
      </c>
      <c r="J4188" s="14" t="s">
        <v>31</v>
      </c>
      <c r="K4188" s="11" t="s">
        <v>2609</v>
      </c>
      <c r="L4188" s="13">
        <v>50</v>
      </c>
      <c r="M4188" s="14">
        <v>8319</v>
      </c>
      <c r="N4188" s="15">
        <v>45971</v>
      </c>
      <c r="O4188" s="68" t="s">
        <v>3782</v>
      </c>
      <c r="P4188" s="8" t="s">
        <v>33</v>
      </c>
      <c r="Q4188" s="8" t="s">
        <v>115</v>
      </c>
      <c r="R4188" s="8" t="s">
        <v>31</v>
      </c>
      <c r="S4188" s="8" t="s">
        <v>31</v>
      </c>
      <c r="T4188" s="8" t="s">
        <v>31</v>
      </c>
      <c r="U4188" s="82" t="s">
        <v>4837</v>
      </c>
      <c r="V4188" s="17">
        <v>412</v>
      </c>
      <c r="W4188" s="17">
        <v>155</v>
      </c>
      <c r="X4188" s="17">
        <v>2.2999999999999998</v>
      </c>
      <c r="Y4188" s="18">
        <v>1</v>
      </c>
      <c r="Z4188" s="33"/>
      <c r="AA4188" s="33">
        <v>497</v>
      </c>
      <c r="AB4188" s="33">
        <v>694</v>
      </c>
      <c r="AC4188" s="70">
        <v>124</v>
      </c>
      <c r="AD4188" s="70" t="s">
        <v>679</v>
      </c>
      <c r="AE4188" s="289">
        <v>1.5</v>
      </c>
      <c r="AF4188"/>
      <c r="AG4188" s="338">
        <f>SUM(AA4188:AB4188)</f>
        <v>1191</v>
      </c>
      <c r="AH4188" s="338">
        <f>QUOTIENT(AG4188,Y4188)</f>
        <v>1191</v>
      </c>
      <c r="AI4188" s="338">
        <f>SUMPRODUCT(AH4188,L4188)</f>
        <v>59550</v>
      </c>
    </row>
    <row r="4189" spans="1:35">
      <c r="A4189" s="103">
        <v>45987</v>
      </c>
      <c r="B4189" s="7" t="s">
        <v>29</v>
      </c>
      <c r="C4189" s="21" t="s">
        <v>77</v>
      </c>
      <c r="D4189" s="21" t="s">
        <v>5757</v>
      </c>
      <c r="E4189" s="97" t="s">
        <v>1662</v>
      </c>
      <c r="F4189" s="25" t="s">
        <v>6336</v>
      </c>
      <c r="G4189" s="11">
        <v>1027343</v>
      </c>
      <c r="H4189" s="11" t="s">
        <v>5184</v>
      </c>
      <c r="I4189" s="12" t="s">
        <v>5182</v>
      </c>
      <c r="J4189" s="11" t="s">
        <v>31</v>
      </c>
      <c r="K4189" s="11" t="s">
        <v>5183</v>
      </c>
      <c r="L4189" s="13">
        <v>7</v>
      </c>
      <c r="M4189" s="14">
        <v>8906</v>
      </c>
      <c r="N4189" s="52">
        <v>45971</v>
      </c>
      <c r="O4189" s="68" t="s">
        <v>3782</v>
      </c>
      <c r="P4189" s="8" t="s">
        <v>33</v>
      </c>
      <c r="Q4189" s="8" t="s">
        <v>34</v>
      </c>
      <c r="R4189" s="8" t="s">
        <v>31</v>
      </c>
      <c r="S4189" s="8" t="s">
        <v>31</v>
      </c>
      <c r="T4189" s="44" t="s">
        <v>5183</v>
      </c>
      <c r="U4189" s="8" t="s">
        <v>35</v>
      </c>
      <c r="V4189" s="17">
        <v>246.8</v>
      </c>
      <c r="W4189" s="17">
        <v>148.5</v>
      </c>
      <c r="X4189" s="17">
        <v>2.4</v>
      </c>
      <c r="Y4189" s="18">
        <v>1</v>
      </c>
      <c r="Z4189" s="33"/>
      <c r="AA4189" s="291">
        <v>395</v>
      </c>
      <c r="AB4189" s="291">
        <v>463</v>
      </c>
      <c r="AC4189" s="291">
        <v>102</v>
      </c>
      <c r="AD4189" s="33" t="s">
        <v>724</v>
      </c>
      <c r="AE4189" s="289">
        <v>1</v>
      </c>
      <c r="AG4189" s="338">
        <f t="shared" ref="AG4189" si="543">SUM(AA4189:AB4189)</f>
        <v>858</v>
      </c>
      <c r="AH4189" s="338">
        <f t="shared" ref="AH4189" si="544">QUOTIENT(AG4189,Y4189)</f>
        <v>858</v>
      </c>
      <c r="AI4189" s="338">
        <f t="shared" ref="AI4189" si="545">SUMPRODUCT(AH4189,L4189)</f>
        <v>6006</v>
      </c>
    </row>
    <row r="4190" spans="1:35">
      <c r="A4190" s="103">
        <v>45987</v>
      </c>
      <c r="B4190" s="7" t="s">
        <v>29</v>
      </c>
      <c r="C4190" s="8" t="s">
        <v>91</v>
      </c>
      <c r="D4190" s="21" t="s">
        <v>5757</v>
      </c>
      <c r="E4190" s="97" t="s">
        <v>1662</v>
      </c>
      <c r="F4190" s="25" t="s">
        <v>6359</v>
      </c>
      <c r="G4190" s="11">
        <v>1027343</v>
      </c>
      <c r="H4190" s="11" t="s">
        <v>5184</v>
      </c>
      <c r="I4190" s="12" t="s">
        <v>5182</v>
      </c>
      <c r="J4190" s="11" t="s">
        <v>31</v>
      </c>
      <c r="K4190" s="11" t="s">
        <v>5183</v>
      </c>
      <c r="L4190" s="13">
        <v>4</v>
      </c>
      <c r="M4190" s="14">
        <v>8906</v>
      </c>
      <c r="N4190" s="52">
        <v>45971</v>
      </c>
      <c r="O4190" s="68" t="s">
        <v>3782</v>
      </c>
      <c r="P4190" s="8" t="s">
        <v>33</v>
      </c>
      <c r="Q4190" s="8" t="s">
        <v>34</v>
      </c>
      <c r="R4190" s="8" t="s">
        <v>31</v>
      </c>
      <c r="S4190" s="8" t="s">
        <v>31</v>
      </c>
      <c r="T4190" s="44" t="s">
        <v>5183</v>
      </c>
      <c r="U4190" s="8" t="s">
        <v>35</v>
      </c>
      <c r="V4190" s="17">
        <v>246.8</v>
      </c>
      <c r="W4190" s="17">
        <v>148.5</v>
      </c>
      <c r="X4190" s="17">
        <v>2.4</v>
      </c>
      <c r="Y4190" s="18">
        <v>1</v>
      </c>
      <c r="Z4190" s="33"/>
      <c r="AA4190" s="291">
        <v>395</v>
      </c>
      <c r="AB4190" s="291">
        <v>463</v>
      </c>
      <c r="AC4190" s="291">
        <v>102</v>
      </c>
      <c r="AD4190" s="33" t="s">
        <v>724</v>
      </c>
      <c r="AE4190" s="289">
        <v>1</v>
      </c>
      <c r="AG4190" s="338">
        <f t="shared" ref="AG4190" si="546">SUM(AA4190:AB4190)</f>
        <v>858</v>
      </c>
      <c r="AH4190" s="338">
        <f t="shared" ref="AH4190" si="547">QUOTIENT(AG4190,Y4190)</f>
        <v>858</v>
      </c>
      <c r="AI4190" s="338">
        <f t="shared" ref="AI4190" si="548">SUMPRODUCT(AH4190,L4190)</f>
        <v>3432</v>
      </c>
    </row>
    <row r="4191" spans="1:35">
      <c r="A4191" s="103">
        <v>45989</v>
      </c>
      <c r="B4191" s="20" t="s">
        <v>108</v>
      </c>
      <c r="C4191" s="71" t="s">
        <v>1054</v>
      </c>
      <c r="D4191" s="8"/>
      <c r="E4191" s="9"/>
      <c r="F4191" s="11" t="s">
        <v>6173</v>
      </c>
      <c r="G4191" s="11">
        <v>1023195</v>
      </c>
      <c r="H4191" s="11" t="s">
        <v>404</v>
      </c>
      <c r="I4191" s="332" t="s">
        <v>2304</v>
      </c>
      <c r="J4191" s="11" t="s">
        <v>31</v>
      </c>
      <c r="K4191" s="25" t="s">
        <v>799</v>
      </c>
      <c r="L4191" s="32">
        <v>8</v>
      </c>
      <c r="M4191" s="14">
        <v>9248</v>
      </c>
      <c r="N4191" s="15">
        <v>45916</v>
      </c>
      <c r="O4191" s="68" t="s">
        <v>3782</v>
      </c>
      <c r="P4191" s="8" t="s">
        <v>33</v>
      </c>
      <c r="Q4191" s="8" t="s">
        <v>34</v>
      </c>
      <c r="R4191" s="8" t="s">
        <v>31</v>
      </c>
      <c r="S4191" s="23" t="s">
        <v>31</v>
      </c>
      <c r="T4191" s="44" t="s">
        <v>6202</v>
      </c>
      <c r="U4191" s="82" t="s">
        <v>4837</v>
      </c>
      <c r="V4191" s="17">
        <v>224</v>
      </c>
      <c r="W4191" s="17">
        <v>146</v>
      </c>
      <c r="X4191" s="17">
        <v>2</v>
      </c>
      <c r="Y4191" s="18">
        <v>1</v>
      </c>
      <c r="Z4191" s="33"/>
      <c r="AA4191" s="33">
        <v>408</v>
      </c>
      <c r="AB4191" s="33">
        <v>86</v>
      </c>
      <c r="AC4191" s="33">
        <v>217</v>
      </c>
      <c r="AD4191" s="33" t="s">
        <v>724</v>
      </c>
      <c r="AE4191" s="289">
        <v>1</v>
      </c>
      <c r="AF4191" s="70" t="s">
        <v>5160</v>
      </c>
      <c r="AG4191" s="338">
        <f>SUM(AA4191:AB4191)</f>
        <v>494</v>
      </c>
      <c r="AH4191" s="338">
        <f>QUOTIENT(AG4191,Y4191)</f>
        <v>494</v>
      </c>
      <c r="AI4191" s="338">
        <f>SUMPRODUCT(AH4191,L4191)</f>
        <v>3952</v>
      </c>
    </row>
    <row r="4192" spans="1:35">
      <c r="A4192" s="103">
        <v>45989</v>
      </c>
      <c r="B4192" s="20" t="s">
        <v>108</v>
      </c>
      <c r="C4192" s="71" t="s">
        <v>1054</v>
      </c>
      <c r="D4192" s="8"/>
      <c r="E4192" s="9"/>
      <c r="F4192" s="11" t="s">
        <v>6173</v>
      </c>
      <c r="G4192" s="11">
        <v>1023195</v>
      </c>
      <c r="H4192" s="11" t="s">
        <v>187</v>
      </c>
      <c r="I4192" s="332" t="s">
        <v>2265</v>
      </c>
      <c r="J4192" s="14" t="s">
        <v>31</v>
      </c>
      <c r="K4192" s="25" t="s">
        <v>772</v>
      </c>
      <c r="L4192" s="32">
        <v>24</v>
      </c>
      <c r="M4192" s="14">
        <v>9249</v>
      </c>
      <c r="N4192" s="15">
        <v>45916</v>
      </c>
      <c r="O4192" s="68" t="s">
        <v>3782</v>
      </c>
      <c r="P4192" s="8" t="s">
        <v>33</v>
      </c>
      <c r="Q4192" s="8" t="s">
        <v>34</v>
      </c>
      <c r="R4192" s="8" t="s">
        <v>31</v>
      </c>
      <c r="S4192" s="8" t="s">
        <v>31</v>
      </c>
      <c r="T4192" s="44" t="s">
        <v>6202</v>
      </c>
      <c r="U4192" s="82" t="s">
        <v>4837</v>
      </c>
      <c r="V4192" s="17">
        <v>194</v>
      </c>
      <c r="W4192" s="17">
        <v>130</v>
      </c>
      <c r="X4192" s="17">
        <v>1.6</v>
      </c>
      <c r="Y4192" s="18">
        <v>1</v>
      </c>
      <c r="Z4192" s="33"/>
      <c r="AA4192" s="33">
        <v>93</v>
      </c>
      <c r="AB4192" s="33">
        <v>165</v>
      </c>
      <c r="AC4192" s="33">
        <v>217</v>
      </c>
      <c r="AD4192" s="33" t="s">
        <v>724</v>
      </c>
      <c r="AE4192" s="289">
        <v>1</v>
      </c>
      <c r="AF4192" s="70" t="s">
        <v>5160</v>
      </c>
      <c r="AG4192" s="338">
        <f>SUM(AA4192:AB4192)</f>
        <v>258</v>
      </c>
      <c r="AH4192" s="338">
        <f>QUOTIENT(AG4192,Y4192)</f>
        <v>258</v>
      </c>
      <c r="AI4192" s="338">
        <f>SUMPRODUCT(AH4192,L4192)</f>
        <v>6192</v>
      </c>
    </row>
    <row r="4193" spans="1:35">
      <c r="A4193" s="103">
        <v>45989</v>
      </c>
      <c r="B4193" s="20" t="s">
        <v>108</v>
      </c>
      <c r="C4193" s="71" t="s">
        <v>1054</v>
      </c>
      <c r="D4193" s="8"/>
      <c r="E4193" s="9"/>
      <c r="F4193" s="11" t="s">
        <v>6173</v>
      </c>
      <c r="G4193" s="11">
        <v>1023195</v>
      </c>
      <c r="H4193" s="11" t="s">
        <v>404</v>
      </c>
      <c r="I4193" s="332" t="s">
        <v>2559</v>
      </c>
      <c r="J4193" s="11" t="s">
        <v>31</v>
      </c>
      <c r="K4193" s="25" t="s">
        <v>780</v>
      </c>
      <c r="L4193" s="13">
        <v>24</v>
      </c>
      <c r="M4193" s="14">
        <v>9250</v>
      </c>
      <c r="N4193" s="15">
        <v>45916</v>
      </c>
      <c r="O4193" s="68" t="s">
        <v>3782</v>
      </c>
      <c r="P4193" s="8" t="s">
        <v>33</v>
      </c>
      <c r="Q4193" s="8" t="s">
        <v>34</v>
      </c>
      <c r="R4193" s="8" t="s">
        <v>31</v>
      </c>
      <c r="S4193" s="23" t="s">
        <v>31</v>
      </c>
      <c r="T4193" s="44" t="s">
        <v>6202</v>
      </c>
      <c r="U4193" s="82" t="s">
        <v>4837</v>
      </c>
      <c r="V4193" s="17">
        <v>204</v>
      </c>
      <c r="W4193" s="17">
        <v>146</v>
      </c>
      <c r="X4193" s="17">
        <v>2</v>
      </c>
      <c r="Y4193" s="18">
        <v>1</v>
      </c>
      <c r="Z4193" s="33"/>
      <c r="AA4193" s="33">
        <v>266</v>
      </c>
      <c r="AB4193" s="33">
        <v>225</v>
      </c>
      <c r="AC4193" s="33">
        <v>217</v>
      </c>
      <c r="AD4193" s="33" t="s">
        <v>724</v>
      </c>
      <c r="AE4193" s="289">
        <v>1</v>
      </c>
      <c r="AF4193" s="70" t="s">
        <v>5160</v>
      </c>
      <c r="AG4193" s="338">
        <f>SUM(AA4193:AB4193)</f>
        <v>491</v>
      </c>
      <c r="AH4193" s="338">
        <f>QUOTIENT(AG4193,Y4193)</f>
        <v>491</v>
      </c>
      <c r="AI4193" s="338">
        <f>SUMPRODUCT(AH4193,L4193)</f>
        <v>11784</v>
      </c>
    </row>
    <row r="4194" spans="1:35">
      <c r="A4194" s="103">
        <v>45989</v>
      </c>
      <c r="B4194" s="7" t="s">
        <v>29</v>
      </c>
      <c r="C4194" s="8" t="s">
        <v>91</v>
      </c>
      <c r="D4194" s="8"/>
      <c r="E4194" s="97" t="s">
        <v>1662</v>
      </c>
      <c r="F4194" s="6" t="s">
        <v>6199</v>
      </c>
      <c r="G4194" s="25">
        <v>1025917</v>
      </c>
      <c r="H4194" s="11" t="s">
        <v>1525</v>
      </c>
      <c r="I4194" s="12" t="s">
        <v>6403</v>
      </c>
      <c r="J4194" s="11" t="s">
        <v>771</v>
      </c>
      <c r="K4194" s="11" t="s">
        <v>1352</v>
      </c>
      <c r="L4194" s="13">
        <v>9</v>
      </c>
      <c r="M4194" s="14">
        <v>8770</v>
      </c>
      <c r="N4194" s="15">
        <v>45980</v>
      </c>
      <c r="O4194" s="68" t="s">
        <v>3782</v>
      </c>
      <c r="P4194" s="8" t="s">
        <v>33</v>
      </c>
      <c r="Q4194" s="8" t="s">
        <v>34</v>
      </c>
      <c r="R4194" s="8" t="s">
        <v>31</v>
      </c>
      <c r="S4194" s="8" t="s">
        <v>31</v>
      </c>
      <c r="T4194" s="31" t="s">
        <v>771</v>
      </c>
      <c r="U4194" s="8" t="s">
        <v>35</v>
      </c>
      <c r="V4194" s="17">
        <v>195</v>
      </c>
      <c r="W4194" s="17">
        <v>133.5</v>
      </c>
      <c r="X4194" s="17">
        <v>1.6</v>
      </c>
      <c r="Y4194" s="18">
        <v>1</v>
      </c>
      <c r="Z4194" s="33" t="s">
        <v>1018</v>
      </c>
      <c r="AA4194" s="370">
        <v>415</v>
      </c>
      <c r="AB4194" s="370">
        <v>168</v>
      </c>
      <c r="AC4194" s="370">
        <v>94</v>
      </c>
      <c r="AD4194" s="33" t="s">
        <v>724</v>
      </c>
      <c r="AE4194" s="289">
        <v>0.5</v>
      </c>
      <c r="AF4194" s="70" t="s">
        <v>5160</v>
      </c>
      <c r="AG4194" s="338">
        <f t="shared" ref="AG4194:AG4195" si="549">SUM(AA4194:AB4194)</f>
        <v>583</v>
      </c>
      <c r="AH4194" s="338">
        <f t="shared" ref="AH4194:AH4195" si="550">QUOTIENT(AG4194,Y4194)</f>
        <v>583</v>
      </c>
      <c r="AI4194" s="338">
        <f t="shared" ref="AI4194:AI4195" si="551">SUMPRODUCT(AH4194,L4194)</f>
        <v>5247</v>
      </c>
    </row>
    <row r="4195" spans="1:35">
      <c r="A4195" s="103">
        <v>45989</v>
      </c>
      <c r="B4195" s="7" t="s">
        <v>29</v>
      </c>
      <c r="C4195" s="86" t="s">
        <v>1324</v>
      </c>
      <c r="D4195" s="8"/>
      <c r="E4195" s="97" t="s">
        <v>1662</v>
      </c>
      <c r="F4195" s="6" t="s">
        <v>6199</v>
      </c>
      <c r="G4195" s="25">
        <v>1025917</v>
      </c>
      <c r="H4195" s="11" t="s">
        <v>1525</v>
      </c>
      <c r="I4195" s="12" t="s">
        <v>2570</v>
      </c>
      <c r="J4195" s="11" t="s">
        <v>771</v>
      </c>
      <c r="K4195" s="10" t="s">
        <v>3800</v>
      </c>
      <c r="L4195" s="13">
        <v>9</v>
      </c>
      <c r="M4195" s="14">
        <v>9379</v>
      </c>
      <c r="N4195" s="15">
        <v>45980</v>
      </c>
      <c r="O4195" s="68" t="s">
        <v>3782</v>
      </c>
      <c r="P4195" s="8" t="s">
        <v>33</v>
      </c>
      <c r="Q4195" s="8" t="s">
        <v>34</v>
      </c>
      <c r="R4195" s="8" t="s">
        <v>31</v>
      </c>
      <c r="S4195" s="8" t="s">
        <v>31</v>
      </c>
      <c r="T4195" s="31" t="s">
        <v>771</v>
      </c>
      <c r="U4195" s="8" t="s">
        <v>35</v>
      </c>
      <c r="V4195" s="17">
        <v>195</v>
      </c>
      <c r="W4195" s="17">
        <v>133.5</v>
      </c>
      <c r="X4195" s="17">
        <v>1.6</v>
      </c>
      <c r="Y4195" s="18">
        <v>1</v>
      </c>
      <c r="Z4195" s="33" t="s">
        <v>1016</v>
      </c>
      <c r="AA4195" s="370"/>
      <c r="AB4195" s="370"/>
      <c r="AC4195" s="370"/>
      <c r="AD4195" s="33" t="s">
        <v>724</v>
      </c>
      <c r="AE4195" s="289">
        <v>0.5</v>
      </c>
      <c r="AF4195" s="70" t="s">
        <v>5160</v>
      </c>
      <c r="AG4195" s="338">
        <f t="shared" si="549"/>
        <v>0</v>
      </c>
      <c r="AH4195" s="338">
        <f t="shared" si="550"/>
        <v>0</v>
      </c>
      <c r="AI4195" s="338">
        <f t="shared" si="551"/>
        <v>0</v>
      </c>
    </row>
    <row r="4196" spans="1:35" s="329" customFormat="1" ht="19.5">
      <c r="A4196" s="103">
        <v>45989</v>
      </c>
      <c r="B4196" s="7" t="s">
        <v>29</v>
      </c>
      <c r="C4196" s="8" t="s">
        <v>91</v>
      </c>
      <c r="D4196" s="8"/>
      <c r="E4196" s="97" t="s">
        <v>1662</v>
      </c>
      <c r="F4196" s="273" t="s">
        <v>6138</v>
      </c>
      <c r="G4196" s="25">
        <v>1025921</v>
      </c>
      <c r="H4196" s="274" t="s">
        <v>3119</v>
      </c>
      <c r="I4196" s="12" t="s">
        <v>59</v>
      </c>
      <c r="J4196" s="11" t="s">
        <v>771</v>
      </c>
      <c r="K4196" s="11" t="s">
        <v>1352</v>
      </c>
      <c r="L4196" s="13">
        <v>42</v>
      </c>
      <c r="M4196" s="14">
        <v>8770</v>
      </c>
      <c r="N4196" s="15">
        <v>45980</v>
      </c>
      <c r="O4196" s="68" t="s">
        <v>3782</v>
      </c>
      <c r="P4196" s="8" t="s">
        <v>33</v>
      </c>
      <c r="Q4196" s="8" t="s">
        <v>34</v>
      </c>
      <c r="R4196" s="8" t="s">
        <v>31</v>
      </c>
      <c r="S4196" s="8" t="s">
        <v>31</v>
      </c>
      <c r="T4196" s="31" t="s">
        <v>771</v>
      </c>
      <c r="U4196" s="8" t="s">
        <v>35</v>
      </c>
      <c r="V4196" s="17">
        <v>195</v>
      </c>
      <c r="W4196" s="17">
        <v>133.5</v>
      </c>
      <c r="X4196" s="17">
        <v>1.6</v>
      </c>
      <c r="Y4196" s="18">
        <v>1</v>
      </c>
      <c r="Z4196" s="23" t="s">
        <v>1018</v>
      </c>
      <c r="AA4196" s="375">
        <v>415</v>
      </c>
      <c r="AB4196" s="375">
        <v>168</v>
      </c>
      <c r="AC4196" s="375">
        <v>94</v>
      </c>
      <c r="AD4196" s="33" t="s">
        <v>724</v>
      </c>
      <c r="AE4196" s="331">
        <v>0.5</v>
      </c>
      <c r="AF4196" s="2" t="s">
        <v>5160</v>
      </c>
      <c r="AG4196" s="355">
        <f>SUM(AA4196:AB4196)</f>
        <v>583</v>
      </c>
      <c r="AH4196" s="355">
        <f>QUOTIENT(AG4196,Y4196)</f>
        <v>583</v>
      </c>
      <c r="AI4196" s="355">
        <f>SUMPRODUCT(AH4196,L4196)</f>
        <v>24486</v>
      </c>
    </row>
    <row r="4197" spans="1:35" s="329" customFormat="1" ht="19.5">
      <c r="A4197" s="103">
        <v>45989</v>
      </c>
      <c r="B4197" s="7" t="s">
        <v>29</v>
      </c>
      <c r="C4197" s="86" t="s">
        <v>1324</v>
      </c>
      <c r="D4197" s="8"/>
      <c r="E4197" s="97" t="s">
        <v>1662</v>
      </c>
      <c r="F4197" s="273" t="s">
        <v>6138</v>
      </c>
      <c r="G4197" s="25">
        <v>1025921</v>
      </c>
      <c r="H4197" s="274" t="s">
        <v>3119</v>
      </c>
      <c r="I4197" s="12" t="s">
        <v>2570</v>
      </c>
      <c r="J4197" s="11" t="s">
        <v>771</v>
      </c>
      <c r="K4197" s="10" t="s">
        <v>3800</v>
      </c>
      <c r="L4197" s="13">
        <v>42</v>
      </c>
      <c r="M4197" s="14">
        <v>9379</v>
      </c>
      <c r="N4197" s="15">
        <v>45980</v>
      </c>
      <c r="O4197" s="68" t="s">
        <v>3782</v>
      </c>
      <c r="P4197" s="8" t="s">
        <v>33</v>
      </c>
      <c r="Q4197" s="8" t="s">
        <v>34</v>
      </c>
      <c r="R4197" s="8" t="s">
        <v>31</v>
      </c>
      <c r="S4197" s="8" t="s">
        <v>31</v>
      </c>
      <c r="T4197" s="31" t="s">
        <v>771</v>
      </c>
      <c r="U4197" s="8" t="s">
        <v>35</v>
      </c>
      <c r="V4197" s="17">
        <v>195</v>
      </c>
      <c r="W4197" s="17">
        <v>133.5</v>
      </c>
      <c r="X4197" s="17">
        <v>1.6</v>
      </c>
      <c r="Y4197" s="18">
        <v>1</v>
      </c>
      <c r="Z4197" s="23" t="s">
        <v>1016</v>
      </c>
      <c r="AA4197" s="375"/>
      <c r="AB4197" s="375"/>
      <c r="AC4197" s="375"/>
      <c r="AD4197" s="33" t="s">
        <v>724</v>
      </c>
      <c r="AE4197" s="331">
        <v>0.5</v>
      </c>
      <c r="AF4197" s="2" t="s">
        <v>5160</v>
      </c>
      <c r="AG4197" s="355">
        <f>SUM(AA4197:AB4197)</f>
        <v>0</v>
      </c>
      <c r="AH4197" s="355">
        <f>QUOTIENT(AG4197,Y4197)</f>
        <v>0</v>
      </c>
      <c r="AI4197" s="355">
        <f>SUMPRODUCT(AH4197,L4197)</f>
        <v>0</v>
      </c>
    </row>
    <row r="4198" spans="1:35">
      <c r="A4198" s="103">
        <v>45989</v>
      </c>
      <c r="B4198" s="7" t="s">
        <v>29</v>
      </c>
      <c r="C4198" s="8" t="s">
        <v>91</v>
      </c>
      <c r="D4198" s="8"/>
      <c r="E4198" s="97" t="s">
        <v>1662</v>
      </c>
      <c r="F4198" s="6" t="s">
        <v>6200</v>
      </c>
      <c r="G4198" s="25">
        <v>1025947</v>
      </c>
      <c r="H4198" s="11" t="s">
        <v>2412</v>
      </c>
      <c r="I4198" s="12" t="s">
        <v>59</v>
      </c>
      <c r="J4198" s="11" t="s">
        <v>771</v>
      </c>
      <c r="K4198" s="11" t="s">
        <v>1352</v>
      </c>
      <c r="L4198" s="13">
        <v>10</v>
      </c>
      <c r="M4198" s="14">
        <v>8770</v>
      </c>
      <c r="N4198" s="15">
        <v>45980</v>
      </c>
      <c r="O4198" s="68" t="s">
        <v>3782</v>
      </c>
      <c r="P4198" s="8" t="s">
        <v>33</v>
      </c>
      <c r="Q4198" s="8" t="s">
        <v>34</v>
      </c>
      <c r="R4198" s="8" t="s">
        <v>31</v>
      </c>
      <c r="S4198" s="8" t="s">
        <v>31</v>
      </c>
      <c r="T4198" s="31" t="s">
        <v>771</v>
      </c>
      <c r="U4198" s="8" t="s">
        <v>35</v>
      </c>
      <c r="V4198" s="17">
        <v>195</v>
      </c>
      <c r="W4198" s="17">
        <v>133.5</v>
      </c>
      <c r="X4198" s="17">
        <v>1.6</v>
      </c>
      <c r="Y4198" s="18">
        <v>1</v>
      </c>
      <c r="Z4198" s="33" t="s">
        <v>1018</v>
      </c>
      <c r="AA4198" s="370">
        <v>415</v>
      </c>
      <c r="AB4198" s="370">
        <v>168</v>
      </c>
      <c r="AC4198" s="370">
        <v>94</v>
      </c>
      <c r="AD4198" s="33" t="s">
        <v>724</v>
      </c>
      <c r="AE4198" s="289">
        <v>0.5</v>
      </c>
      <c r="AF4198" s="70" t="s">
        <v>5160</v>
      </c>
      <c r="AG4198" s="338">
        <f t="shared" ref="AG4198:AG4199" si="552">SUM(AA4198:AB4198)</f>
        <v>583</v>
      </c>
      <c r="AH4198" s="338">
        <f t="shared" ref="AH4198:AH4199" si="553">QUOTIENT(AG4198,Y4198)</f>
        <v>583</v>
      </c>
      <c r="AI4198" s="338">
        <f t="shared" ref="AI4198:AI4199" si="554">SUMPRODUCT(AH4198,L4198)</f>
        <v>5830</v>
      </c>
    </row>
    <row r="4199" spans="1:35">
      <c r="A4199" s="103">
        <v>45989</v>
      </c>
      <c r="B4199" s="7" t="s">
        <v>29</v>
      </c>
      <c r="C4199" s="86" t="s">
        <v>1324</v>
      </c>
      <c r="D4199" s="8"/>
      <c r="E4199" s="97" t="s">
        <v>1662</v>
      </c>
      <c r="F4199" s="6" t="s">
        <v>6200</v>
      </c>
      <c r="G4199" s="25">
        <v>1025947</v>
      </c>
      <c r="H4199" s="11" t="s">
        <v>2412</v>
      </c>
      <c r="I4199" s="12" t="s">
        <v>2570</v>
      </c>
      <c r="J4199" s="11" t="s">
        <v>771</v>
      </c>
      <c r="K4199" s="10" t="s">
        <v>3800</v>
      </c>
      <c r="L4199" s="13">
        <v>10</v>
      </c>
      <c r="M4199" s="14">
        <v>9379</v>
      </c>
      <c r="N4199" s="15">
        <v>45980</v>
      </c>
      <c r="O4199" s="68" t="s">
        <v>3782</v>
      </c>
      <c r="P4199" s="8" t="s">
        <v>33</v>
      </c>
      <c r="Q4199" s="8" t="s">
        <v>34</v>
      </c>
      <c r="R4199" s="8" t="s">
        <v>31</v>
      </c>
      <c r="S4199" s="8" t="s">
        <v>31</v>
      </c>
      <c r="T4199" s="31" t="s">
        <v>771</v>
      </c>
      <c r="U4199" s="8" t="s">
        <v>35</v>
      </c>
      <c r="V4199" s="17">
        <v>195</v>
      </c>
      <c r="W4199" s="17">
        <v>133.5</v>
      </c>
      <c r="X4199" s="17">
        <v>1.6</v>
      </c>
      <c r="Y4199" s="18">
        <v>1</v>
      </c>
      <c r="Z4199" s="33" t="s">
        <v>1016</v>
      </c>
      <c r="AA4199" s="370"/>
      <c r="AB4199" s="370"/>
      <c r="AC4199" s="370"/>
      <c r="AD4199" s="33" t="s">
        <v>724</v>
      </c>
      <c r="AE4199" s="289">
        <v>0.5</v>
      </c>
      <c r="AF4199" s="70" t="s">
        <v>5160</v>
      </c>
      <c r="AG4199" s="338">
        <f t="shared" si="552"/>
        <v>0</v>
      </c>
      <c r="AH4199" s="338">
        <f t="shared" si="553"/>
        <v>0</v>
      </c>
      <c r="AI4199" s="338">
        <f t="shared" si="554"/>
        <v>0</v>
      </c>
    </row>
    <row r="4200" spans="1:35">
      <c r="A4200" s="103">
        <v>45989</v>
      </c>
      <c r="B4200" s="7" t="s">
        <v>29</v>
      </c>
      <c r="C4200" s="86" t="s">
        <v>1324</v>
      </c>
      <c r="D4200" s="8"/>
      <c r="E4200" s="9"/>
      <c r="F4200" s="11" t="s">
        <v>6352</v>
      </c>
      <c r="G4200" s="11">
        <v>1025280</v>
      </c>
      <c r="H4200" s="11" t="s">
        <v>1430</v>
      </c>
      <c r="I4200" s="12" t="s">
        <v>2384</v>
      </c>
      <c r="J4200" s="11" t="s">
        <v>31</v>
      </c>
      <c r="K4200" s="11" t="s">
        <v>945</v>
      </c>
      <c r="L4200" s="13">
        <v>40</v>
      </c>
      <c r="M4200" s="14">
        <v>9183</v>
      </c>
      <c r="N4200" s="15">
        <v>45971</v>
      </c>
      <c r="O4200" s="68" t="s">
        <v>3782</v>
      </c>
      <c r="P4200" s="8" t="s">
        <v>33</v>
      </c>
      <c r="Q4200" s="8" t="s">
        <v>34</v>
      </c>
      <c r="R4200" s="8" t="s">
        <v>31</v>
      </c>
      <c r="S4200" s="8" t="s">
        <v>31</v>
      </c>
      <c r="T4200" s="23" t="s">
        <v>31</v>
      </c>
      <c r="U4200" s="8" t="s">
        <v>35</v>
      </c>
      <c r="V4200" s="17">
        <v>261</v>
      </c>
      <c r="W4200" s="17">
        <v>90</v>
      </c>
      <c r="X4200" s="17">
        <v>1.6</v>
      </c>
      <c r="Y4200" s="18">
        <v>1</v>
      </c>
      <c r="Z4200" s="33"/>
      <c r="AA4200" s="33">
        <v>212</v>
      </c>
      <c r="AB4200" s="33">
        <v>356</v>
      </c>
      <c r="AC4200" s="33">
        <v>92</v>
      </c>
      <c r="AD4200" s="33" t="s">
        <v>724</v>
      </c>
      <c r="AE4200" s="289">
        <v>1.5</v>
      </c>
      <c r="AF4200"/>
      <c r="AG4200" s="338">
        <f>SUM(AA4200:AB4200)</f>
        <v>568</v>
      </c>
      <c r="AH4200" s="338">
        <f>QUOTIENT(AG4200,Y4200)</f>
        <v>568</v>
      </c>
      <c r="AI4200" s="338">
        <f>SUMPRODUCT(AH4200,L4200)</f>
        <v>22720</v>
      </c>
    </row>
    <row r="4201" spans="1:35">
      <c r="A4201" s="103">
        <v>45992</v>
      </c>
      <c r="B4201" s="20" t="s">
        <v>108</v>
      </c>
      <c r="C4201" s="71" t="s">
        <v>1054</v>
      </c>
      <c r="D4201" s="8"/>
      <c r="E4201" s="97" t="s">
        <v>1662</v>
      </c>
      <c r="F4201" s="11" t="s">
        <v>6173</v>
      </c>
      <c r="G4201" s="11">
        <v>1023195</v>
      </c>
      <c r="H4201" s="11" t="s">
        <v>404</v>
      </c>
      <c r="I4201" s="332" t="s">
        <v>2454</v>
      </c>
      <c r="J4201" s="14" t="s">
        <v>31</v>
      </c>
      <c r="K4201" s="25" t="s">
        <v>806</v>
      </c>
      <c r="L4201" s="32">
        <v>8</v>
      </c>
      <c r="M4201" s="287">
        <v>8262</v>
      </c>
      <c r="N4201" s="15">
        <v>45916</v>
      </c>
      <c r="O4201" s="68" t="s">
        <v>3782</v>
      </c>
      <c r="P4201" s="8" t="s">
        <v>33</v>
      </c>
      <c r="Q4201" s="8" t="s">
        <v>34</v>
      </c>
      <c r="R4201" s="38" t="s">
        <v>158</v>
      </c>
      <c r="S4201" s="39" t="s">
        <v>5071</v>
      </c>
      <c r="T4201" s="44" t="s">
        <v>6202</v>
      </c>
      <c r="U4201" s="82" t="s">
        <v>4837</v>
      </c>
      <c r="V4201" s="17">
        <v>224</v>
      </c>
      <c r="W4201" s="17">
        <v>130</v>
      </c>
      <c r="X4201" s="17">
        <v>1.6</v>
      </c>
      <c r="Y4201" s="18">
        <v>1</v>
      </c>
      <c r="Z4201" s="33"/>
      <c r="AA4201" s="33">
        <v>380</v>
      </c>
      <c r="AB4201" s="33">
        <v>365</v>
      </c>
      <c r="AC4201" s="33">
        <v>217</v>
      </c>
      <c r="AD4201" s="33" t="s">
        <v>724</v>
      </c>
      <c r="AE4201" s="289">
        <v>1</v>
      </c>
      <c r="AF4201" s="70" t="s">
        <v>5160</v>
      </c>
      <c r="AG4201" s="338">
        <f>SUM(AA4201:AB4201)</f>
        <v>745</v>
      </c>
      <c r="AH4201" s="338">
        <f>QUOTIENT(AG4201,Y4201)</f>
        <v>745</v>
      </c>
      <c r="AI4201" s="338">
        <f>SUMPRODUCT(AH4201,L4201)</f>
        <v>5960</v>
      </c>
    </row>
    <row r="4202" spans="1:35">
      <c r="A4202" s="103">
        <v>45992</v>
      </c>
      <c r="B4202" s="20" t="s">
        <v>108</v>
      </c>
      <c r="C4202" s="8" t="s">
        <v>91</v>
      </c>
      <c r="D4202" s="8"/>
      <c r="E4202" s="97" t="s">
        <v>1662</v>
      </c>
      <c r="F4202" s="11" t="s">
        <v>5950</v>
      </c>
      <c r="G4202" s="11">
        <v>1023045</v>
      </c>
      <c r="H4202" s="11" t="s">
        <v>2535</v>
      </c>
      <c r="I4202" s="332" t="s">
        <v>2454</v>
      </c>
      <c r="J4202" s="14"/>
      <c r="K4202" s="25" t="s">
        <v>806</v>
      </c>
      <c r="L4202" s="32">
        <v>1</v>
      </c>
      <c r="M4202" s="287">
        <v>8262</v>
      </c>
      <c r="N4202" s="15">
        <v>45975</v>
      </c>
      <c r="O4202" s="68" t="s">
        <v>3782</v>
      </c>
      <c r="P4202" s="8" t="s">
        <v>33</v>
      </c>
      <c r="Q4202" s="8" t="s">
        <v>34</v>
      </c>
      <c r="R4202" s="38" t="s">
        <v>158</v>
      </c>
      <c r="S4202" s="39" t="s">
        <v>5071</v>
      </c>
      <c r="T4202" s="44" t="s">
        <v>6202</v>
      </c>
      <c r="U4202" s="82" t="s">
        <v>4837</v>
      </c>
      <c r="V4202" s="17">
        <v>224</v>
      </c>
      <c r="W4202" s="17">
        <v>130</v>
      </c>
      <c r="X4202" s="17">
        <v>1.6</v>
      </c>
      <c r="Y4202" s="18">
        <v>1</v>
      </c>
      <c r="Z4202" s="33"/>
      <c r="AA4202" s="33">
        <v>380</v>
      </c>
      <c r="AB4202" s="33">
        <v>365</v>
      </c>
      <c r="AC4202" s="33">
        <v>134</v>
      </c>
      <c r="AD4202" s="33" t="s">
        <v>724</v>
      </c>
      <c r="AE4202" s="289">
        <v>2</v>
      </c>
      <c r="AF4202" s="70" t="s">
        <v>5160</v>
      </c>
      <c r="AG4202" s="338">
        <f>SUM(AA4202:AB4202)</f>
        <v>745</v>
      </c>
      <c r="AH4202" s="338">
        <f>QUOTIENT(AG4202,Y4202)</f>
        <v>745</v>
      </c>
      <c r="AI4202" s="338">
        <f>SUMPRODUCT(AH4202,L4202)</f>
        <v>745</v>
      </c>
    </row>
    <row r="4203" spans="1:35">
      <c r="A4203" s="103">
        <v>45992</v>
      </c>
      <c r="B4203" s="7" t="s">
        <v>29</v>
      </c>
      <c r="C4203" s="71" t="s">
        <v>178</v>
      </c>
      <c r="D4203" s="8"/>
      <c r="E4203" s="97" t="s">
        <v>1662</v>
      </c>
      <c r="F4203" s="11" t="s">
        <v>6358</v>
      </c>
      <c r="G4203" s="11">
        <v>1027802</v>
      </c>
      <c r="H4203" s="11" t="s">
        <v>6356</v>
      </c>
      <c r="I4203" s="12" t="s">
        <v>6286</v>
      </c>
      <c r="J4203" s="11" t="s">
        <v>6357</v>
      </c>
      <c r="K4203" s="11" t="s">
        <v>6288</v>
      </c>
      <c r="L4203" s="13">
        <v>5</v>
      </c>
      <c r="M4203" s="14" t="s">
        <v>6366</v>
      </c>
      <c r="N4203" s="15">
        <v>45972</v>
      </c>
      <c r="O4203" s="68" t="s">
        <v>3782</v>
      </c>
      <c r="P4203" s="8" t="s">
        <v>85</v>
      </c>
      <c r="Q4203" s="8" t="s">
        <v>34</v>
      </c>
      <c r="R4203" s="8" t="s">
        <v>31</v>
      </c>
      <c r="S4203" s="8" t="s">
        <v>31</v>
      </c>
      <c r="T4203" s="23" t="s">
        <v>31</v>
      </c>
      <c r="U4203" s="8" t="s">
        <v>35</v>
      </c>
      <c r="V4203" s="17">
        <v>150</v>
      </c>
      <c r="W4203" s="17">
        <v>120</v>
      </c>
      <c r="X4203" s="17">
        <v>1.6</v>
      </c>
      <c r="Y4203" s="18">
        <v>1</v>
      </c>
      <c r="Z4203" s="33" t="s">
        <v>987</v>
      </c>
      <c r="AA4203" s="370">
        <v>0</v>
      </c>
      <c r="AB4203" s="370">
        <v>27</v>
      </c>
      <c r="AC4203" s="370">
        <v>13</v>
      </c>
      <c r="AD4203" s="268" t="s">
        <v>6365</v>
      </c>
      <c r="AE4203" s="289">
        <v>1</v>
      </c>
      <c r="AG4203" s="338">
        <f t="shared" ref="AG4203:AG4204" si="555">SUM(AA4203:AB4203)</f>
        <v>27</v>
      </c>
      <c r="AH4203" s="338">
        <f>QUOTIENT(AG4203,Y4203)</f>
        <v>27</v>
      </c>
      <c r="AI4203" s="338">
        <f t="shared" ref="AI4203:AI4204" si="556">SUMPRODUCT(AH4203,L4203)</f>
        <v>135</v>
      </c>
    </row>
    <row r="4204" spans="1:35">
      <c r="A4204" s="103">
        <v>45992</v>
      </c>
      <c r="B4204" s="7" t="s">
        <v>29</v>
      </c>
      <c r="C4204" s="71" t="s">
        <v>178</v>
      </c>
      <c r="D4204" s="8"/>
      <c r="E4204" s="97" t="s">
        <v>1662</v>
      </c>
      <c r="F4204" s="11" t="s">
        <v>6358</v>
      </c>
      <c r="G4204" s="11">
        <v>1027802</v>
      </c>
      <c r="H4204" s="11" t="s">
        <v>6356</v>
      </c>
      <c r="I4204" s="12" t="s">
        <v>6287</v>
      </c>
      <c r="J4204" s="11" t="s">
        <v>6357</v>
      </c>
      <c r="K4204" s="11" t="s">
        <v>6289</v>
      </c>
      <c r="L4204" s="13">
        <v>5</v>
      </c>
      <c r="M4204" s="14" t="s">
        <v>6367</v>
      </c>
      <c r="N4204" s="15">
        <v>45972</v>
      </c>
      <c r="O4204" s="68" t="s">
        <v>3782</v>
      </c>
      <c r="P4204" s="8" t="s">
        <v>85</v>
      </c>
      <c r="Q4204" s="8" t="s">
        <v>34</v>
      </c>
      <c r="R4204" s="8" t="s">
        <v>31</v>
      </c>
      <c r="S4204" s="8" t="s">
        <v>31</v>
      </c>
      <c r="T4204" s="23" t="s">
        <v>31</v>
      </c>
      <c r="U4204" s="8" t="s">
        <v>35</v>
      </c>
      <c r="V4204" s="17">
        <v>150</v>
      </c>
      <c r="W4204" s="17">
        <v>120</v>
      </c>
      <c r="X4204" s="17">
        <v>1.6</v>
      </c>
      <c r="Y4204" s="18">
        <v>1</v>
      </c>
      <c r="Z4204" s="33" t="s">
        <v>990</v>
      </c>
      <c r="AA4204" s="370"/>
      <c r="AB4204" s="370"/>
      <c r="AC4204" s="370"/>
      <c r="AD4204" s="268" t="s">
        <v>6365</v>
      </c>
      <c r="AE4204" s="289">
        <v>1</v>
      </c>
      <c r="AG4204" s="338">
        <f t="shared" si="555"/>
        <v>0</v>
      </c>
      <c r="AH4204" s="338">
        <f t="shared" ref="AH4204" si="557">QUOTIENT(AG4204,Y4204)</f>
        <v>0</v>
      </c>
      <c r="AI4204" s="338">
        <f t="shared" si="556"/>
        <v>0</v>
      </c>
    </row>
    <row r="4205" spans="1:35">
      <c r="A4205" s="103">
        <v>45992</v>
      </c>
      <c r="B4205" s="7" t="s">
        <v>29</v>
      </c>
      <c r="C4205" s="8" t="s">
        <v>91</v>
      </c>
      <c r="D4205" s="6"/>
      <c r="F4205" s="11" t="s">
        <v>6355</v>
      </c>
      <c r="G4205" s="11">
        <v>1026723</v>
      </c>
      <c r="H4205" s="11" t="s">
        <v>2605</v>
      </c>
      <c r="I4205" s="332" t="s">
        <v>2606</v>
      </c>
      <c r="J4205" s="11" t="s">
        <v>31</v>
      </c>
      <c r="K4205" s="11" t="s">
        <v>2607</v>
      </c>
      <c r="L4205" s="13">
        <v>100</v>
      </c>
      <c r="M4205" s="14">
        <v>6580</v>
      </c>
      <c r="N4205" s="15">
        <v>45968</v>
      </c>
      <c r="O4205" s="68" t="s">
        <v>3782</v>
      </c>
      <c r="P4205" s="8" t="s">
        <v>85</v>
      </c>
      <c r="Q4205" s="8" t="s">
        <v>34</v>
      </c>
      <c r="R4205" s="8" t="s">
        <v>31</v>
      </c>
      <c r="S4205" s="8" t="s">
        <v>31</v>
      </c>
      <c r="T4205" s="44" t="s">
        <v>4101</v>
      </c>
      <c r="U4205" s="8" t="s">
        <v>35</v>
      </c>
      <c r="V4205" s="17">
        <v>90</v>
      </c>
      <c r="W4205" s="17">
        <v>195</v>
      </c>
      <c r="X4205" s="17">
        <v>1.6</v>
      </c>
      <c r="Y4205" s="18">
        <v>5</v>
      </c>
      <c r="Z4205" s="33" t="s">
        <v>3872</v>
      </c>
      <c r="AA4205" s="33">
        <v>0</v>
      </c>
      <c r="AB4205" s="33">
        <v>10</v>
      </c>
      <c r="AC4205" s="33">
        <v>47</v>
      </c>
      <c r="AD4205" s="33" t="s">
        <v>688</v>
      </c>
      <c r="AE4205" s="289">
        <v>0.5</v>
      </c>
      <c r="AF4205" s="70" t="s">
        <v>5160</v>
      </c>
      <c r="AG4205" s="338">
        <f>SUM(AA4205:AB4205)</f>
        <v>10</v>
      </c>
      <c r="AH4205" s="338">
        <f>QUOTIENT(AG4205,Y4205)</f>
        <v>2</v>
      </c>
      <c r="AI4205" s="338">
        <f>SUMPRODUCT(AH4205,L4205)</f>
        <v>200</v>
      </c>
    </row>
    <row r="4206" spans="1:35">
      <c r="A4206" s="103">
        <v>45992</v>
      </c>
      <c r="B4206" s="7" t="s">
        <v>29</v>
      </c>
      <c r="C4206" s="8" t="s">
        <v>91</v>
      </c>
      <c r="D4206" s="6"/>
      <c r="F4206" s="11" t="s">
        <v>6355</v>
      </c>
      <c r="G4206" s="11">
        <v>1026723</v>
      </c>
      <c r="H4206" s="11" t="s">
        <v>2582</v>
      </c>
      <c r="I4206" s="12" t="s">
        <v>1667</v>
      </c>
      <c r="J4206" s="11" t="s">
        <v>31</v>
      </c>
      <c r="K4206" s="11" t="s">
        <v>1668</v>
      </c>
      <c r="L4206" s="13">
        <v>50</v>
      </c>
      <c r="M4206" s="14">
        <v>6310</v>
      </c>
      <c r="N4206" s="15">
        <v>45968</v>
      </c>
      <c r="O4206" s="68" t="s">
        <v>3782</v>
      </c>
      <c r="P4206" s="8" t="s">
        <v>699</v>
      </c>
      <c r="Q4206" s="8" t="s">
        <v>34</v>
      </c>
      <c r="R4206" s="8" t="s">
        <v>31</v>
      </c>
      <c r="S4206" s="8" t="s">
        <v>31</v>
      </c>
      <c r="T4206" s="44" t="s">
        <v>4101</v>
      </c>
      <c r="U4206" s="8" t="s">
        <v>35</v>
      </c>
      <c r="V4206" s="17">
        <v>115</v>
      </c>
      <c r="W4206" s="17">
        <v>50</v>
      </c>
      <c r="X4206" s="17">
        <v>1.6</v>
      </c>
      <c r="Y4206" s="18">
        <v>10</v>
      </c>
      <c r="Z4206" s="33" t="s">
        <v>3829</v>
      </c>
      <c r="AA4206" s="33">
        <v>0</v>
      </c>
      <c r="AB4206" s="33">
        <v>20</v>
      </c>
      <c r="AC4206" s="33">
        <v>47</v>
      </c>
      <c r="AD4206" s="33" t="s">
        <v>688</v>
      </c>
      <c r="AE4206" s="289">
        <v>0.5</v>
      </c>
      <c r="AF4206" s="70" t="s">
        <v>5160</v>
      </c>
      <c r="AG4206" s="338">
        <f>SUM(AA4206:AB4206)</f>
        <v>20</v>
      </c>
      <c r="AH4206" s="338">
        <f>QUOTIENT(AG4206,Y4206)</f>
        <v>2</v>
      </c>
      <c r="AI4206" s="338">
        <f>SUMPRODUCT(AH4206,L4206)</f>
        <v>100</v>
      </c>
    </row>
    <row r="4207" spans="1:35">
      <c r="A4207" s="103">
        <v>45993</v>
      </c>
      <c r="B4207" s="20" t="s">
        <v>108</v>
      </c>
      <c r="C4207" s="71" t="s">
        <v>1054</v>
      </c>
      <c r="D4207" s="8"/>
      <c r="E4207" s="97" t="s">
        <v>1662</v>
      </c>
      <c r="F4207" s="11" t="s">
        <v>6173</v>
      </c>
      <c r="G4207" s="11">
        <v>1023195</v>
      </c>
      <c r="H4207" s="11" t="s">
        <v>404</v>
      </c>
      <c r="I4207" s="332" t="s">
        <v>2280</v>
      </c>
      <c r="J4207" s="11" t="s">
        <v>31</v>
      </c>
      <c r="K4207" s="11" t="s">
        <v>327</v>
      </c>
      <c r="L4207" s="13">
        <v>6</v>
      </c>
      <c r="M4207" s="14">
        <v>9252</v>
      </c>
      <c r="N4207" s="15">
        <v>45916</v>
      </c>
      <c r="O4207" s="68" t="s">
        <v>3782</v>
      </c>
      <c r="P4207" s="8" t="s">
        <v>33</v>
      </c>
      <c r="Q4207" s="8" t="s">
        <v>34</v>
      </c>
      <c r="R4207" s="8" t="s">
        <v>31</v>
      </c>
      <c r="S4207" s="8" t="s">
        <v>31</v>
      </c>
      <c r="T4207" s="44" t="s">
        <v>6202</v>
      </c>
      <c r="U4207" s="82" t="s">
        <v>4837</v>
      </c>
      <c r="V4207" s="17">
        <v>146</v>
      </c>
      <c r="W4207" s="17">
        <v>140</v>
      </c>
      <c r="X4207" s="17">
        <v>2</v>
      </c>
      <c r="Y4207" s="18">
        <v>1</v>
      </c>
      <c r="Z4207" s="33"/>
      <c r="AA4207" s="33">
        <v>160</v>
      </c>
      <c r="AB4207" s="33">
        <v>87</v>
      </c>
      <c r="AC4207" s="33">
        <v>217</v>
      </c>
      <c r="AD4207" s="33" t="s">
        <v>724</v>
      </c>
      <c r="AE4207" s="289">
        <v>1</v>
      </c>
      <c r="AF4207" s="70" t="s">
        <v>5160</v>
      </c>
      <c r="AG4207" s="338">
        <f t="shared" ref="AG4207:AG4210" si="558">SUM(AA4207:AB4207)</f>
        <v>247</v>
      </c>
      <c r="AH4207" s="338">
        <f t="shared" ref="AH4207:AH4210" si="559">QUOTIENT(AG4207,Y4207)</f>
        <v>247</v>
      </c>
      <c r="AI4207" s="338">
        <f t="shared" ref="AI4207:AI4210" si="560">SUMPRODUCT(AH4207,L4207)</f>
        <v>1482</v>
      </c>
    </row>
    <row r="4208" spans="1:35">
      <c r="A4208" s="103">
        <v>45993</v>
      </c>
      <c r="B4208" s="20" t="s">
        <v>108</v>
      </c>
      <c r="C4208" s="71" t="s">
        <v>1054</v>
      </c>
      <c r="D4208" s="8"/>
      <c r="E4208" s="97" t="s">
        <v>1662</v>
      </c>
      <c r="F4208" s="11" t="s">
        <v>6173</v>
      </c>
      <c r="G4208" s="11">
        <v>1023195</v>
      </c>
      <c r="H4208" s="11" t="s">
        <v>404</v>
      </c>
      <c r="I4208" s="12" t="s">
        <v>2282</v>
      </c>
      <c r="J4208" s="11" t="s">
        <v>31</v>
      </c>
      <c r="K4208" s="11" t="s">
        <v>328</v>
      </c>
      <c r="L4208" s="13">
        <v>2</v>
      </c>
      <c r="M4208" s="14">
        <v>9253</v>
      </c>
      <c r="N4208" s="15">
        <v>45916</v>
      </c>
      <c r="O4208" s="68" t="s">
        <v>3782</v>
      </c>
      <c r="P4208" s="8" t="s">
        <v>33</v>
      </c>
      <c r="Q4208" s="8" t="s">
        <v>34</v>
      </c>
      <c r="R4208" s="8" t="s">
        <v>31</v>
      </c>
      <c r="S4208" s="8" t="s">
        <v>31</v>
      </c>
      <c r="T4208" s="44" t="s">
        <v>6202</v>
      </c>
      <c r="U4208" s="82" t="s">
        <v>4837</v>
      </c>
      <c r="V4208" s="17">
        <v>146</v>
      </c>
      <c r="W4208" s="17">
        <v>140</v>
      </c>
      <c r="X4208" s="17">
        <v>2</v>
      </c>
      <c r="Y4208" s="18">
        <v>1</v>
      </c>
      <c r="Z4208" s="33"/>
      <c r="AA4208" s="33">
        <v>160</v>
      </c>
      <c r="AB4208" s="33">
        <v>87</v>
      </c>
      <c r="AC4208" s="33">
        <v>217</v>
      </c>
      <c r="AD4208" s="33" t="s">
        <v>724</v>
      </c>
      <c r="AE4208" s="289">
        <v>1</v>
      </c>
      <c r="AF4208" s="70" t="s">
        <v>5160</v>
      </c>
      <c r="AG4208" s="338">
        <f t="shared" si="558"/>
        <v>247</v>
      </c>
      <c r="AH4208" s="338">
        <f t="shared" si="559"/>
        <v>247</v>
      </c>
      <c r="AI4208" s="338">
        <f t="shared" si="560"/>
        <v>494</v>
      </c>
    </row>
    <row r="4209" spans="1:35">
      <c r="A4209" s="103">
        <v>45993</v>
      </c>
      <c r="B4209" s="20" t="s">
        <v>108</v>
      </c>
      <c r="C4209" s="71" t="s">
        <v>1054</v>
      </c>
      <c r="D4209" s="24"/>
      <c r="E4209" s="97" t="s">
        <v>1662</v>
      </c>
      <c r="F4209" s="11" t="s">
        <v>6173</v>
      </c>
      <c r="G4209" s="11">
        <v>1023195</v>
      </c>
      <c r="H4209" s="11" t="s">
        <v>404</v>
      </c>
      <c r="I4209" s="332" t="s">
        <v>2308</v>
      </c>
      <c r="J4209" s="11" t="s">
        <v>31</v>
      </c>
      <c r="K4209" s="25" t="s">
        <v>800</v>
      </c>
      <c r="L4209" s="13">
        <v>6</v>
      </c>
      <c r="M4209" s="14">
        <v>9254</v>
      </c>
      <c r="N4209" s="15">
        <v>45916</v>
      </c>
      <c r="O4209" s="68" t="s">
        <v>3782</v>
      </c>
      <c r="P4209" s="8" t="s">
        <v>33</v>
      </c>
      <c r="Q4209" s="8" t="s">
        <v>34</v>
      </c>
      <c r="R4209" s="8" t="s">
        <v>31</v>
      </c>
      <c r="S4209" s="8" t="s">
        <v>31</v>
      </c>
      <c r="T4209" s="44" t="s">
        <v>6202</v>
      </c>
      <c r="U4209" s="82" t="s">
        <v>4837</v>
      </c>
      <c r="V4209" s="17">
        <v>146</v>
      </c>
      <c r="W4209" s="17">
        <v>140</v>
      </c>
      <c r="X4209" s="17">
        <v>2</v>
      </c>
      <c r="Y4209" s="18">
        <v>1</v>
      </c>
      <c r="Z4209" s="33"/>
      <c r="AA4209" s="33">
        <v>182</v>
      </c>
      <c r="AB4209" s="33">
        <v>67</v>
      </c>
      <c r="AC4209" s="33">
        <v>217</v>
      </c>
      <c r="AD4209" s="33" t="s">
        <v>724</v>
      </c>
      <c r="AE4209" s="289">
        <v>1</v>
      </c>
      <c r="AF4209" s="70" t="s">
        <v>5160</v>
      </c>
      <c r="AG4209" s="338">
        <f t="shared" si="558"/>
        <v>249</v>
      </c>
      <c r="AH4209" s="338">
        <f t="shared" si="559"/>
        <v>249</v>
      </c>
      <c r="AI4209" s="338">
        <f t="shared" si="560"/>
        <v>1494</v>
      </c>
    </row>
    <row r="4210" spans="1:35">
      <c r="A4210" s="103">
        <v>45993</v>
      </c>
      <c r="B4210" s="20" t="s">
        <v>108</v>
      </c>
      <c r="C4210" s="71" t="s">
        <v>1054</v>
      </c>
      <c r="D4210" s="8"/>
      <c r="E4210" s="97" t="s">
        <v>1662</v>
      </c>
      <c r="F4210" s="11" t="s">
        <v>6173</v>
      </c>
      <c r="G4210" s="11">
        <v>1023195</v>
      </c>
      <c r="H4210" s="11" t="s">
        <v>404</v>
      </c>
      <c r="I4210" s="332" t="s">
        <v>2293</v>
      </c>
      <c r="J4210" s="11" t="s">
        <v>31</v>
      </c>
      <c r="K4210" s="25" t="s">
        <v>801</v>
      </c>
      <c r="L4210" s="13">
        <v>6</v>
      </c>
      <c r="M4210" s="14">
        <v>9255</v>
      </c>
      <c r="N4210" s="15">
        <v>45916</v>
      </c>
      <c r="O4210" s="68" t="s">
        <v>3782</v>
      </c>
      <c r="P4210" s="8" t="s">
        <v>33</v>
      </c>
      <c r="Q4210" s="8" t="s">
        <v>34</v>
      </c>
      <c r="R4210" s="8" t="s">
        <v>31</v>
      </c>
      <c r="S4210" s="8" t="s">
        <v>31</v>
      </c>
      <c r="T4210" s="44" t="s">
        <v>6202</v>
      </c>
      <c r="U4210" s="82" t="s">
        <v>4837</v>
      </c>
      <c r="V4210" s="17">
        <v>146</v>
      </c>
      <c r="W4210" s="17">
        <v>140</v>
      </c>
      <c r="X4210" s="17">
        <v>2</v>
      </c>
      <c r="Y4210" s="18">
        <v>1</v>
      </c>
      <c r="Z4210" s="33"/>
      <c r="AA4210" s="33">
        <v>156</v>
      </c>
      <c r="AB4210" s="33">
        <v>132</v>
      </c>
      <c r="AC4210" s="33">
        <v>217</v>
      </c>
      <c r="AD4210" s="33" t="s">
        <v>724</v>
      </c>
      <c r="AE4210" s="289">
        <v>1</v>
      </c>
      <c r="AF4210" s="70" t="s">
        <v>5160</v>
      </c>
      <c r="AG4210" s="338">
        <f t="shared" si="558"/>
        <v>288</v>
      </c>
      <c r="AH4210" s="338">
        <f t="shared" si="559"/>
        <v>288</v>
      </c>
      <c r="AI4210" s="338">
        <f t="shared" si="560"/>
        <v>1728</v>
      </c>
    </row>
    <row r="4211" spans="1:35">
      <c r="A4211" s="103">
        <v>45993</v>
      </c>
      <c r="B4211" s="20" t="s">
        <v>108</v>
      </c>
      <c r="C4211" s="71" t="s">
        <v>1054</v>
      </c>
      <c r="D4211" s="8"/>
      <c r="E4211" s="97" t="s">
        <v>1662</v>
      </c>
      <c r="F4211" s="11" t="s">
        <v>6173</v>
      </c>
      <c r="G4211" s="11">
        <v>1023195</v>
      </c>
      <c r="H4211" s="11" t="s">
        <v>404</v>
      </c>
      <c r="I4211" s="12" t="s">
        <v>2289</v>
      </c>
      <c r="J4211" s="11" t="s">
        <v>31</v>
      </c>
      <c r="K4211" s="11" t="s">
        <v>383</v>
      </c>
      <c r="L4211" s="13">
        <v>2</v>
      </c>
      <c r="M4211" s="14">
        <v>9256</v>
      </c>
      <c r="N4211" s="15">
        <v>45916</v>
      </c>
      <c r="O4211" s="68" t="s">
        <v>3782</v>
      </c>
      <c r="P4211" s="8" t="s">
        <v>33</v>
      </c>
      <c r="Q4211" s="8" t="s">
        <v>34</v>
      </c>
      <c r="R4211" s="8" t="s">
        <v>31</v>
      </c>
      <c r="S4211" s="8" t="s">
        <v>31</v>
      </c>
      <c r="T4211" s="44" t="s">
        <v>6202</v>
      </c>
      <c r="U4211" s="82" t="s">
        <v>4837</v>
      </c>
      <c r="V4211" s="17">
        <v>146</v>
      </c>
      <c r="W4211" s="17">
        <v>140</v>
      </c>
      <c r="X4211" s="17">
        <v>2</v>
      </c>
      <c r="Y4211" s="18">
        <v>1</v>
      </c>
      <c r="Z4211" s="33"/>
      <c r="AA4211" s="33">
        <v>173</v>
      </c>
      <c r="AB4211" s="33">
        <v>99</v>
      </c>
      <c r="AC4211" s="33">
        <v>217</v>
      </c>
      <c r="AD4211" s="33" t="s">
        <v>724</v>
      </c>
      <c r="AE4211" s="289">
        <v>1</v>
      </c>
      <c r="AF4211" s="70" t="s">
        <v>5160</v>
      </c>
      <c r="AG4211" s="338">
        <f t="shared" ref="AG4211" si="561">SUM(AA4211:AB4211)</f>
        <v>272</v>
      </c>
      <c r="AH4211" s="338">
        <f t="shared" ref="AH4211" si="562">QUOTIENT(AG4211,Y4211)</f>
        <v>272</v>
      </c>
      <c r="AI4211" s="338">
        <f t="shared" ref="AI4211" si="563">SUMPRODUCT(AH4211,L4211)</f>
        <v>544</v>
      </c>
    </row>
    <row r="4212" spans="1:35">
      <c r="A4212" s="103">
        <v>45993</v>
      </c>
      <c r="B4212" s="20" t="s">
        <v>108</v>
      </c>
      <c r="C4212" s="71" t="s">
        <v>1054</v>
      </c>
      <c r="D4212" s="8"/>
      <c r="E4212" s="9"/>
      <c r="F4212" s="11" t="s">
        <v>6173</v>
      </c>
      <c r="G4212" s="11">
        <v>1023195</v>
      </c>
      <c r="H4212" s="11" t="s">
        <v>404</v>
      </c>
      <c r="I4212" s="12" t="s">
        <v>2273</v>
      </c>
      <c r="J4212" s="11" t="s">
        <v>31</v>
      </c>
      <c r="K4212" s="25" t="s">
        <v>786</v>
      </c>
      <c r="L4212" s="13">
        <v>2</v>
      </c>
      <c r="M4212" s="14">
        <v>9257</v>
      </c>
      <c r="N4212" s="15">
        <v>45916</v>
      </c>
      <c r="O4212" s="68" t="s">
        <v>3782</v>
      </c>
      <c r="P4212" s="8" t="s">
        <v>33</v>
      </c>
      <c r="Q4212" s="8" t="s">
        <v>34</v>
      </c>
      <c r="R4212" s="8" t="s">
        <v>31</v>
      </c>
      <c r="S4212" s="8" t="s">
        <v>31</v>
      </c>
      <c r="T4212" s="44" t="s">
        <v>6202</v>
      </c>
      <c r="U4212" s="82" t="s">
        <v>4837</v>
      </c>
      <c r="V4212" s="17">
        <v>146</v>
      </c>
      <c r="W4212" s="17">
        <v>140</v>
      </c>
      <c r="X4212" s="17">
        <v>2</v>
      </c>
      <c r="Y4212" s="18">
        <v>1</v>
      </c>
      <c r="Z4212" s="33"/>
      <c r="AA4212" s="33">
        <v>134</v>
      </c>
      <c r="AB4212" s="33">
        <v>12</v>
      </c>
      <c r="AC4212" s="33">
        <v>217</v>
      </c>
      <c r="AD4212" s="33" t="s">
        <v>724</v>
      </c>
      <c r="AE4212" s="289">
        <v>1</v>
      </c>
      <c r="AF4212" s="70" t="s">
        <v>5160</v>
      </c>
      <c r="AG4212" s="338">
        <f t="shared" ref="AG4212" si="564">SUM(AA4212:AB4212)</f>
        <v>146</v>
      </c>
      <c r="AH4212" s="338">
        <f t="shared" ref="AH4212" si="565">QUOTIENT(AG4212,Y4212)</f>
        <v>146</v>
      </c>
      <c r="AI4212" s="338">
        <f t="shared" ref="AI4212" si="566">SUMPRODUCT(AH4212,L4212)</f>
        <v>292</v>
      </c>
    </row>
    <row r="4213" spans="1:35">
      <c r="A4213" s="103">
        <v>45993</v>
      </c>
      <c r="B4213" s="20" t="s">
        <v>39</v>
      </c>
      <c r="C4213" s="86" t="s">
        <v>1324</v>
      </c>
      <c r="D4213" s="8"/>
      <c r="E4213" s="8"/>
      <c r="F4213" s="11" t="s">
        <v>6173</v>
      </c>
      <c r="G4213" s="11">
        <v>1023195</v>
      </c>
      <c r="H4213" s="11" t="s">
        <v>187</v>
      </c>
      <c r="I4213" s="332" t="s">
        <v>817</v>
      </c>
      <c r="J4213" s="11" t="s">
        <v>31</v>
      </c>
      <c r="K4213" s="25" t="s">
        <v>818</v>
      </c>
      <c r="L4213" s="13">
        <v>6</v>
      </c>
      <c r="M4213" s="14">
        <v>9251</v>
      </c>
      <c r="N4213" s="15">
        <v>45916</v>
      </c>
      <c r="O4213" s="68" t="s">
        <v>3782</v>
      </c>
      <c r="P4213" s="56" t="s">
        <v>244</v>
      </c>
      <c r="Q4213" s="8" t="s">
        <v>115</v>
      </c>
      <c r="R4213" s="8" t="s">
        <v>31</v>
      </c>
      <c r="S4213" s="8" t="s">
        <v>31</v>
      </c>
      <c r="T4213" s="44" t="s">
        <v>6202</v>
      </c>
      <c r="U4213" s="82" t="s">
        <v>4837</v>
      </c>
      <c r="V4213" s="17">
        <v>384</v>
      </c>
      <c r="W4213" s="17">
        <v>135</v>
      </c>
      <c r="X4213" s="17">
        <v>1.6</v>
      </c>
      <c r="Y4213" s="18">
        <v>1</v>
      </c>
      <c r="Z4213" s="33"/>
      <c r="AA4213" s="33">
        <v>319</v>
      </c>
      <c r="AB4213" s="33">
        <v>537</v>
      </c>
      <c r="AC4213" s="33">
        <v>217</v>
      </c>
      <c r="AD4213" s="33" t="s">
        <v>724</v>
      </c>
      <c r="AE4213" s="289">
        <v>1</v>
      </c>
      <c r="AF4213" s="70" t="s">
        <v>5160</v>
      </c>
      <c r="AG4213" s="338">
        <f>SUM(AA4213:AB4213)</f>
        <v>856</v>
      </c>
      <c r="AH4213" s="338">
        <f>QUOTIENT(AG4213,Y4213)</f>
        <v>856</v>
      </c>
      <c r="AI4213" s="338">
        <f>SUMPRODUCT(AH4213,L4213)</f>
        <v>5136</v>
      </c>
    </row>
    <row r="4214" spans="1:35">
      <c r="A4214" s="103">
        <v>45993</v>
      </c>
      <c r="B4214" s="20" t="s">
        <v>108</v>
      </c>
      <c r="C4214" s="71" t="s">
        <v>1054</v>
      </c>
      <c r="D4214" s="8"/>
      <c r="E4214" s="9"/>
      <c r="F4214" s="11" t="s">
        <v>6173</v>
      </c>
      <c r="G4214" s="11">
        <v>1023195</v>
      </c>
      <c r="H4214" s="11" t="s">
        <v>187</v>
      </c>
      <c r="I4214" s="332" t="s">
        <v>2276</v>
      </c>
      <c r="J4214" s="11" t="s">
        <v>31</v>
      </c>
      <c r="K4214" s="25" t="s">
        <v>802</v>
      </c>
      <c r="L4214" s="13">
        <v>6</v>
      </c>
      <c r="M4214" s="14">
        <v>9280</v>
      </c>
      <c r="N4214" s="15">
        <v>45975</v>
      </c>
      <c r="O4214" s="68" t="s">
        <v>3782</v>
      </c>
      <c r="P4214" s="8" t="s">
        <v>33</v>
      </c>
      <c r="Q4214" s="8" t="s">
        <v>34</v>
      </c>
      <c r="R4214" s="8" t="s">
        <v>31</v>
      </c>
      <c r="S4214" s="8" t="s">
        <v>31</v>
      </c>
      <c r="T4214" s="44" t="s">
        <v>6202</v>
      </c>
      <c r="U4214" s="82" t="s">
        <v>4837</v>
      </c>
      <c r="V4214" s="17">
        <v>140</v>
      </c>
      <c r="W4214" s="17">
        <v>135</v>
      </c>
      <c r="X4214" s="17">
        <v>1.6</v>
      </c>
      <c r="Y4214" s="18">
        <v>1</v>
      </c>
      <c r="Z4214" s="33"/>
      <c r="AA4214" s="33">
        <v>181</v>
      </c>
      <c r="AB4214" s="33">
        <v>328</v>
      </c>
      <c r="AC4214" s="33">
        <v>217</v>
      </c>
      <c r="AD4214" s="33" t="s">
        <v>724</v>
      </c>
      <c r="AE4214" s="289">
        <v>1</v>
      </c>
      <c r="AF4214" s="70" t="s">
        <v>5160</v>
      </c>
      <c r="AG4214" s="338">
        <f>SUM(AA4214:AB4214)</f>
        <v>509</v>
      </c>
      <c r="AH4214" s="338">
        <f>QUOTIENT(AG4214,Y4214)</f>
        <v>509</v>
      </c>
      <c r="AI4214" s="338">
        <f>SUMPRODUCT(AH4214,L4214)</f>
        <v>3054</v>
      </c>
    </row>
    <row r="4215" spans="1:35">
      <c r="A4215" s="103">
        <v>45993</v>
      </c>
      <c r="B4215" s="7" t="s">
        <v>29</v>
      </c>
      <c r="C4215" s="86" t="s">
        <v>1324</v>
      </c>
      <c r="D4215" s="6"/>
      <c r="F4215" s="11" t="s">
        <v>6355</v>
      </c>
      <c r="G4215" s="11">
        <v>1026723</v>
      </c>
      <c r="H4215" s="11" t="s">
        <v>2582</v>
      </c>
      <c r="I4215" s="332" t="s">
        <v>4099</v>
      </c>
      <c r="J4215" s="11" t="s">
        <v>31</v>
      </c>
      <c r="K4215" s="25" t="s">
        <v>1891</v>
      </c>
      <c r="L4215" s="13">
        <v>100</v>
      </c>
      <c r="M4215" s="14">
        <v>8320</v>
      </c>
      <c r="N4215" s="15">
        <v>45968</v>
      </c>
      <c r="O4215" s="68" t="s">
        <v>3782</v>
      </c>
      <c r="P4215" s="8" t="s">
        <v>85</v>
      </c>
      <c r="Q4215" s="8" t="s">
        <v>34</v>
      </c>
      <c r="R4215" s="8" t="s">
        <v>31</v>
      </c>
      <c r="S4215" s="8" t="s">
        <v>31</v>
      </c>
      <c r="T4215" s="44" t="s">
        <v>4101</v>
      </c>
      <c r="U4215" s="8" t="s">
        <v>35</v>
      </c>
      <c r="V4215" s="17">
        <v>310</v>
      </c>
      <c r="W4215" s="17">
        <v>130</v>
      </c>
      <c r="X4215" s="17">
        <v>2.4</v>
      </c>
      <c r="Y4215" s="18">
        <v>5</v>
      </c>
      <c r="Z4215" s="33" t="s">
        <v>3872</v>
      </c>
      <c r="AA4215" s="33">
        <v>0</v>
      </c>
      <c r="AB4215" s="33">
        <v>795</v>
      </c>
      <c r="AC4215" s="33">
        <v>47</v>
      </c>
      <c r="AD4215" s="33" t="s">
        <v>688</v>
      </c>
      <c r="AE4215" s="289">
        <v>0.5</v>
      </c>
      <c r="AF4215" s="70" t="s">
        <v>5160</v>
      </c>
      <c r="AG4215" s="338">
        <f>SUM(AA4215:AB4215)</f>
        <v>795</v>
      </c>
      <c r="AH4215" s="338">
        <f>QUOTIENT(AG4215,Y4215)</f>
        <v>159</v>
      </c>
      <c r="AI4215" s="338">
        <f>SUMPRODUCT(AH4215,L4215)</f>
        <v>15900</v>
      </c>
    </row>
    <row r="4216" spans="1:35">
      <c r="A4216" s="103">
        <v>45994</v>
      </c>
      <c r="B4216" s="20" t="s">
        <v>39</v>
      </c>
      <c r="C4216" s="21" t="s">
        <v>281</v>
      </c>
      <c r="D4216" s="8"/>
      <c r="E4216" s="8"/>
      <c r="F4216" s="11" t="s">
        <v>6173</v>
      </c>
      <c r="G4216" s="11">
        <v>1023195</v>
      </c>
      <c r="H4216" s="11" t="s">
        <v>187</v>
      </c>
      <c r="I4216" s="12" t="s">
        <v>612</v>
      </c>
      <c r="J4216" s="11" t="s">
        <v>811</v>
      </c>
      <c r="K4216" s="25" t="s">
        <v>812</v>
      </c>
      <c r="L4216" s="32">
        <v>2</v>
      </c>
      <c r="M4216" s="14">
        <v>9047</v>
      </c>
      <c r="N4216" s="15">
        <v>45902</v>
      </c>
      <c r="O4216" s="68" t="s">
        <v>3782</v>
      </c>
      <c r="P4216" s="8" t="s">
        <v>33</v>
      </c>
      <c r="Q4216" s="8" t="s">
        <v>115</v>
      </c>
      <c r="R4216" s="284" t="s">
        <v>4923</v>
      </c>
      <c r="S4216" s="39" t="s">
        <v>4922</v>
      </c>
      <c r="T4216" s="23" t="s">
        <v>31</v>
      </c>
      <c r="U4216" s="82" t="s">
        <v>4837</v>
      </c>
      <c r="V4216" s="17">
        <v>361</v>
      </c>
      <c r="W4216" s="17">
        <v>165</v>
      </c>
      <c r="X4216" s="17">
        <v>1.6</v>
      </c>
      <c r="Y4216" s="18">
        <v>1</v>
      </c>
      <c r="Z4216" s="33" t="s">
        <v>987</v>
      </c>
      <c r="AA4216" s="370">
        <v>473</v>
      </c>
      <c r="AB4216" s="370">
        <v>653</v>
      </c>
      <c r="AC4216" s="370">
        <v>129</v>
      </c>
      <c r="AD4216" s="33" t="s">
        <v>688</v>
      </c>
      <c r="AE4216" s="289">
        <v>0.5</v>
      </c>
      <c r="AF4216"/>
      <c r="AG4216" s="338">
        <f t="shared" ref="AG4216:AG4217" si="567">SUM(AA4216:AB4216)</f>
        <v>1126</v>
      </c>
      <c r="AH4216" s="338">
        <f t="shared" ref="AH4216:AH4217" si="568">QUOTIENT(AG4216,Y4216)</f>
        <v>1126</v>
      </c>
      <c r="AI4216" s="338">
        <f t="shared" ref="AI4216:AI4217" si="569">SUMPRODUCT(AH4216,L4216)</f>
        <v>2252</v>
      </c>
    </row>
    <row r="4217" spans="1:35">
      <c r="A4217" s="103">
        <v>45994</v>
      </c>
      <c r="B4217" s="20" t="s">
        <v>39</v>
      </c>
      <c r="C4217" s="8" t="s">
        <v>91</v>
      </c>
      <c r="D4217" s="8"/>
      <c r="E4217" s="8"/>
      <c r="F4217" s="11" t="s">
        <v>6173</v>
      </c>
      <c r="G4217" s="11">
        <v>1023195</v>
      </c>
      <c r="H4217" s="11" t="s">
        <v>187</v>
      </c>
      <c r="I4217" s="332" t="s">
        <v>813</v>
      </c>
      <c r="J4217" s="11" t="s">
        <v>811</v>
      </c>
      <c r="K4217" s="25" t="s">
        <v>814</v>
      </c>
      <c r="L4217" s="32">
        <v>4</v>
      </c>
      <c r="M4217" s="14">
        <v>3098</v>
      </c>
      <c r="N4217" s="15">
        <v>45902</v>
      </c>
      <c r="O4217" s="68" t="s">
        <v>3782</v>
      </c>
      <c r="P4217" s="8" t="s">
        <v>33</v>
      </c>
      <c r="Q4217" s="8" t="s">
        <v>115</v>
      </c>
      <c r="R4217" s="8" t="s">
        <v>31</v>
      </c>
      <c r="S4217" s="23" t="s">
        <v>31</v>
      </c>
      <c r="T4217" s="23" t="s">
        <v>31</v>
      </c>
      <c r="U4217" s="82" t="s">
        <v>4837</v>
      </c>
      <c r="V4217" s="17">
        <v>361</v>
      </c>
      <c r="W4217" s="17">
        <v>165</v>
      </c>
      <c r="X4217" s="17">
        <v>1.6</v>
      </c>
      <c r="Y4217" s="18">
        <v>2</v>
      </c>
      <c r="Z4217" s="33" t="s">
        <v>1521</v>
      </c>
      <c r="AA4217" s="370"/>
      <c r="AB4217" s="370"/>
      <c r="AC4217" s="370"/>
      <c r="AD4217" s="33" t="s">
        <v>688</v>
      </c>
      <c r="AE4217" s="289">
        <v>0.5</v>
      </c>
      <c r="AF4217"/>
      <c r="AG4217" s="338">
        <f t="shared" si="567"/>
        <v>0</v>
      </c>
      <c r="AH4217" s="338">
        <f t="shared" si="568"/>
        <v>0</v>
      </c>
      <c r="AI4217" s="338">
        <f t="shared" si="569"/>
        <v>0</v>
      </c>
    </row>
    <row r="4218" spans="1:35">
      <c r="A4218" s="103">
        <v>45994</v>
      </c>
      <c r="B4218" s="20" t="s">
        <v>39</v>
      </c>
      <c r="C4218" s="8" t="s">
        <v>91</v>
      </c>
      <c r="D4218" s="8"/>
      <c r="E4218" s="8"/>
      <c r="F4218" s="11" t="s">
        <v>6173</v>
      </c>
      <c r="G4218" s="11">
        <v>1023195</v>
      </c>
      <c r="H4218" s="11" t="s">
        <v>187</v>
      </c>
      <c r="I4218" s="12" t="s">
        <v>815</v>
      </c>
      <c r="J4218" s="11" t="s">
        <v>811</v>
      </c>
      <c r="K4218" s="25" t="s">
        <v>816</v>
      </c>
      <c r="L4218" s="32">
        <v>2</v>
      </c>
      <c r="M4218" s="14">
        <v>598</v>
      </c>
      <c r="N4218" s="15">
        <v>45902</v>
      </c>
      <c r="O4218" s="68" t="s">
        <v>3782</v>
      </c>
      <c r="P4218" s="8" t="s">
        <v>33</v>
      </c>
      <c r="Q4218" s="8" t="s">
        <v>115</v>
      </c>
      <c r="R4218" s="8" t="s">
        <v>31</v>
      </c>
      <c r="S4218" s="23" t="s">
        <v>31</v>
      </c>
      <c r="T4218" s="23" t="s">
        <v>31</v>
      </c>
      <c r="U4218" s="82" t="s">
        <v>4837</v>
      </c>
      <c r="V4218" s="17">
        <v>361</v>
      </c>
      <c r="W4218" s="17">
        <v>165</v>
      </c>
      <c r="X4218" s="17">
        <v>1.6</v>
      </c>
      <c r="Y4218" s="18">
        <v>1</v>
      </c>
      <c r="Z4218" s="33" t="s">
        <v>990</v>
      </c>
      <c r="AA4218" s="370"/>
      <c r="AB4218" s="370"/>
      <c r="AC4218" s="370"/>
      <c r="AD4218" s="33" t="s">
        <v>688</v>
      </c>
      <c r="AE4218" s="289">
        <v>0.5</v>
      </c>
      <c r="AF4218"/>
      <c r="AG4218" s="338">
        <v>0</v>
      </c>
      <c r="AH4218" s="338">
        <v>0</v>
      </c>
      <c r="AI4218" s="338">
        <v>0</v>
      </c>
    </row>
    <row r="4219" spans="1:35">
      <c r="A4219" s="103">
        <v>45994</v>
      </c>
      <c r="B4219" s="20" t="s">
        <v>108</v>
      </c>
      <c r="C4219" s="86" t="s">
        <v>1324</v>
      </c>
      <c r="D4219" s="8"/>
      <c r="E4219" s="9"/>
      <c r="F4219" s="11" t="s">
        <v>6173</v>
      </c>
      <c r="G4219" s="11">
        <v>1023195</v>
      </c>
      <c r="H4219" s="11" t="s">
        <v>404</v>
      </c>
      <c r="I4219" s="12" t="s">
        <v>821</v>
      </c>
      <c r="J4219" s="11" t="s">
        <v>820</v>
      </c>
      <c r="K4219" s="259" t="s">
        <v>5453</v>
      </c>
      <c r="L4219" s="13">
        <v>2</v>
      </c>
      <c r="M4219" s="14">
        <v>9247</v>
      </c>
      <c r="N4219" s="15">
        <v>45918</v>
      </c>
      <c r="O4219" s="68" t="s">
        <v>3782</v>
      </c>
      <c r="P4219" s="8" t="s">
        <v>33</v>
      </c>
      <c r="Q4219" s="8" t="s">
        <v>34</v>
      </c>
      <c r="R4219" s="8" t="s">
        <v>31</v>
      </c>
      <c r="S4219" s="8" t="s">
        <v>31</v>
      </c>
      <c r="T4219" s="8" t="s">
        <v>31</v>
      </c>
      <c r="U4219" s="82" t="s">
        <v>4837</v>
      </c>
      <c r="V4219" s="17">
        <v>340</v>
      </c>
      <c r="W4219" s="17">
        <v>214.5</v>
      </c>
      <c r="X4219" s="17">
        <v>1.6</v>
      </c>
      <c r="Y4219" s="18">
        <v>1</v>
      </c>
      <c r="Z4219" s="33" t="s">
        <v>1016</v>
      </c>
      <c r="AA4219" s="370">
        <v>693</v>
      </c>
      <c r="AB4219" s="370">
        <v>403</v>
      </c>
      <c r="AC4219" s="370">
        <v>165</v>
      </c>
      <c r="AD4219" s="33" t="s">
        <v>724</v>
      </c>
      <c r="AE4219" s="289">
        <v>1</v>
      </c>
      <c r="AF4219"/>
      <c r="AG4219" s="338">
        <f t="shared" ref="AG4219:AG4220" si="570">SUM(AA4219:AB4219)</f>
        <v>1096</v>
      </c>
      <c r="AH4219" s="338">
        <f>QUOTIENT(AG4219,Y4219)</f>
        <v>1096</v>
      </c>
      <c r="AI4219" s="338">
        <f>SUMPRODUCT(AH4219,L4219)</f>
        <v>2192</v>
      </c>
    </row>
    <row r="4220" spans="1:35">
      <c r="A4220" s="103">
        <v>45994</v>
      </c>
      <c r="B4220" s="20" t="s">
        <v>108</v>
      </c>
      <c r="C4220" s="86" t="s">
        <v>1324</v>
      </c>
      <c r="D4220" s="8"/>
      <c r="E4220" s="9"/>
      <c r="F4220" s="11" t="s">
        <v>6173</v>
      </c>
      <c r="G4220" s="11">
        <v>1023195</v>
      </c>
      <c r="H4220" s="11" t="s">
        <v>404</v>
      </c>
      <c r="I4220" s="12" t="s">
        <v>2448</v>
      </c>
      <c r="J4220" s="11" t="s">
        <v>820</v>
      </c>
      <c r="K4220" s="259" t="s">
        <v>5454</v>
      </c>
      <c r="L4220" s="13">
        <v>2</v>
      </c>
      <c r="M4220" s="14">
        <v>9225</v>
      </c>
      <c r="N4220" s="15">
        <v>45918</v>
      </c>
      <c r="O4220" s="68" t="s">
        <v>3782</v>
      </c>
      <c r="P4220" s="8" t="s">
        <v>33</v>
      </c>
      <c r="Q4220" s="8" t="s">
        <v>34</v>
      </c>
      <c r="R4220" s="8" t="s">
        <v>31</v>
      </c>
      <c r="S4220" s="8" t="s">
        <v>31</v>
      </c>
      <c r="T4220" s="8" t="s">
        <v>31</v>
      </c>
      <c r="U4220" s="82" t="s">
        <v>4837</v>
      </c>
      <c r="V4220" s="17">
        <v>340</v>
      </c>
      <c r="W4220" s="17">
        <v>214.5</v>
      </c>
      <c r="X4220" s="17">
        <v>1.6</v>
      </c>
      <c r="Y4220" s="18">
        <v>1</v>
      </c>
      <c r="Z4220" s="33" t="s">
        <v>1018</v>
      </c>
      <c r="AA4220" s="370"/>
      <c r="AB4220" s="370"/>
      <c r="AC4220" s="370"/>
      <c r="AD4220" s="33" t="s">
        <v>724</v>
      </c>
      <c r="AE4220" s="289">
        <v>1</v>
      </c>
      <c r="AF4220"/>
      <c r="AG4220" s="338">
        <f t="shared" si="570"/>
        <v>0</v>
      </c>
      <c r="AH4220" s="338">
        <f>QUOTIENT(AG4220,Y4220)</f>
        <v>0</v>
      </c>
      <c r="AI4220" s="338">
        <f>SUMPRODUCT(AH4220,L4220)</f>
        <v>0</v>
      </c>
    </row>
    <row r="4221" spans="1:35">
      <c r="A4221" s="103">
        <v>45994</v>
      </c>
      <c r="B4221" s="7" t="s">
        <v>29</v>
      </c>
      <c r="C4221" s="8" t="s">
        <v>91</v>
      </c>
      <c r="D4221" s="24"/>
      <c r="E4221" s="9"/>
      <c r="F4221" s="11" t="s">
        <v>6351</v>
      </c>
      <c r="G4221" s="11">
        <v>1025283</v>
      </c>
      <c r="H4221" s="11" t="s">
        <v>1051</v>
      </c>
      <c r="I4221" s="12" t="s">
        <v>741</v>
      </c>
      <c r="J4221" s="11" t="s">
        <v>1044</v>
      </c>
      <c r="K4221" s="11" t="s">
        <v>1046</v>
      </c>
      <c r="L4221" s="13">
        <v>10</v>
      </c>
      <c r="M4221" s="14">
        <v>2287</v>
      </c>
      <c r="N4221" s="15">
        <v>45967</v>
      </c>
      <c r="O4221" s="68" t="s">
        <v>3782</v>
      </c>
      <c r="P4221" s="8" t="s">
        <v>33</v>
      </c>
      <c r="Q4221" s="8" t="s">
        <v>34</v>
      </c>
      <c r="R4221" s="8" t="s">
        <v>31</v>
      </c>
      <c r="S4221" s="8" t="s">
        <v>31</v>
      </c>
      <c r="T4221" s="23" t="s">
        <v>31</v>
      </c>
      <c r="U4221" s="8" t="s">
        <v>35</v>
      </c>
      <c r="V4221" s="17">
        <v>197.5</v>
      </c>
      <c r="W4221" s="17">
        <v>94</v>
      </c>
      <c r="X4221" s="17">
        <v>1.6</v>
      </c>
      <c r="Y4221" s="18">
        <v>1</v>
      </c>
      <c r="Z4221" s="33" t="s">
        <v>1016</v>
      </c>
      <c r="AA4221" s="370">
        <v>155</v>
      </c>
      <c r="AB4221" s="370">
        <v>87</v>
      </c>
      <c r="AC4221" s="370">
        <v>20</v>
      </c>
      <c r="AD4221" s="33" t="s">
        <v>724</v>
      </c>
      <c r="AE4221" s="289">
        <v>0.5</v>
      </c>
      <c r="AF4221"/>
      <c r="AG4221" s="338">
        <f t="shared" ref="AG4221:AG4223" si="571">SUM(AA4221:AB4221)</f>
        <v>242</v>
      </c>
      <c r="AH4221" s="338">
        <f t="shared" ref="AH4221:AH4223" si="572">QUOTIENT(AG4221,Y4221)</f>
        <v>242</v>
      </c>
      <c r="AI4221" s="338">
        <f t="shared" ref="AI4221:AI4223" si="573">SUMPRODUCT(AH4221,L4221)</f>
        <v>2420</v>
      </c>
    </row>
    <row r="4222" spans="1:35">
      <c r="A4222" s="103">
        <v>45994</v>
      </c>
      <c r="B4222" s="7" t="s">
        <v>29</v>
      </c>
      <c r="C4222" s="8" t="s">
        <v>91</v>
      </c>
      <c r="D4222" s="24"/>
      <c r="E4222" s="9"/>
      <c r="F4222" s="11" t="s">
        <v>6351</v>
      </c>
      <c r="G4222" s="11">
        <v>1025283</v>
      </c>
      <c r="H4222" s="11" t="s">
        <v>1051</v>
      </c>
      <c r="I4222" s="12" t="s">
        <v>707</v>
      </c>
      <c r="J4222" s="11" t="s">
        <v>1044</v>
      </c>
      <c r="K4222" s="11" t="s">
        <v>1047</v>
      </c>
      <c r="L4222" s="13">
        <v>10</v>
      </c>
      <c r="M4222" s="14">
        <v>6951</v>
      </c>
      <c r="N4222" s="15">
        <v>45967</v>
      </c>
      <c r="O4222" s="68" t="s">
        <v>3782</v>
      </c>
      <c r="P4222" s="8" t="s">
        <v>33</v>
      </c>
      <c r="Q4222" s="8" t="s">
        <v>34</v>
      </c>
      <c r="R4222" s="8" t="s">
        <v>31</v>
      </c>
      <c r="S4222" s="8" t="s">
        <v>31</v>
      </c>
      <c r="T4222" s="23" t="s">
        <v>31</v>
      </c>
      <c r="U4222" s="8" t="s">
        <v>35</v>
      </c>
      <c r="V4222" s="17">
        <v>197.5</v>
      </c>
      <c r="W4222" s="17">
        <v>94</v>
      </c>
      <c r="X4222" s="17">
        <v>1.6</v>
      </c>
      <c r="Y4222" s="18">
        <v>1</v>
      </c>
      <c r="Z4222" s="33" t="s">
        <v>1018</v>
      </c>
      <c r="AA4222" s="370"/>
      <c r="AB4222" s="370"/>
      <c r="AC4222" s="370"/>
      <c r="AD4222" s="33" t="s">
        <v>724</v>
      </c>
      <c r="AE4222" s="289">
        <v>0.5</v>
      </c>
      <c r="AF4222"/>
      <c r="AG4222" s="338">
        <f t="shared" si="571"/>
        <v>0</v>
      </c>
      <c r="AH4222" s="338">
        <f t="shared" si="572"/>
        <v>0</v>
      </c>
      <c r="AI4222" s="338">
        <f t="shared" si="573"/>
        <v>0</v>
      </c>
    </row>
    <row r="4223" spans="1:35">
      <c r="A4223" s="103">
        <v>45994</v>
      </c>
      <c r="B4223" s="7" t="s">
        <v>29</v>
      </c>
      <c r="C4223" s="8" t="s">
        <v>91</v>
      </c>
      <c r="D4223" s="24"/>
      <c r="E4223" s="9"/>
      <c r="F4223" s="11" t="s">
        <v>6351</v>
      </c>
      <c r="G4223" s="11">
        <v>1025283</v>
      </c>
      <c r="H4223" s="11" t="s">
        <v>1051</v>
      </c>
      <c r="I4223" s="12" t="s">
        <v>746</v>
      </c>
      <c r="J4223" s="11" t="s">
        <v>1044</v>
      </c>
      <c r="K4223" s="11" t="s">
        <v>1045</v>
      </c>
      <c r="L4223" s="13">
        <v>10</v>
      </c>
      <c r="M4223" s="14">
        <v>5243</v>
      </c>
      <c r="N4223" s="15">
        <v>45967</v>
      </c>
      <c r="O4223" s="68" t="s">
        <v>3782</v>
      </c>
      <c r="P4223" s="8" t="s">
        <v>33</v>
      </c>
      <c r="Q4223" s="8" t="s">
        <v>34</v>
      </c>
      <c r="R4223" s="8" t="s">
        <v>31</v>
      </c>
      <c r="S4223" s="8" t="s">
        <v>31</v>
      </c>
      <c r="T4223" s="23" t="s">
        <v>31</v>
      </c>
      <c r="U4223" s="8" t="s">
        <v>35</v>
      </c>
      <c r="V4223" s="17">
        <v>197.5</v>
      </c>
      <c r="W4223" s="17">
        <v>94</v>
      </c>
      <c r="X4223" s="17">
        <v>1.6</v>
      </c>
      <c r="Y4223" s="18">
        <v>1</v>
      </c>
      <c r="Z4223" s="33" t="s">
        <v>1021</v>
      </c>
      <c r="AA4223" s="370"/>
      <c r="AB4223" s="370"/>
      <c r="AC4223" s="370"/>
      <c r="AD4223" s="33" t="s">
        <v>724</v>
      </c>
      <c r="AE4223" s="289">
        <v>0.5</v>
      </c>
      <c r="AF4223"/>
      <c r="AG4223" s="338">
        <f t="shared" si="571"/>
        <v>0</v>
      </c>
      <c r="AH4223" s="338">
        <f t="shared" si="572"/>
        <v>0</v>
      </c>
      <c r="AI4223" s="338">
        <f t="shared" si="573"/>
        <v>0</v>
      </c>
    </row>
    <row r="4224" spans="1:35">
      <c r="A4224" s="103">
        <v>45995</v>
      </c>
      <c r="B4224" s="20" t="s">
        <v>108</v>
      </c>
      <c r="C4224" s="86" t="s">
        <v>1324</v>
      </c>
      <c r="D4224" s="21" t="s">
        <v>5757</v>
      </c>
      <c r="F4224" s="11" t="s">
        <v>6397</v>
      </c>
      <c r="G4224" s="11">
        <v>1026526</v>
      </c>
      <c r="H4224" s="11" t="s">
        <v>3793</v>
      </c>
      <c r="I4224" s="12" t="s">
        <v>3950</v>
      </c>
      <c r="J4224" s="11" t="s">
        <v>31</v>
      </c>
      <c r="K4224" s="11" t="s">
        <v>3794</v>
      </c>
      <c r="L4224" s="13">
        <v>70</v>
      </c>
      <c r="M4224" s="14">
        <v>8751</v>
      </c>
      <c r="N4224" s="15">
        <v>45986</v>
      </c>
      <c r="O4224" s="68" t="s">
        <v>3782</v>
      </c>
      <c r="P4224" s="8" t="s">
        <v>33</v>
      </c>
      <c r="Q4224" s="8" t="s">
        <v>34</v>
      </c>
      <c r="R4224" s="8" t="s">
        <v>31</v>
      </c>
      <c r="S4224" s="8" t="s">
        <v>31</v>
      </c>
      <c r="T4224" s="8" t="s">
        <v>31</v>
      </c>
      <c r="U4224" s="82" t="s">
        <v>4837</v>
      </c>
      <c r="V4224" s="17">
        <v>266</v>
      </c>
      <c r="W4224" s="17">
        <v>115.15</v>
      </c>
      <c r="X4224" s="17">
        <v>1.6</v>
      </c>
      <c r="Y4224" s="18">
        <v>1</v>
      </c>
      <c r="Z4224" s="33"/>
      <c r="AA4224" s="33">
        <v>506</v>
      </c>
      <c r="AB4224" s="33">
        <v>570</v>
      </c>
      <c r="AC4224" s="33">
        <v>161</v>
      </c>
      <c r="AD4224" s="33" t="s">
        <v>688</v>
      </c>
      <c r="AE4224" s="289">
        <v>1.5</v>
      </c>
      <c r="AF4224" s="70" t="s">
        <v>5160</v>
      </c>
      <c r="AG4224" s="338">
        <f t="shared" ref="AG4224" si="574">SUM(AA4224:AB4224)</f>
        <v>1076</v>
      </c>
      <c r="AH4224" s="338">
        <f t="shared" ref="AH4224" si="575">QUOTIENT(AG4224,Y4224)</f>
        <v>1076</v>
      </c>
      <c r="AI4224" s="338">
        <f t="shared" ref="AI4224" si="576">SUMPRODUCT(AH4224,L4224)</f>
        <v>75320</v>
      </c>
    </row>
    <row r="4225" spans="1:35">
      <c r="A4225" s="103">
        <v>45995</v>
      </c>
      <c r="B4225" s="7" t="s">
        <v>29</v>
      </c>
      <c r="C4225" s="21" t="s">
        <v>281</v>
      </c>
      <c r="E4225" s="9"/>
      <c r="F4225" s="11" t="s">
        <v>6351</v>
      </c>
      <c r="G4225" s="11">
        <v>1025283</v>
      </c>
      <c r="H4225" s="11" t="s">
        <v>1051</v>
      </c>
      <c r="I4225" s="12" t="s">
        <v>528</v>
      </c>
      <c r="J4225" s="11" t="s">
        <v>31</v>
      </c>
      <c r="K4225" s="11" t="s">
        <v>1052</v>
      </c>
      <c r="L4225" s="13">
        <v>10</v>
      </c>
      <c r="M4225" s="14">
        <v>9300</v>
      </c>
      <c r="N4225" s="15">
        <v>45973</v>
      </c>
      <c r="O4225" s="68" t="s">
        <v>3782</v>
      </c>
      <c r="P4225" s="8" t="s">
        <v>33</v>
      </c>
      <c r="Q4225" s="8" t="s">
        <v>34</v>
      </c>
      <c r="R4225" s="8" t="s">
        <v>31</v>
      </c>
      <c r="S4225" s="8" t="s">
        <v>31</v>
      </c>
      <c r="T4225" s="23" t="s">
        <v>31</v>
      </c>
      <c r="U4225" s="8" t="s">
        <v>35</v>
      </c>
      <c r="V4225" s="17">
        <v>260</v>
      </c>
      <c r="W4225" s="17">
        <v>103</v>
      </c>
      <c r="X4225" s="17">
        <v>1.6</v>
      </c>
      <c r="Y4225" s="18">
        <v>1</v>
      </c>
      <c r="Z4225" s="33"/>
      <c r="AA4225" s="33">
        <v>288</v>
      </c>
      <c r="AB4225" s="33">
        <v>395</v>
      </c>
      <c r="AC4225" s="33">
        <v>95</v>
      </c>
      <c r="AD4225" s="33" t="s">
        <v>688</v>
      </c>
      <c r="AE4225" s="289">
        <v>1.5</v>
      </c>
      <c r="AF4225"/>
      <c r="AG4225" s="338">
        <f>SUM(AA4225:AB4225)</f>
        <v>683</v>
      </c>
      <c r="AH4225" s="338">
        <f>QUOTIENT(AG4225,Y4225)</f>
        <v>683</v>
      </c>
      <c r="AI4225" s="338">
        <f>SUMPRODUCT(AH4225,L4225)</f>
        <v>6830</v>
      </c>
    </row>
    <row r="4226" spans="1:35">
      <c r="A4226" s="103">
        <v>45996</v>
      </c>
      <c r="B4226" s="7" t="s">
        <v>29</v>
      </c>
      <c r="C4226" s="8" t="s">
        <v>91</v>
      </c>
      <c r="D4226" s="79"/>
      <c r="F4226" s="11" t="s">
        <v>6387</v>
      </c>
      <c r="G4226" s="11">
        <v>1027693</v>
      </c>
      <c r="H4226" s="11" t="s">
        <v>5303</v>
      </c>
      <c r="I4226" s="12" t="s">
        <v>5263</v>
      </c>
      <c r="J4226" s="11" t="s">
        <v>417</v>
      </c>
      <c r="K4226" s="11" t="s">
        <v>5264</v>
      </c>
      <c r="L4226" s="13">
        <v>20</v>
      </c>
      <c r="M4226" s="14">
        <v>8360</v>
      </c>
      <c r="N4226" s="15">
        <v>45981</v>
      </c>
      <c r="O4226" s="68" t="s">
        <v>3782</v>
      </c>
      <c r="P4226" s="8" t="s">
        <v>85</v>
      </c>
      <c r="Q4226" s="8" t="s">
        <v>34</v>
      </c>
      <c r="R4226" s="8" t="s">
        <v>31</v>
      </c>
      <c r="S4226" s="8" t="s">
        <v>31</v>
      </c>
      <c r="T4226" s="23" t="s">
        <v>31</v>
      </c>
      <c r="U4226" s="8" t="s">
        <v>35</v>
      </c>
      <c r="V4226" s="17">
        <v>154</v>
      </c>
      <c r="W4226" s="17">
        <v>90</v>
      </c>
      <c r="X4226" s="17">
        <v>1.6</v>
      </c>
      <c r="Y4226" s="18">
        <v>1</v>
      </c>
      <c r="Z4226" s="33"/>
      <c r="AA4226" s="33">
        <v>0</v>
      </c>
      <c r="AB4226" s="33">
        <v>77</v>
      </c>
      <c r="AC4226" s="33">
        <v>22</v>
      </c>
      <c r="AD4226" s="33" t="s">
        <v>688</v>
      </c>
      <c r="AE4226" s="289">
        <v>1</v>
      </c>
      <c r="AF4226"/>
      <c r="AG4226" s="338">
        <f t="shared" ref="AG4226" si="577">SUM(AA4226:AB4226)</f>
        <v>77</v>
      </c>
      <c r="AH4226" s="338">
        <f t="shared" ref="AH4226" si="578">QUOTIENT(AG4226,Y4226)</f>
        <v>77</v>
      </c>
      <c r="AI4226" s="338">
        <f t="shared" ref="AI4226" si="579">SUMPRODUCT(AH4226,L4226)</f>
        <v>1540</v>
      </c>
    </row>
    <row r="4227" spans="1:35">
      <c r="A4227" s="103">
        <v>45999</v>
      </c>
      <c r="B4227" s="20" t="s">
        <v>39</v>
      </c>
      <c r="C4227" s="8" t="s">
        <v>91</v>
      </c>
      <c r="D4227" s="28"/>
      <c r="E4227" s="27" t="s">
        <v>56</v>
      </c>
      <c r="F4227" s="10" t="s">
        <v>6355</v>
      </c>
      <c r="G4227" s="11">
        <v>1026723</v>
      </c>
      <c r="H4227" s="11" t="s">
        <v>2605</v>
      </c>
      <c r="I4227" s="12" t="s">
        <v>528</v>
      </c>
      <c r="J4227" s="11" t="s">
        <v>31</v>
      </c>
      <c r="K4227" s="10" t="s">
        <v>2611</v>
      </c>
      <c r="L4227" s="13">
        <v>50</v>
      </c>
      <c r="M4227" s="14">
        <v>8467</v>
      </c>
      <c r="N4227" s="15">
        <v>45971</v>
      </c>
      <c r="O4227" s="68" t="s">
        <v>3782</v>
      </c>
      <c r="P4227" s="8" t="s">
        <v>33</v>
      </c>
      <c r="Q4227" s="8" t="s">
        <v>115</v>
      </c>
      <c r="R4227" s="8" t="s">
        <v>31</v>
      </c>
      <c r="S4227" s="8" t="s">
        <v>31</v>
      </c>
      <c r="T4227" s="23" t="s">
        <v>31</v>
      </c>
      <c r="U4227" s="82" t="s">
        <v>4837</v>
      </c>
      <c r="V4227" s="17">
        <v>422</v>
      </c>
      <c r="W4227" s="17">
        <v>220</v>
      </c>
      <c r="X4227" s="17">
        <v>2.5</v>
      </c>
      <c r="Y4227" s="18">
        <v>1</v>
      </c>
      <c r="Z4227" s="33"/>
      <c r="AA4227" s="33">
        <v>1430</v>
      </c>
      <c r="AB4227" s="33">
        <v>1035</v>
      </c>
      <c r="AC4227" s="33">
        <v>117</v>
      </c>
      <c r="AD4227" s="33" t="s">
        <v>724</v>
      </c>
      <c r="AE4227" s="289">
        <v>1.5</v>
      </c>
      <c r="AF4227"/>
      <c r="AG4227" s="338">
        <f t="shared" ref="AG4227" si="580">SUM(AA4227:AB4227)</f>
        <v>2465</v>
      </c>
      <c r="AH4227" s="338">
        <f t="shared" ref="AH4227" si="581">QUOTIENT(AG4227,Y4227)</f>
        <v>2465</v>
      </c>
      <c r="AI4227" s="338">
        <f t="shared" ref="AI4227" si="582">SUMPRODUCT(AH4227,L4227)</f>
        <v>123250</v>
      </c>
    </row>
    <row r="4228" spans="1:35">
      <c r="A4228" s="103">
        <v>45999</v>
      </c>
      <c r="B4228" s="7" t="s">
        <v>29</v>
      </c>
      <c r="C4228" s="8" t="s">
        <v>91</v>
      </c>
      <c r="D4228" s="8"/>
      <c r="E4228" s="9"/>
      <c r="F4228" s="11" t="s">
        <v>6398</v>
      </c>
      <c r="G4228" s="11">
        <v>1023877</v>
      </c>
      <c r="H4228" s="11" t="s">
        <v>1954</v>
      </c>
      <c r="I4228" s="12" t="s">
        <v>598</v>
      </c>
      <c r="J4228" s="11" t="s">
        <v>31</v>
      </c>
      <c r="K4228" s="25" t="s">
        <v>653</v>
      </c>
      <c r="L4228" s="32">
        <v>60</v>
      </c>
      <c r="M4228" s="14">
        <v>6079</v>
      </c>
      <c r="N4228" s="15">
        <v>45987</v>
      </c>
      <c r="O4228" s="68" t="s">
        <v>3782</v>
      </c>
      <c r="P4228" s="8" t="s">
        <v>181</v>
      </c>
      <c r="Q4228" s="8" t="s">
        <v>182</v>
      </c>
      <c r="R4228" s="8" t="s">
        <v>31</v>
      </c>
      <c r="S4228" s="8" t="s">
        <v>31</v>
      </c>
      <c r="T4228" s="23" t="s">
        <v>31</v>
      </c>
      <c r="U4228" s="8" t="s">
        <v>35</v>
      </c>
      <c r="V4228" s="17">
        <v>160.75</v>
      </c>
      <c r="W4228" s="17">
        <v>134</v>
      </c>
      <c r="X4228" s="17">
        <v>3</v>
      </c>
      <c r="Y4228" s="18">
        <v>5</v>
      </c>
      <c r="Z4228" s="33"/>
      <c r="AA4228" s="70">
        <v>590</v>
      </c>
      <c r="AB4228" s="70">
        <v>0</v>
      </c>
      <c r="AC4228" s="70">
        <v>22</v>
      </c>
      <c r="AD4228" s="33" t="s">
        <v>688</v>
      </c>
      <c r="AE4228" s="289">
        <v>1</v>
      </c>
      <c r="AF4228"/>
      <c r="AG4228" s="338">
        <f t="shared" ref="AG4228" si="583">SUM(AA4228:AB4228)</f>
        <v>590</v>
      </c>
      <c r="AH4228" s="338">
        <f t="shared" ref="AH4228" si="584">QUOTIENT(AG4228,Y4228)</f>
        <v>118</v>
      </c>
      <c r="AI4228" s="338">
        <f t="shared" ref="AI4228" si="585">SUMPRODUCT(AH4228,L4228)</f>
        <v>7080</v>
      </c>
    </row>
    <row r="4229" spans="1:35">
      <c r="A4229" s="103">
        <v>46000</v>
      </c>
      <c r="B4229" s="20" t="s">
        <v>108</v>
      </c>
      <c r="C4229" s="8" t="s">
        <v>91</v>
      </c>
      <c r="D4229" s="8"/>
      <c r="F4229" s="25" t="s">
        <v>6398</v>
      </c>
      <c r="G4229" s="11">
        <v>1023877</v>
      </c>
      <c r="H4229" s="11" t="s">
        <v>1954</v>
      </c>
      <c r="I4229" s="12" t="s">
        <v>740</v>
      </c>
      <c r="J4229" s="11" t="s">
        <v>31</v>
      </c>
      <c r="K4229" s="11" t="s">
        <v>6083</v>
      </c>
      <c r="L4229" s="32">
        <v>60</v>
      </c>
      <c r="M4229" s="14">
        <v>7638</v>
      </c>
      <c r="N4229" s="15">
        <v>45986</v>
      </c>
      <c r="O4229" s="68" t="s">
        <v>3782</v>
      </c>
      <c r="P4229" s="8" t="s">
        <v>33</v>
      </c>
      <c r="Q4229" s="8" t="s">
        <v>34</v>
      </c>
      <c r="R4229" s="8" t="s">
        <v>31</v>
      </c>
      <c r="S4229" s="39" t="s">
        <v>3510</v>
      </c>
      <c r="U4229" s="82" t="s">
        <v>4837</v>
      </c>
      <c r="V4229" s="17">
        <v>350.5</v>
      </c>
      <c r="W4229" s="17">
        <v>126</v>
      </c>
      <c r="X4229" s="17">
        <v>1.6</v>
      </c>
      <c r="Y4229" s="18">
        <v>1</v>
      </c>
      <c r="AA4229" s="33">
        <v>85</v>
      </c>
      <c r="AB4229" s="33">
        <v>320</v>
      </c>
      <c r="AC4229" s="70">
        <v>93</v>
      </c>
      <c r="AD4229" s="33" t="s">
        <v>724</v>
      </c>
      <c r="AE4229" s="289">
        <v>1</v>
      </c>
      <c r="AF4229"/>
      <c r="AG4229" s="338">
        <f t="shared" ref="AG4229" si="586">SUM(AA4229:AB4229)</f>
        <v>405</v>
      </c>
      <c r="AH4229" s="338">
        <f t="shared" ref="AH4229" si="587">QUOTIENT(AG4229,Y4229)</f>
        <v>405</v>
      </c>
      <c r="AI4229" s="338">
        <f t="shared" ref="AI4229" si="588">SUMPRODUCT(AH4229,L4229)</f>
        <v>24300</v>
      </c>
    </row>
    <row r="4230" spans="1:35">
      <c r="A4230" s="103">
        <v>46000</v>
      </c>
      <c r="B4230" s="7" t="s">
        <v>1169</v>
      </c>
      <c r="C4230" s="8" t="s">
        <v>91</v>
      </c>
      <c r="D4230" s="21" t="s">
        <v>5757</v>
      </c>
      <c r="F4230" s="11" t="s">
        <v>6402</v>
      </c>
      <c r="G4230" s="11">
        <v>1026518</v>
      </c>
      <c r="H4230" s="11" t="s">
        <v>1113</v>
      </c>
      <c r="I4230" s="12" t="s">
        <v>504</v>
      </c>
      <c r="J4230" s="11" t="s">
        <v>417</v>
      </c>
      <c r="K4230" s="11" t="s">
        <v>2842</v>
      </c>
      <c r="L4230" s="13">
        <v>50</v>
      </c>
      <c r="M4230" s="14">
        <v>8858</v>
      </c>
      <c r="N4230" s="52">
        <v>45988</v>
      </c>
      <c r="O4230" s="68" t="s">
        <v>3782</v>
      </c>
      <c r="P4230" s="8" t="s">
        <v>33</v>
      </c>
      <c r="Q4230" s="8" t="s">
        <v>34</v>
      </c>
      <c r="R4230" s="8" t="s">
        <v>31</v>
      </c>
      <c r="S4230" s="8" t="s">
        <v>31</v>
      </c>
      <c r="T4230" s="23" t="s">
        <v>31</v>
      </c>
      <c r="U4230" s="8" t="s">
        <v>35</v>
      </c>
      <c r="V4230" s="17">
        <v>121.15</v>
      </c>
      <c r="W4230" s="17">
        <v>187.65</v>
      </c>
      <c r="X4230" s="17">
        <v>1.6</v>
      </c>
      <c r="Y4230" s="18">
        <v>1</v>
      </c>
      <c r="AA4230" s="33">
        <v>330</v>
      </c>
      <c r="AB4230" s="33">
        <v>530</v>
      </c>
      <c r="AC4230" s="33">
        <v>152</v>
      </c>
      <c r="AD4230" s="18" t="s">
        <v>688</v>
      </c>
      <c r="AE4230" s="289">
        <v>1</v>
      </c>
      <c r="AG4230" s="338">
        <f>SUM(AA4230:AB4230)</f>
        <v>860</v>
      </c>
      <c r="AH4230" s="338">
        <f>QUOTIENT(AG4230,Y4230)</f>
        <v>860</v>
      </c>
      <c r="AI4230" s="338">
        <f>SUMPRODUCT(AH4230,L4230)</f>
        <v>43000</v>
      </c>
    </row>
    <row r="4231" spans="1:35">
      <c r="A4231" s="103">
        <v>46001</v>
      </c>
      <c r="B4231" s="20" t="s">
        <v>39</v>
      </c>
      <c r="C4231" s="86" t="s">
        <v>1324</v>
      </c>
      <c r="D4231" s="8"/>
      <c r="F4231" s="25" t="s">
        <v>6227</v>
      </c>
      <c r="G4231" s="11">
        <v>1023814</v>
      </c>
      <c r="H4231" s="11" t="s">
        <v>2084</v>
      </c>
      <c r="I4231" s="12" t="s">
        <v>104</v>
      </c>
      <c r="J4231" s="11" t="s">
        <v>31</v>
      </c>
      <c r="K4231" s="11" t="s">
        <v>3979</v>
      </c>
      <c r="L4231" s="32">
        <v>20</v>
      </c>
      <c r="M4231" s="14">
        <v>7355</v>
      </c>
      <c r="N4231" s="15">
        <v>45958</v>
      </c>
      <c r="O4231" s="68" t="s">
        <v>3782</v>
      </c>
      <c r="P4231" s="8" t="s">
        <v>33</v>
      </c>
      <c r="Q4231" s="8" t="s">
        <v>115</v>
      </c>
      <c r="R4231" s="8" t="s">
        <v>31</v>
      </c>
      <c r="S4231" s="23" t="s">
        <v>31</v>
      </c>
      <c r="T4231" s="44" t="s">
        <v>6414</v>
      </c>
      <c r="U4231" s="82" t="s">
        <v>4837</v>
      </c>
      <c r="V4231" s="17">
        <v>349.6</v>
      </c>
      <c r="W4231" s="17">
        <v>126</v>
      </c>
      <c r="X4231" s="17">
        <v>1.6</v>
      </c>
      <c r="Y4231" s="18">
        <v>1</v>
      </c>
      <c r="Z4231" s="33"/>
      <c r="AA4231" s="33">
        <v>509</v>
      </c>
      <c r="AB4231" s="33">
        <v>699</v>
      </c>
      <c r="AC4231" s="70">
        <v>186</v>
      </c>
      <c r="AD4231" s="33" t="s">
        <v>688</v>
      </c>
      <c r="AE4231" s="289">
        <v>2</v>
      </c>
      <c r="AF4231" s="70" t="s">
        <v>5160</v>
      </c>
      <c r="AG4231" s="338">
        <f t="shared" ref="AG4231" si="589">SUM(AA4231:AB4231)</f>
        <v>1208</v>
      </c>
      <c r="AH4231" s="338">
        <f t="shared" ref="AH4231" si="590">QUOTIENT(AG4231,Y4231)</f>
        <v>1208</v>
      </c>
      <c r="AI4231" s="338">
        <f t="shared" ref="AI4231" si="591">SUMPRODUCT(AH4231,L4231)</f>
        <v>24160</v>
      </c>
    </row>
    <row r="4232" spans="1:35">
      <c r="A4232" s="103">
        <v>46001</v>
      </c>
      <c r="B4232" s="20" t="s">
        <v>39</v>
      </c>
      <c r="C4232" s="86" t="s">
        <v>1324</v>
      </c>
      <c r="D4232" s="8"/>
      <c r="E4232" s="9"/>
      <c r="F4232" s="11" t="s">
        <v>6389</v>
      </c>
      <c r="G4232" s="11">
        <v>1023828</v>
      </c>
      <c r="H4232" s="11" t="s">
        <v>1346</v>
      </c>
      <c r="I4232" s="12" t="s">
        <v>104</v>
      </c>
      <c r="J4232" s="11" t="s">
        <v>31</v>
      </c>
      <c r="K4232" s="11" t="s">
        <v>1347</v>
      </c>
      <c r="L4232" s="32">
        <v>20</v>
      </c>
      <c r="M4232" s="14">
        <v>8421</v>
      </c>
      <c r="N4232" s="15">
        <v>45982</v>
      </c>
      <c r="O4232" s="68" t="s">
        <v>3782</v>
      </c>
      <c r="P4232" s="8" t="s">
        <v>85</v>
      </c>
      <c r="Q4232" s="8" t="s">
        <v>115</v>
      </c>
      <c r="R4232" s="38" t="s">
        <v>1090</v>
      </c>
      <c r="S4232" s="39" t="s">
        <v>1292</v>
      </c>
      <c r="T4232" s="44" t="s">
        <v>6414</v>
      </c>
      <c r="U4232" s="82" t="s">
        <v>4837</v>
      </c>
      <c r="V4232" s="17">
        <v>349.6</v>
      </c>
      <c r="W4232" s="17">
        <v>126</v>
      </c>
      <c r="X4232" s="17">
        <v>1.6</v>
      </c>
      <c r="Y4232" s="18">
        <v>1</v>
      </c>
      <c r="Z4232" s="33"/>
      <c r="AA4232" s="33">
        <v>0</v>
      </c>
      <c r="AB4232" s="33">
        <v>672</v>
      </c>
      <c r="AC4232" s="33">
        <v>136</v>
      </c>
      <c r="AD4232" s="33" t="s">
        <v>688</v>
      </c>
      <c r="AE4232" s="289">
        <v>1.5</v>
      </c>
      <c r="AF4232" s="70" t="s">
        <v>5160</v>
      </c>
      <c r="AG4232" s="338">
        <f t="shared" ref="AG4232" si="592">SUM(AA4232:AB4232)</f>
        <v>672</v>
      </c>
      <c r="AH4232" s="338">
        <f t="shared" ref="AH4232" si="593">QUOTIENT(AG4232,Y4232)</f>
        <v>672</v>
      </c>
      <c r="AI4232" s="338">
        <f t="shared" ref="AI4232" si="594">SUMPRODUCT(AH4232,L4232)</f>
        <v>13440</v>
      </c>
    </row>
    <row r="4233" spans="1:35">
      <c r="A4233" s="103">
        <v>46001</v>
      </c>
      <c r="B4233" s="7" t="s">
        <v>29</v>
      </c>
      <c r="C4233" s="8" t="s">
        <v>91</v>
      </c>
      <c r="D4233" s="26"/>
      <c r="E4233" s="97" t="s">
        <v>1662</v>
      </c>
      <c r="F4233" s="11" t="s">
        <v>6379</v>
      </c>
      <c r="G4233" s="11">
        <v>1023178</v>
      </c>
      <c r="H4233" s="10" t="s">
        <v>2065</v>
      </c>
      <c r="I4233" s="12" t="s">
        <v>1747</v>
      </c>
      <c r="J4233" s="11" t="s">
        <v>983</v>
      </c>
      <c r="K4233" s="11" t="s">
        <v>120</v>
      </c>
      <c r="L4233" s="13">
        <v>15</v>
      </c>
      <c r="M4233" s="14" t="s">
        <v>31</v>
      </c>
      <c r="N4233" s="15">
        <v>45979</v>
      </c>
      <c r="O4233" s="68" t="s">
        <v>3782</v>
      </c>
      <c r="P4233" s="8" t="s">
        <v>33</v>
      </c>
      <c r="Q4233" s="8" t="s">
        <v>34</v>
      </c>
      <c r="R4233" s="38" t="s">
        <v>158</v>
      </c>
      <c r="S4233" s="94" t="s">
        <v>2594</v>
      </c>
      <c r="T4233" s="44" t="s">
        <v>4927</v>
      </c>
      <c r="U4233" s="8" t="s">
        <v>35</v>
      </c>
      <c r="V4233" s="17">
        <v>265</v>
      </c>
      <c r="W4233" s="17">
        <v>90</v>
      </c>
      <c r="X4233" s="17">
        <v>1.6</v>
      </c>
      <c r="Y4233" s="18">
        <v>1</v>
      </c>
      <c r="Z4233" s="18" t="s">
        <v>985</v>
      </c>
      <c r="AA4233" s="370">
        <v>10</v>
      </c>
      <c r="AB4233" s="370">
        <v>78</v>
      </c>
      <c r="AC4233" s="370">
        <v>25</v>
      </c>
      <c r="AD4233" s="33" t="s">
        <v>688</v>
      </c>
      <c r="AE4233" s="289">
        <v>0.5</v>
      </c>
      <c r="AF4233" s="70" t="s">
        <v>5160</v>
      </c>
      <c r="AG4233" s="338">
        <f>SUM(AA4233:AB4233)</f>
        <v>88</v>
      </c>
      <c r="AH4233" s="338">
        <f>QUOTIENT(AG4233,Y4233)</f>
        <v>88</v>
      </c>
      <c r="AI4233" s="338">
        <f t="shared" ref="AI4233:AI4236" si="595">SUMPRODUCT(AH4233,L4233)</f>
        <v>1320</v>
      </c>
    </row>
    <row r="4234" spans="1:35">
      <c r="A4234" s="103">
        <v>46001</v>
      </c>
      <c r="B4234" s="7" t="s">
        <v>29</v>
      </c>
      <c r="C4234" s="8" t="s">
        <v>91</v>
      </c>
      <c r="D4234" s="26"/>
      <c r="E4234" s="97" t="s">
        <v>1662</v>
      </c>
      <c r="F4234" s="11" t="s">
        <v>6379</v>
      </c>
      <c r="G4234" s="11">
        <v>1023178</v>
      </c>
      <c r="H4234" s="10" t="s">
        <v>118</v>
      </c>
      <c r="I4234" s="12" t="s">
        <v>986</v>
      </c>
      <c r="J4234" s="11" t="s">
        <v>983</v>
      </c>
      <c r="K4234" s="11" t="s">
        <v>122</v>
      </c>
      <c r="L4234" s="13">
        <v>15</v>
      </c>
      <c r="M4234" s="14" t="s">
        <v>31</v>
      </c>
      <c r="N4234" s="15">
        <v>45979</v>
      </c>
      <c r="O4234" s="68" t="s">
        <v>3782</v>
      </c>
      <c r="P4234" s="8" t="s">
        <v>33</v>
      </c>
      <c r="Q4234" s="8" t="s">
        <v>34</v>
      </c>
      <c r="R4234" s="38" t="s">
        <v>158</v>
      </c>
      <c r="S4234" s="94" t="s">
        <v>2594</v>
      </c>
      <c r="T4234" s="44" t="s">
        <v>4927</v>
      </c>
      <c r="U4234" s="8" t="s">
        <v>35</v>
      </c>
      <c r="V4234" s="17">
        <v>265</v>
      </c>
      <c r="W4234" s="17">
        <v>90</v>
      </c>
      <c r="X4234" s="17">
        <v>1.6</v>
      </c>
      <c r="Y4234" s="18">
        <v>1</v>
      </c>
      <c r="Z4234" s="18" t="s">
        <v>987</v>
      </c>
      <c r="AA4234" s="370"/>
      <c r="AB4234" s="370"/>
      <c r="AC4234" s="370"/>
      <c r="AD4234" s="33" t="s">
        <v>688</v>
      </c>
      <c r="AE4234" s="289">
        <v>0.5</v>
      </c>
      <c r="AF4234" s="70" t="s">
        <v>5160</v>
      </c>
      <c r="AG4234" s="338">
        <f>SUM(AA4234:AB4234)</f>
        <v>0</v>
      </c>
      <c r="AH4234" s="338">
        <f>QUOTIENT(AG4234,Y4234)</f>
        <v>0</v>
      </c>
      <c r="AI4234" s="338">
        <f t="shared" si="595"/>
        <v>0</v>
      </c>
    </row>
    <row r="4235" spans="1:35">
      <c r="A4235" s="103">
        <v>46001</v>
      </c>
      <c r="B4235" s="7" t="s">
        <v>29</v>
      </c>
      <c r="C4235" s="8" t="s">
        <v>91</v>
      </c>
      <c r="D4235" s="26"/>
      <c r="E4235" s="97" t="s">
        <v>1662</v>
      </c>
      <c r="F4235" s="11" t="s">
        <v>6379</v>
      </c>
      <c r="G4235" s="11">
        <v>1023178</v>
      </c>
      <c r="H4235" s="10" t="s">
        <v>118</v>
      </c>
      <c r="I4235" s="12" t="s">
        <v>988</v>
      </c>
      <c r="J4235" s="11" t="s">
        <v>983</v>
      </c>
      <c r="K4235" s="11" t="s">
        <v>989</v>
      </c>
      <c r="L4235" s="13">
        <v>15</v>
      </c>
      <c r="M4235" s="14">
        <v>7707</v>
      </c>
      <c r="N4235" s="15">
        <v>45979</v>
      </c>
      <c r="O4235" s="68" t="s">
        <v>3782</v>
      </c>
      <c r="P4235" s="8" t="s">
        <v>33</v>
      </c>
      <c r="Q4235" s="8" t="s">
        <v>34</v>
      </c>
      <c r="R4235" s="38" t="s">
        <v>158</v>
      </c>
      <c r="S4235" s="94" t="s">
        <v>2594</v>
      </c>
      <c r="T4235" s="44" t="s">
        <v>4927</v>
      </c>
      <c r="U4235" s="8" t="s">
        <v>35</v>
      </c>
      <c r="V4235" s="17">
        <v>265</v>
      </c>
      <c r="W4235" s="17">
        <v>90</v>
      </c>
      <c r="X4235" s="17">
        <v>1.6</v>
      </c>
      <c r="Y4235" s="18">
        <v>1</v>
      </c>
      <c r="Z4235" s="18" t="s">
        <v>990</v>
      </c>
      <c r="AA4235" s="370"/>
      <c r="AB4235" s="370"/>
      <c r="AC4235" s="370"/>
      <c r="AD4235" s="33" t="s">
        <v>688</v>
      </c>
      <c r="AE4235" s="289">
        <v>0.5</v>
      </c>
      <c r="AF4235" s="70" t="s">
        <v>5160</v>
      </c>
      <c r="AG4235" s="338">
        <f>SUM(AA4235:AB4235)</f>
        <v>0</v>
      </c>
      <c r="AH4235" s="338">
        <f>QUOTIENT(AG4235,Y4235)</f>
        <v>0</v>
      </c>
      <c r="AI4235" s="338">
        <f t="shared" si="595"/>
        <v>0</v>
      </c>
    </row>
    <row r="4236" spans="1:35">
      <c r="A4236" s="103">
        <v>46001</v>
      </c>
      <c r="B4236" s="7" t="s">
        <v>29</v>
      </c>
      <c r="C4236" s="8" t="s">
        <v>91</v>
      </c>
      <c r="D4236" s="26"/>
      <c r="E4236" s="97" t="s">
        <v>1662</v>
      </c>
      <c r="F4236" s="11" t="s">
        <v>6379</v>
      </c>
      <c r="G4236" s="11">
        <v>1023178</v>
      </c>
      <c r="H4236" s="10" t="s">
        <v>118</v>
      </c>
      <c r="I4236" s="12" t="s">
        <v>815</v>
      </c>
      <c r="J4236" s="11" t="s">
        <v>983</v>
      </c>
      <c r="K4236" s="11" t="s">
        <v>125</v>
      </c>
      <c r="L4236" s="13">
        <v>15</v>
      </c>
      <c r="M4236" s="14" t="s">
        <v>31</v>
      </c>
      <c r="N4236" s="15">
        <v>45979</v>
      </c>
      <c r="O4236" s="68" t="s">
        <v>3782</v>
      </c>
      <c r="P4236" s="8" t="s">
        <v>33</v>
      </c>
      <c r="Q4236" s="8" t="s">
        <v>34</v>
      </c>
      <c r="R4236" s="38" t="s">
        <v>158</v>
      </c>
      <c r="S4236" s="94" t="s">
        <v>2594</v>
      </c>
      <c r="T4236" s="44" t="s">
        <v>4927</v>
      </c>
      <c r="U4236" s="8" t="s">
        <v>35</v>
      </c>
      <c r="V4236" s="17">
        <v>265</v>
      </c>
      <c r="W4236" s="17">
        <v>90</v>
      </c>
      <c r="X4236" s="17">
        <v>1.6</v>
      </c>
      <c r="Y4236" s="18">
        <v>1</v>
      </c>
      <c r="Z4236" s="18" t="s">
        <v>991</v>
      </c>
      <c r="AA4236" s="370"/>
      <c r="AB4236" s="370"/>
      <c r="AC4236" s="370"/>
      <c r="AD4236" s="33" t="s">
        <v>724</v>
      </c>
      <c r="AE4236" s="289">
        <v>0.5</v>
      </c>
      <c r="AF4236" s="70" t="s">
        <v>5160</v>
      </c>
      <c r="AG4236" s="338">
        <f>SUM(AA4236:AB4236)</f>
        <v>0</v>
      </c>
      <c r="AH4236" s="338">
        <f>QUOTIENT(AG4236,Y4236)</f>
        <v>0</v>
      </c>
      <c r="AI4236" s="338">
        <f t="shared" si="595"/>
        <v>0</v>
      </c>
    </row>
    <row r="4237" spans="1:35">
      <c r="A4237" s="103">
        <v>46001</v>
      </c>
      <c r="B4237" s="7" t="s">
        <v>29</v>
      </c>
      <c r="C4237" s="8" t="s">
        <v>91</v>
      </c>
      <c r="D4237" s="8"/>
      <c r="E4237" s="97" t="s">
        <v>1662</v>
      </c>
      <c r="F4237" s="11" t="s">
        <v>6378</v>
      </c>
      <c r="G4237" s="11">
        <v>1023180</v>
      </c>
      <c r="H4237" s="11" t="s">
        <v>2307</v>
      </c>
      <c r="I4237" s="12" t="s">
        <v>119</v>
      </c>
      <c r="J4237" s="11" t="s">
        <v>983</v>
      </c>
      <c r="K4237" s="11" t="s">
        <v>120</v>
      </c>
      <c r="L4237" s="32">
        <v>10</v>
      </c>
      <c r="M4237" s="14" t="s">
        <v>31</v>
      </c>
      <c r="N4237" s="15">
        <v>45979</v>
      </c>
      <c r="O4237" s="68" t="s">
        <v>3782</v>
      </c>
      <c r="P4237" s="8" t="s">
        <v>33</v>
      </c>
      <c r="Q4237" s="8" t="s">
        <v>34</v>
      </c>
      <c r="R4237" s="38" t="s">
        <v>158</v>
      </c>
      <c r="S4237" s="94" t="s">
        <v>2594</v>
      </c>
      <c r="T4237" s="44" t="s">
        <v>4927</v>
      </c>
      <c r="U4237" s="8" t="s">
        <v>35</v>
      </c>
      <c r="V4237" s="17">
        <v>265</v>
      </c>
      <c r="W4237" s="17">
        <v>90</v>
      </c>
      <c r="X4237" s="17">
        <v>1.6</v>
      </c>
      <c r="Y4237" s="18">
        <v>1</v>
      </c>
      <c r="Z4237" s="18" t="s">
        <v>985</v>
      </c>
      <c r="AA4237" s="370">
        <v>10</v>
      </c>
      <c r="AB4237" s="370">
        <v>78</v>
      </c>
      <c r="AC4237" s="370">
        <v>25</v>
      </c>
      <c r="AD4237" s="33" t="s">
        <v>724</v>
      </c>
      <c r="AE4237" s="289">
        <v>0.5</v>
      </c>
      <c r="AF4237" s="70" t="s">
        <v>5160</v>
      </c>
      <c r="AG4237" s="338">
        <f t="shared" ref="AG4237" si="596">SUM(AA4237:AB4237)</f>
        <v>88</v>
      </c>
      <c r="AH4237" s="338">
        <f t="shared" ref="AH4237" si="597">QUOTIENT(AG4237,Y4237)</f>
        <v>88</v>
      </c>
      <c r="AI4237" s="338">
        <f t="shared" ref="AI4237" si="598">SUMPRODUCT(AH4237,L4237)</f>
        <v>880</v>
      </c>
    </row>
    <row r="4238" spans="1:35">
      <c r="A4238" s="103">
        <v>46001</v>
      </c>
      <c r="B4238" s="7" t="s">
        <v>29</v>
      </c>
      <c r="C4238" s="8" t="s">
        <v>91</v>
      </c>
      <c r="D4238" s="8"/>
      <c r="E4238" s="97" t="s">
        <v>1662</v>
      </c>
      <c r="F4238" s="11" t="s">
        <v>6378</v>
      </c>
      <c r="G4238" s="11">
        <v>1023180</v>
      </c>
      <c r="H4238" s="11" t="s">
        <v>126</v>
      </c>
      <c r="I4238" s="12" t="s">
        <v>121</v>
      </c>
      <c r="J4238" s="11" t="s">
        <v>983</v>
      </c>
      <c r="K4238" s="11" t="s">
        <v>122</v>
      </c>
      <c r="L4238" s="32">
        <v>10</v>
      </c>
      <c r="M4238" s="14" t="s">
        <v>31</v>
      </c>
      <c r="N4238" s="15">
        <v>45979</v>
      </c>
      <c r="O4238" s="68" t="s">
        <v>3782</v>
      </c>
      <c r="P4238" s="8" t="s">
        <v>33</v>
      </c>
      <c r="Q4238" s="8" t="s">
        <v>34</v>
      </c>
      <c r="R4238" s="38" t="s">
        <v>158</v>
      </c>
      <c r="S4238" s="94" t="s">
        <v>2594</v>
      </c>
      <c r="T4238" s="44" t="s">
        <v>4927</v>
      </c>
      <c r="U4238" s="8" t="s">
        <v>35</v>
      </c>
      <c r="V4238" s="17">
        <v>265</v>
      </c>
      <c r="W4238" s="17">
        <v>90</v>
      </c>
      <c r="X4238" s="17">
        <v>1.6</v>
      </c>
      <c r="Y4238" s="18">
        <v>1</v>
      </c>
      <c r="Z4238" s="18" t="s">
        <v>987</v>
      </c>
      <c r="AA4238" s="370"/>
      <c r="AB4238" s="370"/>
      <c r="AC4238" s="370"/>
      <c r="AD4238" s="33" t="s">
        <v>688</v>
      </c>
      <c r="AE4238" s="289">
        <v>0.5</v>
      </c>
      <c r="AF4238" s="70" t="s">
        <v>5160</v>
      </c>
      <c r="AG4238" s="338">
        <f t="shared" ref="AG4238:AG4240" si="599">SUM(AA4238:AB4238)</f>
        <v>0</v>
      </c>
      <c r="AH4238" s="338">
        <f t="shared" ref="AH4238:AH4240" si="600">QUOTIENT(AG4238,Y4238)</f>
        <v>0</v>
      </c>
      <c r="AI4238" s="338">
        <v>0</v>
      </c>
    </row>
    <row r="4239" spans="1:35">
      <c r="A4239" s="103">
        <v>46001</v>
      </c>
      <c r="B4239" s="7" t="s">
        <v>29</v>
      </c>
      <c r="C4239" s="86" t="s">
        <v>1324</v>
      </c>
      <c r="D4239" s="8"/>
      <c r="E4239" s="97" t="s">
        <v>1662</v>
      </c>
      <c r="F4239" s="11" t="s">
        <v>6378</v>
      </c>
      <c r="G4239" s="11">
        <v>1023180</v>
      </c>
      <c r="H4239" s="11" t="s">
        <v>126</v>
      </c>
      <c r="I4239" s="12" t="s">
        <v>123</v>
      </c>
      <c r="J4239" s="11" t="s">
        <v>983</v>
      </c>
      <c r="K4239" s="11" t="s">
        <v>989</v>
      </c>
      <c r="L4239" s="32">
        <v>10</v>
      </c>
      <c r="M4239" s="14">
        <v>9196</v>
      </c>
      <c r="N4239" s="15">
        <v>45979</v>
      </c>
      <c r="O4239" s="68" t="s">
        <v>3782</v>
      </c>
      <c r="P4239" s="8" t="s">
        <v>33</v>
      </c>
      <c r="Q4239" s="8" t="s">
        <v>34</v>
      </c>
      <c r="R4239" s="38" t="s">
        <v>158</v>
      </c>
      <c r="S4239" s="94" t="s">
        <v>2594</v>
      </c>
      <c r="T4239" s="44" t="s">
        <v>4927</v>
      </c>
      <c r="U4239" s="8" t="s">
        <v>35</v>
      </c>
      <c r="V4239" s="17">
        <v>265</v>
      </c>
      <c r="W4239" s="17">
        <v>90</v>
      </c>
      <c r="X4239" s="17">
        <v>1.6</v>
      </c>
      <c r="Y4239" s="18">
        <v>1</v>
      </c>
      <c r="Z4239" s="18" t="s">
        <v>990</v>
      </c>
      <c r="AA4239" s="370"/>
      <c r="AB4239" s="370"/>
      <c r="AC4239" s="370"/>
      <c r="AD4239" s="33" t="s">
        <v>688</v>
      </c>
      <c r="AE4239" s="289">
        <v>0.5</v>
      </c>
      <c r="AF4239" s="70" t="s">
        <v>5160</v>
      </c>
      <c r="AG4239" s="338">
        <f t="shared" si="599"/>
        <v>0</v>
      </c>
      <c r="AH4239" s="338">
        <f t="shared" si="600"/>
        <v>0</v>
      </c>
      <c r="AI4239" s="338">
        <f t="shared" ref="AI4239" si="601">SUMPRODUCT(AH4239,L4239)</f>
        <v>0</v>
      </c>
    </row>
    <row r="4240" spans="1:35">
      <c r="A4240" s="103">
        <v>46001</v>
      </c>
      <c r="B4240" s="7" t="s">
        <v>29</v>
      </c>
      <c r="C4240" s="8" t="s">
        <v>91</v>
      </c>
      <c r="D4240" s="8"/>
      <c r="E4240" s="97" t="s">
        <v>1662</v>
      </c>
      <c r="F4240" s="11" t="s">
        <v>6378</v>
      </c>
      <c r="G4240" s="11">
        <v>1023180</v>
      </c>
      <c r="H4240" s="11" t="s">
        <v>126</v>
      </c>
      <c r="I4240" s="12" t="s">
        <v>124</v>
      </c>
      <c r="J4240" s="11" t="s">
        <v>983</v>
      </c>
      <c r="K4240" s="11" t="s">
        <v>125</v>
      </c>
      <c r="L4240" s="32">
        <v>10</v>
      </c>
      <c r="M4240" s="14" t="s">
        <v>31</v>
      </c>
      <c r="N4240" s="15">
        <v>45979</v>
      </c>
      <c r="O4240" s="68" t="s">
        <v>3782</v>
      </c>
      <c r="P4240" s="8" t="s">
        <v>33</v>
      </c>
      <c r="Q4240" s="8" t="s">
        <v>34</v>
      </c>
      <c r="R4240" s="38" t="s">
        <v>158</v>
      </c>
      <c r="S4240" s="94" t="s">
        <v>2594</v>
      </c>
      <c r="T4240" s="44" t="s">
        <v>4927</v>
      </c>
      <c r="U4240" s="8" t="s">
        <v>35</v>
      </c>
      <c r="V4240" s="17">
        <v>265</v>
      </c>
      <c r="W4240" s="17">
        <v>90</v>
      </c>
      <c r="X4240" s="17">
        <v>1.6</v>
      </c>
      <c r="Y4240" s="18">
        <v>1</v>
      </c>
      <c r="Z4240" s="18" t="s">
        <v>991</v>
      </c>
      <c r="AA4240" s="370"/>
      <c r="AB4240" s="370"/>
      <c r="AC4240" s="370"/>
      <c r="AD4240" s="33" t="s">
        <v>688</v>
      </c>
      <c r="AE4240" s="289">
        <v>0.5</v>
      </c>
      <c r="AF4240" s="70" t="s">
        <v>5160</v>
      </c>
      <c r="AG4240" s="338">
        <f t="shared" si="599"/>
        <v>0</v>
      </c>
      <c r="AH4240" s="338">
        <f t="shared" si="600"/>
        <v>0</v>
      </c>
      <c r="AI4240" s="338">
        <v>0</v>
      </c>
    </row>
    <row r="4241" spans="1:35">
      <c r="A4241" s="103">
        <v>46002</v>
      </c>
      <c r="B4241" s="20" t="s">
        <v>108</v>
      </c>
      <c r="C4241" s="86" t="s">
        <v>1324</v>
      </c>
      <c r="D4241" s="21" t="s">
        <v>5757</v>
      </c>
      <c r="E4241" s="97" t="s">
        <v>1662</v>
      </c>
      <c r="F4241" s="11" t="s">
        <v>6127</v>
      </c>
      <c r="G4241" s="11">
        <v>1023240</v>
      </c>
      <c r="H4241" s="11" t="s">
        <v>6085</v>
      </c>
      <c r="I4241" s="332" t="s">
        <v>6411</v>
      </c>
      <c r="J4241" s="11" t="s">
        <v>31</v>
      </c>
      <c r="K4241" s="11" t="s">
        <v>6297</v>
      </c>
      <c r="L4241" s="66" t="s">
        <v>3896</v>
      </c>
      <c r="M4241" s="14">
        <v>9377</v>
      </c>
      <c r="N4241" s="15">
        <v>45993</v>
      </c>
      <c r="O4241" s="68" t="s">
        <v>3782</v>
      </c>
      <c r="P4241" s="8" t="s">
        <v>33</v>
      </c>
      <c r="Q4241" s="8" t="s">
        <v>34</v>
      </c>
      <c r="R4241" s="8" t="s">
        <v>31</v>
      </c>
      <c r="S4241" s="8" t="s">
        <v>31</v>
      </c>
      <c r="T4241" s="44" t="s">
        <v>6412</v>
      </c>
      <c r="U4241" s="82" t="s">
        <v>4837</v>
      </c>
      <c r="V4241" s="17">
        <v>200</v>
      </c>
      <c r="W4241" s="17">
        <v>140</v>
      </c>
      <c r="X4241" s="17">
        <v>2.8</v>
      </c>
      <c r="Y4241" s="18">
        <v>1</v>
      </c>
      <c r="Z4241" s="18"/>
      <c r="AA4241" s="72">
        <v>467</v>
      </c>
      <c r="AB4241" s="72">
        <v>642</v>
      </c>
      <c r="AC4241" s="33">
        <v>91</v>
      </c>
      <c r="AD4241" s="33" t="s">
        <v>724</v>
      </c>
      <c r="AE4241" s="289">
        <v>1</v>
      </c>
      <c r="AF4241" s="70" t="s">
        <v>5160</v>
      </c>
      <c r="AG4241" s="338">
        <f t="shared" ref="AG4241:AG4242" si="602">SUM(AA4241:AB4241)</f>
        <v>1109</v>
      </c>
      <c r="AH4241" s="338">
        <f t="shared" ref="AH4241:AH4242" si="603">QUOTIENT(AG4241,Y4241)</f>
        <v>1109</v>
      </c>
      <c r="AI4241" s="338">
        <v>15526</v>
      </c>
    </row>
    <row r="4242" spans="1:35">
      <c r="A4242" s="103">
        <v>46002</v>
      </c>
      <c r="B4242" s="20" t="s">
        <v>108</v>
      </c>
      <c r="C4242" s="8" t="s">
        <v>91</v>
      </c>
      <c r="D4242" s="21" t="s">
        <v>5757</v>
      </c>
      <c r="E4242" s="97" t="s">
        <v>1662</v>
      </c>
      <c r="F4242" s="11" t="s">
        <v>6259</v>
      </c>
      <c r="G4242" s="11">
        <v>1023243</v>
      </c>
      <c r="H4242" s="11" t="s">
        <v>6260</v>
      </c>
      <c r="I4242" s="332" t="s">
        <v>6411</v>
      </c>
      <c r="J4242" s="11" t="s">
        <v>31</v>
      </c>
      <c r="K4242" s="11" t="s">
        <v>6297</v>
      </c>
      <c r="L4242" s="66" t="s">
        <v>3896</v>
      </c>
      <c r="M4242" s="14">
        <v>9377</v>
      </c>
      <c r="N4242" s="15">
        <v>45993</v>
      </c>
      <c r="O4242" s="68" t="s">
        <v>3782</v>
      </c>
      <c r="P4242" s="8" t="s">
        <v>33</v>
      </c>
      <c r="Q4242" s="8" t="s">
        <v>34</v>
      </c>
      <c r="R4242" s="8" t="s">
        <v>31</v>
      </c>
      <c r="S4242" s="8" t="s">
        <v>31</v>
      </c>
      <c r="T4242" s="44" t="s">
        <v>6412</v>
      </c>
      <c r="U4242" s="82" t="s">
        <v>4837</v>
      </c>
      <c r="V4242" s="17">
        <v>200</v>
      </c>
      <c r="W4242" s="17">
        <v>140</v>
      </c>
      <c r="X4242" s="17">
        <v>2.8</v>
      </c>
      <c r="Y4242" s="18">
        <v>1</v>
      </c>
      <c r="Z4242" s="18"/>
      <c r="AA4242" s="72">
        <v>467</v>
      </c>
      <c r="AB4242" s="72">
        <v>642</v>
      </c>
      <c r="AC4242" s="33">
        <v>91</v>
      </c>
      <c r="AD4242" s="33" t="s">
        <v>724</v>
      </c>
      <c r="AE4242" s="289">
        <v>0.5</v>
      </c>
      <c r="AF4242" s="70" t="s">
        <v>5160</v>
      </c>
      <c r="AG4242" s="338">
        <f t="shared" si="602"/>
        <v>1109</v>
      </c>
      <c r="AH4242" s="338">
        <f t="shared" si="603"/>
        <v>1109</v>
      </c>
      <c r="AI4242" s="338">
        <v>15526</v>
      </c>
    </row>
    <row r="4243" spans="1:35">
      <c r="A4243" s="103">
        <v>46002</v>
      </c>
      <c r="B4243" s="7" t="s">
        <v>29</v>
      </c>
      <c r="C4243" s="86" t="s">
        <v>1324</v>
      </c>
      <c r="D4243" s="303"/>
      <c r="E4243" s="97" t="s">
        <v>1662</v>
      </c>
      <c r="F4243" s="11" t="s">
        <v>6127</v>
      </c>
      <c r="G4243" s="11">
        <v>1023240</v>
      </c>
      <c r="H4243" s="11" t="s">
        <v>6085</v>
      </c>
      <c r="I4243" s="12" t="s">
        <v>5752</v>
      </c>
      <c r="J4243" s="14" t="s">
        <v>31</v>
      </c>
      <c r="K4243" s="11" t="s">
        <v>6056</v>
      </c>
      <c r="L4243" s="50" t="s">
        <v>6405</v>
      </c>
      <c r="M4243" s="14">
        <v>9294</v>
      </c>
      <c r="N4243" s="15">
        <v>45992</v>
      </c>
      <c r="O4243" s="68" t="s">
        <v>3782</v>
      </c>
      <c r="P4243" s="8" t="s">
        <v>85</v>
      </c>
      <c r="Q4243" s="8" t="s">
        <v>34</v>
      </c>
      <c r="R4243" s="8" t="s">
        <v>31</v>
      </c>
      <c r="S4243" s="8" t="s">
        <v>31</v>
      </c>
      <c r="T4243" s="31" t="s">
        <v>6129</v>
      </c>
      <c r="U4243" s="82" t="s">
        <v>2185</v>
      </c>
      <c r="V4243" s="17">
        <v>105</v>
      </c>
      <c r="W4243" s="17">
        <v>68</v>
      </c>
      <c r="X4243" s="17">
        <v>1.6</v>
      </c>
      <c r="Y4243" s="18">
        <v>10</v>
      </c>
      <c r="Z4243" s="18" t="s">
        <v>3829</v>
      </c>
      <c r="AA4243" s="72">
        <v>0</v>
      </c>
      <c r="AB4243" s="72">
        <v>70</v>
      </c>
      <c r="AC4243" s="33">
        <v>5</v>
      </c>
      <c r="AD4243" s="33" t="s">
        <v>688</v>
      </c>
      <c r="AE4243" s="289">
        <v>0.5</v>
      </c>
      <c r="AF4243" s="70" t="s">
        <v>5160</v>
      </c>
      <c r="AG4243" s="338">
        <v>70</v>
      </c>
      <c r="AH4243" s="338">
        <v>7</v>
      </c>
      <c r="AI4243" s="338">
        <v>49</v>
      </c>
    </row>
    <row r="4244" spans="1:35">
      <c r="A4244" s="103">
        <v>46002</v>
      </c>
      <c r="B4244" s="7" t="s">
        <v>29</v>
      </c>
      <c r="C4244" s="8" t="s">
        <v>91</v>
      </c>
      <c r="D4244" s="303"/>
      <c r="E4244" s="97" t="s">
        <v>1662</v>
      </c>
      <c r="F4244" s="11" t="s">
        <v>6128</v>
      </c>
      <c r="G4244" s="11">
        <v>1023241</v>
      </c>
      <c r="H4244" s="11" t="s">
        <v>6130</v>
      </c>
      <c r="I4244" s="12" t="s">
        <v>5752</v>
      </c>
      <c r="J4244" s="14" t="s">
        <v>31</v>
      </c>
      <c r="K4244" s="11" t="s">
        <v>6056</v>
      </c>
      <c r="L4244" s="50" t="s">
        <v>6405</v>
      </c>
      <c r="M4244" s="14">
        <v>9294</v>
      </c>
      <c r="N4244" s="15">
        <v>45992</v>
      </c>
      <c r="O4244" s="68" t="s">
        <v>3782</v>
      </c>
      <c r="P4244" s="8" t="s">
        <v>85</v>
      </c>
      <c r="Q4244" s="8" t="s">
        <v>34</v>
      </c>
      <c r="R4244" s="8" t="s">
        <v>31</v>
      </c>
      <c r="S4244" s="8" t="s">
        <v>31</v>
      </c>
      <c r="T4244" s="31" t="s">
        <v>6129</v>
      </c>
      <c r="U4244" s="82" t="s">
        <v>2185</v>
      </c>
      <c r="V4244" s="17">
        <v>105</v>
      </c>
      <c r="W4244" s="17">
        <v>68</v>
      </c>
      <c r="X4244" s="17">
        <v>1.6</v>
      </c>
      <c r="Y4244" s="18">
        <v>10</v>
      </c>
      <c r="Z4244" s="18" t="s">
        <v>3829</v>
      </c>
      <c r="AA4244" s="72">
        <v>0</v>
      </c>
      <c r="AB4244" s="72">
        <v>70</v>
      </c>
      <c r="AC4244" s="33">
        <v>5</v>
      </c>
      <c r="AD4244" s="33" t="s">
        <v>688</v>
      </c>
      <c r="AE4244" s="289">
        <v>0.5</v>
      </c>
      <c r="AF4244" s="70" t="s">
        <v>5160</v>
      </c>
      <c r="AG4244" s="338">
        <v>70</v>
      </c>
      <c r="AH4244" s="338">
        <v>7</v>
      </c>
      <c r="AI4244" s="338">
        <v>49</v>
      </c>
    </row>
    <row r="4245" spans="1:35">
      <c r="A4245" s="103">
        <v>46002</v>
      </c>
      <c r="B4245" s="7" t="s">
        <v>29</v>
      </c>
      <c r="C4245" s="8" t="s">
        <v>91</v>
      </c>
      <c r="D4245" s="303"/>
      <c r="E4245" s="97" t="s">
        <v>1662</v>
      </c>
      <c r="F4245" s="11" t="s">
        <v>6406</v>
      </c>
      <c r="G4245" s="11">
        <v>1023240</v>
      </c>
      <c r="H4245" s="11" t="s">
        <v>6085</v>
      </c>
      <c r="I4245" s="12" t="s">
        <v>5752</v>
      </c>
      <c r="J4245" s="14" t="s">
        <v>31</v>
      </c>
      <c r="K4245" s="11" t="s">
        <v>6056</v>
      </c>
      <c r="L4245" s="13">
        <v>50</v>
      </c>
      <c r="M4245" s="14">
        <v>9294</v>
      </c>
      <c r="N4245" s="15">
        <v>45992</v>
      </c>
      <c r="O4245" s="68" t="s">
        <v>3782</v>
      </c>
      <c r="P4245" s="8" t="s">
        <v>85</v>
      </c>
      <c r="Q4245" s="8" t="s">
        <v>34</v>
      </c>
      <c r="R4245" s="8" t="s">
        <v>31</v>
      </c>
      <c r="S4245" s="8" t="s">
        <v>31</v>
      </c>
      <c r="T4245" s="31" t="s">
        <v>6129</v>
      </c>
      <c r="U4245" s="82" t="s">
        <v>2185</v>
      </c>
      <c r="V4245" s="17">
        <v>105</v>
      </c>
      <c r="W4245" s="17">
        <v>68</v>
      </c>
      <c r="X4245" s="17">
        <v>1.6</v>
      </c>
      <c r="Y4245" s="18">
        <v>10</v>
      </c>
      <c r="Z4245" s="18" t="s">
        <v>3829</v>
      </c>
      <c r="AA4245" s="72">
        <v>0</v>
      </c>
      <c r="AB4245" s="72">
        <v>70</v>
      </c>
      <c r="AC4245" s="33">
        <v>5</v>
      </c>
      <c r="AD4245" s="33" t="s">
        <v>688</v>
      </c>
      <c r="AE4245" s="289">
        <v>0.5</v>
      </c>
      <c r="AF4245" s="70" t="s">
        <v>5160</v>
      </c>
      <c r="AG4245" s="338">
        <v>70</v>
      </c>
      <c r="AH4245" s="338">
        <v>7</v>
      </c>
      <c r="AI4245" s="338">
        <f>SUMPRODUCT(AH4245,L4245)</f>
        <v>350</v>
      </c>
    </row>
    <row r="4246" spans="1:35">
      <c r="A4246" s="103">
        <v>46002</v>
      </c>
      <c r="B4246" s="7" t="s">
        <v>29</v>
      </c>
      <c r="C4246" s="8" t="s">
        <v>91</v>
      </c>
      <c r="D4246" s="303"/>
      <c r="E4246" s="97" t="s">
        <v>1662</v>
      </c>
      <c r="F4246" s="11" t="s">
        <v>6407</v>
      </c>
      <c r="G4246" s="11">
        <v>1023241</v>
      </c>
      <c r="H4246" s="11" t="s">
        <v>6130</v>
      </c>
      <c r="I4246" s="12" t="s">
        <v>5752</v>
      </c>
      <c r="J4246" s="14" t="s">
        <v>31</v>
      </c>
      <c r="K4246" s="11" t="s">
        <v>6056</v>
      </c>
      <c r="L4246" s="13">
        <v>50</v>
      </c>
      <c r="M4246" s="14">
        <v>9294</v>
      </c>
      <c r="N4246" s="15">
        <v>45992</v>
      </c>
      <c r="O4246" s="68" t="s">
        <v>3782</v>
      </c>
      <c r="P4246" s="8" t="s">
        <v>85</v>
      </c>
      <c r="Q4246" s="8" t="s">
        <v>34</v>
      </c>
      <c r="R4246" s="8" t="s">
        <v>31</v>
      </c>
      <c r="S4246" s="8" t="s">
        <v>31</v>
      </c>
      <c r="T4246" s="31" t="s">
        <v>6129</v>
      </c>
      <c r="U4246" s="82" t="s">
        <v>2185</v>
      </c>
      <c r="V4246" s="17">
        <v>105</v>
      </c>
      <c r="W4246" s="17">
        <v>68</v>
      </c>
      <c r="X4246" s="17">
        <v>1.6</v>
      </c>
      <c r="Y4246" s="18">
        <v>10</v>
      </c>
      <c r="Z4246" s="18" t="s">
        <v>3829</v>
      </c>
      <c r="AA4246" s="72">
        <v>0</v>
      </c>
      <c r="AB4246" s="72">
        <v>70</v>
      </c>
      <c r="AC4246" s="33">
        <v>5</v>
      </c>
      <c r="AD4246" s="33" t="s">
        <v>688</v>
      </c>
      <c r="AE4246" s="289">
        <v>0.5</v>
      </c>
      <c r="AF4246" s="70" t="s">
        <v>5160</v>
      </c>
      <c r="AG4246" s="338">
        <v>70</v>
      </c>
      <c r="AH4246" s="338">
        <v>7</v>
      </c>
      <c r="AI4246" s="338">
        <f t="shared" ref="AI4246" si="604">SUMPRODUCT(AH4246,L4246)</f>
        <v>350</v>
      </c>
    </row>
    <row r="4247" spans="1:35">
      <c r="A4247" s="103">
        <v>46002</v>
      </c>
      <c r="B4247" s="7" t="s">
        <v>29</v>
      </c>
      <c r="C4247" s="8" t="s">
        <v>91</v>
      </c>
      <c r="D4247" s="303"/>
      <c r="E4247" s="97" t="s">
        <v>1662</v>
      </c>
      <c r="F4247" s="11" t="s">
        <v>6127</v>
      </c>
      <c r="G4247" s="11">
        <v>1023240</v>
      </c>
      <c r="H4247" s="11" t="s">
        <v>6085</v>
      </c>
      <c r="I4247" s="12" t="s">
        <v>5699</v>
      </c>
      <c r="J4247" s="11" t="s">
        <v>417</v>
      </c>
      <c r="K4247" s="11" t="s">
        <v>5565</v>
      </c>
      <c r="L4247" s="50" t="s">
        <v>6405</v>
      </c>
      <c r="M4247" s="14">
        <v>8964</v>
      </c>
      <c r="N4247" s="15">
        <v>45992</v>
      </c>
      <c r="O4247" s="68" t="s">
        <v>3782</v>
      </c>
      <c r="P4247" s="8" t="s">
        <v>699</v>
      </c>
      <c r="Q4247" s="8" t="s">
        <v>34</v>
      </c>
      <c r="R4247" s="8" t="s">
        <v>31</v>
      </c>
      <c r="S4247" s="8" t="s">
        <v>31</v>
      </c>
      <c r="T4247" s="44" t="s">
        <v>6257</v>
      </c>
      <c r="U4247" s="82" t="s">
        <v>2185</v>
      </c>
      <c r="V4247" s="17">
        <v>255</v>
      </c>
      <c r="W4247" s="17">
        <v>220</v>
      </c>
      <c r="X4247" s="17">
        <v>1.6</v>
      </c>
      <c r="Y4247" s="18">
        <v>10</v>
      </c>
      <c r="Z4247" s="33" t="s">
        <v>3829</v>
      </c>
      <c r="AA4247" s="72">
        <v>0</v>
      </c>
      <c r="AB4247" s="72">
        <v>20</v>
      </c>
      <c r="AC4247" s="33">
        <v>2</v>
      </c>
      <c r="AD4247" s="18" t="s">
        <v>61</v>
      </c>
      <c r="AE4247" s="289">
        <v>0.5</v>
      </c>
      <c r="AF4247" s="70" t="s">
        <v>5160</v>
      </c>
      <c r="AG4247" s="338">
        <f>SUM(AA4247:AB4247)</f>
        <v>20</v>
      </c>
      <c r="AH4247" s="338">
        <f>QUOTIENT(AG4247,Y4247)</f>
        <v>2</v>
      </c>
      <c r="AI4247" s="338">
        <v>14</v>
      </c>
    </row>
    <row r="4248" spans="1:35">
      <c r="A4248" s="103">
        <v>46002</v>
      </c>
      <c r="B4248" s="7" t="s">
        <v>29</v>
      </c>
      <c r="C4248" s="8" t="s">
        <v>91</v>
      </c>
      <c r="D4248" s="303"/>
      <c r="E4248" s="97" t="s">
        <v>1662</v>
      </c>
      <c r="F4248" s="11" t="s">
        <v>6406</v>
      </c>
      <c r="G4248" s="11">
        <v>1023240</v>
      </c>
      <c r="H4248" s="11" t="s">
        <v>6085</v>
      </c>
      <c r="I4248" s="12" t="s">
        <v>5699</v>
      </c>
      <c r="J4248" s="11" t="s">
        <v>417</v>
      </c>
      <c r="K4248" s="11" t="s">
        <v>5565</v>
      </c>
      <c r="L4248" s="13">
        <v>50</v>
      </c>
      <c r="M4248" s="14">
        <v>8964</v>
      </c>
      <c r="N4248" s="15">
        <v>45992</v>
      </c>
      <c r="O4248" s="68" t="s">
        <v>3782</v>
      </c>
      <c r="P4248" s="8" t="s">
        <v>699</v>
      </c>
      <c r="Q4248" s="8" t="s">
        <v>34</v>
      </c>
      <c r="R4248" s="8" t="s">
        <v>31</v>
      </c>
      <c r="S4248" s="8" t="s">
        <v>31</v>
      </c>
      <c r="T4248" s="44" t="s">
        <v>6257</v>
      </c>
      <c r="U4248" s="82" t="s">
        <v>2185</v>
      </c>
      <c r="V4248" s="17">
        <v>255</v>
      </c>
      <c r="W4248" s="17">
        <v>220</v>
      </c>
      <c r="X4248" s="17">
        <v>1.6</v>
      </c>
      <c r="Y4248" s="18">
        <v>10</v>
      </c>
      <c r="Z4248" s="33" t="s">
        <v>3829</v>
      </c>
      <c r="AA4248" s="72">
        <v>0</v>
      </c>
      <c r="AB4248" s="72">
        <v>20</v>
      </c>
      <c r="AC4248" s="33">
        <v>2</v>
      </c>
      <c r="AD4248" s="18" t="s">
        <v>61</v>
      </c>
      <c r="AE4248" s="289">
        <v>0.5</v>
      </c>
      <c r="AF4248" s="70" t="s">
        <v>5160</v>
      </c>
      <c r="AG4248" s="338">
        <f>SUM(AA4248:AB4248)</f>
        <v>20</v>
      </c>
      <c r="AH4248" s="338">
        <f>QUOTIENT(AG4248,Y4248)</f>
        <v>2</v>
      </c>
      <c r="AI4248" s="338">
        <f>SUMPRODUCT(AH4248,L4248)</f>
        <v>100</v>
      </c>
    </row>
    <row r="4249" spans="1:35">
      <c r="A4249" s="103">
        <v>46002</v>
      </c>
      <c r="B4249" s="7" t="s">
        <v>29</v>
      </c>
      <c r="C4249" s="86" t="s">
        <v>1324</v>
      </c>
      <c r="E4249" s="97" t="s">
        <v>1662</v>
      </c>
      <c r="F4249" s="11" t="s">
        <v>6127</v>
      </c>
      <c r="G4249" s="11">
        <v>1023240</v>
      </c>
      <c r="H4249" s="11" t="s">
        <v>6085</v>
      </c>
      <c r="I4249" s="12" t="s">
        <v>5681</v>
      </c>
      <c r="J4249" s="11" t="s">
        <v>5676</v>
      </c>
      <c r="K4249" s="11" t="s">
        <v>5682</v>
      </c>
      <c r="L4249" s="66" t="s">
        <v>3957</v>
      </c>
      <c r="M4249" s="14">
        <v>9351</v>
      </c>
      <c r="N4249" s="15">
        <v>45992</v>
      </c>
      <c r="O4249" s="68" t="s">
        <v>3782</v>
      </c>
      <c r="P4249" s="8" t="s">
        <v>33</v>
      </c>
      <c r="Q4249" s="8" t="s">
        <v>34</v>
      </c>
      <c r="R4249" s="8" t="s">
        <v>31</v>
      </c>
      <c r="S4249" s="8" t="s">
        <v>31</v>
      </c>
      <c r="T4249" s="44" t="s">
        <v>5676</v>
      </c>
      <c r="U4249" s="82" t="s">
        <v>2185</v>
      </c>
      <c r="V4249" s="17">
        <v>126.9</v>
      </c>
      <c r="W4249" s="17">
        <v>131</v>
      </c>
      <c r="X4249" s="17">
        <v>1.6</v>
      </c>
      <c r="Y4249" s="33">
        <v>1</v>
      </c>
      <c r="Z4249" s="33" t="s">
        <v>1016</v>
      </c>
      <c r="AA4249" s="372">
        <v>36</v>
      </c>
      <c r="AB4249" s="372">
        <v>75</v>
      </c>
      <c r="AC4249" s="372">
        <v>32</v>
      </c>
      <c r="AD4249" s="33" t="s">
        <v>688</v>
      </c>
      <c r="AE4249" s="289">
        <v>0.5</v>
      </c>
      <c r="AF4249" s="70" t="s">
        <v>5160</v>
      </c>
      <c r="AG4249" s="338">
        <f t="shared" ref="AG4249:AG4252" si="605">SUM(AA4249:AB4249)</f>
        <v>111</v>
      </c>
      <c r="AH4249" s="338">
        <f t="shared" ref="AH4249:AH4252" si="606">QUOTIENT(AG4249,Y4249)</f>
        <v>111</v>
      </c>
      <c r="AI4249" s="338">
        <v>777</v>
      </c>
    </row>
    <row r="4250" spans="1:35">
      <c r="A4250" s="103">
        <v>46002</v>
      </c>
      <c r="B4250" s="7" t="s">
        <v>29</v>
      </c>
      <c r="C4250" s="8" t="s">
        <v>91</v>
      </c>
      <c r="E4250" s="97" t="s">
        <v>1662</v>
      </c>
      <c r="F4250" s="11" t="s">
        <v>6127</v>
      </c>
      <c r="G4250" s="11">
        <v>1023240</v>
      </c>
      <c r="H4250" s="11" t="s">
        <v>6085</v>
      </c>
      <c r="I4250" s="12" t="s">
        <v>5678</v>
      </c>
      <c r="J4250" s="11" t="s">
        <v>5676</v>
      </c>
      <c r="K4250" s="11" t="s">
        <v>5677</v>
      </c>
      <c r="L4250" s="66" t="s">
        <v>3957</v>
      </c>
      <c r="M4250" s="14">
        <v>8972</v>
      </c>
      <c r="N4250" s="15">
        <v>45992</v>
      </c>
      <c r="O4250" s="68" t="s">
        <v>3782</v>
      </c>
      <c r="P4250" s="8" t="s">
        <v>33</v>
      </c>
      <c r="Q4250" s="8" t="s">
        <v>34</v>
      </c>
      <c r="R4250" s="8" t="s">
        <v>31</v>
      </c>
      <c r="S4250" s="8" t="s">
        <v>31</v>
      </c>
      <c r="T4250" s="44" t="s">
        <v>5676</v>
      </c>
      <c r="U4250" s="82" t="s">
        <v>2185</v>
      </c>
      <c r="V4250" s="17">
        <v>126.9</v>
      </c>
      <c r="W4250" s="17">
        <v>131</v>
      </c>
      <c r="X4250" s="17">
        <v>1.6</v>
      </c>
      <c r="Y4250" s="33">
        <v>1</v>
      </c>
      <c r="Z4250" s="33" t="s">
        <v>990</v>
      </c>
      <c r="AA4250" s="372"/>
      <c r="AB4250" s="372"/>
      <c r="AC4250" s="372"/>
      <c r="AD4250" s="33" t="s">
        <v>688</v>
      </c>
      <c r="AE4250" s="289">
        <v>0.5</v>
      </c>
      <c r="AF4250" s="70" t="s">
        <v>5160</v>
      </c>
      <c r="AG4250" s="338">
        <f t="shared" si="605"/>
        <v>0</v>
      </c>
      <c r="AH4250" s="338">
        <f t="shared" si="606"/>
        <v>0</v>
      </c>
      <c r="AI4250" s="338">
        <v>0</v>
      </c>
    </row>
    <row r="4251" spans="1:35">
      <c r="A4251" s="103">
        <v>46002</v>
      </c>
      <c r="B4251" s="7" t="s">
        <v>29</v>
      </c>
      <c r="C4251" s="8" t="s">
        <v>91</v>
      </c>
      <c r="E4251" s="97" t="s">
        <v>1662</v>
      </c>
      <c r="F4251" s="11" t="s">
        <v>6127</v>
      </c>
      <c r="G4251" s="11">
        <v>1023240</v>
      </c>
      <c r="H4251" s="11" t="s">
        <v>6085</v>
      </c>
      <c r="I4251" s="12" t="s">
        <v>5679</v>
      </c>
      <c r="J4251" s="11" t="s">
        <v>5676</v>
      </c>
      <c r="K4251" s="11" t="s">
        <v>5680</v>
      </c>
      <c r="L4251" s="66" t="s">
        <v>3957</v>
      </c>
      <c r="M4251" s="14">
        <v>8973</v>
      </c>
      <c r="N4251" s="15">
        <v>45992</v>
      </c>
      <c r="O4251" s="68" t="s">
        <v>3782</v>
      </c>
      <c r="P4251" s="8" t="s">
        <v>33</v>
      </c>
      <c r="Q4251" s="8" t="s">
        <v>34</v>
      </c>
      <c r="R4251" s="8" t="s">
        <v>31</v>
      </c>
      <c r="S4251" s="8" t="s">
        <v>31</v>
      </c>
      <c r="T4251" s="44" t="s">
        <v>5676</v>
      </c>
      <c r="U4251" s="82" t="s">
        <v>2185</v>
      </c>
      <c r="V4251" s="17">
        <v>126.9</v>
      </c>
      <c r="W4251" s="17">
        <v>131</v>
      </c>
      <c r="X4251" s="17">
        <v>1.6</v>
      </c>
      <c r="Y4251" s="33">
        <v>1</v>
      </c>
      <c r="Z4251" s="33" t="s">
        <v>985</v>
      </c>
      <c r="AA4251" s="372"/>
      <c r="AB4251" s="372"/>
      <c r="AC4251" s="372"/>
      <c r="AD4251" s="33" t="s">
        <v>688</v>
      </c>
      <c r="AE4251" s="289">
        <v>0.5</v>
      </c>
      <c r="AF4251" s="70" t="s">
        <v>5160</v>
      </c>
      <c r="AG4251" s="338">
        <f t="shared" si="605"/>
        <v>0</v>
      </c>
      <c r="AH4251" s="338">
        <f t="shared" si="606"/>
        <v>0</v>
      </c>
      <c r="AI4251" s="338">
        <v>0</v>
      </c>
    </row>
    <row r="4252" spans="1:35">
      <c r="A4252" s="103">
        <v>46002</v>
      </c>
      <c r="B4252" s="7" t="s">
        <v>29</v>
      </c>
      <c r="C4252" s="8" t="s">
        <v>91</v>
      </c>
      <c r="E4252" s="97" t="s">
        <v>1662</v>
      </c>
      <c r="F4252" s="11" t="s">
        <v>6127</v>
      </c>
      <c r="G4252" s="11">
        <v>1023240</v>
      </c>
      <c r="H4252" s="11" t="s">
        <v>6085</v>
      </c>
      <c r="I4252" s="12" t="s">
        <v>5683</v>
      </c>
      <c r="J4252" s="11" t="s">
        <v>5676</v>
      </c>
      <c r="K4252" s="11" t="s">
        <v>5684</v>
      </c>
      <c r="L4252" s="66" t="s">
        <v>3957</v>
      </c>
      <c r="M4252" s="14">
        <v>8974</v>
      </c>
      <c r="N4252" s="15">
        <v>45992</v>
      </c>
      <c r="O4252" s="68" t="s">
        <v>3782</v>
      </c>
      <c r="P4252" s="8" t="s">
        <v>33</v>
      </c>
      <c r="Q4252" s="8" t="s">
        <v>34</v>
      </c>
      <c r="R4252" s="8" t="s">
        <v>31</v>
      </c>
      <c r="S4252" s="8" t="s">
        <v>31</v>
      </c>
      <c r="T4252" s="44" t="s">
        <v>5676</v>
      </c>
      <c r="U4252" s="82" t="s">
        <v>2185</v>
      </c>
      <c r="V4252" s="17">
        <v>126.9</v>
      </c>
      <c r="W4252" s="17">
        <v>131</v>
      </c>
      <c r="X4252" s="17">
        <v>1.6</v>
      </c>
      <c r="Y4252" s="33">
        <v>1</v>
      </c>
      <c r="Z4252" s="33" t="s">
        <v>991</v>
      </c>
      <c r="AA4252" s="372"/>
      <c r="AB4252" s="372"/>
      <c r="AC4252" s="372"/>
      <c r="AD4252" s="33" t="s">
        <v>688</v>
      </c>
      <c r="AE4252" s="289">
        <v>0.5</v>
      </c>
      <c r="AF4252" s="70" t="s">
        <v>5160</v>
      </c>
      <c r="AG4252" s="338">
        <f t="shared" si="605"/>
        <v>0</v>
      </c>
      <c r="AH4252" s="338">
        <f t="shared" si="606"/>
        <v>0</v>
      </c>
      <c r="AI4252" s="338">
        <v>0</v>
      </c>
    </row>
    <row r="4253" spans="1:35">
      <c r="A4253" s="103">
        <v>46002</v>
      </c>
      <c r="B4253" s="7" t="s">
        <v>29</v>
      </c>
      <c r="C4253" s="8" t="s">
        <v>91</v>
      </c>
      <c r="E4253" s="97" t="s">
        <v>1662</v>
      </c>
      <c r="F4253" s="11" t="s">
        <v>6406</v>
      </c>
      <c r="G4253" s="11">
        <v>1023240</v>
      </c>
      <c r="H4253" s="11" t="s">
        <v>6085</v>
      </c>
      <c r="I4253" s="12" t="s">
        <v>5681</v>
      </c>
      <c r="J4253" s="11" t="s">
        <v>5676</v>
      </c>
      <c r="K4253" s="11" t="s">
        <v>5682</v>
      </c>
      <c r="L4253" s="32">
        <v>50</v>
      </c>
      <c r="M4253" s="14">
        <v>9351</v>
      </c>
      <c r="N4253" s="15">
        <v>45992</v>
      </c>
      <c r="O4253" s="68" t="s">
        <v>3782</v>
      </c>
      <c r="P4253" s="8" t="s">
        <v>33</v>
      </c>
      <c r="Q4253" s="8" t="s">
        <v>34</v>
      </c>
      <c r="R4253" s="8" t="s">
        <v>31</v>
      </c>
      <c r="S4253" s="8" t="s">
        <v>31</v>
      </c>
      <c r="T4253" s="44" t="s">
        <v>5676</v>
      </c>
      <c r="U4253" s="82" t="s">
        <v>2185</v>
      </c>
      <c r="V4253" s="17">
        <v>126.9</v>
      </c>
      <c r="W4253" s="17">
        <v>131</v>
      </c>
      <c r="X4253" s="17">
        <v>1.6</v>
      </c>
      <c r="Y4253" s="33">
        <v>1</v>
      </c>
      <c r="Z4253" s="33" t="s">
        <v>1016</v>
      </c>
      <c r="AA4253" s="372">
        <v>36</v>
      </c>
      <c r="AB4253" s="372">
        <v>75</v>
      </c>
      <c r="AC4253" s="372">
        <v>32</v>
      </c>
      <c r="AD4253" s="33" t="s">
        <v>688</v>
      </c>
      <c r="AE4253" s="289">
        <v>0.5</v>
      </c>
      <c r="AF4253" s="70" t="s">
        <v>5160</v>
      </c>
      <c r="AG4253" s="338">
        <f t="shared" ref="AG4253:AG4256" si="607">SUM(AA4253:AB4253)</f>
        <v>111</v>
      </c>
      <c r="AH4253" s="338">
        <f t="shared" ref="AH4253:AH4256" si="608">QUOTIENT(AG4253,Y4253)</f>
        <v>111</v>
      </c>
      <c r="AI4253" s="338">
        <f>SUMPRODUCT(AH4253,L4253)</f>
        <v>5550</v>
      </c>
    </row>
    <row r="4254" spans="1:35">
      <c r="A4254" s="103">
        <v>46002</v>
      </c>
      <c r="B4254" s="7" t="s">
        <v>29</v>
      </c>
      <c r="C4254" s="8" t="s">
        <v>91</v>
      </c>
      <c r="E4254" s="97" t="s">
        <v>1662</v>
      </c>
      <c r="F4254" s="11" t="s">
        <v>6406</v>
      </c>
      <c r="G4254" s="11">
        <v>1023240</v>
      </c>
      <c r="H4254" s="11" t="s">
        <v>6085</v>
      </c>
      <c r="I4254" s="12" t="s">
        <v>5678</v>
      </c>
      <c r="J4254" s="11" t="s">
        <v>5676</v>
      </c>
      <c r="K4254" s="11" t="s">
        <v>5677</v>
      </c>
      <c r="L4254" s="32">
        <v>50</v>
      </c>
      <c r="M4254" s="14">
        <v>8972</v>
      </c>
      <c r="N4254" s="15">
        <v>45992</v>
      </c>
      <c r="O4254" s="68" t="s">
        <v>3782</v>
      </c>
      <c r="P4254" s="8" t="s">
        <v>33</v>
      </c>
      <c r="Q4254" s="8" t="s">
        <v>34</v>
      </c>
      <c r="R4254" s="8" t="s">
        <v>31</v>
      </c>
      <c r="S4254" s="8" t="s">
        <v>31</v>
      </c>
      <c r="T4254" s="44" t="s">
        <v>5676</v>
      </c>
      <c r="U4254" s="82" t="s">
        <v>2185</v>
      </c>
      <c r="V4254" s="17">
        <v>126.9</v>
      </c>
      <c r="W4254" s="17">
        <v>131</v>
      </c>
      <c r="X4254" s="17">
        <v>1.6</v>
      </c>
      <c r="Y4254" s="33">
        <v>1</v>
      </c>
      <c r="Z4254" s="33" t="s">
        <v>990</v>
      </c>
      <c r="AA4254" s="372"/>
      <c r="AB4254" s="372"/>
      <c r="AC4254" s="372"/>
      <c r="AD4254" s="33" t="s">
        <v>688</v>
      </c>
      <c r="AE4254" s="289">
        <v>0.5</v>
      </c>
      <c r="AF4254" s="70" t="s">
        <v>5160</v>
      </c>
      <c r="AG4254" s="338">
        <f t="shared" si="607"/>
        <v>0</v>
      </c>
      <c r="AH4254" s="338">
        <f t="shared" si="608"/>
        <v>0</v>
      </c>
      <c r="AI4254" s="338">
        <v>0</v>
      </c>
    </row>
    <row r="4255" spans="1:35">
      <c r="A4255" s="103">
        <v>46002</v>
      </c>
      <c r="B4255" s="7" t="s">
        <v>29</v>
      </c>
      <c r="C4255" s="8" t="s">
        <v>91</v>
      </c>
      <c r="E4255" s="97" t="s">
        <v>1662</v>
      </c>
      <c r="F4255" s="11" t="s">
        <v>6406</v>
      </c>
      <c r="G4255" s="11">
        <v>1023240</v>
      </c>
      <c r="H4255" s="11" t="s">
        <v>6085</v>
      </c>
      <c r="I4255" s="12" t="s">
        <v>5679</v>
      </c>
      <c r="J4255" s="11" t="s">
        <v>5676</v>
      </c>
      <c r="K4255" s="11" t="s">
        <v>5680</v>
      </c>
      <c r="L4255" s="32">
        <v>50</v>
      </c>
      <c r="M4255" s="14">
        <v>8973</v>
      </c>
      <c r="N4255" s="15">
        <v>45992</v>
      </c>
      <c r="O4255" s="68" t="s">
        <v>3782</v>
      </c>
      <c r="P4255" s="8" t="s">
        <v>33</v>
      </c>
      <c r="Q4255" s="8" t="s">
        <v>34</v>
      </c>
      <c r="R4255" s="8" t="s">
        <v>31</v>
      </c>
      <c r="S4255" s="8" t="s">
        <v>31</v>
      </c>
      <c r="T4255" s="44" t="s">
        <v>5676</v>
      </c>
      <c r="U4255" s="82" t="s">
        <v>2185</v>
      </c>
      <c r="V4255" s="17">
        <v>126.9</v>
      </c>
      <c r="W4255" s="17">
        <v>131</v>
      </c>
      <c r="X4255" s="17">
        <v>1.6</v>
      </c>
      <c r="Y4255" s="33">
        <v>1</v>
      </c>
      <c r="Z4255" s="33" t="s">
        <v>985</v>
      </c>
      <c r="AA4255" s="372"/>
      <c r="AB4255" s="372"/>
      <c r="AC4255" s="372"/>
      <c r="AD4255" s="33" t="s">
        <v>688</v>
      </c>
      <c r="AE4255" s="289">
        <v>0.5</v>
      </c>
      <c r="AF4255" s="70" t="s">
        <v>5160</v>
      </c>
      <c r="AG4255" s="338">
        <f t="shared" si="607"/>
        <v>0</v>
      </c>
      <c r="AH4255" s="338">
        <f t="shared" si="608"/>
        <v>0</v>
      </c>
      <c r="AI4255" s="338">
        <v>0</v>
      </c>
    </row>
    <row r="4256" spans="1:35">
      <c r="A4256" s="103">
        <v>46002</v>
      </c>
      <c r="B4256" s="7" t="s">
        <v>29</v>
      </c>
      <c r="C4256" s="8" t="s">
        <v>91</v>
      </c>
      <c r="E4256" s="97" t="s">
        <v>1662</v>
      </c>
      <c r="F4256" s="11" t="s">
        <v>6406</v>
      </c>
      <c r="G4256" s="11">
        <v>1023240</v>
      </c>
      <c r="H4256" s="11" t="s">
        <v>6085</v>
      </c>
      <c r="I4256" s="12" t="s">
        <v>5683</v>
      </c>
      <c r="J4256" s="11" t="s">
        <v>5676</v>
      </c>
      <c r="K4256" s="11" t="s">
        <v>5684</v>
      </c>
      <c r="L4256" s="32">
        <v>50</v>
      </c>
      <c r="M4256" s="14">
        <v>8974</v>
      </c>
      <c r="N4256" s="15">
        <v>45992</v>
      </c>
      <c r="O4256" s="68" t="s">
        <v>3782</v>
      </c>
      <c r="P4256" s="8" t="s">
        <v>33</v>
      </c>
      <c r="Q4256" s="8" t="s">
        <v>34</v>
      </c>
      <c r="R4256" s="8" t="s">
        <v>31</v>
      </c>
      <c r="S4256" s="8" t="s">
        <v>31</v>
      </c>
      <c r="T4256" s="44" t="s">
        <v>5676</v>
      </c>
      <c r="U4256" s="82" t="s">
        <v>2185</v>
      </c>
      <c r="V4256" s="17">
        <v>126.9</v>
      </c>
      <c r="W4256" s="17">
        <v>131</v>
      </c>
      <c r="X4256" s="17">
        <v>1.6</v>
      </c>
      <c r="Y4256" s="33">
        <v>1</v>
      </c>
      <c r="Z4256" s="33" t="s">
        <v>991</v>
      </c>
      <c r="AA4256" s="372"/>
      <c r="AB4256" s="372"/>
      <c r="AC4256" s="372"/>
      <c r="AD4256" s="33" t="s">
        <v>688</v>
      </c>
      <c r="AE4256" s="289">
        <v>0.5</v>
      </c>
      <c r="AF4256" s="70" t="s">
        <v>5160</v>
      </c>
      <c r="AG4256" s="338">
        <f t="shared" si="607"/>
        <v>0</v>
      </c>
      <c r="AH4256" s="338">
        <f t="shared" si="608"/>
        <v>0</v>
      </c>
      <c r="AI4256" s="338">
        <v>0</v>
      </c>
    </row>
    <row r="4257" spans="1:35">
      <c r="A4257" s="103">
        <v>46003</v>
      </c>
      <c r="B4257" s="20" t="s">
        <v>108</v>
      </c>
      <c r="C4257" s="8" t="s">
        <v>91</v>
      </c>
      <c r="D4257" s="8"/>
      <c r="E4257" s="97" t="s">
        <v>1662</v>
      </c>
      <c r="F4257" s="10" t="s">
        <v>6410</v>
      </c>
      <c r="G4257" s="11">
        <v>1025807</v>
      </c>
      <c r="H4257" s="11" t="s">
        <v>2660</v>
      </c>
      <c r="I4257" s="12" t="s">
        <v>2215</v>
      </c>
      <c r="J4257" s="11" t="s">
        <v>4652</v>
      </c>
      <c r="K4257" s="11" t="s">
        <v>5151</v>
      </c>
      <c r="L4257" s="66" t="s">
        <v>6409</v>
      </c>
      <c r="M4257" s="14">
        <v>8665</v>
      </c>
      <c r="N4257" s="15">
        <v>45993</v>
      </c>
      <c r="O4257" s="68" t="s">
        <v>3782</v>
      </c>
      <c r="P4257" s="8" t="s">
        <v>33</v>
      </c>
      <c r="Q4257" s="28" t="s">
        <v>131</v>
      </c>
      <c r="R4257" s="8" t="s">
        <v>31</v>
      </c>
      <c r="S4257" s="8" t="s">
        <v>31</v>
      </c>
      <c r="T4257" s="8" t="s">
        <v>31</v>
      </c>
      <c r="U4257" s="82" t="s">
        <v>4837</v>
      </c>
      <c r="V4257" s="17">
        <v>209</v>
      </c>
      <c r="W4257" s="17">
        <v>182.5</v>
      </c>
      <c r="X4257" s="17">
        <v>1.6</v>
      </c>
      <c r="Y4257" s="18">
        <v>1</v>
      </c>
      <c r="Z4257" s="33" t="s">
        <v>1016</v>
      </c>
      <c r="AA4257" s="370">
        <v>136</v>
      </c>
      <c r="AB4257" s="370">
        <v>463</v>
      </c>
      <c r="AC4257" s="370">
        <v>137</v>
      </c>
      <c r="AD4257" s="33" t="s">
        <v>688</v>
      </c>
      <c r="AE4257" s="289">
        <v>0.5</v>
      </c>
      <c r="AG4257" s="338">
        <f t="shared" ref="AG4257:AG4259" si="609">SUM(AA4257:AB4257)</f>
        <v>599</v>
      </c>
      <c r="AH4257" s="338">
        <f t="shared" ref="AH4257:AH4259" si="610">QUOTIENT(AG4257,Y4257)</f>
        <v>599</v>
      </c>
      <c r="AI4257" s="338">
        <v>17970</v>
      </c>
    </row>
    <row r="4258" spans="1:35">
      <c r="A4258" s="103">
        <v>46003</v>
      </c>
      <c r="B4258" s="20" t="s">
        <v>108</v>
      </c>
      <c r="C4258" s="8" t="s">
        <v>91</v>
      </c>
      <c r="D4258" s="8"/>
      <c r="E4258" s="97" t="s">
        <v>1662</v>
      </c>
      <c r="F4258" s="10" t="s">
        <v>6410</v>
      </c>
      <c r="G4258" s="11">
        <v>1025807</v>
      </c>
      <c r="H4258" s="11" t="s">
        <v>2654</v>
      </c>
      <c r="I4258" s="12" t="s">
        <v>2201</v>
      </c>
      <c r="J4258" s="11" t="s">
        <v>4652</v>
      </c>
      <c r="K4258" s="11" t="s">
        <v>4417</v>
      </c>
      <c r="L4258" s="66" t="s">
        <v>6409</v>
      </c>
      <c r="M4258" s="14">
        <v>6376</v>
      </c>
      <c r="N4258" s="15">
        <v>45993</v>
      </c>
      <c r="O4258" s="68" t="s">
        <v>3782</v>
      </c>
      <c r="P4258" s="8" t="s">
        <v>33</v>
      </c>
      <c r="Q4258" s="28" t="s">
        <v>131</v>
      </c>
      <c r="R4258" s="8" t="s">
        <v>31</v>
      </c>
      <c r="S4258" s="8" t="s">
        <v>31</v>
      </c>
      <c r="T4258" s="8" t="s">
        <v>31</v>
      </c>
      <c r="U4258" s="82" t="s">
        <v>4837</v>
      </c>
      <c r="V4258" s="17">
        <v>209</v>
      </c>
      <c r="W4258" s="17">
        <v>182.5</v>
      </c>
      <c r="X4258" s="17">
        <v>1.6</v>
      </c>
      <c r="Y4258" s="18">
        <v>1</v>
      </c>
      <c r="Z4258" s="33" t="s">
        <v>1018</v>
      </c>
      <c r="AA4258" s="370"/>
      <c r="AB4258" s="370"/>
      <c r="AC4258" s="370"/>
      <c r="AD4258" s="33" t="s">
        <v>688</v>
      </c>
      <c r="AE4258" s="289">
        <v>0.5</v>
      </c>
      <c r="AG4258" s="338">
        <f t="shared" si="609"/>
        <v>0</v>
      </c>
      <c r="AH4258" s="338">
        <f t="shared" si="610"/>
        <v>0</v>
      </c>
      <c r="AI4258" s="338">
        <f t="shared" ref="AI4258:AI4259" si="611">SUMPRODUCT(AH4258,L4258)</f>
        <v>0</v>
      </c>
    </row>
    <row r="4259" spans="1:35">
      <c r="A4259" s="103">
        <v>46003</v>
      </c>
      <c r="B4259" s="20" t="s">
        <v>108</v>
      </c>
      <c r="C4259" s="8" t="s">
        <v>91</v>
      </c>
      <c r="D4259" s="8"/>
      <c r="E4259" s="97" t="s">
        <v>1662</v>
      </c>
      <c r="F4259" s="10" t="s">
        <v>6410</v>
      </c>
      <c r="G4259" s="11">
        <v>1025807</v>
      </c>
      <c r="H4259" s="11" t="s">
        <v>2660</v>
      </c>
      <c r="I4259" s="12" t="s">
        <v>2204</v>
      </c>
      <c r="J4259" s="11" t="s">
        <v>4652</v>
      </c>
      <c r="K4259" s="11" t="s">
        <v>4801</v>
      </c>
      <c r="L4259" s="66" t="s">
        <v>6409</v>
      </c>
      <c r="M4259" s="92">
        <v>7696</v>
      </c>
      <c r="N4259" s="15">
        <v>45993</v>
      </c>
      <c r="O4259" s="68" t="s">
        <v>3782</v>
      </c>
      <c r="P4259" s="8" t="s">
        <v>33</v>
      </c>
      <c r="Q4259" s="28" t="s">
        <v>131</v>
      </c>
      <c r="R4259" s="8" t="s">
        <v>31</v>
      </c>
      <c r="S4259" s="8" t="s">
        <v>31</v>
      </c>
      <c r="T4259" s="8" t="s">
        <v>31</v>
      </c>
      <c r="U4259" s="82" t="s">
        <v>4837</v>
      </c>
      <c r="V4259" s="17">
        <v>209</v>
      </c>
      <c r="W4259" s="17">
        <v>182.5</v>
      </c>
      <c r="X4259" s="17">
        <v>1.6</v>
      </c>
      <c r="Y4259" s="18">
        <v>1</v>
      </c>
      <c r="Z4259" s="33" t="s">
        <v>1021</v>
      </c>
      <c r="AA4259" s="370"/>
      <c r="AB4259" s="370"/>
      <c r="AC4259" s="370"/>
      <c r="AD4259" s="33" t="s">
        <v>688</v>
      </c>
      <c r="AE4259" s="289">
        <v>0.5</v>
      </c>
      <c r="AG4259" s="338">
        <f t="shared" si="609"/>
        <v>0</v>
      </c>
      <c r="AH4259" s="338">
        <f t="shared" si="610"/>
        <v>0</v>
      </c>
      <c r="AI4259" s="338">
        <f t="shared" si="611"/>
        <v>0</v>
      </c>
    </row>
    <row r="4260" spans="1:35">
      <c r="A4260" s="103">
        <v>46006</v>
      </c>
      <c r="B4260" s="20" t="s">
        <v>39</v>
      </c>
      <c r="C4260" s="8" t="s">
        <v>91</v>
      </c>
      <c r="D4260" s="8"/>
      <c r="E4260" s="97" t="s">
        <v>1662</v>
      </c>
      <c r="F4260" s="11" t="s">
        <v>6408</v>
      </c>
      <c r="G4260" s="11">
        <v>1025807</v>
      </c>
      <c r="H4260" s="11" t="s">
        <v>2771</v>
      </c>
      <c r="I4260" s="12" t="s">
        <v>943</v>
      </c>
      <c r="J4260" s="11" t="s">
        <v>31</v>
      </c>
      <c r="K4260" s="11" t="s">
        <v>6154</v>
      </c>
      <c r="L4260" s="66" t="s">
        <v>6409</v>
      </c>
      <c r="M4260" s="14">
        <v>9149</v>
      </c>
      <c r="N4260" s="15">
        <v>45993</v>
      </c>
      <c r="O4260" s="68" t="s">
        <v>3782</v>
      </c>
      <c r="P4260" s="8" t="s">
        <v>33</v>
      </c>
      <c r="Q4260" s="8" t="s">
        <v>351</v>
      </c>
      <c r="R4260" s="8" t="s">
        <v>31</v>
      </c>
      <c r="S4260" s="8" t="s">
        <v>31</v>
      </c>
      <c r="T4260" s="8" t="s">
        <v>31</v>
      </c>
      <c r="U4260" s="82" t="s">
        <v>4837</v>
      </c>
      <c r="V4260" s="17">
        <v>342.3</v>
      </c>
      <c r="W4260" s="17">
        <v>223</v>
      </c>
      <c r="X4260" s="17">
        <v>2</v>
      </c>
      <c r="Y4260" s="18">
        <v>1</v>
      </c>
      <c r="Z4260" s="33"/>
      <c r="AA4260" s="33">
        <v>789</v>
      </c>
      <c r="AB4260" s="33">
        <v>835</v>
      </c>
      <c r="AC4260" s="33">
        <v>173</v>
      </c>
      <c r="AD4260" s="33" t="s">
        <v>688</v>
      </c>
      <c r="AE4260" s="289">
        <v>1.5</v>
      </c>
      <c r="AG4260" s="338">
        <f t="shared" ref="AG4260" si="612">SUM(AA4260:AB4260)</f>
        <v>1624</v>
      </c>
      <c r="AH4260" s="338">
        <f t="shared" ref="AH4260" si="613">QUOTIENT(AG4260,Y4260)</f>
        <v>1624</v>
      </c>
      <c r="AI4260" s="338">
        <v>48720</v>
      </c>
    </row>
    <row r="4261" spans="1:35">
      <c r="A4261" s="103">
        <v>46006</v>
      </c>
      <c r="B4261" s="20" t="s">
        <v>39</v>
      </c>
      <c r="C4261" s="86" t="s">
        <v>1324</v>
      </c>
      <c r="D4261" s="107"/>
      <c r="E4261" s="97" t="s">
        <v>1662</v>
      </c>
      <c r="F4261" s="10" t="s">
        <v>6319</v>
      </c>
      <c r="G4261" s="11">
        <v>1025966</v>
      </c>
      <c r="H4261" s="11" t="s">
        <v>2329</v>
      </c>
      <c r="I4261" s="12" t="s">
        <v>1492</v>
      </c>
      <c r="J4261" s="11" t="s">
        <v>31</v>
      </c>
      <c r="K4261" s="11" t="s">
        <v>5265</v>
      </c>
      <c r="L4261" s="13">
        <v>20</v>
      </c>
      <c r="M4261" s="14">
        <v>9263</v>
      </c>
      <c r="N4261" s="15">
        <v>45999</v>
      </c>
      <c r="O4261" s="68" t="s">
        <v>3782</v>
      </c>
      <c r="P4261" s="8" t="s">
        <v>33</v>
      </c>
      <c r="Q4261" s="8" t="s">
        <v>115</v>
      </c>
      <c r="R4261" s="8" t="s">
        <v>31</v>
      </c>
      <c r="S4261" s="8" t="s">
        <v>31</v>
      </c>
      <c r="T4261" s="44" t="s">
        <v>5265</v>
      </c>
      <c r="U4261" s="82" t="s">
        <v>4837</v>
      </c>
      <c r="V4261" s="17">
        <v>429</v>
      </c>
      <c r="W4261" s="17">
        <v>106</v>
      </c>
      <c r="X4261" s="17">
        <v>1.6</v>
      </c>
      <c r="Y4261" s="18">
        <v>2</v>
      </c>
      <c r="Z4261" s="33" t="s">
        <v>2707</v>
      </c>
      <c r="AA4261" s="70">
        <v>542</v>
      </c>
      <c r="AB4261" s="70">
        <v>260</v>
      </c>
      <c r="AC4261" s="70">
        <v>90</v>
      </c>
      <c r="AD4261" s="33" t="s">
        <v>724</v>
      </c>
      <c r="AE4261" s="289">
        <v>1</v>
      </c>
      <c r="AF4261" s="70" t="s">
        <v>5160</v>
      </c>
      <c r="AG4261" s="338">
        <f>SUM(AA4261:AB4261)</f>
        <v>802</v>
      </c>
      <c r="AH4261" s="338">
        <f>QUOTIENT(AG4261,Y4261)</f>
        <v>401</v>
      </c>
      <c r="AI4261" s="338">
        <f>SUMPRODUCT(AH4261,L4261)</f>
        <v>8020</v>
      </c>
    </row>
    <row r="4262" spans="1:35">
      <c r="A4262" s="103">
        <v>46006</v>
      </c>
      <c r="B4262" s="20" t="s">
        <v>39</v>
      </c>
      <c r="C4262" s="8" t="s">
        <v>91</v>
      </c>
      <c r="D4262" s="21" t="s">
        <v>5757</v>
      </c>
      <c r="E4262" s="97" t="s">
        <v>1662</v>
      </c>
      <c r="F4262" s="10" t="s">
        <v>6308</v>
      </c>
      <c r="G4262" s="11">
        <v>1025967</v>
      </c>
      <c r="H4262" s="11" t="s">
        <v>1495</v>
      </c>
      <c r="I4262" s="12" t="s">
        <v>1492</v>
      </c>
      <c r="J4262" s="11" t="s">
        <v>31</v>
      </c>
      <c r="K4262" s="11" t="s">
        <v>5265</v>
      </c>
      <c r="L4262" s="66" t="s">
        <v>6417</v>
      </c>
      <c r="M4262" s="14">
        <v>9263</v>
      </c>
      <c r="N4262" s="15">
        <v>45999</v>
      </c>
      <c r="O4262" s="68" t="s">
        <v>3782</v>
      </c>
      <c r="P4262" s="8" t="s">
        <v>33</v>
      </c>
      <c r="Q4262" s="8" t="s">
        <v>115</v>
      </c>
      <c r="R4262" s="8" t="s">
        <v>31</v>
      </c>
      <c r="S4262" s="8" t="s">
        <v>31</v>
      </c>
      <c r="T4262" s="44" t="s">
        <v>5265</v>
      </c>
      <c r="U4262" s="82" t="s">
        <v>4837</v>
      </c>
      <c r="V4262" s="17">
        <v>429</v>
      </c>
      <c r="W4262" s="17">
        <v>106</v>
      </c>
      <c r="X4262" s="17">
        <v>1.6</v>
      </c>
      <c r="Y4262" s="18">
        <v>2</v>
      </c>
      <c r="Z4262" s="33" t="s">
        <v>2707</v>
      </c>
      <c r="AA4262" s="70">
        <v>542</v>
      </c>
      <c r="AB4262" s="70">
        <v>260</v>
      </c>
      <c r="AC4262" s="70">
        <v>90</v>
      </c>
      <c r="AD4262" s="33" t="s">
        <v>724</v>
      </c>
      <c r="AE4262" s="289">
        <v>0.5</v>
      </c>
      <c r="AF4262" s="70" t="s">
        <v>5160</v>
      </c>
      <c r="AG4262" s="338">
        <f>SUM(AA4262:AB4262)</f>
        <v>802</v>
      </c>
      <c r="AH4262" s="338">
        <f>QUOTIENT(AG4262,Y4262)</f>
        <v>401</v>
      </c>
      <c r="AI4262" s="338">
        <v>6416</v>
      </c>
    </row>
    <row r="4263" spans="1:35">
      <c r="A4263" s="103">
        <v>46007</v>
      </c>
      <c r="B4263" s="20" t="s">
        <v>108</v>
      </c>
      <c r="C4263" s="71" t="s">
        <v>1054</v>
      </c>
      <c r="D4263" s="8"/>
      <c r="E4263" s="6"/>
      <c r="F4263" s="11" t="s">
        <v>6097</v>
      </c>
      <c r="G4263" s="11">
        <v>1026715</v>
      </c>
      <c r="H4263" s="11" t="s">
        <v>1925</v>
      </c>
      <c r="I4263" s="12" t="s">
        <v>1926</v>
      </c>
      <c r="J4263" s="11" t="s">
        <v>31</v>
      </c>
      <c r="K4263" s="11" t="s">
        <v>730</v>
      </c>
      <c r="L4263" s="13">
        <v>100</v>
      </c>
      <c r="M4263" s="14">
        <v>6861</v>
      </c>
      <c r="N4263" s="15">
        <v>45847</v>
      </c>
      <c r="O4263" s="68" t="s">
        <v>3782</v>
      </c>
      <c r="P4263" s="8" t="s">
        <v>262</v>
      </c>
      <c r="Q4263" s="8" t="s">
        <v>34</v>
      </c>
      <c r="R4263" s="8" t="s">
        <v>31</v>
      </c>
      <c r="S4263" s="8" t="s">
        <v>31</v>
      </c>
      <c r="T4263" s="44" t="s">
        <v>730</v>
      </c>
      <c r="U4263" s="82" t="s">
        <v>4837</v>
      </c>
      <c r="V4263" s="17">
        <v>170</v>
      </c>
      <c r="W4263" s="17">
        <v>170</v>
      </c>
      <c r="X4263" s="17">
        <v>1.6</v>
      </c>
      <c r="Y4263" s="18">
        <v>2</v>
      </c>
      <c r="Z4263" s="33" t="s">
        <v>2707</v>
      </c>
      <c r="AA4263" s="33">
        <v>312</v>
      </c>
      <c r="AB4263" s="33">
        <v>696</v>
      </c>
      <c r="AC4263" s="33">
        <v>94</v>
      </c>
      <c r="AD4263" s="33" t="s">
        <v>724</v>
      </c>
      <c r="AE4263" s="289">
        <v>1</v>
      </c>
      <c r="AF4263" s="33"/>
      <c r="AG4263" s="338">
        <f t="shared" ref="AG4263" si="614">SUM(AA4263:AB4263)</f>
        <v>1008</v>
      </c>
      <c r="AH4263" s="338">
        <f t="shared" ref="AH4263" si="615">QUOTIENT(AG4263,Y4263)</f>
        <v>504</v>
      </c>
      <c r="AI4263" s="338">
        <f t="shared" ref="AI4263" si="616">SUMPRODUCT(AH4263,L4263)</f>
        <v>50400</v>
      </c>
    </row>
    <row r="4264" spans="1:35">
      <c r="A4264" s="103">
        <v>46007</v>
      </c>
      <c r="B4264" s="20" t="s">
        <v>108</v>
      </c>
      <c r="C4264" s="71" t="s">
        <v>1054</v>
      </c>
      <c r="D4264" s="8"/>
      <c r="E4264" s="6"/>
      <c r="F4264" s="11" t="s">
        <v>6098</v>
      </c>
      <c r="G4264" s="11">
        <v>1026715</v>
      </c>
      <c r="H4264" s="11" t="s">
        <v>1925</v>
      </c>
      <c r="I4264" s="12" t="s">
        <v>1926</v>
      </c>
      <c r="J4264" s="11" t="s">
        <v>31</v>
      </c>
      <c r="K4264" s="11" t="s">
        <v>730</v>
      </c>
      <c r="L4264" s="13">
        <v>1</v>
      </c>
      <c r="M4264" s="14">
        <v>6861</v>
      </c>
      <c r="N4264" s="15">
        <v>45847</v>
      </c>
      <c r="O4264" s="68" t="s">
        <v>3782</v>
      </c>
      <c r="P4264" s="8" t="s">
        <v>262</v>
      </c>
      <c r="Q4264" s="8" t="s">
        <v>34</v>
      </c>
      <c r="R4264" s="8" t="s">
        <v>31</v>
      </c>
      <c r="S4264" s="8" t="s">
        <v>31</v>
      </c>
      <c r="T4264" s="44" t="s">
        <v>730</v>
      </c>
      <c r="U4264" s="82" t="s">
        <v>4837</v>
      </c>
      <c r="V4264" s="17">
        <v>170</v>
      </c>
      <c r="W4264" s="17">
        <v>170</v>
      </c>
      <c r="X4264" s="17">
        <v>1.6</v>
      </c>
      <c r="Y4264" s="18">
        <v>2</v>
      </c>
      <c r="Z4264" s="33" t="s">
        <v>2707</v>
      </c>
      <c r="AA4264" s="33">
        <v>312</v>
      </c>
      <c r="AB4264" s="33">
        <v>696</v>
      </c>
      <c r="AC4264" s="33">
        <v>94</v>
      </c>
      <c r="AD4264" s="33" t="s">
        <v>724</v>
      </c>
      <c r="AE4264" s="289">
        <v>1</v>
      </c>
      <c r="AF4264" s="33"/>
      <c r="AG4264" s="338">
        <f t="shared" ref="AG4264" si="617">SUM(AA4264:AB4264)</f>
        <v>1008</v>
      </c>
      <c r="AH4264" s="338">
        <f t="shared" ref="AH4264" si="618">QUOTIENT(AG4264,Y4264)</f>
        <v>504</v>
      </c>
      <c r="AI4264" s="338">
        <f t="shared" ref="AI4264" si="619">SUMPRODUCT(AH4264,L4264)</f>
        <v>504</v>
      </c>
    </row>
    <row r="4265" spans="1:35">
      <c r="A4265" s="103">
        <v>46007</v>
      </c>
      <c r="B4265" s="7" t="s">
        <v>29</v>
      </c>
      <c r="C4265" s="86" t="s">
        <v>1130</v>
      </c>
      <c r="D4265" s="8"/>
      <c r="E4265" s="27" t="s">
        <v>56</v>
      </c>
      <c r="F4265" s="11" t="s">
        <v>6399</v>
      </c>
      <c r="G4265" s="11" t="s">
        <v>6177</v>
      </c>
      <c r="H4265" s="11" t="s">
        <v>6013</v>
      </c>
      <c r="I4265" s="11" t="s">
        <v>6421</v>
      </c>
      <c r="J4265" s="11" t="s">
        <v>417</v>
      </c>
      <c r="K4265" s="11" t="s">
        <v>6373</v>
      </c>
      <c r="L4265" s="13">
        <v>6</v>
      </c>
      <c r="M4265" s="14" t="s">
        <v>6374</v>
      </c>
      <c r="N4265" s="15">
        <v>45975</v>
      </c>
      <c r="O4265" s="68" t="s">
        <v>3782</v>
      </c>
      <c r="P4265" s="8" t="s">
        <v>33</v>
      </c>
      <c r="Q4265" s="8" t="s">
        <v>34</v>
      </c>
      <c r="R4265" s="8" t="s">
        <v>31</v>
      </c>
      <c r="S4265" s="8" t="s">
        <v>31</v>
      </c>
      <c r="T4265" s="23" t="s">
        <v>31</v>
      </c>
      <c r="U4265" s="8" t="s">
        <v>35</v>
      </c>
      <c r="V4265" s="17">
        <v>217.3</v>
      </c>
      <c r="W4265" s="17">
        <v>114.2</v>
      </c>
      <c r="X4265" s="17">
        <v>2.75</v>
      </c>
      <c r="Y4265" s="18">
        <v>1</v>
      </c>
      <c r="Z4265" s="33"/>
      <c r="AA4265" s="33">
        <v>975</v>
      </c>
      <c r="AB4265" s="33">
        <v>685</v>
      </c>
      <c r="AC4265" s="33">
        <v>190</v>
      </c>
      <c r="AD4265" s="18"/>
      <c r="AE4265" s="289">
        <v>22</v>
      </c>
      <c r="AG4265" s="338">
        <f>SUM(AA4265:AC4265)</f>
        <v>1850</v>
      </c>
      <c r="AH4265" s="338">
        <f>QUOTIENT(AG4265,Y4265)</f>
        <v>1850</v>
      </c>
      <c r="AI4265" s="338">
        <f>SUMPRODUCT(AH4265,L4265)</f>
        <v>11100</v>
      </c>
    </row>
    <row r="4266" spans="1:35">
      <c r="A4266" s="103">
        <v>46008</v>
      </c>
      <c r="B4266" s="7" t="s">
        <v>29</v>
      </c>
      <c r="C4266" s="8" t="s">
        <v>91</v>
      </c>
      <c r="D4266" s="303"/>
      <c r="E4266" s="97" t="s">
        <v>1662</v>
      </c>
      <c r="F4266" s="11" t="s">
        <v>6127</v>
      </c>
      <c r="G4266" s="11">
        <v>1023240</v>
      </c>
      <c r="H4266" s="11" t="s">
        <v>6085</v>
      </c>
      <c r="I4266" s="12" t="s">
        <v>5688</v>
      </c>
      <c r="J4266" s="14" t="s">
        <v>31</v>
      </c>
      <c r="K4266" s="11" t="s">
        <v>6096</v>
      </c>
      <c r="L4266" s="66" t="s">
        <v>3957</v>
      </c>
      <c r="M4266" s="92">
        <v>9293</v>
      </c>
      <c r="N4266" s="15">
        <v>45992</v>
      </c>
      <c r="O4266" s="68" t="s">
        <v>3782</v>
      </c>
      <c r="P4266" s="8" t="s">
        <v>33</v>
      </c>
      <c r="Q4266" s="8" t="s">
        <v>34</v>
      </c>
      <c r="R4266" s="8" t="s">
        <v>31</v>
      </c>
      <c r="S4266" s="8" t="s">
        <v>31</v>
      </c>
      <c r="T4266" s="44" t="s">
        <v>6233</v>
      </c>
      <c r="U4266" s="8" t="s">
        <v>35</v>
      </c>
      <c r="V4266" s="17">
        <v>146</v>
      </c>
      <c r="W4266" s="17">
        <v>235</v>
      </c>
      <c r="X4266" s="17">
        <v>1.6</v>
      </c>
      <c r="Y4266" s="18">
        <v>5</v>
      </c>
      <c r="Z4266" s="18" t="s">
        <v>3872</v>
      </c>
      <c r="AA4266" s="72">
        <v>35</v>
      </c>
      <c r="AB4266" s="72">
        <v>55</v>
      </c>
      <c r="AC4266" s="33">
        <v>7</v>
      </c>
      <c r="AD4266" s="33" t="s">
        <v>688</v>
      </c>
      <c r="AE4266" s="289">
        <v>0.5</v>
      </c>
      <c r="AF4266" s="70" t="s">
        <v>5160</v>
      </c>
      <c r="AG4266" s="338">
        <f t="shared" ref="AG4266:AG4267" si="620">SUM(AA4266:AB4266)</f>
        <v>90</v>
      </c>
      <c r="AH4266" s="338">
        <f t="shared" ref="AH4266:AH4267" si="621">QUOTIENT(AG4266,Y4266)</f>
        <v>18</v>
      </c>
      <c r="AI4266" s="338">
        <v>126</v>
      </c>
    </row>
    <row r="4267" spans="1:35">
      <c r="A4267" s="103">
        <v>46008</v>
      </c>
      <c r="B4267" s="7" t="s">
        <v>29</v>
      </c>
      <c r="C4267" s="8" t="s">
        <v>91</v>
      </c>
      <c r="D4267" s="303"/>
      <c r="E4267" s="97" t="s">
        <v>1662</v>
      </c>
      <c r="F4267" s="11" t="s">
        <v>6128</v>
      </c>
      <c r="G4267" s="11">
        <v>1023241</v>
      </c>
      <c r="H4267" s="11" t="s">
        <v>6130</v>
      </c>
      <c r="I4267" s="12" t="s">
        <v>5688</v>
      </c>
      <c r="J4267" s="14" t="s">
        <v>31</v>
      </c>
      <c r="K4267" s="11" t="s">
        <v>6096</v>
      </c>
      <c r="L4267" s="66" t="s">
        <v>3957</v>
      </c>
      <c r="M4267" s="92">
        <v>9293</v>
      </c>
      <c r="N4267" s="15">
        <v>45992</v>
      </c>
      <c r="O4267" s="68" t="s">
        <v>3782</v>
      </c>
      <c r="P4267" s="8" t="s">
        <v>33</v>
      </c>
      <c r="Q4267" s="8" t="s">
        <v>34</v>
      </c>
      <c r="R4267" s="8" t="s">
        <v>31</v>
      </c>
      <c r="S4267" s="8" t="s">
        <v>31</v>
      </c>
      <c r="T4267" s="44" t="s">
        <v>6233</v>
      </c>
      <c r="U4267" s="8" t="s">
        <v>35</v>
      </c>
      <c r="V4267" s="17">
        <v>146</v>
      </c>
      <c r="W4267" s="17">
        <v>235</v>
      </c>
      <c r="X4267" s="17">
        <v>1.6</v>
      </c>
      <c r="Y4267" s="18">
        <v>5</v>
      </c>
      <c r="Z4267" s="18" t="s">
        <v>3872</v>
      </c>
      <c r="AA4267" s="72">
        <v>35</v>
      </c>
      <c r="AB4267" s="72">
        <v>55</v>
      </c>
      <c r="AC4267" s="33">
        <v>7</v>
      </c>
      <c r="AD4267" s="33" t="s">
        <v>688</v>
      </c>
      <c r="AE4267" s="289">
        <v>0.5</v>
      </c>
      <c r="AF4267" s="70" t="s">
        <v>5160</v>
      </c>
      <c r="AG4267" s="338">
        <f t="shared" si="620"/>
        <v>90</v>
      </c>
      <c r="AH4267" s="338">
        <f t="shared" si="621"/>
        <v>18</v>
      </c>
      <c r="AI4267" s="338">
        <v>126</v>
      </c>
    </row>
    <row r="4268" spans="1:35">
      <c r="A4268" s="103">
        <v>46008</v>
      </c>
      <c r="B4268" s="7" t="s">
        <v>29</v>
      </c>
      <c r="C4268" s="8" t="s">
        <v>91</v>
      </c>
      <c r="D4268" s="303"/>
      <c r="E4268" s="97" t="s">
        <v>1662</v>
      </c>
      <c r="F4268" s="11" t="s">
        <v>6406</v>
      </c>
      <c r="G4268" s="11">
        <v>1023240</v>
      </c>
      <c r="H4268" s="11" t="s">
        <v>6085</v>
      </c>
      <c r="I4268" s="12" t="s">
        <v>5688</v>
      </c>
      <c r="J4268" s="14" t="s">
        <v>31</v>
      </c>
      <c r="K4268" s="11" t="s">
        <v>6096</v>
      </c>
      <c r="L4268">
        <v>50</v>
      </c>
      <c r="M4268" s="92">
        <v>9293</v>
      </c>
      <c r="N4268" s="15">
        <v>45992</v>
      </c>
      <c r="O4268" s="68" t="s">
        <v>3782</v>
      </c>
      <c r="P4268" s="8" t="s">
        <v>33</v>
      </c>
      <c r="Q4268" s="8" t="s">
        <v>34</v>
      </c>
      <c r="R4268" s="8" t="s">
        <v>31</v>
      </c>
      <c r="S4268" s="8" t="s">
        <v>31</v>
      </c>
      <c r="T4268" s="44" t="s">
        <v>6233</v>
      </c>
      <c r="U4268" s="8" t="s">
        <v>35</v>
      </c>
      <c r="V4268" s="17">
        <v>146</v>
      </c>
      <c r="W4268" s="17">
        <v>235</v>
      </c>
      <c r="X4268" s="17">
        <v>1.6</v>
      </c>
      <c r="Y4268" s="18">
        <v>5</v>
      </c>
      <c r="Z4268" s="18" t="s">
        <v>3872</v>
      </c>
      <c r="AA4268" s="72">
        <v>35</v>
      </c>
      <c r="AB4268" s="72">
        <v>55</v>
      </c>
      <c r="AC4268" s="33">
        <v>7</v>
      </c>
      <c r="AD4268" s="33" t="s">
        <v>688</v>
      </c>
      <c r="AE4268" s="289">
        <v>0.5</v>
      </c>
      <c r="AF4268" s="70" t="s">
        <v>5160</v>
      </c>
      <c r="AG4268" s="338">
        <f t="shared" ref="AG4268:AG4269" si="622">SUM(AA4268:AB4268)</f>
        <v>90</v>
      </c>
      <c r="AH4268" s="338">
        <f t="shared" ref="AH4268:AH4269" si="623">QUOTIENT(AG4268,Y4268)</f>
        <v>18</v>
      </c>
      <c r="AI4268" s="338">
        <f t="shared" ref="AI4268:AI4269" si="624">SUMPRODUCT(AH4268,L4268)</f>
        <v>900</v>
      </c>
    </row>
    <row r="4269" spans="1:35">
      <c r="A4269" s="103">
        <v>46008</v>
      </c>
      <c r="B4269" s="7" t="s">
        <v>29</v>
      </c>
      <c r="C4269" s="8" t="s">
        <v>91</v>
      </c>
      <c r="D4269" s="303"/>
      <c r="E4269" s="97" t="s">
        <v>1662</v>
      </c>
      <c r="F4269" s="11" t="s">
        <v>6407</v>
      </c>
      <c r="G4269" s="11">
        <v>1023241</v>
      </c>
      <c r="H4269" s="11" t="s">
        <v>6130</v>
      </c>
      <c r="I4269" s="12" t="s">
        <v>5688</v>
      </c>
      <c r="J4269" s="14" t="s">
        <v>31</v>
      </c>
      <c r="K4269" s="11" t="s">
        <v>6096</v>
      </c>
      <c r="L4269">
        <v>50</v>
      </c>
      <c r="M4269" s="92">
        <v>9293</v>
      </c>
      <c r="N4269" s="15">
        <v>45992</v>
      </c>
      <c r="O4269" s="68" t="s">
        <v>3782</v>
      </c>
      <c r="P4269" s="8" t="s">
        <v>33</v>
      </c>
      <c r="Q4269" s="8" t="s">
        <v>34</v>
      </c>
      <c r="R4269" s="8" t="s">
        <v>31</v>
      </c>
      <c r="S4269" s="8" t="s">
        <v>31</v>
      </c>
      <c r="T4269" s="44" t="s">
        <v>6233</v>
      </c>
      <c r="U4269" s="8" t="s">
        <v>35</v>
      </c>
      <c r="V4269" s="17">
        <v>146</v>
      </c>
      <c r="W4269" s="17">
        <v>235</v>
      </c>
      <c r="X4269" s="17">
        <v>1.6</v>
      </c>
      <c r="Y4269" s="18">
        <v>5</v>
      </c>
      <c r="Z4269" s="18" t="s">
        <v>3872</v>
      </c>
      <c r="AA4269" s="72">
        <v>35</v>
      </c>
      <c r="AB4269" s="72">
        <v>55</v>
      </c>
      <c r="AC4269" s="33">
        <v>7</v>
      </c>
      <c r="AD4269" s="33" t="s">
        <v>688</v>
      </c>
      <c r="AE4269" s="289">
        <v>0.5</v>
      </c>
      <c r="AF4269" s="70" t="s">
        <v>5160</v>
      </c>
      <c r="AG4269" s="338">
        <f t="shared" si="622"/>
        <v>90</v>
      </c>
      <c r="AH4269" s="338">
        <f t="shared" si="623"/>
        <v>18</v>
      </c>
      <c r="AI4269" s="338">
        <f t="shared" si="624"/>
        <v>900</v>
      </c>
    </row>
    <row r="4270" spans="1:35">
      <c r="A4270" s="103">
        <v>46009</v>
      </c>
      <c r="B4270" s="20" t="s">
        <v>39</v>
      </c>
      <c r="C4270" s="8" t="s">
        <v>91</v>
      </c>
      <c r="D4270" s="8"/>
      <c r="F4270" s="25" t="s">
        <v>6413</v>
      </c>
      <c r="G4270" s="25">
        <v>1025410</v>
      </c>
      <c r="H4270" s="11" t="s">
        <v>283</v>
      </c>
      <c r="I4270" s="34" t="s">
        <v>528</v>
      </c>
      <c r="J4270" s="11" t="s">
        <v>31</v>
      </c>
      <c r="K4270" s="11" t="s">
        <v>5532</v>
      </c>
      <c r="L4270" s="13">
        <v>20</v>
      </c>
      <c r="M4270" s="14">
        <v>8408</v>
      </c>
      <c r="N4270" s="15">
        <v>45995</v>
      </c>
      <c r="O4270" s="68" t="s">
        <v>3782</v>
      </c>
      <c r="P4270" s="8" t="s">
        <v>33</v>
      </c>
      <c r="Q4270" s="8" t="s">
        <v>34</v>
      </c>
      <c r="R4270" s="38" t="s">
        <v>158</v>
      </c>
      <c r="S4270" s="94" t="s">
        <v>3634</v>
      </c>
      <c r="T4270" s="31" t="s">
        <v>5532</v>
      </c>
      <c r="U4270" s="82" t="s">
        <v>4837</v>
      </c>
      <c r="V4270" s="17">
        <v>320</v>
      </c>
      <c r="W4270" s="17">
        <v>241</v>
      </c>
      <c r="X4270" s="17">
        <v>2.2000000000000002</v>
      </c>
      <c r="Y4270" s="18">
        <v>1</v>
      </c>
      <c r="Z4270" s="33"/>
      <c r="AA4270" s="33">
        <v>1681</v>
      </c>
      <c r="AB4270" s="33">
        <v>1133</v>
      </c>
      <c r="AC4270" s="33">
        <v>215</v>
      </c>
      <c r="AD4270" s="33" t="s">
        <v>688</v>
      </c>
      <c r="AE4270" s="289">
        <v>1.5</v>
      </c>
      <c r="AG4270" s="338">
        <f t="shared" ref="AG4270" si="625">SUM(AA4270:AB4270)</f>
        <v>2814</v>
      </c>
      <c r="AH4270" s="338">
        <f t="shared" ref="AH4270" si="626">QUOTIENT(AG4270,Y4270)</f>
        <v>2814</v>
      </c>
      <c r="AI4270" s="338">
        <f t="shared" ref="AI4270" si="627">SUMPRODUCT(AH4270,L4270)</f>
        <v>56280</v>
      </c>
    </row>
    <row r="4271" spans="1:35">
      <c r="A4271" s="103">
        <v>46009</v>
      </c>
      <c r="B4271" s="20" t="s">
        <v>39</v>
      </c>
      <c r="C4271" s="8" t="s">
        <v>91</v>
      </c>
      <c r="D4271" s="24"/>
      <c r="F4271" s="25" t="s">
        <v>6413</v>
      </c>
      <c r="G4271" s="11">
        <v>1025410</v>
      </c>
      <c r="H4271" s="11" t="s">
        <v>283</v>
      </c>
      <c r="I4271" s="12" t="s">
        <v>6435</v>
      </c>
      <c r="J4271" s="11" t="s">
        <v>31</v>
      </c>
      <c r="K4271" s="11" t="s">
        <v>870</v>
      </c>
      <c r="L4271" s="13">
        <v>20</v>
      </c>
      <c r="M4271" s="14">
        <v>7814</v>
      </c>
      <c r="N4271" s="15">
        <v>45996</v>
      </c>
      <c r="O4271" s="68" t="s">
        <v>3782</v>
      </c>
      <c r="P4271" s="8" t="s">
        <v>85</v>
      </c>
      <c r="Q4271" s="8" t="s">
        <v>115</v>
      </c>
      <c r="R4271" s="8" t="s">
        <v>31</v>
      </c>
      <c r="S4271" s="8" t="s">
        <v>31</v>
      </c>
      <c r="T4271" s="8" t="s">
        <v>31</v>
      </c>
      <c r="U4271" s="82" t="s">
        <v>4837</v>
      </c>
      <c r="V4271" s="17">
        <v>385</v>
      </c>
      <c r="W4271" s="17">
        <v>310</v>
      </c>
      <c r="X4271" s="17">
        <v>1.6</v>
      </c>
      <c r="Y4271" s="18">
        <v>5</v>
      </c>
      <c r="Z4271" s="33" t="s">
        <v>3872</v>
      </c>
      <c r="AA4271" s="33">
        <v>0</v>
      </c>
      <c r="AB4271" s="33">
        <v>1180</v>
      </c>
      <c r="AC4271" s="33">
        <v>43</v>
      </c>
      <c r="AD4271" s="33" t="s">
        <v>724</v>
      </c>
      <c r="AE4271" s="289">
        <v>1</v>
      </c>
      <c r="AG4271" s="338">
        <f t="shared" ref="AG4271" si="628">SUM(AA4271:AB4271)</f>
        <v>1180</v>
      </c>
      <c r="AH4271" s="338">
        <f t="shared" ref="AH4271" si="629">QUOTIENT(AG4271,Y4271)</f>
        <v>236</v>
      </c>
      <c r="AI4271" s="338">
        <f t="shared" ref="AI4271" si="630">SUMPRODUCT(AH4271,L4271)</f>
        <v>4720</v>
      </c>
    </row>
    <row r="4272" spans="1:35">
      <c r="A4272" s="103">
        <v>46009</v>
      </c>
      <c r="B4272" s="7" t="s">
        <v>29</v>
      </c>
      <c r="C4272" s="8" t="s">
        <v>91</v>
      </c>
      <c r="D4272" s="8"/>
      <c r="E4272" s="9"/>
      <c r="F4272" s="11" t="s">
        <v>6389</v>
      </c>
      <c r="G4272" s="11">
        <v>1023828</v>
      </c>
      <c r="H4272" s="11" t="s">
        <v>1346</v>
      </c>
      <c r="I4272" s="12" t="s">
        <v>6436</v>
      </c>
      <c r="J4272" s="11" t="s">
        <v>31</v>
      </c>
      <c r="K4272" s="11" t="s">
        <v>1604</v>
      </c>
      <c r="L4272" s="32">
        <v>20</v>
      </c>
      <c r="M4272" s="14">
        <v>5222</v>
      </c>
      <c r="N4272" s="15">
        <v>45982</v>
      </c>
      <c r="O4272" s="68" t="s">
        <v>3782</v>
      </c>
      <c r="P4272" s="8" t="s">
        <v>85</v>
      </c>
      <c r="Q4272" s="8" t="s">
        <v>34</v>
      </c>
      <c r="R4272" s="8" t="s">
        <v>31</v>
      </c>
      <c r="S4272" s="8" t="s">
        <v>31</v>
      </c>
      <c r="T4272" s="8" t="s">
        <v>31</v>
      </c>
      <c r="U4272" s="82" t="s">
        <v>1393</v>
      </c>
      <c r="V4272" s="17">
        <v>160.75</v>
      </c>
      <c r="W4272" s="17">
        <v>134</v>
      </c>
      <c r="X4272" s="17">
        <v>3.2</v>
      </c>
      <c r="Y4272" s="18">
        <v>5</v>
      </c>
      <c r="Z4272" s="33" t="s">
        <v>3872</v>
      </c>
      <c r="AA4272" s="33">
        <v>10</v>
      </c>
      <c r="AB4272" s="33">
        <v>0</v>
      </c>
      <c r="AC4272" s="33">
        <v>2</v>
      </c>
      <c r="AD4272" s="33" t="s">
        <v>724</v>
      </c>
      <c r="AE4272" s="289">
        <v>1</v>
      </c>
      <c r="AF4272"/>
      <c r="AG4272" s="338">
        <f>SUM(AA4272:AB4272)</f>
        <v>10</v>
      </c>
      <c r="AH4272" s="338">
        <f>QUOTIENT(AG4272,Y4272)</f>
        <v>2</v>
      </c>
      <c r="AI4272" s="338">
        <f>SUMPRODUCT(AH4272,L4272)</f>
        <v>40</v>
      </c>
    </row>
    <row r="4273" spans="1:35">
      <c r="A4273" s="103">
        <v>46010</v>
      </c>
      <c r="B4273" s="20" t="s">
        <v>108</v>
      </c>
      <c r="C4273" s="71" t="s">
        <v>1054</v>
      </c>
      <c r="D4273" s="8"/>
      <c r="F4273" s="11" t="s">
        <v>6235</v>
      </c>
      <c r="G4273" s="11">
        <v>1023207</v>
      </c>
      <c r="H4273" s="11" t="s">
        <v>5978</v>
      </c>
      <c r="I4273" s="12" t="s">
        <v>5600</v>
      </c>
      <c r="J4273" s="11" t="s">
        <v>31</v>
      </c>
      <c r="K4273" s="11" t="s">
        <v>5601</v>
      </c>
      <c r="L4273" s="13">
        <v>3</v>
      </c>
      <c r="M4273" s="14">
        <v>6547</v>
      </c>
      <c r="N4273" s="15">
        <v>45926</v>
      </c>
      <c r="O4273" s="68" t="s">
        <v>3782</v>
      </c>
      <c r="P4273" s="8" t="s">
        <v>33</v>
      </c>
      <c r="Q4273" s="8" t="s">
        <v>34</v>
      </c>
      <c r="R4273" s="8" t="s">
        <v>31</v>
      </c>
      <c r="S4273" s="23" t="s">
        <v>31</v>
      </c>
      <c r="T4273" s="23" t="s">
        <v>31</v>
      </c>
      <c r="U4273" s="82" t="s">
        <v>4837</v>
      </c>
      <c r="V4273" s="17">
        <v>250</v>
      </c>
      <c r="W4273" s="17">
        <v>199</v>
      </c>
      <c r="X4273" s="17">
        <v>2.2999999999999998</v>
      </c>
      <c r="Y4273" s="18">
        <v>1</v>
      </c>
      <c r="Z4273" s="33"/>
      <c r="AA4273" s="33">
        <v>1432</v>
      </c>
      <c r="AB4273" s="33">
        <v>402</v>
      </c>
      <c r="AC4273" s="33">
        <v>88</v>
      </c>
      <c r="AD4273" s="33" t="s">
        <v>688</v>
      </c>
      <c r="AE4273" s="289">
        <v>1</v>
      </c>
      <c r="AF4273"/>
      <c r="AG4273" s="338">
        <f>SUM(AA4273:AB4273)</f>
        <v>1834</v>
      </c>
      <c r="AH4273" s="338">
        <f>QUOTIENT(AG4273,Y4273)</f>
        <v>1834</v>
      </c>
      <c r="AI4273" s="338">
        <f>SUMPRODUCT(AH4273,L4273)</f>
        <v>5502</v>
      </c>
    </row>
    <row r="4274" spans="1:35">
      <c r="A4274" s="103">
        <v>46010</v>
      </c>
      <c r="B4274" s="7" t="s">
        <v>29</v>
      </c>
      <c r="C4274" s="86" t="s">
        <v>1324</v>
      </c>
      <c r="D4274" s="21" t="s">
        <v>5757</v>
      </c>
      <c r="E4274" s="9"/>
      <c r="F4274" s="11" t="s">
        <v>6392</v>
      </c>
      <c r="G4274" s="11">
        <v>1011352</v>
      </c>
      <c r="H4274" s="11" t="s">
        <v>1344</v>
      </c>
      <c r="I4274" s="12" t="s">
        <v>1838</v>
      </c>
      <c r="J4274" s="11" t="s">
        <v>31</v>
      </c>
      <c r="K4274" s="11" t="s">
        <v>557</v>
      </c>
      <c r="L4274" s="13">
        <v>20</v>
      </c>
      <c r="M4274" s="14">
        <v>9105</v>
      </c>
      <c r="N4274" s="15">
        <v>45986</v>
      </c>
      <c r="O4274" s="68" t="s">
        <v>3782</v>
      </c>
      <c r="P4274" s="77" t="s">
        <v>625</v>
      </c>
      <c r="Q4274" s="8" t="s">
        <v>34</v>
      </c>
      <c r="R4274" s="38" t="s">
        <v>158</v>
      </c>
      <c r="S4274" s="39" t="s">
        <v>2157</v>
      </c>
      <c r="T4274" s="23" t="s">
        <v>31</v>
      </c>
      <c r="U4274" s="82" t="s">
        <v>2185</v>
      </c>
      <c r="V4274" s="17">
        <v>260</v>
      </c>
      <c r="W4274" s="17">
        <v>134</v>
      </c>
      <c r="X4274" s="17">
        <v>1.6</v>
      </c>
      <c r="Y4274" s="18">
        <v>1</v>
      </c>
      <c r="Z4274" s="33"/>
      <c r="AA4274" s="72">
        <v>265</v>
      </c>
      <c r="AB4274" s="70">
        <v>353</v>
      </c>
      <c r="AC4274" s="33">
        <v>61</v>
      </c>
      <c r="AD4274" s="33" t="s">
        <v>724</v>
      </c>
      <c r="AE4274" s="289">
        <v>1</v>
      </c>
      <c r="AF4274"/>
      <c r="AG4274" s="338">
        <f>SUM(AA4274:AB4274)</f>
        <v>618</v>
      </c>
      <c r="AH4274" s="338">
        <f>QUOTIENT(AG4274,Y4274)</f>
        <v>618</v>
      </c>
      <c r="AI4274" s="338">
        <f>SUMPRODUCT(AH4274,L4274)</f>
        <v>12360</v>
      </c>
    </row>
    <row r="4275" spans="1:35">
      <c r="A4275" s="103">
        <v>46013</v>
      </c>
      <c r="B4275" s="20" t="s">
        <v>39</v>
      </c>
      <c r="C4275" s="86" t="s">
        <v>1324</v>
      </c>
      <c r="D4275" s="21" t="s">
        <v>5757</v>
      </c>
      <c r="E4275" s="9"/>
      <c r="F4275" s="11" t="s">
        <v>6404</v>
      </c>
      <c r="G4275" s="11">
        <v>1025286</v>
      </c>
      <c r="H4275" s="11" t="s">
        <v>2222</v>
      </c>
      <c r="I4275" s="12" t="s">
        <v>528</v>
      </c>
      <c r="J4275" s="11" t="s">
        <v>31</v>
      </c>
      <c r="K4275" s="11" t="s">
        <v>443</v>
      </c>
      <c r="L4275" s="13">
        <v>10</v>
      </c>
      <c r="M4275" s="14">
        <v>9309</v>
      </c>
      <c r="N4275" s="15">
        <v>45989</v>
      </c>
      <c r="O4275" s="68" t="s">
        <v>3782</v>
      </c>
      <c r="P4275" s="8" t="s">
        <v>33</v>
      </c>
      <c r="Q4275" s="8" t="s">
        <v>115</v>
      </c>
      <c r="R4275" s="8" t="s">
        <v>31</v>
      </c>
      <c r="S4275" s="8" t="s">
        <v>31</v>
      </c>
      <c r="T4275" s="23" t="s">
        <v>31</v>
      </c>
      <c r="U4275" s="82" t="s">
        <v>4837</v>
      </c>
      <c r="V4275" s="17">
        <v>347</v>
      </c>
      <c r="W4275" s="17">
        <v>120</v>
      </c>
      <c r="X4275" s="17">
        <v>1.6</v>
      </c>
      <c r="Y4275" s="18">
        <v>1</v>
      </c>
      <c r="Z4275" s="33"/>
      <c r="AA4275" s="33">
        <v>309</v>
      </c>
      <c r="AB4275" s="33">
        <v>392</v>
      </c>
      <c r="AC4275" s="33">
        <v>91</v>
      </c>
      <c r="AD4275" s="33" t="s">
        <v>688</v>
      </c>
      <c r="AE4275" s="289">
        <v>1.5</v>
      </c>
      <c r="AF4275"/>
      <c r="AG4275" s="338">
        <f t="shared" ref="AG4275" si="631">SUM(AA4275:AB4275)</f>
        <v>701</v>
      </c>
      <c r="AH4275" s="338">
        <f t="shared" ref="AH4275" si="632">QUOTIENT(AG4275,Y4275)</f>
        <v>701</v>
      </c>
      <c r="AI4275" s="338">
        <f t="shared" ref="AI4275" si="633">SUMPRODUCT(AH4275,L4275)</f>
        <v>7010</v>
      </c>
    </row>
    <row r="4276" spans="1:35">
      <c r="A4276" s="103">
        <v>46013</v>
      </c>
      <c r="B4276" s="7" t="s">
        <v>29</v>
      </c>
      <c r="C4276" s="21" t="s">
        <v>281</v>
      </c>
      <c r="D4276" s="8"/>
      <c r="E4276" s="97" t="s">
        <v>1662</v>
      </c>
      <c r="F4276" s="10" t="s">
        <v>6393</v>
      </c>
      <c r="G4276" s="11">
        <v>1011354</v>
      </c>
      <c r="H4276" s="11" t="s">
        <v>2703</v>
      </c>
      <c r="I4276" s="12" t="s">
        <v>1389</v>
      </c>
      <c r="J4276" s="11" t="s">
        <v>31</v>
      </c>
      <c r="K4276" s="11" t="s">
        <v>2704</v>
      </c>
      <c r="L4276" s="13">
        <v>10</v>
      </c>
      <c r="M4276" s="14">
        <v>9106</v>
      </c>
      <c r="N4276" s="15">
        <v>45986</v>
      </c>
      <c r="O4276" s="68" t="s">
        <v>3782</v>
      </c>
      <c r="P4276" s="8" t="s">
        <v>33</v>
      </c>
      <c r="Q4276" s="8" t="s">
        <v>34</v>
      </c>
      <c r="R4276" s="8" t="s">
        <v>31</v>
      </c>
      <c r="S4276" s="8" t="s">
        <v>31</v>
      </c>
      <c r="T4276" s="8" t="s">
        <v>31</v>
      </c>
      <c r="U4276" s="82" t="s">
        <v>1393</v>
      </c>
      <c r="V4276" s="17">
        <v>213.5</v>
      </c>
      <c r="W4276" s="17">
        <v>148</v>
      </c>
      <c r="X4276" s="17">
        <v>2.1</v>
      </c>
      <c r="Y4276" s="18">
        <v>1</v>
      </c>
      <c r="AA4276" s="70">
        <v>515</v>
      </c>
      <c r="AB4276" s="70">
        <v>331</v>
      </c>
      <c r="AC4276" s="70">
        <v>92</v>
      </c>
      <c r="AD4276" s="33" t="s">
        <v>724</v>
      </c>
      <c r="AE4276" s="289">
        <v>1.5</v>
      </c>
      <c r="AF4276"/>
      <c r="AG4276" s="338">
        <f>SUM(AA4276:AB4276)</f>
        <v>846</v>
      </c>
      <c r="AH4276" s="338">
        <f>QUOTIENT(AG4276,Y4276)</f>
        <v>846</v>
      </c>
      <c r="AI4276" s="338">
        <f>SUMPRODUCT(AH4276,L4276)</f>
        <v>8460</v>
      </c>
    </row>
    <row r="4277" spans="1:35">
      <c r="A4277" s="103">
        <v>46013</v>
      </c>
      <c r="B4277" s="7" t="s">
        <v>29</v>
      </c>
      <c r="C4277" s="8" t="s">
        <v>91</v>
      </c>
      <c r="F4277" s="29" t="s">
        <v>6413</v>
      </c>
      <c r="G4277" s="11">
        <v>1025410</v>
      </c>
      <c r="H4277" s="25" t="s">
        <v>1105</v>
      </c>
      <c r="I4277" s="25" t="s">
        <v>707</v>
      </c>
      <c r="J4277" s="25" t="s">
        <v>871</v>
      </c>
      <c r="K4277" s="25" t="s">
        <v>255</v>
      </c>
      <c r="L4277" s="32">
        <v>20</v>
      </c>
      <c r="M4277" s="14" t="s">
        <v>61</v>
      </c>
      <c r="N4277" s="15">
        <v>45996</v>
      </c>
      <c r="O4277" s="68" t="s">
        <v>3782</v>
      </c>
      <c r="P4277" s="8" t="s">
        <v>699</v>
      </c>
      <c r="Q4277" s="8" t="s">
        <v>34</v>
      </c>
      <c r="R4277" s="8" t="s">
        <v>31</v>
      </c>
      <c r="S4277" s="8" t="s">
        <v>31</v>
      </c>
      <c r="T4277" s="8" t="s">
        <v>31</v>
      </c>
      <c r="U4277" s="82" t="s">
        <v>1393</v>
      </c>
      <c r="V4277" s="17">
        <v>338</v>
      </c>
      <c r="W4277" s="17">
        <v>210</v>
      </c>
      <c r="X4277" s="17">
        <v>1.6</v>
      </c>
      <c r="Y4277" s="18">
        <v>5</v>
      </c>
      <c r="Z4277" s="18" t="s">
        <v>1163</v>
      </c>
      <c r="AA4277" s="370">
        <v>1365</v>
      </c>
      <c r="AB4277" s="370">
        <v>0</v>
      </c>
      <c r="AC4277" s="370">
        <v>68</v>
      </c>
      <c r="AD4277" s="33" t="s">
        <v>688</v>
      </c>
      <c r="AE4277" s="289">
        <v>0.5</v>
      </c>
      <c r="AF4277" s="70" t="s">
        <v>5160</v>
      </c>
      <c r="AG4277" s="338">
        <f t="shared" ref="AG4277:AG4278" si="634">SUM(AA4277:AB4277)</f>
        <v>1365</v>
      </c>
      <c r="AH4277" s="338">
        <f t="shared" ref="AH4277:AH4278" si="635">QUOTIENT(AG4277,Y4277)</f>
        <v>273</v>
      </c>
      <c r="AI4277" s="338">
        <f t="shared" ref="AI4277:AI4278" si="636">SUMPRODUCT(AH4277,L4277)</f>
        <v>5460</v>
      </c>
    </row>
    <row r="4278" spans="1:35">
      <c r="A4278" s="103">
        <v>46013</v>
      </c>
      <c r="B4278" s="7" t="s">
        <v>29</v>
      </c>
      <c r="C4278" s="8" t="s">
        <v>91</v>
      </c>
      <c r="F4278" s="29" t="s">
        <v>6413</v>
      </c>
      <c r="G4278" s="11">
        <v>1025410</v>
      </c>
      <c r="H4278" s="25" t="s">
        <v>1105</v>
      </c>
      <c r="I4278" s="25" t="s">
        <v>872</v>
      </c>
      <c r="J4278" s="25" t="s">
        <v>871</v>
      </c>
      <c r="K4278" s="25" t="s">
        <v>257</v>
      </c>
      <c r="L4278" s="32">
        <v>20</v>
      </c>
      <c r="M4278" s="14">
        <v>2578</v>
      </c>
      <c r="N4278" s="15">
        <v>45996</v>
      </c>
      <c r="O4278" s="68" t="s">
        <v>3782</v>
      </c>
      <c r="P4278" s="8" t="s">
        <v>699</v>
      </c>
      <c r="Q4278" s="8" t="s">
        <v>34</v>
      </c>
      <c r="R4278" s="8" t="s">
        <v>31</v>
      </c>
      <c r="S4278" s="8" t="s">
        <v>31</v>
      </c>
      <c r="T4278" s="8" t="s">
        <v>31</v>
      </c>
      <c r="U4278" s="82" t="s">
        <v>1393</v>
      </c>
      <c r="V4278" s="17">
        <v>338</v>
      </c>
      <c r="W4278" s="17">
        <v>210</v>
      </c>
      <c r="X4278" s="17">
        <v>1.6</v>
      </c>
      <c r="Y4278" s="18">
        <v>5</v>
      </c>
      <c r="Z4278" s="33" t="s">
        <v>1106</v>
      </c>
      <c r="AA4278" s="370"/>
      <c r="AB4278" s="370"/>
      <c r="AC4278" s="370"/>
      <c r="AD4278" s="33" t="s">
        <v>688</v>
      </c>
      <c r="AE4278" s="289">
        <v>0.5</v>
      </c>
      <c r="AF4278" s="70" t="s">
        <v>5160</v>
      </c>
      <c r="AG4278" s="338">
        <f t="shared" si="634"/>
        <v>0</v>
      </c>
      <c r="AH4278" s="338">
        <f t="shared" si="635"/>
        <v>0</v>
      </c>
      <c r="AI4278" s="338">
        <f t="shared" si="636"/>
        <v>0</v>
      </c>
    </row>
    <row r="4279" spans="1:35">
      <c r="A4279" s="103">
        <v>46014</v>
      </c>
      <c r="B4279" s="20" t="s">
        <v>39</v>
      </c>
      <c r="C4279" s="8" t="s">
        <v>91</v>
      </c>
      <c r="D4279" s="8"/>
      <c r="F4279" s="11" t="s">
        <v>6404</v>
      </c>
      <c r="G4279" s="11">
        <v>1025286</v>
      </c>
      <c r="H4279" s="11" t="s">
        <v>2222</v>
      </c>
      <c r="I4279" s="12" t="s">
        <v>6444</v>
      </c>
      <c r="J4279" s="11" t="s">
        <v>31</v>
      </c>
      <c r="K4279" s="11" t="s">
        <v>441</v>
      </c>
      <c r="L4279" s="13">
        <v>10</v>
      </c>
      <c r="M4279" s="14" t="s">
        <v>61</v>
      </c>
      <c r="N4279" s="15">
        <v>45989</v>
      </c>
      <c r="O4279" s="68" t="s">
        <v>3782</v>
      </c>
      <c r="P4279" s="8" t="s">
        <v>85</v>
      </c>
      <c r="Q4279" s="8" t="s">
        <v>115</v>
      </c>
      <c r="R4279" s="8" t="s">
        <v>31</v>
      </c>
      <c r="S4279" s="8" t="s">
        <v>31</v>
      </c>
      <c r="T4279" s="23" t="s">
        <v>31</v>
      </c>
      <c r="U4279" s="82" t="s">
        <v>4837</v>
      </c>
      <c r="V4279" s="17">
        <v>444</v>
      </c>
      <c r="W4279" s="17">
        <v>210</v>
      </c>
      <c r="X4279" s="17">
        <v>1.6</v>
      </c>
      <c r="Y4279" s="18">
        <v>5</v>
      </c>
      <c r="Z4279" s="33" t="s">
        <v>3872</v>
      </c>
      <c r="AA4279" s="33">
        <v>0</v>
      </c>
      <c r="AB4279" s="33">
        <v>400</v>
      </c>
      <c r="AC4279" s="33">
        <v>4</v>
      </c>
      <c r="AD4279" s="33" t="s">
        <v>688</v>
      </c>
      <c r="AE4279" s="289">
        <v>1</v>
      </c>
      <c r="AF4279"/>
      <c r="AG4279" s="338">
        <f t="shared" ref="AG4279" si="637">SUM(AA4279:AB4279)</f>
        <v>400</v>
      </c>
      <c r="AH4279" s="338">
        <f t="shared" ref="AH4279" si="638">QUOTIENT(AG4279,Y4279)</f>
        <v>80</v>
      </c>
      <c r="AI4279" s="338">
        <f t="shared" ref="AI4279" si="639">SUMPRODUCT(AH4279,L4279)</f>
        <v>800</v>
      </c>
    </row>
    <row r="4280" spans="1:35" ht="19.5">
      <c r="A4280" s="103">
        <v>46014</v>
      </c>
      <c r="B4280" s="20" t="s">
        <v>39</v>
      </c>
      <c r="C4280" s="86" t="s">
        <v>1324</v>
      </c>
      <c r="D4280" s="24"/>
      <c r="E4280" s="61" t="s">
        <v>4331</v>
      </c>
      <c r="F4280" s="25" t="s">
        <v>6385</v>
      </c>
      <c r="G4280" s="11">
        <v>1023044</v>
      </c>
      <c r="H4280" s="25" t="s">
        <v>648</v>
      </c>
      <c r="I4280" s="25" t="s">
        <v>1381</v>
      </c>
      <c r="J4280" s="14" t="s">
        <v>31</v>
      </c>
      <c r="K4280" s="25" t="s">
        <v>1382</v>
      </c>
      <c r="L4280" s="32">
        <v>1</v>
      </c>
      <c r="M4280" s="14">
        <v>9238</v>
      </c>
      <c r="N4280" s="15">
        <v>45989</v>
      </c>
      <c r="O4280" s="68" t="s">
        <v>3782</v>
      </c>
      <c r="P4280" s="8" t="s">
        <v>33</v>
      </c>
      <c r="Q4280" s="8" t="s">
        <v>115</v>
      </c>
      <c r="R4280" s="38" t="s">
        <v>962</v>
      </c>
      <c r="S4280" s="39" t="s">
        <v>5498</v>
      </c>
      <c r="T4280" s="23" t="s">
        <v>31</v>
      </c>
      <c r="U4280" s="82" t="s">
        <v>4837</v>
      </c>
      <c r="V4280" s="17">
        <v>400</v>
      </c>
      <c r="W4280" s="17">
        <v>388.5</v>
      </c>
      <c r="X4280" s="17">
        <v>2</v>
      </c>
      <c r="Y4280" s="18">
        <v>1</v>
      </c>
      <c r="Z4280" s="33"/>
      <c r="AA4280" s="70">
        <v>490</v>
      </c>
      <c r="AB4280" s="70">
        <v>773</v>
      </c>
      <c r="AC4280" s="291">
        <v>98</v>
      </c>
      <c r="AD4280" s="33" t="s">
        <v>688</v>
      </c>
      <c r="AE4280" s="289">
        <v>1.5</v>
      </c>
      <c r="AF4280"/>
      <c r="AG4280" s="338">
        <f t="shared" ref="AG4280" si="640">SUM(AA4280:AB4280)</f>
        <v>1263</v>
      </c>
      <c r="AH4280" s="338">
        <f t="shared" ref="AH4280" si="641">QUOTIENT(AG4280,Y4280)</f>
        <v>1263</v>
      </c>
      <c r="AI4280" s="338">
        <f t="shared" ref="AI4280" si="642">SUMPRODUCT(AH4280,L4280)</f>
        <v>1263</v>
      </c>
    </row>
    <row r="4281" spans="1:35">
      <c r="A4281" s="103">
        <v>46014</v>
      </c>
      <c r="B4281" s="7" t="s">
        <v>29</v>
      </c>
      <c r="C4281" s="8" t="s">
        <v>91</v>
      </c>
      <c r="D4281" s="8"/>
      <c r="E4281" s="9"/>
      <c r="F4281" s="25" t="s">
        <v>6385</v>
      </c>
      <c r="G4281" s="11">
        <v>1023044</v>
      </c>
      <c r="H4281" s="11" t="s">
        <v>46</v>
      </c>
      <c r="I4281" s="12" t="s">
        <v>569</v>
      </c>
      <c r="J4281" s="11" t="s">
        <v>570</v>
      </c>
      <c r="K4281" s="11" t="s">
        <v>49</v>
      </c>
      <c r="L4281" s="13">
        <v>1</v>
      </c>
      <c r="M4281" s="14" t="s">
        <v>6386</v>
      </c>
      <c r="N4281" s="15">
        <v>45980</v>
      </c>
      <c r="O4281" s="68" t="s">
        <v>3782</v>
      </c>
      <c r="P4281" s="8" t="s">
        <v>33</v>
      </c>
      <c r="Q4281" s="8" t="s">
        <v>34</v>
      </c>
      <c r="R4281" s="8" t="s">
        <v>31</v>
      </c>
      <c r="S4281" s="23" t="s">
        <v>31</v>
      </c>
      <c r="T4281" s="23" t="s">
        <v>31</v>
      </c>
      <c r="U4281" s="82" t="s">
        <v>1393</v>
      </c>
      <c r="V4281" s="17">
        <v>168</v>
      </c>
      <c r="W4281" s="17">
        <v>135</v>
      </c>
      <c r="X4281" s="17">
        <v>1.6</v>
      </c>
      <c r="Y4281" s="18">
        <v>1</v>
      </c>
      <c r="Z4281" s="33" t="s">
        <v>987</v>
      </c>
      <c r="AA4281" s="370">
        <v>17</v>
      </c>
      <c r="AB4281" s="370">
        <v>76</v>
      </c>
      <c r="AC4281" s="370">
        <v>55</v>
      </c>
      <c r="AD4281" s="33" t="s">
        <v>688</v>
      </c>
      <c r="AE4281" s="289">
        <v>0.5</v>
      </c>
      <c r="AF4281"/>
      <c r="AG4281" s="338">
        <f t="shared" ref="AG4281:AG4285" si="643">SUM(AA4281:AB4281)</f>
        <v>93</v>
      </c>
      <c r="AH4281" s="338">
        <f t="shared" ref="AH4281:AH4285" si="644">QUOTIENT(AG4281,Y4281)</f>
        <v>93</v>
      </c>
      <c r="AI4281" s="338">
        <f t="shared" ref="AI4281:AI4285" si="645">SUMPRODUCT(AH4281,L4281)</f>
        <v>93</v>
      </c>
    </row>
    <row r="4282" spans="1:35">
      <c r="A4282" s="103">
        <v>46014</v>
      </c>
      <c r="B4282" s="7" t="s">
        <v>29</v>
      </c>
      <c r="C4282" s="8" t="s">
        <v>91</v>
      </c>
      <c r="D4282" s="8"/>
      <c r="E4282" s="9"/>
      <c r="F4282" s="25" t="s">
        <v>6385</v>
      </c>
      <c r="G4282" s="11">
        <v>1023044</v>
      </c>
      <c r="H4282" s="11" t="s">
        <v>545</v>
      </c>
      <c r="I4282" s="12" t="s">
        <v>571</v>
      </c>
      <c r="J4282" s="11" t="s">
        <v>570</v>
      </c>
      <c r="K4282" s="11" t="s">
        <v>1973</v>
      </c>
      <c r="L4282" s="13">
        <v>1</v>
      </c>
      <c r="M4282" s="14">
        <v>4504</v>
      </c>
      <c r="N4282" s="15">
        <v>45980</v>
      </c>
      <c r="O4282" s="68" t="s">
        <v>3782</v>
      </c>
      <c r="P4282" s="8" t="s">
        <v>33</v>
      </c>
      <c r="Q4282" s="8" t="s">
        <v>34</v>
      </c>
      <c r="R4282" s="8" t="s">
        <v>31</v>
      </c>
      <c r="S4282" s="23" t="s">
        <v>31</v>
      </c>
      <c r="T4282" s="23" t="s">
        <v>31</v>
      </c>
      <c r="U4282" s="82" t="s">
        <v>1393</v>
      </c>
      <c r="V4282" s="17">
        <v>168</v>
      </c>
      <c r="W4282" s="17">
        <v>135</v>
      </c>
      <c r="X4282" s="17">
        <v>1.6</v>
      </c>
      <c r="Y4282" s="18">
        <v>1</v>
      </c>
      <c r="Z4282" s="33" t="s">
        <v>990</v>
      </c>
      <c r="AA4282" s="370"/>
      <c r="AB4282" s="370"/>
      <c r="AC4282" s="370"/>
      <c r="AD4282" s="33" t="s">
        <v>688</v>
      </c>
      <c r="AE4282" s="289">
        <v>0.5</v>
      </c>
      <c r="AF4282"/>
      <c r="AG4282" s="338">
        <f t="shared" si="643"/>
        <v>0</v>
      </c>
      <c r="AH4282" s="338">
        <f t="shared" si="644"/>
        <v>0</v>
      </c>
      <c r="AI4282" s="338">
        <f t="shared" si="645"/>
        <v>0</v>
      </c>
    </row>
    <row r="4283" spans="1:35">
      <c r="A4283" s="103">
        <v>46014</v>
      </c>
      <c r="B4283" s="7" t="s">
        <v>29</v>
      </c>
      <c r="C4283" s="8" t="s">
        <v>91</v>
      </c>
      <c r="D4283" s="8"/>
      <c r="E4283" s="22"/>
      <c r="F4283" s="25" t="s">
        <v>6385</v>
      </c>
      <c r="G4283" s="11">
        <v>1023044</v>
      </c>
      <c r="H4283" s="11" t="s">
        <v>46</v>
      </c>
      <c r="I4283" s="12" t="s">
        <v>1977</v>
      </c>
      <c r="J4283" s="11" t="s">
        <v>570</v>
      </c>
      <c r="K4283" s="11" t="s">
        <v>1974</v>
      </c>
      <c r="L4283" s="13">
        <v>1</v>
      </c>
      <c r="M4283" s="14">
        <v>4055</v>
      </c>
      <c r="N4283" s="15">
        <v>45980</v>
      </c>
      <c r="O4283" s="68" t="s">
        <v>3782</v>
      </c>
      <c r="P4283" s="8" t="s">
        <v>33</v>
      </c>
      <c r="Q4283" s="8" t="s">
        <v>34</v>
      </c>
      <c r="R4283" s="8" t="s">
        <v>31</v>
      </c>
      <c r="S4283" s="23" t="s">
        <v>31</v>
      </c>
      <c r="T4283" s="23" t="s">
        <v>31</v>
      </c>
      <c r="U4283" s="82" t="s">
        <v>1393</v>
      </c>
      <c r="V4283" s="17">
        <v>168</v>
      </c>
      <c r="W4283" s="17">
        <v>135</v>
      </c>
      <c r="X4283" s="17">
        <v>1.6</v>
      </c>
      <c r="Y4283" s="18">
        <v>1</v>
      </c>
      <c r="Z4283" s="33" t="s">
        <v>985</v>
      </c>
      <c r="AA4283" s="370"/>
      <c r="AB4283" s="370"/>
      <c r="AC4283" s="370"/>
      <c r="AD4283" s="33" t="s">
        <v>688</v>
      </c>
      <c r="AE4283" s="289">
        <v>0.5</v>
      </c>
      <c r="AF4283"/>
      <c r="AG4283" s="338">
        <f t="shared" si="643"/>
        <v>0</v>
      </c>
      <c r="AH4283" s="338">
        <f t="shared" si="644"/>
        <v>0</v>
      </c>
      <c r="AI4283" s="338">
        <f t="shared" si="645"/>
        <v>0</v>
      </c>
    </row>
    <row r="4284" spans="1:35">
      <c r="A4284" s="103">
        <v>46014</v>
      </c>
      <c r="B4284" s="7" t="s">
        <v>29</v>
      </c>
      <c r="C4284" s="8" t="s">
        <v>91</v>
      </c>
      <c r="D4284" s="8"/>
      <c r="E4284" s="22"/>
      <c r="F4284" s="25" t="s">
        <v>6385</v>
      </c>
      <c r="G4284" s="11">
        <v>1023044</v>
      </c>
      <c r="H4284" s="11" t="s">
        <v>46</v>
      </c>
      <c r="I4284" s="12" t="s">
        <v>575</v>
      </c>
      <c r="J4284" s="11" t="s">
        <v>570</v>
      </c>
      <c r="K4284" s="11" t="s">
        <v>47</v>
      </c>
      <c r="L4284" s="13">
        <v>1</v>
      </c>
      <c r="M4284" s="14">
        <v>2719</v>
      </c>
      <c r="N4284" s="15">
        <v>45980</v>
      </c>
      <c r="O4284" s="68" t="s">
        <v>3782</v>
      </c>
      <c r="P4284" s="8" t="s">
        <v>33</v>
      </c>
      <c r="Q4284" s="8" t="s">
        <v>34</v>
      </c>
      <c r="R4284" s="8" t="s">
        <v>31</v>
      </c>
      <c r="S4284" s="23" t="s">
        <v>31</v>
      </c>
      <c r="T4284" s="23" t="s">
        <v>31</v>
      </c>
      <c r="U4284" s="82" t="s">
        <v>1393</v>
      </c>
      <c r="V4284" s="17">
        <v>168</v>
      </c>
      <c r="W4284" s="17">
        <v>135</v>
      </c>
      <c r="X4284" s="17">
        <v>1.6</v>
      </c>
      <c r="Y4284" s="18">
        <v>1</v>
      </c>
      <c r="Z4284" s="33" t="s">
        <v>991</v>
      </c>
      <c r="AA4284" s="370"/>
      <c r="AB4284" s="370"/>
      <c r="AC4284" s="370"/>
      <c r="AD4284" s="33" t="s">
        <v>688</v>
      </c>
      <c r="AE4284" s="289">
        <v>0.5</v>
      </c>
      <c r="AF4284"/>
      <c r="AG4284" s="338">
        <f t="shared" si="643"/>
        <v>0</v>
      </c>
      <c r="AH4284" s="338">
        <f t="shared" si="644"/>
        <v>0</v>
      </c>
      <c r="AI4284" s="338">
        <f t="shared" si="645"/>
        <v>0</v>
      </c>
    </row>
    <row r="4285" spans="1:35">
      <c r="A4285" s="103">
        <v>46014</v>
      </c>
      <c r="B4285" s="7" t="s">
        <v>29</v>
      </c>
      <c r="C4285" s="8" t="s">
        <v>91</v>
      </c>
      <c r="D4285" s="8"/>
      <c r="E4285" s="22"/>
      <c r="F4285" s="25" t="s">
        <v>6385</v>
      </c>
      <c r="G4285" s="11">
        <v>1023044</v>
      </c>
      <c r="H4285" s="11" t="s">
        <v>6445</v>
      </c>
      <c r="I4285" s="12" t="s">
        <v>398</v>
      </c>
      <c r="J4285" s="11" t="s">
        <v>570</v>
      </c>
      <c r="K4285" s="11" t="s">
        <v>576</v>
      </c>
      <c r="L4285" s="13">
        <v>1</v>
      </c>
      <c r="M4285" s="14">
        <v>6284</v>
      </c>
      <c r="N4285" s="15">
        <v>45980</v>
      </c>
      <c r="O4285" s="68" t="s">
        <v>3782</v>
      </c>
      <c r="P4285" s="8" t="s">
        <v>33</v>
      </c>
      <c r="Q4285" s="8" t="s">
        <v>34</v>
      </c>
      <c r="R4285" s="8" t="s">
        <v>31</v>
      </c>
      <c r="S4285" s="23" t="s">
        <v>31</v>
      </c>
      <c r="T4285" s="23" t="s">
        <v>31</v>
      </c>
      <c r="U4285" s="82" t="s">
        <v>1393</v>
      </c>
      <c r="V4285" s="17">
        <v>168</v>
      </c>
      <c r="W4285" s="17">
        <v>135</v>
      </c>
      <c r="X4285" s="17">
        <v>1.6</v>
      </c>
      <c r="Y4285" s="18">
        <v>1</v>
      </c>
      <c r="Z4285" s="33" t="s">
        <v>1145</v>
      </c>
      <c r="AA4285" s="370"/>
      <c r="AB4285" s="370"/>
      <c r="AC4285" s="370"/>
      <c r="AD4285" s="33" t="s">
        <v>688</v>
      </c>
      <c r="AE4285" s="289">
        <v>0.5</v>
      </c>
      <c r="AF4285"/>
      <c r="AG4285" s="338">
        <f t="shared" si="643"/>
        <v>0</v>
      </c>
      <c r="AH4285" s="338">
        <f t="shared" si="644"/>
        <v>0</v>
      </c>
      <c r="AI4285" s="338">
        <f t="shared" si="645"/>
        <v>0</v>
      </c>
    </row>
    <row r="4286" spans="1:35">
      <c r="A4286" s="103">
        <v>46015</v>
      </c>
      <c r="B4286" s="20" t="s">
        <v>108</v>
      </c>
      <c r="C4286" s="8" t="s">
        <v>91</v>
      </c>
      <c r="E4286" s="9"/>
      <c r="F4286" s="25" t="s">
        <v>6277</v>
      </c>
      <c r="G4286" s="11">
        <v>1027354</v>
      </c>
      <c r="H4286" s="11" t="s">
        <v>4608</v>
      </c>
      <c r="I4286" s="12" t="s">
        <v>4068</v>
      </c>
      <c r="J4286" s="11" t="s">
        <v>31</v>
      </c>
      <c r="K4286" s="11" t="s">
        <v>4609</v>
      </c>
      <c r="L4286" s="13">
        <v>30</v>
      </c>
      <c r="M4286" s="92">
        <v>8490</v>
      </c>
      <c r="N4286" s="15">
        <v>45944</v>
      </c>
      <c r="O4286" s="68" t="s">
        <v>3782</v>
      </c>
      <c r="P4286" s="8" t="s">
        <v>85</v>
      </c>
      <c r="Q4286" s="8" t="s">
        <v>115</v>
      </c>
      <c r="R4286" s="8" t="s">
        <v>31</v>
      </c>
      <c r="S4286" s="8" t="s">
        <v>31</v>
      </c>
      <c r="T4286" s="8" t="s">
        <v>31</v>
      </c>
      <c r="U4286" s="8" t="s">
        <v>35</v>
      </c>
      <c r="V4286" s="17">
        <v>322</v>
      </c>
      <c r="W4286" s="17">
        <v>295</v>
      </c>
      <c r="X4286" s="17">
        <v>1.85</v>
      </c>
      <c r="Y4286" s="18">
        <v>1</v>
      </c>
      <c r="Z4286" s="33"/>
      <c r="AA4286" s="72">
        <v>0</v>
      </c>
      <c r="AB4286" s="72">
        <v>129</v>
      </c>
      <c r="AC4286" s="33">
        <v>35</v>
      </c>
      <c r="AD4286" s="33" t="s">
        <v>724</v>
      </c>
      <c r="AE4286" s="289">
        <v>1</v>
      </c>
      <c r="AF4286" s="70" t="s">
        <v>5160</v>
      </c>
      <c r="AG4286" s="338">
        <f t="shared" ref="AG4286" si="646">SUM(AA4286:AB4286)</f>
        <v>129</v>
      </c>
      <c r="AH4286" s="338">
        <f t="shared" ref="AH4286" si="647">QUOTIENT(AG4286,Y4286)</f>
        <v>129</v>
      </c>
      <c r="AI4286" s="338">
        <f t="shared" ref="AI4286" si="648">SUMPRODUCT(AH4286,L4286)</f>
        <v>3870</v>
      </c>
    </row>
    <row r="4287" spans="1:35">
      <c r="A4287" s="103">
        <v>46015</v>
      </c>
      <c r="B4287" s="7" t="s">
        <v>29</v>
      </c>
      <c r="C4287" s="86" t="s">
        <v>1324</v>
      </c>
      <c r="D4287" s="21" t="s">
        <v>5757</v>
      </c>
      <c r="E4287" s="9"/>
      <c r="F4287" s="25" t="s">
        <v>6331</v>
      </c>
      <c r="G4287" s="11" t="s">
        <v>3057</v>
      </c>
      <c r="H4287" s="11" t="s">
        <v>3058</v>
      </c>
      <c r="I4287" s="12" t="s">
        <v>6450</v>
      </c>
      <c r="J4287" s="11" t="s">
        <v>31</v>
      </c>
      <c r="K4287" s="25" t="s">
        <v>3059</v>
      </c>
      <c r="L4287" s="13">
        <v>24</v>
      </c>
      <c r="M4287" s="14">
        <v>6507</v>
      </c>
      <c r="N4287" s="15">
        <v>46008</v>
      </c>
      <c r="O4287" s="68" t="s">
        <v>3782</v>
      </c>
      <c r="P4287" s="8" t="s">
        <v>33</v>
      </c>
      <c r="Q4287" s="8" t="s">
        <v>34</v>
      </c>
      <c r="R4287" s="38" t="s">
        <v>158</v>
      </c>
      <c r="S4287" s="39" t="s">
        <v>3429</v>
      </c>
      <c r="T4287" s="8" t="s">
        <v>31</v>
      </c>
      <c r="U4287" s="8" t="s">
        <v>35</v>
      </c>
      <c r="V4287" s="17">
        <v>210</v>
      </c>
      <c r="W4287" s="17">
        <v>177</v>
      </c>
      <c r="X4287" s="17">
        <v>1.9</v>
      </c>
      <c r="Y4287" s="18">
        <v>1</v>
      </c>
      <c r="Z4287" s="33"/>
      <c r="AA4287" s="33">
        <v>405</v>
      </c>
      <c r="AB4287" s="33">
        <v>620</v>
      </c>
      <c r="AC4287" s="33">
        <v>148</v>
      </c>
      <c r="AD4287" s="33" t="s">
        <v>688</v>
      </c>
      <c r="AE4287" s="289">
        <v>1.5</v>
      </c>
      <c r="AF4287"/>
      <c r="AG4287" s="338">
        <f t="shared" ref="AG4287" si="649">SUM(AA4287:AB4287)</f>
        <v>1025</v>
      </c>
      <c r="AH4287" s="338">
        <f t="shared" ref="AH4287" si="650">QUOTIENT(AG4287,Y4287)</f>
        <v>1025</v>
      </c>
      <c r="AI4287" s="338">
        <f t="shared" ref="AI4287" si="651">SUMPRODUCT(AH4287,L4287)</f>
        <v>24600</v>
      </c>
    </row>
    <row r="4288" spans="1:35">
      <c r="A4288" s="103">
        <v>46027</v>
      </c>
      <c r="B4288" s="7" t="s">
        <v>29</v>
      </c>
      <c r="C4288" s="8" t="s">
        <v>91</v>
      </c>
      <c r="D4288" s="8"/>
      <c r="E4288" s="9"/>
      <c r="F4288" s="10" t="s">
        <v>6430</v>
      </c>
      <c r="G4288" s="11">
        <v>1019303</v>
      </c>
      <c r="H4288" s="11" t="s">
        <v>636</v>
      </c>
      <c r="I4288" s="12" t="s">
        <v>598</v>
      </c>
      <c r="J4288" s="11" t="s">
        <v>31</v>
      </c>
      <c r="K4288" s="11" t="s">
        <v>634</v>
      </c>
      <c r="L4288" s="50" t="s">
        <v>6431</v>
      </c>
      <c r="M4288" s="92" t="s">
        <v>6432</v>
      </c>
      <c r="N4288" s="15">
        <v>46007</v>
      </c>
      <c r="O4288" s="68" t="s">
        <v>3782</v>
      </c>
      <c r="P4288" s="8" t="s">
        <v>85</v>
      </c>
      <c r="Q4288" s="8" t="s">
        <v>34</v>
      </c>
      <c r="R4288" s="8" t="s">
        <v>31</v>
      </c>
      <c r="S4288" s="8" t="s">
        <v>31</v>
      </c>
      <c r="U4288" s="8" t="s">
        <v>35</v>
      </c>
      <c r="V4288" s="17">
        <v>160.75</v>
      </c>
      <c r="W4288" s="17">
        <v>134</v>
      </c>
      <c r="X4288" s="17">
        <v>3.2</v>
      </c>
      <c r="Y4288" s="18">
        <v>5</v>
      </c>
      <c r="Z4288" s="33" t="s">
        <v>3872</v>
      </c>
      <c r="AA4288" s="33">
        <v>70</v>
      </c>
      <c r="AB4288" s="33">
        <v>0</v>
      </c>
      <c r="AC4288" s="33">
        <v>8</v>
      </c>
      <c r="AD4288" s="33" t="s">
        <v>724</v>
      </c>
      <c r="AE4288" s="289">
        <v>1</v>
      </c>
      <c r="AG4288" s="338">
        <f>SUM(AA4288:AB4288)</f>
        <v>70</v>
      </c>
      <c r="AH4288" s="338">
        <f>QUOTIENT(AG4288,Y4288)</f>
        <v>14</v>
      </c>
      <c r="AI4288" s="338">
        <v>140</v>
      </c>
    </row>
    <row r="4289" spans="1:35">
      <c r="A4289" s="103">
        <v>46027</v>
      </c>
      <c r="B4289" s="7" t="s">
        <v>29</v>
      </c>
      <c r="C4289" s="8" t="s">
        <v>91</v>
      </c>
      <c r="D4289" s="303"/>
      <c r="F4289" s="11" t="s">
        <v>6437</v>
      </c>
      <c r="G4289" s="11">
        <v>1023245</v>
      </c>
      <c r="H4289" s="11" t="s">
        <v>6438</v>
      </c>
      <c r="I4289" s="12" t="s">
        <v>5674</v>
      </c>
      <c r="J4289" s="14" t="s">
        <v>31</v>
      </c>
      <c r="K4289" s="11" t="s">
        <v>5675</v>
      </c>
      <c r="L4289" s="13">
        <v>10</v>
      </c>
      <c r="M4289" s="14">
        <v>8966</v>
      </c>
      <c r="N4289" s="15">
        <v>46010</v>
      </c>
      <c r="O4289" s="68" t="s">
        <v>3782</v>
      </c>
      <c r="P4289" s="8" t="s">
        <v>85</v>
      </c>
      <c r="Q4289" s="8" t="s">
        <v>34</v>
      </c>
      <c r="R4289" s="8" t="s">
        <v>31</v>
      </c>
      <c r="S4289" s="8" t="s">
        <v>31</v>
      </c>
      <c r="T4289" s="23" t="s">
        <v>31</v>
      </c>
      <c r="U4289" s="8" t="s">
        <v>35</v>
      </c>
      <c r="V4289" s="17">
        <v>150</v>
      </c>
      <c r="W4289" s="17">
        <v>150</v>
      </c>
      <c r="X4289" s="17">
        <v>1.6</v>
      </c>
      <c r="Y4289" s="18">
        <v>2</v>
      </c>
      <c r="Z4289" s="33" t="s">
        <v>2707</v>
      </c>
      <c r="AA4289" s="72">
        <v>0</v>
      </c>
      <c r="AB4289" s="72">
        <v>336</v>
      </c>
      <c r="AC4289" s="33">
        <v>18</v>
      </c>
      <c r="AD4289" s="33" t="s">
        <v>724</v>
      </c>
      <c r="AE4289" s="289">
        <v>1</v>
      </c>
      <c r="AG4289" s="338">
        <f t="shared" ref="AG4289" si="652">SUM(AA4289:AB4289)</f>
        <v>336</v>
      </c>
      <c r="AH4289" s="338">
        <f t="shared" ref="AH4289" si="653">QUOTIENT(AG4289,Y4289)</f>
        <v>168</v>
      </c>
      <c r="AI4289" s="338">
        <f t="shared" ref="AI4289" si="654">SUMPRODUCT(AH4289,L4289)</f>
        <v>1680</v>
      </c>
    </row>
    <row r="4290" spans="1:35">
      <c r="A4290" s="103">
        <v>46028</v>
      </c>
      <c r="B4290" s="20" t="s">
        <v>108</v>
      </c>
      <c r="C4290" s="8" t="s">
        <v>91</v>
      </c>
      <c r="D4290" s="21" t="s">
        <v>5757</v>
      </c>
      <c r="E4290" s="97" t="s">
        <v>1662</v>
      </c>
      <c r="F4290" s="11" t="s">
        <v>6406</v>
      </c>
      <c r="G4290" s="11">
        <v>1023240</v>
      </c>
      <c r="H4290" s="11" t="s">
        <v>6085</v>
      </c>
      <c r="I4290" s="332" t="s">
        <v>6411</v>
      </c>
      <c r="J4290" s="11" t="s">
        <v>31</v>
      </c>
      <c r="K4290" s="11" t="s">
        <v>6297</v>
      </c>
      <c r="L4290" s="13">
        <v>100</v>
      </c>
      <c r="M4290" s="14">
        <v>9377</v>
      </c>
      <c r="N4290" s="15">
        <v>46006</v>
      </c>
      <c r="O4290" s="68" t="s">
        <v>3782</v>
      </c>
      <c r="P4290" s="8" t="s">
        <v>33</v>
      </c>
      <c r="Q4290" s="8" t="s">
        <v>34</v>
      </c>
      <c r="R4290" s="8" t="s">
        <v>31</v>
      </c>
      <c r="S4290" s="8" t="s">
        <v>31</v>
      </c>
      <c r="T4290" s="44" t="s">
        <v>6292</v>
      </c>
      <c r="U4290" s="82" t="s">
        <v>4837</v>
      </c>
      <c r="V4290" s="17">
        <v>200</v>
      </c>
      <c r="W4290" s="17">
        <v>140</v>
      </c>
      <c r="X4290" s="17">
        <v>2.8</v>
      </c>
      <c r="Y4290" s="18">
        <v>1</v>
      </c>
      <c r="Z4290" s="18"/>
      <c r="AA4290" s="72">
        <v>467</v>
      </c>
      <c r="AB4290" s="72">
        <v>642</v>
      </c>
      <c r="AC4290" s="33">
        <v>92</v>
      </c>
      <c r="AD4290" s="33" t="s">
        <v>724</v>
      </c>
      <c r="AE4290" s="289">
        <v>1</v>
      </c>
      <c r="AF4290" s="70" t="s">
        <v>5160</v>
      </c>
      <c r="AG4290" s="338">
        <f t="shared" ref="AG4290" si="655">SUM(AA4290:AB4290)</f>
        <v>1109</v>
      </c>
      <c r="AH4290" s="338">
        <f t="shared" ref="AH4290" si="656">QUOTIENT(AG4290,Y4290)</f>
        <v>1109</v>
      </c>
      <c r="AI4290" s="338">
        <f t="shared" ref="AI4290:AI4291" si="657">SUMPRODUCT(AH4290,L4290)</f>
        <v>110900</v>
      </c>
    </row>
    <row r="4291" spans="1:35">
      <c r="A4291" s="103">
        <v>46028</v>
      </c>
      <c r="B4291" s="20" t="s">
        <v>108</v>
      </c>
      <c r="C4291" s="8" t="s">
        <v>91</v>
      </c>
      <c r="D4291" s="21" t="s">
        <v>5757</v>
      </c>
      <c r="E4291" s="97" t="s">
        <v>1662</v>
      </c>
      <c r="F4291" s="11" t="s">
        <v>6443</v>
      </c>
      <c r="G4291" s="11">
        <v>1023243</v>
      </c>
      <c r="H4291" s="11" t="s">
        <v>6260</v>
      </c>
      <c r="I4291" s="332" t="s">
        <v>6411</v>
      </c>
      <c r="J4291" s="11" t="s">
        <v>31</v>
      </c>
      <c r="K4291" s="11" t="s">
        <v>6297</v>
      </c>
      <c r="L4291" s="13">
        <v>100</v>
      </c>
      <c r="M4291" s="14">
        <v>9377</v>
      </c>
      <c r="N4291" s="15">
        <v>46013</v>
      </c>
      <c r="O4291" s="68" t="s">
        <v>3782</v>
      </c>
      <c r="P4291" s="8" t="s">
        <v>33</v>
      </c>
      <c r="Q4291" s="8" t="s">
        <v>34</v>
      </c>
      <c r="R4291" s="8" t="s">
        <v>31</v>
      </c>
      <c r="S4291" s="8" t="s">
        <v>31</v>
      </c>
      <c r="T4291" s="44" t="s">
        <v>6292</v>
      </c>
      <c r="U4291" s="82" t="s">
        <v>4837</v>
      </c>
      <c r="V4291" s="17">
        <v>200</v>
      </c>
      <c r="W4291" s="17">
        <v>140</v>
      </c>
      <c r="X4291" s="17">
        <v>2.8</v>
      </c>
      <c r="Y4291" s="18">
        <v>1</v>
      </c>
      <c r="Z4291" s="18"/>
      <c r="AA4291" s="72">
        <v>467</v>
      </c>
      <c r="AB4291" s="72">
        <v>642</v>
      </c>
      <c r="AC4291" s="33">
        <v>92</v>
      </c>
      <c r="AD4291" s="33" t="s">
        <v>724</v>
      </c>
      <c r="AE4291" s="289">
        <v>0.5</v>
      </c>
      <c r="AF4291" s="70" t="s">
        <v>5160</v>
      </c>
      <c r="AG4291" s="338">
        <f t="shared" ref="AG4291" si="658">SUM(AA4291:AB4291)</f>
        <v>1109</v>
      </c>
      <c r="AH4291" s="338">
        <f t="shared" ref="AH4291" si="659">QUOTIENT(AG4291,Y4291)</f>
        <v>1109</v>
      </c>
      <c r="AI4291" s="338">
        <f t="shared" si="657"/>
        <v>110900</v>
      </c>
    </row>
    <row r="4292" spans="1:35">
      <c r="A4292" s="103">
        <v>46028</v>
      </c>
      <c r="B4292" s="20" t="s">
        <v>39</v>
      </c>
      <c r="C4292" s="21" t="s">
        <v>281</v>
      </c>
      <c r="D4292" s="24"/>
      <c r="E4292" s="22"/>
      <c r="F4292" s="25" t="s">
        <v>6385</v>
      </c>
      <c r="G4292" s="11">
        <v>1023044</v>
      </c>
      <c r="H4292" s="25" t="s">
        <v>648</v>
      </c>
      <c r="I4292" s="29" t="s">
        <v>612</v>
      </c>
      <c r="J4292" s="11" t="s">
        <v>31</v>
      </c>
      <c r="K4292" s="25" t="s">
        <v>581</v>
      </c>
      <c r="L4292" s="32">
        <v>1</v>
      </c>
      <c r="M4292" s="14">
        <v>9237</v>
      </c>
      <c r="N4292" s="15">
        <v>45988</v>
      </c>
      <c r="O4292" s="68" t="s">
        <v>3782</v>
      </c>
      <c r="P4292" s="8" t="s">
        <v>33</v>
      </c>
      <c r="Q4292" s="8" t="s">
        <v>34</v>
      </c>
      <c r="R4292" s="8" t="s">
        <v>31</v>
      </c>
      <c r="S4292" s="23" t="s">
        <v>31</v>
      </c>
      <c r="T4292" s="31" t="s">
        <v>6401</v>
      </c>
      <c r="U4292" s="82" t="s">
        <v>4837</v>
      </c>
      <c r="V4292" s="17">
        <v>220</v>
      </c>
      <c r="W4292" s="17">
        <v>190</v>
      </c>
      <c r="X4292" s="17">
        <v>1.6</v>
      </c>
      <c r="Y4292" s="18">
        <v>1</v>
      </c>
      <c r="Z4292" s="33"/>
      <c r="AA4292" s="33">
        <v>591</v>
      </c>
      <c r="AB4292" s="33">
        <v>573</v>
      </c>
      <c r="AC4292" s="33">
        <v>213</v>
      </c>
      <c r="AD4292" s="33" t="s">
        <v>688</v>
      </c>
      <c r="AE4292" s="289">
        <v>1.5</v>
      </c>
      <c r="AF4292" s="70" t="s">
        <v>5160</v>
      </c>
      <c r="AG4292" s="338">
        <f t="shared" ref="AG4292" si="660">SUM(AA4292:AB4292)</f>
        <v>1164</v>
      </c>
      <c r="AH4292" s="338">
        <f t="shared" ref="AH4292" si="661">QUOTIENT(AG4292,Y4292)</f>
        <v>1164</v>
      </c>
      <c r="AI4292" s="338">
        <f t="shared" ref="AI4292" si="662">SUMPRODUCT(AH4292,L4292)</f>
        <v>1164</v>
      </c>
    </row>
    <row r="4293" spans="1:35">
      <c r="A4293" s="103">
        <v>46028</v>
      </c>
      <c r="B4293" s="7" t="s">
        <v>29</v>
      </c>
      <c r="C4293" s="8" t="s">
        <v>91</v>
      </c>
      <c r="D4293" s="8"/>
      <c r="E4293" s="97" t="s">
        <v>1662</v>
      </c>
      <c r="F4293" s="11" t="s">
        <v>6380</v>
      </c>
      <c r="G4293" s="11">
        <v>1024708</v>
      </c>
      <c r="H4293" s="11" t="s">
        <v>1887</v>
      </c>
      <c r="I4293" s="12" t="s">
        <v>815</v>
      </c>
      <c r="J4293" s="11" t="s">
        <v>5637</v>
      </c>
      <c r="K4293" s="25" t="s">
        <v>1958</v>
      </c>
      <c r="L4293" s="32">
        <v>10</v>
      </c>
      <c r="M4293" s="14">
        <v>5482</v>
      </c>
      <c r="N4293" s="15">
        <v>45979</v>
      </c>
      <c r="O4293" s="68" t="s">
        <v>3782</v>
      </c>
      <c r="P4293" s="8" t="s">
        <v>113</v>
      </c>
      <c r="Q4293" s="8" t="s">
        <v>34</v>
      </c>
      <c r="R4293" s="8" t="s">
        <v>31</v>
      </c>
      <c r="S4293" s="8" t="s">
        <v>31</v>
      </c>
      <c r="T4293" s="44" t="s">
        <v>6382</v>
      </c>
      <c r="U4293" s="8" t="s">
        <v>35</v>
      </c>
      <c r="V4293" s="17">
        <v>120.9</v>
      </c>
      <c r="W4293" s="17">
        <v>110</v>
      </c>
      <c r="X4293" s="17">
        <v>1.6</v>
      </c>
      <c r="Y4293" s="18">
        <v>2</v>
      </c>
      <c r="Z4293" s="33" t="s">
        <v>1521</v>
      </c>
      <c r="AA4293" s="33">
        <v>0</v>
      </c>
      <c r="AB4293" s="33">
        <v>6</v>
      </c>
      <c r="AC4293" s="33">
        <v>1</v>
      </c>
      <c r="AD4293" s="33" t="s">
        <v>688</v>
      </c>
      <c r="AE4293" s="289">
        <v>0.5</v>
      </c>
      <c r="AF4293" s="70" t="s">
        <v>5160</v>
      </c>
      <c r="AG4293" s="338">
        <f>SUM(AA4293:AB4293)</f>
        <v>6</v>
      </c>
      <c r="AH4293" s="338">
        <f>QUOTIENT(AG4293,Y4293)</f>
        <v>3</v>
      </c>
      <c r="AI4293" s="338">
        <f>SUMPRODUCT(AH4293,L4293)</f>
        <v>30</v>
      </c>
    </row>
    <row r="4294" spans="1:35">
      <c r="A4294" s="103">
        <v>46028</v>
      </c>
      <c r="B4294" s="7" t="s">
        <v>29</v>
      </c>
      <c r="C4294" s="62" t="s">
        <v>5468</v>
      </c>
      <c r="D4294" s="8"/>
      <c r="E4294" s="9"/>
      <c r="F4294" s="11" t="s">
        <v>6380</v>
      </c>
      <c r="G4294" s="11">
        <v>1024708</v>
      </c>
      <c r="H4294" s="11" t="s">
        <v>1887</v>
      </c>
      <c r="I4294" s="12" t="s">
        <v>1465</v>
      </c>
      <c r="J4294" s="11" t="s">
        <v>5637</v>
      </c>
      <c r="K4294" s="25" t="s">
        <v>1959</v>
      </c>
      <c r="L4294" s="32" t="s">
        <v>61</v>
      </c>
      <c r="M4294" s="95" t="s">
        <v>1141</v>
      </c>
      <c r="N4294" s="15">
        <v>45979</v>
      </c>
      <c r="O4294" s="68" t="s">
        <v>3782</v>
      </c>
      <c r="P4294" s="8" t="s">
        <v>33</v>
      </c>
      <c r="Q4294" s="8" t="s">
        <v>34</v>
      </c>
      <c r="R4294" s="8" t="s">
        <v>31</v>
      </c>
      <c r="S4294" s="8" t="s">
        <v>31</v>
      </c>
      <c r="T4294" s="44" t="s">
        <v>6382</v>
      </c>
      <c r="U4294" s="8" t="s">
        <v>35</v>
      </c>
      <c r="V4294" s="17">
        <v>120.9</v>
      </c>
      <c r="W4294" s="17">
        <v>110</v>
      </c>
      <c r="X4294" s="17">
        <v>1.6</v>
      </c>
      <c r="Y4294" s="18">
        <v>2</v>
      </c>
      <c r="Z4294" s="33" t="s">
        <v>2707</v>
      </c>
      <c r="AA4294" s="33">
        <v>0</v>
      </c>
      <c r="AB4294" s="33">
        <v>0</v>
      </c>
      <c r="AC4294" s="33"/>
      <c r="AD4294" s="19"/>
      <c r="AF4294"/>
      <c r="AG4294" s="338">
        <v>0</v>
      </c>
      <c r="AH4294" s="338">
        <v>0</v>
      </c>
      <c r="AI4294" s="338">
        <v>0</v>
      </c>
    </row>
    <row r="4295" spans="1:35">
      <c r="A4295" s="103">
        <v>46028</v>
      </c>
      <c r="B4295" s="7" t="s">
        <v>29</v>
      </c>
      <c r="C4295" s="8" t="s">
        <v>91</v>
      </c>
      <c r="D4295" s="8"/>
      <c r="E4295" s="97" t="s">
        <v>1662</v>
      </c>
      <c r="F4295" s="11" t="s">
        <v>6381</v>
      </c>
      <c r="G4295" s="11">
        <v>1026933</v>
      </c>
      <c r="H4295" s="11" t="s">
        <v>5635</v>
      </c>
      <c r="I4295" s="12" t="s">
        <v>815</v>
      </c>
      <c r="J4295" s="11" t="s">
        <v>5637</v>
      </c>
      <c r="K4295" s="25" t="s">
        <v>1958</v>
      </c>
      <c r="L4295" s="32">
        <v>3</v>
      </c>
      <c r="M4295" s="14">
        <v>5482</v>
      </c>
      <c r="N4295" s="15">
        <v>45979</v>
      </c>
      <c r="O4295" s="68" t="s">
        <v>3782</v>
      </c>
      <c r="P4295" s="8" t="s">
        <v>113</v>
      </c>
      <c r="Q4295" s="8" t="s">
        <v>34</v>
      </c>
      <c r="R4295" s="8" t="s">
        <v>31</v>
      </c>
      <c r="S4295" s="8" t="s">
        <v>31</v>
      </c>
      <c r="T4295" s="44" t="s">
        <v>6382</v>
      </c>
      <c r="U4295" s="8" t="s">
        <v>35</v>
      </c>
      <c r="V4295" s="17">
        <v>120.9</v>
      </c>
      <c r="W4295" s="17">
        <v>110</v>
      </c>
      <c r="X4295" s="17">
        <v>1.6</v>
      </c>
      <c r="Y4295" s="18">
        <v>2</v>
      </c>
      <c r="Z4295" s="33" t="s">
        <v>1521</v>
      </c>
      <c r="AA4295" s="33">
        <v>0</v>
      </c>
      <c r="AB4295" s="33">
        <v>6</v>
      </c>
      <c r="AC4295" s="33">
        <v>1</v>
      </c>
      <c r="AD4295" s="33" t="s">
        <v>688</v>
      </c>
      <c r="AE4295" s="289">
        <v>0.5</v>
      </c>
      <c r="AF4295" s="70" t="s">
        <v>5160</v>
      </c>
      <c r="AG4295" s="338">
        <f>SUM(AA4295:AB4295)</f>
        <v>6</v>
      </c>
      <c r="AH4295" s="338">
        <f>QUOTIENT(AG4295,Y4295)</f>
        <v>3</v>
      </c>
      <c r="AI4295" s="338">
        <f>SUMPRODUCT(AH4295,L4295)</f>
        <v>9</v>
      </c>
    </row>
    <row r="4296" spans="1:35">
      <c r="A4296" s="103">
        <v>46028</v>
      </c>
      <c r="B4296" s="7" t="s">
        <v>29</v>
      </c>
      <c r="C4296" s="62" t="s">
        <v>5468</v>
      </c>
      <c r="D4296" s="8"/>
      <c r="E4296" s="9"/>
      <c r="F4296" s="11" t="s">
        <v>6381</v>
      </c>
      <c r="G4296" s="11">
        <v>1026933</v>
      </c>
      <c r="H4296" s="11" t="s">
        <v>5635</v>
      </c>
      <c r="I4296" s="12" t="s">
        <v>1465</v>
      </c>
      <c r="J4296" s="11" t="s">
        <v>5637</v>
      </c>
      <c r="K4296" s="25" t="s">
        <v>1959</v>
      </c>
      <c r="L4296" s="32" t="s">
        <v>61</v>
      </c>
      <c r="M4296" s="95" t="s">
        <v>1141</v>
      </c>
      <c r="N4296" s="15">
        <v>45979</v>
      </c>
      <c r="O4296" s="68" t="s">
        <v>3782</v>
      </c>
      <c r="P4296" s="8" t="s">
        <v>33</v>
      </c>
      <c r="Q4296" s="8" t="s">
        <v>34</v>
      </c>
      <c r="R4296" s="8" t="s">
        <v>31</v>
      </c>
      <c r="S4296" s="8" t="s">
        <v>31</v>
      </c>
      <c r="T4296" s="44" t="s">
        <v>6382</v>
      </c>
      <c r="U4296" s="8" t="s">
        <v>35</v>
      </c>
      <c r="V4296" s="17">
        <v>120.9</v>
      </c>
      <c r="W4296" s="17">
        <v>110</v>
      </c>
      <c r="X4296" s="17">
        <v>1.6</v>
      </c>
      <c r="Y4296" s="18">
        <v>2</v>
      </c>
      <c r="Z4296" s="33" t="s">
        <v>2707</v>
      </c>
      <c r="AA4296" s="33">
        <v>0</v>
      </c>
      <c r="AB4296" s="33">
        <v>0</v>
      </c>
      <c r="AC4296" s="33"/>
      <c r="AD4296" s="19"/>
      <c r="AF4296"/>
      <c r="AG4296" s="338">
        <v>0</v>
      </c>
      <c r="AH4296" s="338">
        <v>0</v>
      </c>
      <c r="AI4296" s="338">
        <v>0</v>
      </c>
    </row>
    <row r="4297" spans="1:35">
      <c r="A4297" s="103">
        <v>46028</v>
      </c>
      <c r="B4297" s="7" t="s">
        <v>29</v>
      </c>
      <c r="C4297" s="8" t="s">
        <v>91</v>
      </c>
      <c r="D4297" s="8"/>
      <c r="E4297" s="97" t="s">
        <v>1662</v>
      </c>
      <c r="F4297" s="11" t="s">
        <v>6380</v>
      </c>
      <c r="G4297" s="11">
        <v>1024708</v>
      </c>
      <c r="H4297" s="11" t="s">
        <v>1887</v>
      </c>
      <c r="I4297" s="12" t="s">
        <v>1884</v>
      </c>
      <c r="J4297" s="11" t="s">
        <v>31</v>
      </c>
      <c r="K4297" s="25" t="s">
        <v>1885</v>
      </c>
      <c r="L4297" s="32">
        <v>10</v>
      </c>
      <c r="M4297" s="14">
        <v>5909</v>
      </c>
      <c r="N4297" s="15">
        <v>45979</v>
      </c>
      <c r="O4297" s="68" t="s">
        <v>3782</v>
      </c>
      <c r="P4297" s="8" t="s">
        <v>33</v>
      </c>
      <c r="Q4297" s="8" t="s">
        <v>34</v>
      </c>
      <c r="R4297" s="8" t="s">
        <v>31</v>
      </c>
      <c r="S4297" s="8" t="s">
        <v>31</v>
      </c>
      <c r="T4297" s="44" t="s">
        <v>1886</v>
      </c>
      <c r="U4297" s="8" t="s">
        <v>35</v>
      </c>
      <c r="V4297" s="17">
        <v>335</v>
      </c>
      <c r="W4297" s="17">
        <v>106</v>
      </c>
      <c r="X4297" s="17">
        <v>2</v>
      </c>
      <c r="Y4297" s="18">
        <v>2</v>
      </c>
      <c r="Z4297" s="33" t="s">
        <v>2707</v>
      </c>
      <c r="AA4297" s="33">
        <v>24</v>
      </c>
      <c r="AB4297" s="33">
        <v>174</v>
      </c>
      <c r="AC4297" s="33">
        <v>22</v>
      </c>
      <c r="AD4297" s="33" t="s">
        <v>688</v>
      </c>
      <c r="AE4297" s="289">
        <v>0.5</v>
      </c>
      <c r="AF4297" s="70" t="s">
        <v>5160</v>
      </c>
      <c r="AG4297" s="338">
        <f>SUM(AA4297:AB4297)</f>
        <v>198</v>
      </c>
      <c r="AH4297" s="338">
        <f>QUOTIENT(AG4297,Y4297)</f>
        <v>99</v>
      </c>
      <c r="AI4297" s="338">
        <f>SUMPRODUCT(AH4297,L4297)</f>
        <v>990</v>
      </c>
    </row>
    <row r="4298" spans="1:35">
      <c r="A4298" s="103">
        <v>46028</v>
      </c>
      <c r="B4298" s="7" t="s">
        <v>29</v>
      </c>
      <c r="C4298" s="8" t="s">
        <v>91</v>
      </c>
      <c r="D4298" s="8"/>
      <c r="E4298" s="97" t="s">
        <v>1662</v>
      </c>
      <c r="F4298" s="11" t="s">
        <v>6381</v>
      </c>
      <c r="G4298" s="11">
        <v>1026933</v>
      </c>
      <c r="H4298" s="11" t="s">
        <v>5635</v>
      </c>
      <c r="I4298" s="12" t="s">
        <v>1884</v>
      </c>
      <c r="J4298" s="11" t="s">
        <v>31</v>
      </c>
      <c r="K4298" s="25" t="s">
        <v>1885</v>
      </c>
      <c r="L4298" s="32">
        <v>3</v>
      </c>
      <c r="M4298" s="14">
        <v>5909</v>
      </c>
      <c r="N4298" s="15">
        <v>45979</v>
      </c>
      <c r="O4298" s="68" t="s">
        <v>3782</v>
      </c>
      <c r="P4298" s="8" t="s">
        <v>33</v>
      </c>
      <c r="Q4298" s="8" t="s">
        <v>34</v>
      </c>
      <c r="R4298" s="8" t="s">
        <v>31</v>
      </c>
      <c r="S4298" s="8" t="s">
        <v>31</v>
      </c>
      <c r="T4298" s="44" t="s">
        <v>1886</v>
      </c>
      <c r="U4298" s="8" t="s">
        <v>35</v>
      </c>
      <c r="V4298" s="17">
        <v>335</v>
      </c>
      <c r="W4298" s="17">
        <v>106</v>
      </c>
      <c r="X4298" s="17">
        <v>2</v>
      </c>
      <c r="Y4298" s="18">
        <v>2</v>
      </c>
      <c r="Z4298" s="33" t="s">
        <v>2707</v>
      </c>
      <c r="AA4298" s="33">
        <v>24</v>
      </c>
      <c r="AB4298" s="33">
        <v>174</v>
      </c>
      <c r="AC4298" s="33">
        <v>22</v>
      </c>
      <c r="AD4298" s="33" t="s">
        <v>688</v>
      </c>
      <c r="AE4298" s="289">
        <v>0.5</v>
      </c>
      <c r="AF4298" s="70" t="s">
        <v>5160</v>
      </c>
      <c r="AG4298" s="338">
        <f>SUM(AA4298:AB4298)</f>
        <v>198</v>
      </c>
      <c r="AH4298" s="338">
        <f>QUOTIENT(AG4298,Y4298)</f>
        <v>99</v>
      </c>
      <c r="AI4298" s="338">
        <f>SUMPRODUCT(AH4298,L4298)</f>
        <v>297</v>
      </c>
    </row>
    <row r="4299" spans="1:35">
      <c r="A4299" s="103">
        <v>46028</v>
      </c>
      <c r="B4299" s="7" t="s">
        <v>29</v>
      </c>
      <c r="C4299" s="8" t="s">
        <v>91</v>
      </c>
      <c r="D4299" s="8"/>
      <c r="E4299" s="97" t="s">
        <v>1662</v>
      </c>
      <c r="F4299" s="11" t="s">
        <v>6380</v>
      </c>
      <c r="G4299" s="11">
        <v>1024708</v>
      </c>
      <c r="H4299" s="11" t="s">
        <v>1887</v>
      </c>
      <c r="I4299" s="12" t="s">
        <v>1888</v>
      </c>
      <c r="J4299" s="11" t="s">
        <v>31</v>
      </c>
      <c r="K4299" s="25" t="s">
        <v>1889</v>
      </c>
      <c r="L4299" s="32">
        <v>10</v>
      </c>
      <c r="M4299" s="14">
        <v>5910</v>
      </c>
      <c r="N4299" s="15">
        <v>45979</v>
      </c>
      <c r="O4299" s="68" t="s">
        <v>3782</v>
      </c>
      <c r="P4299" s="8" t="s">
        <v>33</v>
      </c>
      <c r="Q4299" s="8" t="s">
        <v>34</v>
      </c>
      <c r="R4299" s="8" t="s">
        <v>31</v>
      </c>
      <c r="S4299" s="8" t="s">
        <v>31</v>
      </c>
      <c r="T4299" s="44" t="s">
        <v>1886</v>
      </c>
      <c r="U4299" s="8" t="s">
        <v>35</v>
      </c>
      <c r="V4299" s="17">
        <v>248</v>
      </c>
      <c r="W4299" s="17">
        <v>111</v>
      </c>
      <c r="X4299" s="17">
        <v>1.95</v>
      </c>
      <c r="Y4299" s="18">
        <v>2</v>
      </c>
      <c r="Z4299" s="33" t="s">
        <v>2707</v>
      </c>
      <c r="AA4299" s="33">
        <v>64</v>
      </c>
      <c r="AB4299" s="33">
        <v>4</v>
      </c>
      <c r="AC4299" s="33">
        <v>22</v>
      </c>
      <c r="AD4299" s="33" t="s">
        <v>688</v>
      </c>
      <c r="AE4299" s="289">
        <v>0.5</v>
      </c>
      <c r="AF4299" s="70" t="s">
        <v>5160</v>
      </c>
      <c r="AG4299" s="338">
        <f>SUM(AA4299:AB4299)</f>
        <v>68</v>
      </c>
      <c r="AH4299" s="338">
        <f>QUOTIENT(AG4299,Y4299)</f>
        <v>34</v>
      </c>
      <c r="AI4299" s="338">
        <f>SUMPRODUCT(AH4299,L4299)</f>
        <v>340</v>
      </c>
    </row>
    <row r="4300" spans="1:35">
      <c r="A4300" s="103">
        <v>46028</v>
      </c>
      <c r="B4300" s="7" t="s">
        <v>29</v>
      </c>
      <c r="C4300" s="8" t="s">
        <v>91</v>
      </c>
      <c r="D4300" s="8"/>
      <c r="E4300" s="97" t="s">
        <v>1662</v>
      </c>
      <c r="F4300" s="11" t="s">
        <v>6381</v>
      </c>
      <c r="G4300" s="11">
        <v>1026933</v>
      </c>
      <c r="H4300" s="11" t="s">
        <v>5635</v>
      </c>
      <c r="I4300" s="12" t="s">
        <v>1888</v>
      </c>
      <c r="J4300" s="11" t="s">
        <v>31</v>
      </c>
      <c r="K4300" s="25" t="s">
        <v>1889</v>
      </c>
      <c r="L4300" s="32">
        <v>3</v>
      </c>
      <c r="M4300" s="14">
        <v>5910</v>
      </c>
      <c r="N4300" s="15">
        <v>45979</v>
      </c>
      <c r="O4300" s="68" t="s">
        <v>3782</v>
      </c>
      <c r="P4300" s="8" t="s">
        <v>33</v>
      </c>
      <c r="Q4300" s="8" t="s">
        <v>34</v>
      </c>
      <c r="R4300" s="8" t="s">
        <v>31</v>
      </c>
      <c r="S4300" s="8" t="s">
        <v>31</v>
      </c>
      <c r="T4300" s="44" t="s">
        <v>1886</v>
      </c>
      <c r="U4300" s="8" t="s">
        <v>35</v>
      </c>
      <c r="V4300" s="17">
        <v>248</v>
      </c>
      <c r="W4300" s="17">
        <v>111</v>
      </c>
      <c r="X4300" s="17">
        <v>1.95</v>
      </c>
      <c r="Y4300" s="18">
        <v>2</v>
      </c>
      <c r="Z4300" s="33" t="s">
        <v>2707</v>
      </c>
      <c r="AA4300" s="33">
        <v>64</v>
      </c>
      <c r="AB4300" s="33">
        <v>4</v>
      </c>
      <c r="AC4300" s="33">
        <v>22</v>
      </c>
      <c r="AD4300" s="33" t="s">
        <v>688</v>
      </c>
      <c r="AE4300" s="289">
        <v>0.5</v>
      </c>
      <c r="AF4300" s="70" t="s">
        <v>5160</v>
      </c>
      <c r="AG4300" s="338">
        <f>SUM(AA4300:AB4300)</f>
        <v>68</v>
      </c>
      <c r="AH4300" s="338">
        <f>QUOTIENT(AG4300,Y4300)</f>
        <v>34</v>
      </c>
      <c r="AI4300" s="338">
        <f>SUMPRODUCT(AH4300,L4300)</f>
        <v>102</v>
      </c>
    </row>
    <row r="4301" spans="1:35">
      <c r="A4301" s="103">
        <v>46029</v>
      </c>
      <c r="B4301" s="20" t="s">
        <v>39</v>
      </c>
      <c r="C4301" s="8" t="s">
        <v>91</v>
      </c>
      <c r="D4301" s="8"/>
      <c r="E4301" s="9"/>
      <c r="F4301" s="10" t="s">
        <v>6430</v>
      </c>
      <c r="G4301" s="11">
        <v>1019303</v>
      </c>
      <c r="H4301" s="11" t="s">
        <v>636</v>
      </c>
      <c r="I4301" s="12" t="s">
        <v>104</v>
      </c>
      <c r="J4301" s="11" t="s">
        <v>31</v>
      </c>
      <c r="K4301" s="11" t="s">
        <v>4259</v>
      </c>
      <c r="L4301" s="50" t="s">
        <v>6431</v>
      </c>
      <c r="M4301" s="14">
        <v>9180</v>
      </c>
      <c r="N4301" s="15">
        <v>46007</v>
      </c>
      <c r="O4301" s="68" t="s">
        <v>3782</v>
      </c>
      <c r="P4301" s="56" t="s">
        <v>244</v>
      </c>
      <c r="Q4301" s="8" t="s">
        <v>351</v>
      </c>
      <c r="R4301" s="8" t="s">
        <v>31</v>
      </c>
      <c r="S4301" s="8" t="s">
        <v>31</v>
      </c>
      <c r="T4301" s="44" t="s">
        <v>6434</v>
      </c>
      <c r="U4301" s="82" t="s">
        <v>4837</v>
      </c>
      <c r="V4301" s="17">
        <v>349.6</v>
      </c>
      <c r="W4301" s="17">
        <v>126</v>
      </c>
      <c r="X4301" s="17">
        <v>1.6</v>
      </c>
      <c r="Y4301" s="18">
        <v>1</v>
      </c>
      <c r="Z4301" s="33"/>
      <c r="AA4301" s="33">
        <v>507</v>
      </c>
      <c r="AB4301" s="33">
        <v>623</v>
      </c>
      <c r="AC4301" s="33">
        <v>228</v>
      </c>
      <c r="AD4301" s="33" t="s">
        <v>688</v>
      </c>
      <c r="AE4301" s="289">
        <v>1</v>
      </c>
      <c r="AF4301" s="70" t="s">
        <v>5160</v>
      </c>
      <c r="AG4301" s="338">
        <f t="shared" ref="AG4301" si="663">SUM(AA4301:AB4301)</f>
        <v>1130</v>
      </c>
      <c r="AH4301" s="338">
        <f t="shared" ref="AH4301" si="664">QUOTIENT(AG4301,Y4301)</f>
        <v>1130</v>
      </c>
      <c r="AI4301" s="338">
        <v>11300</v>
      </c>
    </row>
    <row r="4302" spans="1:35">
      <c r="A4302" s="103">
        <v>46029</v>
      </c>
      <c r="B4302" s="20" t="s">
        <v>39</v>
      </c>
      <c r="C4302" s="8" t="s">
        <v>91</v>
      </c>
      <c r="D4302" s="8"/>
      <c r="F4302" s="11" t="s">
        <v>6225</v>
      </c>
      <c r="G4302" s="11">
        <v>1023812</v>
      </c>
      <c r="H4302" s="11" t="s">
        <v>640</v>
      </c>
      <c r="I4302" s="12" t="s">
        <v>104</v>
      </c>
      <c r="J4302" s="11" t="s">
        <v>31</v>
      </c>
      <c r="K4302" s="10" t="s">
        <v>5070</v>
      </c>
      <c r="L4302" s="13">
        <v>20</v>
      </c>
      <c r="M4302" s="14">
        <v>8273</v>
      </c>
      <c r="N4302" s="15">
        <v>46007</v>
      </c>
      <c r="O4302" s="68" t="s">
        <v>3782</v>
      </c>
      <c r="P4302" s="8" t="s">
        <v>33</v>
      </c>
      <c r="Q4302" s="8" t="s">
        <v>502</v>
      </c>
      <c r="R4302" s="38" t="s">
        <v>1090</v>
      </c>
      <c r="S4302" s="39" t="s">
        <v>1292</v>
      </c>
      <c r="T4302" s="44" t="s">
        <v>6434</v>
      </c>
      <c r="U4302" s="82" t="s">
        <v>4837</v>
      </c>
      <c r="V4302" s="17">
        <v>349.6</v>
      </c>
      <c r="W4302" s="17">
        <v>126</v>
      </c>
      <c r="X4302" s="17">
        <v>1.6</v>
      </c>
      <c r="Y4302" s="18">
        <v>1</v>
      </c>
      <c r="Z4302" s="33"/>
      <c r="AA4302" s="33">
        <v>299</v>
      </c>
      <c r="AB4302" s="33">
        <v>600</v>
      </c>
      <c r="AC4302" s="33">
        <v>172</v>
      </c>
      <c r="AD4302" s="33" t="s">
        <v>688</v>
      </c>
      <c r="AE4302" s="289">
        <v>1</v>
      </c>
      <c r="AF4302" s="70" t="s">
        <v>5160</v>
      </c>
      <c r="AG4302" s="338">
        <f t="shared" ref="AG4302" si="665">SUM(AA4302:AB4302)</f>
        <v>899</v>
      </c>
      <c r="AH4302" s="338">
        <f t="shared" ref="AH4302" si="666">QUOTIENT(AG4302,Y4302)</f>
        <v>899</v>
      </c>
      <c r="AI4302" s="338">
        <f t="shared" ref="AI4302" si="667">SUMPRODUCT(AH4302,L4302)</f>
        <v>17980</v>
      </c>
    </row>
    <row r="4303" spans="1:35">
      <c r="A4303" s="103">
        <v>46029</v>
      </c>
      <c r="B4303" s="20" t="s">
        <v>39</v>
      </c>
      <c r="C4303" s="8" t="s">
        <v>91</v>
      </c>
      <c r="D4303" s="8"/>
      <c r="F4303" s="25" t="s">
        <v>6433</v>
      </c>
      <c r="G4303" s="11">
        <v>1023814</v>
      </c>
      <c r="H4303" s="11" t="s">
        <v>2084</v>
      </c>
      <c r="I4303" s="12" t="s">
        <v>104</v>
      </c>
      <c r="J4303" s="11" t="s">
        <v>31</v>
      </c>
      <c r="K4303" s="11" t="s">
        <v>3979</v>
      </c>
      <c r="L4303" s="32">
        <v>1</v>
      </c>
      <c r="M4303" s="14">
        <v>7355</v>
      </c>
      <c r="N4303" s="15">
        <v>46007</v>
      </c>
      <c r="O4303" s="68" t="s">
        <v>3782</v>
      </c>
      <c r="P4303" s="8" t="s">
        <v>33</v>
      </c>
      <c r="Q4303" s="8" t="s">
        <v>115</v>
      </c>
      <c r="R4303" s="8" t="s">
        <v>31</v>
      </c>
      <c r="S4303" s="23" t="s">
        <v>31</v>
      </c>
      <c r="T4303" s="44" t="s">
        <v>6434</v>
      </c>
      <c r="U4303" s="82" t="s">
        <v>4837</v>
      </c>
      <c r="V4303" s="17">
        <v>349.6</v>
      </c>
      <c r="W4303" s="17">
        <v>126</v>
      </c>
      <c r="X4303" s="17">
        <v>1.6</v>
      </c>
      <c r="Y4303" s="18">
        <v>1</v>
      </c>
      <c r="Z4303" s="33"/>
      <c r="AA4303" s="33">
        <v>509</v>
      </c>
      <c r="AB4303" s="33">
        <v>699</v>
      </c>
      <c r="AC4303" s="70">
        <v>186</v>
      </c>
      <c r="AD4303" s="33" t="s">
        <v>688</v>
      </c>
      <c r="AE4303" s="289">
        <v>1</v>
      </c>
      <c r="AF4303" s="70" t="s">
        <v>5160</v>
      </c>
      <c r="AG4303" s="338">
        <f t="shared" ref="AG4303" si="668">SUM(AA4303:AB4303)</f>
        <v>1208</v>
      </c>
      <c r="AH4303" s="338">
        <f t="shared" ref="AH4303" si="669">QUOTIENT(AG4303,Y4303)</f>
        <v>1208</v>
      </c>
      <c r="AI4303" s="338">
        <f t="shared" ref="AI4303" si="670">SUMPRODUCT(AH4303,L4303)</f>
        <v>1208</v>
      </c>
    </row>
    <row r="4304" spans="1:35">
      <c r="A4304" s="103">
        <v>46029</v>
      </c>
      <c r="B4304" s="7" t="s">
        <v>29</v>
      </c>
      <c r="C4304" s="8" t="s">
        <v>91</v>
      </c>
      <c r="D4304" s="8"/>
      <c r="E4304" s="9"/>
      <c r="F4304" s="10" t="s">
        <v>6212</v>
      </c>
      <c r="G4304" s="11">
        <v>1025958</v>
      </c>
      <c r="H4304" s="11" t="s">
        <v>1404</v>
      </c>
      <c r="I4304" s="12" t="s">
        <v>1409</v>
      </c>
      <c r="J4304" s="11" t="s">
        <v>31</v>
      </c>
      <c r="K4304" s="11" t="s">
        <v>1410</v>
      </c>
      <c r="L4304" s="13">
        <v>10</v>
      </c>
      <c r="M4304" s="14">
        <v>8203</v>
      </c>
      <c r="N4304" s="42">
        <v>45961</v>
      </c>
      <c r="O4304" s="68" t="s">
        <v>3782</v>
      </c>
      <c r="P4304" s="8" t="s">
        <v>85</v>
      </c>
      <c r="Q4304" s="8" t="s">
        <v>34</v>
      </c>
      <c r="R4304" s="8" t="s">
        <v>31</v>
      </c>
      <c r="S4304" s="8" t="s">
        <v>31</v>
      </c>
      <c r="T4304" s="31" t="s">
        <v>4810</v>
      </c>
      <c r="U4304" s="82" t="s">
        <v>2185</v>
      </c>
      <c r="V4304" s="17">
        <v>114.5</v>
      </c>
      <c r="W4304" s="17">
        <v>100</v>
      </c>
      <c r="X4304" s="17">
        <v>1.6</v>
      </c>
      <c r="Y4304" s="18">
        <v>1</v>
      </c>
      <c r="Z4304" s="33"/>
      <c r="AA4304" s="33">
        <v>0</v>
      </c>
      <c r="AB4304" s="33">
        <v>208</v>
      </c>
      <c r="AC4304" s="33">
        <v>21</v>
      </c>
      <c r="AD4304" s="33" t="s">
        <v>724</v>
      </c>
      <c r="AE4304" s="289">
        <v>1</v>
      </c>
      <c r="AF4304" s="70" t="s">
        <v>5160</v>
      </c>
      <c r="AG4304" s="338">
        <f t="shared" ref="AG4304" si="671">SUM(AA4304:AB4304)</f>
        <v>208</v>
      </c>
      <c r="AH4304" s="338">
        <f t="shared" ref="AH4304" si="672">QUOTIENT(AG4304,Y4304)</f>
        <v>208</v>
      </c>
      <c r="AI4304" s="338">
        <f t="shared" ref="AI4304" si="673">SUMPRODUCT(AH4304,L4304)</f>
        <v>2080</v>
      </c>
    </row>
    <row r="4305" spans="1:35">
      <c r="A4305" s="103">
        <v>46030</v>
      </c>
      <c r="B4305" s="20" t="s">
        <v>108</v>
      </c>
      <c r="C4305" s="86" t="s">
        <v>1324</v>
      </c>
      <c r="E4305" s="97" t="s">
        <v>1662</v>
      </c>
      <c r="F4305" s="11" t="s">
        <v>6127</v>
      </c>
      <c r="G4305" s="11">
        <v>1023240</v>
      </c>
      <c r="H4305" s="11" t="s">
        <v>6085</v>
      </c>
      <c r="I4305" s="12" t="s">
        <v>5576</v>
      </c>
      <c r="J4305" s="11" t="s">
        <v>417</v>
      </c>
      <c r="K4305" s="11" t="s">
        <v>6203</v>
      </c>
      <c r="L4305" s="66" t="s">
        <v>3957</v>
      </c>
      <c r="M4305" s="14">
        <v>9357</v>
      </c>
      <c r="N4305" s="15">
        <v>46002</v>
      </c>
      <c r="O4305" s="68" t="s">
        <v>3782</v>
      </c>
      <c r="P4305" s="8" t="s">
        <v>33</v>
      </c>
      <c r="Q4305" s="8" t="s">
        <v>34</v>
      </c>
      <c r="R4305" s="8" t="s">
        <v>31</v>
      </c>
      <c r="S4305" s="8" t="s">
        <v>31</v>
      </c>
      <c r="T4305" s="44" t="s">
        <v>6232</v>
      </c>
      <c r="U4305" s="8" t="s">
        <v>35</v>
      </c>
      <c r="V4305" s="17">
        <v>310</v>
      </c>
      <c r="W4305" s="17">
        <v>237</v>
      </c>
      <c r="X4305" s="17">
        <v>1.6</v>
      </c>
      <c r="Y4305" s="18">
        <v>1</v>
      </c>
      <c r="AA4305" s="72">
        <v>72</v>
      </c>
      <c r="AB4305" s="72">
        <v>464</v>
      </c>
      <c r="AC4305" s="33">
        <v>55</v>
      </c>
      <c r="AD4305" s="33" t="s">
        <v>688</v>
      </c>
      <c r="AE4305" s="289">
        <v>0.5</v>
      </c>
      <c r="AG4305" s="338">
        <f>SUM(AA4305:AB4305)</f>
        <v>536</v>
      </c>
      <c r="AH4305" s="338">
        <f>QUOTIENT(AG4305,Y4305)</f>
        <v>536</v>
      </c>
      <c r="AI4305" s="338">
        <v>3752</v>
      </c>
    </row>
    <row r="4306" spans="1:35">
      <c r="A4306" s="103">
        <v>46030</v>
      </c>
      <c r="B4306" s="20" t="s">
        <v>108</v>
      </c>
      <c r="C4306" s="8" t="s">
        <v>91</v>
      </c>
      <c r="E4306" s="97" t="s">
        <v>1662</v>
      </c>
      <c r="F4306" s="11" t="s">
        <v>6230</v>
      </c>
      <c r="G4306" s="11">
        <v>1023242</v>
      </c>
      <c r="H4306" s="11" t="s">
        <v>6261</v>
      </c>
      <c r="I4306" s="12" t="s">
        <v>5576</v>
      </c>
      <c r="J4306" s="11" t="s">
        <v>417</v>
      </c>
      <c r="K4306" s="11" t="s">
        <v>6203</v>
      </c>
      <c r="L4306" s="66" t="s">
        <v>6419</v>
      </c>
      <c r="M4306" s="14">
        <v>9357</v>
      </c>
      <c r="N4306" s="15">
        <v>46002</v>
      </c>
      <c r="O4306" s="68" t="s">
        <v>3782</v>
      </c>
      <c r="P4306" s="8" t="s">
        <v>33</v>
      </c>
      <c r="Q4306" s="8" t="s">
        <v>34</v>
      </c>
      <c r="R4306" s="8" t="s">
        <v>31</v>
      </c>
      <c r="S4306" s="8" t="s">
        <v>31</v>
      </c>
      <c r="T4306" s="44" t="s">
        <v>6232</v>
      </c>
      <c r="U4306" s="8" t="s">
        <v>35</v>
      </c>
      <c r="V4306" s="17">
        <v>310</v>
      </c>
      <c r="W4306" s="17">
        <v>237</v>
      </c>
      <c r="X4306" s="17">
        <v>1.6</v>
      </c>
      <c r="Y4306" s="18">
        <v>1</v>
      </c>
      <c r="AA4306" s="72">
        <v>72</v>
      </c>
      <c r="AB4306" s="72">
        <v>464</v>
      </c>
      <c r="AC4306" s="33">
        <v>55</v>
      </c>
      <c r="AD4306" s="33" t="s">
        <v>688</v>
      </c>
      <c r="AE4306" s="289">
        <v>0.5</v>
      </c>
      <c r="AG4306" s="338">
        <f>SUM(AA4306:AB4306)</f>
        <v>536</v>
      </c>
      <c r="AH4306" s="338">
        <f>QUOTIENT(AG4306,Y4306)</f>
        <v>536</v>
      </c>
      <c r="AI4306" s="338">
        <v>5896</v>
      </c>
    </row>
    <row r="4307" spans="1:35">
      <c r="A4307" s="103">
        <v>46030</v>
      </c>
      <c r="B4307" s="20" t="s">
        <v>108</v>
      </c>
      <c r="C4307" s="8" t="s">
        <v>91</v>
      </c>
      <c r="D4307" s="21" t="s">
        <v>5757</v>
      </c>
      <c r="E4307" s="97" t="s">
        <v>1662</v>
      </c>
      <c r="F4307" s="11" t="s">
        <v>6406</v>
      </c>
      <c r="G4307" s="11">
        <v>1023240</v>
      </c>
      <c r="H4307" s="11" t="s">
        <v>6085</v>
      </c>
      <c r="I4307" s="12" t="s">
        <v>5576</v>
      </c>
      <c r="J4307" s="11" t="s">
        <v>417</v>
      </c>
      <c r="K4307" s="11" t="s">
        <v>6203</v>
      </c>
      <c r="L4307" s="13">
        <v>50</v>
      </c>
      <c r="M4307" s="14">
        <v>9357</v>
      </c>
      <c r="N4307" s="15">
        <v>46002</v>
      </c>
      <c r="O4307" s="68" t="s">
        <v>3782</v>
      </c>
      <c r="P4307" s="8" t="s">
        <v>33</v>
      </c>
      <c r="Q4307" s="8" t="s">
        <v>34</v>
      </c>
      <c r="R4307" s="8" t="s">
        <v>31</v>
      </c>
      <c r="S4307" s="8" t="s">
        <v>31</v>
      </c>
      <c r="T4307" s="44" t="s">
        <v>6232</v>
      </c>
      <c r="U4307" s="8" t="s">
        <v>35</v>
      </c>
      <c r="V4307" s="17">
        <v>310</v>
      </c>
      <c r="W4307" s="17">
        <v>237</v>
      </c>
      <c r="X4307" s="17">
        <v>1.6</v>
      </c>
      <c r="Y4307" s="18">
        <v>1</v>
      </c>
      <c r="AA4307" s="72">
        <v>72</v>
      </c>
      <c r="AB4307" s="72">
        <v>464</v>
      </c>
      <c r="AC4307" s="33">
        <v>55</v>
      </c>
      <c r="AD4307" s="33" t="s">
        <v>688</v>
      </c>
      <c r="AE4307" s="289">
        <v>0.5</v>
      </c>
      <c r="AG4307" s="338">
        <f>SUM(AA4307:AB4307)</f>
        <v>536</v>
      </c>
      <c r="AH4307" s="338">
        <f>QUOTIENT(AG4307,Y4307)</f>
        <v>536</v>
      </c>
      <c r="AI4307" s="338">
        <f t="shared" ref="AI4307" si="674">SUMPRODUCT(AH4307,L4307)</f>
        <v>26800</v>
      </c>
    </row>
    <row r="4308" spans="1:35">
      <c r="A4308" s="103">
        <v>46030</v>
      </c>
      <c r="B4308" s="20" t="s">
        <v>108</v>
      </c>
      <c r="C4308" s="8" t="s">
        <v>91</v>
      </c>
      <c r="E4308" s="97" t="s">
        <v>1662</v>
      </c>
      <c r="F4308" s="11" t="s">
        <v>6420</v>
      </c>
      <c r="G4308" s="11">
        <v>1023242</v>
      </c>
      <c r="H4308" s="11" t="s">
        <v>6261</v>
      </c>
      <c r="I4308" s="12" t="s">
        <v>5576</v>
      </c>
      <c r="J4308" s="11" t="s">
        <v>417</v>
      </c>
      <c r="K4308" s="11" t="s">
        <v>6203</v>
      </c>
      <c r="L4308" s="66" t="s">
        <v>5864</v>
      </c>
      <c r="M4308" s="14">
        <v>9357</v>
      </c>
      <c r="N4308" s="15">
        <v>46002</v>
      </c>
      <c r="O4308" s="68" t="s">
        <v>3782</v>
      </c>
      <c r="P4308" s="8" t="s">
        <v>33</v>
      </c>
      <c r="Q4308" s="8" t="s">
        <v>34</v>
      </c>
      <c r="R4308" s="8" t="s">
        <v>31</v>
      </c>
      <c r="S4308" s="8" t="s">
        <v>31</v>
      </c>
      <c r="T4308" s="44" t="s">
        <v>6232</v>
      </c>
      <c r="U4308" s="8" t="s">
        <v>35</v>
      </c>
      <c r="V4308" s="17">
        <v>310</v>
      </c>
      <c r="W4308" s="17">
        <v>237</v>
      </c>
      <c r="X4308" s="17">
        <v>1.6</v>
      </c>
      <c r="Y4308" s="18">
        <v>1</v>
      </c>
      <c r="AA4308" s="72">
        <v>72</v>
      </c>
      <c r="AB4308" s="72">
        <v>464</v>
      </c>
      <c r="AC4308" s="33">
        <v>55</v>
      </c>
      <c r="AD4308" s="33" t="s">
        <v>688</v>
      </c>
      <c r="AE4308" s="289">
        <v>0.5</v>
      </c>
      <c r="AG4308" s="338">
        <f>SUM(AA4308:AB4308)</f>
        <v>536</v>
      </c>
      <c r="AH4308" s="338">
        <f>QUOTIENT(AG4308,Y4308)</f>
        <v>536</v>
      </c>
      <c r="AI4308" s="338">
        <v>42880</v>
      </c>
    </row>
    <row r="4309" spans="1:35">
      <c r="A4309" s="103">
        <v>46031</v>
      </c>
      <c r="B4309" s="20" t="s">
        <v>39</v>
      </c>
      <c r="C4309" s="86" t="s">
        <v>1324</v>
      </c>
      <c r="D4309" s="303"/>
      <c r="E4309" s="97" t="s">
        <v>1662</v>
      </c>
      <c r="F4309" s="11" t="s">
        <v>6127</v>
      </c>
      <c r="G4309" s="11">
        <v>1023240</v>
      </c>
      <c r="H4309" s="11" t="s">
        <v>6085</v>
      </c>
      <c r="I4309" s="12" t="s">
        <v>5570</v>
      </c>
      <c r="J4309" s="11" t="s">
        <v>31</v>
      </c>
      <c r="K4309" s="11" t="s">
        <v>6221</v>
      </c>
      <c r="L4309" s="66" t="s">
        <v>3957</v>
      </c>
      <c r="M4309" s="14">
        <v>9356</v>
      </c>
      <c r="N4309" s="15">
        <v>46002</v>
      </c>
      <c r="O4309" s="68" t="s">
        <v>3782</v>
      </c>
      <c r="P4309" s="8" t="s">
        <v>33</v>
      </c>
      <c r="Q4309" s="8" t="s">
        <v>115</v>
      </c>
      <c r="R4309" s="8" t="s">
        <v>31</v>
      </c>
      <c r="S4309" s="8" t="s">
        <v>31</v>
      </c>
      <c r="T4309" s="44" t="s">
        <v>6229</v>
      </c>
      <c r="U4309" s="82" t="s">
        <v>4837</v>
      </c>
      <c r="V4309" s="17">
        <v>385</v>
      </c>
      <c r="W4309" s="17">
        <v>227</v>
      </c>
      <c r="X4309" s="17">
        <v>2.7</v>
      </c>
      <c r="Y4309" s="18">
        <v>1</v>
      </c>
      <c r="Z4309" s="18"/>
      <c r="AA4309" s="72">
        <v>359</v>
      </c>
      <c r="AB4309" s="72">
        <v>619</v>
      </c>
      <c r="AC4309" s="33">
        <v>61</v>
      </c>
      <c r="AD4309" s="33" t="s">
        <v>724</v>
      </c>
      <c r="AE4309" s="289">
        <v>1</v>
      </c>
      <c r="AG4309" s="338">
        <f t="shared" ref="AG4309" si="675">SUM(AA4309:AB4309)</f>
        <v>978</v>
      </c>
      <c r="AH4309" s="338">
        <f t="shared" ref="AH4309:AH4310" si="676">QUOTIENT(AG4309,Y4309)</f>
        <v>978</v>
      </c>
      <c r="AI4309" s="338">
        <v>6916</v>
      </c>
    </row>
    <row r="4310" spans="1:35">
      <c r="A4310" s="103">
        <v>46031</v>
      </c>
      <c r="B4310" s="20" t="s">
        <v>39</v>
      </c>
      <c r="C4310" s="8" t="s">
        <v>91</v>
      </c>
      <c r="D4310" s="303"/>
      <c r="E4310" s="97" t="s">
        <v>1662</v>
      </c>
      <c r="F4310" s="11" t="s">
        <v>6406</v>
      </c>
      <c r="G4310" s="11">
        <v>1023240</v>
      </c>
      <c r="H4310" s="11" t="s">
        <v>6085</v>
      </c>
      <c r="I4310" s="12" t="s">
        <v>5570</v>
      </c>
      <c r="J4310" s="11" t="s">
        <v>31</v>
      </c>
      <c r="K4310" s="11" t="s">
        <v>6221</v>
      </c>
      <c r="L4310" s="66" t="s">
        <v>6459</v>
      </c>
      <c r="M4310" s="14">
        <v>9356</v>
      </c>
      <c r="N4310" s="15">
        <v>46002</v>
      </c>
      <c r="O4310" s="68" t="s">
        <v>3782</v>
      </c>
      <c r="P4310" s="8" t="s">
        <v>33</v>
      </c>
      <c r="Q4310" s="8" t="s">
        <v>115</v>
      </c>
      <c r="R4310" s="8" t="s">
        <v>31</v>
      </c>
      <c r="S4310" s="8" t="s">
        <v>31</v>
      </c>
      <c r="T4310" s="44" t="s">
        <v>6229</v>
      </c>
      <c r="U4310" s="82" t="s">
        <v>4837</v>
      </c>
      <c r="V4310" s="17">
        <v>385</v>
      </c>
      <c r="W4310" s="17">
        <v>227</v>
      </c>
      <c r="X4310" s="17">
        <v>2.7</v>
      </c>
      <c r="Y4310" s="18">
        <v>1</v>
      </c>
      <c r="Z4310" s="18"/>
      <c r="AA4310" s="72">
        <v>359</v>
      </c>
      <c r="AB4310" s="72">
        <v>619</v>
      </c>
      <c r="AC4310" s="33">
        <v>61</v>
      </c>
      <c r="AD4310" s="33" t="s">
        <v>724</v>
      </c>
      <c r="AE4310" s="289">
        <v>0.5</v>
      </c>
      <c r="AG4310" s="338">
        <f t="shared" ref="AG4310" si="677">SUM(AA4310:AB4310)</f>
        <v>978</v>
      </c>
      <c r="AH4310" s="338">
        <f t="shared" si="676"/>
        <v>978</v>
      </c>
      <c r="AI4310" s="338">
        <v>46944</v>
      </c>
    </row>
    <row r="4311" spans="1:35">
      <c r="A4311" s="103">
        <v>46031</v>
      </c>
      <c r="B4311" s="7" t="s">
        <v>29</v>
      </c>
      <c r="C4311" s="71" t="s">
        <v>178</v>
      </c>
      <c r="D4311" s="6"/>
      <c r="E4311" s="97" t="s">
        <v>1662</v>
      </c>
      <c r="F4311" s="6" t="s">
        <v>6358</v>
      </c>
      <c r="G4311" s="11">
        <v>1027802</v>
      </c>
      <c r="H4311" s="11" t="s">
        <v>6356</v>
      </c>
      <c r="I4311" s="12" t="s">
        <v>1632</v>
      </c>
      <c r="J4311" s="11" t="s">
        <v>417</v>
      </c>
      <c r="K4311" s="11" t="s">
        <v>6376</v>
      </c>
      <c r="L4311" s="13">
        <v>5</v>
      </c>
      <c r="M4311" s="14" t="s">
        <v>6415</v>
      </c>
      <c r="N4311" s="15">
        <v>45996</v>
      </c>
      <c r="O4311" s="68" t="s">
        <v>3782</v>
      </c>
      <c r="P4311" s="8" t="s">
        <v>33</v>
      </c>
      <c r="Q4311" s="8" t="s">
        <v>34</v>
      </c>
      <c r="R4311" s="8" t="s">
        <v>31</v>
      </c>
      <c r="S4311" s="8" t="s">
        <v>31</v>
      </c>
      <c r="T4311" s="23" t="s">
        <v>31</v>
      </c>
      <c r="U4311" s="82" t="s">
        <v>1393</v>
      </c>
      <c r="V4311" s="17">
        <v>295</v>
      </c>
      <c r="W4311" s="17">
        <v>110</v>
      </c>
      <c r="X4311" s="17">
        <v>1.6</v>
      </c>
      <c r="Y4311" s="18">
        <v>5</v>
      </c>
      <c r="Z4311" s="33" t="s">
        <v>3872</v>
      </c>
      <c r="AA4311" s="33">
        <v>235</v>
      </c>
      <c r="AB4311" s="33">
        <v>565</v>
      </c>
      <c r="AC4311" s="33">
        <v>34</v>
      </c>
      <c r="AD4311" s="33" t="s">
        <v>724</v>
      </c>
      <c r="AE4311" s="289">
        <v>1.5</v>
      </c>
      <c r="AF4311"/>
      <c r="AG4311" s="338">
        <f>SUM(AA4311:AB4311)</f>
        <v>800</v>
      </c>
      <c r="AH4311" s="338">
        <f>QUOTIENT(AG4311,Y4311)</f>
        <v>160</v>
      </c>
      <c r="AI4311" s="338">
        <f>SUMPRODUCT(AH4311,L4311)</f>
        <v>800</v>
      </c>
    </row>
    <row r="4312" spans="1:35">
      <c r="A4312" s="103">
        <v>46035</v>
      </c>
      <c r="B4312" s="20" t="s">
        <v>39</v>
      </c>
      <c r="C4312" s="86" t="s">
        <v>1324</v>
      </c>
      <c r="D4312" s="303"/>
      <c r="E4312" s="97" t="s">
        <v>1662</v>
      </c>
      <c r="F4312" s="11" t="s">
        <v>6249</v>
      </c>
      <c r="G4312" s="11">
        <v>1023240</v>
      </c>
      <c r="H4312" s="11" t="s">
        <v>6085</v>
      </c>
      <c r="I4312" s="12" t="s">
        <v>3024</v>
      </c>
      <c r="J4312" s="11"/>
      <c r="K4312" s="11" t="s">
        <v>6250</v>
      </c>
      <c r="L4312" s="66" t="s">
        <v>3957</v>
      </c>
      <c r="M4312" s="14">
        <v>9312</v>
      </c>
      <c r="N4312" s="15">
        <v>46003</v>
      </c>
      <c r="O4312" s="68" t="s">
        <v>3782</v>
      </c>
      <c r="P4312" s="8" t="s">
        <v>33</v>
      </c>
      <c r="Q4312" s="8" t="s">
        <v>115</v>
      </c>
      <c r="R4312" s="8" t="s">
        <v>31</v>
      </c>
      <c r="S4312" s="8" t="s">
        <v>31</v>
      </c>
      <c r="T4312" s="44" t="s">
        <v>6251</v>
      </c>
      <c r="U4312" s="82" t="s">
        <v>4837</v>
      </c>
      <c r="V4312" s="17">
        <v>392</v>
      </c>
      <c r="W4312" s="17">
        <v>190</v>
      </c>
      <c r="X4312" s="17">
        <v>3</v>
      </c>
      <c r="Y4312" s="18">
        <v>1</v>
      </c>
      <c r="Z4312" s="18"/>
      <c r="AA4312" s="72">
        <v>17</v>
      </c>
      <c r="AB4312" s="72">
        <v>14</v>
      </c>
      <c r="AC4312" s="33">
        <v>8</v>
      </c>
      <c r="AD4312" s="33" t="s">
        <v>724</v>
      </c>
      <c r="AE4312" s="289">
        <v>0.5</v>
      </c>
      <c r="AF4312" s="70" t="s">
        <v>5160</v>
      </c>
      <c r="AG4312" s="338">
        <f t="shared" ref="AG4312" si="678">SUM(AA4312:AB4312)</f>
        <v>31</v>
      </c>
      <c r="AH4312" s="338">
        <f t="shared" ref="AH4312" si="679">QUOTIENT(AG4312,Y4312)</f>
        <v>31</v>
      </c>
      <c r="AI4312" s="338">
        <v>217</v>
      </c>
    </row>
    <row r="4313" spans="1:35">
      <c r="A4313" s="103">
        <v>46035</v>
      </c>
      <c r="B4313" s="20" t="s">
        <v>39</v>
      </c>
      <c r="C4313" s="8" t="s">
        <v>91</v>
      </c>
      <c r="D4313" s="303"/>
      <c r="E4313" s="97" t="s">
        <v>1662</v>
      </c>
      <c r="F4313" s="11" t="s">
        <v>6422</v>
      </c>
      <c r="G4313" s="11">
        <v>1023240</v>
      </c>
      <c r="H4313" s="11" t="s">
        <v>6085</v>
      </c>
      <c r="I4313" s="12" t="s">
        <v>3024</v>
      </c>
      <c r="J4313" s="11"/>
      <c r="K4313" s="11" t="s">
        <v>6250</v>
      </c>
      <c r="L4313" s="13">
        <v>50</v>
      </c>
      <c r="M4313" s="14">
        <v>9312</v>
      </c>
      <c r="N4313" s="15">
        <v>46003</v>
      </c>
      <c r="O4313" s="68" t="s">
        <v>3782</v>
      </c>
      <c r="P4313" s="8" t="s">
        <v>33</v>
      </c>
      <c r="Q4313" s="8" t="s">
        <v>115</v>
      </c>
      <c r="R4313" s="8" t="s">
        <v>31</v>
      </c>
      <c r="S4313" s="8" t="s">
        <v>31</v>
      </c>
      <c r="T4313" s="44" t="s">
        <v>6251</v>
      </c>
      <c r="U4313" s="82" t="s">
        <v>4837</v>
      </c>
      <c r="V4313" s="17">
        <v>392</v>
      </c>
      <c r="W4313" s="17">
        <v>190</v>
      </c>
      <c r="X4313" s="17">
        <v>3</v>
      </c>
      <c r="Y4313" s="18">
        <v>1</v>
      </c>
      <c r="Z4313" s="18"/>
      <c r="AA4313" s="72">
        <v>17</v>
      </c>
      <c r="AB4313" s="72">
        <v>14</v>
      </c>
      <c r="AC4313" s="33">
        <v>8</v>
      </c>
      <c r="AD4313" s="33" t="s">
        <v>724</v>
      </c>
      <c r="AE4313" s="289">
        <v>0.5</v>
      </c>
      <c r="AF4313" s="70" t="s">
        <v>5160</v>
      </c>
      <c r="AG4313" s="338">
        <f t="shared" ref="AG4313" si="680">SUM(AA4313:AB4313)</f>
        <v>31</v>
      </c>
      <c r="AH4313" s="338">
        <f t="shared" ref="AH4313" si="681">QUOTIENT(AG4313,Y4313)</f>
        <v>31</v>
      </c>
      <c r="AI4313" s="338">
        <f t="shared" ref="AI4313" si="682">SUMPRODUCT(AH4313,L4313)</f>
        <v>1550</v>
      </c>
    </row>
    <row r="4314" spans="1:35">
      <c r="A4314" s="103">
        <v>46035</v>
      </c>
      <c r="B4314" s="7" t="s">
        <v>29</v>
      </c>
      <c r="C4314" s="8" t="s">
        <v>91</v>
      </c>
      <c r="D4314" s="8"/>
      <c r="F4314" s="11" t="s">
        <v>6442</v>
      </c>
      <c r="G4314" s="11">
        <v>1025987</v>
      </c>
      <c r="H4314" s="11" t="s">
        <v>511</v>
      </c>
      <c r="I4314" s="12" t="s">
        <v>2099</v>
      </c>
      <c r="J4314" s="11" t="s">
        <v>512</v>
      </c>
      <c r="K4314" s="45" t="s">
        <v>513</v>
      </c>
      <c r="L4314" s="13">
        <v>10</v>
      </c>
      <c r="M4314" s="14">
        <v>2881</v>
      </c>
      <c r="N4314" s="15">
        <v>46013</v>
      </c>
      <c r="O4314" s="68" t="s">
        <v>3782</v>
      </c>
      <c r="P4314" s="8" t="s">
        <v>85</v>
      </c>
      <c r="Q4314" s="8" t="s">
        <v>182</v>
      </c>
      <c r="R4314" s="8" t="s">
        <v>31</v>
      </c>
      <c r="S4314" s="8" t="s">
        <v>31</v>
      </c>
      <c r="T4314" s="23" t="s">
        <v>31</v>
      </c>
      <c r="U4314" s="8" t="s">
        <v>35</v>
      </c>
      <c r="V4314" s="17">
        <v>164.5</v>
      </c>
      <c r="W4314" s="17">
        <v>113</v>
      </c>
      <c r="X4314" s="17">
        <v>1.6</v>
      </c>
      <c r="Y4314" s="18">
        <v>1</v>
      </c>
      <c r="Z4314" s="33" t="s">
        <v>1016</v>
      </c>
      <c r="AA4314" s="373">
        <v>0</v>
      </c>
      <c r="AB4314" s="373">
        <v>88</v>
      </c>
      <c r="AC4314" s="373">
        <v>24</v>
      </c>
      <c r="AD4314" s="33" t="s">
        <v>724</v>
      </c>
      <c r="AE4314" s="289">
        <v>0.5</v>
      </c>
      <c r="AF4314"/>
      <c r="AG4314" s="338">
        <f>SUM(AA4314:AB4314)</f>
        <v>88</v>
      </c>
      <c r="AH4314" s="338">
        <f>QUOTIENT(AG4314,Y4314)</f>
        <v>88</v>
      </c>
      <c r="AI4314" s="338">
        <f>SUMPRODUCT(AH4314,L4314)</f>
        <v>880</v>
      </c>
    </row>
    <row r="4315" spans="1:35">
      <c r="A4315" s="103">
        <v>46035</v>
      </c>
      <c r="B4315" s="7" t="s">
        <v>29</v>
      </c>
      <c r="C4315" s="8" t="s">
        <v>91</v>
      </c>
      <c r="D4315" s="8"/>
      <c r="F4315" s="11" t="s">
        <v>6442</v>
      </c>
      <c r="G4315" s="11">
        <v>1025987</v>
      </c>
      <c r="H4315" s="11" t="s">
        <v>1824</v>
      </c>
      <c r="I4315" s="12" t="s">
        <v>514</v>
      </c>
      <c r="J4315" s="11" t="s">
        <v>512</v>
      </c>
      <c r="K4315" s="45" t="s">
        <v>515</v>
      </c>
      <c r="L4315" s="13">
        <v>10</v>
      </c>
      <c r="M4315" s="14">
        <v>2883</v>
      </c>
      <c r="N4315" s="15">
        <v>46013</v>
      </c>
      <c r="O4315" s="68" t="s">
        <v>3782</v>
      </c>
      <c r="P4315" s="8" t="s">
        <v>85</v>
      </c>
      <c r="Q4315" s="8" t="s">
        <v>182</v>
      </c>
      <c r="R4315" s="8" t="s">
        <v>31</v>
      </c>
      <c r="S4315" s="8" t="s">
        <v>31</v>
      </c>
      <c r="T4315" s="23" t="s">
        <v>31</v>
      </c>
      <c r="U4315" s="8" t="s">
        <v>35</v>
      </c>
      <c r="V4315" s="17">
        <v>164.5</v>
      </c>
      <c r="W4315" s="17">
        <v>113</v>
      </c>
      <c r="X4315" s="17">
        <v>1.6</v>
      </c>
      <c r="Y4315" s="18">
        <v>1</v>
      </c>
      <c r="Z4315" s="33" t="s">
        <v>1018</v>
      </c>
      <c r="AA4315" s="373"/>
      <c r="AB4315" s="373"/>
      <c r="AC4315" s="373"/>
      <c r="AD4315" s="33" t="s">
        <v>724</v>
      </c>
      <c r="AE4315" s="289">
        <v>0.5</v>
      </c>
      <c r="AF4315"/>
      <c r="AG4315" s="338">
        <f t="shared" ref="AG4315:AG4317" si="683">SUM(AA4315:AB4315)</f>
        <v>0</v>
      </c>
      <c r="AH4315" s="338">
        <f t="shared" ref="AH4315:AH4317" si="684">QUOTIENT(AG4315,Y4315)</f>
        <v>0</v>
      </c>
      <c r="AI4315" s="338">
        <f t="shared" ref="AI4315:AI4317" si="685">SUMPRODUCT(AH4315,L4315)</f>
        <v>0</v>
      </c>
    </row>
    <row r="4316" spans="1:35">
      <c r="A4316" s="103">
        <v>46035</v>
      </c>
      <c r="B4316" s="7" t="s">
        <v>29</v>
      </c>
      <c r="C4316" s="8" t="s">
        <v>91</v>
      </c>
      <c r="D4316" s="8"/>
      <c r="F4316" s="11" t="s">
        <v>6442</v>
      </c>
      <c r="G4316" s="11">
        <v>1025987</v>
      </c>
      <c r="H4316" s="11" t="s">
        <v>1824</v>
      </c>
      <c r="I4316" s="12" t="s">
        <v>2257</v>
      </c>
      <c r="J4316" s="11" t="s">
        <v>512</v>
      </c>
      <c r="K4316" s="45" t="s">
        <v>516</v>
      </c>
      <c r="L4316" s="13">
        <v>10</v>
      </c>
      <c r="M4316" s="14">
        <v>2884</v>
      </c>
      <c r="N4316" s="15">
        <v>46013</v>
      </c>
      <c r="O4316" s="68" t="s">
        <v>3782</v>
      </c>
      <c r="P4316" s="8" t="s">
        <v>85</v>
      </c>
      <c r="Q4316" s="8" t="s">
        <v>182</v>
      </c>
      <c r="R4316" s="8" t="s">
        <v>31</v>
      </c>
      <c r="S4316" s="8" t="s">
        <v>31</v>
      </c>
      <c r="T4316" s="23" t="s">
        <v>31</v>
      </c>
      <c r="U4316" s="8" t="s">
        <v>35</v>
      </c>
      <c r="V4316" s="17">
        <v>164.5</v>
      </c>
      <c r="W4316" s="17">
        <v>113</v>
      </c>
      <c r="X4316" s="17">
        <v>1.6</v>
      </c>
      <c r="Y4316" s="18">
        <v>1</v>
      </c>
      <c r="Z4316" s="33" t="s">
        <v>1021</v>
      </c>
      <c r="AA4316" s="373"/>
      <c r="AB4316" s="373"/>
      <c r="AC4316" s="373"/>
      <c r="AD4316" s="33" t="s">
        <v>724</v>
      </c>
      <c r="AE4316" s="289">
        <v>0.5</v>
      </c>
      <c r="AF4316"/>
      <c r="AG4316" s="338">
        <f t="shared" si="683"/>
        <v>0</v>
      </c>
      <c r="AH4316" s="338">
        <f t="shared" si="684"/>
        <v>0</v>
      </c>
      <c r="AI4316" s="338">
        <f t="shared" si="685"/>
        <v>0</v>
      </c>
    </row>
    <row r="4317" spans="1:35">
      <c r="A4317" s="103">
        <v>46035</v>
      </c>
      <c r="B4317" s="7" t="s">
        <v>29</v>
      </c>
      <c r="C4317" s="8" t="s">
        <v>91</v>
      </c>
      <c r="D4317" s="8"/>
      <c r="F4317" s="11" t="s">
        <v>6442</v>
      </c>
      <c r="G4317" s="11">
        <v>1025987</v>
      </c>
      <c r="H4317" s="11" t="s">
        <v>1824</v>
      </c>
      <c r="I4317" s="12" t="s">
        <v>2258</v>
      </c>
      <c r="J4317" s="11" t="s">
        <v>512</v>
      </c>
      <c r="K4317" s="45" t="s">
        <v>517</v>
      </c>
      <c r="L4317" s="13">
        <v>10</v>
      </c>
      <c r="M4317" s="14">
        <v>6000</v>
      </c>
      <c r="N4317" s="15">
        <v>46013</v>
      </c>
      <c r="O4317" s="68" t="s">
        <v>3782</v>
      </c>
      <c r="P4317" s="8" t="s">
        <v>85</v>
      </c>
      <c r="Q4317" s="8" t="s">
        <v>182</v>
      </c>
      <c r="R4317" s="8" t="s">
        <v>31</v>
      </c>
      <c r="S4317" s="8" t="s">
        <v>31</v>
      </c>
      <c r="T4317" s="23" t="s">
        <v>31</v>
      </c>
      <c r="U4317" s="8" t="s">
        <v>35</v>
      </c>
      <c r="V4317" s="17">
        <v>164.5</v>
      </c>
      <c r="W4317" s="17">
        <v>113</v>
      </c>
      <c r="X4317" s="17">
        <v>1.6</v>
      </c>
      <c r="Y4317" s="18">
        <v>1</v>
      </c>
      <c r="Z4317" s="33" t="s">
        <v>991</v>
      </c>
      <c r="AA4317" s="373"/>
      <c r="AB4317" s="373"/>
      <c r="AC4317" s="373"/>
      <c r="AD4317" s="33" t="s">
        <v>724</v>
      </c>
      <c r="AE4317" s="289">
        <v>0.5</v>
      </c>
      <c r="AF4317"/>
      <c r="AG4317" s="338">
        <f t="shared" si="683"/>
        <v>0</v>
      </c>
      <c r="AH4317" s="338">
        <f t="shared" si="684"/>
        <v>0</v>
      </c>
      <c r="AI4317" s="338">
        <f t="shared" si="685"/>
        <v>0</v>
      </c>
    </row>
    <row r="4318" spans="1:35">
      <c r="A4318" s="103">
        <v>46036</v>
      </c>
      <c r="B4318" s="20" t="s">
        <v>39</v>
      </c>
      <c r="C4318" s="8" t="s">
        <v>91</v>
      </c>
      <c r="D4318" s="303"/>
      <c r="E4318" s="97" t="s">
        <v>1662</v>
      </c>
      <c r="F4318" s="11" t="s">
        <v>6406</v>
      </c>
      <c r="G4318" s="11">
        <v>1023240</v>
      </c>
      <c r="H4318" s="11" t="s">
        <v>6085</v>
      </c>
      <c r="I4318" s="12" t="s">
        <v>5570</v>
      </c>
      <c r="J4318" s="11" t="s">
        <v>31</v>
      </c>
      <c r="K4318" s="11" t="s">
        <v>6221</v>
      </c>
      <c r="L4318" s="66" t="s">
        <v>6461</v>
      </c>
      <c r="M4318" s="14">
        <v>9356</v>
      </c>
      <c r="N4318" s="15">
        <v>46002</v>
      </c>
      <c r="O4318" s="68" t="s">
        <v>3782</v>
      </c>
      <c r="P4318" s="8" t="s">
        <v>33</v>
      </c>
      <c r="Q4318" s="8" t="s">
        <v>115</v>
      </c>
      <c r="R4318" s="8" t="s">
        <v>31</v>
      </c>
      <c r="S4318" s="8" t="s">
        <v>31</v>
      </c>
      <c r="T4318" s="44" t="s">
        <v>6229</v>
      </c>
      <c r="U4318" s="82" t="s">
        <v>4837</v>
      </c>
      <c r="V4318" s="17">
        <v>385</v>
      </c>
      <c r="W4318" s="17">
        <v>227</v>
      </c>
      <c r="X4318" s="17">
        <v>2.7</v>
      </c>
      <c r="Y4318" s="18">
        <v>1</v>
      </c>
      <c r="Z4318" s="18"/>
      <c r="AA4318" s="72">
        <v>359</v>
      </c>
      <c r="AB4318" s="72">
        <v>619</v>
      </c>
      <c r="AC4318" s="33">
        <v>61</v>
      </c>
      <c r="AD4318" s="33" t="s">
        <v>724</v>
      </c>
      <c r="AE4318" s="289">
        <v>0.5</v>
      </c>
      <c r="AG4318" s="338">
        <f t="shared" ref="AG4318" si="686">SUM(AA4318:AB4318)</f>
        <v>978</v>
      </c>
      <c r="AH4318" s="338">
        <f t="shared" ref="AH4318" si="687">QUOTIENT(AG4318,Y4318)</f>
        <v>978</v>
      </c>
      <c r="AI4318" s="338">
        <v>1956</v>
      </c>
    </row>
    <row r="4319" spans="1:35" ht="19.5">
      <c r="A4319" s="103">
        <v>46036</v>
      </c>
      <c r="B4319" s="20" t="s">
        <v>39</v>
      </c>
      <c r="C4319" s="8" t="s">
        <v>91</v>
      </c>
      <c r="D4319" s="8"/>
      <c r="E4319" s="97" t="s">
        <v>1662</v>
      </c>
      <c r="F4319" s="10" t="s">
        <v>6480</v>
      </c>
      <c r="G4319" s="11" t="s">
        <v>5792</v>
      </c>
      <c r="H4319" s="11" t="s">
        <v>5789</v>
      </c>
      <c r="I4319" s="11" t="s">
        <v>6311</v>
      </c>
      <c r="J4319" s="11" t="s">
        <v>5700</v>
      </c>
      <c r="K4319" s="11" t="s">
        <v>5692</v>
      </c>
      <c r="L4319" s="13">
        <v>64</v>
      </c>
      <c r="M4319" s="330" t="s">
        <v>6322</v>
      </c>
      <c r="N4319" s="52">
        <v>45957</v>
      </c>
      <c r="O4319" s="68" t="s">
        <v>3782</v>
      </c>
      <c r="P4319" s="8" t="s">
        <v>85</v>
      </c>
      <c r="Q4319" s="8" t="s">
        <v>34</v>
      </c>
      <c r="R4319" s="8" t="s">
        <v>31</v>
      </c>
      <c r="S4319" s="8" t="s">
        <v>31</v>
      </c>
      <c r="T4319" s="44" t="s">
        <v>6346</v>
      </c>
      <c r="U4319" s="82" t="s">
        <v>4837</v>
      </c>
      <c r="V4319" s="17">
        <v>186</v>
      </c>
      <c r="W4319" s="17">
        <v>228</v>
      </c>
      <c r="X4319" s="17">
        <v>1.6</v>
      </c>
      <c r="Y4319" s="18">
        <v>2</v>
      </c>
      <c r="Z4319" s="33"/>
      <c r="AA4319" s="372">
        <v>0</v>
      </c>
      <c r="AB4319" s="372">
        <v>569</v>
      </c>
      <c r="AC4319" s="33">
        <v>110</v>
      </c>
      <c r="AD4319" s="33"/>
      <c r="AE4319" s="289">
        <v>1.5</v>
      </c>
      <c r="AF4319" s="70" t="s">
        <v>5160</v>
      </c>
      <c r="AG4319" s="338">
        <f>SUM(AA4319:AB4319)</f>
        <v>569</v>
      </c>
      <c r="AH4319" s="338">
        <f>QUOTIENT(AG4319,Y4319)</f>
        <v>284</v>
      </c>
      <c r="AI4319" s="338">
        <f>SUMPRODUCT(AH4319,L4319)</f>
        <v>18176</v>
      </c>
    </row>
    <row r="4320" spans="1:35" ht="19.5">
      <c r="A4320" s="103">
        <v>46036</v>
      </c>
      <c r="B4320" s="20" t="s">
        <v>39</v>
      </c>
      <c r="C4320" s="8" t="s">
        <v>91</v>
      </c>
      <c r="D4320" s="8"/>
      <c r="F4320" s="10" t="s">
        <v>6481</v>
      </c>
      <c r="G4320" s="11" t="s">
        <v>5793</v>
      </c>
      <c r="H4320" s="11" t="s">
        <v>5789</v>
      </c>
      <c r="I4320" s="11" t="s">
        <v>6312</v>
      </c>
      <c r="J4320" s="11" t="s">
        <v>5700</v>
      </c>
      <c r="K4320" s="11" t="s">
        <v>5693</v>
      </c>
      <c r="L4320" s="13">
        <v>32</v>
      </c>
      <c r="M4320" s="330" t="s">
        <v>6323</v>
      </c>
      <c r="N4320" s="52">
        <v>45957</v>
      </c>
      <c r="O4320" s="68" t="s">
        <v>3782</v>
      </c>
      <c r="P4320" s="8" t="s">
        <v>85</v>
      </c>
      <c r="Q4320" s="8" t="s">
        <v>34</v>
      </c>
      <c r="R4320" s="8" t="s">
        <v>31</v>
      </c>
      <c r="S4320" s="8" t="s">
        <v>31</v>
      </c>
      <c r="T4320" s="44" t="s">
        <v>6346</v>
      </c>
      <c r="U4320" s="82" t="s">
        <v>4837</v>
      </c>
      <c r="V4320" s="17">
        <v>186</v>
      </c>
      <c r="W4320" s="17">
        <v>228</v>
      </c>
      <c r="X4320" s="17">
        <v>1.6</v>
      </c>
      <c r="Y4320" s="18">
        <v>1</v>
      </c>
      <c r="Z4320" s="33"/>
      <c r="AA4320" s="372"/>
      <c r="AB4320" s="372"/>
      <c r="AC4320" s="33">
        <v>110</v>
      </c>
      <c r="AD4320" s="33"/>
      <c r="AE4320" s="289">
        <v>0.5</v>
      </c>
      <c r="AF4320" s="70" t="s">
        <v>5160</v>
      </c>
      <c r="AG4320" s="338">
        <f>SUM(AA4320:AB4320)</f>
        <v>0</v>
      </c>
      <c r="AH4320" s="338">
        <f>QUOTIENT(AG4320,Y4320)</f>
        <v>0</v>
      </c>
      <c r="AI4320" s="338">
        <f>SUMPRODUCT(AH4320,L4320)</f>
        <v>0</v>
      </c>
    </row>
    <row r="4321" spans="1:36">
      <c r="A4321" s="103">
        <v>46036</v>
      </c>
      <c r="B4321" s="7" t="s">
        <v>1169</v>
      </c>
      <c r="C4321" s="86" t="s">
        <v>1324</v>
      </c>
      <c r="D4321" s="21" t="s">
        <v>5757</v>
      </c>
      <c r="E4321" s="9"/>
      <c r="F4321" s="11" t="s">
        <v>6426</v>
      </c>
      <c r="G4321" s="11">
        <v>1027317</v>
      </c>
      <c r="H4321" s="11" t="s">
        <v>1923</v>
      </c>
      <c r="I4321" s="12" t="s">
        <v>1916</v>
      </c>
      <c r="J4321" s="11" t="s">
        <v>31</v>
      </c>
      <c r="K4321" s="11" t="s">
        <v>578</v>
      </c>
      <c r="L4321" s="50" t="s">
        <v>6427</v>
      </c>
      <c r="M4321" s="14">
        <v>9416</v>
      </c>
      <c r="N4321" s="15">
        <v>46006</v>
      </c>
      <c r="O4321" s="68" t="s">
        <v>3782</v>
      </c>
      <c r="P4321" s="8" t="s">
        <v>85</v>
      </c>
      <c r="Q4321" s="8" t="s">
        <v>34</v>
      </c>
      <c r="R4321" s="8" t="s">
        <v>31</v>
      </c>
      <c r="S4321" s="8" t="s">
        <v>31</v>
      </c>
      <c r="T4321" s="23" t="s">
        <v>31</v>
      </c>
      <c r="U4321" s="8" t="s">
        <v>35</v>
      </c>
      <c r="V4321" s="17">
        <v>322</v>
      </c>
      <c r="W4321" s="17">
        <v>220</v>
      </c>
      <c r="X4321" s="17">
        <v>1.6</v>
      </c>
      <c r="Y4321" s="18">
        <v>1</v>
      </c>
      <c r="Z4321" s="33"/>
      <c r="AA4321" s="33">
        <v>0</v>
      </c>
      <c r="AB4321" s="33">
        <v>312</v>
      </c>
      <c r="AC4321" s="33">
        <v>30</v>
      </c>
      <c r="AD4321" s="33" t="s">
        <v>724</v>
      </c>
      <c r="AE4321" s="289">
        <v>1</v>
      </c>
      <c r="AF4321"/>
      <c r="AG4321" s="338">
        <f t="shared" ref="AG4321" si="688">SUM(AA4321:AB4321)</f>
        <v>312</v>
      </c>
      <c r="AH4321" s="338">
        <f t="shared" ref="AH4321" si="689">QUOTIENT(AG4321,Y4321)</f>
        <v>312</v>
      </c>
      <c r="AI4321" s="338">
        <v>11856</v>
      </c>
    </row>
    <row r="4322" spans="1:36">
      <c r="A4322" s="103">
        <v>46036</v>
      </c>
      <c r="B4322" s="7" t="s">
        <v>29</v>
      </c>
      <c r="C4322" s="8" t="s">
        <v>91</v>
      </c>
      <c r="D4322" s="8"/>
      <c r="F4322" s="11" t="s">
        <v>6442</v>
      </c>
      <c r="G4322" s="11">
        <v>1025987</v>
      </c>
      <c r="H4322" s="11" t="s">
        <v>233</v>
      </c>
      <c r="I4322" s="12" t="s">
        <v>2260</v>
      </c>
      <c r="J4322" s="11" t="s">
        <v>524</v>
      </c>
      <c r="K4322" s="25" t="s">
        <v>525</v>
      </c>
      <c r="L4322" s="13">
        <v>10</v>
      </c>
      <c r="M4322" s="14">
        <v>2878</v>
      </c>
      <c r="N4322" s="15">
        <v>46013</v>
      </c>
      <c r="O4322" s="68" t="s">
        <v>3782</v>
      </c>
      <c r="P4322" s="8" t="s">
        <v>33</v>
      </c>
      <c r="Q4322" s="8" t="s">
        <v>34</v>
      </c>
      <c r="R4322" s="8" t="s">
        <v>31</v>
      </c>
      <c r="S4322" s="23" t="s">
        <v>31</v>
      </c>
      <c r="T4322" s="23" t="s">
        <v>31</v>
      </c>
      <c r="U4322" s="8" t="s">
        <v>35</v>
      </c>
      <c r="V4322" s="17">
        <v>185</v>
      </c>
      <c r="W4322" s="17">
        <v>94</v>
      </c>
      <c r="X4322" s="17">
        <v>1.6</v>
      </c>
      <c r="Y4322" s="18">
        <v>1</v>
      </c>
      <c r="Z4322" s="33" t="s">
        <v>1016</v>
      </c>
      <c r="AA4322" s="374">
        <v>71</v>
      </c>
      <c r="AB4322" s="374">
        <v>200</v>
      </c>
      <c r="AC4322" s="374">
        <v>61</v>
      </c>
      <c r="AD4322" s="33" t="s">
        <v>724</v>
      </c>
      <c r="AE4322" s="289">
        <v>0.5</v>
      </c>
      <c r="AF4322"/>
      <c r="AG4322" s="338">
        <f>SUM(AA4322:AB4322)</f>
        <v>271</v>
      </c>
      <c r="AH4322" s="338">
        <f>QUOTIENT(AG4322,Y4322)</f>
        <v>271</v>
      </c>
      <c r="AI4322" s="338">
        <f>SUMPRODUCT(AH4322,L4322)</f>
        <v>2710</v>
      </c>
    </row>
    <row r="4323" spans="1:36">
      <c r="A4323" s="103">
        <v>46036</v>
      </c>
      <c r="B4323" s="7" t="s">
        <v>29</v>
      </c>
      <c r="C4323" s="8" t="s">
        <v>91</v>
      </c>
      <c r="D4323" s="8"/>
      <c r="F4323" s="11" t="s">
        <v>6442</v>
      </c>
      <c r="G4323" s="11">
        <v>1025987</v>
      </c>
      <c r="H4323" s="11" t="s">
        <v>233</v>
      </c>
      <c r="I4323" s="12" t="s">
        <v>2261</v>
      </c>
      <c r="J4323" s="11" t="s">
        <v>2262</v>
      </c>
      <c r="K4323" s="25" t="s">
        <v>526</v>
      </c>
      <c r="L4323" s="13">
        <v>10</v>
      </c>
      <c r="M4323" s="14">
        <v>3676</v>
      </c>
      <c r="N4323" s="15">
        <v>46013</v>
      </c>
      <c r="O4323" s="68" t="s">
        <v>3782</v>
      </c>
      <c r="P4323" s="8" t="s">
        <v>33</v>
      </c>
      <c r="Q4323" s="8" t="s">
        <v>34</v>
      </c>
      <c r="R4323" s="8" t="s">
        <v>31</v>
      </c>
      <c r="S4323" s="23" t="s">
        <v>31</v>
      </c>
      <c r="T4323" s="23" t="s">
        <v>31</v>
      </c>
      <c r="U4323" s="8" t="s">
        <v>35</v>
      </c>
      <c r="V4323" s="17">
        <v>185</v>
      </c>
      <c r="W4323" s="17">
        <v>94</v>
      </c>
      <c r="X4323" s="17">
        <v>1.6</v>
      </c>
      <c r="Y4323" s="18">
        <v>1</v>
      </c>
      <c r="Z4323" s="33" t="s">
        <v>1018</v>
      </c>
      <c r="AA4323" s="374"/>
      <c r="AB4323" s="374"/>
      <c r="AC4323" s="374"/>
      <c r="AD4323" s="33" t="s">
        <v>724</v>
      </c>
      <c r="AE4323" s="289">
        <v>0.5</v>
      </c>
      <c r="AF4323"/>
      <c r="AG4323" s="338">
        <f t="shared" ref="AG4323" si="690">SUM(AA4323:AB4323)</f>
        <v>0</v>
      </c>
      <c r="AH4323" s="338">
        <f t="shared" ref="AH4323" si="691">QUOTIENT(AG4323,Y4323)</f>
        <v>0</v>
      </c>
      <c r="AI4323" s="338">
        <f t="shared" ref="AI4323" si="692">SUMPRODUCT(AH4323,L4323)</f>
        <v>0</v>
      </c>
    </row>
    <row r="4324" spans="1:36" ht="19.5">
      <c r="A4324" s="103">
        <v>46037</v>
      </c>
      <c r="B4324" s="20" t="s">
        <v>39</v>
      </c>
      <c r="C4324" s="71" t="s">
        <v>178</v>
      </c>
      <c r="D4324" s="8"/>
      <c r="E4324" s="97" t="s">
        <v>1662</v>
      </c>
      <c r="F4324" s="10" t="s">
        <v>6482</v>
      </c>
      <c r="G4324" s="11" t="s">
        <v>6343</v>
      </c>
      <c r="H4324" s="11" t="s">
        <v>5790</v>
      </c>
      <c r="I4324" s="11" t="s">
        <v>6341</v>
      </c>
      <c r="J4324" s="11" t="s">
        <v>417</v>
      </c>
      <c r="K4324" s="11" t="s">
        <v>6342</v>
      </c>
      <c r="L4324" s="13">
        <v>33</v>
      </c>
      <c r="M4324" s="330" t="s">
        <v>6344</v>
      </c>
      <c r="N4324" s="52">
        <v>45961</v>
      </c>
      <c r="O4324" s="68" t="s">
        <v>3782</v>
      </c>
      <c r="P4324" s="8" t="s">
        <v>33</v>
      </c>
      <c r="Q4324" s="8" t="s">
        <v>34</v>
      </c>
      <c r="R4324" s="8" t="s">
        <v>31</v>
      </c>
      <c r="S4324" s="8" t="s">
        <v>31</v>
      </c>
      <c r="T4324" s="44" t="s">
        <v>6346</v>
      </c>
      <c r="U4324" s="82" t="s">
        <v>4837</v>
      </c>
      <c r="V4324" s="17">
        <v>160</v>
      </c>
      <c r="W4324" s="17">
        <v>120</v>
      </c>
      <c r="X4324" s="17">
        <v>1.6</v>
      </c>
      <c r="Y4324" s="18">
        <v>1</v>
      </c>
      <c r="Z4324" s="33"/>
      <c r="AA4324" s="72">
        <v>110</v>
      </c>
      <c r="AB4324" s="72">
        <v>385</v>
      </c>
      <c r="AC4324" s="33">
        <v>110</v>
      </c>
      <c r="AD4324" s="33"/>
      <c r="AE4324" s="289">
        <v>1.5</v>
      </c>
      <c r="AF4324" s="70" t="s">
        <v>5160</v>
      </c>
      <c r="AG4324" s="338">
        <f t="shared" ref="AG4324" si="693">SUM(AA4324:AB4324)</f>
        <v>495</v>
      </c>
      <c r="AH4324" s="338">
        <f t="shared" ref="AH4324" si="694">QUOTIENT(AG4324,Y4324)</f>
        <v>495</v>
      </c>
      <c r="AI4324" s="338">
        <f t="shared" ref="AI4324" si="695">SUMPRODUCT(AH4324,L4324)</f>
        <v>16335</v>
      </c>
    </row>
    <row r="4325" spans="1:36">
      <c r="A4325" s="103">
        <v>46037</v>
      </c>
      <c r="B4325" s="7" t="s">
        <v>6453</v>
      </c>
      <c r="C4325" s="71" t="s">
        <v>1054</v>
      </c>
      <c r="D4325" s="21" t="s">
        <v>5757</v>
      </c>
      <c r="F4325" s="11" t="s">
        <v>6429</v>
      </c>
      <c r="G4325" s="11">
        <v>1019317</v>
      </c>
      <c r="H4325" s="11" t="s">
        <v>5099</v>
      </c>
      <c r="I4325" s="12" t="s">
        <v>528</v>
      </c>
      <c r="J4325" s="11" t="s">
        <v>31</v>
      </c>
      <c r="K4325" s="10" t="s">
        <v>4780</v>
      </c>
      <c r="L4325" s="66" t="s">
        <v>4663</v>
      </c>
      <c r="M4325" s="14">
        <v>6926</v>
      </c>
      <c r="N4325" s="15">
        <v>46028</v>
      </c>
      <c r="O4325" s="68" t="s">
        <v>3782</v>
      </c>
      <c r="P4325" s="8" t="s">
        <v>33</v>
      </c>
      <c r="Q4325" s="8" t="s">
        <v>34</v>
      </c>
      <c r="R4325" s="8" t="s">
        <v>31</v>
      </c>
      <c r="S4325" s="8" t="s">
        <v>31</v>
      </c>
      <c r="T4325" s="8" t="s">
        <v>31</v>
      </c>
      <c r="U4325" s="8" t="s">
        <v>35</v>
      </c>
      <c r="V4325" s="17">
        <v>210</v>
      </c>
      <c r="W4325" s="17">
        <v>210</v>
      </c>
      <c r="X4325" s="17">
        <v>1.6</v>
      </c>
      <c r="Y4325" s="18">
        <v>1</v>
      </c>
      <c r="Z4325" s="33"/>
      <c r="AA4325" s="33">
        <v>719</v>
      </c>
      <c r="AB4325" s="33">
        <v>581</v>
      </c>
      <c r="AC4325" s="33">
        <v>157</v>
      </c>
      <c r="AD4325" s="33" t="s">
        <v>688</v>
      </c>
      <c r="AE4325" s="289">
        <v>1.5</v>
      </c>
      <c r="AG4325" s="338">
        <f t="shared" ref="AG4325" si="696">SUM(AA4325:AB4325)</f>
        <v>1300</v>
      </c>
      <c r="AH4325" s="338">
        <f t="shared" ref="AH4325" si="697">QUOTIENT(AG4325,Y4325)</f>
        <v>1300</v>
      </c>
      <c r="AI4325" s="338">
        <v>6500</v>
      </c>
    </row>
    <row r="4326" spans="1:36" ht="19.5">
      <c r="A4326" s="103">
        <v>46038</v>
      </c>
      <c r="B4326" s="20" t="s">
        <v>39</v>
      </c>
      <c r="C4326" s="86" t="s">
        <v>1324</v>
      </c>
      <c r="D4326" s="8"/>
      <c r="E4326" s="97" t="s">
        <v>1662</v>
      </c>
      <c r="F4326" s="10" t="s">
        <v>6483</v>
      </c>
      <c r="G4326" s="11" t="s">
        <v>5796</v>
      </c>
      <c r="H4326" s="11" t="s">
        <v>5789</v>
      </c>
      <c r="I4326" s="11" t="s">
        <v>6310</v>
      </c>
      <c r="J4326" s="11" t="s">
        <v>417</v>
      </c>
      <c r="K4326" s="11" t="s">
        <v>6326</v>
      </c>
      <c r="L4326" s="13">
        <v>128</v>
      </c>
      <c r="M4326" s="330" t="s">
        <v>6321</v>
      </c>
      <c r="N4326" s="52">
        <v>45957</v>
      </c>
      <c r="O4326" s="68" t="s">
        <v>3782</v>
      </c>
      <c r="P4326" s="8" t="s">
        <v>33</v>
      </c>
      <c r="Q4326" s="8" t="s">
        <v>34</v>
      </c>
      <c r="R4326" s="8" t="s">
        <v>31</v>
      </c>
      <c r="S4326" s="8" t="s">
        <v>31</v>
      </c>
      <c r="T4326" s="44" t="s">
        <v>6346</v>
      </c>
      <c r="U4326" s="82" t="s">
        <v>4837</v>
      </c>
      <c r="V4326" s="17">
        <v>160</v>
      </c>
      <c r="W4326" s="17">
        <v>120</v>
      </c>
      <c r="X4326" s="17">
        <v>1.6</v>
      </c>
      <c r="Y4326" s="18">
        <v>1</v>
      </c>
      <c r="Z4326" s="33"/>
      <c r="AA4326" s="72">
        <v>172</v>
      </c>
      <c r="AB4326" s="72">
        <v>140</v>
      </c>
      <c r="AC4326" s="33">
        <v>110</v>
      </c>
      <c r="AD4326" s="33"/>
      <c r="AE4326" s="289">
        <v>1.5</v>
      </c>
      <c r="AF4326" s="70" t="s">
        <v>5160</v>
      </c>
      <c r="AG4326" s="338">
        <f>SUM(AA4326:AB4326)</f>
        <v>312</v>
      </c>
      <c r="AH4326" s="338">
        <f>QUOTIENT(AG4326,Y4326)</f>
        <v>312</v>
      </c>
      <c r="AI4326" s="338">
        <f>SUMPRODUCT(AH4326,L4326)</f>
        <v>39936</v>
      </c>
    </row>
    <row r="4327" spans="1:36" ht="19.5">
      <c r="A4327" s="103">
        <v>46038</v>
      </c>
      <c r="B4327" s="20" t="s">
        <v>39</v>
      </c>
      <c r="C4327" s="86" t="s">
        <v>1324</v>
      </c>
      <c r="D4327" s="8"/>
      <c r="E4327" s="97" t="s">
        <v>1662</v>
      </c>
      <c r="F4327" s="10" t="s">
        <v>6480</v>
      </c>
      <c r="G4327" s="11" t="s">
        <v>6345</v>
      </c>
      <c r="H4327" s="11" t="s">
        <v>5790</v>
      </c>
      <c r="I4327" s="11" t="s">
        <v>6314</v>
      </c>
      <c r="J4327" s="11" t="s">
        <v>417</v>
      </c>
      <c r="K4327" s="11" t="s">
        <v>6327</v>
      </c>
      <c r="L4327" s="13">
        <v>33</v>
      </c>
      <c r="M4327" s="330" t="s">
        <v>6324</v>
      </c>
      <c r="N4327" s="52">
        <v>45957</v>
      </c>
      <c r="O4327" s="68" t="s">
        <v>3782</v>
      </c>
      <c r="P4327" s="8" t="s">
        <v>33</v>
      </c>
      <c r="Q4327" s="8" t="s">
        <v>34</v>
      </c>
      <c r="R4327" s="8" t="s">
        <v>31</v>
      </c>
      <c r="S4327" s="8" t="s">
        <v>31</v>
      </c>
      <c r="T4327" s="44" t="s">
        <v>6346</v>
      </c>
      <c r="U4327" s="82" t="s">
        <v>4837</v>
      </c>
      <c r="V4327" s="17">
        <v>160</v>
      </c>
      <c r="W4327" s="17">
        <v>120</v>
      </c>
      <c r="X4327" s="17">
        <v>1.6</v>
      </c>
      <c r="Y4327" s="18">
        <v>1</v>
      </c>
      <c r="Z4327" s="33"/>
      <c r="AA4327" s="72">
        <v>167</v>
      </c>
      <c r="AB4327" s="72">
        <v>155</v>
      </c>
      <c r="AC4327" s="33">
        <v>110</v>
      </c>
      <c r="AD4327" s="33"/>
      <c r="AE4327" s="289">
        <v>1.5</v>
      </c>
      <c r="AF4327" s="70" t="s">
        <v>5160</v>
      </c>
      <c r="AG4327" s="338">
        <f>SUM(AA4327:AB4327)</f>
        <v>322</v>
      </c>
      <c r="AH4327" s="338">
        <f>QUOTIENT(AG4327,Y4327)</f>
        <v>322</v>
      </c>
      <c r="AI4327" s="338">
        <f>SUMPRODUCT(AH4327,L4327)</f>
        <v>10626</v>
      </c>
    </row>
    <row r="4328" spans="1:36" ht="19.5">
      <c r="A4328" s="103">
        <v>46038</v>
      </c>
      <c r="B4328" s="20" t="s">
        <v>39</v>
      </c>
      <c r="C4328" s="86" t="s">
        <v>1324</v>
      </c>
      <c r="D4328" s="8"/>
      <c r="E4328" s="97" t="s">
        <v>1662</v>
      </c>
      <c r="F4328" s="10" t="s">
        <v>6484</v>
      </c>
      <c r="G4328" s="11" t="s">
        <v>5795</v>
      </c>
      <c r="H4328" s="11" t="s">
        <v>5790</v>
      </c>
      <c r="I4328" s="11" t="s">
        <v>6315</v>
      </c>
      <c r="J4328" s="11" t="s">
        <v>417</v>
      </c>
      <c r="K4328" s="11" t="s">
        <v>6328</v>
      </c>
      <c r="L4328" s="13">
        <v>33</v>
      </c>
      <c r="M4328" s="330" t="s">
        <v>6325</v>
      </c>
      <c r="N4328" s="52">
        <v>45957</v>
      </c>
      <c r="O4328" s="68" t="s">
        <v>3782</v>
      </c>
      <c r="P4328" s="8" t="s">
        <v>33</v>
      </c>
      <c r="Q4328" s="8" t="s">
        <v>34</v>
      </c>
      <c r="R4328" s="8" t="s">
        <v>31</v>
      </c>
      <c r="S4328" s="8" t="s">
        <v>31</v>
      </c>
      <c r="T4328" s="44" t="s">
        <v>6346</v>
      </c>
      <c r="U4328" s="82" t="s">
        <v>4837</v>
      </c>
      <c r="V4328" s="17">
        <v>160</v>
      </c>
      <c r="W4328" s="17">
        <v>120</v>
      </c>
      <c r="X4328" s="17">
        <v>1.6</v>
      </c>
      <c r="Y4328" s="18">
        <v>1</v>
      </c>
      <c r="Z4328" s="33"/>
      <c r="AA4328" s="72">
        <v>169</v>
      </c>
      <c r="AB4328" s="72">
        <v>155</v>
      </c>
      <c r="AC4328" s="33">
        <v>110</v>
      </c>
      <c r="AD4328" s="33"/>
      <c r="AE4328" s="289">
        <v>1.5</v>
      </c>
      <c r="AF4328" s="70" t="s">
        <v>5160</v>
      </c>
      <c r="AG4328" s="338">
        <f>SUM(AA4328:AB4328)</f>
        <v>324</v>
      </c>
      <c r="AH4328" s="338">
        <f>QUOTIENT(AG4328,Y4328)</f>
        <v>324</v>
      </c>
      <c r="AI4328" s="338">
        <f>SUMPRODUCT(AH4328,L4328)</f>
        <v>10692</v>
      </c>
    </row>
    <row r="4329" spans="1:36" ht="19.5">
      <c r="A4329" s="103">
        <v>46039</v>
      </c>
      <c r="B4329" s="20" t="s">
        <v>39</v>
      </c>
      <c r="C4329" s="86" t="s">
        <v>1324</v>
      </c>
      <c r="D4329" s="8"/>
      <c r="E4329" s="97" t="s">
        <v>1662</v>
      </c>
      <c r="F4329" s="10" t="s">
        <v>6485</v>
      </c>
      <c r="G4329" s="11" t="s">
        <v>5791</v>
      </c>
      <c r="H4329" s="11" t="s">
        <v>5665</v>
      </c>
      <c r="I4329" s="11" t="s">
        <v>5706</v>
      </c>
      <c r="J4329" s="11" t="s">
        <v>417</v>
      </c>
      <c r="K4329" s="11" t="s">
        <v>5691</v>
      </c>
      <c r="L4329" s="13">
        <v>64</v>
      </c>
      <c r="M4329" s="330" t="s">
        <v>6320</v>
      </c>
      <c r="N4329" s="52">
        <v>45957</v>
      </c>
      <c r="O4329" s="68" t="s">
        <v>3782</v>
      </c>
      <c r="P4329" s="8" t="s">
        <v>33</v>
      </c>
      <c r="Q4329" s="8" t="s">
        <v>34</v>
      </c>
      <c r="R4329" s="8" t="s">
        <v>31</v>
      </c>
      <c r="S4329" s="8" t="s">
        <v>31</v>
      </c>
      <c r="T4329" s="44" t="s">
        <v>6346</v>
      </c>
      <c r="U4329" s="82" t="s">
        <v>4837</v>
      </c>
      <c r="V4329" s="17">
        <v>160</v>
      </c>
      <c r="W4329" s="17">
        <v>120</v>
      </c>
      <c r="X4329" s="17">
        <v>1.6</v>
      </c>
      <c r="Y4329" s="18">
        <v>1</v>
      </c>
      <c r="Z4329" s="33"/>
      <c r="AA4329" s="72">
        <v>110</v>
      </c>
      <c r="AB4329" s="72">
        <v>385</v>
      </c>
      <c r="AC4329" s="33">
        <v>110</v>
      </c>
      <c r="AD4329" s="33"/>
      <c r="AE4329" s="289">
        <v>1.5</v>
      </c>
      <c r="AF4329" s="70" t="s">
        <v>5160</v>
      </c>
      <c r="AG4329" s="338">
        <f>SUM(AA4329:AB4329)</f>
        <v>495</v>
      </c>
      <c r="AH4329" s="338">
        <f>QUOTIENT(AG4329,Y4329)</f>
        <v>495</v>
      </c>
      <c r="AI4329" s="338">
        <f>SUMPRODUCT(AH4329,L4329)</f>
        <v>31680</v>
      </c>
    </row>
    <row r="4330" spans="1:36" ht="19.5">
      <c r="A4330" s="103">
        <v>46039</v>
      </c>
      <c r="B4330" s="20" t="s">
        <v>108</v>
      </c>
      <c r="C4330" s="8" t="s">
        <v>91</v>
      </c>
      <c r="D4330" s="303"/>
      <c r="F4330" s="307" t="s">
        <v>6463</v>
      </c>
      <c r="G4330" s="11" t="s">
        <v>6175</v>
      </c>
      <c r="H4330" s="98" t="s">
        <v>6117</v>
      </c>
      <c r="I4330" s="11" t="s">
        <v>6119</v>
      </c>
      <c r="J4330" s="11"/>
      <c r="K4330" s="25" t="s">
        <v>5749</v>
      </c>
      <c r="L4330" s="13">
        <v>2</v>
      </c>
      <c r="M4330" s="14" t="s">
        <v>6152</v>
      </c>
      <c r="N4330" s="15">
        <v>46037</v>
      </c>
      <c r="O4330" s="68" t="s">
        <v>3782</v>
      </c>
      <c r="P4330" s="8" t="s">
        <v>33</v>
      </c>
      <c r="Q4330" s="8" t="s">
        <v>34</v>
      </c>
      <c r="R4330" s="8" t="s">
        <v>31</v>
      </c>
      <c r="S4330" s="8" t="s">
        <v>31</v>
      </c>
      <c r="T4330" s="44" t="s">
        <v>6256</v>
      </c>
      <c r="U4330" s="82" t="s">
        <v>4837</v>
      </c>
      <c r="V4330" s="17">
        <v>259.5</v>
      </c>
      <c r="W4330" s="17">
        <v>170</v>
      </c>
      <c r="X4330" s="17">
        <v>2</v>
      </c>
      <c r="Y4330" s="18">
        <v>2</v>
      </c>
      <c r="Z4330" s="18"/>
      <c r="AA4330" s="72">
        <v>666</v>
      </c>
      <c r="AB4330" s="72">
        <v>724</v>
      </c>
      <c r="AC4330" s="33">
        <v>173</v>
      </c>
      <c r="AD4330" s="33"/>
      <c r="AE4330" s="289">
        <v>1</v>
      </c>
      <c r="AF4330" s="70" t="s">
        <v>5160</v>
      </c>
      <c r="AG4330" s="338">
        <f t="shared" ref="AG4330:AG4331" si="698">SUM(AA4330:AB4330)</f>
        <v>1390</v>
      </c>
      <c r="AH4330" s="338">
        <f>QUOTIENT(AG4330,Y4330)</f>
        <v>695</v>
      </c>
      <c r="AI4330" s="338">
        <f>SUMPRODUCT(AH4330,L4330)</f>
        <v>1390</v>
      </c>
    </row>
    <row r="4331" spans="1:36" ht="19.5">
      <c r="A4331" s="103">
        <v>46039</v>
      </c>
      <c r="B4331" s="20" t="s">
        <v>108</v>
      </c>
      <c r="C4331" s="8" t="s">
        <v>91</v>
      </c>
      <c r="D4331" s="303"/>
      <c r="E4331" s="97" t="s">
        <v>1662</v>
      </c>
      <c r="F4331" s="307" t="s">
        <v>6464</v>
      </c>
      <c r="G4331" s="11" t="s">
        <v>6175</v>
      </c>
      <c r="H4331" s="98" t="s">
        <v>6117</v>
      </c>
      <c r="I4331" s="11" t="s">
        <v>6118</v>
      </c>
      <c r="J4331" s="11"/>
      <c r="K4331" s="25" t="s">
        <v>6120</v>
      </c>
      <c r="L4331" s="13">
        <v>3</v>
      </c>
      <c r="M4331" s="14" t="s">
        <v>6255</v>
      </c>
      <c r="N4331" s="15">
        <v>46037</v>
      </c>
      <c r="O4331" s="68" t="s">
        <v>3782</v>
      </c>
      <c r="P4331" s="8" t="s">
        <v>85</v>
      </c>
      <c r="Q4331" s="8" t="s">
        <v>34</v>
      </c>
      <c r="R4331" s="8" t="s">
        <v>31</v>
      </c>
      <c r="S4331" s="8" t="s">
        <v>31</v>
      </c>
      <c r="T4331" s="44" t="s">
        <v>6256</v>
      </c>
      <c r="U4331" s="82" t="s">
        <v>4837</v>
      </c>
      <c r="V4331" s="17">
        <v>162.5</v>
      </c>
      <c r="W4331" s="17">
        <v>131</v>
      </c>
      <c r="X4331" s="17">
        <v>2.1</v>
      </c>
      <c r="Y4331" s="18">
        <v>2</v>
      </c>
      <c r="Z4331" s="18"/>
      <c r="AA4331" s="72">
        <v>0</v>
      </c>
      <c r="AB4331" s="72">
        <v>340</v>
      </c>
      <c r="AC4331" s="33">
        <v>173</v>
      </c>
      <c r="AD4331" s="33"/>
      <c r="AE4331" s="289">
        <v>1</v>
      </c>
      <c r="AF4331" s="70" t="s">
        <v>5160</v>
      </c>
      <c r="AG4331" s="338">
        <f t="shared" si="698"/>
        <v>340</v>
      </c>
      <c r="AH4331" s="338">
        <f t="shared" ref="AH4331" si="699">QUOTIENT(AG4331,Y4331)</f>
        <v>170</v>
      </c>
      <c r="AI4331" s="338">
        <f t="shared" ref="AI4331" si="700">SUMPRODUCT(AH4331,L4331)</f>
        <v>510</v>
      </c>
    </row>
    <row r="4332" spans="1:36" ht="19.5">
      <c r="A4332" s="103">
        <v>46041</v>
      </c>
      <c r="B4332" s="20" t="s">
        <v>39</v>
      </c>
      <c r="C4332" s="86" t="s">
        <v>1324</v>
      </c>
      <c r="D4332" s="8"/>
      <c r="E4332" s="97" t="s">
        <v>1662</v>
      </c>
      <c r="F4332" s="10" t="s">
        <v>6486</v>
      </c>
      <c r="G4332" s="11" t="s">
        <v>5794</v>
      </c>
      <c r="H4332" s="11" t="s">
        <v>5790</v>
      </c>
      <c r="I4332" s="11" t="s">
        <v>6313</v>
      </c>
      <c r="J4332" s="11" t="s">
        <v>417</v>
      </c>
      <c r="K4332" s="11" t="s">
        <v>5781</v>
      </c>
      <c r="L4332" s="125">
        <v>132</v>
      </c>
      <c r="M4332" s="330" t="s">
        <v>6307</v>
      </c>
      <c r="N4332" s="52">
        <v>45957</v>
      </c>
      <c r="O4332" s="68" t="s">
        <v>3782</v>
      </c>
      <c r="P4332" s="8" t="s">
        <v>33</v>
      </c>
      <c r="Q4332" s="8" t="s">
        <v>34</v>
      </c>
      <c r="R4332" s="8" t="s">
        <v>31</v>
      </c>
      <c r="S4332" s="8" t="s">
        <v>31</v>
      </c>
      <c r="T4332" s="44" t="s">
        <v>6346</v>
      </c>
      <c r="U4332" s="82" t="s">
        <v>4837</v>
      </c>
      <c r="V4332" s="17">
        <v>160</v>
      </c>
      <c r="W4332" s="17">
        <v>120</v>
      </c>
      <c r="X4332" s="17">
        <v>1.6</v>
      </c>
      <c r="Y4332" s="18">
        <v>1</v>
      </c>
      <c r="Z4332" s="33"/>
      <c r="AA4332" s="33">
        <v>55</v>
      </c>
      <c r="AB4332" s="72">
        <v>334</v>
      </c>
      <c r="AC4332" s="33">
        <v>110</v>
      </c>
      <c r="AD4332" s="33"/>
      <c r="AE4332" s="289">
        <v>1.5</v>
      </c>
      <c r="AF4332" s="70" t="s">
        <v>5160</v>
      </c>
      <c r="AG4332" s="338">
        <f t="shared" ref="AG4332:AG4333" si="701">SUM(AA4332:AB4332)</f>
        <v>389</v>
      </c>
      <c r="AH4332" s="338">
        <f t="shared" ref="AH4332:AH4333" si="702">QUOTIENT(AG4332,Y4332)</f>
        <v>389</v>
      </c>
      <c r="AI4332" s="338">
        <f t="shared" ref="AI4332:AI4333" si="703">SUMPRODUCT(AH4332,L4332)</f>
        <v>51348</v>
      </c>
    </row>
    <row r="4333" spans="1:36" ht="19.5">
      <c r="A4333" s="103">
        <v>46041</v>
      </c>
      <c r="B4333" s="20" t="s">
        <v>39</v>
      </c>
      <c r="C4333" s="86" t="s">
        <v>1324</v>
      </c>
      <c r="D4333" s="8"/>
      <c r="E4333" s="97" t="s">
        <v>1662</v>
      </c>
      <c r="F4333" s="10" t="s">
        <v>6487</v>
      </c>
      <c r="G4333" s="11" t="s">
        <v>5794</v>
      </c>
      <c r="H4333" s="11" t="s">
        <v>5790</v>
      </c>
      <c r="I4333" s="11" t="s">
        <v>6313</v>
      </c>
      <c r="J4333" s="11" t="s">
        <v>417</v>
      </c>
      <c r="K4333" s="11" t="s">
        <v>5781</v>
      </c>
      <c r="L4333" s="125">
        <v>32</v>
      </c>
      <c r="M4333" s="330" t="s">
        <v>6307</v>
      </c>
      <c r="N4333" s="52">
        <v>45957</v>
      </c>
      <c r="O4333" s="68" t="s">
        <v>3782</v>
      </c>
      <c r="P4333" s="8" t="s">
        <v>33</v>
      </c>
      <c r="Q4333" s="8" t="s">
        <v>34</v>
      </c>
      <c r="R4333" s="8" t="s">
        <v>31</v>
      </c>
      <c r="S4333" s="8" t="s">
        <v>31</v>
      </c>
      <c r="T4333" s="44" t="s">
        <v>6346</v>
      </c>
      <c r="U4333" s="82" t="s">
        <v>4837</v>
      </c>
      <c r="V4333" s="17">
        <v>160</v>
      </c>
      <c r="W4333" s="17">
        <v>120</v>
      </c>
      <c r="X4333" s="17">
        <v>1.6</v>
      </c>
      <c r="Y4333" s="18">
        <v>1</v>
      </c>
      <c r="Z4333" s="33"/>
      <c r="AA4333" s="33">
        <v>55</v>
      </c>
      <c r="AB4333" s="72">
        <v>334</v>
      </c>
      <c r="AC4333" s="33">
        <v>110</v>
      </c>
      <c r="AD4333" s="33"/>
      <c r="AE4333" s="289">
        <v>1.5</v>
      </c>
      <c r="AF4333" s="70" t="s">
        <v>5160</v>
      </c>
      <c r="AG4333" s="338">
        <f t="shared" si="701"/>
        <v>389</v>
      </c>
      <c r="AH4333" s="338">
        <f t="shared" si="702"/>
        <v>389</v>
      </c>
      <c r="AI4333" s="338">
        <f t="shared" si="703"/>
        <v>12448</v>
      </c>
    </row>
    <row r="4334" spans="1:36">
      <c r="A4334" s="103">
        <v>46041</v>
      </c>
      <c r="B4334" s="7" t="s">
        <v>29</v>
      </c>
      <c r="C4334" s="8" t="s">
        <v>91</v>
      </c>
      <c r="E4334" s="97" t="s">
        <v>1662</v>
      </c>
      <c r="F4334" s="11" t="s">
        <v>6457</v>
      </c>
      <c r="G4334" s="11">
        <v>1019134</v>
      </c>
      <c r="H4334" s="11" t="s">
        <v>6488</v>
      </c>
      <c r="I4334" s="12" t="s">
        <v>953</v>
      </c>
      <c r="J4334" s="11" t="s">
        <v>954</v>
      </c>
      <c r="K4334" s="11" t="s">
        <v>955</v>
      </c>
      <c r="L4334" s="32">
        <v>50</v>
      </c>
      <c r="M4334" s="14">
        <v>6712</v>
      </c>
      <c r="N4334" s="15">
        <v>46030</v>
      </c>
      <c r="O4334" s="68" t="s">
        <v>3782</v>
      </c>
      <c r="P4334" s="8" t="s">
        <v>85</v>
      </c>
      <c r="Q4334" s="8" t="s">
        <v>34</v>
      </c>
      <c r="R4334" s="38" t="s">
        <v>158</v>
      </c>
      <c r="S4334" s="94" t="s">
        <v>1781</v>
      </c>
      <c r="T4334" s="23" t="s">
        <v>31</v>
      </c>
      <c r="U4334" s="8" t="s">
        <v>35</v>
      </c>
      <c r="V4334" s="17">
        <v>162</v>
      </c>
      <c r="W4334" s="17">
        <v>151.5</v>
      </c>
      <c r="X4334" s="17">
        <v>1.6</v>
      </c>
      <c r="Y4334" s="18">
        <v>1</v>
      </c>
      <c r="Z4334" s="33" t="s">
        <v>1016</v>
      </c>
      <c r="AA4334" s="374">
        <v>0</v>
      </c>
      <c r="AB4334" s="374">
        <v>186</v>
      </c>
      <c r="AC4334" s="374">
        <v>46</v>
      </c>
      <c r="AD4334" s="33" t="s">
        <v>688</v>
      </c>
      <c r="AE4334" s="289">
        <v>0.5</v>
      </c>
      <c r="AG4334" s="356">
        <f t="shared" ref="AG4334:AG4335" si="704">SUM(AA4334:AB4334)</f>
        <v>186</v>
      </c>
      <c r="AH4334" s="356">
        <f t="shared" ref="AH4334:AH4335" si="705">QUOTIENT(AG4334,Y4334)</f>
        <v>186</v>
      </c>
      <c r="AI4334" s="356">
        <f t="shared" ref="AI4334:AI4335" si="706">SUMPRODUCT(AH4334,L4334)</f>
        <v>9300</v>
      </c>
      <c r="AJ4334" s="333"/>
    </row>
    <row r="4335" spans="1:36">
      <c r="A4335" s="103">
        <v>46041</v>
      </c>
      <c r="B4335" s="7" t="s">
        <v>29</v>
      </c>
      <c r="C4335" s="8" t="s">
        <v>91</v>
      </c>
      <c r="E4335" s="97" t="s">
        <v>1662</v>
      </c>
      <c r="F4335" s="11" t="s">
        <v>6457</v>
      </c>
      <c r="G4335" s="11">
        <v>1019134</v>
      </c>
      <c r="H4335" s="11" t="s">
        <v>952</v>
      </c>
      <c r="I4335" s="12" t="s">
        <v>957</v>
      </c>
      <c r="J4335" s="11" t="s">
        <v>954</v>
      </c>
      <c r="K4335" s="11" t="s">
        <v>958</v>
      </c>
      <c r="L4335" s="32">
        <v>50</v>
      </c>
      <c r="M4335" s="14" t="s">
        <v>61</v>
      </c>
      <c r="N4335" s="15">
        <v>46030</v>
      </c>
      <c r="O4335" s="68" t="s">
        <v>3782</v>
      </c>
      <c r="P4335" s="8" t="s">
        <v>85</v>
      </c>
      <c r="Q4335" s="8" t="s">
        <v>34</v>
      </c>
      <c r="R4335" s="8" t="s">
        <v>31</v>
      </c>
      <c r="S4335" s="8" t="s">
        <v>31</v>
      </c>
      <c r="T4335" s="23" t="s">
        <v>31</v>
      </c>
      <c r="U4335" s="8" t="s">
        <v>35</v>
      </c>
      <c r="V4335" s="17">
        <v>162</v>
      </c>
      <c r="W4335" s="17">
        <v>151.5</v>
      </c>
      <c r="X4335" s="17">
        <v>1.6</v>
      </c>
      <c r="Y4335" s="18">
        <v>1</v>
      </c>
      <c r="Z4335" s="33" t="s">
        <v>1018</v>
      </c>
      <c r="AA4335" s="374"/>
      <c r="AB4335" s="374"/>
      <c r="AC4335" s="374"/>
      <c r="AD4335" s="33" t="s">
        <v>688</v>
      </c>
      <c r="AE4335" s="289">
        <v>0.5</v>
      </c>
      <c r="AG4335" s="356">
        <f t="shared" si="704"/>
        <v>0</v>
      </c>
      <c r="AH4335" s="356">
        <f t="shared" si="705"/>
        <v>0</v>
      </c>
      <c r="AI4335" s="356">
        <f t="shared" si="706"/>
        <v>0</v>
      </c>
      <c r="AJ4335" s="333"/>
    </row>
    <row r="4336" spans="1:36">
      <c r="A4336" s="103">
        <v>46042</v>
      </c>
      <c r="B4336" s="20" t="s">
        <v>39</v>
      </c>
      <c r="C4336" s="86" t="s">
        <v>1324</v>
      </c>
      <c r="D4336" s="303"/>
      <c r="E4336" s="97" t="s">
        <v>1662</v>
      </c>
      <c r="F4336" s="11" t="s">
        <v>6127</v>
      </c>
      <c r="G4336" s="11">
        <v>1023240</v>
      </c>
      <c r="H4336" s="11" t="s">
        <v>6085</v>
      </c>
      <c r="I4336" s="12" t="s">
        <v>5575</v>
      </c>
      <c r="J4336" s="14" t="s">
        <v>31</v>
      </c>
      <c r="K4336" s="11" t="s">
        <v>6246</v>
      </c>
      <c r="L4336" s="66" t="s">
        <v>3957</v>
      </c>
      <c r="M4336" s="14">
        <v>9353</v>
      </c>
      <c r="N4336" s="15">
        <v>46003</v>
      </c>
      <c r="O4336" s="68" t="s">
        <v>3782</v>
      </c>
      <c r="P4336" s="8" t="s">
        <v>33</v>
      </c>
      <c r="Q4336" s="8" t="s">
        <v>115</v>
      </c>
      <c r="R4336" s="8" t="s">
        <v>31</v>
      </c>
      <c r="S4336" s="8" t="s">
        <v>31</v>
      </c>
      <c r="T4336" s="44" t="s">
        <v>6248</v>
      </c>
      <c r="U4336" s="82" t="s">
        <v>4837</v>
      </c>
      <c r="V4336" s="17">
        <v>374</v>
      </c>
      <c r="W4336" s="17">
        <v>236</v>
      </c>
      <c r="X4336" s="17">
        <v>2.8</v>
      </c>
      <c r="Y4336" s="18">
        <v>1</v>
      </c>
      <c r="Z4336" s="18"/>
      <c r="AA4336" s="72">
        <v>1340</v>
      </c>
      <c r="AB4336" s="72">
        <v>1646</v>
      </c>
      <c r="AC4336" s="33">
        <v>227</v>
      </c>
      <c r="AD4336" s="33" t="s">
        <v>724</v>
      </c>
      <c r="AE4336" s="289">
        <v>1</v>
      </c>
      <c r="AF4336" s="70" t="s">
        <v>5160</v>
      </c>
      <c r="AG4336" s="338">
        <f t="shared" ref="AG4336" si="707">SUM(AA4336:AB4336)</f>
        <v>2986</v>
      </c>
      <c r="AH4336" s="338">
        <f>QUOTIENT(AG4336,Y4336)</f>
        <v>2986</v>
      </c>
      <c r="AI4336" s="338">
        <v>20902</v>
      </c>
    </row>
    <row r="4337" spans="1:35">
      <c r="A4337" s="103">
        <v>46042</v>
      </c>
      <c r="B4337" s="7" t="s">
        <v>29</v>
      </c>
      <c r="C4337" s="8" t="s">
        <v>91</v>
      </c>
      <c r="D4337" s="8"/>
      <c r="F4337" s="11" t="s">
        <v>6442</v>
      </c>
      <c r="G4337" s="11">
        <v>1025987</v>
      </c>
      <c r="H4337" s="11" t="s">
        <v>1824</v>
      </c>
      <c r="I4337" s="12" t="s">
        <v>815</v>
      </c>
      <c r="J4337" s="11" t="s">
        <v>31</v>
      </c>
      <c r="K4337" s="25" t="s">
        <v>231</v>
      </c>
      <c r="L4337" s="13">
        <v>10</v>
      </c>
      <c r="M4337" s="14">
        <v>2886</v>
      </c>
      <c r="N4337" s="15">
        <v>46013</v>
      </c>
      <c r="O4337" s="68" t="s">
        <v>3782</v>
      </c>
      <c r="P4337" s="8" t="s">
        <v>85</v>
      </c>
      <c r="Q4337" s="8" t="s">
        <v>34</v>
      </c>
      <c r="R4337" s="8" t="s">
        <v>31</v>
      </c>
      <c r="S4337" s="23" t="s">
        <v>31</v>
      </c>
      <c r="T4337" s="23" t="s">
        <v>31</v>
      </c>
      <c r="U4337" s="8" t="s">
        <v>35</v>
      </c>
      <c r="V4337" s="17">
        <v>95</v>
      </c>
      <c r="W4337" s="17">
        <v>92</v>
      </c>
      <c r="X4337" s="17">
        <v>1.6</v>
      </c>
      <c r="Y4337" s="18">
        <v>10</v>
      </c>
      <c r="Z4337" s="33" t="s">
        <v>3829</v>
      </c>
      <c r="AA4337" s="33">
        <v>0</v>
      </c>
      <c r="AB4337" s="33">
        <v>40</v>
      </c>
      <c r="AC4337" s="33">
        <v>3</v>
      </c>
      <c r="AD4337" s="33" t="s">
        <v>724</v>
      </c>
      <c r="AE4337" s="289">
        <v>0.5</v>
      </c>
      <c r="AF4337"/>
      <c r="AG4337" s="338">
        <f>SUM(AA4337:AB4337)</f>
        <v>40</v>
      </c>
      <c r="AH4337" s="338">
        <f>QUOTIENT(AG4337,Y4337)</f>
        <v>4</v>
      </c>
      <c r="AI4337" s="338">
        <f>SUMPRODUCT(AH4337,L4337)</f>
        <v>40</v>
      </c>
    </row>
    <row r="4338" spans="1:35">
      <c r="A4338" s="103">
        <v>46042</v>
      </c>
      <c r="B4338" s="7" t="s">
        <v>29</v>
      </c>
      <c r="C4338" s="86" t="s">
        <v>1324</v>
      </c>
      <c r="D4338" s="8"/>
      <c r="E4338" s="9"/>
      <c r="F4338" s="25" t="s">
        <v>6439</v>
      </c>
      <c r="G4338" s="11">
        <v>1023038</v>
      </c>
      <c r="H4338" s="11" t="s">
        <v>6491</v>
      </c>
      <c r="I4338" s="12" t="s">
        <v>2566</v>
      </c>
      <c r="J4338" s="14" t="s">
        <v>31</v>
      </c>
      <c r="K4338" s="25" t="s">
        <v>401</v>
      </c>
      <c r="L4338" s="32">
        <v>6</v>
      </c>
      <c r="M4338" s="14">
        <v>9232</v>
      </c>
      <c r="N4338" s="15">
        <v>46014</v>
      </c>
      <c r="O4338" s="68" t="s">
        <v>3782</v>
      </c>
      <c r="P4338" s="8" t="s">
        <v>33</v>
      </c>
      <c r="Q4338" s="8" t="s">
        <v>34</v>
      </c>
      <c r="R4338" s="8" t="s">
        <v>31</v>
      </c>
      <c r="S4338" s="23" t="s">
        <v>31</v>
      </c>
      <c r="U4338" s="8" t="s">
        <v>35</v>
      </c>
      <c r="V4338" s="17">
        <v>225</v>
      </c>
      <c r="W4338" s="17">
        <v>194.5</v>
      </c>
      <c r="X4338" s="17">
        <v>2.4</v>
      </c>
      <c r="Y4338" s="18">
        <v>1</v>
      </c>
      <c r="Z4338" s="18"/>
      <c r="AA4338" s="33">
        <v>81</v>
      </c>
      <c r="AB4338" s="33">
        <v>351</v>
      </c>
      <c r="AC4338" s="33">
        <v>116</v>
      </c>
      <c r="AD4338" s="33" t="s">
        <v>688</v>
      </c>
      <c r="AE4338" s="289">
        <v>1</v>
      </c>
      <c r="AG4338" s="338">
        <f>SUM(AA4338:AB4338)</f>
        <v>432</v>
      </c>
      <c r="AH4338" s="338">
        <f>QUOTIENT(AG4338,Y4338)</f>
        <v>432</v>
      </c>
      <c r="AI4338" s="338">
        <f>SUMPRODUCT(AH4338,L4338)</f>
        <v>2592</v>
      </c>
    </row>
    <row r="4339" spans="1:35">
      <c r="A4339" s="103">
        <v>46043</v>
      </c>
      <c r="B4339" s="20" t="s">
        <v>39</v>
      </c>
      <c r="C4339" s="8" t="s">
        <v>91</v>
      </c>
      <c r="D4339" s="303"/>
      <c r="E4339" s="97" t="s">
        <v>1662</v>
      </c>
      <c r="F4339" s="11" t="s">
        <v>6406</v>
      </c>
      <c r="G4339" s="11">
        <v>1023240</v>
      </c>
      <c r="H4339" s="11" t="s">
        <v>6085</v>
      </c>
      <c r="I4339" s="12" t="s">
        <v>5575</v>
      </c>
      <c r="J4339" s="14" t="s">
        <v>31</v>
      </c>
      <c r="K4339" s="11" t="s">
        <v>6246</v>
      </c>
      <c r="L4339" s="13">
        <v>50</v>
      </c>
      <c r="M4339" s="14">
        <v>9353</v>
      </c>
      <c r="N4339" s="15">
        <v>46003</v>
      </c>
      <c r="O4339" s="68" t="s">
        <v>3782</v>
      </c>
      <c r="P4339" s="8" t="s">
        <v>33</v>
      </c>
      <c r="Q4339" s="8" t="s">
        <v>115</v>
      </c>
      <c r="R4339" s="8" t="s">
        <v>31</v>
      </c>
      <c r="S4339" s="8" t="s">
        <v>31</v>
      </c>
      <c r="T4339" s="44" t="s">
        <v>6248</v>
      </c>
      <c r="U4339" s="82" t="s">
        <v>4837</v>
      </c>
      <c r="V4339" s="17">
        <v>374</v>
      </c>
      <c r="W4339" s="17">
        <v>236</v>
      </c>
      <c r="X4339" s="17">
        <v>2.8</v>
      </c>
      <c r="Y4339" s="18">
        <v>1</v>
      </c>
      <c r="Z4339" s="18"/>
      <c r="AA4339" s="72">
        <v>1340</v>
      </c>
      <c r="AB4339" s="72">
        <v>1646</v>
      </c>
      <c r="AC4339" s="33">
        <v>227</v>
      </c>
      <c r="AD4339" s="33" t="s">
        <v>724</v>
      </c>
      <c r="AE4339" s="289">
        <v>0.5</v>
      </c>
      <c r="AF4339" s="70" t="s">
        <v>5160</v>
      </c>
      <c r="AG4339" s="338">
        <f t="shared" ref="AG4339" si="708">SUM(AA4339:AB4339)</f>
        <v>2986</v>
      </c>
      <c r="AH4339" s="338">
        <f>QUOTIENT(AG4339,Y4339)</f>
        <v>2986</v>
      </c>
      <c r="AI4339" s="338">
        <f t="shared" ref="AI4339" si="709">SUMPRODUCT(AH4339,L4339)</f>
        <v>149300</v>
      </c>
    </row>
    <row r="4340" spans="1:35">
      <c r="A4340" s="103">
        <v>46043</v>
      </c>
      <c r="B4340" s="7" t="s">
        <v>29</v>
      </c>
      <c r="C4340" s="8" t="s">
        <v>91</v>
      </c>
      <c r="E4340" s="97" t="s">
        <v>1662</v>
      </c>
      <c r="F4340" s="25" t="s">
        <v>6439</v>
      </c>
      <c r="G4340" s="11">
        <v>1023038</v>
      </c>
      <c r="H4340" s="11" t="s">
        <v>827</v>
      </c>
      <c r="I4340" s="12" t="s">
        <v>840</v>
      </c>
      <c r="J4340" s="11" t="s">
        <v>835</v>
      </c>
      <c r="K4340" s="25" t="s">
        <v>841</v>
      </c>
      <c r="L4340" s="32">
        <v>6</v>
      </c>
      <c r="M4340" s="14">
        <v>2037</v>
      </c>
      <c r="N4340" s="15">
        <v>46014</v>
      </c>
      <c r="O4340" s="68" t="s">
        <v>3782</v>
      </c>
      <c r="P4340" s="8" t="s">
        <v>33</v>
      </c>
      <c r="Q4340" s="8" t="s">
        <v>34</v>
      </c>
      <c r="R4340" s="8" t="s">
        <v>31</v>
      </c>
      <c r="S4340" s="23" t="s">
        <v>31</v>
      </c>
      <c r="U4340" s="8" t="s">
        <v>35</v>
      </c>
      <c r="V4340" s="17">
        <v>193</v>
      </c>
      <c r="W4340" s="17">
        <v>290</v>
      </c>
      <c r="X4340" s="17">
        <v>1.6</v>
      </c>
      <c r="Y4340" s="18">
        <v>1</v>
      </c>
      <c r="Z4340" s="33" t="s">
        <v>1016</v>
      </c>
      <c r="AA4340" s="370">
        <v>62</v>
      </c>
      <c r="AB4340" s="370">
        <v>643</v>
      </c>
      <c r="AC4340" s="372">
        <v>77</v>
      </c>
      <c r="AD4340" s="33" t="s">
        <v>688</v>
      </c>
      <c r="AE4340" s="289">
        <v>0.5</v>
      </c>
      <c r="AG4340" s="338">
        <f t="shared" ref="AG4340:AG4343" si="710">SUM(AA4340:AB4340)</f>
        <v>705</v>
      </c>
      <c r="AH4340" s="338">
        <f t="shared" ref="AH4340:AH4343" si="711">QUOTIENT(AG4340,Y4340)</f>
        <v>705</v>
      </c>
      <c r="AI4340" s="338">
        <f t="shared" ref="AI4340:AI4343" si="712">SUMPRODUCT(AH4340,L4340)</f>
        <v>4230</v>
      </c>
    </row>
    <row r="4341" spans="1:35">
      <c r="A4341" s="103">
        <v>46043</v>
      </c>
      <c r="B4341" s="7" t="s">
        <v>29</v>
      </c>
      <c r="C4341" s="86" t="s">
        <v>1324</v>
      </c>
      <c r="E4341" s="97" t="s">
        <v>1662</v>
      </c>
      <c r="F4341" s="25" t="s">
        <v>6439</v>
      </c>
      <c r="G4341" s="11">
        <v>1023038</v>
      </c>
      <c r="H4341" s="11" t="s">
        <v>827</v>
      </c>
      <c r="I4341" s="12" t="s">
        <v>834</v>
      </c>
      <c r="J4341" s="11" t="s">
        <v>835</v>
      </c>
      <c r="K4341" s="25" t="s">
        <v>836</v>
      </c>
      <c r="L4341" s="32">
        <v>6</v>
      </c>
      <c r="M4341" s="14">
        <v>9233</v>
      </c>
      <c r="N4341" s="15">
        <v>46014</v>
      </c>
      <c r="O4341" s="68" t="s">
        <v>3782</v>
      </c>
      <c r="P4341" s="8" t="s">
        <v>33</v>
      </c>
      <c r="Q4341" s="8" t="s">
        <v>34</v>
      </c>
      <c r="R4341" s="8" t="s">
        <v>31</v>
      </c>
      <c r="S4341" s="23" t="s">
        <v>31</v>
      </c>
      <c r="U4341" s="8" t="s">
        <v>35</v>
      </c>
      <c r="V4341" s="17">
        <v>193</v>
      </c>
      <c r="W4341" s="17">
        <v>290</v>
      </c>
      <c r="X4341" s="17">
        <v>1.6</v>
      </c>
      <c r="Y4341" s="18">
        <v>1</v>
      </c>
      <c r="Z4341" s="33" t="s">
        <v>1018</v>
      </c>
      <c r="AA4341" s="370"/>
      <c r="AB4341" s="370"/>
      <c r="AC4341" s="372"/>
      <c r="AD4341" s="33" t="s">
        <v>688</v>
      </c>
      <c r="AE4341" s="289">
        <v>0.5</v>
      </c>
      <c r="AG4341" s="338">
        <f t="shared" si="710"/>
        <v>0</v>
      </c>
      <c r="AH4341" s="338">
        <f t="shared" si="711"/>
        <v>0</v>
      </c>
      <c r="AI4341" s="338">
        <f t="shared" si="712"/>
        <v>0</v>
      </c>
    </row>
    <row r="4342" spans="1:35">
      <c r="A4342" s="103">
        <v>46043</v>
      </c>
      <c r="B4342" s="7" t="s">
        <v>29</v>
      </c>
      <c r="C4342" s="8" t="s">
        <v>91</v>
      </c>
      <c r="E4342" s="97" t="s">
        <v>1662</v>
      </c>
      <c r="F4342" s="25" t="s">
        <v>6439</v>
      </c>
      <c r="G4342" s="11">
        <v>1023038</v>
      </c>
      <c r="H4342" s="11" t="s">
        <v>773</v>
      </c>
      <c r="I4342" s="12" t="s">
        <v>837</v>
      </c>
      <c r="J4342" s="11" t="s">
        <v>835</v>
      </c>
      <c r="K4342" s="25" t="s">
        <v>838</v>
      </c>
      <c r="L4342" s="32">
        <v>6</v>
      </c>
      <c r="M4342" s="14">
        <v>2035</v>
      </c>
      <c r="N4342" s="15">
        <v>46014</v>
      </c>
      <c r="O4342" s="68" t="s">
        <v>3782</v>
      </c>
      <c r="P4342" s="8" t="s">
        <v>33</v>
      </c>
      <c r="Q4342" s="8" t="s">
        <v>34</v>
      </c>
      <c r="R4342" s="8" t="s">
        <v>31</v>
      </c>
      <c r="S4342" s="23" t="s">
        <v>31</v>
      </c>
      <c r="U4342" s="8" t="s">
        <v>35</v>
      </c>
      <c r="V4342" s="17">
        <v>193</v>
      </c>
      <c r="W4342" s="17">
        <v>290</v>
      </c>
      <c r="X4342" s="17">
        <v>1.6</v>
      </c>
      <c r="Y4342" s="18">
        <v>1</v>
      </c>
      <c r="Z4342" s="33" t="s">
        <v>1021</v>
      </c>
      <c r="AA4342" s="370"/>
      <c r="AB4342" s="370"/>
      <c r="AC4342" s="372"/>
      <c r="AD4342" s="33" t="s">
        <v>688</v>
      </c>
      <c r="AE4342" s="289">
        <v>0.5</v>
      </c>
      <c r="AG4342" s="338">
        <f t="shared" si="710"/>
        <v>0</v>
      </c>
      <c r="AH4342" s="338">
        <f t="shared" si="711"/>
        <v>0</v>
      </c>
      <c r="AI4342" s="338">
        <f t="shared" si="712"/>
        <v>0</v>
      </c>
    </row>
    <row r="4343" spans="1:35">
      <c r="A4343" s="103">
        <v>46043</v>
      </c>
      <c r="B4343" s="7" t="s">
        <v>29</v>
      </c>
      <c r="C4343" s="86" t="s">
        <v>1324</v>
      </c>
      <c r="E4343" s="97" t="s">
        <v>1662</v>
      </c>
      <c r="F4343" s="25" t="s">
        <v>6439</v>
      </c>
      <c r="G4343" s="11">
        <v>1023038</v>
      </c>
      <c r="H4343" s="11" t="s">
        <v>827</v>
      </c>
      <c r="I4343" s="332" t="s">
        <v>2734</v>
      </c>
      <c r="J4343" s="11" t="s">
        <v>835</v>
      </c>
      <c r="K4343" s="25" t="s">
        <v>839</v>
      </c>
      <c r="L4343" s="32">
        <v>12</v>
      </c>
      <c r="M4343" s="14">
        <v>9235</v>
      </c>
      <c r="N4343" s="15">
        <v>46014</v>
      </c>
      <c r="O4343" s="68" t="s">
        <v>3782</v>
      </c>
      <c r="P4343" s="8" t="s">
        <v>33</v>
      </c>
      <c r="Q4343" s="8" t="s">
        <v>34</v>
      </c>
      <c r="R4343" s="8" t="s">
        <v>31</v>
      </c>
      <c r="S4343" s="23" t="s">
        <v>31</v>
      </c>
      <c r="U4343" s="8" t="s">
        <v>35</v>
      </c>
      <c r="V4343" s="17">
        <v>193</v>
      </c>
      <c r="W4343" s="17">
        <v>290</v>
      </c>
      <c r="X4343" s="17">
        <v>1.6</v>
      </c>
      <c r="Y4343" s="18">
        <v>2</v>
      </c>
      <c r="Z4343" s="33" t="s">
        <v>2733</v>
      </c>
      <c r="AA4343" s="370"/>
      <c r="AB4343" s="370"/>
      <c r="AC4343" s="372"/>
      <c r="AD4343" s="33" t="s">
        <v>688</v>
      </c>
      <c r="AE4343" s="289">
        <v>0.5</v>
      </c>
      <c r="AG4343" s="338">
        <f t="shared" si="710"/>
        <v>0</v>
      </c>
      <c r="AH4343" s="338">
        <f t="shared" si="711"/>
        <v>0</v>
      </c>
      <c r="AI4343" s="338">
        <f t="shared" si="712"/>
        <v>0</v>
      </c>
    </row>
    <row r="4344" spans="1:35">
      <c r="A4344" s="103">
        <v>46044</v>
      </c>
      <c r="B4344" s="20" t="s">
        <v>108</v>
      </c>
      <c r="C4344" s="86" t="s">
        <v>1324</v>
      </c>
      <c r="D4344" s="303"/>
      <c r="E4344" s="97" t="s">
        <v>1662</v>
      </c>
      <c r="F4344" s="11" t="s">
        <v>6127</v>
      </c>
      <c r="G4344" s="11">
        <v>1023240</v>
      </c>
      <c r="H4344" s="11" t="s">
        <v>6085</v>
      </c>
      <c r="I4344" s="332" t="s">
        <v>6425</v>
      </c>
      <c r="J4344" s="11" t="s">
        <v>31</v>
      </c>
      <c r="K4344" s="11" t="s">
        <v>6295</v>
      </c>
      <c r="L4344" s="66" t="s">
        <v>3896</v>
      </c>
      <c r="M4344" s="14">
        <v>9378</v>
      </c>
      <c r="N4344" s="15">
        <v>46006</v>
      </c>
      <c r="O4344" s="68" t="s">
        <v>3782</v>
      </c>
      <c r="P4344" s="8" t="s">
        <v>33</v>
      </c>
      <c r="Q4344" s="8" t="s">
        <v>34</v>
      </c>
      <c r="R4344" s="8" t="s">
        <v>31</v>
      </c>
      <c r="S4344" s="8" t="s">
        <v>31</v>
      </c>
      <c r="T4344" s="44" t="s">
        <v>6292</v>
      </c>
      <c r="U4344" s="82" t="s">
        <v>4837</v>
      </c>
      <c r="V4344" s="17">
        <v>200</v>
      </c>
      <c r="W4344" s="17">
        <v>140</v>
      </c>
      <c r="X4344" s="17">
        <v>2.8</v>
      </c>
      <c r="Y4344" s="18">
        <v>1</v>
      </c>
      <c r="Z4344" s="18"/>
      <c r="AA4344" s="72">
        <v>427</v>
      </c>
      <c r="AB4344" s="72">
        <v>495</v>
      </c>
      <c r="AC4344" s="33">
        <v>92</v>
      </c>
      <c r="AD4344" s="33" t="s">
        <v>724</v>
      </c>
      <c r="AE4344" s="289">
        <v>0.5</v>
      </c>
      <c r="AF4344" s="70" t="s">
        <v>5160</v>
      </c>
      <c r="AG4344" s="338">
        <f t="shared" ref="AG4344:AG4349" si="713">SUM(AA4344:AB4344)</f>
        <v>922</v>
      </c>
      <c r="AH4344" s="338">
        <f t="shared" ref="AH4344:AH4349" si="714">QUOTIENT(AG4344,Y4344)</f>
        <v>922</v>
      </c>
      <c r="AI4344" s="338">
        <v>12908</v>
      </c>
    </row>
    <row r="4345" spans="1:35">
      <c r="A4345" s="103">
        <v>46044</v>
      </c>
      <c r="B4345" s="20" t="s">
        <v>108</v>
      </c>
      <c r="C4345" s="8" t="s">
        <v>91</v>
      </c>
      <c r="D4345" s="303"/>
      <c r="E4345" s="97" t="s">
        <v>1662</v>
      </c>
      <c r="F4345" s="11" t="s">
        <v>6230</v>
      </c>
      <c r="G4345" s="11">
        <v>1023242</v>
      </c>
      <c r="H4345" s="11" t="s">
        <v>6261</v>
      </c>
      <c r="I4345" s="332" t="s">
        <v>6425</v>
      </c>
      <c r="J4345" s="11" t="s">
        <v>31</v>
      </c>
      <c r="K4345" s="11" t="s">
        <v>6295</v>
      </c>
      <c r="L4345" s="66" t="s">
        <v>6423</v>
      </c>
      <c r="M4345" s="14">
        <v>9378</v>
      </c>
      <c r="N4345" s="15">
        <v>46006</v>
      </c>
      <c r="O4345" s="68" t="s">
        <v>3782</v>
      </c>
      <c r="P4345" s="8" t="s">
        <v>33</v>
      </c>
      <c r="Q4345" s="8" t="s">
        <v>34</v>
      </c>
      <c r="R4345" s="8" t="s">
        <v>31</v>
      </c>
      <c r="S4345" s="8" t="s">
        <v>31</v>
      </c>
      <c r="T4345" s="44" t="s">
        <v>6292</v>
      </c>
      <c r="U4345" s="82" t="s">
        <v>4837</v>
      </c>
      <c r="V4345" s="17">
        <v>200</v>
      </c>
      <c r="W4345" s="17">
        <v>140</v>
      </c>
      <c r="X4345" s="17">
        <v>2.8</v>
      </c>
      <c r="Y4345" s="18">
        <v>1</v>
      </c>
      <c r="Z4345" s="18"/>
      <c r="AA4345" s="72">
        <v>427</v>
      </c>
      <c r="AB4345" s="72">
        <v>495</v>
      </c>
      <c r="AC4345" s="33">
        <v>95</v>
      </c>
      <c r="AD4345" s="33" t="s">
        <v>724</v>
      </c>
      <c r="AE4345" s="289">
        <v>0.5</v>
      </c>
      <c r="AF4345" s="70" t="s">
        <v>5160</v>
      </c>
      <c r="AG4345" s="338">
        <f t="shared" si="713"/>
        <v>922</v>
      </c>
      <c r="AH4345" s="338">
        <f t="shared" si="714"/>
        <v>922</v>
      </c>
      <c r="AI4345" s="338">
        <v>20284</v>
      </c>
    </row>
    <row r="4346" spans="1:35">
      <c r="A4346" s="103">
        <v>46044</v>
      </c>
      <c r="B4346" s="20" t="s">
        <v>108</v>
      </c>
      <c r="C4346" s="8" t="s">
        <v>91</v>
      </c>
      <c r="D4346" s="303"/>
      <c r="E4346" s="97" t="s">
        <v>1662</v>
      </c>
      <c r="F4346" s="11" t="s">
        <v>6263</v>
      </c>
      <c r="G4346" s="11">
        <v>1023244</v>
      </c>
      <c r="H4346" s="11" t="s">
        <v>6262</v>
      </c>
      <c r="I4346" s="332" t="s">
        <v>6425</v>
      </c>
      <c r="J4346" s="11" t="s">
        <v>31</v>
      </c>
      <c r="K4346" s="11" t="s">
        <v>6295</v>
      </c>
      <c r="L4346" s="66" t="s">
        <v>6424</v>
      </c>
      <c r="M4346" s="14">
        <v>9378</v>
      </c>
      <c r="N4346" s="15">
        <v>46006</v>
      </c>
      <c r="O4346" s="68" t="s">
        <v>3782</v>
      </c>
      <c r="P4346" s="8" t="s">
        <v>33</v>
      </c>
      <c r="Q4346" s="8" t="s">
        <v>34</v>
      </c>
      <c r="R4346" s="8" t="s">
        <v>31</v>
      </c>
      <c r="S4346" s="8" t="s">
        <v>31</v>
      </c>
      <c r="T4346" s="44" t="s">
        <v>6292</v>
      </c>
      <c r="U4346" s="82" t="s">
        <v>4837</v>
      </c>
      <c r="V4346" s="17">
        <v>200</v>
      </c>
      <c r="W4346" s="17">
        <v>140</v>
      </c>
      <c r="X4346" s="17">
        <v>2.8</v>
      </c>
      <c r="Y4346" s="18">
        <v>1</v>
      </c>
      <c r="Z4346" s="18"/>
      <c r="AA4346" s="72">
        <v>427</v>
      </c>
      <c r="AB4346" s="72">
        <v>495</v>
      </c>
      <c r="AC4346" s="33">
        <v>95</v>
      </c>
      <c r="AD4346" s="33" t="s">
        <v>724</v>
      </c>
      <c r="AE4346" s="289">
        <v>0.5</v>
      </c>
      <c r="AF4346" s="70" t="s">
        <v>5160</v>
      </c>
      <c r="AG4346" s="338">
        <f t="shared" si="713"/>
        <v>922</v>
      </c>
      <c r="AH4346" s="338">
        <f t="shared" si="714"/>
        <v>922</v>
      </c>
      <c r="AI4346" s="338">
        <v>15674</v>
      </c>
    </row>
    <row r="4347" spans="1:35">
      <c r="A4347" s="103">
        <v>46044</v>
      </c>
      <c r="B4347" s="7" t="s">
        <v>29</v>
      </c>
      <c r="C4347" s="8" t="s">
        <v>91</v>
      </c>
      <c r="D4347" s="8"/>
      <c r="E4347" s="22"/>
      <c r="F4347" s="25" t="s">
        <v>6449</v>
      </c>
      <c r="G4347" s="11">
        <v>1026717</v>
      </c>
      <c r="H4347" s="11" t="s">
        <v>969</v>
      </c>
      <c r="I4347" s="12" t="s">
        <v>646</v>
      </c>
      <c r="J4347" s="11" t="s">
        <v>31</v>
      </c>
      <c r="K4347" s="25" t="s">
        <v>647</v>
      </c>
      <c r="L4347" s="32">
        <v>10</v>
      </c>
      <c r="M4347" s="14">
        <v>8147</v>
      </c>
      <c r="N4347" s="15">
        <v>46027</v>
      </c>
      <c r="O4347" s="68" t="s">
        <v>3782</v>
      </c>
      <c r="P4347" s="8" t="s">
        <v>262</v>
      </c>
      <c r="Q4347" s="8" t="s">
        <v>34</v>
      </c>
      <c r="R4347" s="8" t="s">
        <v>31</v>
      </c>
      <c r="S4347" s="8" t="s">
        <v>31</v>
      </c>
      <c r="T4347" s="23" t="s">
        <v>31</v>
      </c>
      <c r="U4347" s="8" t="s">
        <v>35</v>
      </c>
      <c r="V4347" s="17">
        <v>210</v>
      </c>
      <c r="W4347" s="17">
        <v>170</v>
      </c>
      <c r="X4347" s="17">
        <v>1.6</v>
      </c>
      <c r="Y4347" s="18">
        <v>2</v>
      </c>
      <c r="Z4347" s="33" t="s">
        <v>2707</v>
      </c>
      <c r="AA4347" s="33">
        <v>484</v>
      </c>
      <c r="AB4347" s="33">
        <v>510</v>
      </c>
      <c r="AC4347" s="33">
        <v>78</v>
      </c>
      <c r="AD4347" s="33" t="s">
        <v>724</v>
      </c>
      <c r="AE4347" s="289">
        <v>1</v>
      </c>
      <c r="AF4347"/>
      <c r="AG4347" s="338">
        <f t="shared" si="713"/>
        <v>994</v>
      </c>
      <c r="AH4347" s="338">
        <f t="shared" si="714"/>
        <v>497</v>
      </c>
      <c r="AI4347" s="338">
        <f>SUMPRODUCT(AH4347,L4347)</f>
        <v>4970</v>
      </c>
    </row>
    <row r="4348" spans="1:35">
      <c r="A4348" s="103">
        <v>46045</v>
      </c>
      <c r="B4348" s="20" t="s">
        <v>108</v>
      </c>
      <c r="C4348" s="8" t="s">
        <v>91</v>
      </c>
      <c r="D4348" s="303"/>
      <c r="E4348" s="97" t="s">
        <v>1662</v>
      </c>
      <c r="F4348" s="11" t="s">
        <v>6406</v>
      </c>
      <c r="G4348" s="11">
        <v>1023240</v>
      </c>
      <c r="H4348" s="11" t="s">
        <v>6085</v>
      </c>
      <c r="I4348" s="332" t="s">
        <v>6425</v>
      </c>
      <c r="J4348" s="11" t="s">
        <v>31</v>
      </c>
      <c r="K4348" s="11" t="s">
        <v>6295</v>
      </c>
      <c r="L4348" s="13">
        <v>100</v>
      </c>
      <c r="M4348" s="14">
        <v>9378</v>
      </c>
      <c r="N4348" s="15">
        <v>46006</v>
      </c>
      <c r="O4348" s="68" t="s">
        <v>3782</v>
      </c>
      <c r="P4348" s="8" t="s">
        <v>33</v>
      </c>
      <c r="Q4348" s="8" t="s">
        <v>34</v>
      </c>
      <c r="R4348" s="8" t="s">
        <v>31</v>
      </c>
      <c r="S4348" s="8" t="s">
        <v>31</v>
      </c>
      <c r="T4348" s="44" t="s">
        <v>6292</v>
      </c>
      <c r="U4348" s="82" t="s">
        <v>4837</v>
      </c>
      <c r="V4348" s="17">
        <v>200</v>
      </c>
      <c r="W4348" s="17">
        <v>140</v>
      </c>
      <c r="X4348" s="17">
        <v>2.8</v>
      </c>
      <c r="Y4348" s="18">
        <v>1</v>
      </c>
      <c r="Z4348" s="18"/>
      <c r="AA4348" s="72">
        <v>427</v>
      </c>
      <c r="AB4348" s="72">
        <v>495</v>
      </c>
      <c r="AC4348" s="33">
        <v>92</v>
      </c>
      <c r="AD4348" s="33" t="s">
        <v>724</v>
      </c>
      <c r="AE4348" s="289">
        <v>0.5</v>
      </c>
      <c r="AF4348" s="70" t="s">
        <v>5160</v>
      </c>
      <c r="AG4348" s="338">
        <f t="shared" si="713"/>
        <v>922</v>
      </c>
      <c r="AH4348" s="338">
        <f t="shared" si="714"/>
        <v>922</v>
      </c>
      <c r="AI4348" s="338">
        <f>SUMPRODUCT(AH4348,L4348)</f>
        <v>92200</v>
      </c>
    </row>
    <row r="4349" spans="1:35">
      <c r="A4349" s="103">
        <v>46045</v>
      </c>
      <c r="B4349" s="7" t="s">
        <v>29</v>
      </c>
      <c r="C4349" s="8" t="s">
        <v>91</v>
      </c>
      <c r="D4349" s="8"/>
      <c r="E4349" s="9"/>
      <c r="F4349" s="11" t="s">
        <v>6451</v>
      </c>
      <c r="G4349" s="11">
        <v>1023045</v>
      </c>
      <c r="H4349" s="11" t="s">
        <v>2535</v>
      </c>
      <c r="I4349" s="332" t="s">
        <v>2454</v>
      </c>
      <c r="J4349" s="14"/>
      <c r="K4349" s="25" t="s">
        <v>806</v>
      </c>
      <c r="L4349" s="32">
        <v>24</v>
      </c>
      <c r="M4349" s="287">
        <v>8262</v>
      </c>
      <c r="N4349" s="15">
        <v>46028</v>
      </c>
      <c r="O4349" s="68" t="s">
        <v>3782</v>
      </c>
      <c r="P4349" s="8" t="s">
        <v>33</v>
      </c>
      <c r="Q4349" s="8" t="s">
        <v>34</v>
      </c>
      <c r="R4349" s="38" t="s">
        <v>158</v>
      </c>
      <c r="S4349" s="39" t="s">
        <v>5071</v>
      </c>
      <c r="T4349" s="44" t="s">
        <v>6452</v>
      </c>
      <c r="U4349" s="8" t="s">
        <v>35</v>
      </c>
      <c r="V4349" s="17">
        <v>224</v>
      </c>
      <c r="W4349" s="17">
        <v>130</v>
      </c>
      <c r="X4349" s="17">
        <v>1.6</v>
      </c>
      <c r="Y4349" s="18">
        <v>1</v>
      </c>
      <c r="Z4349" s="33"/>
      <c r="AA4349" s="33">
        <v>380</v>
      </c>
      <c r="AB4349" s="33">
        <v>365</v>
      </c>
      <c r="AC4349" s="33">
        <v>163</v>
      </c>
      <c r="AD4349" s="33" t="s">
        <v>724</v>
      </c>
      <c r="AE4349" s="289">
        <v>1</v>
      </c>
      <c r="AF4349" s="70" t="s">
        <v>5160</v>
      </c>
      <c r="AG4349" s="338">
        <f t="shared" si="713"/>
        <v>745</v>
      </c>
      <c r="AH4349" s="338">
        <f t="shared" si="714"/>
        <v>745</v>
      </c>
      <c r="AI4349" s="338">
        <f>SUMPRODUCT(AH4349,L4349)</f>
        <v>17880</v>
      </c>
    </row>
    <row r="4350" spans="1:35">
      <c r="A4350" s="103">
        <v>46045</v>
      </c>
      <c r="B4350" s="7" t="s">
        <v>29</v>
      </c>
      <c r="C4350" s="86" t="s">
        <v>1324</v>
      </c>
      <c r="D4350" s="8"/>
      <c r="E4350" s="9"/>
      <c r="F4350" s="11" t="s">
        <v>6451</v>
      </c>
      <c r="G4350" s="11">
        <v>1023045</v>
      </c>
      <c r="H4350" s="11" t="s">
        <v>4050</v>
      </c>
      <c r="I4350" s="332" t="s">
        <v>6499</v>
      </c>
      <c r="J4350" s="11" t="s">
        <v>31</v>
      </c>
      <c r="K4350" s="25" t="s">
        <v>4081</v>
      </c>
      <c r="L4350" s="32">
        <v>24</v>
      </c>
      <c r="M4350" s="14">
        <v>9240</v>
      </c>
      <c r="N4350" s="15">
        <v>46028</v>
      </c>
      <c r="O4350" s="68" t="s">
        <v>3782</v>
      </c>
      <c r="P4350" s="8" t="s">
        <v>33</v>
      </c>
      <c r="Q4350" s="8" t="s">
        <v>34</v>
      </c>
      <c r="R4350" s="8" t="s">
        <v>31</v>
      </c>
      <c r="S4350" s="23" t="s">
        <v>31</v>
      </c>
      <c r="T4350" s="44" t="s">
        <v>6452</v>
      </c>
      <c r="U4350" s="8" t="s">
        <v>35</v>
      </c>
      <c r="V4350" s="17">
        <v>224</v>
      </c>
      <c r="W4350" s="17">
        <v>146</v>
      </c>
      <c r="X4350" s="17">
        <v>2</v>
      </c>
      <c r="Y4350" s="18">
        <v>1</v>
      </c>
      <c r="AA4350" s="33">
        <v>408</v>
      </c>
      <c r="AB4350" s="33">
        <v>86</v>
      </c>
      <c r="AC4350" s="33">
        <v>163</v>
      </c>
      <c r="AD4350" s="33" t="s">
        <v>724</v>
      </c>
      <c r="AE4350" s="289">
        <v>1</v>
      </c>
      <c r="AF4350" s="70" t="s">
        <v>5160</v>
      </c>
      <c r="AG4350" s="338">
        <f t="shared" ref="AG4350" si="715">SUM(AA4350:AB4350)</f>
        <v>494</v>
      </c>
      <c r="AH4350" s="338">
        <f t="shared" ref="AH4350" si="716">QUOTIENT(AG4350,Y4350)</f>
        <v>494</v>
      </c>
      <c r="AI4350" s="338">
        <f t="shared" ref="AI4350" si="717">SUMPRODUCT(AH4350,L4350)</f>
        <v>11856</v>
      </c>
    </row>
    <row r="4351" spans="1:35">
      <c r="A4351" s="103">
        <v>46048</v>
      </c>
      <c r="B4351" s="7" t="s">
        <v>29</v>
      </c>
      <c r="C4351" s="8" t="s">
        <v>91</v>
      </c>
      <c r="D4351" s="8"/>
      <c r="E4351" s="9"/>
      <c r="F4351" s="11" t="s">
        <v>6451</v>
      </c>
      <c r="G4351" s="11">
        <v>1023045</v>
      </c>
      <c r="H4351" s="11" t="s">
        <v>2535</v>
      </c>
      <c r="I4351" s="332" t="s">
        <v>2265</v>
      </c>
      <c r="J4351" s="14" t="s">
        <v>31</v>
      </c>
      <c r="K4351" s="25" t="s">
        <v>772</v>
      </c>
      <c r="L4351" s="32">
        <v>72</v>
      </c>
      <c r="M4351" s="14">
        <v>9249</v>
      </c>
      <c r="N4351" s="15">
        <v>46028</v>
      </c>
      <c r="O4351" s="68" t="s">
        <v>3782</v>
      </c>
      <c r="P4351" s="8" t="s">
        <v>33</v>
      </c>
      <c r="Q4351" s="8" t="s">
        <v>34</v>
      </c>
      <c r="R4351" s="8" t="s">
        <v>31</v>
      </c>
      <c r="S4351" s="8" t="s">
        <v>31</v>
      </c>
      <c r="T4351" s="44" t="s">
        <v>6452</v>
      </c>
      <c r="U4351" s="8" t="s">
        <v>35</v>
      </c>
      <c r="V4351" s="17">
        <v>194</v>
      </c>
      <c r="W4351" s="17">
        <v>130</v>
      </c>
      <c r="X4351" s="17">
        <v>1.6</v>
      </c>
      <c r="Y4351" s="18">
        <v>1</v>
      </c>
      <c r="Z4351" s="33"/>
      <c r="AA4351" s="33">
        <v>93</v>
      </c>
      <c r="AB4351" s="33">
        <v>165</v>
      </c>
      <c r="AC4351" s="33">
        <v>163</v>
      </c>
      <c r="AD4351" s="33" t="s">
        <v>724</v>
      </c>
      <c r="AE4351" s="289">
        <v>1</v>
      </c>
      <c r="AF4351" s="70" t="s">
        <v>5160</v>
      </c>
      <c r="AG4351" s="338">
        <f t="shared" ref="AG4351" si="718">SUM(AA4351:AB4351)</f>
        <v>258</v>
      </c>
      <c r="AH4351" s="338">
        <f t="shared" ref="AH4351" si="719">QUOTIENT(AG4351,Y4351)</f>
        <v>258</v>
      </c>
      <c r="AI4351" s="338">
        <f t="shared" ref="AI4351" si="720">SUMPRODUCT(AH4351,L4351)</f>
        <v>18576</v>
      </c>
    </row>
    <row r="4352" spans="1:35">
      <c r="A4352" s="103">
        <v>46049</v>
      </c>
      <c r="B4352" s="20" t="s">
        <v>108</v>
      </c>
      <c r="C4352" s="8" t="s">
        <v>91</v>
      </c>
      <c r="D4352" s="21" t="s">
        <v>5757</v>
      </c>
      <c r="E4352" s="97" t="s">
        <v>1662</v>
      </c>
      <c r="F4352" s="11" t="s">
        <v>6420</v>
      </c>
      <c r="G4352" s="11">
        <v>1023242</v>
      </c>
      <c r="H4352" s="11" t="s">
        <v>6261</v>
      </c>
      <c r="I4352" s="332" t="s">
        <v>6425</v>
      </c>
      <c r="J4352" s="11" t="s">
        <v>31</v>
      </c>
      <c r="K4352" s="11" t="s">
        <v>6295</v>
      </c>
      <c r="L4352" s="13">
        <v>200</v>
      </c>
      <c r="M4352" s="14">
        <v>9378</v>
      </c>
      <c r="N4352" s="15">
        <v>46006</v>
      </c>
      <c r="O4352" s="68" t="s">
        <v>3782</v>
      </c>
      <c r="P4352" s="8" t="s">
        <v>33</v>
      </c>
      <c r="Q4352" s="8" t="s">
        <v>34</v>
      </c>
      <c r="R4352" s="8" t="s">
        <v>31</v>
      </c>
      <c r="S4352" s="8" t="s">
        <v>31</v>
      </c>
      <c r="T4352" s="44" t="s">
        <v>6292</v>
      </c>
      <c r="U4352" s="82" t="s">
        <v>4837</v>
      </c>
      <c r="V4352" s="17">
        <v>200</v>
      </c>
      <c r="W4352" s="17">
        <v>140</v>
      </c>
      <c r="X4352" s="17">
        <v>2.8</v>
      </c>
      <c r="Y4352" s="18">
        <v>1</v>
      </c>
      <c r="Z4352" s="18"/>
      <c r="AA4352" s="72">
        <v>427</v>
      </c>
      <c r="AB4352" s="72">
        <v>495</v>
      </c>
      <c r="AC4352" s="33">
        <v>95</v>
      </c>
      <c r="AD4352" s="33" t="s">
        <v>724</v>
      </c>
      <c r="AE4352" s="289">
        <v>0.5</v>
      </c>
      <c r="AF4352" s="70" t="s">
        <v>5160</v>
      </c>
      <c r="AG4352" s="338">
        <f t="shared" ref="AG4352" si="721">SUM(AA4352:AB4352)</f>
        <v>922</v>
      </c>
      <c r="AH4352" s="338">
        <f t="shared" ref="AH4352" si="722">QUOTIENT(AG4352,Y4352)</f>
        <v>922</v>
      </c>
      <c r="AI4352" s="338">
        <f t="shared" ref="AI4352" si="723">SUMPRODUCT(AH4352,L4352)</f>
        <v>184400</v>
      </c>
    </row>
    <row r="4353" spans="1:35">
      <c r="A4353" s="103">
        <v>46049</v>
      </c>
      <c r="B4353" s="7" t="s">
        <v>29</v>
      </c>
      <c r="C4353" s="71" t="s">
        <v>1054</v>
      </c>
      <c r="F4353" s="11" t="s">
        <v>6465</v>
      </c>
      <c r="G4353" s="11">
        <v>1026726</v>
      </c>
      <c r="H4353" s="11" t="s">
        <v>3946</v>
      </c>
      <c r="I4353" s="12" t="s">
        <v>4102</v>
      </c>
      <c r="J4353" s="11" t="s">
        <v>31</v>
      </c>
      <c r="K4353" s="25" t="s">
        <v>3947</v>
      </c>
      <c r="L4353" s="32">
        <v>10</v>
      </c>
      <c r="M4353" s="14">
        <v>8333</v>
      </c>
      <c r="N4353" s="15">
        <v>46037</v>
      </c>
      <c r="O4353" s="68" t="s">
        <v>3782</v>
      </c>
      <c r="P4353" s="8" t="s">
        <v>262</v>
      </c>
      <c r="Q4353" s="8" t="s">
        <v>34</v>
      </c>
      <c r="R4353" s="8" t="s">
        <v>31</v>
      </c>
      <c r="S4353" s="8" t="s">
        <v>31</v>
      </c>
      <c r="T4353" s="23" t="s">
        <v>31</v>
      </c>
      <c r="U4353" s="8" t="s">
        <v>35</v>
      </c>
      <c r="V4353" s="17">
        <v>170</v>
      </c>
      <c r="W4353" s="17">
        <v>155.5</v>
      </c>
      <c r="X4353" s="17">
        <v>1.6</v>
      </c>
      <c r="Y4353" s="18">
        <v>2</v>
      </c>
      <c r="Z4353" s="33" t="s">
        <v>2707</v>
      </c>
      <c r="AA4353" s="33">
        <v>270</v>
      </c>
      <c r="AB4353" s="33">
        <v>424</v>
      </c>
      <c r="AC4353" s="33">
        <v>67</v>
      </c>
      <c r="AD4353" s="33" t="s">
        <v>688</v>
      </c>
      <c r="AE4353" s="289">
        <v>1</v>
      </c>
      <c r="AF4353"/>
      <c r="AG4353" s="338">
        <f t="shared" ref="AG4353:AG4359" si="724">SUM(AA4353:AB4353)</f>
        <v>694</v>
      </c>
      <c r="AH4353" s="338">
        <f t="shared" ref="AH4353:AH4359" si="725">QUOTIENT(AG4353,Y4353)</f>
        <v>347</v>
      </c>
      <c r="AI4353" s="338">
        <f>SUMPRODUCT(AH4353,L4353)</f>
        <v>3470</v>
      </c>
    </row>
    <row r="4354" spans="1:35" ht="19.5">
      <c r="A4354" s="103">
        <v>46050</v>
      </c>
      <c r="B4354" s="20" t="s">
        <v>39</v>
      </c>
      <c r="C4354" s="71" t="s">
        <v>178</v>
      </c>
      <c r="D4354" s="303"/>
      <c r="E4354" s="97" t="s">
        <v>1662</v>
      </c>
      <c r="F4354" s="307" t="s">
        <v>6009</v>
      </c>
      <c r="G4354" s="11" t="s">
        <v>6175</v>
      </c>
      <c r="H4354" s="98" t="s">
        <v>6476</v>
      </c>
      <c r="I4354" s="11" t="s">
        <v>6474</v>
      </c>
      <c r="J4354" s="11" t="s">
        <v>6140</v>
      </c>
      <c r="K4354" s="11" t="s">
        <v>6362</v>
      </c>
      <c r="L4354" s="13">
        <v>2</v>
      </c>
      <c r="M4354" s="92" t="s">
        <v>6011</v>
      </c>
      <c r="N4354" s="15">
        <v>46041</v>
      </c>
      <c r="O4354" s="68" t="s">
        <v>3782</v>
      </c>
      <c r="P4354" s="8" t="s">
        <v>33</v>
      </c>
      <c r="Q4354" s="8" t="s">
        <v>34</v>
      </c>
      <c r="R4354" s="8" t="s">
        <v>31</v>
      </c>
      <c r="S4354" s="8" t="s">
        <v>31</v>
      </c>
      <c r="T4354" s="44" t="s">
        <v>6141</v>
      </c>
      <c r="U4354" s="82" t="s">
        <v>4837</v>
      </c>
      <c r="V4354" s="17">
        <v>247.5</v>
      </c>
      <c r="W4354" s="17">
        <v>150.5</v>
      </c>
      <c r="X4354" s="17">
        <v>2</v>
      </c>
      <c r="Y4354" s="18">
        <v>1</v>
      </c>
      <c r="Z4354" s="33"/>
      <c r="AA4354" s="372">
        <v>372</v>
      </c>
      <c r="AB4354" s="372">
        <v>343</v>
      </c>
      <c r="AC4354" s="370">
        <v>127</v>
      </c>
      <c r="AD4354" s="33"/>
      <c r="AE4354" s="289">
        <v>9</v>
      </c>
      <c r="AF4354" s="70" t="s">
        <v>5160</v>
      </c>
      <c r="AG4354" s="338">
        <f t="shared" si="724"/>
        <v>715</v>
      </c>
      <c r="AH4354" s="338">
        <f t="shared" si="725"/>
        <v>715</v>
      </c>
      <c r="AI4354" s="338">
        <f>SUMPRODUCT(AH4354,L4354)</f>
        <v>1430</v>
      </c>
    </row>
    <row r="4355" spans="1:35" ht="19.5">
      <c r="A4355" s="103">
        <v>46050</v>
      </c>
      <c r="B4355" s="20" t="s">
        <v>39</v>
      </c>
      <c r="C4355" s="71" t="s">
        <v>178</v>
      </c>
      <c r="D4355" s="303"/>
      <c r="E4355" s="97" t="s">
        <v>1662</v>
      </c>
      <c r="F4355" s="307" t="s">
        <v>6010</v>
      </c>
      <c r="G4355" s="11" t="s">
        <v>6175</v>
      </c>
      <c r="H4355" s="98" t="s">
        <v>6476</v>
      </c>
      <c r="I4355" s="11" t="s">
        <v>6475</v>
      </c>
      <c r="J4355" s="11" t="s">
        <v>6140</v>
      </c>
      <c r="K4355" s="11" t="s">
        <v>6363</v>
      </c>
      <c r="L4355" s="13">
        <v>2</v>
      </c>
      <c r="M4355" s="92" t="s">
        <v>6012</v>
      </c>
      <c r="N4355" s="15">
        <v>46041</v>
      </c>
      <c r="O4355" s="68" t="s">
        <v>3782</v>
      </c>
      <c r="P4355" s="8" t="s">
        <v>33</v>
      </c>
      <c r="Q4355" s="8" t="s">
        <v>34</v>
      </c>
      <c r="R4355" s="8" t="s">
        <v>31</v>
      </c>
      <c r="S4355" s="8" t="s">
        <v>31</v>
      </c>
      <c r="T4355" s="44" t="s">
        <v>6141</v>
      </c>
      <c r="U4355" s="82" t="s">
        <v>4837</v>
      </c>
      <c r="V4355" s="17">
        <v>247.5</v>
      </c>
      <c r="W4355" s="17">
        <v>150.5</v>
      </c>
      <c r="X4355" s="17">
        <v>2</v>
      </c>
      <c r="Y4355" s="18">
        <v>1</v>
      </c>
      <c r="Z4355" s="33"/>
      <c r="AA4355" s="372"/>
      <c r="AB4355" s="372"/>
      <c r="AC4355" s="370"/>
      <c r="AD4355" s="33"/>
      <c r="AE4355" s="289">
        <v>3</v>
      </c>
      <c r="AF4355" s="70" t="s">
        <v>5160</v>
      </c>
      <c r="AG4355" s="338">
        <f t="shared" si="724"/>
        <v>0</v>
      </c>
      <c r="AH4355" s="338">
        <f t="shared" si="725"/>
        <v>0</v>
      </c>
      <c r="AI4355" s="338">
        <f>SUMPRODUCT(AH4355,L4355)</f>
        <v>0</v>
      </c>
    </row>
    <row r="4356" spans="1:35">
      <c r="A4356" s="103">
        <v>46050</v>
      </c>
      <c r="B4356" s="7" t="s">
        <v>29</v>
      </c>
      <c r="C4356" s="8" t="s">
        <v>91</v>
      </c>
      <c r="E4356" s="97" t="s">
        <v>1662</v>
      </c>
      <c r="F4356" s="11" t="s">
        <v>6066</v>
      </c>
      <c r="G4356" s="11">
        <v>1026527</v>
      </c>
      <c r="H4356" s="11" t="s">
        <v>3948</v>
      </c>
      <c r="I4356" s="12" t="s">
        <v>3949</v>
      </c>
      <c r="J4356" s="11" t="s">
        <v>31</v>
      </c>
      <c r="K4356" s="11" t="s">
        <v>3833</v>
      </c>
      <c r="L4356" s="66" t="s">
        <v>6471</v>
      </c>
      <c r="M4356" s="14">
        <v>7392</v>
      </c>
      <c r="N4356" s="15">
        <v>46038</v>
      </c>
      <c r="O4356" s="68" t="s">
        <v>3782</v>
      </c>
      <c r="P4356" s="8" t="s">
        <v>33</v>
      </c>
      <c r="Q4356" s="8" t="s">
        <v>131</v>
      </c>
      <c r="R4356" s="8" t="s">
        <v>31</v>
      </c>
      <c r="S4356" s="8" t="s">
        <v>31</v>
      </c>
      <c r="T4356" s="44" t="s">
        <v>6271</v>
      </c>
      <c r="U4356" s="8" t="s">
        <v>35</v>
      </c>
      <c r="V4356" s="17">
        <v>144</v>
      </c>
      <c r="W4356" s="17">
        <v>126</v>
      </c>
      <c r="X4356" s="17">
        <v>1.6</v>
      </c>
      <c r="Y4356" s="18">
        <v>2</v>
      </c>
      <c r="Z4356" s="33" t="s">
        <v>2707</v>
      </c>
      <c r="AA4356" s="70">
        <v>144</v>
      </c>
      <c r="AB4356" s="70">
        <v>28</v>
      </c>
      <c r="AC4356" s="70">
        <v>20</v>
      </c>
      <c r="AD4356" s="33" t="s">
        <v>724</v>
      </c>
      <c r="AE4356" s="289">
        <v>0.5</v>
      </c>
      <c r="AF4356" s="70" t="s">
        <v>5160</v>
      </c>
      <c r="AG4356" s="338">
        <f t="shared" si="724"/>
        <v>172</v>
      </c>
      <c r="AH4356" s="338">
        <f t="shared" si="725"/>
        <v>86</v>
      </c>
      <c r="AI4356" s="338">
        <v>688</v>
      </c>
    </row>
    <row r="4357" spans="1:35">
      <c r="A4357" s="103">
        <v>46050</v>
      </c>
      <c r="B4357" s="7" t="s">
        <v>29</v>
      </c>
      <c r="C4357" s="86" t="s">
        <v>1324</v>
      </c>
      <c r="E4357" s="97" t="s">
        <v>1662</v>
      </c>
      <c r="F4357" s="11" t="s">
        <v>6470</v>
      </c>
      <c r="G4357" s="11">
        <v>1026527</v>
      </c>
      <c r="H4357" s="11" t="s">
        <v>3948</v>
      </c>
      <c r="I4357" s="12" t="s">
        <v>3949</v>
      </c>
      <c r="J4357" s="11" t="s">
        <v>31</v>
      </c>
      <c r="K4357" s="11" t="s">
        <v>6272</v>
      </c>
      <c r="L4357" s="13">
        <v>50</v>
      </c>
      <c r="M4357" s="14">
        <v>9462</v>
      </c>
      <c r="N4357" s="15">
        <v>46038</v>
      </c>
      <c r="O4357" s="68" t="s">
        <v>3782</v>
      </c>
      <c r="P4357" s="8" t="s">
        <v>33</v>
      </c>
      <c r="Q4357" s="8" t="s">
        <v>131</v>
      </c>
      <c r="R4357" s="8" t="s">
        <v>31</v>
      </c>
      <c r="S4357" s="8" t="s">
        <v>31</v>
      </c>
      <c r="T4357" s="44" t="s">
        <v>6271</v>
      </c>
      <c r="U4357" s="8" t="s">
        <v>35</v>
      </c>
      <c r="V4357" s="17">
        <v>144</v>
      </c>
      <c r="W4357" s="17">
        <v>126</v>
      </c>
      <c r="X4357" s="17">
        <v>1.6</v>
      </c>
      <c r="Y4357" s="18">
        <v>2</v>
      </c>
      <c r="Z4357" s="33" t="s">
        <v>2707</v>
      </c>
      <c r="AA4357" s="70">
        <v>144</v>
      </c>
      <c r="AB4357" s="70">
        <v>28</v>
      </c>
      <c r="AC4357" s="70">
        <v>20</v>
      </c>
      <c r="AD4357" s="33" t="s">
        <v>724</v>
      </c>
      <c r="AE4357" s="289">
        <v>0.5</v>
      </c>
      <c r="AF4357" s="70" t="s">
        <v>5160</v>
      </c>
      <c r="AG4357" s="338">
        <f t="shared" si="724"/>
        <v>172</v>
      </c>
      <c r="AH4357" s="338">
        <f t="shared" si="725"/>
        <v>86</v>
      </c>
      <c r="AI4357" s="338">
        <f>SUMPRODUCT(AH4357,L4357)</f>
        <v>4300</v>
      </c>
    </row>
    <row r="4358" spans="1:35">
      <c r="A4358" s="103">
        <v>46050</v>
      </c>
      <c r="B4358" s="7" t="s">
        <v>29</v>
      </c>
      <c r="C4358" s="8" t="s">
        <v>91</v>
      </c>
      <c r="F4358" s="11" t="s">
        <v>6466</v>
      </c>
      <c r="G4358" s="11">
        <v>1027360</v>
      </c>
      <c r="H4358" s="11" t="s">
        <v>5818</v>
      </c>
      <c r="I4358" s="12" t="s">
        <v>5820</v>
      </c>
      <c r="J4358" s="11" t="s">
        <v>5992</v>
      </c>
      <c r="K4358" s="25" t="s">
        <v>5833</v>
      </c>
      <c r="L4358">
        <v>5</v>
      </c>
      <c r="M4358" s="14">
        <v>9067</v>
      </c>
      <c r="N4358" s="15">
        <v>46037</v>
      </c>
      <c r="O4358" s="68" t="s">
        <v>3782</v>
      </c>
      <c r="P4358" s="8" t="s">
        <v>33</v>
      </c>
      <c r="Q4358" s="8" t="s">
        <v>34</v>
      </c>
      <c r="R4358" s="8" t="s">
        <v>31</v>
      </c>
      <c r="S4358" s="8" t="s">
        <v>31</v>
      </c>
      <c r="T4358" s="23" t="s">
        <v>31</v>
      </c>
      <c r="U4358" s="8" t="s">
        <v>35</v>
      </c>
      <c r="V4358" s="17">
        <v>146</v>
      </c>
      <c r="W4358" s="17">
        <v>147</v>
      </c>
      <c r="X4358" s="17">
        <v>1.6</v>
      </c>
      <c r="Y4358" s="18">
        <v>1</v>
      </c>
      <c r="Z4358" s="33" t="s">
        <v>990</v>
      </c>
      <c r="AA4358" s="370">
        <v>44</v>
      </c>
      <c r="AB4358" s="370">
        <v>100</v>
      </c>
      <c r="AC4358" s="370">
        <v>44</v>
      </c>
      <c r="AD4358" s="33" t="s">
        <v>724</v>
      </c>
      <c r="AE4358" s="289">
        <v>0.5</v>
      </c>
      <c r="AG4358" s="338">
        <f t="shared" si="724"/>
        <v>144</v>
      </c>
      <c r="AH4358" s="338">
        <f t="shared" si="725"/>
        <v>144</v>
      </c>
      <c r="AI4358" s="338">
        <f>SUMPRODUCT(AH4358,L4358)</f>
        <v>720</v>
      </c>
    </row>
    <row r="4359" spans="1:35">
      <c r="A4359" s="103">
        <v>46050</v>
      </c>
      <c r="B4359" s="7" t="s">
        <v>29</v>
      </c>
      <c r="C4359" s="8" t="s">
        <v>91</v>
      </c>
      <c r="F4359" s="11" t="s">
        <v>6466</v>
      </c>
      <c r="G4359" s="11">
        <v>1027360</v>
      </c>
      <c r="H4359" s="11" t="s">
        <v>5818</v>
      </c>
      <c r="I4359" s="12" t="s">
        <v>5819</v>
      </c>
      <c r="J4359" s="11" t="s">
        <v>5992</v>
      </c>
      <c r="K4359" s="25" t="s">
        <v>5834</v>
      </c>
      <c r="L4359">
        <v>5</v>
      </c>
      <c r="M4359" s="14">
        <v>9068</v>
      </c>
      <c r="N4359" s="15">
        <v>46037</v>
      </c>
      <c r="O4359" s="68" t="s">
        <v>3782</v>
      </c>
      <c r="P4359" s="8" t="s">
        <v>33</v>
      </c>
      <c r="Q4359" s="8" t="s">
        <v>34</v>
      </c>
      <c r="R4359" s="8" t="s">
        <v>31</v>
      </c>
      <c r="S4359" s="8" t="s">
        <v>31</v>
      </c>
      <c r="T4359" s="23" t="s">
        <v>31</v>
      </c>
      <c r="U4359" s="8" t="s">
        <v>35</v>
      </c>
      <c r="V4359" s="17">
        <v>146</v>
      </c>
      <c r="W4359" s="17">
        <v>147</v>
      </c>
      <c r="X4359" s="17">
        <v>1.6</v>
      </c>
      <c r="Y4359" s="18">
        <v>1</v>
      </c>
      <c r="Z4359" s="33" t="s">
        <v>987</v>
      </c>
      <c r="AA4359" s="370"/>
      <c r="AB4359" s="370"/>
      <c r="AC4359" s="370"/>
      <c r="AD4359" s="33" t="s">
        <v>724</v>
      </c>
      <c r="AE4359" s="289">
        <v>0.5</v>
      </c>
      <c r="AG4359" s="338">
        <f t="shared" si="724"/>
        <v>0</v>
      </c>
      <c r="AH4359" s="338">
        <f t="shared" si="725"/>
        <v>0</v>
      </c>
      <c r="AI4359" s="338">
        <f>SUMPRODUCT(AH4359,L4359)</f>
        <v>0</v>
      </c>
    </row>
    <row r="4360" spans="1:35" ht="19.5">
      <c r="A4360" s="103">
        <v>46051</v>
      </c>
      <c r="B4360" s="20" t="s">
        <v>39</v>
      </c>
      <c r="C4360" s="71" t="s">
        <v>178</v>
      </c>
      <c r="D4360" s="303"/>
      <c r="E4360" s="97" t="s">
        <v>1662</v>
      </c>
      <c r="F4360" s="307" t="s">
        <v>6007</v>
      </c>
      <c r="G4360" s="11" t="s">
        <v>6175</v>
      </c>
      <c r="H4360" s="98" t="s">
        <v>6476</v>
      </c>
      <c r="I4360" s="11" t="s">
        <v>6473</v>
      </c>
      <c r="J4360" s="11" t="s">
        <v>31</v>
      </c>
      <c r="K4360" s="25" t="s">
        <v>6139</v>
      </c>
      <c r="L4360" s="13">
        <v>2</v>
      </c>
      <c r="M4360" s="92" t="s">
        <v>6008</v>
      </c>
      <c r="N4360" s="15">
        <v>46041</v>
      </c>
      <c r="O4360" s="68" t="s">
        <v>3782</v>
      </c>
      <c r="P4360" s="8" t="s">
        <v>33</v>
      </c>
      <c r="Q4360" s="8" t="s">
        <v>34</v>
      </c>
      <c r="R4360" s="8" t="s">
        <v>31</v>
      </c>
      <c r="S4360" s="8" t="s">
        <v>31</v>
      </c>
      <c r="T4360" s="44" t="s">
        <v>6141</v>
      </c>
      <c r="U4360" s="82" t="s">
        <v>4837</v>
      </c>
      <c r="V4360" s="17">
        <v>264</v>
      </c>
      <c r="W4360" s="17">
        <v>121.15</v>
      </c>
      <c r="X4360" s="17">
        <v>1.6</v>
      </c>
      <c r="Y4360" s="18">
        <v>1</v>
      </c>
      <c r="Z4360" s="18"/>
      <c r="AA4360" s="72">
        <v>358</v>
      </c>
      <c r="AB4360" s="72">
        <v>164</v>
      </c>
      <c r="AC4360" s="33">
        <v>127</v>
      </c>
      <c r="AD4360" s="33"/>
      <c r="AE4360" s="289">
        <v>13.5</v>
      </c>
      <c r="AF4360" s="70" t="s">
        <v>5160</v>
      </c>
      <c r="AG4360" s="338">
        <f t="shared" ref="AG4360" si="726">SUM(AA4360:AB4360)</f>
        <v>522</v>
      </c>
      <c r="AH4360" s="338">
        <f t="shared" ref="AH4360" si="727">QUOTIENT(AG4360,Y4360)</f>
        <v>522</v>
      </c>
      <c r="AI4360" s="338">
        <f t="shared" ref="AI4360" si="728">SUMPRODUCT(AH4360,L4360)</f>
        <v>1044</v>
      </c>
    </row>
    <row r="4361" spans="1:35" ht="19.5">
      <c r="A4361" s="103">
        <v>46051</v>
      </c>
      <c r="B4361" s="20" t="s">
        <v>39</v>
      </c>
      <c r="C4361" s="71" t="s">
        <v>178</v>
      </c>
      <c r="D4361" s="303"/>
      <c r="E4361" s="97" t="s">
        <v>1662</v>
      </c>
      <c r="F4361" s="307" t="s">
        <v>6477</v>
      </c>
      <c r="G4361" s="11" t="s">
        <v>6175</v>
      </c>
      <c r="H4361" s="98" t="s">
        <v>6476</v>
      </c>
      <c r="I4361" s="11" t="s">
        <v>6473</v>
      </c>
      <c r="J4361" s="11" t="s">
        <v>31</v>
      </c>
      <c r="K4361" s="25" t="s">
        <v>6139</v>
      </c>
      <c r="L4361" s="13">
        <v>18</v>
      </c>
      <c r="M4361" s="92" t="s">
        <v>6008</v>
      </c>
      <c r="N4361" s="15">
        <v>46041</v>
      </c>
      <c r="O4361" s="68" t="s">
        <v>3782</v>
      </c>
      <c r="P4361" s="8" t="s">
        <v>33</v>
      </c>
      <c r="Q4361" s="8" t="s">
        <v>34</v>
      </c>
      <c r="R4361" s="8" t="s">
        <v>31</v>
      </c>
      <c r="S4361" s="8" t="s">
        <v>31</v>
      </c>
      <c r="T4361" s="44" t="s">
        <v>6141</v>
      </c>
      <c r="U4361" s="82" t="s">
        <v>4837</v>
      </c>
      <c r="V4361" s="17">
        <v>264</v>
      </c>
      <c r="W4361" s="17">
        <v>121.15</v>
      </c>
      <c r="X4361" s="17">
        <v>1.6</v>
      </c>
      <c r="Y4361" s="18">
        <v>1</v>
      </c>
      <c r="Z4361" s="18"/>
      <c r="AA4361" s="72">
        <v>358</v>
      </c>
      <c r="AB4361" s="72">
        <v>164</v>
      </c>
      <c r="AC4361" s="33">
        <v>127</v>
      </c>
      <c r="AD4361" s="33"/>
      <c r="AE4361" s="289">
        <v>0.5</v>
      </c>
      <c r="AF4361" s="70" t="s">
        <v>5160</v>
      </c>
      <c r="AG4361" s="338">
        <f t="shared" ref="AG4361" si="729">SUM(AA4361:AB4361)</f>
        <v>522</v>
      </c>
      <c r="AH4361" s="338">
        <f t="shared" ref="AH4361" si="730">QUOTIENT(AG4361,Y4361)</f>
        <v>522</v>
      </c>
      <c r="AI4361" s="338">
        <f t="shared" ref="AI4361" si="731">SUMPRODUCT(AH4361,L4361)</f>
        <v>9396</v>
      </c>
    </row>
    <row r="4362" spans="1:35">
      <c r="A4362" s="103">
        <v>46051</v>
      </c>
      <c r="B4362" s="7" t="s">
        <v>29</v>
      </c>
      <c r="C4362" s="86" t="s">
        <v>1324</v>
      </c>
      <c r="D4362" s="21" t="s">
        <v>5757</v>
      </c>
      <c r="E4362" s="9"/>
      <c r="F4362" s="11" t="s">
        <v>6454</v>
      </c>
      <c r="G4362" s="11">
        <v>1023045</v>
      </c>
      <c r="H4362" s="11" t="s">
        <v>6505</v>
      </c>
      <c r="I4362" s="332" t="s">
        <v>2559</v>
      </c>
      <c r="J4362" s="11" t="s">
        <v>31</v>
      </c>
      <c r="K4362" s="25" t="s">
        <v>4083</v>
      </c>
      <c r="L4362" s="13">
        <v>72</v>
      </c>
      <c r="M4362" s="14">
        <v>9241</v>
      </c>
      <c r="N4362" s="15">
        <v>46029</v>
      </c>
      <c r="O4362" s="68" t="s">
        <v>3782</v>
      </c>
      <c r="P4362" s="8" t="s">
        <v>33</v>
      </c>
      <c r="Q4362" s="8" t="s">
        <v>34</v>
      </c>
      <c r="R4362" s="8" t="s">
        <v>31</v>
      </c>
      <c r="S4362" s="23" t="s">
        <v>31</v>
      </c>
      <c r="T4362" s="44" t="s">
        <v>6455</v>
      </c>
      <c r="U4362" s="82" t="s">
        <v>1393</v>
      </c>
      <c r="V4362" s="17">
        <v>204</v>
      </c>
      <c r="W4362" s="17">
        <v>146</v>
      </c>
      <c r="X4362" s="17">
        <v>2</v>
      </c>
      <c r="Y4362" s="18">
        <v>1</v>
      </c>
      <c r="AA4362" s="33">
        <v>266</v>
      </c>
      <c r="AB4362" s="33">
        <v>225</v>
      </c>
      <c r="AD4362" s="33" t="s">
        <v>724</v>
      </c>
      <c r="AE4362" s="289">
        <v>1</v>
      </c>
      <c r="AF4362" s="70" t="s">
        <v>5160</v>
      </c>
      <c r="AG4362" s="338">
        <f t="shared" ref="AG4362" si="732">SUM(AA4362:AB4362)</f>
        <v>491</v>
      </c>
      <c r="AH4362" s="338">
        <f t="shared" ref="AH4362" si="733">QUOTIENT(AG4362,Y4362)</f>
        <v>491</v>
      </c>
      <c r="AI4362" s="338">
        <f t="shared" ref="AI4362" si="734">SUMPRODUCT(AH4362,L4362)</f>
        <v>35352</v>
      </c>
    </row>
    <row r="4363" spans="1:35" ht="19.5">
      <c r="A4363" s="103">
        <v>46052</v>
      </c>
      <c r="B4363" s="20" t="s">
        <v>39</v>
      </c>
      <c r="C4363" s="71" t="s">
        <v>178</v>
      </c>
      <c r="D4363" s="303"/>
      <c r="E4363" s="97" t="s">
        <v>1662</v>
      </c>
      <c r="F4363" s="307" t="s">
        <v>6478</v>
      </c>
      <c r="G4363" s="11" t="s">
        <v>6175</v>
      </c>
      <c r="H4363" s="98" t="s">
        <v>6476</v>
      </c>
      <c r="I4363" s="11" t="s">
        <v>6474</v>
      </c>
      <c r="J4363" s="11" t="s">
        <v>6140</v>
      </c>
      <c r="K4363" s="11" t="s">
        <v>6362</v>
      </c>
      <c r="L4363" s="13">
        <v>16</v>
      </c>
      <c r="M4363" s="92" t="s">
        <v>6011</v>
      </c>
      <c r="N4363" s="15">
        <v>46041</v>
      </c>
      <c r="O4363" s="68" t="s">
        <v>3782</v>
      </c>
      <c r="P4363" s="8" t="s">
        <v>33</v>
      </c>
      <c r="Q4363" s="8" t="s">
        <v>34</v>
      </c>
      <c r="R4363" s="8" t="s">
        <v>31</v>
      </c>
      <c r="S4363" s="8" t="s">
        <v>31</v>
      </c>
      <c r="T4363" s="44" t="s">
        <v>6141</v>
      </c>
      <c r="U4363" s="82" t="s">
        <v>4837</v>
      </c>
      <c r="V4363" s="17">
        <v>247.5</v>
      </c>
      <c r="W4363" s="17">
        <v>150.5</v>
      </c>
      <c r="X4363" s="17">
        <v>2</v>
      </c>
      <c r="Y4363" s="18">
        <v>1</v>
      </c>
      <c r="Z4363" s="33"/>
      <c r="AA4363" s="372">
        <v>372</v>
      </c>
      <c r="AB4363" s="372">
        <v>343</v>
      </c>
      <c r="AC4363" s="370">
        <v>127</v>
      </c>
      <c r="AD4363" s="33"/>
      <c r="AE4363" s="289">
        <v>0.5</v>
      </c>
      <c r="AF4363" s="70" t="s">
        <v>5160</v>
      </c>
      <c r="AG4363" s="338">
        <f t="shared" ref="AG4363:AG4364" si="735">SUM(AA4363:AB4363)</f>
        <v>715</v>
      </c>
      <c r="AH4363" s="338">
        <f t="shared" ref="AH4363:AH4364" si="736">QUOTIENT(AG4363,Y4363)</f>
        <v>715</v>
      </c>
      <c r="AI4363" s="338">
        <f t="shared" ref="AI4363:AI4364" si="737">SUMPRODUCT(AH4363,L4363)</f>
        <v>11440</v>
      </c>
    </row>
    <row r="4364" spans="1:35" ht="19.5">
      <c r="A4364" s="103">
        <v>46052</v>
      </c>
      <c r="B4364" s="20" t="s">
        <v>39</v>
      </c>
      <c r="C4364" s="71" t="s">
        <v>178</v>
      </c>
      <c r="D4364" s="303"/>
      <c r="E4364" s="97" t="s">
        <v>1662</v>
      </c>
      <c r="F4364" s="307" t="s">
        <v>6479</v>
      </c>
      <c r="G4364" s="11" t="s">
        <v>6175</v>
      </c>
      <c r="H4364" s="98" t="s">
        <v>6476</v>
      </c>
      <c r="I4364" s="11" t="s">
        <v>6475</v>
      </c>
      <c r="J4364" s="11" t="s">
        <v>6140</v>
      </c>
      <c r="K4364" s="11" t="s">
        <v>6363</v>
      </c>
      <c r="L4364" s="13">
        <v>16</v>
      </c>
      <c r="M4364" s="92" t="s">
        <v>6012</v>
      </c>
      <c r="N4364" s="15">
        <v>46041</v>
      </c>
      <c r="O4364" s="68" t="s">
        <v>3782</v>
      </c>
      <c r="P4364" s="8" t="s">
        <v>33</v>
      </c>
      <c r="Q4364" s="8" t="s">
        <v>34</v>
      </c>
      <c r="R4364" s="8" t="s">
        <v>31</v>
      </c>
      <c r="S4364" s="8" t="s">
        <v>31</v>
      </c>
      <c r="T4364" s="44" t="s">
        <v>6141</v>
      </c>
      <c r="U4364" s="82" t="s">
        <v>4837</v>
      </c>
      <c r="V4364" s="17">
        <v>247.5</v>
      </c>
      <c r="W4364" s="17">
        <v>150.5</v>
      </c>
      <c r="X4364" s="17">
        <v>2</v>
      </c>
      <c r="Y4364" s="18">
        <v>1</v>
      </c>
      <c r="Z4364" s="33"/>
      <c r="AA4364" s="372"/>
      <c r="AB4364" s="372"/>
      <c r="AC4364" s="370"/>
      <c r="AD4364" s="33"/>
      <c r="AE4364" s="289">
        <v>0.5</v>
      </c>
      <c r="AF4364" s="70" t="s">
        <v>5160</v>
      </c>
      <c r="AG4364" s="338">
        <f t="shared" si="735"/>
        <v>0</v>
      </c>
      <c r="AH4364" s="338">
        <f t="shared" si="736"/>
        <v>0</v>
      </c>
      <c r="AI4364" s="338">
        <f t="shared" si="737"/>
        <v>0</v>
      </c>
    </row>
    <row r="4365" spans="1:35">
      <c r="A4365" s="103">
        <v>46052</v>
      </c>
      <c r="B4365" s="7" t="s">
        <v>29</v>
      </c>
      <c r="C4365" s="8" t="s">
        <v>91</v>
      </c>
      <c r="D4365" s="8"/>
      <c r="E4365" s="9"/>
      <c r="F4365" s="11" t="s">
        <v>6451</v>
      </c>
      <c r="G4365" s="11">
        <v>1023045</v>
      </c>
      <c r="H4365" s="11" t="s">
        <v>2535</v>
      </c>
      <c r="I4365" s="332" t="s">
        <v>2276</v>
      </c>
      <c r="J4365" s="11" t="s">
        <v>31</v>
      </c>
      <c r="K4365" s="25" t="s">
        <v>802</v>
      </c>
      <c r="L4365" s="13">
        <v>18</v>
      </c>
      <c r="M4365" s="14">
        <v>9280</v>
      </c>
      <c r="N4365" s="15">
        <v>46029</v>
      </c>
      <c r="O4365" s="68" t="s">
        <v>3782</v>
      </c>
      <c r="P4365" s="8" t="s">
        <v>33</v>
      </c>
      <c r="Q4365" s="8" t="s">
        <v>34</v>
      </c>
      <c r="R4365" s="8" t="s">
        <v>31</v>
      </c>
      <c r="S4365" s="8" t="s">
        <v>31</v>
      </c>
      <c r="T4365" s="44" t="s">
        <v>6455</v>
      </c>
      <c r="U4365" s="82" t="s">
        <v>1393</v>
      </c>
      <c r="V4365" s="17">
        <v>140</v>
      </c>
      <c r="W4365" s="17">
        <v>135</v>
      </c>
      <c r="X4365" s="17">
        <v>1.6</v>
      </c>
      <c r="Y4365" s="18">
        <v>1</v>
      </c>
      <c r="Z4365" s="33"/>
      <c r="AA4365" s="33">
        <v>181</v>
      </c>
      <c r="AB4365" s="33">
        <v>328</v>
      </c>
      <c r="AC4365" s="33"/>
      <c r="AD4365" s="33" t="s">
        <v>724</v>
      </c>
      <c r="AE4365" s="289">
        <v>1</v>
      </c>
      <c r="AF4365" s="70" t="s">
        <v>5160</v>
      </c>
      <c r="AG4365" s="338">
        <f t="shared" ref="AG4365" si="738">SUM(AA4365:AB4365)</f>
        <v>509</v>
      </c>
      <c r="AH4365" s="338">
        <f t="shared" ref="AH4365" si="739">QUOTIENT(AG4365,Y4365)</f>
        <v>509</v>
      </c>
      <c r="AI4365" s="338">
        <f t="shared" ref="AI4365" si="740">SUMPRODUCT(AH4365,L4365)</f>
        <v>9162</v>
      </c>
    </row>
    <row r="4366" spans="1:35">
      <c r="A4366" s="103">
        <v>46052</v>
      </c>
      <c r="B4366" s="7" t="s">
        <v>29</v>
      </c>
      <c r="C4366" s="86" t="s">
        <v>1324</v>
      </c>
      <c r="D4366" s="8"/>
      <c r="E4366" s="9"/>
      <c r="F4366" s="11" t="s">
        <v>6454</v>
      </c>
      <c r="G4366" s="11" t="s">
        <v>4054</v>
      </c>
      <c r="H4366" s="11" t="s">
        <v>4050</v>
      </c>
      <c r="I4366" s="332" t="s">
        <v>4079</v>
      </c>
      <c r="J4366" s="11" t="s">
        <v>31</v>
      </c>
      <c r="K4366" s="11" t="s">
        <v>4077</v>
      </c>
      <c r="L4366" s="13">
        <v>18</v>
      </c>
      <c r="M4366" s="14">
        <v>9245</v>
      </c>
      <c r="N4366" s="15">
        <v>46029</v>
      </c>
      <c r="O4366" s="68" t="s">
        <v>3782</v>
      </c>
      <c r="P4366" s="8" t="s">
        <v>33</v>
      </c>
      <c r="Q4366" s="8" t="s">
        <v>34</v>
      </c>
      <c r="R4366" s="8" t="s">
        <v>31</v>
      </c>
      <c r="S4366" s="23" t="s">
        <v>31</v>
      </c>
      <c r="T4366" s="44" t="s">
        <v>6455</v>
      </c>
      <c r="U4366" s="82" t="s">
        <v>1393</v>
      </c>
      <c r="V4366" s="17">
        <v>146</v>
      </c>
      <c r="W4366" s="17">
        <v>140</v>
      </c>
      <c r="X4366" s="17">
        <v>2</v>
      </c>
      <c r="Y4366" s="18">
        <v>1</v>
      </c>
      <c r="AA4366" s="33">
        <v>96</v>
      </c>
      <c r="AB4366" s="33">
        <v>155</v>
      </c>
      <c r="AD4366" s="33" t="s">
        <v>724</v>
      </c>
      <c r="AE4366" s="289">
        <v>1</v>
      </c>
      <c r="AF4366" s="70" t="s">
        <v>5160</v>
      </c>
      <c r="AG4366" s="338">
        <f t="shared" ref="AG4366" si="741">SUM(AA4366:AB4366)</f>
        <v>251</v>
      </c>
      <c r="AH4366" s="338">
        <f t="shared" ref="AH4366" si="742">QUOTIENT(AG4366,Y4366)</f>
        <v>251</v>
      </c>
      <c r="AI4366" s="338">
        <f t="shared" ref="AI4366" si="743">SUMPRODUCT(AH4366,L4366)</f>
        <v>4518</v>
      </c>
    </row>
    <row r="4367" spans="1:35">
      <c r="A4367" s="103">
        <v>46055</v>
      </c>
      <c r="B4367" s="20" t="s">
        <v>108</v>
      </c>
      <c r="C4367" s="8" t="s">
        <v>91</v>
      </c>
      <c r="F4367" s="11" t="s">
        <v>6420</v>
      </c>
      <c r="G4367" s="11">
        <v>1023242</v>
      </c>
      <c r="H4367" s="11" t="s">
        <v>6261</v>
      </c>
      <c r="I4367" s="12" t="s">
        <v>5576</v>
      </c>
      <c r="J4367" s="11" t="s">
        <v>417</v>
      </c>
      <c r="K4367" s="11" t="s">
        <v>6203</v>
      </c>
      <c r="L4367" s="66" t="s">
        <v>5759</v>
      </c>
      <c r="M4367" s="14">
        <v>9357</v>
      </c>
      <c r="N4367" s="15">
        <v>46042</v>
      </c>
      <c r="O4367" s="68" t="s">
        <v>3782</v>
      </c>
      <c r="P4367" s="8" t="s">
        <v>33</v>
      </c>
      <c r="Q4367" s="8" t="s">
        <v>34</v>
      </c>
      <c r="R4367" s="8" t="s">
        <v>31</v>
      </c>
      <c r="S4367" s="8" t="s">
        <v>31</v>
      </c>
      <c r="U4367" s="82" t="s">
        <v>4837</v>
      </c>
      <c r="V4367" s="17">
        <v>310</v>
      </c>
      <c r="W4367" s="17">
        <v>237</v>
      </c>
      <c r="X4367" s="17">
        <v>1.6</v>
      </c>
      <c r="Y4367" s="18">
        <v>1</v>
      </c>
      <c r="AA4367" s="72">
        <v>72</v>
      </c>
      <c r="AB4367" s="72">
        <v>464</v>
      </c>
      <c r="AC4367" s="33">
        <v>55</v>
      </c>
      <c r="AD4367" s="33" t="s">
        <v>688</v>
      </c>
      <c r="AE4367" s="289">
        <v>0.5</v>
      </c>
      <c r="AG4367" s="338">
        <f>SUM(AA4367:AB4367)</f>
        <v>536</v>
      </c>
      <c r="AH4367" s="338">
        <f>QUOTIENT(AG4367,Y4367)</f>
        <v>536</v>
      </c>
      <c r="AI4367" s="338">
        <v>10720</v>
      </c>
    </row>
    <row r="4368" spans="1:35">
      <c r="A4368" s="103">
        <v>46055</v>
      </c>
      <c r="B4368" s="20" t="s">
        <v>108</v>
      </c>
      <c r="C4368" s="8" t="s">
        <v>91</v>
      </c>
      <c r="D4368" s="8"/>
      <c r="F4368" s="25" t="s">
        <v>6375</v>
      </c>
      <c r="G4368" s="11">
        <v>1023229</v>
      </c>
      <c r="H4368" s="11" t="s">
        <v>3792</v>
      </c>
      <c r="I4368" s="12" t="s">
        <v>2790</v>
      </c>
      <c r="J4368" s="11" t="s">
        <v>31</v>
      </c>
      <c r="K4368" s="11" t="s">
        <v>2791</v>
      </c>
      <c r="L4368" s="32">
        <v>40</v>
      </c>
      <c r="M4368" s="14">
        <v>6940</v>
      </c>
      <c r="N4368" s="15">
        <v>45978</v>
      </c>
      <c r="O4368" s="68" t="s">
        <v>3782</v>
      </c>
      <c r="P4368" s="8" t="s">
        <v>33</v>
      </c>
      <c r="Q4368" s="8" t="s">
        <v>351</v>
      </c>
      <c r="R4368" s="8" t="s">
        <v>31</v>
      </c>
      <c r="S4368" s="8" t="s">
        <v>31</v>
      </c>
      <c r="T4368" s="8" t="s">
        <v>31</v>
      </c>
      <c r="U4368" s="82" t="s">
        <v>4837</v>
      </c>
      <c r="V4368" s="17">
        <v>470</v>
      </c>
      <c r="W4368" s="17">
        <v>206</v>
      </c>
      <c r="X4368" s="17">
        <v>1.6</v>
      </c>
      <c r="Y4368" s="18">
        <v>5</v>
      </c>
      <c r="Z4368" s="33" t="s">
        <v>3872</v>
      </c>
      <c r="AA4368" s="48">
        <v>875</v>
      </c>
      <c r="AB4368" s="48">
        <v>490</v>
      </c>
      <c r="AC4368" s="33">
        <v>17</v>
      </c>
      <c r="AD4368" s="33" t="s">
        <v>688</v>
      </c>
      <c r="AE4368" s="289">
        <v>1</v>
      </c>
      <c r="AG4368" s="338">
        <f t="shared" ref="AG4368" si="744">SUM(AA4368:AB4368)</f>
        <v>1365</v>
      </c>
      <c r="AH4368" s="338">
        <f t="shared" ref="AH4368" si="745">QUOTIENT(AG4368,Y4368)</f>
        <v>273</v>
      </c>
      <c r="AI4368" s="338">
        <f t="shared" ref="AI4368" si="746">SUMPRODUCT(AH4368,L4368)</f>
        <v>10920</v>
      </c>
    </row>
    <row r="4369" spans="1:35">
      <c r="A4369" s="103">
        <v>46056</v>
      </c>
      <c r="B4369" s="20" t="s">
        <v>39</v>
      </c>
      <c r="C4369" s="8" t="s">
        <v>91</v>
      </c>
      <c r="D4369" s="8"/>
      <c r="E4369" s="22"/>
      <c r="F4369" s="25" t="s">
        <v>6239</v>
      </c>
      <c r="G4369" s="11">
        <v>1023041</v>
      </c>
      <c r="H4369" s="11" t="s">
        <v>2730</v>
      </c>
      <c r="I4369" s="12" t="s">
        <v>2728</v>
      </c>
      <c r="J4369" s="11" t="s">
        <v>31</v>
      </c>
      <c r="K4369" s="11" t="s">
        <v>845</v>
      </c>
      <c r="L4369" s="13">
        <v>4</v>
      </c>
      <c r="M4369" s="14">
        <v>7644</v>
      </c>
      <c r="N4369" s="15">
        <v>46010</v>
      </c>
      <c r="O4369" s="68" t="s">
        <v>3782</v>
      </c>
      <c r="P4369" s="8" t="s">
        <v>33</v>
      </c>
      <c r="Q4369" s="8" t="s">
        <v>115</v>
      </c>
      <c r="R4369" s="8" t="s">
        <v>31</v>
      </c>
      <c r="S4369" s="23" t="s">
        <v>31</v>
      </c>
      <c r="T4369" s="44" t="s">
        <v>6494</v>
      </c>
      <c r="U4369" s="82" t="s">
        <v>4837</v>
      </c>
      <c r="V4369" s="17">
        <v>455</v>
      </c>
      <c r="W4369" s="17">
        <v>225</v>
      </c>
      <c r="X4369" s="17">
        <v>2.4</v>
      </c>
      <c r="Y4369" s="18">
        <v>1</v>
      </c>
      <c r="Z4369" s="33"/>
      <c r="AA4369" s="33">
        <v>481</v>
      </c>
      <c r="AB4369" s="33">
        <v>829</v>
      </c>
      <c r="AC4369" s="33">
        <v>140</v>
      </c>
      <c r="AD4369" s="33" t="s">
        <v>688</v>
      </c>
      <c r="AE4369" s="289">
        <v>0.5</v>
      </c>
      <c r="AF4369" s="70" t="s">
        <v>5160</v>
      </c>
      <c r="AG4369" s="338">
        <f t="shared" ref="AG4369" si="747">SUM(AA4369:AB4369)</f>
        <v>1310</v>
      </c>
      <c r="AH4369" s="338">
        <f t="shared" ref="AH4369" si="748">QUOTIENT(AG4369,Y4369)</f>
        <v>1310</v>
      </c>
      <c r="AI4369" s="338">
        <f t="shared" ref="AI4369" si="749">SUMPRODUCT(AH4369,L4369)</f>
        <v>5240</v>
      </c>
    </row>
    <row r="4370" spans="1:35">
      <c r="A4370" s="103">
        <v>46056</v>
      </c>
      <c r="B4370" s="20" t="s">
        <v>39</v>
      </c>
      <c r="C4370" s="86" t="s">
        <v>1324</v>
      </c>
      <c r="D4370" s="8"/>
      <c r="E4370" s="22"/>
      <c r="F4370" s="25" t="s">
        <v>6439</v>
      </c>
      <c r="G4370" s="11">
        <v>1023038</v>
      </c>
      <c r="H4370" s="11" t="s">
        <v>827</v>
      </c>
      <c r="I4370" s="332" t="s">
        <v>844</v>
      </c>
      <c r="J4370" s="11" t="s">
        <v>31</v>
      </c>
      <c r="K4370" s="11" t="s">
        <v>6441</v>
      </c>
      <c r="L4370" s="13">
        <v>18</v>
      </c>
      <c r="M4370" s="14">
        <v>9236</v>
      </c>
      <c r="N4370" s="15">
        <v>46010</v>
      </c>
      <c r="O4370" s="68" t="s">
        <v>3782</v>
      </c>
      <c r="P4370" s="8" t="s">
        <v>33</v>
      </c>
      <c r="Q4370" s="8" t="s">
        <v>115</v>
      </c>
      <c r="R4370" s="8" t="s">
        <v>31</v>
      </c>
      <c r="S4370" s="23" t="s">
        <v>31</v>
      </c>
      <c r="T4370" s="44" t="s">
        <v>6494</v>
      </c>
      <c r="U4370" s="82" t="s">
        <v>4837</v>
      </c>
      <c r="V4370" s="17">
        <v>455</v>
      </c>
      <c r="W4370" s="17">
        <v>225</v>
      </c>
      <c r="X4370" s="17">
        <v>2.4</v>
      </c>
      <c r="Y4370" s="18">
        <v>1</v>
      </c>
      <c r="Z4370" s="33"/>
      <c r="AA4370" s="33">
        <v>481</v>
      </c>
      <c r="AB4370" s="33">
        <v>829</v>
      </c>
      <c r="AC4370" s="33">
        <v>140</v>
      </c>
      <c r="AD4370" s="33" t="s">
        <v>688</v>
      </c>
      <c r="AE4370" s="289">
        <v>1</v>
      </c>
      <c r="AF4370" s="70" t="s">
        <v>5160</v>
      </c>
      <c r="AG4370" s="338">
        <f t="shared" ref="AG4370:AG4371" si="750">SUM(AA4370:AB4370)</f>
        <v>1310</v>
      </c>
      <c r="AH4370" s="338">
        <f t="shared" ref="AH4370:AH4371" si="751">QUOTIENT(AG4370,Y4370)</f>
        <v>1310</v>
      </c>
      <c r="AI4370" s="338">
        <f t="shared" ref="AI4370:AI4371" si="752">SUMPRODUCT(AH4370,L4370)</f>
        <v>23580</v>
      </c>
    </row>
    <row r="4371" spans="1:35">
      <c r="A4371" s="103">
        <v>46056</v>
      </c>
      <c r="B4371" s="20" t="s">
        <v>39</v>
      </c>
      <c r="C4371" s="8" t="s">
        <v>91</v>
      </c>
      <c r="D4371" s="8"/>
      <c r="E4371" s="22"/>
      <c r="F4371" s="25" t="s">
        <v>6440</v>
      </c>
      <c r="G4371" s="11">
        <v>1023041</v>
      </c>
      <c r="H4371" s="11" t="s">
        <v>2730</v>
      </c>
      <c r="I4371" s="12" t="s">
        <v>2728</v>
      </c>
      <c r="J4371" s="11" t="s">
        <v>31</v>
      </c>
      <c r="K4371" s="11" t="s">
        <v>6441</v>
      </c>
      <c r="L4371" s="13">
        <v>15</v>
      </c>
      <c r="M4371" s="14">
        <v>9236</v>
      </c>
      <c r="N4371" s="15">
        <v>46010</v>
      </c>
      <c r="O4371" s="68" t="s">
        <v>3782</v>
      </c>
      <c r="P4371" s="8" t="s">
        <v>33</v>
      </c>
      <c r="Q4371" s="8" t="s">
        <v>115</v>
      </c>
      <c r="R4371" s="8" t="s">
        <v>31</v>
      </c>
      <c r="S4371" s="23" t="s">
        <v>31</v>
      </c>
      <c r="T4371" s="44" t="s">
        <v>6494</v>
      </c>
      <c r="U4371" s="82" t="s">
        <v>4837</v>
      </c>
      <c r="V4371" s="17">
        <v>455</v>
      </c>
      <c r="W4371" s="17">
        <v>225</v>
      </c>
      <c r="X4371" s="17">
        <v>2.4</v>
      </c>
      <c r="Y4371" s="18">
        <v>1</v>
      </c>
      <c r="Z4371" s="33"/>
      <c r="AA4371" s="33">
        <v>481</v>
      </c>
      <c r="AB4371" s="33">
        <v>829</v>
      </c>
      <c r="AC4371" s="33">
        <v>140</v>
      </c>
      <c r="AD4371" s="33" t="s">
        <v>688</v>
      </c>
      <c r="AE4371" s="289">
        <v>0.5</v>
      </c>
      <c r="AF4371" s="70" t="s">
        <v>5160</v>
      </c>
      <c r="AG4371" s="338">
        <f t="shared" si="750"/>
        <v>1310</v>
      </c>
      <c r="AH4371" s="338">
        <f t="shared" si="751"/>
        <v>1310</v>
      </c>
      <c r="AI4371" s="338">
        <f t="shared" si="752"/>
        <v>19650</v>
      </c>
    </row>
    <row r="4372" spans="1:35">
      <c r="A4372" s="103">
        <v>46056</v>
      </c>
      <c r="B4372" s="7" t="s">
        <v>29</v>
      </c>
      <c r="C4372" s="21" t="s">
        <v>4567</v>
      </c>
      <c r="D4372" s="8"/>
      <c r="F4372" s="10" t="s">
        <v>6428</v>
      </c>
      <c r="G4372" s="11">
        <v>1025990</v>
      </c>
      <c r="H4372" s="11" t="s">
        <v>6508</v>
      </c>
      <c r="I4372" s="12" t="s">
        <v>6509</v>
      </c>
      <c r="J4372" s="11" t="s">
        <v>31</v>
      </c>
      <c r="K4372" s="11" t="s">
        <v>4909</v>
      </c>
      <c r="L4372" s="13">
        <v>5</v>
      </c>
      <c r="M4372" s="14">
        <v>8907</v>
      </c>
      <c r="N4372" s="15">
        <v>46006</v>
      </c>
      <c r="O4372" s="68" t="s">
        <v>3782</v>
      </c>
      <c r="P4372" s="8" t="s">
        <v>33</v>
      </c>
      <c r="Q4372" s="8" t="s">
        <v>34</v>
      </c>
      <c r="R4372" s="8" t="s">
        <v>31</v>
      </c>
      <c r="S4372" s="8" t="s">
        <v>31</v>
      </c>
      <c r="T4372" s="23" t="s">
        <v>31</v>
      </c>
      <c r="U4372" s="82" t="s">
        <v>1393</v>
      </c>
      <c r="V4372" s="17">
        <v>173</v>
      </c>
      <c r="W4372" s="17">
        <v>135</v>
      </c>
      <c r="X4372" s="17">
        <v>2.4</v>
      </c>
      <c r="Y4372" s="18">
        <v>1</v>
      </c>
      <c r="Z4372" s="33"/>
      <c r="AA4372" s="33">
        <v>402</v>
      </c>
      <c r="AB4372" s="33">
        <v>325</v>
      </c>
      <c r="AC4372" s="33">
        <v>116</v>
      </c>
      <c r="AD4372" s="33" t="s">
        <v>688</v>
      </c>
      <c r="AE4372" s="289">
        <v>1</v>
      </c>
      <c r="AG4372" s="338">
        <f>SUM(AA4372:AB4372)</f>
        <v>727</v>
      </c>
      <c r="AH4372" s="338">
        <f t="shared" ref="AH4372" si="753">QUOTIENT(AG4372,Y4372)</f>
        <v>727</v>
      </c>
      <c r="AI4372" s="338">
        <f t="shared" ref="AI4372" si="754">SUMPRODUCT(AH4372,L4372)</f>
        <v>3635</v>
      </c>
    </row>
    <row r="4373" spans="1:35">
      <c r="A4373" s="103">
        <v>46057</v>
      </c>
      <c r="B4373" s="20" t="s">
        <v>39</v>
      </c>
      <c r="C4373" s="21" t="s">
        <v>281</v>
      </c>
      <c r="D4373" s="8"/>
      <c r="E4373" s="9"/>
      <c r="F4373" s="10" t="s">
        <v>6199</v>
      </c>
      <c r="G4373" s="11" t="s">
        <v>88</v>
      </c>
      <c r="H4373" s="11" t="s">
        <v>1525</v>
      </c>
      <c r="I4373" s="12" t="s">
        <v>2027</v>
      </c>
      <c r="J4373" s="11" t="s">
        <v>31</v>
      </c>
      <c r="K4373" s="11" t="s">
        <v>846</v>
      </c>
      <c r="L4373" s="13">
        <v>9</v>
      </c>
      <c r="M4373" s="14">
        <v>9328</v>
      </c>
      <c r="N4373" s="15">
        <v>45981</v>
      </c>
      <c r="O4373" s="68" t="s">
        <v>3782</v>
      </c>
      <c r="P4373" s="8" t="s">
        <v>33</v>
      </c>
      <c r="Q4373" s="8" t="s">
        <v>115</v>
      </c>
      <c r="R4373" s="38" t="s">
        <v>158</v>
      </c>
      <c r="S4373" s="39" t="s">
        <v>1720</v>
      </c>
      <c r="T4373" s="44" t="s">
        <v>5455</v>
      </c>
      <c r="U4373" s="82" t="s">
        <v>4837</v>
      </c>
      <c r="V4373" s="17">
        <v>425</v>
      </c>
      <c r="W4373" s="17">
        <v>210</v>
      </c>
      <c r="X4373" s="17">
        <v>2.4</v>
      </c>
      <c r="Y4373" s="18">
        <v>1</v>
      </c>
      <c r="Z4373" s="33"/>
      <c r="AA4373" s="33">
        <v>959</v>
      </c>
      <c r="AB4373" s="33">
        <v>765</v>
      </c>
      <c r="AC4373" s="33">
        <v>156</v>
      </c>
      <c r="AD4373" s="33" t="s">
        <v>724</v>
      </c>
      <c r="AE4373" s="289">
        <v>1.5</v>
      </c>
      <c r="AF4373" s="70" t="s">
        <v>5160</v>
      </c>
      <c r="AG4373" s="338">
        <f t="shared" ref="AG4373" si="755">SUM(AA4373:AB4373)</f>
        <v>1724</v>
      </c>
      <c r="AH4373" s="338">
        <f t="shared" ref="AH4373" si="756">QUOTIENT(AG4373,Y4373)</f>
        <v>1724</v>
      </c>
      <c r="AI4373" s="338">
        <f t="shared" ref="AI4373" si="757">SUMPRODUCT(AH4373,L4373)</f>
        <v>15516</v>
      </c>
    </row>
    <row r="4374" spans="1:35">
      <c r="A4374" s="103">
        <v>46057</v>
      </c>
      <c r="B4374" s="20" t="s">
        <v>39</v>
      </c>
      <c r="C4374" s="21" t="s">
        <v>281</v>
      </c>
      <c r="D4374" s="8"/>
      <c r="E4374" s="9"/>
      <c r="F4374" s="6" t="s">
        <v>6200</v>
      </c>
      <c r="G4374" s="11" t="s">
        <v>92</v>
      </c>
      <c r="H4374" s="11" t="s">
        <v>93</v>
      </c>
      <c r="I4374" s="12" t="s">
        <v>334</v>
      </c>
      <c r="J4374" s="11" t="s">
        <v>31</v>
      </c>
      <c r="K4374" s="11" t="s">
        <v>335</v>
      </c>
      <c r="L4374" s="13">
        <v>10</v>
      </c>
      <c r="M4374" s="14">
        <v>9336</v>
      </c>
      <c r="N4374" s="15">
        <v>45981</v>
      </c>
      <c r="O4374" s="68" t="s">
        <v>3782</v>
      </c>
      <c r="P4374" s="56" t="s">
        <v>244</v>
      </c>
      <c r="Q4374" s="8" t="s">
        <v>115</v>
      </c>
      <c r="R4374" s="38" t="s">
        <v>158</v>
      </c>
      <c r="S4374" s="39" t="s">
        <v>2365</v>
      </c>
      <c r="T4374" s="44" t="s">
        <v>5455</v>
      </c>
      <c r="U4374" s="82" t="s">
        <v>4837</v>
      </c>
      <c r="V4374" s="17">
        <v>425</v>
      </c>
      <c r="W4374" s="17">
        <v>210</v>
      </c>
      <c r="X4374" s="17">
        <v>3.2</v>
      </c>
      <c r="Y4374" s="18">
        <v>1</v>
      </c>
      <c r="Z4374" s="33"/>
      <c r="AA4374" s="33">
        <v>1110</v>
      </c>
      <c r="AB4374" s="33">
        <v>867</v>
      </c>
      <c r="AC4374" s="33">
        <v>156</v>
      </c>
      <c r="AD4374" s="33" t="s">
        <v>688</v>
      </c>
      <c r="AE4374" s="289">
        <v>1.5</v>
      </c>
      <c r="AF4374" s="70" t="s">
        <v>5160</v>
      </c>
      <c r="AG4374" s="338">
        <f t="shared" ref="AG4374" si="758">SUM(AA4374:AB4374)</f>
        <v>1977</v>
      </c>
      <c r="AH4374" s="338">
        <f t="shared" ref="AH4374" si="759">QUOTIENT(AG4374,Y4374)</f>
        <v>1977</v>
      </c>
      <c r="AI4374" s="338">
        <f t="shared" ref="AI4374" si="760">SUMPRODUCT(AH4374,L4374)</f>
        <v>19770</v>
      </c>
    </row>
    <row r="4375" spans="1:35">
      <c r="A4375" s="103">
        <v>46057</v>
      </c>
      <c r="B4375" s="7" t="s">
        <v>29</v>
      </c>
      <c r="C4375" s="86" t="s">
        <v>1324</v>
      </c>
      <c r="D4375" s="8"/>
      <c r="F4375" s="10" t="s">
        <v>6212</v>
      </c>
      <c r="G4375" s="11" t="s">
        <v>2507</v>
      </c>
      <c r="H4375" s="11" t="s">
        <v>1404</v>
      </c>
      <c r="I4375" s="12" t="s">
        <v>1405</v>
      </c>
      <c r="J4375" s="11" t="s">
        <v>31</v>
      </c>
      <c r="K4375" s="11" t="s">
        <v>1406</v>
      </c>
      <c r="L4375" s="13">
        <v>10</v>
      </c>
      <c r="M4375" s="14">
        <v>9498</v>
      </c>
      <c r="N4375" s="42">
        <v>46037</v>
      </c>
      <c r="O4375" s="68" t="s">
        <v>3782</v>
      </c>
      <c r="P4375" s="8" t="s">
        <v>85</v>
      </c>
      <c r="Q4375" s="8" t="s">
        <v>34</v>
      </c>
      <c r="R4375" s="8" t="s">
        <v>31</v>
      </c>
      <c r="S4375" s="8" t="s">
        <v>31</v>
      </c>
      <c r="U4375" s="82" t="s">
        <v>1393</v>
      </c>
      <c r="V4375" s="17">
        <v>271</v>
      </c>
      <c r="W4375" s="17">
        <v>100</v>
      </c>
      <c r="X4375" s="17">
        <v>1.6</v>
      </c>
      <c r="Y4375" s="18">
        <v>1</v>
      </c>
      <c r="Z4375" s="33"/>
      <c r="AA4375" s="33">
        <v>0</v>
      </c>
      <c r="AB4375" s="33">
        <v>636</v>
      </c>
      <c r="AC4375" s="33">
        <v>21</v>
      </c>
      <c r="AD4375" s="33" t="s">
        <v>724</v>
      </c>
      <c r="AE4375" s="289">
        <v>1</v>
      </c>
      <c r="AG4375" s="338">
        <f>SUM(AA4375:AB4375)</f>
        <v>636</v>
      </c>
      <c r="AH4375" s="338">
        <f>QUOTIENT(AG4375,Y4375)</f>
        <v>636</v>
      </c>
      <c r="AI4375" s="338">
        <f>SUMPRODUCT(AH4375,L4375)</f>
        <v>6360</v>
      </c>
    </row>
    <row r="4376" spans="1:35">
      <c r="A4376" s="103">
        <v>46058</v>
      </c>
      <c r="B4376" s="20" t="s">
        <v>39</v>
      </c>
      <c r="C4376" s="8" t="s">
        <v>91</v>
      </c>
      <c r="D4376" s="8"/>
      <c r="E4376" s="9"/>
      <c r="F4376" s="25" t="s">
        <v>6375</v>
      </c>
      <c r="G4376" s="11">
        <v>1023229</v>
      </c>
      <c r="H4376" s="11" t="s">
        <v>3792</v>
      </c>
      <c r="I4376" s="12" t="s">
        <v>2794</v>
      </c>
      <c r="J4376" s="11" t="s">
        <v>3887</v>
      </c>
      <c r="K4376" s="11" t="s">
        <v>3889</v>
      </c>
      <c r="L4376" s="32">
        <v>40</v>
      </c>
      <c r="M4376" s="92">
        <v>7760</v>
      </c>
      <c r="N4376" s="15">
        <v>45975</v>
      </c>
      <c r="O4376" s="68" t="s">
        <v>3782</v>
      </c>
      <c r="P4376" s="8" t="s">
        <v>85</v>
      </c>
      <c r="Q4376" s="8" t="s">
        <v>351</v>
      </c>
      <c r="R4376" s="8" t="s">
        <v>31</v>
      </c>
      <c r="S4376" s="8" t="s">
        <v>31</v>
      </c>
      <c r="T4376" s="8" t="s">
        <v>31</v>
      </c>
      <c r="U4376" s="82" t="s">
        <v>4837</v>
      </c>
      <c r="V4376" s="17">
        <v>418</v>
      </c>
      <c r="W4376" s="17">
        <v>230</v>
      </c>
      <c r="X4376" s="17">
        <v>1.6</v>
      </c>
      <c r="Y4376" s="18">
        <v>1</v>
      </c>
      <c r="Z4376" s="18" t="s">
        <v>987</v>
      </c>
      <c r="AA4376" s="370">
        <v>0</v>
      </c>
      <c r="AB4376" s="370">
        <v>832</v>
      </c>
      <c r="AC4376" s="33">
        <v>110</v>
      </c>
      <c r="AD4376" s="33" t="s">
        <v>724</v>
      </c>
      <c r="AE4376" s="289">
        <v>1</v>
      </c>
      <c r="AG4376" s="338">
        <f t="shared" ref="AG4376:AG4377" si="761">SUM(AA4376:AB4376)</f>
        <v>832</v>
      </c>
      <c r="AH4376" s="338">
        <f t="shared" ref="AH4376:AH4377" si="762">QUOTIENT(AG4376,Y4376)</f>
        <v>832</v>
      </c>
      <c r="AI4376" s="338">
        <f t="shared" ref="AI4376" si="763">SUMPRODUCT(AH4376,L4376)</f>
        <v>33280</v>
      </c>
    </row>
    <row r="4377" spans="1:35">
      <c r="A4377" s="103">
        <v>46058</v>
      </c>
      <c r="B4377" s="20" t="s">
        <v>39</v>
      </c>
      <c r="C4377" s="62" t="s">
        <v>5468</v>
      </c>
      <c r="D4377" s="8"/>
      <c r="E4377" s="8"/>
      <c r="F4377" s="25" t="s">
        <v>6375</v>
      </c>
      <c r="G4377" s="11">
        <v>1023229</v>
      </c>
      <c r="H4377" s="11" t="s">
        <v>3792</v>
      </c>
      <c r="I4377" s="12" t="s">
        <v>733</v>
      </c>
      <c r="J4377" s="11" t="s">
        <v>3887</v>
      </c>
      <c r="K4377" s="11" t="s">
        <v>2793</v>
      </c>
      <c r="L4377" s="32" t="s">
        <v>417</v>
      </c>
      <c r="M4377" s="62" t="s">
        <v>5468</v>
      </c>
      <c r="N4377" s="15">
        <v>45975</v>
      </c>
      <c r="O4377" s="68" t="s">
        <v>3782</v>
      </c>
      <c r="P4377" s="8" t="s">
        <v>85</v>
      </c>
      <c r="Q4377" s="8" t="s">
        <v>351</v>
      </c>
      <c r="R4377" s="8" t="s">
        <v>31</v>
      </c>
      <c r="S4377" s="8" t="s">
        <v>417</v>
      </c>
      <c r="T4377" s="8" t="s">
        <v>31</v>
      </c>
      <c r="U4377" s="82" t="s">
        <v>4837</v>
      </c>
      <c r="V4377" s="17">
        <v>418</v>
      </c>
      <c r="W4377" s="17">
        <v>230</v>
      </c>
      <c r="X4377" s="17">
        <v>1.6</v>
      </c>
      <c r="Y4377" s="18">
        <v>1</v>
      </c>
      <c r="Z4377" s="18" t="s">
        <v>990</v>
      </c>
      <c r="AA4377" s="370"/>
      <c r="AB4377" s="370"/>
      <c r="AC4377" s="33">
        <v>116</v>
      </c>
      <c r="AD4377" s="33" t="s">
        <v>724</v>
      </c>
      <c r="AG4377" s="338">
        <f t="shared" si="761"/>
        <v>0</v>
      </c>
      <c r="AH4377" s="338">
        <f t="shared" si="762"/>
        <v>0</v>
      </c>
      <c r="AI4377" s="338">
        <v>0</v>
      </c>
    </row>
    <row r="4378" spans="1:35">
      <c r="A4378" s="103">
        <v>46058</v>
      </c>
      <c r="B4378" s="7" t="s">
        <v>29</v>
      </c>
      <c r="C4378" s="8" t="s">
        <v>91</v>
      </c>
      <c r="D4378" s="8"/>
      <c r="E4378" s="9"/>
      <c r="F4378" s="11" t="s">
        <v>6492</v>
      </c>
      <c r="G4378" s="11">
        <v>1025953</v>
      </c>
      <c r="H4378" s="11" t="s">
        <v>1485</v>
      </c>
      <c r="I4378" s="12" t="s">
        <v>6513</v>
      </c>
      <c r="J4378" s="11" t="s">
        <v>31</v>
      </c>
      <c r="K4378" s="11" t="s">
        <v>674</v>
      </c>
      <c r="L4378" s="13">
        <v>100</v>
      </c>
      <c r="M4378" s="14">
        <v>8500</v>
      </c>
      <c r="N4378" s="15">
        <v>46043</v>
      </c>
      <c r="O4378" s="68" t="s">
        <v>3782</v>
      </c>
      <c r="P4378" s="8" t="s">
        <v>85</v>
      </c>
      <c r="Q4378" s="8" t="s">
        <v>34</v>
      </c>
      <c r="R4378" s="8" t="s">
        <v>31</v>
      </c>
      <c r="S4378" s="8" t="s">
        <v>31</v>
      </c>
      <c r="T4378" s="8" t="s">
        <v>31</v>
      </c>
      <c r="U4378" s="82" t="s">
        <v>2185</v>
      </c>
      <c r="V4378" s="17">
        <v>242.8</v>
      </c>
      <c r="W4378" s="17">
        <v>148.5</v>
      </c>
      <c r="X4378" s="17">
        <v>1.6</v>
      </c>
      <c r="Y4378" s="18">
        <v>1</v>
      </c>
      <c r="Z4378" s="33"/>
      <c r="AA4378" s="33">
        <v>0</v>
      </c>
      <c r="AB4378" s="33">
        <v>140</v>
      </c>
      <c r="AC4378" s="33">
        <v>34</v>
      </c>
      <c r="AD4378" s="33" t="s">
        <v>724</v>
      </c>
      <c r="AE4378" s="289">
        <v>1</v>
      </c>
      <c r="AG4378" s="338">
        <f>SUM(AA4378:AB4378)</f>
        <v>140</v>
      </c>
      <c r="AH4378" s="338">
        <f>QUOTIENT(AG4378,Y4378)</f>
        <v>140</v>
      </c>
      <c r="AI4378" s="338">
        <f>SUMPRODUCT(AH4378,L4378)</f>
        <v>14000</v>
      </c>
    </row>
    <row r="4379" spans="1:35">
      <c r="A4379" s="103">
        <v>46058</v>
      </c>
      <c r="B4379" s="7" t="s">
        <v>29</v>
      </c>
      <c r="C4379" s="8" t="s">
        <v>91</v>
      </c>
      <c r="D4379" s="24"/>
      <c r="E4379" s="24"/>
      <c r="F4379" s="11" t="s">
        <v>6493</v>
      </c>
      <c r="G4379" s="11">
        <v>1025986</v>
      </c>
      <c r="H4379" s="11" t="s">
        <v>6514</v>
      </c>
      <c r="I4379" s="12" t="s">
        <v>466</v>
      </c>
      <c r="J4379" s="11" t="s">
        <v>534</v>
      </c>
      <c r="K4379" s="59" t="s">
        <v>535</v>
      </c>
      <c r="L4379" s="32">
        <v>10</v>
      </c>
      <c r="M4379" s="14">
        <v>4206</v>
      </c>
      <c r="N4379" s="15">
        <v>46043</v>
      </c>
      <c r="O4379" s="68" t="s">
        <v>3782</v>
      </c>
      <c r="P4379" s="8" t="s">
        <v>33</v>
      </c>
      <c r="Q4379" s="8" t="s">
        <v>34</v>
      </c>
      <c r="R4379" s="8" t="s">
        <v>31</v>
      </c>
      <c r="S4379" s="8" t="s">
        <v>31</v>
      </c>
      <c r="T4379" s="23" t="s">
        <v>31</v>
      </c>
      <c r="U4379" s="82" t="s">
        <v>2185</v>
      </c>
      <c r="V4379" s="17">
        <v>220</v>
      </c>
      <c r="W4379" s="17">
        <v>144</v>
      </c>
      <c r="X4379" s="17">
        <v>1.6</v>
      </c>
      <c r="Y4379" s="18">
        <v>2</v>
      </c>
      <c r="Z4379" s="18" t="s">
        <v>4656</v>
      </c>
      <c r="AA4379" s="374">
        <v>284</v>
      </c>
      <c r="AB4379" s="374">
        <v>128</v>
      </c>
      <c r="AC4379" s="374">
        <v>38</v>
      </c>
      <c r="AD4379" s="33" t="s">
        <v>688</v>
      </c>
      <c r="AE4379" s="289">
        <v>0.5</v>
      </c>
      <c r="AG4379" s="338">
        <f t="shared" ref="AG4379:AG4380" si="764">SUM(AA4379:AB4379)</f>
        <v>412</v>
      </c>
      <c r="AH4379" s="338">
        <f t="shared" ref="AH4379:AH4380" si="765">QUOTIENT(AG4379,Y4379)</f>
        <v>206</v>
      </c>
      <c r="AI4379" s="338">
        <f t="shared" ref="AI4379:AI4380" si="766">SUMPRODUCT(AH4379,L4379)</f>
        <v>2060</v>
      </c>
    </row>
    <row r="4380" spans="1:35">
      <c r="A4380" s="103">
        <v>46058</v>
      </c>
      <c r="B4380" s="7" t="s">
        <v>29</v>
      </c>
      <c r="C4380" s="8" t="s">
        <v>91</v>
      </c>
      <c r="D4380" s="24"/>
      <c r="E4380" s="24"/>
      <c r="F4380" s="11" t="s">
        <v>6493</v>
      </c>
      <c r="G4380" s="11">
        <v>1025986</v>
      </c>
      <c r="H4380" s="11" t="s">
        <v>533</v>
      </c>
      <c r="I4380" s="12" t="s">
        <v>536</v>
      </c>
      <c r="J4380" s="11" t="s">
        <v>534</v>
      </c>
      <c r="K4380" s="59" t="s">
        <v>537</v>
      </c>
      <c r="L4380" s="32">
        <v>10</v>
      </c>
      <c r="M4380" s="14">
        <v>2200</v>
      </c>
      <c r="N4380" s="15">
        <v>46043</v>
      </c>
      <c r="O4380" s="68" t="s">
        <v>3782</v>
      </c>
      <c r="P4380" s="8" t="s">
        <v>33</v>
      </c>
      <c r="Q4380" s="8" t="s">
        <v>34</v>
      </c>
      <c r="R4380" s="8" t="s">
        <v>31</v>
      </c>
      <c r="S4380" s="8" t="s">
        <v>31</v>
      </c>
      <c r="T4380" s="23" t="s">
        <v>31</v>
      </c>
      <c r="U4380" s="82" t="s">
        <v>2185</v>
      </c>
      <c r="V4380" s="17">
        <v>220</v>
      </c>
      <c r="W4380" s="17">
        <v>144</v>
      </c>
      <c r="X4380" s="17">
        <v>1.6</v>
      </c>
      <c r="Y4380" s="18">
        <v>2</v>
      </c>
      <c r="Z4380" s="18" t="s">
        <v>4657</v>
      </c>
      <c r="AA4380" s="374"/>
      <c r="AB4380" s="374"/>
      <c r="AC4380" s="374"/>
      <c r="AD4380" s="33" t="s">
        <v>688</v>
      </c>
      <c r="AE4380" s="289">
        <v>0.5</v>
      </c>
      <c r="AG4380" s="338">
        <f t="shared" si="764"/>
        <v>0</v>
      </c>
      <c r="AH4380" s="338">
        <f t="shared" si="765"/>
        <v>0</v>
      </c>
      <c r="AI4380" s="338">
        <f t="shared" si="766"/>
        <v>0</v>
      </c>
    </row>
    <row r="4381" spans="1:35">
      <c r="A4381" s="103">
        <v>46059</v>
      </c>
      <c r="B4381" s="20" t="s">
        <v>39</v>
      </c>
      <c r="C4381" s="86" t="s">
        <v>1324</v>
      </c>
      <c r="D4381" s="251"/>
      <c r="F4381" s="11" t="s">
        <v>6442</v>
      </c>
      <c r="G4381" s="11">
        <v>1025987</v>
      </c>
      <c r="H4381" s="11" t="s">
        <v>1824</v>
      </c>
      <c r="I4381" s="12" t="s">
        <v>528</v>
      </c>
      <c r="J4381" s="11" t="s">
        <v>396</v>
      </c>
      <c r="K4381" s="45" t="s">
        <v>397</v>
      </c>
      <c r="L4381" s="13">
        <v>10</v>
      </c>
      <c r="M4381" s="14">
        <v>9419</v>
      </c>
      <c r="N4381" s="15">
        <v>46014</v>
      </c>
      <c r="O4381" s="68" t="s">
        <v>3782</v>
      </c>
      <c r="P4381" s="8" t="s">
        <v>33</v>
      </c>
      <c r="Q4381" s="8" t="s">
        <v>351</v>
      </c>
      <c r="R4381" s="8" t="s">
        <v>31</v>
      </c>
      <c r="S4381" s="8" t="s">
        <v>31</v>
      </c>
      <c r="T4381" s="23" t="s">
        <v>31</v>
      </c>
      <c r="U4381" s="82" t="s">
        <v>4837</v>
      </c>
      <c r="V4381" s="17">
        <v>384</v>
      </c>
      <c r="W4381" s="17">
        <v>190</v>
      </c>
      <c r="X4381" s="17">
        <v>2</v>
      </c>
      <c r="Y4381" s="18">
        <v>1</v>
      </c>
      <c r="Z4381" s="33" t="s">
        <v>1016</v>
      </c>
      <c r="AA4381" s="370">
        <v>259</v>
      </c>
      <c r="AB4381" s="370">
        <v>945</v>
      </c>
      <c r="AC4381" s="370">
        <v>131</v>
      </c>
      <c r="AD4381" s="33" t="s">
        <v>688</v>
      </c>
      <c r="AE4381" s="289">
        <v>1</v>
      </c>
      <c r="AG4381" s="338">
        <f t="shared" ref="AG4381:AG4382" si="767">SUM(AA4381:AB4381)</f>
        <v>1204</v>
      </c>
      <c r="AH4381" s="338">
        <f>QUOTIENT(AG4381,Y4381)</f>
        <v>1204</v>
      </c>
      <c r="AI4381" s="338">
        <f>SUMPRODUCT(AH4381,L4381)</f>
        <v>12040</v>
      </c>
    </row>
    <row r="4382" spans="1:35">
      <c r="A4382" s="103">
        <v>46059</v>
      </c>
      <c r="B4382" s="20" t="s">
        <v>39</v>
      </c>
      <c r="C4382" s="8" t="s">
        <v>91</v>
      </c>
      <c r="D4382" s="251"/>
      <c r="F4382" s="11" t="s">
        <v>6442</v>
      </c>
      <c r="G4382" s="11">
        <v>1025987</v>
      </c>
      <c r="H4382" s="11" t="s">
        <v>1824</v>
      </c>
      <c r="I4382" s="12" t="s">
        <v>398</v>
      </c>
      <c r="J4382" s="11" t="s">
        <v>396</v>
      </c>
      <c r="K4382" s="45" t="s">
        <v>399</v>
      </c>
      <c r="L4382" s="13">
        <v>10</v>
      </c>
      <c r="M4382" s="14">
        <v>4023</v>
      </c>
      <c r="N4382" s="15">
        <v>46014</v>
      </c>
      <c r="O4382" s="68" t="s">
        <v>3782</v>
      </c>
      <c r="P4382" s="8" t="s">
        <v>33</v>
      </c>
      <c r="Q4382" s="8" t="s">
        <v>351</v>
      </c>
      <c r="R4382" s="8" t="s">
        <v>31</v>
      </c>
      <c r="S4382" s="8" t="s">
        <v>31</v>
      </c>
      <c r="T4382" s="23" t="s">
        <v>31</v>
      </c>
      <c r="U4382" s="82" t="s">
        <v>4837</v>
      </c>
      <c r="V4382" s="17">
        <v>384</v>
      </c>
      <c r="W4382" s="17">
        <v>190</v>
      </c>
      <c r="X4382" s="17">
        <v>2</v>
      </c>
      <c r="Y4382" s="18">
        <v>1</v>
      </c>
      <c r="Z4382" s="33" t="s">
        <v>1018</v>
      </c>
      <c r="AA4382" s="370"/>
      <c r="AB4382" s="370"/>
      <c r="AC4382" s="370"/>
      <c r="AD4382" s="33" t="s">
        <v>688</v>
      </c>
      <c r="AE4382" s="289">
        <v>0.5</v>
      </c>
      <c r="AG4382" s="338">
        <f t="shared" si="767"/>
        <v>0</v>
      </c>
      <c r="AH4382" s="338">
        <f t="shared" ref="AH4382" si="768">QUOTIENT(AG4382,Y4382)</f>
        <v>0</v>
      </c>
      <c r="AI4382" s="338">
        <f t="shared" ref="AI4382" si="769">SUMPRODUCT(AH4382,L4382)</f>
        <v>0</v>
      </c>
    </row>
    <row r="4383" spans="1:35">
      <c r="A4383" s="103">
        <v>46059</v>
      </c>
      <c r="B4383" s="7" t="s">
        <v>29</v>
      </c>
      <c r="C4383" s="8" t="s">
        <v>91</v>
      </c>
      <c r="D4383" s="6"/>
      <c r="E4383" s="9"/>
      <c r="F4383" s="11" t="s">
        <v>6496</v>
      </c>
      <c r="G4383" s="11"/>
      <c r="H4383" s="11" t="s">
        <v>6497</v>
      </c>
      <c r="I4383" s="12" t="s">
        <v>2623</v>
      </c>
      <c r="J4383" s="14" t="s">
        <v>31</v>
      </c>
      <c r="K4383" s="11" t="s">
        <v>2624</v>
      </c>
      <c r="L4383" s="13">
        <v>40</v>
      </c>
      <c r="M4383" s="14" t="s">
        <v>61</v>
      </c>
      <c r="N4383" s="15">
        <v>46044</v>
      </c>
      <c r="O4383" s="68" t="s">
        <v>3782</v>
      </c>
      <c r="P4383" s="8" t="s">
        <v>699</v>
      </c>
      <c r="Q4383" s="8" t="s">
        <v>34</v>
      </c>
      <c r="R4383" s="8" t="s">
        <v>31</v>
      </c>
      <c r="S4383" s="8" t="s">
        <v>31</v>
      </c>
      <c r="U4383" s="8" t="s">
        <v>35</v>
      </c>
      <c r="V4383" s="17">
        <v>270</v>
      </c>
      <c r="W4383" s="17">
        <v>110</v>
      </c>
      <c r="X4383" s="17">
        <v>1.6</v>
      </c>
      <c r="Y4383" s="18">
        <v>20</v>
      </c>
      <c r="Z4383" s="33" t="s">
        <v>3819</v>
      </c>
      <c r="AA4383" s="33">
        <v>0</v>
      </c>
      <c r="AB4383" s="70">
        <v>260</v>
      </c>
      <c r="AC4383" s="33">
        <v>6</v>
      </c>
      <c r="AD4383" s="33"/>
      <c r="AE4383" s="289">
        <v>1</v>
      </c>
      <c r="AG4383" s="338">
        <f>SUM(AA4383:AB4383)</f>
        <v>260</v>
      </c>
      <c r="AH4383" s="338">
        <f>QUOTIENT(AG4383,Y4383)</f>
        <v>13</v>
      </c>
      <c r="AI4383" s="338">
        <f>SUMPRODUCT(AH4383,L4383)</f>
        <v>520</v>
      </c>
    </row>
    <row r="4384" spans="1:35">
      <c r="A4384" s="103">
        <v>46059</v>
      </c>
      <c r="B4384" s="7" t="s">
        <v>29</v>
      </c>
      <c r="C4384" s="86" t="s">
        <v>1324</v>
      </c>
      <c r="E4384" s="9"/>
      <c r="F4384" s="11" t="s">
        <v>6454</v>
      </c>
      <c r="G4384" s="11" t="s">
        <v>4054</v>
      </c>
      <c r="H4384" s="11" t="s">
        <v>6517</v>
      </c>
      <c r="I4384" s="332" t="s">
        <v>4076</v>
      </c>
      <c r="J4384" s="11" t="s">
        <v>31</v>
      </c>
      <c r="K4384" s="25" t="s">
        <v>4084</v>
      </c>
      <c r="L4384" s="13">
        <v>24</v>
      </c>
      <c r="M4384" s="14">
        <v>9242</v>
      </c>
      <c r="N4384" s="15">
        <v>46030</v>
      </c>
      <c r="O4384" s="68" t="s">
        <v>3782</v>
      </c>
      <c r="P4384" s="8" t="s">
        <v>33</v>
      </c>
      <c r="Q4384" s="8" t="s">
        <v>34</v>
      </c>
      <c r="R4384" s="8" t="s">
        <v>31</v>
      </c>
      <c r="S4384" s="8" t="s">
        <v>31</v>
      </c>
      <c r="T4384" s="44" t="s">
        <v>6456</v>
      </c>
      <c r="U4384" s="8" t="s">
        <v>35</v>
      </c>
      <c r="V4384" s="17">
        <v>146</v>
      </c>
      <c r="W4384" s="17">
        <v>140</v>
      </c>
      <c r="X4384" s="17">
        <v>2</v>
      </c>
      <c r="Y4384" s="18">
        <v>1</v>
      </c>
      <c r="AA4384" s="33">
        <v>182</v>
      </c>
      <c r="AB4384" s="33">
        <v>67</v>
      </c>
      <c r="AC4384" s="70">
        <v>49</v>
      </c>
      <c r="AD4384" s="33" t="s">
        <v>724</v>
      </c>
      <c r="AE4384" s="289">
        <v>1</v>
      </c>
      <c r="AF4384" s="70" t="s">
        <v>5160</v>
      </c>
      <c r="AG4384" s="338">
        <f t="shared" ref="AG4384" si="770">SUM(AA4384:AB4384)</f>
        <v>249</v>
      </c>
      <c r="AH4384" s="338">
        <f t="shared" ref="AH4384" si="771">QUOTIENT(AG4384,Y4384)</f>
        <v>249</v>
      </c>
      <c r="AI4384" s="338">
        <f t="shared" ref="AI4384" si="772">SUMPRODUCT(AH4384,L4384)</f>
        <v>5976</v>
      </c>
    </row>
    <row r="4385" spans="1:35">
      <c r="A4385" s="103">
        <v>46059</v>
      </c>
      <c r="B4385" s="7" t="s">
        <v>29</v>
      </c>
      <c r="C4385" s="86" t="s">
        <v>1324</v>
      </c>
      <c r="D4385" s="8"/>
      <c r="E4385" s="9"/>
      <c r="F4385" s="11" t="s">
        <v>6454</v>
      </c>
      <c r="G4385" s="11" t="s">
        <v>4054</v>
      </c>
      <c r="H4385" s="11" t="s">
        <v>4050</v>
      </c>
      <c r="I4385" s="12" t="s">
        <v>6518</v>
      </c>
      <c r="J4385" s="11" t="s">
        <v>31</v>
      </c>
      <c r="K4385" s="25" t="s">
        <v>4082</v>
      </c>
      <c r="L4385" s="13">
        <v>6</v>
      </c>
      <c r="M4385" s="14">
        <v>9244</v>
      </c>
      <c r="N4385" s="15">
        <v>46030</v>
      </c>
      <c r="O4385" s="68" t="s">
        <v>3782</v>
      </c>
      <c r="P4385" s="8" t="s">
        <v>33</v>
      </c>
      <c r="Q4385" s="8" t="s">
        <v>34</v>
      </c>
      <c r="R4385" s="8" t="s">
        <v>31</v>
      </c>
      <c r="S4385" s="8" t="s">
        <v>31</v>
      </c>
      <c r="T4385" s="44" t="s">
        <v>6456</v>
      </c>
      <c r="U4385" s="8" t="s">
        <v>35</v>
      </c>
      <c r="V4385" s="17">
        <v>146</v>
      </c>
      <c r="W4385" s="17">
        <v>140</v>
      </c>
      <c r="X4385" s="17">
        <v>2</v>
      </c>
      <c r="Y4385" s="18">
        <v>1</v>
      </c>
      <c r="AA4385" s="33">
        <v>134</v>
      </c>
      <c r="AB4385" s="33">
        <v>12</v>
      </c>
      <c r="AC4385" s="70">
        <v>49</v>
      </c>
      <c r="AD4385" s="33" t="s">
        <v>724</v>
      </c>
      <c r="AE4385" s="289">
        <v>1</v>
      </c>
      <c r="AF4385" s="70" t="s">
        <v>5160</v>
      </c>
      <c r="AG4385" s="338">
        <f t="shared" ref="AG4385" si="773">SUM(AA4385:AB4385)</f>
        <v>146</v>
      </c>
      <c r="AH4385" s="338">
        <f t="shared" ref="AH4385" si="774">QUOTIENT(AG4385,Y4385)</f>
        <v>146</v>
      </c>
      <c r="AI4385" s="338">
        <f t="shared" ref="AI4385" si="775">SUMPRODUCT(AH4385,L4385)</f>
        <v>876</v>
      </c>
    </row>
    <row r="4386" spans="1:35">
      <c r="A4386" s="103">
        <v>46059</v>
      </c>
      <c r="B4386" s="7" t="s">
        <v>29</v>
      </c>
      <c r="C4386" s="86" t="s">
        <v>1324</v>
      </c>
      <c r="D4386" s="8"/>
      <c r="E4386" s="9"/>
      <c r="F4386" s="11" t="s">
        <v>6454</v>
      </c>
      <c r="G4386" s="11" t="s">
        <v>4054</v>
      </c>
      <c r="H4386" s="11" t="s">
        <v>4050</v>
      </c>
      <c r="I4386" s="332" t="s">
        <v>4080</v>
      </c>
      <c r="J4386" s="11" t="s">
        <v>31</v>
      </c>
      <c r="K4386" s="11" t="s">
        <v>4078</v>
      </c>
      <c r="L4386" s="13">
        <v>18</v>
      </c>
      <c r="M4386" s="14">
        <v>9246</v>
      </c>
      <c r="N4386" s="15">
        <v>46030</v>
      </c>
      <c r="O4386" s="68" t="s">
        <v>3782</v>
      </c>
      <c r="P4386" s="8" t="s">
        <v>33</v>
      </c>
      <c r="Q4386" s="8" t="s">
        <v>34</v>
      </c>
      <c r="R4386" s="8" t="s">
        <v>31</v>
      </c>
      <c r="S4386" s="23" t="s">
        <v>31</v>
      </c>
      <c r="T4386" s="44" t="s">
        <v>6456</v>
      </c>
      <c r="U4386" s="8" t="s">
        <v>35</v>
      </c>
      <c r="V4386" s="17">
        <v>140</v>
      </c>
      <c r="W4386" s="17">
        <v>146</v>
      </c>
      <c r="X4386" s="17">
        <v>2</v>
      </c>
      <c r="Y4386" s="18">
        <v>1</v>
      </c>
      <c r="AA4386" s="33">
        <v>169</v>
      </c>
      <c r="AB4386" s="33">
        <v>89</v>
      </c>
      <c r="AC4386" s="70">
        <v>49</v>
      </c>
      <c r="AD4386" s="33" t="s">
        <v>724</v>
      </c>
      <c r="AE4386" s="289">
        <v>1</v>
      </c>
      <c r="AF4386" s="70" t="s">
        <v>5160</v>
      </c>
      <c r="AG4386" s="338">
        <f t="shared" ref="AG4386" si="776">SUM(AA4386:AB4386)</f>
        <v>258</v>
      </c>
      <c r="AH4386" s="338">
        <f t="shared" ref="AH4386" si="777">QUOTIENT(AG4386,Y4386)</f>
        <v>258</v>
      </c>
      <c r="AI4386" s="338">
        <f t="shared" ref="AI4386" si="778">SUMPRODUCT(AH4386,L4386)</f>
        <v>4644</v>
      </c>
    </row>
    <row r="4387" spans="1:35">
      <c r="A4387" s="103">
        <v>46062</v>
      </c>
      <c r="B4387" s="20" t="s">
        <v>108</v>
      </c>
      <c r="C4387" s="8" t="s">
        <v>91</v>
      </c>
      <c r="D4387" s="8"/>
      <c r="E4387" s="97" t="s">
        <v>1662</v>
      </c>
      <c r="F4387" s="10" t="s">
        <v>6410</v>
      </c>
      <c r="G4387" s="11">
        <v>1025807</v>
      </c>
      <c r="H4387" s="11" t="s">
        <v>2660</v>
      </c>
      <c r="I4387" s="12" t="s">
        <v>2215</v>
      </c>
      <c r="J4387" s="11" t="s">
        <v>4652</v>
      </c>
      <c r="K4387" s="11" t="s">
        <v>5151</v>
      </c>
      <c r="L4387" s="66" t="s">
        <v>6462</v>
      </c>
      <c r="M4387" s="14">
        <v>8665</v>
      </c>
      <c r="N4387" s="15">
        <v>46036</v>
      </c>
      <c r="O4387" s="68" t="s">
        <v>3782</v>
      </c>
      <c r="P4387" s="8" t="s">
        <v>33</v>
      </c>
      <c r="Q4387" s="28" t="s">
        <v>131</v>
      </c>
      <c r="R4387" s="8" t="s">
        <v>31</v>
      </c>
      <c r="S4387" s="8" t="s">
        <v>31</v>
      </c>
      <c r="T4387" s="8" t="s">
        <v>31</v>
      </c>
      <c r="U4387" s="82" t="s">
        <v>4837</v>
      </c>
      <c r="V4387" s="17">
        <v>209</v>
      </c>
      <c r="W4387" s="17">
        <v>182.5</v>
      </c>
      <c r="X4387" s="17">
        <v>1.6</v>
      </c>
      <c r="Y4387" s="18">
        <v>1</v>
      </c>
      <c r="Z4387" s="33" t="s">
        <v>1016</v>
      </c>
      <c r="AA4387" s="370">
        <v>136</v>
      </c>
      <c r="AB4387" s="370">
        <v>463</v>
      </c>
      <c r="AC4387" s="370">
        <v>137</v>
      </c>
      <c r="AD4387" s="33" t="s">
        <v>688</v>
      </c>
      <c r="AE4387" s="289">
        <v>0.5</v>
      </c>
      <c r="AG4387" s="338">
        <f t="shared" ref="AG4387:AG4389" si="779">SUM(AA4387:AB4387)</f>
        <v>599</v>
      </c>
      <c r="AH4387" s="338">
        <f t="shared" ref="AH4387:AH4389" si="780">QUOTIENT(AG4387,Y4387)</f>
        <v>599</v>
      </c>
      <c r="AI4387" s="338">
        <v>5990</v>
      </c>
    </row>
    <row r="4388" spans="1:35">
      <c r="A4388" s="103">
        <v>46062</v>
      </c>
      <c r="B4388" s="20" t="s">
        <v>108</v>
      </c>
      <c r="C4388" s="8" t="s">
        <v>91</v>
      </c>
      <c r="D4388" s="8"/>
      <c r="E4388" s="97" t="s">
        <v>1662</v>
      </c>
      <c r="F4388" s="10" t="s">
        <v>6410</v>
      </c>
      <c r="G4388" s="11">
        <v>1025807</v>
      </c>
      <c r="H4388" s="11" t="s">
        <v>2654</v>
      </c>
      <c r="I4388" s="12" t="s">
        <v>2201</v>
      </c>
      <c r="J4388" s="11" t="s">
        <v>4652</v>
      </c>
      <c r="K4388" s="11" t="s">
        <v>4417</v>
      </c>
      <c r="L4388" s="66" t="s">
        <v>6462</v>
      </c>
      <c r="M4388" s="14">
        <v>6376</v>
      </c>
      <c r="N4388" s="15">
        <v>46036</v>
      </c>
      <c r="O4388" s="68" t="s">
        <v>3782</v>
      </c>
      <c r="P4388" s="8" t="s">
        <v>33</v>
      </c>
      <c r="Q4388" s="28" t="s">
        <v>131</v>
      </c>
      <c r="R4388" s="8" t="s">
        <v>31</v>
      </c>
      <c r="S4388" s="8" t="s">
        <v>31</v>
      </c>
      <c r="T4388" s="8" t="s">
        <v>31</v>
      </c>
      <c r="U4388" s="82" t="s">
        <v>4837</v>
      </c>
      <c r="V4388" s="17">
        <v>209</v>
      </c>
      <c r="W4388" s="17">
        <v>182.5</v>
      </c>
      <c r="X4388" s="17">
        <v>1.6</v>
      </c>
      <c r="Y4388" s="18">
        <v>1</v>
      </c>
      <c r="Z4388" s="33" t="s">
        <v>1018</v>
      </c>
      <c r="AA4388" s="370"/>
      <c r="AB4388" s="370"/>
      <c r="AC4388" s="370"/>
      <c r="AD4388" s="33" t="s">
        <v>688</v>
      </c>
      <c r="AE4388" s="289">
        <v>0.5</v>
      </c>
      <c r="AG4388" s="338">
        <f t="shared" si="779"/>
        <v>0</v>
      </c>
      <c r="AH4388" s="338">
        <f t="shared" si="780"/>
        <v>0</v>
      </c>
      <c r="AI4388" s="338">
        <f t="shared" ref="AI4388:AI4389" si="781">SUMPRODUCT(AH4388,L4388)</f>
        <v>0</v>
      </c>
    </row>
    <row r="4389" spans="1:35">
      <c r="A4389" s="103">
        <v>46062</v>
      </c>
      <c r="B4389" s="20" t="s">
        <v>108</v>
      </c>
      <c r="C4389" s="8" t="s">
        <v>91</v>
      </c>
      <c r="D4389" s="8"/>
      <c r="E4389" s="97" t="s">
        <v>1662</v>
      </c>
      <c r="F4389" s="10" t="s">
        <v>6410</v>
      </c>
      <c r="G4389" s="11">
        <v>1025807</v>
      </c>
      <c r="H4389" s="11" t="s">
        <v>2660</v>
      </c>
      <c r="I4389" s="12" t="s">
        <v>2204</v>
      </c>
      <c r="J4389" s="11" t="s">
        <v>4652</v>
      </c>
      <c r="K4389" s="11" t="s">
        <v>4801</v>
      </c>
      <c r="L4389" s="66" t="s">
        <v>6462</v>
      </c>
      <c r="M4389" s="92">
        <v>7696</v>
      </c>
      <c r="N4389" s="15">
        <v>46036</v>
      </c>
      <c r="O4389" s="68" t="s">
        <v>3782</v>
      </c>
      <c r="P4389" s="8" t="s">
        <v>33</v>
      </c>
      <c r="Q4389" s="28" t="s">
        <v>131</v>
      </c>
      <c r="R4389" s="8" t="s">
        <v>31</v>
      </c>
      <c r="S4389" s="8" t="s">
        <v>31</v>
      </c>
      <c r="T4389" s="8" t="s">
        <v>31</v>
      </c>
      <c r="U4389" s="82" t="s">
        <v>4837</v>
      </c>
      <c r="V4389" s="17">
        <v>209</v>
      </c>
      <c r="W4389" s="17">
        <v>182.5</v>
      </c>
      <c r="X4389" s="17">
        <v>1.6</v>
      </c>
      <c r="Y4389" s="18">
        <v>1</v>
      </c>
      <c r="Z4389" s="33" t="s">
        <v>1021</v>
      </c>
      <c r="AA4389" s="370"/>
      <c r="AB4389" s="370"/>
      <c r="AC4389" s="370"/>
      <c r="AD4389" s="33" t="s">
        <v>688</v>
      </c>
      <c r="AE4389" s="289">
        <v>0.5</v>
      </c>
      <c r="AG4389" s="338">
        <f t="shared" si="779"/>
        <v>0</v>
      </c>
      <c r="AH4389" s="338">
        <f t="shared" si="780"/>
        <v>0</v>
      </c>
      <c r="AI4389" s="338">
        <f t="shared" si="781"/>
        <v>0</v>
      </c>
    </row>
    <row r="4390" spans="1:35">
      <c r="A4390" s="103">
        <v>46062</v>
      </c>
      <c r="B4390" s="7" t="s">
        <v>29</v>
      </c>
      <c r="C4390" s="21" t="s">
        <v>281</v>
      </c>
      <c r="D4390" s="8"/>
      <c r="F4390" s="11" t="s">
        <v>6493</v>
      </c>
      <c r="G4390" s="11">
        <v>1025986</v>
      </c>
      <c r="H4390" s="11" t="s">
        <v>3106</v>
      </c>
      <c r="I4390" s="12" t="s">
        <v>1492</v>
      </c>
      <c r="J4390" s="11" t="s">
        <v>31</v>
      </c>
      <c r="K4390" s="25" t="s">
        <v>583</v>
      </c>
      <c r="L4390" s="32">
        <v>10</v>
      </c>
      <c r="M4390" s="14">
        <v>9440</v>
      </c>
      <c r="N4390" s="15">
        <v>46043</v>
      </c>
      <c r="O4390" s="68" t="s">
        <v>3782</v>
      </c>
      <c r="P4390" s="8" t="s">
        <v>33</v>
      </c>
      <c r="Q4390" s="8" t="s">
        <v>34</v>
      </c>
      <c r="R4390" s="8" t="s">
        <v>31</v>
      </c>
      <c r="S4390" s="8" t="s">
        <v>31</v>
      </c>
      <c r="T4390" s="23" t="s">
        <v>31</v>
      </c>
      <c r="U4390" s="8" t="s">
        <v>35</v>
      </c>
      <c r="V4390" s="17">
        <v>218</v>
      </c>
      <c r="W4390" s="17">
        <v>96</v>
      </c>
      <c r="X4390" s="17">
        <v>1.6</v>
      </c>
      <c r="Y4390" s="18">
        <v>2</v>
      </c>
      <c r="Z4390" s="18" t="s">
        <v>4656</v>
      </c>
      <c r="AA4390" s="33">
        <v>304</v>
      </c>
      <c r="AB4390" s="33">
        <v>342</v>
      </c>
      <c r="AC4390" s="33">
        <v>79</v>
      </c>
      <c r="AD4390" s="33" t="s">
        <v>688</v>
      </c>
      <c r="AE4390" s="289">
        <v>1</v>
      </c>
      <c r="AF4390"/>
      <c r="AG4390" s="338">
        <f t="shared" ref="AG4390" si="782">SUM(AA4390:AB4390)</f>
        <v>646</v>
      </c>
      <c r="AH4390" s="338">
        <f t="shared" ref="AH4390" si="783">QUOTIENT(AG4390,Y4390)</f>
        <v>323</v>
      </c>
      <c r="AI4390" s="338">
        <f t="shared" ref="AI4390" si="784">SUMPRODUCT(AH4390,L4390)</f>
        <v>3230</v>
      </c>
    </row>
    <row r="4391" spans="1:35">
      <c r="A4391" s="103">
        <v>46063</v>
      </c>
      <c r="B4391" s="20" t="s">
        <v>108</v>
      </c>
      <c r="C4391" s="86" t="s">
        <v>1324</v>
      </c>
      <c r="D4391" s="8"/>
      <c r="E4391" s="9"/>
      <c r="F4391" s="11" t="s">
        <v>6503</v>
      </c>
      <c r="G4391" s="11">
        <v>1025938</v>
      </c>
      <c r="H4391" s="11" t="s">
        <v>6526</v>
      </c>
      <c r="I4391" s="12" t="s">
        <v>2805</v>
      </c>
      <c r="J4391" s="11" t="s">
        <v>31</v>
      </c>
      <c r="K4391" s="11" t="s">
        <v>1701</v>
      </c>
      <c r="L4391" s="13">
        <v>10</v>
      </c>
      <c r="M4391" s="55">
        <v>9450</v>
      </c>
      <c r="N4391" s="15">
        <v>46049</v>
      </c>
      <c r="O4391" s="68" t="s">
        <v>3782</v>
      </c>
      <c r="P4391" s="8" t="s">
        <v>33</v>
      </c>
      <c r="Q4391" s="8" t="s">
        <v>34</v>
      </c>
      <c r="R4391" s="8" t="s">
        <v>31</v>
      </c>
      <c r="S4391" s="8" t="s">
        <v>31</v>
      </c>
      <c r="T4391" s="8" t="s">
        <v>31</v>
      </c>
      <c r="U4391" s="82" t="s">
        <v>4837</v>
      </c>
      <c r="V4391" s="17">
        <v>197</v>
      </c>
      <c r="W4391" s="17">
        <v>186</v>
      </c>
      <c r="X4391" s="17">
        <v>1.6</v>
      </c>
      <c r="Y4391" s="18">
        <v>1</v>
      </c>
      <c r="Z4391" s="33"/>
      <c r="AA4391" s="18">
        <v>515</v>
      </c>
      <c r="AB4391" s="18">
        <v>426</v>
      </c>
      <c r="AC4391" s="33">
        <v>121</v>
      </c>
      <c r="AD4391" s="33" t="s">
        <v>688</v>
      </c>
      <c r="AE4391" s="289">
        <v>1</v>
      </c>
      <c r="AF4391"/>
      <c r="AG4391" s="338">
        <f t="shared" ref="AG4391" si="785">SUM(AA4391:AB4391)</f>
        <v>941</v>
      </c>
      <c r="AH4391" s="338">
        <f t="shared" ref="AH4391" si="786">QUOTIENT(AG4391,Y4391)</f>
        <v>941</v>
      </c>
      <c r="AI4391" s="338">
        <f t="shared" ref="AI4391" si="787">SUMPRODUCT(AH4391,L4391)</f>
        <v>9410</v>
      </c>
    </row>
    <row r="4392" spans="1:35">
      <c r="A4392" s="103">
        <v>46063</v>
      </c>
      <c r="B4392" s="7" t="s">
        <v>29</v>
      </c>
      <c r="C4392" s="21" t="s">
        <v>281</v>
      </c>
      <c r="D4392" s="21" t="s">
        <v>5757</v>
      </c>
      <c r="E4392" s="9"/>
      <c r="F4392" s="10" t="s">
        <v>6212</v>
      </c>
      <c r="G4392" s="11">
        <v>1025958</v>
      </c>
      <c r="H4392" s="11" t="s">
        <v>1404</v>
      </c>
      <c r="I4392" s="12" t="s">
        <v>528</v>
      </c>
      <c r="J4392" s="11" t="s">
        <v>31</v>
      </c>
      <c r="K4392" s="11" t="s">
        <v>1543</v>
      </c>
      <c r="L4392" s="13">
        <v>10</v>
      </c>
      <c r="M4392" s="14">
        <v>8943</v>
      </c>
      <c r="N4392" s="42">
        <v>45967</v>
      </c>
      <c r="O4392" s="68" t="s">
        <v>3782</v>
      </c>
      <c r="P4392" s="8" t="s">
        <v>33</v>
      </c>
      <c r="Q4392" s="8" t="s">
        <v>34</v>
      </c>
      <c r="R4392" s="38" t="s">
        <v>158</v>
      </c>
      <c r="S4392" s="39" t="s">
        <v>1992</v>
      </c>
      <c r="T4392" s="23" t="s">
        <v>31</v>
      </c>
      <c r="U4392" s="82" t="s">
        <v>2185</v>
      </c>
      <c r="V4392" s="17">
        <v>300</v>
      </c>
      <c r="W4392" s="17">
        <v>219.5</v>
      </c>
      <c r="X4392" s="17">
        <v>1.6</v>
      </c>
      <c r="Y4392" s="18">
        <v>1</v>
      </c>
      <c r="Z4392" s="33"/>
      <c r="AA4392" s="33">
        <v>754</v>
      </c>
      <c r="AB4392" s="33">
        <v>882</v>
      </c>
      <c r="AC4392" s="33">
        <v>104</v>
      </c>
      <c r="AD4392" s="33" t="s">
        <v>724</v>
      </c>
      <c r="AE4392" s="289">
        <v>1.5</v>
      </c>
      <c r="AG4392" s="338">
        <f t="shared" ref="AG4392" si="788">SUM(AA4392:AB4392)</f>
        <v>1636</v>
      </c>
      <c r="AH4392" s="338">
        <f t="shared" ref="AH4392" si="789">QUOTIENT(AG4392,Y4392)</f>
        <v>1636</v>
      </c>
      <c r="AI4392" s="338">
        <f t="shared" ref="AI4392" si="790">SUMPRODUCT(AH4392,L4392)</f>
        <v>16360</v>
      </c>
    </row>
    <row r="4393" spans="1:35">
      <c r="A4393" s="103">
        <v>46064</v>
      </c>
      <c r="B4393" s="20" t="s">
        <v>39</v>
      </c>
      <c r="C4393" s="8" t="s">
        <v>91</v>
      </c>
      <c r="D4393" s="126"/>
      <c r="E4393" s="97" t="s">
        <v>1662</v>
      </c>
      <c r="F4393" s="11" t="s">
        <v>6181</v>
      </c>
      <c r="G4393" s="11">
        <v>1019331</v>
      </c>
      <c r="H4393" s="11" t="s">
        <v>5505</v>
      </c>
      <c r="I4393" s="12" t="s">
        <v>943</v>
      </c>
      <c r="J4393" s="11" t="s">
        <v>31</v>
      </c>
      <c r="K4393" s="11" t="s">
        <v>6182</v>
      </c>
      <c r="L4393" s="66" t="s">
        <v>6511</v>
      </c>
      <c r="M4393" s="14">
        <v>9148</v>
      </c>
      <c r="N4393" s="15">
        <v>46058</v>
      </c>
      <c r="O4393" s="68" t="s">
        <v>3782</v>
      </c>
      <c r="P4393" s="8" t="s">
        <v>33</v>
      </c>
      <c r="Q4393" s="8" t="s">
        <v>351</v>
      </c>
      <c r="R4393" s="8" t="s">
        <v>31</v>
      </c>
      <c r="S4393" s="8" t="s">
        <v>31</v>
      </c>
      <c r="T4393" s="44" t="s">
        <v>6512</v>
      </c>
      <c r="U4393" s="82" t="s">
        <v>4837</v>
      </c>
      <c r="V4393" s="17">
        <v>342.3</v>
      </c>
      <c r="W4393" s="17">
        <v>223</v>
      </c>
      <c r="X4393" s="17">
        <v>2</v>
      </c>
      <c r="Y4393" s="18">
        <v>1</v>
      </c>
      <c r="Z4393" s="33"/>
      <c r="AA4393" s="33">
        <v>815</v>
      </c>
      <c r="AB4393" s="33">
        <v>877</v>
      </c>
      <c r="AC4393" s="33">
        <v>176</v>
      </c>
      <c r="AD4393" s="33" t="s">
        <v>688</v>
      </c>
      <c r="AE4393" s="289">
        <v>1</v>
      </c>
      <c r="AF4393" s="70" t="s">
        <v>5160</v>
      </c>
      <c r="AG4393" s="338">
        <f t="shared" ref="AG4393" si="791">SUM(AA4393:AB4393)</f>
        <v>1692</v>
      </c>
      <c r="AH4393" s="338">
        <f t="shared" ref="AH4393" si="792">QUOTIENT(AG4393,Y4393)</f>
        <v>1692</v>
      </c>
      <c r="AI4393" s="338">
        <v>6768</v>
      </c>
    </row>
    <row r="4394" spans="1:35">
      <c r="A4394" s="103">
        <v>46064</v>
      </c>
      <c r="B4394" s="20" t="s">
        <v>39</v>
      </c>
      <c r="C4394" s="8" t="s">
        <v>91</v>
      </c>
      <c r="D4394" s="8"/>
      <c r="E4394" s="97" t="s">
        <v>1662</v>
      </c>
      <c r="F4394" s="11" t="s">
        <v>6408</v>
      </c>
      <c r="G4394" s="11">
        <v>1025807</v>
      </c>
      <c r="H4394" s="11" t="s">
        <v>2771</v>
      </c>
      <c r="I4394" s="12" t="s">
        <v>943</v>
      </c>
      <c r="J4394" s="11" t="s">
        <v>31</v>
      </c>
      <c r="K4394" s="11" t="s">
        <v>6154</v>
      </c>
      <c r="L4394" s="66" t="s">
        <v>6462</v>
      </c>
      <c r="M4394" s="14">
        <v>9149</v>
      </c>
      <c r="N4394" s="15">
        <v>46058</v>
      </c>
      <c r="O4394" s="68" t="s">
        <v>3782</v>
      </c>
      <c r="P4394" s="8" t="s">
        <v>33</v>
      </c>
      <c r="Q4394" s="8" t="s">
        <v>351</v>
      </c>
      <c r="R4394" s="8" t="s">
        <v>31</v>
      </c>
      <c r="S4394" s="8" t="s">
        <v>31</v>
      </c>
      <c r="T4394" s="44" t="s">
        <v>6512</v>
      </c>
      <c r="U4394" s="82" t="s">
        <v>4837</v>
      </c>
      <c r="V4394" s="17">
        <v>342.3</v>
      </c>
      <c r="W4394" s="17">
        <v>223</v>
      </c>
      <c r="X4394" s="17">
        <v>2</v>
      </c>
      <c r="Y4394" s="18">
        <v>1</v>
      </c>
      <c r="Z4394" s="33"/>
      <c r="AA4394" s="33">
        <v>789</v>
      </c>
      <c r="AB4394" s="33">
        <v>835</v>
      </c>
      <c r="AC4394" s="33">
        <v>173</v>
      </c>
      <c r="AD4394" s="33" t="s">
        <v>688</v>
      </c>
      <c r="AE4394" s="289">
        <v>1</v>
      </c>
      <c r="AF4394" s="70" t="s">
        <v>5160</v>
      </c>
      <c r="AG4394" s="338">
        <f t="shared" ref="AG4394" si="793">SUM(AA4394:AB4394)</f>
        <v>1624</v>
      </c>
      <c r="AH4394" s="338">
        <f t="shared" ref="AH4394" si="794">QUOTIENT(AG4394,Y4394)</f>
        <v>1624</v>
      </c>
      <c r="AI4394" s="338">
        <v>16240</v>
      </c>
    </row>
    <row r="4395" spans="1:35">
      <c r="A4395" s="103">
        <v>46064</v>
      </c>
      <c r="B4395" s="7" t="s">
        <v>29</v>
      </c>
      <c r="C4395" s="86" t="s">
        <v>1324</v>
      </c>
      <c r="D4395" s="8"/>
      <c r="E4395" s="97" t="s">
        <v>1662</v>
      </c>
      <c r="F4395" s="11" t="s">
        <v>6501</v>
      </c>
      <c r="G4395" s="11">
        <v>1019132</v>
      </c>
      <c r="H4395" s="11" t="s">
        <v>3012</v>
      </c>
      <c r="I4395" s="12" t="s">
        <v>1266</v>
      </c>
      <c r="J4395" s="11" t="s">
        <v>31</v>
      </c>
      <c r="K4395" s="11" t="s">
        <v>568</v>
      </c>
      <c r="L4395" s="13">
        <v>200</v>
      </c>
      <c r="M4395" s="14">
        <v>9484</v>
      </c>
      <c r="N4395" s="15">
        <v>46048</v>
      </c>
      <c r="O4395" s="68" t="s">
        <v>3782</v>
      </c>
      <c r="P4395" s="8" t="s">
        <v>85</v>
      </c>
      <c r="Q4395" s="8" t="s">
        <v>34</v>
      </c>
      <c r="R4395" s="8" t="s">
        <v>31</v>
      </c>
      <c r="S4395" s="8" t="s">
        <v>31</v>
      </c>
      <c r="T4395" s="23" t="s">
        <v>31</v>
      </c>
      <c r="U4395" s="8" t="s">
        <v>35</v>
      </c>
      <c r="V4395" s="17">
        <v>120</v>
      </c>
      <c r="W4395" s="17">
        <v>113</v>
      </c>
      <c r="X4395" s="17">
        <v>1.6</v>
      </c>
      <c r="Y4395" s="18">
        <v>1</v>
      </c>
      <c r="Z4395" s="33"/>
      <c r="AA4395" s="33">
        <v>0</v>
      </c>
      <c r="AB4395" s="70">
        <v>234</v>
      </c>
      <c r="AC4395" s="70">
        <v>65</v>
      </c>
      <c r="AD4395" s="33" t="s">
        <v>724</v>
      </c>
      <c r="AE4395" s="289">
        <v>1</v>
      </c>
      <c r="AG4395" s="338">
        <f t="shared" ref="AG4395" si="795">SUM(AA4395:AB4395)</f>
        <v>234</v>
      </c>
      <c r="AH4395" s="338">
        <f t="shared" ref="AH4395" si="796">QUOTIENT(AG4395,Y4395)</f>
        <v>234</v>
      </c>
      <c r="AI4395" s="338">
        <f t="shared" ref="AI4395" si="797">SUMPRODUCT(AH4395,L4395)</f>
        <v>46800</v>
      </c>
    </row>
    <row r="4396" spans="1:35">
      <c r="A4396" s="103">
        <v>46065</v>
      </c>
      <c r="B4396" s="20" t="s">
        <v>39</v>
      </c>
      <c r="C4396" s="86" t="s">
        <v>1324</v>
      </c>
      <c r="D4396" s="8"/>
      <c r="E4396" s="8"/>
      <c r="F4396" s="25" t="s">
        <v>6439</v>
      </c>
      <c r="G4396" s="11">
        <v>1023038</v>
      </c>
      <c r="H4396" s="11" t="s">
        <v>6533</v>
      </c>
      <c r="I4396" s="12" t="s">
        <v>878</v>
      </c>
      <c r="J4396" s="14" t="s">
        <v>31</v>
      </c>
      <c r="K4396" s="25" t="s">
        <v>403</v>
      </c>
      <c r="L4396" s="32">
        <v>6</v>
      </c>
      <c r="M4396" s="14">
        <v>9279</v>
      </c>
      <c r="N4396" s="15">
        <v>46027</v>
      </c>
      <c r="O4396" s="68" t="s">
        <v>3782</v>
      </c>
      <c r="P4396" s="8" t="s">
        <v>33</v>
      </c>
      <c r="Q4396" s="8" t="s">
        <v>115</v>
      </c>
      <c r="R4396" s="8" t="s">
        <v>31</v>
      </c>
      <c r="S4396" s="23" t="s">
        <v>31</v>
      </c>
      <c r="T4396" s="44" t="s">
        <v>6446</v>
      </c>
      <c r="U4396" s="82" t="s">
        <v>4837</v>
      </c>
      <c r="V4396" s="17">
        <v>445</v>
      </c>
      <c r="W4396" s="17">
        <v>225</v>
      </c>
      <c r="X4396" s="17">
        <v>2.4</v>
      </c>
      <c r="Y4396" s="18">
        <v>1</v>
      </c>
      <c r="Z4396" s="33"/>
      <c r="AA4396" s="33">
        <v>1350</v>
      </c>
      <c r="AB4396" s="33">
        <v>1408</v>
      </c>
      <c r="AC4396" s="33">
        <v>269</v>
      </c>
      <c r="AD4396" s="33" t="s">
        <v>688</v>
      </c>
      <c r="AE4396" s="289">
        <v>1.5</v>
      </c>
      <c r="AF4396" s="70" t="s">
        <v>5160</v>
      </c>
      <c r="AG4396" s="338">
        <f>SUM(AA4396:AB4396)</f>
        <v>2758</v>
      </c>
      <c r="AH4396" s="338">
        <f>QUOTIENT(AG4396,Y4396)</f>
        <v>2758</v>
      </c>
      <c r="AI4396" s="338">
        <f>SUMPRODUCT(AH4396,L4396)</f>
        <v>16548</v>
      </c>
    </row>
    <row r="4397" spans="1:35">
      <c r="A4397" s="103">
        <v>46065</v>
      </c>
      <c r="B4397" s="20" t="s">
        <v>39</v>
      </c>
      <c r="C4397" s="86" t="s">
        <v>1324</v>
      </c>
      <c r="D4397" s="8"/>
      <c r="E4397" s="9"/>
      <c r="F4397" s="25" t="s">
        <v>6439</v>
      </c>
      <c r="G4397" s="11">
        <v>1023038</v>
      </c>
      <c r="H4397" s="11" t="s">
        <v>773</v>
      </c>
      <c r="I4397" s="332" t="s">
        <v>830</v>
      </c>
      <c r="J4397" s="11" t="s">
        <v>31</v>
      </c>
      <c r="K4397" s="11" t="s">
        <v>831</v>
      </c>
      <c r="L4397" s="32">
        <v>12</v>
      </c>
      <c r="M4397" s="14">
        <v>9228</v>
      </c>
      <c r="N4397" s="15">
        <v>46027</v>
      </c>
      <c r="O4397" s="68" t="s">
        <v>3782</v>
      </c>
      <c r="P4397" s="8" t="s">
        <v>33</v>
      </c>
      <c r="Q4397" s="8" t="s">
        <v>115</v>
      </c>
      <c r="R4397" s="8" t="s">
        <v>31</v>
      </c>
      <c r="S4397" s="23" t="s">
        <v>31</v>
      </c>
      <c r="T4397" s="44" t="s">
        <v>6446</v>
      </c>
      <c r="U4397" s="82" t="s">
        <v>4837</v>
      </c>
      <c r="V4397" s="17">
        <v>455</v>
      </c>
      <c r="W4397" s="17">
        <v>225</v>
      </c>
      <c r="X4397" s="17">
        <v>2.4</v>
      </c>
      <c r="Y4397" s="18">
        <v>1</v>
      </c>
      <c r="Z4397" s="33"/>
      <c r="AA4397" s="33">
        <v>543</v>
      </c>
      <c r="AB4397" s="33">
        <v>1032</v>
      </c>
      <c r="AC4397" s="33">
        <v>269</v>
      </c>
      <c r="AD4397" s="33" t="s">
        <v>688</v>
      </c>
      <c r="AE4397" s="289">
        <v>1.5</v>
      </c>
      <c r="AF4397" s="70" t="s">
        <v>5160</v>
      </c>
      <c r="AG4397" s="338">
        <f>SUM(AA4397:AB4397)</f>
        <v>1575</v>
      </c>
      <c r="AH4397" s="338">
        <f>QUOTIENT(AG4397,Y4397)</f>
        <v>1575</v>
      </c>
      <c r="AI4397" s="338">
        <f>SUMPRODUCT(AH4397,L4397)</f>
        <v>18900</v>
      </c>
    </row>
    <row r="4398" spans="1:35">
      <c r="A4398" s="103">
        <v>46065</v>
      </c>
      <c r="B4398" s="7" t="s">
        <v>29</v>
      </c>
      <c r="C4398" s="71" t="s">
        <v>1054</v>
      </c>
      <c r="F4398" s="25" t="s">
        <v>6467</v>
      </c>
      <c r="G4398" s="11">
        <v>1026926</v>
      </c>
      <c r="H4398" s="11" t="s">
        <v>4797</v>
      </c>
      <c r="I4398" s="12" t="s">
        <v>4798</v>
      </c>
      <c r="J4398" s="11" t="s">
        <v>31</v>
      </c>
      <c r="K4398" s="11" t="s">
        <v>4799</v>
      </c>
      <c r="L4398" s="13">
        <v>30</v>
      </c>
      <c r="M4398" s="14">
        <v>8356</v>
      </c>
      <c r="N4398" s="15">
        <v>46037</v>
      </c>
      <c r="O4398" s="68" t="s">
        <v>3782</v>
      </c>
      <c r="P4398" s="8" t="s">
        <v>33</v>
      </c>
      <c r="Q4398" s="8" t="s">
        <v>34</v>
      </c>
      <c r="R4398" s="8" t="s">
        <v>31</v>
      </c>
      <c r="S4398" s="8" t="s">
        <v>31</v>
      </c>
      <c r="T4398" s="23" t="s">
        <v>31</v>
      </c>
      <c r="U4398" s="8" t="s">
        <v>35</v>
      </c>
      <c r="V4398" s="17">
        <v>220</v>
      </c>
      <c r="W4398" s="17">
        <v>118.4</v>
      </c>
      <c r="X4398" s="17">
        <v>1.6</v>
      </c>
      <c r="Y4398" s="18">
        <v>1</v>
      </c>
      <c r="Z4398" s="33"/>
      <c r="AA4398" s="33">
        <v>112</v>
      </c>
      <c r="AB4398" s="33">
        <v>177</v>
      </c>
      <c r="AC4398" s="33">
        <v>45</v>
      </c>
      <c r="AD4398" s="33" t="s">
        <v>688</v>
      </c>
      <c r="AE4398" s="289">
        <v>1</v>
      </c>
      <c r="AF4398"/>
      <c r="AG4398" s="338">
        <f t="shared" ref="AG4398" si="798">SUM(AA4398:AB4398)</f>
        <v>289</v>
      </c>
      <c r="AH4398" s="338">
        <f t="shared" ref="AH4398" si="799">QUOTIENT(AG4398,Y4398)</f>
        <v>289</v>
      </c>
      <c r="AI4398" s="338">
        <f>SUMPRODUCT(AH4398,L4398)</f>
        <v>8670</v>
      </c>
    </row>
    <row r="4399" spans="1:35">
      <c r="A4399" s="103">
        <v>46069</v>
      </c>
      <c r="B4399" s="20" t="s">
        <v>39</v>
      </c>
      <c r="C4399" s="86" t="s">
        <v>1324</v>
      </c>
      <c r="D4399" s="21" t="s">
        <v>5757</v>
      </c>
      <c r="E4399" s="8"/>
      <c r="F4399" s="25" t="s">
        <v>6439</v>
      </c>
      <c r="G4399" s="11">
        <v>1023038</v>
      </c>
      <c r="H4399" s="11" t="s">
        <v>827</v>
      </c>
      <c r="I4399" s="332" t="s">
        <v>2722</v>
      </c>
      <c r="J4399" s="11" t="s">
        <v>31</v>
      </c>
      <c r="K4399" s="25" t="s">
        <v>824</v>
      </c>
      <c r="L4399" s="32">
        <v>12</v>
      </c>
      <c r="M4399" s="14">
        <v>9230</v>
      </c>
      <c r="N4399" s="15">
        <v>46027</v>
      </c>
      <c r="O4399" s="68" t="s">
        <v>3782</v>
      </c>
      <c r="P4399" s="8" t="s">
        <v>33</v>
      </c>
      <c r="Q4399" s="8" t="s">
        <v>115</v>
      </c>
      <c r="R4399" s="8" t="s">
        <v>31</v>
      </c>
      <c r="S4399" s="23" t="s">
        <v>31</v>
      </c>
      <c r="T4399" s="44" t="s">
        <v>6446</v>
      </c>
      <c r="U4399" s="82" t="s">
        <v>4837</v>
      </c>
      <c r="V4399" s="17">
        <v>359</v>
      </c>
      <c r="W4399" s="17">
        <v>377</v>
      </c>
      <c r="X4399" s="17">
        <v>2.8</v>
      </c>
      <c r="Y4399" s="18">
        <v>1</v>
      </c>
      <c r="Z4399" s="33"/>
      <c r="AA4399" s="33">
        <v>642</v>
      </c>
      <c r="AB4399" s="33">
        <v>1156</v>
      </c>
      <c r="AC4399" s="33">
        <v>269</v>
      </c>
      <c r="AD4399" s="33" t="s">
        <v>688</v>
      </c>
      <c r="AE4399" s="289">
        <v>1.5</v>
      </c>
      <c r="AF4399" s="70" t="s">
        <v>5160</v>
      </c>
      <c r="AG4399" s="338">
        <f t="shared" ref="AG4399" si="800">SUM(AA4399:AB4399)</f>
        <v>1798</v>
      </c>
      <c r="AH4399" s="338">
        <f t="shared" ref="AH4399" si="801">QUOTIENT(AG4399,Y4399)</f>
        <v>1798</v>
      </c>
      <c r="AI4399" s="338">
        <f t="shared" ref="AI4399" si="802">SUMPRODUCT(AH4399,L4399)</f>
        <v>21576</v>
      </c>
    </row>
    <row r="4400" spans="1:35">
      <c r="A4400" s="103">
        <v>46069</v>
      </c>
      <c r="B4400" s="20" t="s">
        <v>108</v>
      </c>
      <c r="C4400" s="86" t="s">
        <v>1324</v>
      </c>
      <c r="D4400" s="21" t="s">
        <v>5757</v>
      </c>
      <c r="F4400" s="10" t="s">
        <v>6489</v>
      </c>
      <c r="G4400" s="11">
        <v>1025945</v>
      </c>
      <c r="H4400" s="11" t="s">
        <v>2966</v>
      </c>
      <c r="I4400" s="12" t="s">
        <v>4849</v>
      </c>
      <c r="J4400" s="11" t="s">
        <v>31</v>
      </c>
      <c r="K4400" s="11" t="s">
        <v>4632</v>
      </c>
      <c r="L4400" s="13">
        <v>20</v>
      </c>
      <c r="M4400" s="14">
        <v>9438</v>
      </c>
      <c r="N4400" s="15">
        <v>46042</v>
      </c>
      <c r="O4400" s="68" t="s">
        <v>3782</v>
      </c>
      <c r="P4400" s="56" t="s">
        <v>244</v>
      </c>
      <c r="Q4400" s="8" t="s">
        <v>115</v>
      </c>
      <c r="R4400" s="38" t="s">
        <v>158</v>
      </c>
      <c r="S4400" s="267" t="s">
        <v>4199</v>
      </c>
      <c r="T4400" s="23" t="s">
        <v>31</v>
      </c>
      <c r="U4400" s="82" t="s">
        <v>4837</v>
      </c>
      <c r="V4400" s="17">
        <v>410</v>
      </c>
      <c r="W4400" s="17">
        <v>96</v>
      </c>
      <c r="X4400" s="17">
        <v>1.6</v>
      </c>
      <c r="Y4400" s="18">
        <v>1</v>
      </c>
      <c r="AA4400" s="33">
        <v>200</v>
      </c>
      <c r="AB4400" s="33">
        <v>235</v>
      </c>
      <c r="AC4400" s="70">
        <v>63</v>
      </c>
      <c r="AD4400" s="33" t="s">
        <v>688</v>
      </c>
      <c r="AE4400" s="289">
        <v>1.5</v>
      </c>
      <c r="AF4400"/>
      <c r="AG4400" s="338">
        <f>SUM(AA4400:AB4400)</f>
        <v>435</v>
      </c>
      <c r="AH4400" s="338">
        <f>QUOTIENT(AG4400,Y4400)</f>
        <v>435</v>
      </c>
      <c r="AI4400" s="338">
        <f>SUMPRODUCT(AH4400,L4400)</f>
        <v>8700</v>
      </c>
    </row>
    <row r="4401" spans="1:35">
      <c r="A4401" s="103">
        <v>46069</v>
      </c>
      <c r="B4401" s="7" t="s">
        <v>29</v>
      </c>
      <c r="C4401" s="8" t="s">
        <v>91</v>
      </c>
      <c r="D4401" s="8"/>
      <c r="F4401" s="11" t="s">
        <v>6500</v>
      </c>
      <c r="G4401" s="11">
        <v>1011370</v>
      </c>
      <c r="H4401" s="11" t="s">
        <v>3548</v>
      </c>
      <c r="I4401" s="12" t="s">
        <v>104</v>
      </c>
      <c r="J4401" s="11" t="s">
        <v>31</v>
      </c>
      <c r="K4401" s="11" t="s">
        <v>4968</v>
      </c>
      <c r="L4401" s="13">
        <v>20</v>
      </c>
      <c r="M4401" s="14" t="s">
        <v>61</v>
      </c>
      <c r="N4401" s="15">
        <v>46048</v>
      </c>
      <c r="O4401" s="68" t="s">
        <v>3782</v>
      </c>
      <c r="P4401" s="8" t="s">
        <v>33</v>
      </c>
      <c r="Q4401" s="8" t="s">
        <v>34</v>
      </c>
      <c r="R4401" s="8" t="s">
        <v>31</v>
      </c>
      <c r="S4401" s="8" t="s">
        <v>31</v>
      </c>
      <c r="U4401" s="8" t="s">
        <v>35</v>
      </c>
      <c r="V4401" s="17">
        <v>310</v>
      </c>
      <c r="W4401" s="17">
        <v>96</v>
      </c>
      <c r="X4401" s="17">
        <v>1.6</v>
      </c>
      <c r="Y4401" s="18">
        <v>2</v>
      </c>
      <c r="Z4401" s="33" t="s">
        <v>2707</v>
      </c>
      <c r="AA4401" s="33">
        <v>396</v>
      </c>
      <c r="AB4401" s="33">
        <v>160</v>
      </c>
      <c r="AC4401" s="33">
        <v>19</v>
      </c>
      <c r="AD4401" s="33" t="s">
        <v>688</v>
      </c>
      <c r="AE4401" s="289">
        <v>1</v>
      </c>
      <c r="AF4401"/>
      <c r="AG4401" s="338">
        <f t="shared" ref="AG4401" si="803">SUM(AA4401:AB4401)</f>
        <v>556</v>
      </c>
      <c r="AH4401" s="338">
        <f t="shared" ref="AH4401" si="804">QUOTIENT(AG4401,Y4401)</f>
        <v>278</v>
      </c>
      <c r="AI4401" s="338">
        <f t="shared" ref="AI4401" si="805">SUMPRODUCT(AH4401,L4401)</f>
        <v>5560</v>
      </c>
    </row>
    <row r="4402" spans="1:35">
      <c r="A4402" s="103">
        <v>46070</v>
      </c>
      <c r="B4402" s="20" t="s">
        <v>39</v>
      </c>
      <c r="C4402" s="86" t="s">
        <v>1324</v>
      </c>
      <c r="D4402" s="8"/>
      <c r="E4402" s="79"/>
      <c r="F4402" s="25" t="s">
        <v>6439</v>
      </c>
      <c r="G4402" s="11">
        <v>1023038</v>
      </c>
      <c r="H4402" s="11" t="s">
        <v>827</v>
      </c>
      <c r="I4402" s="332" t="s">
        <v>822</v>
      </c>
      <c r="J4402" s="11" t="s">
        <v>31</v>
      </c>
      <c r="K4402" s="25" t="s">
        <v>823</v>
      </c>
      <c r="L4402" s="32">
        <v>12</v>
      </c>
      <c r="M4402" s="14">
        <v>9229</v>
      </c>
      <c r="N4402" s="15">
        <v>46031</v>
      </c>
      <c r="O4402" s="68" t="s">
        <v>3782</v>
      </c>
      <c r="P4402" s="8" t="s">
        <v>33</v>
      </c>
      <c r="Q4402" s="8" t="s">
        <v>115</v>
      </c>
      <c r="R4402" s="8" t="s">
        <v>31</v>
      </c>
      <c r="S4402" s="23" t="s">
        <v>31</v>
      </c>
      <c r="T4402" s="44" t="s">
        <v>6458</v>
      </c>
      <c r="U4402" s="82" t="s">
        <v>4837</v>
      </c>
      <c r="V4402" s="17">
        <v>455</v>
      </c>
      <c r="W4402" s="17">
        <v>225</v>
      </c>
      <c r="X4402" s="17">
        <v>2.4</v>
      </c>
      <c r="Y4402" s="18">
        <v>1</v>
      </c>
      <c r="Z4402" s="33"/>
      <c r="AA4402" s="33">
        <v>956</v>
      </c>
      <c r="AB4402" s="33">
        <v>874</v>
      </c>
      <c r="AC4402" s="33">
        <v>269</v>
      </c>
      <c r="AD4402" s="33" t="s">
        <v>688</v>
      </c>
      <c r="AE4402" s="289">
        <v>1.5</v>
      </c>
      <c r="AF4402" s="70" t="s">
        <v>5160</v>
      </c>
      <c r="AG4402" s="338">
        <f t="shared" ref="AG4402:AG4403" si="806">SUM(AA4402:AB4402)</f>
        <v>1830</v>
      </c>
      <c r="AH4402" s="338">
        <f t="shared" ref="AH4402:AH4403" si="807">QUOTIENT(AG4402,Y4402)</f>
        <v>1830</v>
      </c>
      <c r="AI4402" s="338">
        <f t="shared" ref="AI4402:AI4403" si="808">SUMPRODUCT(AH4402,L4402)</f>
        <v>21960</v>
      </c>
    </row>
    <row r="4403" spans="1:35">
      <c r="A4403" s="103">
        <v>46070</v>
      </c>
      <c r="B4403" s="20" t="s">
        <v>39</v>
      </c>
      <c r="C4403" s="86" t="s">
        <v>1324</v>
      </c>
      <c r="D4403" s="8"/>
      <c r="E4403" s="8"/>
      <c r="F4403" s="25" t="s">
        <v>6439</v>
      </c>
      <c r="G4403" s="11">
        <v>1023038</v>
      </c>
      <c r="H4403" s="11" t="s">
        <v>827</v>
      </c>
      <c r="I4403" s="332" t="s">
        <v>842</v>
      </c>
      <c r="J4403" s="11" t="s">
        <v>31</v>
      </c>
      <c r="K4403" s="25" t="s">
        <v>843</v>
      </c>
      <c r="L4403" s="32">
        <v>12</v>
      </c>
      <c r="M4403" s="14">
        <v>9234</v>
      </c>
      <c r="N4403" s="15">
        <v>46031</v>
      </c>
      <c r="O4403" s="68" t="s">
        <v>3782</v>
      </c>
      <c r="P4403" s="8" t="s">
        <v>33</v>
      </c>
      <c r="Q4403" s="8" t="s">
        <v>115</v>
      </c>
      <c r="R4403" s="8" t="s">
        <v>31</v>
      </c>
      <c r="S4403" s="23" t="s">
        <v>31</v>
      </c>
      <c r="T4403" s="44" t="s">
        <v>6458</v>
      </c>
      <c r="U4403" s="82" t="s">
        <v>4837</v>
      </c>
      <c r="V4403" s="17">
        <v>455</v>
      </c>
      <c r="W4403" s="17">
        <v>225</v>
      </c>
      <c r="X4403" s="17">
        <v>2.4</v>
      </c>
      <c r="Y4403" s="18">
        <v>1</v>
      </c>
      <c r="Z4403" s="33"/>
      <c r="AA4403" s="33">
        <v>1958</v>
      </c>
      <c r="AB4403" s="33">
        <v>1075</v>
      </c>
      <c r="AC4403" s="33">
        <v>269</v>
      </c>
      <c r="AD4403" s="33" t="s">
        <v>688</v>
      </c>
      <c r="AE4403" s="289">
        <v>1.5</v>
      </c>
      <c r="AF4403" s="70" t="s">
        <v>5160</v>
      </c>
      <c r="AG4403" s="338">
        <f t="shared" si="806"/>
        <v>3033</v>
      </c>
      <c r="AH4403" s="338">
        <f t="shared" si="807"/>
        <v>3033</v>
      </c>
      <c r="AI4403" s="338">
        <f t="shared" si="808"/>
        <v>36396</v>
      </c>
    </row>
    <row r="4404" spans="1:35" ht="19.5">
      <c r="A4404" s="103">
        <v>46070</v>
      </c>
      <c r="B4404" s="7" t="s">
        <v>29</v>
      </c>
      <c r="C4404" s="8" t="s">
        <v>91</v>
      </c>
      <c r="D4404" s="8"/>
      <c r="F4404" s="11" t="s">
        <v>6504</v>
      </c>
      <c r="G4404" s="11">
        <v>1026701</v>
      </c>
      <c r="H4404" s="11" t="s">
        <v>907</v>
      </c>
      <c r="I4404" s="12" t="s">
        <v>2038</v>
      </c>
      <c r="J4404" s="11" t="s">
        <v>31</v>
      </c>
      <c r="K4404" s="11" t="s">
        <v>919</v>
      </c>
      <c r="L4404" s="13">
        <v>100</v>
      </c>
      <c r="M4404" s="14">
        <v>9060</v>
      </c>
      <c r="N4404" s="15">
        <v>46051</v>
      </c>
      <c r="O4404" s="68" t="s">
        <v>3782</v>
      </c>
      <c r="P4404" s="8" t="s">
        <v>85</v>
      </c>
      <c r="Q4404" s="8" t="s">
        <v>34</v>
      </c>
      <c r="R4404" s="8" t="s">
        <v>31</v>
      </c>
      <c r="S4404" s="8" t="s">
        <v>31</v>
      </c>
      <c r="T4404" s="44" t="s">
        <v>4137</v>
      </c>
      <c r="U4404" s="8" t="s">
        <v>35</v>
      </c>
      <c r="V4404" s="17">
        <v>156</v>
      </c>
      <c r="W4404" s="17">
        <v>144</v>
      </c>
      <c r="X4404" s="17">
        <v>1.6</v>
      </c>
      <c r="Y4404" s="18">
        <v>1</v>
      </c>
      <c r="Z4404" s="33"/>
      <c r="AA4404" s="72">
        <v>0</v>
      </c>
      <c r="AB4404" s="72">
        <v>161</v>
      </c>
      <c r="AC4404" s="33">
        <v>67</v>
      </c>
      <c r="AD4404" s="18" t="s">
        <v>688</v>
      </c>
      <c r="AE4404" s="289">
        <v>1</v>
      </c>
      <c r="AF4404" s="70" t="s">
        <v>5160</v>
      </c>
      <c r="AG4404" s="338">
        <f>SUM(AA4404:AB4404)</f>
        <v>161</v>
      </c>
      <c r="AH4404" s="338">
        <f>QUOTIENT(AG4404,Y4404)</f>
        <v>161</v>
      </c>
      <c r="AI4404" s="338">
        <f>SUMPRODUCT(AH4404,L4404)</f>
        <v>16100</v>
      </c>
    </row>
    <row r="4405" spans="1:35">
      <c r="A4405" s="103">
        <v>46071</v>
      </c>
      <c r="B4405" s="20" t="s">
        <v>39</v>
      </c>
      <c r="C4405" s="8" t="s">
        <v>91</v>
      </c>
      <c r="F4405" s="11" t="s">
        <v>6099</v>
      </c>
      <c r="G4405" s="11">
        <v>1023202</v>
      </c>
      <c r="H4405" s="25" t="s">
        <v>1574</v>
      </c>
      <c r="I4405" s="12" t="s">
        <v>612</v>
      </c>
      <c r="J4405" s="11" t="s">
        <v>31</v>
      </c>
      <c r="K4405" s="25" t="s">
        <v>3857</v>
      </c>
      <c r="L4405" s="32">
        <v>50</v>
      </c>
      <c r="M4405" s="14">
        <v>8588</v>
      </c>
      <c r="N4405" s="15">
        <v>45988</v>
      </c>
      <c r="O4405" s="68" t="s">
        <v>3782</v>
      </c>
      <c r="P4405" s="8" t="s">
        <v>33</v>
      </c>
      <c r="Q4405" s="8" t="s">
        <v>34</v>
      </c>
      <c r="R4405" s="8" t="s">
        <v>31</v>
      </c>
      <c r="S4405" s="8" t="s">
        <v>31</v>
      </c>
      <c r="T4405" s="31" t="s">
        <v>6401</v>
      </c>
      <c r="U4405" s="82" t="s">
        <v>4837</v>
      </c>
      <c r="V4405" s="17">
        <v>220</v>
      </c>
      <c r="W4405" s="17">
        <v>190</v>
      </c>
      <c r="X4405" s="17">
        <v>1.6</v>
      </c>
      <c r="Y4405" s="18">
        <v>1</v>
      </c>
      <c r="AA4405" s="33">
        <v>571</v>
      </c>
      <c r="AB4405" s="70">
        <v>577</v>
      </c>
      <c r="AC4405" s="33">
        <v>213</v>
      </c>
      <c r="AD4405" s="33" t="s">
        <v>688</v>
      </c>
      <c r="AE4405" s="289">
        <v>1</v>
      </c>
      <c r="AF4405" s="70" t="s">
        <v>5160</v>
      </c>
      <c r="AG4405" s="338">
        <f t="shared" ref="AG4405" si="809">SUM(AA4405:AB4405)</f>
        <v>1148</v>
      </c>
      <c r="AH4405" s="338">
        <f t="shared" ref="AH4405" si="810">QUOTIENT(AG4405,Y4405)</f>
        <v>1148</v>
      </c>
      <c r="AI4405" s="338">
        <f t="shared" ref="AI4405" si="811">SUMPRODUCT(AH4405,L4405)</f>
        <v>57400</v>
      </c>
    </row>
    <row r="4406" spans="1:35">
      <c r="A4406" s="103">
        <v>46071</v>
      </c>
      <c r="B4406" s="20" t="s">
        <v>39</v>
      </c>
      <c r="C4406" s="8" t="s">
        <v>91</v>
      </c>
      <c r="D4406" s="24"/>
      <c r="F4406" s="25" t="s">
        <v>6400</v>
      </c>
      <c r="G4406" s="11">
        <v>1023203</v>
      </c>
      <c r="H4406" s="11" t="s">
        <v>1297</v>
      </c>
      <c r="I4406" s="12" t="s">
        <v>612</v>
      </c>
      <c r="J4406" s="11" t="s">
        <v>31</v>
      </c>
      <c r="K4406" s="25" t="s">
        <v>4246</v>
      </c>
      <c r="L4406" s="32">
        <v>50</v>
      </c>
      <c r="M4406" s="14">
        <v>8593</v>
      </c>
      <c r="N4406" s="15">
        <v>45988</v>
      </c>
      <c r="O4406" s="68" t="s">
        <v>3782</v>
      </c>
      <c r="P4406" s="56" t="s">
        <v>244</v>
      </c>
      <c r="Q4406" s="8" t="s">
        <v>34</v>
      </c>
      <c r="R4406" s="8" t="s">
        <v>31</v>
      </c>
      <c r="S4406" s="23" t="s">
        <v>31</v>
      </c>
      <c r="T4406" s="31" t="s">
        <v>6401</v>
      </c>
      <c r="U4406" s="82" t="s">
        <v>4837</v>
      </c>
      <c r="V4406" s="17">
        <v>220</v>
      </c>
      <c r="W4406" s="17">
        <v>190</v>
      </c>
      <c r="X4406" s="17">
        <v>1.6</v>
      </c>
      <c r="Y4406" s="18">
        <v>1</v>
      </c>
      <c r="Z4406" s="18"/>
      <c r="AA4406" s="33">
        <v>571</v>
      </c>
      <c r="AB4406" s="70">
        <v>577</v>
      </c>
      <c r="AC4406" s="33">
        <v>213</v>
      </c>
      <c r="AD4406" s="33" t="s">
        <v>688</v>
      </c>
      <c r="AE4406" s="289">
        <v>1</v>
      </c>
      <c r="AF4406" s="70" t="s">
        <v>5160</v>
      </c>
      <c r="AG4406" s="338">
        <f t="shared" ref="AG4406" si="812">SUM(AA4406:AB4406)</f>
        <v>1148</v>
      </c>
      <c r="AH4406" s="338">
        <f t="shared" ref="AH4406" si="813">QUOTIENT(AG4406,Y4406)</f>
        <v>1148</v>
      </c>
      <c r="AI4406" s="338">
        <f t="shared" ref="AI4406" si="814">SUMPRODUCT(AH4406,L4406)</f>
        <v>57400</v>
      </c>
    </row>
    <row r="4407" spans="1:35" ht="19.5">
      <c r="A4407" s="103">
        <v>46071</v>
      </c>
      <c r="B4407" s="7" t="s">
        <v>29</v>
      </c>
      <c r="C4407" s="8" t="s">
        <v>91</v>
      </c>
      <c r="D4407" s="8"/>
      <c r="F4407" s="11" t="s">
        <v>6504</v>
      </c>
      <c r="G4407" s="11">
        <v>1026701</v>
      </c>
      <c r="H4407" s="11" t="s">
        <v>907</v>
      </c>
      <c r="I4407" s="12" t="s">
        <v>2022</v>
      </c>
      <c r="J4407" s="11" t="s">
        <v>31</v>
      </c>
      <c r="K4407" s="11" t="s">
        <v>915</v>
      </c>
      <c r="L4407" s="13">
        <v>100</v>
      </c>
      <c r="M4407" s="14">
        <v>6972</v>
      </c>
      <c r="N4407" s="15">
        <v>46051</v>
      </c>
      <c r="O4407" s="68" t="s">
        <v>3782</v>
      </c>
      <c r="P4407" s="8" t="s">
        <v>33</v>
      </c>
      <c r="Q4407" s="8" t="s">
        <v>34</v>
      </c>
      <c r="R4407" s="8" t="s">
        <v>31</v>
      </c>
      <c r="S4407" s="8" t="s">
        <v>31</v>
      </c>
      <c r="T4407" s="44" t="s">
        <v>4137</v>
      </c>
      <c r="U4407" s="8" t="s">
        <v>35</v>
      </c>
      <c r="V4407" s="17">
        <v>290</v>
      </c>
      <c r="W4407" s="17">
        <v>94</v>
      </c>
      <c r="X4407" s="17">
        <v>1.6</v>
      </c>
      <c r="Y4407" s="18">
        <v>2</v>
      </c>
      <c r="Z4407" s="33"/>
      <c r="AA4407" s="33">
        <v>288</v>
      </c>
      <c r="AB4407" s="33">
        <v>192</v>
      </c>
      <c r="AC4407" s="33">
        <v>67</v>
      </c>
      <c r="AD4407" s="18" t="s">
        <v>688</v>
      </c>
      <c r="AE4407" s="289">
        <v>1</v>
      </c>
      <c r="AF4407" s="70" t="s">
        <v>5160</v>
      </c>
      <c r="AG4407" s="338">
        <f>SUM(AA4407:AB4407)</f>
        <v>480</v>
      </c>
      <c r="AH4407" s="338">
        <f>QUOTIENT(AG4407,Y4407)</f>
        <v>240</v>
      </c>
      <c r="AI4407" s="338">
        <f>SUMPRODUCT(AH4407,L4407)</f>
        <v>24000</v>
      </c>
    </row>
    <row r="4408" spans="1:35">
      <c r="A4408" s="103">
        <v>46072</v>
      </c>
      <c r="B4408" s="20" t="s">
        <v>39</v>
      </c>
      <c r="C4408" s="8" t="s">
        <v>91</v>
      </c>
      <c r="D4408" s="21" t="s">
        <v>5757</v>
      </c>
      <c r="E4408" s="9"/>
      <c r="F4408" s="25" t="s">
        <v>6400</v>
      </c>
      <c r="G4408" s="11">
        <v>1023203</v>
      </c>
      <c r="H4408" s="11" t="s">
        <v>1297</v>
      </c>
      <c r="I4408" s="12" t="s">
        <v>970</v>
      </c>
      <c r="J4408" s="11" t="s">
        <v>31</v>
      </c>
      <c r="K4408" s="25" t="s">
        <v>1590</v>
      </c>
      <c r="L4408" s="66" t="s">
        <v>6531</v>
      </c>
      <c r="M4408" s="14">
        <v>5375</v>
      </c>
      <c r="N4408" s="15">
        <v>46045</v>
      </c>
      <c r="O4408" s="68" t="s">
        <v>3782</v>
      </c>
      <c r="P4408" s="56" t="s">
        <v>244</v>
      </c>
      <c r="Q4408" s="8" t="s">
        <v>502</v>
      </c>
      <c r="R4408" s="8" t="s">
        <v>31</v>
      </c>
      <c r="S4408" s="8" t="s">
        <v>31</v>
      </c>
      <c r="T4408" s="44" t="s">
        <v>5059</v>
      </c>
      <c r="U4408" s="82" t="s">
        <v>4837</v>
      </c>
      <c r="V4408" s="17">
        <v>465</v>
      </c>
      <c r="W4408" s="17">
        <v>334</v>
      </c>
      <c r="X4408" s="17">
        <v>2</v>
      </c>
      <c r="Y4408" s="18">
        <v>1</v>
      </c>
      <c r="Z4408" s="33"/>
      <c r="AA4408" s="33">
        <v>482</v>
      </c>
      <c r="AB4408" s="33">
        <v>860</v>
      </c>
      <c r="AC4408" s="33">
        <v>118</v>
      </c>
      <c r="AD4408" s="33" t="s">
        <v>688</v>
      </c>
      <c r="AE4408" s="289">
        <v>1</v>
      </c>
      <c r="AF4408" s="70" t="s">
        <v>5160</v>
      </c>
      <c r="AG4408" s="338">
        <f t="shared" ref="AG4408" si="815">SUM(AA4408:AB4408)</f>
        <v>1342</v>
      </c>
      <c r="AH4408" s="338">
        <f t="shared" ref="AH4408" si="816">QUOTIENT(AG4408,Y4408)</f>
        <v>1342</v>
      </c>
      <c r="AI4408" s="338">
        <v>65758</v>
      </c>
    </row>
    <row r="4409" spans="1:35" ht="19.5">
      <c r="A4409" s="103">
        <v>46072</v>
      </c>
      <c r="B4409" s="7" t="s">
        <v>29</v>
      </c>
      <c r="C4409" s="8" t="s">
        <v>91</v>
      </c>
      <c r="F4409" s="11" t="s">
        <v>6504</v>
      </c>
      <c r="G4409" s="11">
        <v>1026701</v>
      </c>
      <c r="H4409" s="11" t="s">
        <v>907</v>
      </c>
      <c r="I4409" s="12" t="s">
        <v>912</v>
      </c>
      <c r="J4409" s="11" t="s">
        <v>31</v>
      </c>
      <c r="K4409" s="11" t="s">
        <v>913</v>
      </c>
      <c r="L4409" s="13">
        <v>100</v>
      </c>
      <c r="M4409" s="14">
        <v>1688</v>
      </c>
      <c r="N4409" s="15">
        <v>46051</v>
      </c>
      <c r="O4409" s="68" t="s">
        <v>3782</v>
      </c>
      <c r="P4409" s="8" t="s">
        <v>33</v>
      </c>
      <c r="Q4409" s="8" t="s">
        <v>34</v>
      </c>
      <c r="R4409" s="8" t="s">
        <v>31</v>
      </c>
      <c r="S4409" s="8" t="s">
        <v>31</v>
      </c>
      <c r="T4409" s="44" t="s">
        <v>4137</v>
      </c>
      <c r="U4409" s="8" t="s">
        <v>35</v>
      </c>
      <c r="V4409" s="17">
        <v>312</v>
      </c>
      <c r="W4409" s="17">
        <v>131</v>
      </c>
      <c r="X4409" s="17">
        <v>1.6</v>
      </c>
      <c r="Y4409" s="18">
        <v>3</v>
      </c>
      <c r="Z4409" s="33"/>
      <c r="AA4409" s="72">
        <v>21</v>
      </c>
      <c r="AB4409" s="72">
        <v>78</v>
      </c>
      <c r="AC4409" s="33">
        <v>67</v>
      </c>
      <c r="AD4409" s="18" t="s">
        <v>688</v>
      </c>
      <c r="AE4409" s="289">
        <v>1</v>
      </c>
      <c r="AF4409" s="70" t="s">
        <v>5160</v>
      </c>
      <c r="AG4409" s="338">
        <f>SUM(AA4409:AB4409)</f>
        <v>99</v>
      </c>
      <c r="AH4409" s="338">
        <f>QUOTIENT(AG4409,Y4409)</f>
        <v>33</v>
      </c>
      <c r="AI4409" s="338">
        <f>SUMPRODUCT(AH4409,L4409)</f>
        <v>3300</v>
      </c>
    </row>
    <row r="4410" spans="1:35">
      <c r="A4410" s="103">
        <v>46073</v>
      </c>
      <c r="B4410" s="20" t="s">
        <v>39</v>
      </c>
      <c r="C4410" s="8" t="s">
        <v>91</v>
      </c>
      <c r="D4410" s="21" t="s">
        <v>5757</v>
      </c>
      <c r="E4410" s="9"/>
      <c r="F4410" s="25" t="s">
        <v>6400</v>
      </c>
      <c r="G4410" s="11">
        <v>1023203</v>
      </c>
      <c r="H4410" s="11" t="s">
        <v>611</v>
      </c>
      <c r="I4410" s="12" t="s">
        <v>2585</v>
      </c>
      <c r="J4410" s="11" t="s">
        <v>1585</v>
      </c>
      <c r="K4410" s="25" t="s">
        <v>1586</v>
      </c>
      <c r="L4410" s="66" t="s">
        <v>6531</v>
      </c>
      <c r="M4410" s="14">
        <v>5376</v>
      </c>
      <c r="N4410" s="15">
        <v>46045</v>
      </c>
      <c r="O4410" s="68" t="s">
        <v>3782</v>
      </c>
      <c r="P4410" s="8" t="s">
        <v>625</v>
      </c>
      <c r="Q4410" s="8" t="s">
        <v>502</v>
      </c>
      <c r="R4410" s="8" t="s">
        <v>31</v>
      </c>
      <c r="S4410" s="8" t="s">
        <v>31</v>
      </c>
      <c r="T4410" s="44" t="s">
        <v>5059</v>
      </c>
      <c r="U4410" s="82" t="s">
        <v>4837</v>
      </c>
      <c r="V4410" s="17">
        <v>368</v>
      </c>
      <c r="W4410" s="17">
        <v>337</v>
      </c>
      <c r="X4410" s="17">
        <v>2</v>
      </c>
      <c r="Y4410" s="18">
        <v>1</v>
      </c>
      <c r="Z4410" s="33" t="s">
        <v>987</v>
      </c>
      <c r="AA4410" s="371">
        <v>279</v>
      </c>
      <c r="AB4410" s="371">
        <v>721</v>
      </c>
      <c r="AC4410" s="370">
        <v>118</v>
      </c>
      <c r="AD4410" s="33" t="s">
        <v>688</v>
      </c>
      <c r="AE4410" s="289">
        <v>0.5</v>
      </c>
      <c r="AF4410" s="70" t="s">
        <v>5160</v>
      </c>
      <c r="AG4410" s="338">
        <f t="shared" ref="AG4410:AG4411" si="817">SUM(AA4410:AB4410)</f>
        <v>1000</v>
      </c>
      <c r="AH4410" s="338">
        <f t="shared" ref="AH4410:AH4411" si="818">QUOTIENT(AG4410,Y4410)</f>
        <v>1000</v>
      </c>
      <c r="AI4410" s="338">
        <v>49000</v>
      </c>
    </row>
    <row r="4411" spans="1:35">
      <c r="A4411" s="103">
        <v>46073</v>
      </c>
      <c r="B4411" s="20" t="s">
        <v>39</v>
      </c>
      <c r="C4411" s="62" t="s">
        <v>5468</v>
      </c>
      <c r="D4411" s="8"/>
      <c r="E4411" s="9"/>
      <c r="F4411" s="25" t="s">
        <v>6498</v>
      </c>
      <c r="G4411" s="11">
        <v>1023203</v>
      </c>
      <c r="H4411" s="11" t="s">
        <v>1297</v>
      </c>
      <c r="I4411" s="332" t="s">
        <v>971</v>
      </c>
      <c r="J4411" s="11" t="s">
        <v>1585</v>
      </c>
      <c r="K4411" s="25" t="s">
        <v>627</v>
      </c>
      <c r="L4411" s="32" t="s">
        <v>61</v>
      </c>
      <c r="M4411" s="62" t="s">
        <v>5468</v>
      </c>
      <c r="N4411" s="15">
        <v>46045</v>
      </c>
      <c r="O4411" s="68" t="s">
        <v>3782</v>
      </c>
      <c r="P4411" s="8" t="s">
        <v>625</v>
      </c>
      <c r="Q4411" s="8" t="s">
        <v>502</v>
      </c>
      <c r="R4411" s="8" t="s">
        <v>31</v>
      </c>
      <c r="S4411" s="23" t="s">
        <v>31</v>
      </c>
      <c r="T4411" s="44" t="s">
        <v>5059</v>
      </c>
      <c r="U4411" s="82" t="s">
        <v>4837</v>
      </c>
      <c r="V4411" s="17">
        <v>368</v>
      </c>
      <c r="W4411" s="17">
        <v>337</v>
      </c>
      <c r="X4411" s="17">
        <v>2</v>
      </c>
      <c r="Y4411" s="18">
        <v>2</v>
      </c>
      <c r="Z4411" s="33" t="s">
        <v>1301</v>
      </c>
      <c r="AA4411" s="371"/>
      <c r="AB4411" s="371"/>
      <c r="AC4411" s="370"/>
      <c r="AD4411" s="33" t="s">
        <v>688</v>
      </c>
      <c r="AE4411" s="289">
        <v>0.5</v>
      </c>
      <c r="AF4411" s="70" t="s">
        <v>5160</v>
      </c>
      <c r="AG4411" s="338">
        <f t="shared" si="817"/>
        <v>0</v>
      </c>
      <c r="AH4411" s="338">
        <f t="shared" si="818"/>
        <v>0</v>
      </c>
      <c r="AI4411" s="338">
        <v>0</v>
      </c>
    </row>
    <row r="4412" spans="1:35">
      <c r="A4412" s="103">
        <v>46073</v>
      </c>
      <c r="B4412" s="7" t="s">
        <v>1169</v>
      </c>
      <c r="C4412" s="86" t="s">
        <v>1130</v>
      </c>
      <c r="E4412" s="97" t="s">
        <v>1662</v>
      </c>
      <c r="F4412" s="11" t="s">
        <v>6534</v>
      </c>
      <c r="G4412" s="11">
        <v>1027317</v>
      </c>
      <c r="H4412" s="11" t="s">
        <v>1923</v>
      </c>
      <c r="I4412" s="12" t="s">
        <v>1916</v>
      </c>
      <c r="J4412" s="11" t="s">
        <v>31</v>
      </c>
      <c r="K4412" s="11" t="s">
        <v>6447</v>
      </c>
      <c r="L4412" s="13">
        <v>4</v>
      </c>
      <c r="M4412" s="14">
        <v>9499</v>
      </c>
      <c r="N4412" s="15">
        <v>46069</v>
      </c>
      <c r="O4412" s="68" t="s">
        <v>3782</v>
      </c>
      <c r="P4412" s="8" t="s">
        <v>85</v>
      </c>
      <c r="Q4412" s="8" t="s">
        <v>34</v>
      </c>
      <c r="R4412" s="8" t="s">
        <v>31</v>
      </c>
      <c r="S4412" s="8" t="s">
        <v>31</v>
      </c>
      <c r="T4412" s="23" t="s">
        <v>31</v>
      </c>
      <c r="U4412" s="8" t="s">
        <v>35</v>
      </c>
      <c r="V4412" s="17">
        <v>322</v>
      </c>
      <c r="W4412" s="17">
        <v>220</v>
      </c>
      <c r="X4412" s="17">
        <v>1.6</v>
      </c>
      <c r="Y4412" s="18">
        <v>1</v>
      </c>
      <c r="Z4412" s="33"/>
      <c r="AA4412" s="33">
        <v>0</v>
      </c>
      <c r="AB4412" s="33">
        <v>316</v>
      </c>
      <c r="AC4412" s="33">
        <v>34</v>
      </c>
      <c r="AD4412" s="33" t="s">
        <v>724</v>
      </c>
      <c r="AE4412" s="289">
        <v>0.5</v>
      </c>
      <c r="AF4412"/>
      <c r="AG4412" s="338">
        <f>SUM(AA4412:AB4412)</f>
        <v>316</v>
      </c>
      <c r="AH4412" s="338">
        <f>QUOTIENT(AG4412,Y4412)</f>
        <v>316</v>
      </c>
      <c r="AI4412" s="338">
        <f>SUMPRODUCT(AH4412,L4412)</f>
        <v>1264</v>
      </c>
    </row>
    <row r="4413" spans="1:35">
      <c r="A4413" s="103">
        <v>46073</v>
      </c>
      <c r="B4413" s="7" t="s">
        <v>29</v>
      </c>
      <c r="C4413" s="8" t="s">
        <v>91</v>
      </c>
      <c r="D4413" s="8"/>
      <c r="E4413" s="97" t="s">
        <v>1662</v>
      </c>
      <c r="F4413" s="11" t="s">
        <v>6520</v>
      </c>
      <c r="G4413" s="11">
        <v>1023817</v>
      </c>
      <c r="H4413" s="11" t="s">
        <v>597</v>
      </c>
      <c r="I4413" s="12" t="s">
        <v>598</v>
      </c>
      <c r="J4413" s="11" t="s">
        <v>31</v>
      </c>
      <c r="K4413" s="11" t="s">
        <v>599</v>
      </c>
      <c r="L4413" s="13">
        <v>50</v>
      </c>
      <c r="M4413" s="14">
        <v>5218</v>
      </c>
      <c r="N4413" s="15">
        <v>46062</v>
      </c>
      <c r="O4413" s="68" t="s">
        <v>3782</v>
      </c>
      <c r="P4413" s="8" t="s">
        <v>85</v>
      </c>
      <c r="Q4413" s="8" t="s">
        <v>34</v>
      </c>
      <c r="R4413" s="8" t="s">
        <v>31</v>
      </c>
      <c r="S4413" s="8" t="s">
        <v>31</v>
      </c>
      <c r="T4413" s="23" t="s">
        <v>31</v>
      </c>
      <c r="U4413" s="8" t="s">
        <v>35</v>
      </c>
      <c r="V4413" s="17">
        <v>263.25</v>
      </c>
      <c r="W4413" s="17">
        <v>134</v>
      </c>
      <c r="X4413" s="17">
        <v>3</v>
      </c>
      <c r="Y4413" s="18">
        <v>5</v>
      </c>
      <c r="Z4413" s="33" t="s">
        <v>3872</v>
      </c>
      <c r="AA4413" s="33">
        <v>20</v>
      </c>
      <c r="AB4413" s="33">
        <v>0</v>
      </c>
      <c r="AC4413" s="33">
        <v>3</v>
      </c>
      <c r="AD4413" s="33" t="s">
        <v>688</v>
      </c>
      <c r="AE4413" s="289">
        <v>1</v>
      </c>
      <c r="AF4413"/>
      <c r="AG4413" s="338">
        <f t="shared" ref="AG4413" si="819">SUM(AA4413:AB4413)</f>
        <v>20</v>
      </c>
      <c r="AH4413" s="338">
        <v>3</v>
      </c>
      <c r="AI4413" s="338">
        <f t="shared" ref="AI4413" si="820">SUMPRODUCT(AH4413,L4413)</f>
        <v>150</v>
      </c>
    </row>
    <row r="4414" spans="1:35">
      <c r="A4414" s="103">
        <v>46077</v>
      </c>
      <c r="B4414" s="20" t="s">
        <v>39</v>
      </c>
      <c r="C4414" s="8" t="s">
        <v>91</v>
      </c>
      <c r="D4414" s="8"/>
      <c r="E4414" s="8"/>
      <c r="F4414" s="11" t="s">
        <v>6199</v>
      </c>
      <c r="G4414" s="11">
        <v>1025917</v>
      </c>
      <c r="H4414" s="11" t="s">
        <v>1525</v>
      </c>
      <c r="I4414" s="12" t="s">
        <v>598</v>
      </c>
      <c r="J4414" s="14" t="s">
        <v>31</v>
      </c>
      <c r="K4414" s="11" t="s">
        <v>770</v>
      </c>
      <c r="L4414" s="13">
        <v>9</v>
      </c>
      <c r="M4414" s="14">
        <v>8771</v>
      </c>
      <c r="N4414" s="15">
        <v>45911</v>
      </c>
      <c r="O4414" s="68" t="s">
        <v>3782</v>
      </c>
      <c r="P4414" s="8" t="s">
        <v>33</v>
      </c>
      <c r="Q4414" s="8" t="s">
        <v>115</v>
      </c>
      <c r="R4414" s="8" t="s">
        <v>31</v>
      </c>
      <c r="S4414" s="8" t="s">
        <v>31</v>
      </c>
      <c r="T4414" s="44" t="s">
        <v>770</v>
      </c>
      <c r="U4414" s="82" t="s">
        <v>4837</v>
      </c>
      <c r="V4414" s="17">
        <v>400</v>
      </c>
      <c r="W4414" s="17">
        <v>91.4</v>
      </c>
      <c r="X4414" s="17">
        <v>1.6</v>
      </c>
      <c r="Y4414" s="18">
        <v>1</v>
      </c>
      <c r="Z4414" s="33"/>
      <c r="AA4414" s="33">
        <v>197</v>
      </c>
      <c r="AB4414" s="33">
        <v>187</v>
      </c>
      <c r="AC4414" s="33">
        <v>60</v>
      </c>
      <c r="AD4414" s="33" t="s">
        <v>724</v>
      </c>
      <c r="AE4414" s="289">
        <v>1</v>
      </c>
      <c r="AF4414" s="70" t="s">
        <v>5160</v>
      </c>
      <c r="AG4414" s="338">
        <f>SUM(AA4414:AB4414)</f>
        <v>384</v>
      </c>
      <c r="AH4414" s="338">
        <f>QUOTIENT(AG4414,Y4414)</f>
        <v>384</v>
      </c>
      <c r="AI4414" s="338">
        <f>SUMPRODUCT(AH4414,L4414)</f>
        <v>3456</v>
      </c>
    </row>
    <row r="4415" spans="1:35">
      <c r="A4415" s="103">
        <v>46077</v>
      </c>
      <c r="B4415" s="20" t="s">
        <v>39</v>
      </c>
      <c r="C4415" s="86" t="s">
        <v>1324</v>
      </c>
      <c r="D4415" s="8"/>
      <c r="E4415" s="8"/>
      <c r="F4415" s="11" t="s">
        <v>6200</v>
      </c>
      <c r="G4415" s="11">
        <v>1025947</v>
      </c>
      <c r="H4415" s="11" t="s">
        <v>2412</v>
      </c>
      <c r="I4415" s="12" t="s">
        <v>598</v>
      </c>
      <c r="J4415" s="14" t="s">
        <v>31</v>
      </c>
      <c r="K4415" s="11" t="s">
        <v>770</v>
      </c>
      <c r="L4415" s="13">
        <v>10</v>
      </c>
      <c r="M4415" s="14">
        <v>9335</v>
      </c>
      <c r="N4415" s="15">
        <v>46069</v>
      </c>
      <c r="O4415" s="68" t="s">
        <v>3782</v>
      </c>
      <c r="P4415" s="8" t="s">
        <v>33</v>
      </c>
      <c r="Q4415" s="8" t="s">
        <v>115</v>
      </c>
      <c r="R4415" s="8" t="s">
        <v>31</v>
      </c>
      <c r="S4415" s="8" t="s">
        <v>31</v>
      </c>
      <c r="T4415" s="44" t="s">
        <v>770</v>
      </c>
      <c r="U4415" s="82" t="s">
        <v>4837</v>
      </c>
      <c r="V4415" s="17">
        <v>400</v>
      </c>
      <c r="W4415" s="17">
        <v>91.4</v>
      </c>
      <c r="X4415" s="17">
        <v>1.6</v>
      </c>
      <c r="Y4415" s="18">
        <v>1</v>
      </c>
      <c r="Z4415" s="33"/>
      <c r="AA4415" s="33">
        <v>197</v>
      </c>
      <c r="AB4415" s="33">
        <v>187</v>
      </c>
      <c r="AC4415" s="33">
        <v>60</v>
      </c>
      <c r="AD4415" s="33" t="s">
        <v>724</v>
      </c>
      <c r="AE4415" s="289">
        <v>1</v>
      </c>
      <c r="AF4415" s="70" t="s">
        <v>5160</v>
      </c>
      <c r="AG4415" s="338">
        <f>SUM(AA4415:AB4415)</f>
        <v>384</v>
      </c>
      <c r="AH4415" s="338">
        <f>QUOTIENT(AG4415,Y4415)</f>
        <v>384</v>
      </c>
      <c r="AI4415" s="338">
        <f>SUMPRODUCT(AH4415,L4415)</f>
        <v>3840</v>
      </c>
    </row>
    <row r="4416" spans="1:35">
      <c r="A4416" s="103">
        <v>46077</v>
      </c>
      <c r="B4416" s="20" t="s">
        <v>39</v>
      </c>
      <c r="C4416" s="8" t="s">
        <v>91</v>
      </c>
      <c r="D4416" s="8"/>
      <c r="E4416" s="9"/>
      <c r="F4416" s="11" t="s">
        <v>6454</v>
      </c>
      <c r="G4416" s="11">
        <v>1023045</v>
      </c>
      <c r="H4416" s="11" t="s">
        <v>6548</v>
      </c>
      <c r="I4416" s="12" t="s">
        <v>612</v>
      </c>
      <c r="J4416" s="11" t="s">
        <v>811</v>
      </c>
      <c r="K4416" s="25" t="s">
        <v>812</v>
      </c>
      <c r="L4416" s="32">
        <v>6</v>
      </c>
      <c r="M4416" s="14">
        <v>9047</v>
      </c>
      <c r="N4416" s="15">
        <v>46045</v>
      </c>
      <c r="O4416" s="68" t="s">
        <v>3782</v>
      </c>
      <c r="P4416" s="8" t="s">
        <v>33</v>
      </c>
      <c r="Q4416" s="8" t="s">
        <v>115</v>
      </c>
      <c r="R4416" s="284" t="s">
        <v>4923</v>
      </c>
      <c r="S4416" s="39" t="s">
        <v>4922</v>
      </c>
      <c r="T4416" s="23" t="s">
        <v>31</v>
      </c>
      <c r="U4416" s="82" t="s">
        <v>4837</v>
      </c>
      <c r="V4416" s="17">
        <v>361</v>
      </c>
      <c r="W4416" s="17">
        <v>165</v>
      </c>
      <c r="X4416" s="17">
        <v>1.6</v>
      </c>
      <c r="Y4416" s="18">
        <v>1</v>
      </c>
      <c r="Z4416" s="33" t="s">
        <v>987</v>
      </c>
      <c r="AA4416" s="370">
        <v>473</v>
      </c>
      <c r="AB4416" s="370">
        <v>653</v>
      </c>
      <c r="AC4416" s="370">
        <v>129</v>
      </c>
      <c r="AD4416" s="33" t="s">
        <v>688</v>
      </c>
      <c r="AE4416" s="289">
        <v>0.5</v>
      </c>
      <c r="AG4416" s="338">
        <v>1126</v>
      </c>
      <c r="AH4416" s="338">
        <v>1126</v>
      </c>
      <c r="AI4416" s="338">
        <v>2252</v>
      </c>
    </row>
    <row r="4417" spans="1:35">
      <c r="A4417" s="103">
        <v>46077</v>
      </c>
      <c r="B4417" s="20" t="s">
        <v>39</v>
      </c>
      <c r="C4417" s="8" t="s">
        <v>91</v>
      </c>
      <c r="D4417" s="8"/>
      <c r="E4417" s="9"/>
      <c r="F4417" s="11" t="s">
        <v>6454</v>
      </c>
      <c r="G4417" s="11">
        <v>1023045</v>
      </c>
      <c r="H4417" s="11" t="s">
        <v>4050</v>
      </c>
      <c r="I4417" s="332" t="s">
        <v>813</v>
      </c>
      <c r="J4417" s="11" t="s">
        <v>811</v>
      </c>
      <c r="K4417" s="25" t="s">
        <v>814</v>
      </c>
      <c r="L4417" s="32">
        <v>12</v>
      </c>
      <c r="M4417" s="14">
        <v>3098</v>
      </c>
      <c r="N4417" s="15">
        <v>46045</v>
      </c>
      <c r="O4417" s="68" t="s">
        <v>3782</v>
      </c>
      <c r="P4417" s="8" t="s">
        <v>33</v>
      </c>
      <c r="Q4417" s="8" t="s">
        <v>115</v>
      </c>
      <c r="R4417" s="8" t="s">
        <v>31</v>
      </c>
      <c r="S4417" s="23" t="s">
        <v>31</v>
      </c>
      <c r="T4417" s="23" t="s">
        <v>31</v>
      </c>
      <c r="U4417" s="82" t="s">
        <v>4837</v>
      </c>
      <c r="V4417" s="17">
        <v>361</v>
      </c>
      <c r="W4417" s="17">
        <v>165</v>
      </c>
      <c r="X4417" s="17">
        <v>1.6</v>
      </c>
      <c r="Y4417" s="18">
        <v>2</v>
      </c>
      <c r="Z4417" s="33" t="s">
        <v>1521</v>
      </c>
      <c r="AA4417" s="370"/>
      <c r="AB4417" s="370"/>
      <c r="AC4417" s="370"/>
      <c r="AD4417" s="33" t="s">
        <v>688</v>
      </c>
      <c r="AE4417" s="289">
        <v>0.5</v>
      </c>
      <c r="AG4417" s="338">
        <v>0</v>
      </c>
      <c r="AH4417" s="338">
        <v>0</v>
      </c>
      <c r="AI4417" s="338">
        <v>0</v>
      </c>
    </row>
    <row r="4418" spans="1:35">
      <c r="A4418" s="103">
        <v>46077</v>
      </c>
      <c r="B4418" s="20" t="s">
        <v>39</v>
      </c>
      <c r="C4418" s="8" t="s">
        <v>91</v>
      </c>
      <c r="D4418" s="8"/>
      <c r="E4418" s="9"/>
      <c r="F4418" s="11" t="s">
        <v>6454</v>
      </c>
      <c r="G4418" s="11">
        <v>1023045</v>
      </c>
      <c r="H4418" s="11" t="s">
        <v>4050</v>
      </c>
      <c r="I4418" s="12" t="s">
        <v>815</v>
      </c>
      <c r="J4418" s="11" t="s">
        <v>811</v>
      </c>
      <c r="K4418" s="25" t="s">
        <v>816</v>
      </c>
      <c r="L4418" s="32">
        <v>6</v>
      </c>
      <c r="M4418" s="14">
        <v>598</v>
      </c>
      <c r="N4418" s="15">
        <v>46045</v>
      </c>
      <c r="O4418" s="68" t="s">
        <v>3782</v>
      </c>
      <c r="P4418" s="8" t="s">
        <v>33</v>
      </c>
      <c r="Q4418" s="8" t="s">
        <v>115</v>
      </c>
      <c r="R4418" s="8" t="s">
        <v>31</v>
      </c>
      <c r="S4418" s="23" t="s">
        <v>31</v>
      </c>
      <c r="T4418" s="23" t="s">
        <v>31</v>
      </c>
      <c r="U4418" s="82" t="s">
        <v>4837</v>
      </c>
      <c r="V4418" s="17">
        <v>361</v>
      </c>
      <c r="W4418" s="17">
        <v>165</v>
      </c>
      <c r="X4418" s="17">
        <v>1.6</v>
      </c>
      <c r="Y4418" s="18">
        <v>1</v>
      </c>
      <c r="Z4418" s="33" t="s">
        <v>990</v>
      </c>
      <c r="AA4418" s="370"/>
      <c r="AB4418" s="370"/>
      <c r="AC4418" s="370"/>
      <c r="AD4418" s="33" t="s">
        <v>688</v>
      </c>
      <c r="AE4418" s="289">
        <v>0.5</v>
      </c>
      <c r="AG4418" s="338">
        <v>0</v>
      </c>
      <c r="AH4418" s="338">
        <v>0</v>
      </c>
      <c r="AI4418" s="338">
        <v>0</v>
      </c>
    </row>
    <row r="4419" spans="1:35">
      <c r="A4419" s="103">
        <v>46077</v>
      </c>
      <c r="B4419" s="7" t="s">
        <v>29</v>
      </c>
      <c r="C4419" s="8" t="s">
        <v>91</v>
      </c>
      <c r="D4419" s="8"/>
      <c r="E4419" s="9"/>
      <c r="F4419" s="25" t="s">
        <v>6541</v>
      </c>
      <c r="G4419" s="11">
        <v>1023850</v>
      </c>
      <c r="H4419" s="11" t="s">
        <v>2744</v>
      </c>
      <c r="I4419" s="12" t="s">
        <v>1772</v>
      </c>
      <c r="J4419" s="11" t="s">
        <v>31</v>
      </c>
      <c r="K4419" s="25" t="s">
        <v>863</v>
      </c>
      <c r="L4419" s="32">
        <v>30</v>
      </c>
      <c r="M4419" s="14">
        <v>6074</v>
      </c>
      <c r="N4419" s="15">
        <v>46072</v>
      </c>
      <c r="O4419" s="68" t="s">
        <v>3782</v>
      </c>
      <c r="P4419" s="8" t="s">
        <v>699</v>
      </c>
      <c r="Q4419" s="8" t="s">
        <v>34</v>
      </c>
      <c r="R4419" s="8" t="s">
        <v>31</v>
      </c>
      <c r="S4419" s="8" t="s">
        <v>31</v>
      </c>
      <c r="T4419" s="8" t="s">
        <v>31</v>
      </c>
      <c r="U4419" s="8" t="s">
        <v>35</v>
      </c>
      <c r="V4419" s="17">
        <v>263.25</v>
      </c>
      <c r="W4419" s="17">
        <v>134</v>
      </c>
      <c r="X4419" s="17">
        <v>3.2</v>
      </c>
      <c r="Y4419" s="18">
        <v>5</v>
      </c>
      <c r="Z4419" s="33" t="s">
        <v>3872</v>
      </c>
      <c r="AA4419" s="33">
        <v>967</v>
      </c>
      <c r="AB4419" s="33">
        <v>0</v>
      </c>
      <c r="AC4419" s="33">
        <v>24</v>
      </c>
      <c r="AD4419" s="33" t="s">
        <v>724</v>
      </c>
      <c r="AE4419" s="289">
        <v>1</v>
      </c>
      <c r="AF4419"/>
      <c r="AG4419" s="338">
        <f>SUM(AA4419:AB4419)</f>
        <v>967</v>
      </c>
      <c r="AH4419" s="338">
        <f>QUOTIENT(AG4419,Y4419)</f>
        <v>193</v>
      </c>
      <c r="AI4419" s="338">
        <f>SUMPRODUCT(AH4419,L4419)</f>
        <v>5790</v>
      </c>
    </row>
    <row r="4420" spans="1:35">
      <c r="A4420" s="103">
        <v>46077</v>
      </c>
      <c r="B4420" s="7" t="s">
        <v>29</v>
      </c>
      <c r="C4420" s="8" t="s">
        <v>91</v>
      </c>
      <c r="D4420" s="8"/>
      <c r="E4420" s="9"/>
      <c r="F4420" s="11" t="s">
        <v>6539</v>
      </c>
      <c r="G4420" s="11">
        <v>1023813</v>
      </c>
      <c r="H4420" s="11" t="s">
        <v>1811</v>
      </c>
      <c r="I4420" s="12" t="s">
        <v>1465</v>
      </c>
      <c r="J4420" s="11" t="s">
        <v>31</v>
      </c>
      <c r="K4420" s="25" t="s">
        <v>1812</v>
      </c>
      <c r="L4420" s="32">
        <v>50</v>
      </c>
      <c r="M4420" s="14" t="s">
        <v>31</v>
      </c>
      <c r="N4420" s="15">
        <v>46070</v>
      </c>
      <c r="O4420" s="68" t="s">
        <v>3782</v>
      </c>
      <c r="P4420" s="8" t="s">
        <v>85</v>
      </c>
      <c r="Q4420" s="8" t="s">
        <v>34</v>
      </c>
      <c r="R4420" s="8" t="s">
        <v>31</v>
      </c>
      <c r="S4420" s="23" t="s">
        <v>31</v>
      </c>
      <c r="T4420" s="23" t="s">
        <v>31</v>
      </c>
      <c r="U4420" s="8" t="s">
        <v>35</v>
      </c>
      <c r="V4420" s="17">
        <v>96.6</v>
      </c>
      <c r="W4420" s="17">
        <v>90</v>
      </c>
      <c r="X4420" s="17">
        <v>1.6</v>
      </c>
      <c r="Y4420" s="18">
        <v>2</v>
      </c>
      <c r="Z4420" s="33" t="s">
        <v>2707</v>
      </c>
      <c r="AA4420" s="33">
        <v>0</v>
      </c>
      <c r="AB4420" s="33">
        <v>18</v>
      </c>
      <c r="AC4420" s="33">
        <v>8</v>
      </c>
      <c r="AD4420" s="33" t="s">
        <v>688</v>
      </c>
      <c r="AE4420" s="289">
        <v>1</v>
      </c>
      <c r="AF4420"/>
      <c r="AG4420" s="338">
        <f t="shared" ref="AG4420" si="821">SUM(AA4420:AB4420)</f>
        <v>18</v>
      </c>
      <c r="AH4420" s="338">
        <f t="shared" ref="AH4420" si="822">QUOTIENT(AG4420,Y4420)</f>
        <v>9</v>
      </c>
      <c r="AI4420" s="338">
        <f t="shared" ref="AI4420" si="823">SUMPRODUCT(AH4420,L4420)</f>
        <v>450</v>
      </c>
    </row>
    <row r="4421" spans="1:35">
      <c r="A4421" s="103">
        <v>46078</v>
      </c>
      <c r="B4421" s="20" t="s">
        <v>108</v>
      </c>
      <c r="C4421" s="86" t="s">
        <v>1324</v>
      </c>
      <c r="D4421" s="8"/>
      <c r="E4421" s="9"/>
      <c r="F4421" s="11" t="s">
        <v>6454</v>
      </c>
      <c r="G4421" s="11" t="s">
        <v>4054</v>
      </c>
      <c r="H4421" s="11" t="s">
        <v>4050</v>
      </c>
      <c r="I4421" s="12" t="s">
        <v>821</v>
      </c>
      <c r="J4421" s="11" t="s">
        <v>4120</v>
      </c>
      <c r="K4421" s="259" t="s">
        <v>5697</v>
      </c>
      <c r="L4421" s="13">
        <v>6</v>
      </c>
      <c r="M4421" s="14">
        <v>9239</v>
      </c>
      <c r="N4421" s="15">
        <v>46048</v>
      </c>
      <c r="O4421" s="68" t="s">
        <v>3782</v>
      </c>
      <c r="P4421" s="8" t="s">
        <v>33</v>
      </c>
      <c r="Q4421" s="8" t="s">
        <v>34</v>
      </c>
      <c r="R4421" s="8" t="s">
        <v>31</v>
      </c>
      <c r="S4421" s="8" t="s">
        <v>31</v>
      </c>
      <c r="T4421" s="8" t="s">
        <v>31</v>
      </c>
      <c r="U4421" s="82" t="s">
        <v>4837</v>
      </c>
      <c r="V4421" s="17">
        <v>340</v>
      </c>
      <c r="W4421" s="17">
        <v>214.5</v>
      </c>
      <c r="X4421" s="17">
        <v>1.6</v>
      </c>
      <c r="Y4421" s="18">
        <v>1</v>
      </c>
      <c r="Z4421" s="33" t="s">
        <v>1016</v>
      </c>
      <c r="AA4421" s="370">
        <v>648</v>
      </c>
      <c r="AB4421" s="370">
        <v>403</v>
      </c>
      <c r="AC4421" s="370">
        <v>163</v>
      </c>
      <c r="AD4421" s="33" t="s">
        <v>724</v>
      </c>
      <c r="AE4421" s="289">
        <v>1</v>
      </c>
      <c r="AF4421"/>
      <c r="AG4421" s="338">
        <f t="shared" ref="AG4421:AG4422" si="824">SUM(AA4421:AB4421)</f>
        <v>1051</v>
      </c>
      <c r="AH4421" s="338">
        <f t="shared" ref="AH4421:AH4422" si="825">QUOTIENT(AG4421,Y4421)</f>
        <v>1051</v>
      </c>
      <c r="AI4421" s="338">
        <f t="shared" ref="AI4421:AI4422" si="826">SUMPRODUCT(AH4421,L4421)</f>
        <v>6306</v>
      </c>
    </row>
    <row r="4422" spans="1:35">
      <c r="A4422" s="103">
        <v>46078</v>
      </c>
      <c r="B4422" s="20" t="s">
        <v>108</v>
      </c>
      <c r="C4422" s="86" t="s">
        <v>1324</v>
      </c>
      <c r="D4422" s="8"/>
      <c r="E4422" s="9"/>
      <c r="F4422" s="11" t="s">
        <v>6454</v>
      </c>
      <c r="G4422" s="11">
        <v>1023045</v>
      </c>
      <c r="H4422" s="11" t="s">
        <v>2535</v>
      </c>
      <c r="I4422" s="12" t="s">
        <v>4921</v>
      </c>
      <c r="J4422" s="11" t="s">
        <v>4120</v>
      </c>
      <c r="K4422" s="259" t="s">
        <v>5454</v>
      </c>
      <c r="L4422" s="13">
        <v>6</v>
      </c>
      <c r="M4422" s="14">
        <v>9225</v>
      </c>
      <c r="N4422" s="15">
        <v>46048</v>
      </c>
      <c r="O4422" s="68" t="s">
        <v>3782</v>
      </c>
      <c r="P4422" s="8" t="s">
        <v>33</v>
      </c>
      <c r="Q4422" s="8" t="s">
        <v>34</v>
      </c>
      <c r="R4422" s="8" t="s">
        <v>31</v>
      </c>
      <c r="S4422" s="8" t="s">
        <v>31</v>
      </c>
      <c r="T4422" s="8" t="s">
        <v>31</v>
      </c>
      <c r="U4422" s="82" t="s">
        <v>4837</v>
      </c>
      <c r="V4422" s="17">
        <v>340</v>
      </c>
      <c r="W4422" s="17">
        <v>214.5</v>
      </c>
      <c r="X4422" s="17">
        <v>1.6</v>
      </c>
      <c r="Y4422" s="18">
        <v>1</v>
      </c>
      <c r="Z4422" s="33" t="s">
        <v>1018</v>
      </c>
      <c r="AA4422" s="370"/>
      <c r="AB4422" s="370"/>
      <c r="AC4422" s="370"/>
      <c r="AD4422" s="33" t="s">
        <v>724</v>
      </c>
      <c r="AE4422" s="289">
        <v>1</v>
      </c>
      <c r="AF4422"/>
      <c r="AG4422" s="338">
        <f t="shared" si="824"/>
        <v>0</v>
      </c>
      <c r="AH4422" s="338">
        <f t="shared" si="825"/>
        <v>0</v>
      </c>
      <c r="AI4422" s="338">
        <f t="shared" si="826"/>
        <v>0</v>
      </c>
    </row>
    <row r="4423" spans="1:35">
      <c r="A4423" s="103">
        <v>46078</v>
      </c>
      <c r="B4423" s="20" t="s">
        <v>39</v>
      </c>
      <c r="C4423" s="8" t="s">
        <v>91</v>
      </c>
      <c r="D4423" s="8"/>
      <c r="E4423" s="8"/>
      <c r="F4423" s="11" t="s">
        <v>6454</v>
      </c>
      <c r="G4423" s="11">
        <v>1023045</v>
      </c>
      <c r="H4423" s="11" t="s">
        <v>2535</v>
      </c>
      <c r="I4423" s="332" t="s">
        <v>817</v>
      </c>
      <c r="J4423" s="11" t="s">
        <v>31</v>
      </c>
      <c r="K4423" s="25" t="s">
        <v>818</v>
      </c>
      <c r="L4423" s="13">
        <v>18</v>
      </c>
      <c r="M4423" s="14">
        <v>9251</v>
      </c>
      <c r="N4423" s="15">
        <v>46048</v>
      </c>
      <c r="O4423" s="68" t="s">
        <v>3782</v>
      </c>
      <c r="P4423" s="56" t="s">
        <v>244</v>
      </c>
      <c r="Q4423" s="8" t="s">
        <v>115</v>
      </c>
      <c r="R4423" s="8" t="s">
        <v>31</v>
      </c>
      <c r="S4423" s="8" t="s">
        <v>31</v>
      </c>
      <c r="U4423" s="82" t="s">
        <v>4837</v>
      </c>
      <c r="V4423" s="17">
        <v>384</v>
      </c>
      <c r="W4423" s="17">
        <v>135</v>
      </c>
      <c r="X4423" s="17">
        <v>1.6</v>
      </c>
      <c r="Y4423" s="18">
        <v>1</v>
      </c>
      <c r="Z4423" s="33"/>
      <c r="AA4423" s="33">
        <v>319</v>
      </c>
      <c r="AB4423" s="33">
        <v>537</v>
      </c>
      <c r="AC4423" s="33">
        <v>120</v>
      </c>
      <c r="AD4423" s="33" t="s">
        <v>724</v>
      </c>
      <c r="AE4423" s="289">
        <v>1</v>
      </c>
      <c r="AF4423"/>
      <c r="AG4423" s="338">
        <f t="shared" ref="AG4423" si="827">SUM(AA4423:AB4423)</f>
        <v>856</v>
      </c>
      <c r="AH4423" s="338">
        <f t="shared" ref="AH4423" si="828">QUOTIENT(AG4423,Y4423)</f>
        <v>856</v>
      </c>
      <c r="AI4423" s="338">
        <f t="shared" ref="AI4423" si="829">SUMPRODUCT(AH4423,L4423)</f>
        <v>15408</v>
      </c>
    </row>
    <row r="4424" spans="1:35">
      <c r="A4424" s="103">
        <v>46080</v>
      </c>
      <c r="B4424" s="20" t="s">
        <v>39</v>
      </c>
      <c r="C4424" s="8" t="s">
        <v>91</v>
      </c>
      <c r="D4424" s="21" t="s">
        <v>5757</v>
      </c>
      <c r="F4424" s="11" t="s">
        <v>6504</v>
      </c>
      <c r="G4424" s="25">
        <v>1026701</v>
      </c>
      <c r="H4424" s="25" t="s">
        <v>907</v>
      </c>
      <c r="I4424" s="12" t="s">
        <v>528</v>
      </c>
      <c r="J4424" s="14" t="s">
        <v>31</v>
      </c>
      <c r="K4424" s="11" t="s">
        <v>4003</v>
      </c>
      <c r="L4424" s="66" t="s">
        <v>2600</v>
      </c>
      <c r="M4424" s="14">
        <v>9340</v>
      </c>
      <c r="N4424" s="15">
        <v>46052</v>
      </c>
      <c r="O4424" s="68" t="s">
        <v>3782</v>
      </c>
      <c r="P4424" s="8" t="s">
        <v>33</v>
      </c>
      <c r="Q4424" s="8" t="s">
        <v>34</v>
      </c>
      <c r="R4424" s="8" t="s">
        <v>31</v>
      </c>
      <c r="S4424" s="8" t="s">
        <v>31</v>
      </c>
      <c r="T4424" s="8" t="s">
        <v>31</v>
      </c>
      <c r="U4424" s="82" t="s">
        <v>4837</v>
      </c>
      <c r="V4424" s="17">
        <v>320</v>
      </c>
      <c r="W4424" s="17">
        <v>215</v>
      </c>
      <c r="X4424" s="17">
        <v>1.6</v>
      </c>
      <c r="Y4424" s="18">
        <v>1</v>
      </c>
      <c r="Z4424" s="33"/>
      <c r="AA4424" s="33">
        <v>889</v>
      </c>
      <c r="AB4424" s="33">
        <v>1279</v>
      </c>
      <c r="AC4424" s="33">
        <v>241</v>
      </c>
      <c r="AD4424" s="33" t="s">
        <v>724</v>
      </c>
      <c r="AE4424" s="289">
        <v>1</v>
      </c>
      <c r="AF4424"/>
      <c r="AG4424" s="338">
        <f t="shared" ref="AG4424" si="830">SUM(AA4424:AB4424)</f>
        <v>2168</v>
      </c>
      <c r="AH4424" s="338">
        <f t="shared" ref="AH4424" si="831">QUOTIENT(AG4424,Y4424)</f>
        <v>2168</v>
      </c>
      <c r="AI4424" s="338">
        <v>108400</v>
      </c>
    </row>
    <row r="4425" spans="1:35">
      <c r="A4425" s="103">
        <v>46083</v>
      </c>
      <c r="B4425" s="20" t="s">
        <v>39</v>
      </c>
      <c r="C4425" s="8" t="s">
        <v>91</v>
      </c>
      <c r="D4425" s="8"/>
      <c r="F4425" s="11" t="s">
        <v>6504</v>
      </c>
      <c r="G4425" s="11">
        <v>1026701</v>
      </c>
      <c r="H4425" s="11" t="s">
        <v>907</v>
      </c>
      <c r="I4425" s="12" t="s">
        <v>6377</v>
      </c>
      <c r="J4425" s="11" t="s">
        <v>31</v>
      </c>
      <c r="K4425" s="11" t="s">
        <v>909</v>
      </c>
      <c r="L4425" s="13">
        <v>100</v>
      </c>
      <c r="M4425" s="14">
        <v>1741</v>
      </c>
      <c r="N4425" s="15">
        <v>46051</v>
      </c>
      <c r="O4425" s="68" t="s">
        <v>3782</v>
      </c>
      <c r="P4425" s="8" t="s">
        <v>85</v>
      </c>
      <c r="Q4425" s="8" t="s">
        <v>115</v>
      </c>
      <c r="R4425" s="8" t="s">
        <v>31</v>
      </c>
      <c r="S4425" s="8" t="s">
        <v>31</v>
      </c>
      <c r="T4425" s="23" t="s">
        <v>31</v>
      </c>
      <c r="U4425" s="82" t="s">
        <v>4837</v>
      </c>
      <c r="V4425" s="17">
        <v>424</v>
      </c>
      <c r="W4425" s="17">
        <v>265</v>
      </c>
      <c r="X4425" s="17">
        <v>1.6</v>
      </c>
      <c r="Y4425" s="18">
        <v>5</v>
      </c>
      <c r="Z4425" s="33"/>
      <c r="AA4425" s="72">
        <v>0</v>
      </c>
      <c r="AB4425" s="72">
        <v>10</v>
      </c>
      <c r="AC4425" s="33">
        <v>1</v>
      </c>
      <c r="AD4425" s="33" t="s">
        <v>724</v>
      </c>
      <c r="AE4425" s="289">
        <v>1</v>
      </c>
      <c r="AF4425"/>
      <c r="AG4425" s="338">
        <f t="shared" ref="AG4425" si="832">SUM(AA4425:AB4425)</f>
        <v>10</v>
      </c>
      <c r="AH4425" s="338">
        <f t="shared" ref="AH4425" si="833">QUOTIENT(AG4425,Y4425)</f>
        <v>2</v>
      </c>
      <c r="AI4425" s="338">
        <f>SUMPRODUCT(AH4425,L4425)</f>
        <v>200</v>
      </c>
    </row>
    <row r="4426" spans="1:35" ht="19.5">
      <c r="A4426" s="103">
        <v>46083</v>
      </c>
      <c r="B4426" s="7" t="s">
        <v>29</v>
      </c>
      <c r="C4426" s="86" t="s">
        <v>1130</v>
      </c>
      <c r="D4426" s="8"/>
      <c r="E4426" s="27" t="s">
        <v>56</v>
      </c>
      <c r="F4426" s="307" t="s">
        <v>6542</v>
      </c>
      <c r="G4426" s="11" t="s">
        <v>6177</v>
      </c>
      <c r="H4426" s="11" t="s">
        <v>6013</v>
      </c>
      <c r="I4426" s="11" t="s">
        <v>6545</v>
      </c>
      <c r="J4426" s="11" t="s">
        <v>417</v>
      </c>
      <c r="K4426" s="11" t="s">
        <v>6543</v>
      </c>
      <c r="L4426" s="13">
        <v>10</v>
      </c>
      <c r="M4426" s="14" t="s">
        <v>6544</v>
      </c>
      <c r="N4426" s="15">
        <v>46072</v>
      </c>
      <c r="O4426" s="68" t="s">
        <v>3782</v>
      </c>
      <c r="P4426" s="8" t="s">
        <v>33</v>
      </c>
      <c r="Q4426" s="8" t="s">
        <v>34</v>
      </c>
      <c r="R4426" s="8" t="s">
        <v>31</v>
      </c>
      <c r="S4426" s="8" t="s">
        <v>31</v>
      </c>
      <c r="T4426" s="23" t="s">
        <v>31</v>
      </c>
      <c r="U4426" s="8" t="s">
        <v>35</v>
      </c>
      <c r="V4426" s="17">
        <v>217.3</v>
      </c>
      <c r="W4426" s="17">
        <v>114.2</v>
      </c>
      <c r="X4426" s="17">
        <v>2.75</v>
      </c>
      <c r="Y4426" s="18">
        <v>1</v>
      </c>
      <c r="Z4426" s="33"/>
      <c r="AA4426" s="33">
        <v>975</v>
      </c>
      <c r="AB4426" s="33">
        <v>685</v>
      </c>
      <c r="AC4426" s="33">
        <v>191</v>
      </c>
      <c r="AD4426" s="18"/>
      <c r="AE4426" s="289">
        <v>16</v>
      </c>
      <c r="AG4426" s="338">
        <f>SUM(AA4426:AC4426)</f>
        <v>1851</v>
      </c>
      <c r="AH4426" s="338">
        <f>QUOTIENT(AG4426,Y4426)</f>
        <v>1851</v>
      </c>
      <c r="AI4426" s="338">
        <f>SUMPRODUCT(AH4426,L4426)</f>
        <v>18510</v>
      </c>
    </row>
    <row r="4427" spans="1:35">
      <c r="A4427" s="103">
        <v>46084</v>
      </c>
      <c r="B4427" s="20" t="s">
        <v>39</v>
      </c>
      <c r="C4427" s="8" t="s">
        <v>91</v>
      </c>
      <c r="D4427" s="21" t="s">
        <v>5757</v>
      </c>
      <c r="F4427" s="11" t="s">
        <v>6500</v>
      </c>
      <c r="G4427" s="25">
        <v>1011370</v>
      </c>
      <c r="H4427" s="25" t="s">
        <v>3257</v>
      </c>
      <c r="I4427" s="29" t="s">
        <v>528</v>
      </c>
      <c r="J4427" s="11" t="s">
        <v>31</v>
      </c>
      <c r="K4427" s="25" t="s">
        <v>4270</v>
      </c>
      <c r="L4427" s="32">
        <v>20</v>
      </c>
      <c r="M4427" s="14">
        <v>8060</v>
      </c>
      <c r="N4427" s="15">
        <v>45904</v>
      </c>
      <c r="O4427" s="68" t="s">
        <v>3782</v>
      </c>
      <c r="P4427" s="56" t="s">
        <v>244</v>
      </c>
      <c r="Q4427" s="8" t="s">
        <v>115</v>
      </c>
      <c r="R4427" s="99" t="s">
        <v>1090</v>
      </c>
      <c r="S4427" s="39" t="s">
        <v>6390</v>
      </c>
      <c r="U4427" s="82" t="s">
        <v>4837</v>
      </c>
      <c r="V4427" s="17">
        <v>402</v>
      </c>
      <c r="W4427" s="17">
        <v>335</v>
      </c>
      <c r="X4427" s="17">
        <v>2.15</v>
      </c>
      <c r="Y4427" s="48">
        <v>1</v>
      </c>
      <c r="Z4427" s="33"/>
      <c r="AA4427" s="48">
        <v>1039</v>
      </c>
      <c r="AB4427" s="48">
        <v>1404</v>
      </c>
      <c r="AC4427" s="33">
        <v>210</v>
      </c>
      <c r="AD4427" s="33" t="s">
        <v>724</v>
      </c>
      <c r="AE4427" s="289">
        <v>1</v>
      </c>
      <c r="AG4427" s="338">
        <f t="shared" ref="AG4427" si="834">SUM(AA4427:AB4427)</f>
        <v>2443</v>
      </c>
      <c r="AH4427" s="338">
        <f t="shared" ref="AH4427" si="835">QUOTIENT(AG4427,Y4427)</f>
        <v>2443</v>
      </c>
      <c r="AI4427" s="338">
        <f t="shared" ref="AI4427" si="836">SUMPRODUCT(AH4427,L4427)</f>
        <v>48860</v>
      </c>
    </row>
    <row r="4428" spans="1:35">
      <c r="A4428" s="103">
        <v>46085</v>
      </c>
      <c r="B4428" s="20" t="s">
        <v>108</v>
      </c>
      <c r="C4428" s="86" t="s">
        <v>1324</v>
      </c>
      <c r="D4428" s="8"/>
      <c r="E4428" s="8"/>
      <c r="F4428" s="25" t="s">
        <v>6541</v>
      </c>
      <c r="G4428" s="11">
        <v>1023850</v>
      </c>
      <c r="H4428" s="11" t="s">
        <v>2744</v>
      </c>
      <c r="I4428" s="12" t="s">
        <v>6561</v>
      </c>
      <c r="J4428" s="11" t="s">
        <v>31</v>
      </c>
      <c r="K4428" s="11" t="s">
        <v>3509</v>
      </c>
      <c r="L4428" s="32">
        <v>30</v>
      </c>
      <c r="M4428" s="14">
        <v>9465</v>
      </c>
      <c r="N4428" s="15">
        <v>46073</v>
      </c>
      <c r="O4428" s="68" t="s">
        <v>3782</v>
      </c>
      <c r="P4428" s="8" t="s">
        <v>33</v>
      </c>
      <c r="Q4428" s="8" t="s">
        <v>34</v>
      </c>
      <c r="R4428" s="8" t="s">
        <v>31</v>
      </c>
      <c r="S4428" s="39" t="s">
        <v>3510</v>
      </c>
      <c r="T4428" s="23" t="s">
        <v>31</v>
      </c>
      <c r="U4428" s="82" t="s">
        <v>4837</v>
      </c>
      <c r="V4428" s="17">
        <v>350.5</v>
      </c>
      <c r="W4428" s="17">
        <v>126</v>
      </c>
      <c r="X4428" s="17">
        <v>1.6</v>
      </c>
      <c r="Y4428" s="18">
        <v>1</v>
      </c>
      <c r="AA4428" s="33">
        <v>85</v>
      </c>
      <c r="AB4428" s="33">
        <v>320</v>
      </c>
      <c r="AC4428" s="70">
        <v>93</v>
      </c>
      <c r="AD4428" s="33" t="s">
        <v>724</v>
      </c>
      <c r="AE4428" s="289">
        <v>1</v>
      </c>
      <c r="AF4428"/>
      <c r="AG4428" s="338">
        <f t="shared" ref="AG4428" si="837">SUM(AA4428:AB4428)</f>
        <v>405</v>
      </c>
      <c r="AH4428" s="338">
        <f t="shared" ref="AH4428" si="838">QUOTIENT(AG4428,Y4428)</f>
        <v>405</v>
      </c>
      <c r="AI4428" s="338">
        <f t="shared" ref="AI4428" si="839">SUMPRODUCT(AH4428,L4428)</f>
        <v>12150</v>
      </c>
    </row>
    <row r="4429" spans="1:35">
      <c r="A4429" s="103">
        <v>46085</v>
      </c>
      <c r="B4429" s="7" t="s">
        <v>29</v>
      </c>
      <c r="C4429" s="21" t="s">
        <v>281</v>
      </c>
      <c r="D4429" s="8"/>
      <c r="E4429" s="9"/>
      <c r="F4429" s="11" t="s">
        <v>6547</v>
      </c>
      <c r="G4429" s="11">
        <v>1011334</v>
      </c>
      <c r="H4429" s="11" t="s">
        <v>2297</v>
      </c>
      <c r="I4429" s="12" t="s">
        <v>528</v>
      </c>
      <c r="J4429" s="11" t="s">
        <v>31</v>
      </c>
      <c r="K4429" s="11" t="s">
        <v>2298</v>
      </c>
      <c r="L4429" s="13">
        <v>50</v>
      </c>
      <c r="M4429" s="14">
        <v>8865</v>
      </c>
      <c r="N4429" s="15">
        <v>46077</v>
      </c>
      <c r="O4429" s="68" t="s">
        <v>3782</v>
      </c>
      <c r="P4429" s="8" t="s">
        <v>33</v>
      </c>
      <c r="Q4429" s="8" t="s">
        <v>34</v>
      </c>
      <c r="R4429" s="8" t="s">
        <v>31</v>
      </c>
      <c r="S4429" s="8" t="s">
        <v>31</v>
      </c>
      <c r="T4429" s="23" t="s">
        <v>31</v>
      </c>
      <c r="U4429" s="8" t="s">
        <v>35</v>
      </c>
      <c r="V4429" s="17">
        <v>192</v>
      </c>
      <c r="W4429" s="17">
        <v>170</v>
      </c>
      <c r="X4429" s="17">
        <v>1.6</v>
      </c>
      <c r="Y4429" s="18">
        <v>1</v>
      </c>
      <c r="AA4429" s="291">
        <v>226</v>
      </c>
      <c r="AB4429" s="291">
        <v>284</v>
      </c>
      <c r="AC4429" s="291">
        <v>102</v>
      </c>
      <c r="AD4429" s="33" t="s">
        <v>688</v>
      </c>
      <c r="AE4429" s="289">
        <v>1</v>
      </c>
      <c r="AG4429" s="338">
        <f>SUM(AA4429:AB4429)</f>
        <v>510</v>
      </c>
      <c r="AH4429" s="338">
        <f>QUOTIENT(AG4429,Y4429)</f>
        <v>510</v>
      </c>
      <c r="AI4429" s="338">
        <f>SUMPRODUCT(AH4429,L4429)</f>
        <v>25500</v>
      </c>
    </row>
    <row r="4430" spans="1:35">
      <c r="A4430" s="103">
        <v>46086</v>
      </c>
      <c r="B4430" s="20" t="s">
        <v>39</v>
      </c>
      <c r="C4430" s="86" t="s">
        <v>1324</v>
      </c>
      <c r="D4430" s="8"/>
      <c r="F4430" s="25" t="s">
        <v>6416</v>
      </c>
      <c r="G4430" s="11">
        <v>1027207</v>
      </c>
      <c r="H4430" s="11" t="s">
        <v>4278</v>
      </c>
      <c r="I4430" s="12" t="s">
        <v>1492</v>
      </c>
      <c r="J4430" s="11" t="s">
        <v>4287</v>
      </c>
      <c r="K4430" s="25" t="s">
        <v>4285</v>
      </c>
      <c r="L4430" s="32">
        <v>20</v>
      </c>
      <c r="M4430" s="14">
        <v>9292</v>
      </c>
      <c r="N4430" s="15">
        <v>46002</v>
      </c>
      <c r="O4430" s="68" t="s">
        <v>3782</v>
      </c>
      <c r="P4430" s="8" t="s">
        <v>33</v>
      </c>
      <c r="Q4430" s="8" t="s">
        <v>115</v>
      </c>
      <c r="R4430" s="8" t="s">
        <v>31</v>
      </c>
      <c r="S4430" s="8" t="s">
        <v>31</v>
      </c>
      <c r="T4430" s="8" t="s">
        <v>31</v>
      </c>
      <c r="U4430" s="82" t="s">
        <v>4837</v>
      </c>
      <c r="V4430" s="17">
        <v>429</v>
      </c>
      <c r="W4430" s="17">
        <v>106</v>
      </c>
      <c r="X4430" s="17">
        <v>2.5</v>
      </c>
      <c r="Y4430" s="18">
        <v>1</v>
      </c>
      <c r="Z4430" s="33" t="s">
        <v>987</v>
      </c>
      <c r="AA4430" s="372">
        <v>504</v>
      </c>
      <c r="AB4430" s="372">
        <v>546</v>
      </c>
      <c r="AC4430" s="370">
        <v>135</v>
      </c>
      <c r="AD4430" s="33" t="s">
        <v>688</v>
      </c>
      <c r="AE4430" s="289">
        <v>2</v>
      </c>
      <c r="AG4430" s="338">
        <f t="shared" ref="AG4430:AG4431" si="840">SUM(AA4430:AB4430)</f>
        <v>1050</v>
      </c>
      <c r="AH4430" s="338">
        <f t="shared" ref="AH4430:AH4431" si="841">QUOTIENT(AG4430,Y4430)</f>
        <v>1050</v>
      </c>
      <c r="AI4430" s="338">
        <f t="shared" ref="AI4430:AI4431" si="842">SUMPRODUCT(AH4430,L4430)</f>
        <v>21000</v>
      </c>
    </row>
    <row r="4431" spans="1:35">
      <c r="A4431" s="103">
        <v>46086</v>
      </c>
      <c r="B4431" s="20" t="s">
        <v>39</v>
      </c>
      <c r="C4431" s="86" t="s">
        <v>1324</v>
      </c>
      <c r="D4431" s="8"/>
      <c r="F4431" s="25" t="s">
        <v>6416</v>
      </c>
      <c r="G4431" s="11">
        <v>1027207</v>
      </c>
      <c r="H4431" s="11" t="s">
        <v>4278</v>
      </c>
      <c r="I4431" s="12" t="s">
        <v>2341</v>
      </c>
      <c r="J4431" s="11" t="s">
        <v>4287</v>
      </c>
      <c r="K4431" s="25" t="s">
        <v>4286</v>
      </c>
      <c r="L4431" s="32">
        <v>20</v>
      </c>
      <c r="M4431" s="14">
        <v>9402</v>
      </c>
      <c r="N4431" s="15">
        <v>46002</v>
      </c>
      <c r="O4431" s="68" t="s">
        <v>3782</v>
      </c>
      <c r="P4431" s="8" t="s">
        <v>33</v>
      </c>
      <c r="Q4431" s="8" t="s">
        <v>115</v>
      </c>
      <c r="R4431" s="8" t="s">
        <v>31</v>
      </c>
      <c r="S4431" s="8" t="s">
        <v>31</v>
      </c>
      <c r="T4431" s="8" t="s">
        <v>31</v>
      </c>
      <c r="U4431" s="82" t="s">
        <v>4837</v>
      </c>
      <c r="V4431" s="17">
        <v>429</v>
      </c>
      <c r="W4431" s="17">
        <v>106</v>
      </c>
      <c r="X4431" s="17">
        <v>2.5</v>
      </c>
      <c r="Y4431" s="18">
        <v>1</v>
      </c>
      <c r="Z4431" s="33" t="s">
        <v>990</v>
      </c>
      <c r="AA4431" s="372"/>
      <c r="AB4431" s="372"/>
      <c r="AC4431" s="370"/>
      <c r="AD4431" s="33" t="s">
        <v>688</v>
      </c>
      <c r="AE4431" s="289">
        <v>0.5</v>
      </c>
      <c r="AG4431" s="338">
        <f t="shared" si="840"/>
        <v>0</v>
      </c>
      <c r="AH4431" s="338">
        <f t="shared" si="841"/>
        <v>0</v>
      </c>
      <c r="AI4431" s="338">
        <f t="shared" si="842"/>
        <v>0</v>
      </c>
    </row>
    <row r="4432" spans="1:35">
      <c r="A4432" s="103">
        <v>46087</v>
      </c>
      <c r="B4432" s="20" t="s">
        <v>39</v>
      </c>
      <c r="C4432" s="8" t="s">
        <v>91</v>
      </c>
      <c r="D4432" s="21" t="s">
        <v>5757</v>
      </c>
      <c r="F4432" s="11" t="s">
        <v>6416</v>
      </c>
      <c r="G4432" s="11">
        <v>1027207</v>
      </c>
      <c r="H4432" s="11" t="s">
        <v>4278</v>
      </c>
      <c r="I4432" s="12" t="s">
        <v>707</v>
      </c>
      <c r="J4432" s="11" t="s">
        <v>4274</v>
      </c>
      <c r="K4432" s="11" t="s">
        <v>4280</v>
      </c>
      <c r="L4432" s="13">
        <v>20</v>
      </c>
      <c r="M4432" s="14">
        <v>7572</v>
      </c>
      <c r="N4432" s="15">
        <v>45999</v>
      </c>
      <c r="O4432" s="68" t="s">
        <v>3782</v>
      </c>
      <c r="P4432" s="8" t="s">
        <v>33</v>
      </c>
      <c r="Q4432" s="8" t="s">
        <v>115</v>
      </c>
      <c r="R4432" s="8" t="s">
        <v>31</v>
      </c>
      <c r="S4432" s="8" t="s">
        <v>31</v>
      </c>
      <c r="T4432" s="8" t="s">
        <v>31</v>
      </c>
      <c r="U4432" s="82" t="s">
        <v>4837</v>
      </c>
      <c r="V4432" s="17">
        <v>409</v>
      </c>
      <c r="W4432" s="17">
        <v>152</v>
      </c>
      <c r="X4432" s="17">
        <v>1.6</v>
      </c>
      <c r="Y4432" s="18">
        <v>2</v>
      </c>
      <c r="Z4432" s="33" t="s">
        <v>1521</v>
      </c>
      <c r="AA4432" s="370">
        <v>462</v>
      </c>
      <c r="AB4432" s="370">
        <v>268</v>
      </c>
      <c r="AC4432" s="370">
        <v>37</v>
      </c>
      <c r="AD4432" s="33" t="s">
        <v>724</v>
      </c>
      <c r="AE4432" s="289">
        <v>0.5</v>
      </c>
      <c r="AG4432" s="338">
        <f t="shared" ref="AG4432:AG4433" si="843">SUM(AA4432:AB4432)</f>
        <v>730</v>
      </c>
      <c r="AH4432" s="338">
        <f t="shared" ref="AH4432:AH4433" si="844">QUOTIENT(AG4432,Y4432)</f>
        <v>365</v>
      </c>
      <c r="AI4432" s="338">
        <f t="shared" ref="AI4432:AI4433" si="845">SUMPRODUCT(AH4432,L4432)</f>
        <v>7300</v>
      </c>
    </row>
    <row r="4433" spans="1:35">
      <c r="A4433" s="103">
        <v>46087</v>
      </c>
      <c r="B4433" s="20" t="s">
        <v>39</v>
      </c>
      <c r="C4433" s="8" t="s">
        <v>91</v>
      </c>
      <c r="D4433" s="21" t="s">
        <v>5757</v>
      </c>
      <c r="E4433" s="9"/>
      <c r="F4433" s="11" t="s">
        <v>6416</v>
      </c>
      <c r="G4433" s="11">
        <v>1027207</v>
      </c>
      <c r="H4433" s="11" t="s">
        <v>4278</v>
      </c>
      <c r="I4433" s="12" t="s">
        <v>725</v>
      </c>
      <c r="J4433" s="11" t="s">
        <v>4274</v>
      </c>
      <c r="K4433" s="11" t="s">
        <v>4281</v>
      </c>
      <c r="L4433" s="13">
        <v>20</v>
      </c>
      <c r="M4433" s="14" t="s">
        <v>31</v>
      </c>
      <c r="N4433" s="15">
        <v>45999</v>
      </c>
      <c r="O4433" s="68" t="s">
        <v>3782</v>
      </c>
      <c r="P4433" s="8" t="s">
        <v>33</v>
      </c>
      <c r="Q4433" s="8" t="s">
        <v>115</v>
      </c>
      <c r="R4433" s="8" t="s">
        <v>31</v>
      </c>
      <c r="S4433" s="8" t="s">
        <v>31</v>
      </c>
      <c r="T4433" s="8" t="s">
        <v>31</v>
      </c>
      <c r="U4433" s="82" t="s">
        <v>4837</v>
      </c>
      <c r="V4433" s="17">
        <v>409</v>
      </c>
      <c r="W4433" s="17">
        <v>152</v>
      </c>
      <c r="X4433" s="17">
        <v>1.6</v>
      </c>
      <c r="Y4433" s="18">
        <v>2</v>
      </c>
      <c r="Z4433" s="33" t="s">
        <v>2707</v>
      </c>
      <c r="AA4433" s="370"/>
      <c r="AB4433" s="370"/>
      <c r="AC4433" s="370"/>
      <c r="AD4433" s="33" t="s">
        <v>724</v>
      </c>
      <c r="AE4433" s="289">
        <v>0.5</v>
      </c>
      <c r="AG4433" s="338">
        <f t="shared" si="843"/>
        <v>0</v>
      </c>
      <c r="AH4433" s="338">
        <f t="shared" si="844"/>
        <v>0</v>
      </c>
      <c r="AI4433" s="338">
        <f t="shared" si="845"/>
        <v>0</v>
      </c>
    </row>
    <row r="4434" spans="1:35">
      <c r="A4434" s="103">
        <v>46087</v>
      </c>
      <c r="B4434" s="20" t="s">
        <v>39</v>
      </c>
      <c r="C4434" s="21" t="s">
        <v>281</v>
      </c>
      <c r="D4434" s="8"/>
      <c r="F4434" s="11" t="s">
        <v>6560</v>
      </c>
      <c r="G4434" s="11">
        <v>1025922</v>
      </c>
      <c r="H4434" s="11" t="s">
        <v>2906</v>
      </c>
      <c r="I4434" s="12" t="s">
        <v>6567</v>
      </c>
      <c r="J4434" s="11" t="s">
        <v>31</v>
      </c>
      <c r="K4434" s="11" t="s">
        <v>4159</v>
      </c>
      <c r="L4434" s="13">
        <v>30</v>
      </c>
      <c r="M4434" s="14">
        <v>9022</v>
      </c>
      <c r="N4434" s="15">
        <v>46085</v>
      </c>
      <c r="O4434" s="68" t="s">
        <v>3782</v>
      </c>
      <c r="P4434" s="8" t="s">
        <v>33</v>
      </c>
      <c r="Q4434" s="8" t="s">
        <v>115</v>
      </c>
      <c r="R4434" s="8" t="s">
        <v>31</v>
      </c>
      <c r="S4434" s="8" t="s">
        <v>31</v>
      </c>
      <c r="T4434" s="8" t="s">
        <v>31</v>
      </c>
      <c r="U4434" s="82" t="s">
        <v>4837</v>
      </c>
      <c r="V4434" s="17">
        <v>409</v>
      </c>
      <c r="W4434" s="17">
        <v>96</v>
      </c>
      <c r="X4434" s="17">
        <v>1.6</v>
      </c>
      <c r="Y4434" s="18">
        <v>2</v>
      </c>
      <c r="Z4434" s="33" t="s">
        <v>2707</v>
      </c>
      <c r="AA4434" s="70">
        <v>392</v>
      </c>
      <c r="AB4434" s="70">
        <v>32</v>
      </c>
      <c r="AC4434" s="70">
        <v>10</v>
      </c>
      <c r="AD4434" s="33" t="s">
        <v>688</v>
      </c>
      <c r="AE4434" s="289">
        <v>1</v>
      </c>
      <c r="AF4434"/>
      <c r="AG4434" s="338">
        <f t="shared" ref="AG4434" si="846">SUM(AA4434:AB4434)</f>
        <v>424</v>
      </c>
      <c r="AH4434" s="338">
        <f t="shared" ref="AH4434" si="847">QUOTIENT(AG4434,Y4434)</f>
        <v>212</v>
      </c>
      <c r="AI4434" s="338">
        <f t="shared" ref="AI4434" si="848">SUMPRODUCT(AH4434,L4434)</f>
        <v>6360</v>
      </c>
    </row>
    <row r="4435" spans="1:35">
      <c r="A4435" s="103">
        <v>46087</v>
      </c>
      <c r="B4435" s="7" t="s">
        <v>1169</v>
      </c>
      <c r="C4435" s="8" t="s">
        <v>91</v>
      </c>
      <c r="D4435" s="8"/>
      <c r="F4435" s="11" t="s">
        <v>6538</v>
      </c>
      <c r="G4435" s="11">
        <v>1026518</v>
      </c>
      <c r="H4435" s="11" t="s">
        <v>1113</v>
      </c>
      <c r="I4435" s="12" t="s">
        <v>504</v>
      </c>
      <c r="J4435" s="11" t="s">
        <v>417</v>
      </c>
      <c r="K4435" s="11" t="s">
        <v>2842</v>
      </c>
      <c r="L4435" s="13">
        <v>50</v>
      </c>
      <c r="M4435" s="14">
        <v>8858</v>
      </c>
      <c r="N4435" s="52">
        <v>46070</v>
      </c>
      <c r="O4435" s="68" t="s">
        <v>3782</v>
      </c>
      <c r="P4435" s="8" t="s">
        <v>33</v>
      </c>
      <c r="Q4435" s="8" t="s">
        <v>34</v>
      </c>
      <c r="R4435" s="8" t="s">
        <v>31</v>
      </c>
      <c r="S4435" s="8" t="s">
        <v>31</v>
      </c>
      <c r="T4435" s="23" t="s">
        <v>31</v>
      </c>
      <c r="U4435" s="8" t="s">
        <v>35</v>
      </c>
      <c r="V4435" s="17">
        <v>121.15</v>
      </c>
      <c r="W4435" s="17">
        <v>187.65</v>
      </c>
      <c r="X4435" s="17">
        <v>1.6</v>
      </c>
      <c r="Y4435" s="18">
        <v>1</v>
      </c>
      <c r="AA4435" s="33">
        <v>330</v>
      </c>
      <c r="AB4435" s="33">
        <v>530</v>
      </c>
      <c r="AC4435" s="33">
        <v>152</v>
      </c>
      <c r="AD4435" s="18" t="s">
        <v>688</v>
      </c>
      <c r="AE4435" s="289">
        <v>1</v>
      </c>
      <c r="AG4435" s="338">
        <f>SUM(AA4435:AB4435)</f>
        <v>860</v>
      </c>
      <c r="AH4435" s="338">
        <f>QUOTIENT(AG4435,Y4435)</f>
        <v>860</v>
      </c>
      <c r="AI4435" s="338">
        <f>SUMPRODUCT(AH4435,L4435)</f>
        <v>43000</v>
      </c>
    </row>
    <row r="4436" spans="1:35" ht="19.5">
      <c r="A4436" s="103">
        <v>46090</v>
      </c>
      <c r="B4436" s="20" t="s">
        <v>108</v>
      </c>
      <c r="C4436" s="8" t="s">
        <v>91</v>
      </c>
      <c r="D4436" s="303"/>
      <c r="F4436" s="307" t="s">
        <v>6524</v>
      </c>
      <c r="G4436" s="11" t="s">
        <v>6175</v>
      </c>
      <c r="H4436" s="98" t="s">
        <v>6117</v>
      </c>
      <c r="I4436" s="11" t="s">
        <v>6119</v>
      </c>
      <c r="J4436" s="11"/>
      <c r="K4436" s="25" t="s">
        <v>5749</v>
      </c>
      <c r="L4436" s="66" t="s">
        <v>5470</v>
      </c>
      <c r="M4436" s="14" t="s">
        <v>6152</v>
      </c>
      <c r="N4436" s="15">
        <v>46063</v>
      </c>
      <c r="O4436" s="68" t="s">
        <v>3782</v>
      </c>
      <c r="P4436" s="8" t="s">
        <v>33</v>
      </c>
      <c r="Q4436" s="8" t="s">
        <v>34</v>
      </c>
      <c r="R4436" s="8" t="s">
        <v>31</v>
      </c>
      <c r="S4436" s="8" t="s">
        <v>31</v>
      </c>
      <c r="T4436" s="44" t="s">
        <v>6559</v>
      </c>
      <c r="U4436" s="82" t="s">
        <v>4837</v>
      </c>
      <c r="V4436" s="17">
        <v>259.5</v>
      </c>
      <c r="W4436" s="17">
        <v>170</v>
      </c>
      <c r="X4436" s="17">
        <v>2</v>
      </c>
      <c r="Y4436" s="18">
        <v>2</v>
      </c>
      <c r="Z4436" s="18"/>
      <c r="AA4436" s="72">
        <v>666</v>
      </c>
      <c r="AB4436" s="72">
        <v>724</v>
      </c>
      <c r="AC4436" s="33">
        <v>173</v>
      </c>
      <c r="AD4436" s="33"/>
      <c r="AE4436" s="289">
        <v>1.5</v>
      </c>
      <c r="AF4436" s="70" t="s">
        <v>5160</v>
      </c>
      <c r="AG4436" s="338">
        <f t="shared" ref="AG4436:AG4437" si="849">SUM(AA4436:AB4436)</f>
        <v>1390</v>
      </c>
      <c r="AH4436" s="338">
        <f>QUOTIENT(AG4436,Y4436)</f>
        <v>695</v>
      </c>
      <c r="AI4436" s="338">
        <v>2780</v>
      </c>
    </row>
    <row r="4437" spans="1:35" ht="19.5">
      <c r="A4437" s="103">
        <v>46091</v>
      </c>
      <c r="B4437" s="20" t="s">
        <v>108</v>
      </c>
      <c r="C4437" s="8" t="s">
        <v>91</v>
      </c>
      <c r="D4437" s="303"/>
      <c r="E4437" s="97" t="s">
        <v>1662</v>
      </c>
      <c r="F4437" s="307" t="s">
        <v>6525</v>
      </c>
      <c r="G4437" s="11" t="s">
        <v>6175</v>
      </c>
      <c r="H4437" s="98" t="s">
        <v>6117</v>
      </c>
      <c r="I4437" s="11" t="s">
        <v>6118</v>
      </c>
      <c r="J4437" s="11"/>
      <c r="K4437" s="25" t="s">
        <v>6120</v>
      </c>
      <c r="L4437" s="13">
        <v>6</v>
      </c>
      <c r="M4437" s="14" t="s">
        <v>6255</v>
      </c>
      <c r="N4437" s="15">
        <v>46063</v>
      </c>
      <c r="O4437" s="68" t="s">
        <v>3782</v>
      </c>
      <c r="P4437" s="8" t="s">
        <v>85</v>
      </c>
      <c r="Q4437" s="8" t="s">
        <v>34</v>
      </c>
      <c r="R4437" s="8" t="s">
        <v>31</v>
      </c>
      <c r="S4437" s="8" t="s">
        <v>31</v>
      </c>
      <c r="T4437" s="44" t="s">
        <v>6559</v>
      </c>
      <c r="U4437" s="82" t="s">
        <v>4837</v>
      </c>
      <c r="V4437" s="17">
        <v>162.5</v>
      </c>
      <c r="W4437" s="17">
        <v>131</v>
      </c>
      <c r="X4437" s="17">
        <v>2.1</v>
      </c>
      <c r="Y4437" s="18">
        <v>2</v>
      </c>
      <c r="Z4437" s="18"/>
      <c r="AA4437" s="72">
        <v>0</v>
      </c>
      <c r="AB4437" s="72">
        <v>340</v>
      </c>
      <c r="AC4437" s="33">
        <v>173</v>
      </c>
      <c r="AD4437" s="33"/>
      <c r="AE4437" s="289">
        <v>1</v>
      </c>
      <c r="AF4437" s="70" t="s">
        <v>5160</v>
      </c>
      <c r="AG4437" s="338">
        <f t="shared" si="849"/>
        <v>340</v>
      </c>
      <c r="AH4437" s="338">
        <f t="shared" ref="AH4437" si="850">QUOTIENT(AG4437,Y4437)</f>
        <v>170</v>
      </c>
      <c r="AI4437" s="338">
        <f t="shared" ref="AI4437" si="851">SUMPRODUCT(AH4437,L4437)</f>
        <v>1020</v>
      </c>
    </row>
    <row r="4438" spans="1:35">
      <c r="A4438" s="103">
        <v>46093</v>
      </c>
      <c r="B4438" s="20" t="s">
        <v>108</v>
      </c>
      <c r="C4438" s="71" t="s">
        <v>1054</v>
      </c>
      <c r="D4438" s="8"/>
      <c r="E4438" s="27" t="s">
        <v>56</v>
      </c>
      <c r="F4438" s="11" t="s">
        <v>6199</v>
      </c>
      <c r="G4438" s="11">
        <v>1025917</v>
      </c>
      <c r="H4438" s="11" t="s">
        <v>1525</v>
      </c>
      <c r="I4438" s="12" t="s">
        <v>6582</v>
      </c>
      <c r="J4438" s="11" t="s">
        <v>31</v>
      </c>
      <c r="K4438" s="11" t="s">
        <v>116</v>
      </c>
      <c r="L4438" s="13">
        <v>9</v>
      </c>
      <c r="M4438" s="14">
        <v>5108</v>
      </c>
      <c r="N4438" s="15">
        <v>45911</v>
      </c>
      <c r="O4438" s="68" t="s">
        <v>3782</v>
      </c>
      <c r="P4438" s="8" t="s">
        <v>85</v>
      </c>
      <c r="Q4438" s="8" t="s">
        <v>34</v>
      </c>
      <c r="R4438" s="8" t="s">
        <v>31</v>
      </c>
      <c r="S4438" s="8" t="s">
        <v>31</v>
      </c>
      <c r="T4438" s="44" t="s">
        <v>116</v>
      </c>
      <c r="U4438" s="82" t="s">
        <v>4837</v>
      </c>
      <c r="V4438" s="17">
        <v>253</v>
      </c>
      <c r="W4438" s="17">
        <v>160</v>
      </c>
      <c r="X4438" s="17">
        <v>1.6</v>
      </c>
      <c r="Y4438" s="18">
        <v>2</v>
      </c>
      <c r="Z4438" s="33" t="s">
        <v>2707</v>
      </c>
      <c r="AA4438" s="33">
        <v>0</v>
      </c>
      <c r="AB4438" s="33">
        <v>130</v>
      </c>
      <c r="AC4438" s="33">
        <v>23</v>
      </c>
      <c r="AD4438" s="33" t="s">
        <v>724</v>
      </c>
      <c r="AE4438" s="289">
        <v>1</v>
      </c>
      <c r="AF4438" s="70" t="s">
        <v>5160</v>
      </c>
      <c r="AG4438" s="338">
        <f t="shared" ref="AG4438:AG4439" si="852">SUM(AA4438:AB4438)</f>
        <v>130</v>
      </c>
      <c r="AH4438" s="338">
        <f t="shared" ref="AH4438:AH4439" si="853">QUOTIENT(AG4438,Y4438)</f>
        <v>65</v>
      </c>
      <c r="AI4438" s="338">
        <f t="shared" ref="AI4438:AI4439" si="854">SUMPRODUCT(AH4438,L4438)</f>
        <v>585</v>
      </c>
    </row>
    <row r="4439" spans="1:35">
      <c r="A4439" s="103">
        <v>46093</v>
      </c>
      <c r="B4439" s="20" t="s">
        <v>108</v>
      </c>
      <c r="C4439" s="71" t="s">
        <v>1054</v>
      </c>
      <c r="D4439" s="21" t="s">
        <v>5757</v>
      </c>
      <c r="E4439" s="27" t="s">
        <v>56</v>
      </c>
      <c r="F4439" s="11" t="s">
        <v>6200</v>
      </c>
      <c r="G4439" s="11">
        <v>1025947</v>
      </c>
      <c r="H4439" s="11" t="s">
        <v>2412</v>
      </c>
      <c r="I4439" s="12" t="s">
        <v>48</v>
      </c>
      <c r="J4439" s="11" t="s">
        <v>31</v>
      </c>
      <c r="K4439" s="11" t="s">
        <v>116</v>
      </c>
      <c r="L4439" s="13">
        <v>10</v>
      </c>
      <c r="M4439" s="14">
        <v>5108</v>
      </c>
      <c r="N4439" s="15">
        <v>45911</v>
      </c>
      <c r="O4439" s="68" t="s">
        <v>3782</v>
      </c>
      <c r="P4439" s="8" t="s">
        <v>85</v>
      </c>
      <c r="Q4439" s="8" t="s">
        <v>34</v>
      </c>
      <c r="R4439" s="8" t="s">
        <v>31</v>
      </c>
      <c r="S4439" s="8" t="s">
        <v>31</v>
      </c>
      <c r="T4439" s="44" t="s">
        <v>116</v>
      </c>
      <c r="U4439" s="82" t="s">
        <v>4837</v>
      </c>
      <c r="V4439" s="17">
        <v>253</v>
      </c>
      <c r="W4439" s="17">
        <v>160</v>
      </c>
      <c r="X4439" s="17">
        <v>1.6</v>
      </c>
      <c r="Y4439" s="18">
        <v>2</v>
      </c>
      <c r="Z4439" s="33" t="s">
        <v>2707</v>
      </c>
      <c r="AA4439" s="33">
        <v>0</v>
      </c>
      <c r="AB4439" s="33">
        <v>130</v>
      </c>
      <c r="AC4439" s="33">
        <v>23</v>
      </c>
      <c r="AD4439" s="33" t="s">
        <v>724</v>
      </c>
      <c r="AE4439" s="289">
        <v>1</v>
      </c>
      <c r="AF4439" s="70" t="s">
        <v>5160</v>
      </c>
      <c r="AG4439" s="338">
        <f t="shared" si="852"/>
        <v>130</v>
      </c>
      <c r="AH4439" s="338">
        <f t="shared" si="853"/>
        <v>65</v>
      </c>
      <c r="AI4439" s="338">
        <f t="shared" si="854"/>
        <v>650</v>
      </c>
    </row>
    <row r="4440" spans="1:35" ht="19.5">
      <c r="A4440" s="103">
        <v>46093</v>
      </c>
      <c r="B4440" s="7" t="s">
        <v>29</v>
      </c>
      <c r="C4440" s="8" t="s">
        <v>91</v>
      </c>
      <c r="D4440" s="8"/>
      <c r="F4440" s="25" t="s">
        <v>6502</v>
      </c>
      <c r="G4440" s="11" t="s">
        <v>6204</v>
      </c>
      <c r="H4440" s="11" t="s">
        <v>6188</v>
      </c>
      <c r="I4440" s="11" t="s">
        <v>5857</v>
      </c>
      <c r="J4440" s="11" t="s">
        <v>417</v>
      </c>
      <c r="K4440" s="11" t="s">
        <v>6210</v>
      </c>
      <c r="L4440" s="13">
        <v>100</v>
      </c>
      <c r="M4440" s="11" t="s">
        <v>6388</v>
      </c>
      <c r="N4440" s="52">
        <v>46049</v>
      </c>
      <c r="O4440" s="68" t="s">
        <v>3782</v>
      </c>
      <c r="P4440" s="8" t="s">
        <v>33</v>
      </c>
      <c r="Q4440" s="8" t="s">
        <v>34</v>
      </c>
      <c r="R4440" s="38" t="s">
        <v>158</v>
      </c>
      <c r="S4440" s="337" t="s">
        <v>6555</v>
      </c>
      <c r="T4440" s="23" t="s">
        <v>31</v>
      </c>
      <c r="U4440" s="8" t="s">
        <v>35</v>
      </c>
      <c r="V4440" s="17">
        <v>107</v>
      </c>
      <c r="W4440" s="17">
        <v>125</v>
      </c>
      <c r="X4440" s="17">
        <v>1.6</v>
      </c>
      <c r="Y4440" s="18">
        <v>1</v>
      </c>
      <c r="Z4440" s="33"/>
      <c r="AA4440" s="33">
        <v>267</v>
      </c>
      <c r="AB4440" s="33">
        <v>154</v>
      </c>
      <c r="AC4440" s="33">
        <v>125</v>
      </c>
      <c r="AD4440" s="18"/>
      <c r="AE4440" s="289">
        <v>1</v>
      </c>
      <c r="AG4440" s="338">
        <v>267</v>
      </c>
      <c r="AH4440" s="338">
        <v>154</v>
      </c>
      <c r="AI4440" s="338">
        <f>SUMPRODUCT(AH4440,L4440)</f>
        <v>15400</v>
      </c>
    </row>
    <row r="4441" spans="1:35">
      <c r="A4441" s="103">
        <v>46094</v>
      </c>
      <c r="B4441" s="20" t="s">
        <v>39</v>
      </c>
      <c r="C4441" s="86" t="s">
        <v>1324</v>
      </c>
      <c r="D4441" s="8"/>
      <c r="E4441" s="9"/>
      <c r="F4441" s="11" t="s">
        <v>6379</v>
      </c>
      <c r="G4441" s="11">
        <v>1023178</v>
      </c>
      <c r="H4441" s="11" t="s">
        <v>2065</v>
      </c>
      <c r="I4441" s="12" t="s">
        <v>292</v>
      </c>
      <c r="J4441" s="11" t="s">
        <v>31</v>
      </c>
      <c r="K4441" s="11" t="s">
        <v>224</v>
      </c>
      <c r="L4441" s="13">
        <v>15</v>
      </c>
      <c r="M4441" s="14">
        <v>9203</v>
      </c>
      <c r="N4441" s="15">
        <v>46000</v>
      </c>
      <c r="O4441" s="68" t="s">
        <v>3782</v>
      </c>
      <c r="P4441" s="8" t="s">
        <v>266</v>
      </c>
      <c r="Q4441" s="8" t="s">
        <v>115</v>
      </c>
      <c r="R4441" s="8" t="s">
        <v>31</v>
      </c>
      <c r="S4441" s="8" t="s">
        <v>31</v>
      </c>
      <c r="T4441" s="23" t="s">
        <v>31</v>
      </c>
      <c r="U4441" s="82" t="s">
        <v>4837</v>
      </c>
      <c r="V4441" s="17">
        <v>371</v>
      </c>
      <c r="W4441" s="17">
        <v>190</v>
      </c>
      <c r="X4441" s="17">
        <v>3</v>
      </c>
      <c r="Y4441" s="18">
        <v>1</v>
      </c>
      <c r="Z4441" s="33"/>
      <c r="AA4441" s="33">
        <v>6</v>
      </c>
      <c r="AB4441" s="33">
        <v>0</v>
      </c>
      <c r="AC4441" s="33">
        <v>1</v>
      </c>
      <c r="AD4441" s="33" t="s">
        <v>688</v>
      </c>
      <c r="AE4441" s="289">
        <v>0.5</v>
      </c>
      <c r="AG4441" s="338">
        <f t="shared" ref="AG4441" si="855">SUM(AA4441:AB4441)</f>
        <v>6</v>
      </c>
      <c r="AH4441" s="338">
        <f t="shared" ref="AH4441" si="856">QUOTIENT(AG4441,Y4441)</f>
        <v>6</v>
      </c>
      <c r="AI4441" s="338">
        <f t="shared" ref="AI4441" si="857">SUMPRODUCT(AH4441,L4441)</f>
        <v>90</v>
      </c>
    </row>
    <row r="4442" spans="1:35" ht="19.5">
      <c r="A4442" s="103">
        <v>46094</v>
      </c>
      <c r="B4442" s="20" t="s">
        <v>108</v>
      </c>
      <c r="C4442" s="8" t="s">
        <v>91</v>
      </c>
      <c r="D4442" s="303"/>
      <c r="F4442" s="307" t="s">
        <v>6524</v>
      </c>
      <c r="G4442" s="11" t="s">
        <v>6175</v>
      </c>
      <c r="H4442" s="98" t="s">
        <v>6117</v>
      </c>
      <c r="I4442" s="11" t="s">
        <v>6119</v>
      </c>
      <c r="J4442" s="11"/>
      <c r="K4442" s="25" t="s">
        <v>5749</v>
      </c>
      <c r="L4442" s="66" t="s">
        <v>5562</v>
      </c>
      <c r="M4442" s="14" t="s">
        <v>6152</v>
      </c>
      <c r="N4442" s="15">
        <v>46063</v>
      </c>
      <c r="O4442" s="68" t="s">
        <v>3782</v>
      </c>
      <c r="P4442" s="8" t="s">
        <v>33</v>
      </c>
      <c r="Q4442" s="8" t="s">
        <v>34</v>
      </c>
      <c r="R4442" s="8" t="s">
        <v>31</v>
      </c>
      <c r="S4442" s="8" t="s">
        <v>31</v>
      </c>
      <c r="T4442" s="44" t="s">
        <v>6559</v>
      </c>
      <c r="U4442" s="82" t="s">
        <v>4837</v>
      </c>
      <c r="V4442" s="17">
        <v>259.5</v>
      </c>
      <c r="W4442" s="17">
        <v>170</v>
      </c>
      <c r="X4442" s="17">
        <v>2</v>
      </c>
      <c r="Y4442" s="18">
        <v>2</v>
      </c>
      <c r="Z4442" s="18"/>
      <c r="AA4442" s="72">
        <v>666</v>
      </c>
      <c r="AB4442" s="72">
        <v>724</v>
      </c>
      <c r="AC4442" s="33">
        <v>173</v>
      </c>
      <c r="AD4442" s="33"/>
      <c r="AE4442" s="289">
        <v>1.5</v>
      </c>
      <c r="AF4442" s="70" t="s">
        <v>5160</v>
      </c>
      <c r="AG4442" s="338">
        <f t="shared" ref="AG4442" si="858">SUM(AA4442:AB4442)</f>
        <v>1390</v>
      </c>
      <c r="AH4442" s="338">
        <f>QUOTIENT(AG4442,Y4442)</f>
        <v>695</v>
      </c>
      <c r="AI4442" s="338">
        <v>1390</v>
      </c>
    </row>
    <row r="4443" spans="1:35">
      <c r="A4443" s="103">
        <v>46094</v>
      </c>
      <c r="B4443" s="7" t="s">
        <v>29</v>
      </c>
      <c r="C4443" s="86" t="s">
        <v>1324</v>
      </c>
      <c r="D4443" s="71"/>
      <c r="F4443" s="11" t="s">
        <v>6078</v>
      </c>
      <c r="G4443" s="11">
        <v>1026745</v>
      </c>
      <c r="H4443" s="11" t="s">
        <v>5970</v>
      </c>
      <c r="I4443" s="12" t="s">
        <v>5426</v>
      </c>
      <c r="J4443" s="11" t="s">
        <v>31</v>
      </c>
      <c r="K4443" s="11" t="s">
        <v>5971</v>
      </c>
      <c r="L4443" s="50" t="s">
        <v>6556</v>
      </c>
      <c r="M4443" s="14">
        <v>9603</v>
      </c>
      <c r="N4443" s="15">
        <v>46083</v>
      </c>
      <c r="O4443" s="68" t="s">
        <v>3782</v>
      </c>
      <c r="P4443" s="8" t="s">
        <v>33</v>
      </c>
      <c r="Q4443" s="8" t="s">
        <v>34</v>
      </c>
      <c r="R4443" s="8" t="s">
        <v>31</v>
      </c>
      <c r="S4443" s="8" t="s">
        <v>31</v>
      </c>
      <c r="T4443" s="23" t="s">
        <v>31</v>
      </c>
      <c r="U4443" s="8" t="s">
        <v>35</v>
      </c>
      <c r="V4443" s="17">
        <v>165</v>
      </c>
      <c r="W4443" s="17">
        <v>170</v>
      </c>
      <c r="X4443" s="17">
        <v>2.2000000000000002</v>
      </c>
      <c r="Y4443" s="18">
        <v>2</v>
      </c>
      <c r="Z4443" s="33" t="s">
        <v>2707</v>
      </c>
      <c r="AA4443" s="33">
        <v>442</v>
      </c>
      <c r="AB4443" s="72">
        <v>234</v>
      </c>
      <c r="AC4443" s="33">
        <v>80</v>
      </c>
      <c r="AD4443" s="33" t="s">
        <v>688</v>
      </c>
      <c r="AE4443" s="289">
        <v>1.5</v>
      </c>
      <c r="AG4443" s="338">
        <f t="shared" ref="AG4443" si="859">SUM(AA4443:AB4443)</f>
        <v>676</v>
      </c>
      <c r="AH4443" s="338">
        <f t="shared" ref="AH4443" si="860">QUOTIENT(AG4443,Y4443)</f>
        <v>338</v>
      </c>
      <c r="AI4443" s="338">
        <v>676</v>
      </c>
    </row>
    <row r="4444" spans="1:35">
      <c r="A4444" s="103">
        <v>46094</v>
      </c>
      <c r="B4444" s="7" t="s">
        <v>29</v>
      </c>
      <c r="C4444" s="8" t="s">
        <v>91</v>
      </c>
      <c r="D4444" s="8"/>
      <c r="E4444" s="9"/>
      <c r="F4444" s="11" t="s">
        <v>6549</v>
      </c>
      <c r="G4444" s="11">
        <v>1025272</v>
      </c>
      <c r="H4444" s="11" t="s">
        <v>6584</v>
      </c>
      <c r="I4444" s="12" t="s">
        <v>6585</v>
      </c>
      <c r="J4444" s="11" t="s">
        <v>31</v>
      </c>
      <c r="K4444" s="11" t="s">
        <v>2242</v>
      </c>
      <c r="L4444" s="13">
        <v>50</v>
      </c>
      <c r="M4444" s="14">
        <v>8146</v>
      </c>
      <c r="N4444" s="15">
        <v>46078</v>
      </c>
      <c r="O4444" s="68" t="s">
        <v>3782</v>
      </c>
      <c r="P4444" s="8" t="s">
        <v>85</v>
      </c>
      <c r="Q4444" s="8" t="s">
        <v>34</v>
      </c>
      <c r="R4444" s="8" t="s">
        <v>31</v>
      </c>
      <c r="S4444" s="8" t="s">
        <v>31</v>
      </c>
      <c r="T4444" s="8"/>
      <c r="U4444" s="8" t="s">
        <v>35</v>
      </c>
      <c r="V4444" s="17">
        <v>285</v>
      </c>
      <c r="W4444" s="17">
        <v>180</v>
      </c>
      <c r="X4444" s="17">
        <v>1.6</v>
      </c>
      <c r="Y4444" s="18">
        <v>5</v>
      </c>
      <c r="AA4444" s="33">
        <v>0</v>
      </c>
      <c r="AB4444" s="33">
        <v>630</v>
      </c>
      <c r="AC4444" s="70">
        <v>11</v>
      </c>
      <c r="AD4444" s="33" t="s">
        <v>688</v>
      </c>
      <c r="AE4444" s="289">
        <v>0.5</v>
      </c>
      <c r="AG4444" s="338">
        <f>SUM(AA4444:AB4444)</f>
        <v>630</v>
      </c>
      <c r="AH4444" s="338">
        <f>QUOTIENT(AG4444,Y4444)</f>
        <v>126</v>
      </c>
      <c r="AI4444" s="338">
        <f>SUMPRODUCT(AH4444,L4444)</f>
        <v>6300</v>
      </c>
    </row>
    <row r="4445" spans="1:35">
      <c r="A4445" s="109">
        <v>46097</v>
      </c>
      <c r="B4445" s="20" t="s">
        <v>108</v>
      </c>
      <c r="C4445" s="8" t="s">
        <v>91</v>
      </c>
      <c r="D4445" s="21" t="s">
        <v>5757</v>
      </c>
      <c r="E4445" s="22"/>
      <c r="F4445" s="10" t="s">
        <v>6460</v>
      </c>
      <c r="G4445" s="11">
        <v>1023163</v>
      </c>
      <c r="H4445" s="11" t="s">
        <v>1487</v>
      </c>
      <c r="I4445" s="12" t="s">
        <v>1488</v>
      </c>
      <c r="J4445" s="11" t="s">
        <v>31</v>
      </c>
      <c r="K4445" s="11" t="s">
        <v>2162</v>
      </c>
      <c r="L4445" s="13">
        <v>50</v>
      </c>
      <c r="M4445" s="14">
        <v>8661</v>
      </c>
      <c r="N4445" s="15">
        <v>46035</v>
      </c>
      <c r="O4445" s="68" t="s">
        <v>3782</v>
      </c>
      <c r="P4445" s="8" t="s">
        <v>33</v>
      </c>
      <c r="Q4445" s="8" t="s">
        <v>34</v>
      </c>
      <c r="R4445" s="8" t="s">
        <v>31</v>
      </c>
      <c r="S4445" s="8" t="s">
        <v>31</v>
      </c>
      <c r="T4445" s="8" t="s">
        <v>31</v>
      </c>
      <c r="U4445" s="82" t="s">
        <v>4837</v>
      </c>
      <c r="V4445" s="17">
        <v>238.6</v>
      </c>
      <c r="W4445" s="17">
        <v>190</v>
      </c>
      <c r="X4445" s="17">
        <v>1.6</v>
      </c>
      <c r="Y4445" s="18">
        <v>2</v>
      </c>
      <c r="Z4445" s="33" t="s">
        <v>2707</v>
      </c>
      <c r="AA4445" s="33">
        <v>696</v>
      </c>
      <c r="AB4445" s="33">
        <v>834</v>
      </c>
      <c r="AC4445" s="33">
        <v>96</v>
      </c>
      <c r="AD4445" s="33" t="s">
        <v>688</v>
      </c>
      <c r="AE4445" s="289">
        <v>1</v>
      </c>
      <c r="AF4445"/>
      <c r="AG4445" s="338">
        <f t="shared" ref="AG4445" si="861">SUM(AA4445:AB4445)</f>
        <v>1530</v>
      </c>
      <c r="AH4445" s="338">
        <f t="shared" ref="AH4445" si="862">QUOTIENT(AG4445,Y4445)</f>
        <v>765</v>
      </c>
      <c r="AI4445" s="338">
        <f t="shared" ref="AI4445" si="863">SUMPRODUCT(AH4445,L4445)</f>
        <v>38250</v>
      </c>
    </row>
    <row r="4446" spans="1:35">
      <c r="A4446" s="109">
        <v>46097</v>
      </c>
      <c r="B4446" s="7" t="s">
        <v>29</v>
      </c>
      <c r="C4446" s="8" t="s">
        <v>91</v>
      </c>
      <c r="D4446" s="8"/>
      <c r="E4446" s="9"/>
      <c r="F4446" s="11" t="s">
        <v>6546</v>
      </c>
      <c r="G4446" s="11">
        <v>1025280</v>
      </c>
      <c r="H4446" s="11" t="s">
        <v>1430</v>
      </c>
      <c r="I4446" s="12" t="s">
        <v>2384</v>
      </c>
      <c r="J4446" s="11" t="s">
        <v>31</v>
      </c>
      <c r="K4446" s="11" t="s">
        <v>945</v>
      </c>
      <c r="L4446" s="13">
        <v>50</v>
      </c>
      <c r="M4446" s="14">
        <v>9183</v>
      </c>
      <c r="N4446" s="15">
        <v>46073</v>
      </c>
      <c r="O4446" s="68" t="s">
        <v>3782</v>
      </c>
      <c r="P4446" s="8" t="s">
        <v>33</v>
      </c>
      <c r="Q4446" s="8" t="s">
        <v>34</v>
      </c>
      <c r="R4446" s="8" t="s">
        <v>31</v>
      </c>
      <c r="S4446" s="8" t="s">
        <v>31</v>
      </c>
      <c r="T4446" s="23" t="s">
        <v>31</v>
      </c>
      <c r="U4446" s="8" t="s">
        <v>35</v>
      </c>
      <c r="V4446" s="17">
        <v>261</v>
      </c>
      <c r="W4446" s="17">
        <v>90</v>
      </c>
      <c r="X4446" s="17">
        <v>1.6</v>
      </c>
      <c r="Y4446" s="18">
        <v>1</v>
      </c>
      <c r="Z4446" s="33"/>
      <c r="AA4446" s="33">
        <v>212</v>
      </c>
      <c r="AB4446" s="33">
        <v>356</v>
      </c>
      <c r="AC4446" s="33">
        <v>92</v>
      </c>
      <c r="AD4446" s="33" t="s">
        <v>724</v>
      </c>
      <c r="AE4446" s="289">
        <v>1</v>
      </c>
      <c r="AF4446"/>
      <c r="AG4446" s="338">
        <f>SUM(AA4446:AB4446)</f>
        <v>568</v>
      </c>
      <c r="AH4446" s="338">
        <f>QUOTIENT(AG4446,Y4446)</f>
        <v>568</v>
      </c>
      <c r="AI4446" s="338">
        <f>SUMPRODUCT(AH4446,L4446)</f>
        <v>28400</v>
      </c>
    </row>
    <row r="4447" spans="1:35">
      <c r="A4447" s="103">
        <v>46098</v>
      </c>
      <c r="B4447" s="7" t="s">
        <v>29</v>
      </c>
      <c r="C4447" s="8" t="s">
        <v>91</v>
      </c>
      <c r="D4447" s="8"/>
      <c r="E4447" s="9"/>
      <c r="F4447" s="11" t="s">
        <v>6537</v>
      </c>
      <c r="G4447" s="11">
        <v>1011326</v>
      </c>
      <c r="H4447" s="11" t="s">
        <v>2248</v>
      </c>
      <c r="I4447" s="12" t="s">
        <v>2552</v>
      </c>
      <c r="J4447" s="11" t="s">
        <v>31</v>
      </c>
      <c r="K4447" s="11" t="s">
        <v>2250</v>
      </c>
      <c r="L4447" s="13">
        <v>20</v>
      </c>
      <c r="M4447" s="14" t="s">
        <v>61</v>
      </c>
      <c r="N4447" s="15">
        <v>46069</v>
      </c>
      <c r="O4447" s="68" t="s">
        <v>3782</v>
      </c>
      <c r="P4447" s="8" t="s">
        <v>33</v>
      </c>
      <c r="Q4447" s="8" t="s">
        <v>34</v>
      </c>
      <c r="R4447" s="8" t="s">
        <v>31</v>
      </c>
      <c r="S4447" s="8" t="s">
        <v>31</v>
      </c>
      <c r="T4447" s="23" t="s">
        <v>31</v>
      </c>
      <c r="U4447" s="82" t="s">
        <v>1393</v>
      </c>
      <c r="V4447" s="17">
        <v>148</v>
      </c>
      <c r="W4447" s="17">
        <v>99</v>
      </c>
      <c r="X4447" s="17">
        <v>1.6</v>
      </c>
      <c r="Y4447" s="48">
        <v>1</v>
      </c>
      <c r="AA4447" s="33">
        <v>23</v>
      </c>
      <c r="AB4447" s="33">
        <v>160</v>
      </c>
      <c r="AC4447" s="33">
        <v>44</v>
      </c>
      <c r="AD4447" s="33" t="s">
        <v>724</v>
      </c>
      <c r="AE4447" s="289">
        <v>1</v>
      </c>
      <c r="AF4447"/>
      <c r="AG4447" s="338">
        <f>SUM(AA4447:AC4447)</f>
        <v>227</v>
      </c>
      <c r="AH4447" s="338">
        <f>QUOTIENT(AG4447,Y4447)</f>
        <v>227</v>
      </c>
      <c r="AI4447" s="338">
        <f>SUMPRODUCT(AH4447,L4447)</f>
        <v>4540</v>
      </c>
    </row>
    <row r="4448" spans="1:35">
      <c r="A4448" s="103">
        <v>46099</v>
      </c>
      <c r="B4448" s="20" t="s">
        <v>39</v>
      </c>
      <c r="C4448" s="21" t="s">
        <v>281</v>
      </c>
      <c r="D4448" s="8"/>
      <c r="E4448" s="9"/>
      <c r="F4448" s="25" t="s">
        <v>6472</v>
      </c>
      <c r="G4448" s="11">
        <v>1023227</v>
      </c>
      <c r="H4448" s="11" t="s">
        <v>3652</v>
      </c>
      <c r="I4448" s="12" t="s">
        <v>528</v>
      </c>
      <c r="J4448" s="11" t="s">
        <v>4006</v>
      </c>
      <c r="K4448" s="11" t="s">
        <v>3623</v>
      </c>
      <c r="L4448" s="13">
        <v>50</v>
      </c>
      <c r="M4448" s="14">
        <v>9141</v>
      </c>
      <c r="N4448" s="15">
        <v>46038</v>
      </c>
      <c r="O4448" s="68" t="s">
        <v>3782</v>
      </c>
      <c r="P4448" s="8" t="s">
        <v>33</v>
      </c>
      <c r="Q4448" s="8" t="s">
        <v>115</v>
      </c>
      <c r="R4448" s="8" t="s">
        <v>31</v>
      </c>
      <c r="U4448" s="82" t="s">
        <v>4837</v>
      </c>
      <c r="V4448" s="17">
        <v>274.2</v>
      </c>
      <c r="W4448" s="17">
        <v>388</v>
      </c>
      <c r="X4448" s="17">
        <v>2.7</v>
      </c>
      <c r="Y4448" s="18">
        <v>1</v>
      </c>
      <c r="Z4448" s="33" t="s">
        <v>987</v>
      </c>
      <c r="AA4448" s="370">
        <v>1387</v>
      </c>
      <c r="AB4448" s="370">
        <v>1389</v>
      </c>
      <c r="AC4448" s="370">
        <v>287</v>
      </c>
      <c r="AD4448" s="33" t="s">
        <v>688</v>
      </c>
      <c r="AE4448" s="289">
        <v>0.5</v>
      </c>
      <c r="AF4448" s="70" t="s">
        <v>5160</v>
      </c>
      <c r="AG4448" s="338">
        <f t="shared" ref="AG4448:AG4451" si="864">SUM(AA4448:AB4448)</f>
        <v>2776</v>
      </c>
      <c r="AH4448" s="338">
        <f t="shared" ref="AH4448:AH4451" si="865">QUOTIENT(AG4448,Y4448)</f>
        <v>2776</v>
      </c>
      <c r="AI4448" s="338">
        <f t="shared" ref="AI4448:AI4451" si="866">SUMPRODUCT(AH4448,L4448)</f>
        <v>138800</v>
      </c>
    </row>
    <row r="4449" spans="1:35">
      <c r="A4449" s="103">
        <v>46099</v>
      </c>
      <c r="B4449" s="20" t="s">
        <v>39</v>
      </c>
      <c r="C4449" s="8" t="s">
        <v>91</v>
      </c>
      <c r="D4449" s="8"/>
      <c r="E4449" s="9"/>
      <c r="F4449" s="25" t="s">
        <v>6472</v>
      </c>
      <c r="G4449" s="11">
        <v>1023227</v>
      </c>
      <c r="H4449" s="11" t="s">
        <v>3650</v>
      </c>
      <c r="I4449" s="12" t="s">
        <v>2045</v>
      </c>
      <c r="J4449" s="11" t="s">
        <v>4006</v>
      </c>
      <c r="K4449" s="11" t="s">
        <v>3676</v>
      </c>
      <c r="L4449" s="13">
        <v>50</v>
      </c>
      <c r="M4449" s="14">
        <v>7140</v>
      </c>
      <c r="N4449" s="15">
        <v>46038</v>
      </c>
      <c r="O4449" s="68" t="s">
        <v>3782</v>
      </c>
      <c r="P4449" s="8" t="s">
        <v>33</v>
      </c>
      <c r="Q4449" s="8" t="s">
        <v>115</v>
      </c>
      <c r="R4449" s="8" t="s">
        <v>31</v>
      </c>
      <c r="S4449" s="23" t="s">
        <v>31</v>
      </c>
      <c r="U4449" s="82" t="s">
        <v>4837</v>
      </c>
      <c r="V4449" s="17">
        <v>274.2</v>
      </c>
      <c r="W4449" s="17">
        <v>388</v>
      </c>
      <c r="X4449" s="17">
        <v>2.7</v>
      </c>
      <c r="Y4449" s="18">
        <v>1</v>
      </c>
      <c r="Z4449" s="33" t="s">
        <v>990</v>
      </c>
      <c r="AA4449" s="370"/>
      <c r="AB4449" s="370"/>
      <c r="AC4449" s="370"/>
      <c r="AD4449" s="33" t="s">
        <v>688</v>
      </c>
      <c r="AE4449" s="289">
        <v>0.5</v>
      </c>
      <c r="AF4449" s="70" t="s">
        <v>5160</v>
      </c>
      <c r="AG4449" s="338">
        <f t="shared" si="864"/>
        <v>0</v>
      </c>
      <c r="AH4449" s="338">
        <f t="shared" si="865"/>
        <v>0</v>
      </c>
      <c r="AI4449" s="338">
        <f t="shared" si="866"/>
        <v>0</v>
      </c>
    </row>
    <row r="4450" spans="1:35">
      <c r="A4450" s="103">
        <v>46099</v>
      </c>
      <c r="B4450" s="20" t="s">
        <v>39</v>
      </c>
      <c r="C4450" s="8" t="s">
        <v>91</v>
      </c>
      <c r="D4450" s="8"/>
      <c r="E4450" s="9"/>
      <c r="F4450" s="25" t="s">
        <v>6472</v>
      </c>
      <c r="G4450" s="11">
        <v>1023227</v>
      </c>
      <c r="H4450" s="11" t="s">
        <v>3650</v>
      </c>
      <c r="I4450" s="12" t="s">
        <v>598</v>
      </c>
      <c r="J4450" s="11" t="s">
        <v>4006</v>
      </c>
      <c r="K4450" s="11" t="s">
        <v>3677</v>
      </c>
      <c r="L4450" s="13">
        <v>50</v>
      </c>
      <c r="M4450" s="14">
        <v>6822</v>
      </c>
      <c r="N4450" s="15">
        <v>46038</v>
      </c>
      <c r="O4450" s="68" t="s">
        <v>3782</v>
      </c>
      <c r="P4450" s="8" t="s">
        <v>33</v>
      </c>
      <c r="Q4450" s="8" t="s">
        <v>115</v>
      </c>
      <c r="R4450" s="8" t="s">
        <v>31</v>
      </c>
      <c r="S4450" s="23" t="s">
        <v>31</v>
      </c>
      <c r="U4450" s="82" t="s">
        <v>4837</v>
      </c>
      <c r="V4450" s="17">
        <v>274.2</v>
      </c>
      <c r="W4450" s="17">
        <v>388</v>
      </c>
      <c r="X4450" s="17">
        <v>2.7</v>
      </c>
      <c r="Y4450" s="18">
        <v>1</v>
      </c>
      <c r="Z4450" s="33" t="s">
        <v>985</v>
      </c>
      <c r="AA4450" s="370"/>
      <c r="AB4450" s="370"/>
      <c r="AC4450" s="370"/>
      <c r="AD4450" s="33" t="s">
        <v>688</v>
      </c>
      <c r="AE4450" s="289">
        <v>0.5</v>
      </c>
      <c r="AF4450" s="70" t="s">
        <v>5160</v>
      </c>
      <c r="AG4450" s="338">
        <f t="shared" si="864"/>
        <v>0</v>
      </c>
      <c r="AH4450" s="338">
        <f t="shared" si="865"/>
        <v>0</v>
      </c>
      <c r="AI4450" s="338">
        <f t="shared" si="866"/>
        <v>0</v>
      </c>
    </row>
    <row r="4451" spans="1:35">
      <c r="A4451" s="103">
        <v>46099</v>
      </c>
      <c r="B4451" s="20" t="s">
        <v>39</v>
      </c>
      <c r="C4451" s="8" t="s">
        <v>91</v>
      </c>
      <c r="D4451" s="8"/>
      <c r="E4451" s="9"/>
      <c r="F4451" s="25" t="s">
        <v>6472</v>
      </c>
      <c r="G4451" s="11">
        <v>1023227</v>
      </c>
      <c r="H4451" s="11" t="s">
        <v>3650</v>
      </c>
      <c r="I4451" s="12" t="s">
        <v>4044</v>
      </c>
      <c r="J4451" s="11" t="s">
        <v>4006</v>
      </c>
      <c r="K4451" s="11" t="s">
        <v>3678</v>
      </c>
      <c r="L4451" s="13">
        <v>50</v>
      </c>
      <c r="M4451" s="14">
        <v>6823</v>
      </c>
      <c r="N4451" s="15">
        <v>46038</v>
      </c>
      <c r="O4451" s="68" t="s">
        <v>3782</v>
      </c>
      <c r="P4451" s="8" t="s">
        <v>33</v>
      </c>
      <c r="Q4451" s="8" t="s">
        <v>115</v>
      </c>
      <c r="R4451" s="8" t="s">
        <v>31</v>
      </c>
      <c r="S4451" s="23" t="s">
        <v>31</v>
      </c>
      <c r="U4451" s="82" t="s">
        <v>4837</v>
      </c>
      <c r="V4451" s="17">
        <v>274.2</v>
      </c>
      <c r="W4451" s="17">
        <v>388</v>
      </c>
      <c r="X4451" s="17">
        <v>2.7</v>
      </c>
      <c r="Y4451" s="18">
        <v>1</v>
      </c>
      <c r="Z4451" s="33" t="s">
        <v>991</v>
      </c>
      <c r="AA4451" s="370"/>
      <c r="AB4451" s="370"/>
      <c r="AC4451" s="370"/>
      <c r="AD4451" s="33" t="s">
        <v>688</v>
      </c>
      <c r="AE4451" s="289">
        <v>0.5</v>
      </c>
      <c r="AF4451" s="70" t="s">
        <v>5160</v>
      </c>
      <c r="AG4451" s="338">
        <f t="shared" si="864"/>
        <v>0</v>
      </c>
      <c r="AH4451" s="338">
        <f t="shared" si="865"/>
        <v>0</v>
      </c>
      <c r="AI4451" s="338">
        <f t="shared" si="866"/>
        <v>0</v>
      </c>
    </row>
    <row r="4452" spans="1:35">
      <c r="A4452" s="103">
        <v>46099</v>
      </c>
      <c r="B4452" s="7" t="s">
        <v>29</v>
      </c>
      <c r="C4452" s="8" t="s">
        <v>91</v>
      </c>
      <c r="D4452" s="8"/>
      <c r="F4452" s="11" t="s">
        <v>6553</v>
      </c>
      <c r="G4452" s="11">
        <v>1025991</v>
      </c>
      <c r="H4452" s="11" t="s">
        <v>1826</v>
      </c>
      <c r="I4452" s="12" t="s">
        <v>815</v>
      </c>
      <c r="J4452" s="11" t="s">
        <v>31</v>
      </c>
      <c r="K4452" s="25" t="s">
        <v>231</v>
      </c>
      <c r="L4452" s="13">
        <v>5</v>
      </c>
      <c r="M4452" s="14">
        <v>2886</v>
      </c>
      <c r="N4452" s="15">
        <v>46078</v>
      </c>
      <c r="O4452" s="68" t="s">
        <v>3782</v>
      </c>
      <c r="P4452" s="8" t="s">
        <v>85</v>
      </c>
      <c r="Q4452" s="8" t="s">
        <v>34</v>
      </c>
      <c r="R4452" s="8" t="s">
        <v>31</v>
      </c>
      <c r="S4452" s="23" t="s">
        <v>31</v>
      </c>
      <c r="T4452" s="23" t="s">
        <v>31</v>
      </c>
      <c r="U4452" s="8" t="s">
        <v>35</v>
      </c>
      <c r="V4452" s="17">
        <v>95</v>
      </c>
      <c r="W4452" s="17">
        <v>92</v>
      </c>
      <c r="X4452" s="17">
        <v>1.6</v>
      </c>
      <c r="Y4452" s="18">
        <v>10</v>
      </c>
      <c r="Z4452" s="33" t="s">
        <v>3829</v>
      </c>
      <c r="AA4452" s="33">
        <v>0</v>
      </c>
      <c r="AB4452" s="33">
        <v>40</v>
      </c>
      <c r="AC4452" s="33">
        <v>3</v>
      </c>
      <c r="AD4452" s="33" t="s">
        <v>724</v>
      </c>
      <c r="AE4452" s="289">
        <v>0.5</v>
      </c>
      <c r="AF4452"/>
      <c r="AG4452" s="338">
        <f>SUM(AA4452:AB4452)</f>
        <v>40</v>
      </c>
      <c r="AH4452" s="338">
        <f>QUOTIENT(AG4452,Y4452)</f>
        <v>4</v>
      </c>
      <c r="AI4452" s="338">
        <f>SUMPRODUCT(AH4452,L4452)</f>
        <v>20</v>
      </c>
    </row>
    <row r="4453" spans="1:35">
      <c r="A4453" s="103">
        <v>46100</v>
      </c>
      <c r="B4453" s="20" t="s">
        <v>39</v>
      </c>
      <c r="C4453" s="8" t="s">
        <v>91</v>
      </c>
      <c r="D4453" s="21" t="s">
        <v>5757</v>
      </c>
      <c r="E4453" s="27" t="s">
        <v>56</v>
      </c>
      <c r="F4453" s="11" t="s">
        <v>6429</v>
      </c>
      <c r="G4453" s="11">
        <v>1019317</v>
      </c>
      <c r="H4453" s="11" t="s">
        <v>5099</v>
      </c>
      <c r="I4453" s="12" t="s">
        <v>528</v>
      </c>
      <c r="J4453" s="11" t="s">
        <v>31</v>
      </c>
      <c r="K4453" s="10" t="s">
        <v>4780</v>
      </c>
      <c r="L4453" s="66" t="s">
        <v>5326</v>
      </c>
      <c r="M4453" s="14">
        <v>6926</v>
      </c>
      <c r="N4453" s="15">
        <v>46087</v>
      </c>
      <c r="O4453" s="68" t="s">
        <v>3782</v>
      </c>
      <c r="P4453" s="8" t="s">
        <v>33</v>
      </c>
      <c r="Q4453" s="8" t="s">
        <v>34</v>
      </c>
      <c r="R4453" s="8" t="s">
        <v>31</v>
      </c>
      <c r="S4453" s="8" t="s">
        <v>31</v>
      </c>
      <c r="T4453" s="8" t="s">
        <v>31</v>
      </c>
      <c r="U4453" s="82" t="s">
        <v>4837</v>
      </c>
      <c r="V4453" s="17">
        <v>210</v>
      </c>
      <c r="W4453" s="17">
        <v>210</v>
      </c>
      <c r="X4453" s="17">
        <v>1.6</v>
      </c>
      <c r="Y4453" s="18">
        <v>1</v>
      </c>
      <c r="Z4453" s="33"/>
      <c r="AA4453" s="33">
        <v>719</v>
      </c>
      <c r="AB4453" s="33">
        <v>581</v>
      </c>
      <c r="AC4453" s="33">
        <v>157</v>
      </c>
      <c r="AD4453" s="33" t="s">
        <v>688</v>
      </c>
      <c r="AE4453" s="289">
        <v>1</v>
      </c>
      <c r="AG4453" s="338">
        <f t="shared" ref="AG4453" si="867">SUM(AA4453:AB4453)</f>
        <v>1300</v>
      </c>
      <c r="AH4453" s="338">
        <f t="shared" ref="AH4453" si="868">QUOTIENT(AG4453,Y4453)</f>
        <v>1300</v>
      </c>
      <c r="AI4453" s="338">
        <v>58500</v>
      </c>
    </row>
    <row r="4454" spans="1:35">
      <c r="A4454" s="103">
        <v>46104</v>
      </c>
      <c r="B4454" s="20" t="s">
        <v>39</v>
      </c>
      <c r="C4454" s="71" t="s">
        <v>178</v>
      </c>
      <c r="E4454" s="27" t="s">
        <v>56</v>
      </c>
      <c r="F4454" s="11" t="s">
        <v>6568</v>
      </c>
      <c r="G4454" s="25"/>
      <c r="H4454" s="98" t="s">
        <v>6550</v>
      </c>
      <c r="I4454" s="12" t="s">
        <v>6551</v>
      </c>
      <c r="J4454" s="11" t="s">
        <v>31</v>
      </c>
      <c r="K4454" s="11" t="s">
        <v>6552</v>
      </c>
      <c r="L4454" s="13">
        <v>5</v>
      </c>
      <c r="M4454" s="81" t="s">
        <v>6608</v>
      </c>
      <c r="N4454" s="15">
        <v>46090</v>
      </c>
      <c r="O4454" s="68" t="s">
        <v>3782</v>
      </c>
      <c r="P4454" s="77" t="s">
        <v>625</v>
      </c>
      <c r="Q4454" s="8" t="s">
        <v>115</v>
      </c>
      <c r="R4454" s="8" t="s">
        <v>31</v>
      </c>
      <c r="S4454" s="8" t="s">
        <v>31</v>
      </c>
      <c r="T4454" s="23" t="s">
        <v>31</v>
      </c>
      <c r="U4454" s="82" t="s">
        <v>4837</v>
      </c>
      <c r="V4454" s="17">
        <v>365</v>
      </c>
      <c r="W4454" s="17">
        <v>160</v>
      </c>
      <c r="X4454" s="17">
        <v>3.1</v>
      </c>
      <c r="Y4454" s="18">
        <v>1</v>
      </c>
      <c r="Z4454" s="33"/>
      <c r="AA4454" s="72">
        <v>933</v>
      </c>
      <c r="AB4454" s="72">
        <v>1127</v>
      </c>
      <c r="AC4454" s="33">
        <v>159</v>
      </c>
      <c r="AD4454" s="33"/>
      <c r="AE4454" s="289">
        <v>4</v>
      </c>
      <c r="AG4454" s="338">
        <f t="shared" ref="AG4454" si="869">SUM(AA4454:AB4454)</f>
        <v>2060</v>
      </c>
      <c r="AH4454" s="338">
        <f t="shared" ref="AH4454" si="870">QUOTIENT(AG4454,Y4454)</f>
        <v>2060</v>
      </c>
      <c r="AI4454" s="338">
        <f t="shared" ref="AI4454" si="871">SUMPRODUCT(AH4454,L4454)</f>
        <v>10300</v>
      </c>
    </row>
    <row r="4455" spans="1:35">
      <c r="A4455" s="103">
        <v>46104</v>
      </c>
      <c r="B4455" s="7" t="s">
        <v>29</v>
      </c>
      <c r="C4455" s="8" t="s">
        <v>91</v>
      </c>
      <c r="E4455" s="9"/>
      <c r="F4455" s="11" t="s">
        <v>6506</v>
      </c>
      <c r="G4455" s="11">
        <v>1025283</v>
      </c>
      <c r="H4455" s="11" t="s">
        <v>1051</v>
      </c>
      <c r="I4455" s="12" t="s">
        <v>528</v>
      </c>
      <c r="J4455" s="11" t="s">
        <v>31</v>
      </c>
      <c r="K4455" s="11" t="s">
        <v>1052</v>
      </c>
      <c r="L4455" s="13">
        <v>20</v>
      </c>
      <c r="M4455" s="14">
        <v>9300</v>
      </c>
      <c r="N4455" s="15">
        <v>46055</v>
      </c>
      <c r="O4455" s="68" t="s">
        <v>3782</v>
      </c>
      <c r="P4455" s="8" t="s">
        <v>33</v>
      </c>
      <c r="Q4455" s="8" t="s">
        <v>34</v>
      </c>
      <c r="R4455" s="8" t="s">
        <v>31</v>
      </c>
      <c r="S4455" s="8" t="s">
        <v>31</v>
      </c>
      <c r="T4455" s="23" t="s">
        <v>31</v>
      </c>
      <c r="U4455" s="8" t="s">
        <v>35</v>
      </c>
      <c r="V4455" s="17">
        <v>260</v>
      </c>
      <c r="W4455" s="17">
        <v>103</v>
      </c>
      <c r="X4455" s="17">
        <v>1.6</v>
      </c>
      <c r="Y4455" s="18">
        <v>1</v>
      </c>
      <c r="Z4455" s="33"/>
      <c r="AA4455" s="33">
        <v>288</v>
      </c>
      <c r="AB4455" s="33">
        <v>395</v>
      </c>
      <c r="AC4455" s="33">
        <v>95</v>
      </c>
      <c r="AD4455" s="33" t="s">
        <v>688</v>
      </c>
      <c r="AE4455" s="289">
        <v>1</v>
      </c>
      <c r="AF4455"/>
      <c r="AG4455" s="338">
        <f>SUM(AA4455:AB4455)</f>
        <v>683</v>
      </c>
      <c r="AH4455" s="338">
        <f>QUOTIENT(AG4455,Y4455)</f>
        <v>683</v>
      </c>
      <c r="AI4455" s="338">
        <f>SUMPRODUCT(AH4455,L4455)</f>
        <v>13660</v>
      </c>
    </row>
    <row r="4456" spans="1:35">
      <c r="A4456" s="103">
        <v>46105</v>
      </c>
      <c r="B4456" s="20" t="s">
        <v>39</v>
      </c>
      <c r="C4456" s="8" t="s">
        <v>91</v>
      </c>
      <c r="D4456" s="8"/>
      <c r="E4456" s="27" t="s">
        <v>56</v>
      </c>
      <c r="F4456" s="11" t="s">
        <v>6612</v>
      </c>
      <c r="G4456" s="11">
        <v>1023202</v>
      </c>
      <c r="H4456" s="11" t="s">
        <v>1574</v>
      </c>
      <c r="I4456" s="12" t="s">
        <v>1333</v>
      </c>
      <c r="J4456" s="11" t="s">
        <v>31</v>
      </c>
      <c r="K4456" s="25" t="s">
        <v>1575</v>
      </c>
      <c r="L4456" s="32">
        <v>1</v>
      </c>
      <c r="M4456" s="14">
        <v>5377</v>
      </c>
      <c r="N4456" s="15">
        <v>45848</v>
      </c>
      <c r="O4456" s="68" t="s">
        <v>3782</v>
      </c>
      <c r="P4456" s="56" t="s">
        <v>244</v>
      </c>
      <c r="Q4456" s="8" t="s">
        <v>115</v>
      </c>
      <c r="R4456" s="8" t="s">
        <v>31</v>
      </c>
      <c r="S4456" s="8" t="s">
        <v>31</v>
      </c>
      <c r="T4456" s="44" t="s">
        <v>5228</v>
      </c>
      <c r="U4456" s="82" t="s">
        <v>4837</v>
      </c>
      <c r="V4456" s="17">
        <v>392</v>
      </c>
      <c r="W4456" s="17">
        <v>354</v>
      </c>
      <c r="X4456" s="17">
        <v>2</v>
      </c>
      <c r="Y4456" s="18">
        <v>1</v>
      </c>
      <c r="Z4456" s="33"/>
      <c r="AA4456" s="33">
        <v>403</v>
      </c>
      <c r="AB4456" s="33">
        <v>799</v>
      </c>
      <c r="AC4456" s="33">
        <v>119</v>
      </c>
      <c r="AD4456" s="33" t="s">
        <v>724</v>
      </c>
      <c r="AE4456" s="289">
        <v>0.5</v>
      </c>
      <c r="AF4456" s="70" t="s">
        <v>5160</v>
      </c>
      <c r="AG4456" s="338">
        <f t="shared" ref="AG4456" si="872">SUM(AA4456:AB4456)</f>
        <v>1202</v>
      </c>
      <c r="AH4456" s="338">
        <f t="shared" ref="AH4456" si="873">QUOTIENT(AG4456,Y4456)</f>
        <v>1202</v>
      </c>
      <c r="AI4456" s="338">
        <f t="shared" ref="AI4456" si="874">SUMPRODUCT(AH4456,L4456)</f>
        <v>1202</v>
      </c>
    </row>
    <row r="4457" spans="1:35">
      <c r="A4457" s="103">
        <v>46105</v>
      </c>
      <c r="B4457" s="20" t="s">
        <v>39</v>
      </c>
      <c r="C4457" s="8" t="s">
        <v>91</v>
      </c>
      <c r="D4457" s="8"/>
      <c r="E4457" s="27" t="s">
        <v>56</v>
      </c>
      <c r="F4457" s="11" t="s">
        <v>6613</v>
      </c>
      <c r="G4457" s="11">
        <v>1023202</v>
      </c>
      <c r="H4457" s="11" t="s">
        <v>1574</v>
      </c>
      <c r="I4457" s="12" t="s">
        <v>1333</v>
      </c>
      <c r="J4457" s="11" t="s">
        <v>31</v>
      </c>
      <c r="K4457" s="25" t="s">
        <v>1575</v>
      </c>
      <c r="L4457" s="32">
        <v>1</v>
      </c>
      <c r="M4457" s="14">
        <v>5377</v>
      </c>
      <c r="N4457" s="15">
        <v>45848</v>
      </c>
      <c r="O4457" s="68" t="s">
        <v>3782</v>
      </c>
      <c r="P4457" s="56" t="s">
        <v>244</v>
      </c>
      <c r="Q4457" s="8" t="s">
        <v>115</v>
      </c>
      <c r="R4457" s="8" t="s">
        <v>31</v>
      </c>
      <c r="S4457" s="8" t="s">
        <v>31</v>
      </c>
      <c r="T4457" s="44" t="s">
        <v>5228</v>
      </c>
      <c r="U4457" s="82" t="s">
        <v>4837</v>
      </c>
      <c r="V4457" s="17">
        <v>392</v>
      </c>
      <c r="W4457" s="17">
        <v>354</v>
      </c>
      <c r="X4457" s="17">
        <v>2</v>
      </c>
      <c r="Y4457" s="18">
        <v>1</v>
      </c>
      <c r="Z4457" s="33"/>
      <c r="AA4457" s="33">
        <v>403</v>
      </c>
      <c r="AB4457" s="33">
        <v>799</v>
      </c>
      <c r="AC4457" s="33">
        <v>119</v>
      </c>
      <c r="AD4457" s="33" t="s">
        <v>724</v>
      </c>
      <c r="AE4457" s="289">
        <v>0.5</v>
      </c>
      <c r="AF4457" s="70" t="s">
        <v>5160</v>
      </c>
      <c r="AG4457" s="338">
        <f t="shared" ref="AG4457" si="875">SUM(AA4457:AB4457)</f>
        <v>1202</v>
      </c>
      <c r="AH4457" s="338">
        <f t="shared" ref="AH4457" si="876">QUOTIENT(AG4457,Y4457)</f>
        <v>1202</v>
      </c>
      <c r="AI4457" s="338">
        <f t="shared" ref="AI4457" si="877">SUMPRODUCT(AH4457,L4457)</f>
        <v>1202</v>
      </c>
    </row>
    <row r="4458" spans="1:35">
      <c r="A4458" s="103">
        <v>46105</v>
      </c>
      <c r="B4458" s="20" t="s">
        <v>39</v>
      </c>
      <c r="C4458" s="8" t="s">
        <v>91</v>
      </c>
      <c r="D4458" s="8"/>
      <c r="E4458" s="9"/>
      <c r="F4458" s="11" t="s">
        <v>6099</v>
      </c>
      <c r="G4458" s="11">
        <v>1023202</v>
      </c>
      <c r="H4458" s="11" t="s">
        <v>1574</v>
      </c>
      <c r="I4458" s="12" t="s">
        <v>1333</v>
      </c>
      <c r="J4458" s="11" t="s">
        <v>31</v>
      </c>
      <c r="K4458" s="25" t="s">
        <v>1575</v>
      </c>
      <c r="L4458" s="32">
        <v>50</v>
      </c>
      <c r="M4458" s="14">
        <v>5377</v>
      </c>
      <c r="N4458" s="15">
        <v>45848</v>
      </c>
      <c r="O4458" s="68" t="s">
        <v>3782</v>
      </c>
      <c r="P4458" s="56" t="s">
        <v>244</v>
      </c>
      <c r="Q4458" s="8" t="s">
        <v>115</v>
      </c>
      <c r="R4458" s="8" t="s">
        <v>31</v>
      </c>
      <c r="S4458" s="8" t="s">
        <v>31</v>
      </c>
      <c r="T4458" s="44" t="s">
        <v>5228</v>
      </c>
      <c r="U4458" s="82" t="s">
        <v>4837</v>
      </c>
      <c r="V4458" s="17">
        <v>392</v>
      </c>
      <c r="W4458" s="17">
        <v>354</v>
      </c>
      <c r="X4458" s="17">
        <v>2</v>
      </c>
      <c r="Y4458" s="18">
        <v>1</v>
      </c>
      <c r="Z4458" s="33"/>
      <c r="AA4458" s="33">
        <v>403</v>
      </c>
      <c r="AB4458" s="33">
        <v>799</v>
      </c>
      <c r="AC4458" s="33">
        <v>119</v>
      </c>
      <c r="AD4458" s="33" t="s">
        <v>724</v>
      </c>
      <c r="AE4458" s="289">
        <v>1.5</v>
      </c>
      <c r="AF4458" s="70" t="s">
        <v>5160</v>
      </c>
      <c r="AG4458" s="338">
        <f t="shared" ref="AG4458" si="878">SUM(AA4458:AB4458)</f>
        <v>1202</v>
      </c>
      <c r="AH4458" s="338">
        <f t="shared" ref="AH4458" si="879">QUOTIENT(AG4458,Y4458)</f>
        <v>1202</v>
      </c>
      <c r="AI4458" s="338">
        <f t="shared" ref="AI4458" si="880">SUMPRODUCT(AH4458,L4458)</f>
        <v>60100</v>
      </c>
    </row>
    <row r="4459" spans="1:35">
      <c r="A4459" s="103">
        <v>46105</v>
      </c>
      <c r="B4459" s="7" t="s">
        <v>29</v>
      </c>
      <c r="C4459" s="8" t="s">
        <v>91</v>
      </c>
      <c r="D4459" s="24"/>
      <c r="E4459" s="9"/>
      <c r="F4459" s="11" t="s">
        <v>6506</v>
      </c>
      <c r="G4459" s="11">
        <v>1025283</v>
      </c>
      <c r="H4459" s="11" t="s">
        <v>1051</v>
      </c>
      <c r="I4459" s="12" t="s">
        <v>741</v>
      </c>
      <c r="J4459" s="11" t="s">
        <v>1044</v>
      </c>
      <c r="K4459" s="11" t="s">
        <v>1046</v>
      </c>
      <c r="L4459" s="13">
        <v>20</v>
      </c>
      <c r="M4459" s="14">
        <v>2287</v>
      </c>
      <c r="N4459" s="15">
        <v>46055</v>
      </c>
      <c r="O4459" s="68" t="s">
        <v>3782</v>
      </c>
      <c r="P4459" s="8" t="s">
        <v>33</v>
      </c>
      <c r="Q4459" s="8" t="s">
        <v>34</v>
      </c>
      <c r="R4459" s="8" t="s">
        <v>31</v>
      </c>
      <c r="S4459" s="8" t="s">
        <v>31</v>
      </c>
      <c r="T4459" s="23" t="s">
        <v>31</v>
      </c>
      <c r="U4459" s="8" t="s">
        <v>35</v>
      </c>
      <c r="V4459" s="17">
        <v>197.5</v>
      </c>
      <c r="W4459" s="17">
        <v>94</v>
      </c>
      <c r="X4459" s="17">
        <v>1.6</v>
      </c>
      <c r="Y4459" s="18">
        <v>1</v>
      </c>
      <c r="Z4459" s="33" t="s">
        <v>1016</v>
      </c>
      <c r="AA4459" s="370">
        <v>155</v>
      </c>
      <c r="AB4459" s="370">
        <v>87</v>
      </c>
      <c r="AC4459" s="370">
        <v>20</v>
      </c>
      <c r="AD4459" s="33" t="s">
        <v>724</v>
      </c>
      <c r="AE4459" s="289">
        <v>0.5</v>
      </c>
      <c r="AF4459"/>
      <c r="AG4459" s="338">
        <f t="shared" ref="AG4459:AG4461" si="881">SUM(AA4459:AB4459)</f>
        <v>242</v>
      </c>
      <c r="AH4459" s="338">
        <f t="shared" ref="AH4459:AH4461" si="882">QUOTIENT(AG4459,Y4459)</f>
        <v>242</v>
      </c>
      <c r="AI4459" s="338">
        <f t="shared" ref="AI4459:AI4461" si="883">SUMPRODUCT(AH4459,L4459)</f>
        <v>4840</v>
      </c>
    </row>
    <row r="4460" spans="1:35">
      <c r="A4460" s="103">
        <v>46105</v>
      </c>
      <c r="B4460" s="7" t="s">
        <v>29</v>
      </c>
      <c r="C4460" s="8" t="s">
        <v>91</v>
      </c>
      <c r="D4460" s="24"/>
      <c r="E4460" s="9"/>
      <c r="F4460" s="11" t="s">
        <v>6506</v>
      </c>
      <c r="G4460" s="11">
        <v>1025283</v>
      </c>
      <c r="H4460" s="11" t="s">
        <v>1051</v>
      </c>
      <c r="I4460" s="12" t="s">
        <v>707</v>
      </c>
      <c r="J4460" s="11" t="s">
        <v>1044</v>
      </c>
      <c r="K4460" s="11" t="s">
        <v>1047</v>
      </c>
      <c r="L4460" s="13">
        <v>20</v>
      </c>
      <c r="M4460" s="14">
        <v>6951</v>
      </c>
      <c r="N4460" s="15">
        <v>46055</v>
      </c>
      <c r="O4460" s="68" t="s">
        <v>3782</v>
      </c>
      <c r="P4460" s="8" t="s">
        <v>33</v>
      </c>
      <c r="Q4460" s="8" t="s">
        <v>34</v>
      </c>
      <c r="R4460" s="8" t="s">
        <v>31</v>
      </c>
      <c r="S4460" s="8" t="s">
        <v>31</v>
      </c>
      <c r="T4460" s="23" t="s">
        <v>31</v>
      </c>
      <c r="U4460" s="8" t="s">
        <v>35</v>
      </c>
      <c r="V4460" s="17">
        <v>197.5</v>
      </c>
      <c r="W4460" s="17">
        <v>94</v>
      </c>
      <c r="X4460" s="17">
        <v>1.6</v>
      </c>
      <c r="Y4460" s="18">
        <v>1</v>
      </c>
      <c r="Z4460" s="33" t="s">
        <v>1018</v>
      </c>
      <c r="AA4460" s="370"/>
      <c r="AB4460" s="370"/>
      <c r="AC4460" s="370"/>
      <c r="AD4460" s="33" t="s">
        <v>724</v>
      </c>
      <c r="AE4460" s="289">
        <v>0.5</v>
      </c>
      <c r="AF4460"/>
      <c r="AG4460" s="338">
        <f t="shared" si="881"/>
        <v>0</v>
      </c>
      <c r="AH4460" s="338">
        <f t="shared" si="882"/>
        <v>0</v>
      </c>
      <c r="AI4460" s="338">
        <f t="shared" si="883"/>
        <v>0</v>
      </c>
    </row>
    <row r="4461" spans="1:35">
      <c r="A4461" s="103">
        <v>46105</v>
      </c>
      <c r="B4461" s="7" t="s">
        <v>29</v>
      </c>
      <c r="C4461" s="8" t="s">
        <v>91</v>
      </c>
      <c r="D4461" s="24"/>
      <c r="E4461" s="9"/>
      <c r="F4461" s="11" t="s">
        <v>6506</v>
      </c>
      <c r="G4461" s="11">
        <v>1025283</v>
      </c>
      <c r="H4461" s="11" t="s">
        <v>1051</v>
      </c>
      <c r="I4461" s="12" t="s">
        <v>746</v>
      </c>
      <c r="J4461" s="11" t="s">
        <v>1044</v>
      </c>
      <c r="K4461" s="11" t="s">
        <v>1045</v>
      </c>
      <c r="L4461" s="13">
        <v>20</v>
      </c>
      <c r="M4461" s="14">
        <v>5243</v>
      </c>
      <c r="N4461" s="15">
        <v>46055</v>
      </c>
      <c r="O4461" s="68" t="s">
        <v>3782</v>
      </c>
      <c r="P4461" s="8" t="s">
        <v>33</v>
      </c>
      <c r="Q4461" s="8" t="s">
        <v>34</v>
      </c>
      <c r="R4461" s="8" t="s">
        <v>31</v>
      </c>
      <c r="S4461" s="8" t="s">
        <v>31</v>
      </c>
      <c r="T4461" s="23" t="s">
        <v>31</v>
      </c>
      <c r="U4461" s="8" t="s">
        <v>35</v>
      </c>
      <c r="V4461" s="17">
        <v>197.5</v>
      </c>
      <c r="W4461" s="17">
        <v>94</v>
      </c>
      <c r="X4461" s="17">
        <v>1.6</v>
      </c>
      <c r="Y4461" s="18">
        <v>1</v>
      </c>
      <c r="Z4461" s="33" t="s">
        <v>1021</v>
      </c>
      <c r="AA4461" s="370"/>
      <c r="AB4461" s="370"/>
      <c r="AC4461" s="370"/>
      <c r="AD4461" s="33" t="s">
        <v>724</v>
      </c>
      <c r="AE4461" s="289">
        <v>0.5</v>
      </c>
      <c r="AF4461"/>
      <c r="AG4461" s="338">
        <f t="shared" si="881"/>
        <v>0</v>
      </c>
      <c r="AH4461" s="338">
        <f t="shared" si="882"/>
        <v>0</v>
      </c>
      <c r="AI4461" s="338">
        <f t="shared" si="883"/>
        <v>0</v>
      </c>
    </row>
    <row r="4462" spans="1:35">
      <c r="A4462" s="103">
        <v>46106</v>
      </c>
      <c r="B4462" s="20" t="s">
        <v>39</v>
      </c>
      <c r="C4462" s="8" t="s">
        <v>91</v>
      </c>
      <c r="D4462" s="8"/>
      <c r="E4462" s="9"/>
      <c r="F4462" s="11" t="s">
        <v>6099</v>
      </c>
      <c r="G4462" s="11">
        <v>1023202</v>
      </c>
      <c r="H4462" s="11" t="s">
        <v>1574</v>
      </c>
      <c r="I4462" s="25" t="s">
        <v>1309</v>
      </c>
      <c r="J4462" s="11" t="s">
        <v>1579</v>
      </c>
      <c r="K4462" s="25" t="s">
        <v>1580</v>
      </c>
      <c r="L4462" s="32">
        <v>50</v>
      </c>
      <c r="M4462" s="14">
        <v>5378</v>
      </c>
      <c r="N4462" s="15">
        <v>45848</v>
      </c>
      <c r="O4462" s="68" t="s">
        <v>3782</v>
      </c>
      <c r="P4462" s="56" t="s">
        <v>244</v>
      </c>
      <c r="Q4462" s="8" t="s">
        <v>502</v>
      </c>
      <c r="R4462" s="8" t="s">
        <v>31</v>
      </c>
      <c r="S4462" s="8" t="s">
        <v>31</v>
      </c>
      <c r="T4462" s="44" t="s">
        <v>5228</v>
      </c>
      <c r="U4462" s="82" t="s">
        <v>4837</v>
      </c>
      <c r="V4462" s="17">
        <v>420</v>
      </c>
      <c r="W4462" s="17">
        <v>260</v>
      </c>
      <c r="X4462" s="17">
        <v>2</v>
      </c>
      <c r="Y4462" s="18">
        <v>1</v>
      </c>
      <c r="Z4462" s="33" t="s">
        <v>1016</v>
      </c>
      <c r="AA4462" s="371">
        <v>90</v>
      </c>
      <c r="AB4462" s="371">
        <v>694</v>
      </c>
      <c r="AC4462" s="371">
        <v>119</v>
      </c>
      <c r="AD4462" s="33" t="s">
        <v>724</v>
      </c>
      <c r="AE4462" s="289">
        <v>1.5</v>
      </c>
      <c r="AF4462" s="371" t="s">
        <v>5160</v>
      </c>
      <c r="AG4462" s="338">
        <f t="shared" ref="AG4462:AG4463" si="884">SUM(AA4462:AB4462)</f>
        <v>784</v>
      </c>
      <c r="AH4462" s="338">
        <f t="shared" ref="AH4462:AH4463" si="885">QUOTIENT(AG4462,Y4462)</f>
        <v>784</v>
      </c>
      <c r="AI4462" s="338">
        <f t="shared" ref="AI4462" si="886">SUMPRODUCT(AH4462,L4462)</f>
        <v>39200</v>
      </c>
    </row>
    <row r="4463" spans="1:35">
      <c r="A4463" s="103">
        <v>46106</v>
      </c>
      <c r="B4463" s="20" t="s">
        <v>39</v>
      </c>
      <c r="C4463" s="8" t="s">
        <v>91</v>
      </c>
      <c r="D4463" s="8"/>
      <c r="E4463" s="9"/>
      <c r="F4463" s="11" t="s">
        <v>6099</v>
      </c>
      <c r="G4463" s="11">
        <v>1023202</v>
      </c>
      <c r="H4463" s="11" t="s">
        <v>202</v>
      </c>
      <c r="I4463" s="12" t="s">
        <v>626</v>
      </c>
      <c r="J4463" s="11" t="s">
        <v>1579</v>
      </c>
      <c r="K4463" s="25" t="s">
        <v>768</v>
      </c>
      <c r="L4463" s="32" t="s">
        <v>61</v>
      </c>
      <c r="M4463" s="62" t="s">
        <v>5468</v>
      </c>
      <c r="N4463" s="15">
        <v>45848</v>
      </c>
      <c r="O4463" s="68" t="s">
        <v>3782</v>
      </c>
      <c r="P4463" s="56" t="s">
        <v>244</v>
      </c>
      <c r="Q4463" s="8" t="s">
        <v>502</v>
      </c>
      <c r="R4463" s="8" t="s">
        <v>31</v>
      </c>
      <c r="S4463" s="23" t="s">
        <v>31</v>
      </c>
      <c r="T4463" s="44" t="s">
        <v>5228</v>
      </c>
      <c r="U4463" s="82" t="s">
        <v>4837</v>
      </c>
      <c r="V4463" s="17">
        <v>420</v>
      </c>
      <c r="W4463" s="17">
        <v>260</v>
      </c>
      <c r="X4463" s="17">
        <v>2</v>
      </c>
      <c r="Y4463" s="18">
        <v>1</v>
      </c>
      <c r="Z4463" s="33" t="s">
        <v>1018</v>
      </c>
      <c r="AA4463" s="371"/>
      <c r="AB4463" s="371"/>
      <c r="AC4463" s="371"/>
      <c r="AD4463" s="33" t="s">
        <v>724</v>
      </c>
      <c r="AF4463" s="371"/>
      <c r="AG4463" s="338">
        <f t="shared" si="884"/>
        <v>0</v>
      </c>
      <c r="AH4463" s="338">
        <f t="shared" si="885"/>
        <v>0</v>
      </c>
      <c r="AI4463" s="338">
        <v>0</v>
      </c>
    </row>
    <row r="4464" spans="1:35">
      <c r="A4464" s="103">
        <v>46107</v>
      </c>
      <c r="B4464" s="7" t="s">
        <v>29</v>
      </c>
      <c r="C4464" s="86" t="s">
        <v>1324</v>
      </c>
      <c r="D4464" s="8"/>
      <c r="F4464" s="10" t="s">
        <v>6554</v>
      </c>
      <c r="G4464" s="11">
        <v>1026707</v>
      </c>
      <c r="H4464" s="11" t="s">
        <v>5702</v>
      </c>
      <c r="I4464" s="12" t="s">
        <v>5704</v>
      </c>
      <c r="J4464" s="11" t="s">
        <v>31</v>
      </c>
      <c r="K4464" s="25" t="s">
        <v>5832</v>
      </c>
      <c r="L4464" s="32">
        <v>100</v>
      </c>
      <c r="M4464" s="14">
        <v>9346</v>
      </c>
      <c r="N4464" s="15">
        <v>46079</v>
      </c>
      <c r="O4464" s="68" t="s">
        <v>3782</v>
      </c>
      <c r="P4464" s="8" t="s">
        <v>33</v>
      </c>
      <c r="Q4464" s="8" t="s">
        <v>34</v>
      </c>
      <c r="R4464" s="38" t="s">
        <v>158</v>
      </c>
      <c r="S4464" s="39" t="s">
        <v>409</v>
      </c>
      <c r="T4464" s="23" t="s">
        <v>31</v>
      </c>
      <c r="U4464" s="8" t="s">
        <v>35</v>
      </c>
      <c r="V4464" s="17">
        <v>215</v>
      </c>
      <c r="W4464" s="17">
        <v>150</v>
      </c>
      <c r="X4464" s="17">
        <v>1.6</v>
      </c>
      <c r="Y4464" s="33">
        <v>1</v>
      </c>
      <c r="AA4464" s="72">
        <v>25</v>
      </c>
      <c r="AB4464" s="72">
        <v>328</v>
      </c>
      <c r="AC4464" s="33">
        <v>45</v>
      </c>
      <c r="AD4464" s="33" t="s">
        <v>688</v>
      </c>
      <c r="AE4464" s="289">
        <v>1</v>
      </c>
      <c r="AF4464"/>
      <c r="AG4464" s="338">
        <f t="shared" ref="AG4464" si="887">SUM(AA4464:AB4464)</f>
        <v>353</v>
      </c>
      <c r="AH4464" s="338">
        <f t="shared" ref="AH4464" si="888">QUOTIENT(AG4464,Y4464)</f>
        <v>353</v>
      </c>
      <c r="AI4464" s="338">
        <f t="shared" ref="AI4464" si="889">SUMPRODUCT(AH4464,L4464)</f>
        <v>35300</v>
      </c>
    </row>
    <row r="4465" spans="1:35">
      <c r="A4465" s="103">
        <v>46107</v>
      </c>
      <c r="B4465" s="20" t="s">
        <v>108</v>
      </c>
      <c r="C4465" s="8" t="s">
        <v>91</v>
      </c>
      <c r="D4465" s="8"/>
      <c r="F4465" s="25" t="s">
        <v>6201</v>
      </c>
      <c r="G4465" s="11">
        <v>1019291</v>
      </c>
      <c r="H4465" s="11" t="s">
        <v>2822</v>
      </c>
      <c r="I4465" s="332" t="s">
        <v>4590</v>
      </c>
      <c r="J4465" s="11" t="s">
        <v>31</v>
      </c>
      <c r="K4465" s="11" t="s">
        <v>3735</v>
      </c>
      <c r="L4465" s="13">
        <v>20</v>
      </c>
      <c r="M4465" s="14" t="s">
        <v>61</v>
      </c>
      <c r="N4465" s="15">
        <v>45911</v>
      </c>
      <c r="O4465" s="68" t="s">
        <v>3782</v>
      </c>
      <c r="P4465" s="8" t="s">
        <v>85</v>
      </c>
      <c r="Q4465" s="8" t="s">
        <v>34</v>
      </c>
      <c r="R4465" s="8" t="s">
        <v>31</v>
      </c>
      <c r="S4465" s="8" t="s">
        <v>31</v>
      </c>
      <c r="T4465" s="8" t="s">
        <v>31</v>
      </c>
      <c r="U4465" s="82" t="s">
        <v>4837</v>
      </c>
      <c r="V4465" s="17">
        <v>270</v>
      </c>
      <c r="W4465" s="17">
        <v>120</v>
      </c>
      <c r="X4465" s="17">
        <v>1.6</v>
      </c>
      <c r="Y4465" s="18">
        <v>10</v>
      </c>
      <c r="Z4465" s="33" t="s">
        <v>3829</v>
      </c>
      <c r="AA4465" s="33">
        <v>0</v>
      </c>
      <c r="AB4465" s="33">
        <v>20</v>
      </c>
      <c r="AC4465" s="33">
        <v>2</v>
      </c>
      <c r="AD4465" s="33" t="s">
        <v>688</v>
      </c>
      <c r="AE4465" s="289">
        <v>0.5</v>
      </c>
      <c r="AF4465"/>
      <c r="AG4465" s="338">
        <f t="shared" ref="AG4465" si="890">SUM(AA4465:AB4465)</f>
        <v>20</v>
      </c>
      <c r="AH4465" s="338">
        <f t="shared" ref="AH4465" si="891">QUOTIENT(AG4465,Y4465)</f>
        <v>2</v>
      </c>
      <c r="AI4465" s="338">
        <f t="shared" ref="AI4465" si="892">SUMPRODUCT(AH4465,L4465)</f>
        <v>40</v>
      </c>
    </row>
    <row r="4466" spans="1:35">
      <c r="A4466" s="103">
        <v>46107</v>
      </c>
      <c r="B4466" s="7" t="s">
        <v>29</v>
      </c>
      <c r="C4466" s="8" t="s">
        <v>91</v>
      </c>
      <c r="D4466" s="8"/>
      <c r="E4466" s="97" t="s">
        <v>1662</v>
      </c>
      <c r="F4466" s="11" t="s">
        <v>6522</v>
      </c>
      <c r="G4466" s="11">
        <v>1023204</v>
      </c>
      <c r="H4466" s="11" t="s">
        <v>1425</v>
      </c>
      <c r="I4466" s="12" t="s">
        <v>815</v>
      </c>
      <c r="J4466" s="14" t="s">
        <v>31</v>
      </c>
      <c r="K4466" s="25" t="s">
        <v>332</v>
      </c>
      <c r="L4466" s="32">
        <v>80</v>
      </c>
      <c r="M4466" s="14">
        <v>850</v>
      </c>
      <c r="N4466" s="15">
        <v>46062</v>
      </c>
      <c r="O4466" s="68" t="s">
        <v>3782</v>
      </c>
      <c r="P4466" s="8" t="s">
        <v>85</v>
      </c>
      <c r="Q4466" s="8" t="s">
        <v>34</v>
      </c>
      <c r="R4466" s="23" t="s">
        <v>31</v>
      </c>
      <c r="S4466" s="23" t="s">
        <v>31</v>
      </c>
      <c r="T4466" s="31" t="s">
        <v>332</v>
      </c>
      <c r="U4466" s="8" t="s">
        <v>35</v>
      </c>
      <c r="V4466" s="17">
        <v>120</v>
      </c>
      <c r="W4466" s="17">
        <v>104</v>
      </c>
      <c r="X4466" s="17">
        <v>1.6</v>
      </c>
      <c r="Y4466" s="18">
        <v>10</v>
      </c>
      <c r="Z4466" s="33" t="s">
        <v>3829</v>
      </c>
      <c r="AA4466" s="33">
        <v>0</v>
      </c>
      <c r="AB4466" s="33">
        <v>70</v>
      </c>
      <c r="AC4466" s="33">
        <v>6</v>
      </c>
      <c r="AD4466" s="33" t="s">
        <v>688</v>
      </c>
      <c r="AE4466" s="289">
        <v>1</v>
      </c>
      <c r="AF4466"/>
      <c r="AG4466" s="338">
        <f>SUM(AA4466:AB4466)</f>
        <v>70</v>
      </c>
      <c r="AH4466" s="338">
        <f>QUOTIENT(AG4466,Y4466)</f>
        <v>7</v>
      </c>
      <c r="AI4466" s="338">
        <f>SUMPRODUCT(AH4466,L4466)</f>
        <v>560</v>
      </c>
    </row>
    <row r="4467" spans="1:35">
      <c r="A4467" s="103">
        <v>46107</v>
      </c>
      <c r="B4467" s="7" t="s">
        <v>29</v>
      </c>
      <c r="C4467" s="8" t="s">
        <v>91</v>
      </c>
      <c r="D4467" s="8"/>
      <c r="E4467" s="97" t="s">
        <v>1662</v>
      </c>
      <c r="F4467" s="11" t="s">
        <v>6379</v>
      </c>
      <c r="G4467" s="11">
        <v>1023178</v>
      </c>
      <c r="H4467" s="25" t="s">
        <v>2065</v>
      </c>
      <c r="I4467" s="25" t="s">
        <v>2066</v>
      </c>
      <c r="J4467" s="11" t="s">
        <v>31</v>
      </c>
      <c r="K4467" s="25" t="s">
        <v>264</v>
      </c>
      <c r="L4467" s="13">
        <v>15</v>
      </c>
      <c r="M4467" s="14" t="s">
        <v>61</v>
      </c>
      <c r="N4467" s="15">
        <v>46059</v>
      </c>
      <c r="O4467" s="68" t="s">
        <v>3782</v>
      </c>
      <c r="P4467" s="8" t="s">
        <v>266</v>
      </c>
      <c r="Q4467" s="8" t="s">
        <v>34</v>
      </c>
      <c r="R4467" s="8" t="s">
        <v>31</v>
      </c>
      <c r="S4467" s="23" t="s">
        <v>31</v>
      </c>
      <c r="T4467" s="8" t="s">
        <v>31</v>
      </c>
      <c r="U4467" s="8" t="s">
        <v>35</v>
      </c>
      <c r="V4467" s="17">
        <v>320</v>
      </c>
      <c r="W4467" s="17">
        <v>120</v>
      </c>
      <c r="X4467" s="17">
        <v>1.6</v>
      </c>
      <c r="Y4467" s="18">
        <v>2</v>
      </c>
      <c r="Z4467" s="33" t="s">
        <v>2707</v>
      </c>
      <c r="AA4467" s="33">
        <v>0</v>
      </c>
      <c r="AB4467" s="33">
        <v>242</v>
      </c>
      <c r="AC4467" s="33">
        <v>14</v>
      </c>
      <c r="AD4467" s="33" t="s">
        <v>688</v>
      </c>
      <c r="AE4467" s="289">
        <v>1</v>
      </c>
      <c r="AG4467" s="338">
        <f t="shared" ref="AG4467" si="893">SUM(AA4467:AB4467)</f>
        <v>242</v>
      </c>
      <c r="AH4467" s="338">
        <f t="shared" ref="AH4467" si="894">QUOTIENT(AG4467,Y4467)</f>
        <v>121</v>
      </c>
      <c r="AI4467" s="338">
        <f t="shared" ref="AI4467" si="895">SUMPRODUCT(AH4467,L4467)</f>
        <v>1815</v>
      </c>
    </row>
    <row r="4468" spans="1:35">
      <c r="A4468" s="103">
        <v>46107</v>
      </c>
      <c r="B4468" s="7" t="s">
        <v>29</v>
      </c>
      <c r="C4468" s="8" t="s">
        <v>91</v>
      </c>
      <c r="D4468" s="19"/>
      <c r="E4468" s="27" t="s">
        <v>56</v>
      </c>
      <c r="F4468" s="11" t="s">
        <v>6379</v>
      </c>
      <c r="G4468" s="11">
        <v>1023178</v>
      </c>
      <c r="H4468" s="11" t="s">
        <v>2065</v>
      </c>
      <c r="I4468" s="12" t="s">
        <v>2063</v>
      </c>
      <c r="J4468" s="11" t="s">
        <v>31</v>
      </c>
      <c r="K4468" s="11" t="s">
        <v>167</v>
      </c>
      <c r="L4468" s="13">
        <v>15</v>
      </c>
      <c r="M4468" s="14" t="s">
        <v>61</v>
      </c>
      <c r="N4468" s="15">
        <v>46058</v>
      </c>
      <c r="O4468" s="68" t="s">
        <v>3782</v>
      </c>
      <c r="P4468" s="110" t="s">
        <v>455</v>
      </c>
      <c r="Q4468" s="8" t="s">
        <v>34</v>
      </c>
      <c r="R4468" s="8" t="s">
        <v>31</v>
      </c>
      <c r="S4468" s="8" t="s">
        <v>31</v>
      </c>
      <c r="T4468" s="31" t="s">
        <v>167</v>
      </c>
      <c r="U4468" s="8" t="s">
        <v>35</v>
      </c>
      <c r="V4468" s="17">
        <v>200</v>
      </c>
      <c r="W4468" s="17">
        <v>130</v>
      </c>
      <c r="X4468" s="17">
        <v>1.6</v>
      </c>
      <c r="Y4468" s="18">
        <v>2</v>
      </c>
      <c r="Z4468" s="33" t="s">
        <v>2707</v>
      </c>
      <c r="AA4468" s="291">
        <v>0</v>
      </c>
      <c r="AB4468" s="291">
        <v>96</v>
      </c>
      <c r="AC4468" s="291">
        <v>17</v>
      </c>
      <c r="AD4468" s="33" t="s">
        <v>688</v>
      </c>
      <c r="AE4468" s="289">
        <v>1</v>
      </c>
      <c r="AG4468" s="338">
        <f t="shared" ref="AG4468" si="896">SUM(AA4468:AB4468)</f>
        <v>96</v>
      </c>
      <c r="AH4468" s="338">
        <f t="shared" ref="AH4468" si="897">QUOTIENT(AG4468,Y4468)</f>
        <v>48</v>
      </c>
      <c r="AI4468" s="338">
        <f t="shared" ref="AI4468" si="898">SUMPRODUCT(AH4468,L4468)</f>
        <v>720</v>
      </c>
    </row>
    <row r="4469" spans="1:35">
      <c r="A4469" s="103">
        <v>46107</v>
      </c>
      <c r="B4469" s="7" t="s">
        <v>29</v>
      </c>
      <c r="C4469" s="8" t="s">
        <v>91</v>
      </c>
      <c r="D4469" s="8"/>
      <c r="F4469" s="11" t="s">
        <v>6379</v>
      </c>
      <c r="G4469" s="11">
        <v>1023178</v>
      </c>
      <c r="H4469" s="11" t="s">
        <v>2065</v>
      </c>
      <c r="I4469" s="12" t="s">
        <v>6625</v>
      </c>
      <c r="J4469" s="11" t="s">
        <v>31</v>
      </c>
      <c r="K4469" s="11" t="s">
        <v>448</v>
      </c>
      <c r="L4469" s="13">
        <v>15</v>
      </c>
      <c r="M4469" s="14" t="s">
        <v>61</v>
      </c>
      <c r="N4469" s="15">
        <v>46058</v>
      </c>
      <c r="O4469" s="68" t="s">
        <v>3782</v>
      </c>
      <c r="P4469" s="8" t="s">
        <v>85</v>
      </c>
      <c r="Q4469" s="8" t="s">
        <v>34</v>
      </c>
      <c r="R4469" s="8" t="s">
        <v>31</v>
      </c>
      <c r="S4469" s="8" t="s">
        <v>31</v>
      </c>
      <c r="T4469" s="31" t="s">
        <v>2358</v>
      </c>
      <c r="U4469" s="8" t="s">
        <v>35</v>
      </c>
      <c r="V4469" s="17">
        <v>245</v>
      </c>
      <c r="W4469" s="17">
        <v>90</v>
      </c>
      <c r="X4469" s="17">
        <v>1.6</v>
      </c>
      <c r="Y4469" s="18">
        <v>5</v>
      </c>
      <c r="Z4469" s="33" t="s">
        <v>3872</v>
      </c>
      <c r="AA4469" s="33">
        <v>0</v>
      </c>
      <c r="AB4469" s="33">
        <v>135</v>
      </c>
      <c r="AC4469" s="33">
        <v>7</v>
      </c>
      <c r="AD4469" s="33" t="s">
        <v>724</v>
      </c>
      <c r="AE4469" s="289">
        <v>1</v>
      </c>
      <c r="AF4469" s="70" t="s">
        <v>5160</v>
      </c>
      <c r="AG4469" s="338">
        <f t="shared" ref="AG4469" si="899">SUM(AA4469:AB4469)</f>
        <v>135</v>
      </c>
      <c r="AH4469" s="338">
        <f t="shared" ref="AH4469" si="900">QUOTIENT(AG4469,Y4469)</f>
        <v>27</v>
      </c>
      <c r="AI4469" s="338">
        <f t="shared" ref="AI4469" si="901">SUMPRODUCT(AH4469,L4469)</f>
        <v>405</v>
      </c>
    </row>
    <row r="4470" spans="1:35">
      <c r="A4470" s="103">
        <v>46107</v>
      </c>
      <c r="B4470" s="7" t="s">
        <v>29</v>
      </c>
      <c r="C4470" s="8" t="s">
        <v>91</v>
      </c>
      <c r="D4470" s="8"/>
      <c r="F4470" s="11" t="s">
        <v>6379</v>
      </c>
      <c r="G4470" s="11">
        <v>1023178</v>
      </c>
      <c r="H4470" s="11" t="s">
        <v>2065</v>
      </c>
      <c r="I4470" s="12" t="s">
        <v>2060</v>
      </c>
      <c r="J4470" s="11" t="s">
        <v>31</v>
      </c>
      <c r="K4470" s="11" t="s">
        <v>450</v>
      </c>
      <c r="L4470" s="13">
        <v>15</v>
      </c>
      <c r="M4470" s="14" t="s">
        <v>61</v>
      </c>
      <c r="N4470" s="15">
        <v>46058</v>
      </c>
      <c r="O4470" s="68" t="s">
        <v>3782</v>
      </c>
      <c r="P4470" s="8" t="s">
        <v>85</v>
      </c>
      <c r="Q4470" s="8" t="s">
        <v>34</v>
      </c>
      <c r="R4470" s="8" t="s">
        <v>31</v>
      </c>
      <c r="S4470" s="8" t="s">
        <v>31</v>
      </c>
      <c r="T4470" s="31" t="s">
        <v>2358</v>
      </c>
      <c r="U4470" s="8" t="s">
        <v>35</v>
      </c>
      <c r="V4470" s="17">
        <v>245</v>
      </c>
      <c r="W4470" s="17">
        <v>90</v>
      </c>
      <c r="X4470" s="17">
        <v>1.6</v>
      </c>
      <c r="Y4470" s="18">
        <v>5</v>
      </c>
      <c r="Z4470" s="33" t="s">
        <v>3872</v>
      </c>
      <c r="AA4470" s="33">
        <v>0</v>
      </c>
      <c r="AB4470" s="33">
        <v>65</v>
      </c>
      <c r="AC4470" s="33">
        <v>7</v>
      </c>
      <c r="AD4470" s="33" t="s">
        <v>724</v>
      </c>
      <c r="AE4470" s="289">
        <v>1</v>
      </c>
      <c r="AF4470" s="70" t="s">
        <v>5160</v>
      </c>
      <c r="AG4470" s="338">
        <f>SUM(AA4470:AB4470)</f>
        <v>65</v>
      </c>
      <c r="AH4470" s="338">
        <f>QUOTIENT(AG4470,Y4470)</f>
        <v>13</v>
      </c>
      <c r="AI4470" s="338">
        <f>SUMPRODUCT(AH4470,L4470)</f>
        <v>195</v>
      </c>
    </row>
    <row r="4471" spans="1:35">
      <c r="A4471" s="103">
        <v>46108</v>
      </c>
      <c r="B4471" s="20" t="s">
        <v>108</v>
      </c>
      <c r="C4471" s="71" t="s">
        <v>1054</v>
      </c>
      <c r="D4471" s="8"/>
      <c r="E4471" s="9"/>
      <c r="F4471" s="25" t="s">
        <v>6201</v>
      </c>
      <c r="G4471" s="11">
        <v>1019291</v>
      </c>
      <c r="H4471" s="11" t="s">
        <v>2822</v>
      </c>
      <c r="I4471" s="332" t="s">
        <v>4596</v>
      </c>
      <c r="J4471" s="11" t="s">
        <v>2824</v>
      </c>
      <c r="K4471" s="11" t="s">
        <v>2825</v>
      </c>
      <c r="L4471" s="13">
        <v>30</v>
      </c>
      <c r="M4471" s="92">
        <v>8052</v>
      </c>
      <c r="N4471" s="15">
        <v>45922</v>
      </c>
      <c r="O4471" s="68" t="s">
        <v>3782</v>
      </c>
      <c r="P4471" s="8" t="s">
        <v>33</v>
      </c>
      <c r="Q4471" s="8" t="s">
        <v>34</v>
      </c>
      <c r="R4471" s="8" t="s">
        <v>31</v>
      </c>
      <c r="S4471" s="8" t="s">
        <v>31</v>
      </c>
      <c r="T4471" s="23" t="s">
        <v>31</v>
      </c>
      <c r="U4471" s="82" t="s">
        <v>4837</v>
      </c>
      <c r="V4471" s="17">
        <v>149.69999999999999</v>
      </c>
      <c r="W4471" s="17">
        <v>98</v>
      </c>
      <c r="X4471" s="17">
        <v>1.6</v>
      </c>
      <c r="Y4471" s="18">
        <v>3</v>
      </c>
      <c r="Z4471" s="33" t="s">
        <v>4203</v>
      </c>
      <c r="AA4471" s="33">
        <v>153</v>
      </c>
      <c r="AB4471" s="33">
        <v>102</v>
      </c>
      <c r="AC4471" s="33">
        <v>21</v>
      </c>
      <c r="AD4471" s="33" t="s">
        <v>724</v>
      </c>
      <c r="AE4471" s="289">
        <v>1.5</v>
      </c>
      <c r="AF4471"/>
      <c r="AG4471" s="338">
        <f t="shared" ref="AG4471" si="902">SUM(AA4471:AB4471)</f>
        <v>255</v>
      </c>
      <c r="AH4471" s="338">
        <f t="shared" ref="AH4471" si="903">QUOTIENT(AG4471,Y4471)</f>
        <v>85</v>
      </c>
      <c r="AI4471" s="338">
        <f t="shared" ref="AI4471" si="904">SUMPRODUCT(AH4471,L4471)</f>
        <v>2550</v>
      </c>
    </row>
    <row r="4472" spans="1:35">
      <c r="A4472" s="103">
        <v>46108</v>
      </c>
      <c r="B4472" s="7" t="s">
        <v>1169</v>
      </c>
      <c r="C4472" s="86" t="s">
        <v>1324</v>
      </c>
      <c r="F4472" s="11" t="s">
        <v>6426</v>
      </c>
      <c r="G4472" s="11">
        <v>1027317</v>
      </c>
      <c r="H4472" s="11" t="s">
        <v>1923</v>
      </c>
      <c r="I4472" s="12" t="s">
        <v>1916</v>
      </c>
      <c r="J4472" s="11" t="s">
        <v>31</v>
      </c>
      <c r="K4472" s="11" t="s">
        <v>6447</v>
      </c>
      <c r="L4472" s="50" t="s">
        <v>6448</v>
      </c>
      <c r="M4472" s="14">
        <v>9646</v>
      </c>
      <c r="N4472" s="15">
        <v>46104</v>
      </c>
      <c r="O4472" s="68" t="s">
        <v>3782</v>
      </c>
      <c r="P4472" s="8" t="s">
        <v>85</v>
      </c>
      <c r="Q4472" s="8" t="s">
        <v>34</v>
      </c>
      <c r="R4472" s="8" t="s">
        <v>31</v>
      </c>
      <c r="S4472" s="8" t="s">
        <v>31</v>
      </c>
      <c r="T4472" s="23" t="s">
        <v>31</v>
      </c>
      <c r="U4472" s="8" t="s">
        <v>35</v>
      </c>
      <c r="V4472" s="17">
        <v>322</v>
      </c>
      <c r="W4472" s="17">
        <v>220</v>
      </c>
      <c r="X4472" s="17">
        <v>1.6</v>
      </c>
      <c r="Y4472" s="18">
        <v>1</v>
      </c>
      <c r="Z4472" s="33"/>
      <c r="AA4472" s="33">
        <v>0</v>
      </c>
      <c r="AB4472" s="33">
        <v>314</v>
      </c>
      <c r="AC4472" s="33">
        <v>32</v>
      </c>
      <c r="AD4472" s="33" t="s">
        <v>724</v>
      </c>
      <c r="AE4472" s="289">
        <v>1</v>
      </c>
      <c r="AF4472"/>
      <c r="AG4472" s="338">
        <f>SUM(AA4472:AB4472)</f>
        <v>314</v>
      </c>
      <c r="AH4472" s="338">
        <f>QUOTIENT(AG4472,Y4472)</f>
        <v>314</v>
      </c>
      <c r="AI4472" s="338">
        <v>19468</v>
      </c>
    </row>
    <row r="4473" spans="1:35">
      <c r="A4473" s="103">
        <v>46109</v>
      </c>
      <c r="B4473" s="20" t="s">
        <v>108</v>
      </c>
      <c r="C4473" s="71" t="s">
        <v>1054</v>
      </c>
      <c r="D4473" s="8"/>
      <c r="E4473" s="27" t="s">
        <v>56</v>
      </c>
      <c r="F4473" s="25" t="s">
        <v>6201</v>
      </c>
      <c r="G4473" s="11">
        <v>1019291</v>
      </c>
      <c r="H4473" s="11" t="s">
        <v>2822</v>
      </c>
      <c r="I4473" s="12" t="s">
        <v>104</v>
      </c>
      <c r="J4473" s="11" t="s">
        <v>6220</v>
      </c>
      <c r="K4473" s="11" t="s">
        <v>2010</v>
      </c>
      <c r="L4473" s="13">
        <v>10</v>
      </c>
      <c r="M4473" s="92" t="s">
        <v>61</v>
      </c>
      <c r="N4473" s="15">
        <v>45919</v>
      </c>
      <c r="O4473" s="68" t="s">
        <v>3782</v>
      </c>
      <c r="P4473" s="8" t="s">
        <v>33</v>
      </c>
      <c r="Q4473" s="8" t="s">
        <v>34</v>
      </c>
      <c r="R4473" s="8" t="s">
        <v>31</v>
      </c>
      <c r="S4473" s="8" t="s">
        <v>61</v>
      </c>
      <c r="T4473" s="8" t="s">
        <v>31</v>
      </c>
      <c r="U4473" s="82" t="s">
        <v>4837</v>
      </c>
      <c r="V4473" s="17">
        <v>272</v>
      </c>
      <c r="W4473" s="17">
        <v>104</v>
      </c>
      <c r="X4473" s="17">
        <v>1.6</v>
      </c>
      <c r="Y4473" s="18">
        <v>1</v>
      </c>
      <c r="Z4473" s="33" t="s">
        <v>1016</v>
      </c>
      <c r="AA4473" s="370">
        <v>172</v>
      </c>
      <c r="AB4473" s="370">
        <v>143</v>
      </c>
      <c r="AC4473" s="370">
        <v>53</v>
      </c>
      <c r="AD4473" s="33" t="s">
        <v>688</v>
      </c>
      <c r="AE4473" s="289">
        <v>0.5</v>
      </c>
      <c r="AF4473"/>
      <c r="AG4473" s="338">
        <f t="shared" ref="AG4473:AG4476" si="905">SUM(AA4473:AB4473)</f>
        <v>315</v>
      </c>
      <c r="AH4473" s="338">
        <f t="shared" ref="AH4473:AH4476" si="906">QUOTIENT(AG4473,Y4473)</f>
        <v>315</v>
      </c>
      <c r="AI4473" s="338">
        <f t="shared" ref="AI4473:AI4476" si="907">SUMPRODUCT(AH4473,L4473)</f>
        <v>3150</v>
      </c>
    </row>
    <row r="4474" spans="1:35">
      <c r="A4474" s="103">
        <v>46109</v>
      </c>
      <c r="B4474" s="20" t="s">
        <v>108</v>
      </c>
      <c r="C4474" s="71" t="s">
        <v>1054</v>
      </c>
      <c r="D4474" s="8"/>
      <c r="E4474" s="27" t="s">
        <v>56</v>
      </c>
      <c r="F4474" s="25" t="s">
        <v>6201</v>
      </c>
      <c r="G4474" s="11">
        <v>1019291</v>
      </c>
      <c r="H4474" s="11" t="s">
        <v>2822</v>
      </c>
      <c r="I4474" s="12" t="s">
        <v>707</v>
      </c>
      <c r="J4474" s="11" t="s">
        <v>6220</v>
      </c>
      <c r="K4474" s="11" t="s">
        <v>2013</v>
      </c>
      <c r="L4474" s="13">
        <v>10</v>
      </c>
      <c r="M4474" s="92" t="s">
        <v>61</v>
      </c>
      <c r="N4474" s="15">
        <v>45919</v>
      </c>
      <c r="O4474" s="68" t="s">
        <v>3782</v>
      </c>
      <c r="P4474" s="8" t="s">
        <v>33</v>
      </c>
      <c r="Q4474" s="8" t="s">
        <v>34</v>
      </c>
      <c r="R4474" s="8" t="s">
        <v>31</v>
      </c>
      <c r="S4474" s="8" t="s">
        <v>31</v>
      </c>
      <c r="T4474" s="8" t="s">
        <v>31</v>
      </c>
      <c r="U4474" s="82" t="s">
        <v>4837</v>
      </c>
      <c r="V4474" s="17">
        <v>272</v>
      </c>
      <c r="W4474" s="17">
        <v>104</v>
      </c>
      <c r="X4474" s="17">
        <v>1.6</v>
      </c>
      <c r="Y4474" s="18">
        <v>1</v>
      </c>
      <c r="Z4474" s="33" t="s">
        <v>985</v>
      </c>
      <c r="AA4474" s="370"/>
      <c r="AB4474" s="370"/>
      <c r="AC4474" s="370"/>
      <c r="AD4474" s="33" t="s">
        <v>688</v>
      </c>
      <c r="AE4474" s="289">
        <v>0.5</v>
      </c>
      <c r="AF4474"/>
      <c r="AG4474" s="338">
        <f t="shared" si="905"/>
        <v>0</v>
      </c>
      <c r="AH4474" s="338">
        <f t="shared" si="906"/>
        <v>0</v>
      </c>
      <c r="AI4474" s="338">
        <f t="shared" si="907"/>
        <v>0</v>
      </c>
    </row>
    <row r="4475" spans="1:35">
      <c r="A4475" s="103">
        <v>46109</v>
      </c>
      <c r="B4475" s="20" t="s">
        <v>108</v>
      </c>
      <c r="C4475" s="71" t="s">
        <v>1054</v>
      </c>
      <c r="D4475" s="8"/>
      <c r="E4475" s="27" t="s">
        <v>56</v>
      </c>
      <c r="F4475" s="25" t="s">
        <v>6201</v>
      </c>
      <c r="G4475" s="11">
        <v>1019291</v>
      </c>
      <c r="H4475" s="11" t="s">
        <v>2822</v>
      </c>
      <c r="I4475" s="12" t="s">
        <v>709</v>
      </c>
      <c r="J4475" s="11" t="s">
        <v>6220</v>
      </c>
      <c r="K4475" s="11" t="s">
        <v>2828</v>
      </c>
      <c r="L4475" s="13">
        <v>10</v>
      </c>
      <c r="M4475" s="92">
        <v>7117</v>
      </c>
      <c r="N4475" s="15">
        <v>45919</v>
      </c>
      <c r="O4475" s="68" t="s">
        <v>3782</v>
      </c>
      <c r="P4475" s="8" t="s">
        <v>33</v>
      </c>
      <c r="Q4475" s="8" t="s">
        <v>34</v>
      </c>
      <c r="R4475" s="8" t="s">
        <v>31</v>
      </c>
      <c r="S4475" s="8" t="s">
        <v>31</v>
      </c>
      <c r="T4475" s="8" t="s">
        <v>31</v>
      </c>
      <c r="U4475" s="82" t="s">
        <v>4837</v>
      </c>
      <c r="V4475" s="17">
        <v>272</v>
      </c>
      <c r="W4475" s="17">
        <v>104</v>
      </c>
      <c r="X4475" s="17">
        <v>1.6</v>
      </c>
      <c r="Y4475" s="18">
        <v>1</v>
      </c>
      <c r="Z4475" s="33" t="s">
        <v>990</v>
      </c>
      <c r="AA4475" s="370"/>
      <c r="AB4475" s="370"/>
      <c r="AC4475" s="370"/>
      <c r="AD4475" s="33" t="s">
        <v>688</v>
      </c>
      <c r="AE4475" s="289">
        <v>0.5</v>
      </c>
      <c r="AF4475"/>
      <c r="AG4475" s="338">
        <f t="shared" si="905"/>
        <v>0</v>
      </c>
      <c r="AH4475" s="338">
        <f t="shared" si="906"/>
        <v>0</v>
      </c>
      <c r="AI4475" s="338">
        <f t="shared" si="907"/>
        <v>0</v>
      </c>
    </row>
    <row r="4476" spans="1:35">
      <c r="A4476" s="103">
        <v>46109</v>
      </c>
      <c r="B4476" s="20" t="s">
        <v>108</v>
      </c>
      <c r="C4476" s="71" t="s">
        <v>1054</v>
      </c>
      <c r="D4476" s="8"/>
      <c r="E4476" s="27" t="s">
        <v>56</v>
      </c>
      <c r="F4476" s="25" t="s">
        <v>6201</v>
      </c>
      <c r="G4476" s="11">
        <v>1019291</v>
      </c>
      <c r="H4476" s="11" t="s">
        <v>2822</v>
      </c>
      <c r="I4476" s="12" t="s">
        <v>2019</v>
      </c>
      <c r="J4476" s="11" t="s">
        <v>6220</v>
      </c>
      <c r="K4476" s="11" t="s">
        <v>2020</v>
      </c>
      <c r="L4476" s="13">
        <v>10</v>
      </c>
      <c r="M4476" s="92" t="s">
        <v>61</v>
      </c>
      <c r="N4476" s="15">
        <v>45919</v>
      </c>
      <c r="O4476" s="68" t="s">
        <v>3782</v>
      </c>
      <c r="P4476" s="8" t="s">
        <v>33</v>
      </c>
      <c r="Q4476" s="8" t="s">
        <v>34</v>
      </c>
      <c r="R4476" s="8" t="s">
        <v>31</v>
      </c>
      <c r="S4476" s="8" t="s">
        <v>31</v>
      </c>
      <c r="T4476" s="8" t="s">
        <v>31</v>
      </c>
      <c r="U4476" s="82" t="s">
        <v>4837</v>
      </c>
      <c r="V4476" s="17">
        <v>272</v>
      </c>
      <c r="W4476" s="17">
        <v>104</v>
      </c>
      <c r="X4476" s="17">
        <v>1.6</v>
      </c>
      <c r="Y4476" s="18">
        <v>1</v>
      </c>
      <c r="Z4476" s="33" t="s">
        <v>991</v>
      </c>
      <c r="AA4476" s="370"/>
      <c r="AB4476" s="370"/>
      <c r="AC4476" s="370"/>
      <c r="AD4476" s="33" t="s">
        <v>688</v>
      </c>
      <c r="AE4476" s="289">
        <v>0.5</v>
      </c>
      <c r="AF4476"/>
      <c r="AG4476" s="338">
        <f t="shared" si="905"/>
        <v>0</v>
      </c>
      <c r="AH4476" s="338">
        <f t="shared" si="906"/>
        <v>0</v>
      </c>
      <c r="AI4476" s="338">
        <f t="shared" si="907"/>
        <v>0</v>
      </c>
    </row>
    <row r="4477" spans="1:35">
      <c r="A4477" s="103">
        <v>46109</v>
      </c>
      <c r="B4477" s="7" t="s">
        <v>29</v>
      </c>
      <c r="C4477" s="8" t="s">
        <v>91</v>
      </c>
      <c r="D4477" s="8"/>
      <c r="E4477" s="9"/>
      <c r="F4477" s="25" t="s">
        <v>6201</v>
      </c>
      <c r="G4477" s="11">
        <v>1019291</v>
      </c>
      <c r="H4477" s="11" t="s">
        <v>2822</v>
      </c>
      <c r="I4477" s="12" t="s">
        <v>1994</v>
      </c>
      <c r="J4477" s="11" t="s">
        <v>1995</v>
      </c>
      <c r="K4477" s="11" t="s">
        <v>1996</v>
      </c>
      <c r="L4477" s="13">
        <v>10</v>
      </c>
      <c r="M4477" s="14">
        <v>7889</v>
      </c>
      <c r="N4477" s="15">
        <v>45978</v>
      </c>
      <c r="O4477" s="68" t="s">
        <v>3782</v>
      </c>
      <c r="P4477" s="8" t="s">
        <v>33</v>
      </c>
      <c r="Q4477" s="8" t="s">
        <v>34</v>
      </c>
      <c r="R4477" s="8" t="s">
        <v>31</v>
      </c>
      <c r="S4477" s="8" t="s">
        <v>31</v>
      </c>
      <c r="T4477" s="8" t="s">
        <v>31</v>
      </c>
      <c r="U4477" s="8" t="s">
        <v>35</v>
      </c>
      <c r="V4477" s="17">
        <v>195.6</v>
      </c>
      <c r="W4477" s="17">
        <v>113</v>
      </c>
      <c r="X4477" s="17">
        <v>1.6</v>
      </c>
      <c r="Y4477" s="18">
        <v>1</v>
      </c>
      <c r="Z4477" s="33" t="s">
        <v>1016</v>
      </c>
      <c r="AA4477" s="373">
        <v>209</v>
      </c>
      <c r="AB4477" s="373">
        <v>32</v>
      </c>
      <c r="AC4477" s="373">
        <v>35</v>
      </c>
      <c r="AD4477" s="33" t="s">
        <v>724</v>
      </c>
      <c r="AE4477" s="289">
        <v>0.5</v>
      </c>
      <c r="AF4477"/>
      <c r="AG4477" s="338">
        <f t="shared" ref="AG4477:AG4479" si="908">SUM(AA4477:AB4477)</f>
        <v>241</v>
      </c>
      <c r="AH4477" s="338">
        <f>QUOTIENT(AG4477,Y4477)</f>
        <v>241</v>
      </c>
      <c r="AI4477" s="338">
        <f>SUMPRODUCT(AH4477,L4477)</f>
        <v>2410</v>
      </c>
    </row>
    <row r="4478" spans="1:35">
      <c r="A4478" s="103">
        <v>46109</v>
      </c>
      <c r="B4478" s="7" t="s">
        <v>29</v>
      </c>
      <c r="C4478" s="8" t="s">
        <v>91</v>
      </c>
      <c r="D4478" s="8"/>
      <c r="E4478" s="9"/>
      <c r="F4478" s="25" t="s">
        <v>6201</v>
      </c>
      <c r="G4478" s="11">
        <v>1019291</v>
      </c>
      <c r="H4478" s="11" t="s">
        <v>2822</v>
      </c>
      <c r="I4478" s="12" t="s">
        <v>3745</v>
      </c>
      <c r="J4478" s="11" t="s">
        <v>1995</v>
      </c>
      <c r="K4478" s="11" t="s">
        <v>1999</v>
      </c>
      <c r="L4478" s="13">
        <v>10</v>
      </c>
      <c r="M4478" s="14">
        <v>6530</v>
      </c>
      <c r="N4478" s="15">
        <v>45978</v>
      </c>
      <c r="O4478" s="68" t="s">
        <v>3782</v>
      </c>
      <c r="P4478" s="8" t="s">
        <v>33</v>
      </c>
      <c r="Q4478" s="8" t="s">
        <v>34</v>
      </c>
      <c r="R4478" s="8" t="s">
        <v>31</v>
      </c>
      <c r="S4478" s="8" t="s">
        <v>31</v>
      </c>
      <c r="T4478" s="8" t="s">
        <v>31</v>
      </c>
      <c r="U4478" s="8" t="s">
        <v>35</v>
      </c>
      <c r="V4478" s="17">
        <v>195.6</v>
      </c>
      <c r="W4478" s="17">
        <v>113</v>
      </c>
      <c r="X4478" s="17">
        <v>1.6</v>
      </c>
      <c r="Y4478" s="18">
        <v>1</v>
      </c>
      <c r="Z4478" s="33" t="s">
        <v>990</v>
      </c>
      <c r="AA4478" s="373"/>
      <c r="AB4478" s="373"/>
      <c r="AC4478" s="373"/>
      <c r="AD4478" s="33" t="s">
        <v>724</v>
      </c>
      <c r="AE4478" s="289">
        <v>0.5</v>
      </c>
      <c r="AF4478"/>
      <c r="AG4478" s="338">
        <f t="shared" si="908"/>
        <v>0</v>
      </c>
      <c r="AH4478" s="338">
        <f t="shared" ref="AH4478:AH4479" si="909">QUOTIENT(AG4478,Y4478)</f>
        <v>0</v>
      </c>
      <c r="AI4478" s="338">
        <f t="shared" ref="AI4478:AI4479" si="910">SUMPRODUCT(AH4478,L4478)</f>
        <v>0</v>
      </c>
    </row>
    <row r="4479" spans="1:35">
      <c r="A4479" s="103">
        <v>46109</v>
      </c>
      <c r="B4479" s="7" t="s">
        <v>29</v>
      </c>
      <c r="C4479" s="8" t="s">
        <v>91</v>
      </c>
      <c r="D4479" s="8"/>
      <c r="E4479" s="9"/>
      <c r="F4479" s="25" t="s">
        <v>6201</v>
      </c>
      <c r="G4479" s="11">
        <v>1019291</v>
      </c>
      <c r="H4479" s="11" t="s">
        <v>2822</v>
      </c>
      <c r="I4479" s="332" t="s">
        <v>4591</v>
      </c>
      <c r="J4479" s="11" t="s">
        <v>1995</v>
      </c>
      <c r="K4479" s="11" t="s">
        <v>2002</v>
      </c>
      <c r="L4479" s="13">
        <v>20</v>
      </c>
      <c r="M4479" s="14">
        <v>6531</v>
      </c>
      <c r="N4479" s="15">
        <v>45978</v>
      </c>
      <c r="O4479" s="68" t="s">
        <v>3782</v>
      </c>
      <c r="P4479" s="8" t="s">
        <v>33</v>
      </c>
      <c r="Q4479" s="8" t="s">
        <v>34</v>
      </c>
      <c r="R4479" s="8" t="s">
        <v>31</v>
      </c>
      <c r="S4479" s="8" t="s">
        <v>31</v>
      </c>
      <c r="T4479" s="8" t="s">
        <v>31</v>
      </c>
      <c r="U4479" s="8" t="s">
        <v>35</v>
      </c>
      <c r="V4479" s="17">
        <v>195.6</v>
      </c>
      <c r="W4479" s="17">
        <v>113</v>
      </c>
      <c r="X4479" s="17">
        <v>1.6</v>
      </c>
      <c r="Y4479" s="18">
        <v>2</v>
      </c>
      <c r="Z4479" s="33" t="s">
        <v>1521</v>
      </c>
      <c r="AA4479" s="373"/>
      <c r="AB4479" s="373"/>
      <c r="AC4479" s="373"/>
      <c r="AD4479" s="33" t="s">
        <v>724</v>
      </c>
      <c r="AE4479" s="289">
        <v>0.5</v>
      </c>
      <c r="AF4479"/>
      <c r="AG4479" s="338">
        <f t="shared" si="908"/>
        <v>0</v>
      </c>
      <c r="AH4479" s="338">
        <f t="shared" si="909"/>
        <v>0</v>
      </c>
      <c r="AI4479" s="338">
        <f t="shared" si="910"/>
        <v>0</v>
      </c>
    </row>
    <row r="4480" spans="1:35">
      <c r="A4480" s="103">
        <v>46112</v>
      </c>
      <c r="B4480" s="20" t="s">
        <v>39</v>
      </c>
      <c r="C4480" s="8" t="s">
        <v>91</v>
      </c>
      <c r="D4480" s="8"/>
      <c r="E4480" s="9"/>
      <c r="F4480" s="11" t="s">
        <v>6565</v>
      </c>
      <c r="G4480" s="11">
        <v>1027302</v>
      </c>
      <c r="H4480" s="11" t="s">
        <v>6633</v>
      </c>
      <c r="I4480" s="12" t="s">
        <v>6634</v>
      </c>
      <c r="J4480" s="14" t="s">
        <v>31</v>
      </c>
      <c r="K4480" s="11" t="s">
        <v>370</v>
      </c>
      <c r="L4480" s="32">
        <v>5</v>
      </c>
      <c r="M4480" s="14">
        <v>3574</v>
      </c>
      <c r="N4480" s="15">
        <v>46087</v>
      </c>
      <c r="O4480" s="68" t="s">
        <v>3782</v>
      </c>
      <c r="P4480" s="8" t="s">
        <v>113</v>
      </c>
      <c r="Q4480" s="8" t="s">
        <v>115</v>
      </c>
      <c r="R4480" s="8" t="s">
        <v>31</v>
      </c>
      <c r="S4480" s="23" t="s">
        <v>31</v>
      </c>
      <c r="T4480" s="31" t="s">
        <v>6566</v>
      </c>
      <c r="U4480" s="82" t="s">
        <v>4837</v>
      </c>
      <c r="V4480" s="17">
        <v>432</v>
      </c>
      <c r="W4480" s="17">
        <v>381</v>
      </c>
      <c r="X4480" s="17">
        <v>3.5</v>
      </c>
      <c r="Y4480" s="18">
        <v>2</v>
      </c>
      <c r="Z4480" s="33" t="s">
        <v>2707</v>
      </c>
      <c r="AA4480" s="33">
        <v>4</v>
      </c>
      <c r="AB4480" s="33">
        <v>0</v>
      </c>
      <c r="AC4480" s="33">
        <v>4</v>
      </c>
      <c r="AD4480" s="33" t="s">
        <v>688</v>
      </c>
      <c r="AE4480" s="289">
        <v>0.5</v>
      </c>
      <c r="AF4480" s="70" t="s">
        <v>5160</v>
      </c>
      <c r="AG4480" s="338">
        <f t="shared" ref="AG4480:AG4482" si="911">SUM(AA4480:AB4480)</f>
        <v>4</v>
      </c>
      <c r="AH4480" s="338">
        <f t="shared" ref="AH4480:AH4482" si="912">QUOTIENT(AG4480,Y4480)</f>
        <v>2</v>
      </c>
      <c r="AI4480" s="338">
        <f t="shared" ref="AI4480:AI4482" si="913">SUMPRODUCT(AH4480,L4480)</f>
        <v>10</v>
      </c>
    </row>
    <row r="4481" spans="1:35">
      <c r="A4481" s="103">
        <v>46112</v>
      </c>
      <c r="B4481" s="20" t="s">
        <v>39</v>
      </c>
      <c r="C4481" s="8" t="s">
        <v>91</v>
      </c>
      <c r="D4481" s="8"/>
      <c r="E4481" s="9"/>
      <c r="F4481" s="11" t="s">
        <v>6565</v>
      </c>
      <c r="G4481" s="11">
        <v>1027302</v>
      </c>
      <c r="H4481" s="11" t="s">
        <v>645</v>
      </c>
      <c r="I4481" s="12" t="s">
        <v>367</v>
      </c>
      <c r="J4481" s="14" t="s">
        <v>31</v>
      </c>
      <c r="K4481" s="11" t="s">
        <v>368</v>
      </c>
      <c r="L4481" s="32">
        <v>5</v>
      </c>
      <c r="M4481" s="14">
        <v>3659</v>
      </c>
      <c r="N4481" s="15">
        <v>46087</v>
      </c>
      <c r="O4481" s="68" t="s">
        <v>3782</v>
      </c>
      <c r="P4481" s="8" t="s">
        <v>113</v>
      </c>
      <c r="Q4481" s="8" t="s">
        <v>115</v>
      </c>
      <c r="R4481" s="8" t="s">
        <v>31</v>
      </c>
      <c r="S4481" s="23" t="s">
        <v>31</v>
      </c>
      <c r="T4481" s="31" t="s">
        <v>6566</v>
      </c>
      <c r="U4481" s="82" t="s">
        <v>4837</v>
      </c>
      <c r="V4481" s="17">
        <v>478.5</v>
      </c>
      <c r="W4481" s="17">
        <v>330</v>
      </c>
      <c r="X4481" s="17">
        <v>3</v>
      </c>
      <c r="Y4481" s="18">
        <v>5</v>
      </c>
      <c r="Z4481" s="33" t="s">
        <v>3872</v>
      </c>
      <c r="AA4481" s="33">
        <v>0</v>
      </c>
      <c r="AB4481" s="33">
        <v>20</v>
      </c>
      <c r="AC4481" s="33">
        <v>4</v>
      </c>
      <c r="AD4481" s="33" t="s">
        <v>688</v>
      </c>
      <c r="AE4481" s="289">
        <v>0.5</v>
      </c>
      <c r="AF4481" s="70" t="s">
        <v>5160</v>
      </c>
      <c r="AG4481" s="338">
        <f t="shared" si="911"/>
        <v>20</v>
      </c>
      <c r="AH4481" s="338">
        <f t="shared" si="912"/>
        <v>4</v>
      </c>
      <c r="AI4481" s="338">
        <f t="shared" si="913"/>
        <v>20</v>
      </c>
    </row>
    <row r="4482" spans="1:35">
      <c r="A4482" s="103">
        <v>46112</v>
      </c>
      <c r="B4482" s="20" t="s">
        <v>39</v>
      </c>
      <c r="C4482" s="8" t="s">
        <v>91</v>
      </c>
      <c r="D4482" s="8"/>
      <c r="E4482" s="9"/>
      <c r="F4482" s="11" t="s">
        <v>6565</v>
      </c>
      <c r="G4482" s="11">
        <v>1027302</v>
      </c>
      <c r="H4482" s="11" t="s">
        <v>109</v>
      </c>
      <c r="I4482" s="12" t="s">
        <v>372</v>
      </c>
      <c r="J4482" s="14" t="s">
        <v>31</v>
      </c>
      <c r="K4482" s="11" t="s">
        <v>373</v>
      </c>
      <c r="L4482" s="32">
        <v>5</v>
      </c>
      <c r="M4482" s="14">
        <v>6128</v>
      </c>
      <c r="N4482" s="15">
        <v>46087</v>
      </c>
      <c r="O4482" s="68" t="s">
        <v>3782</v>
      </c>
      <c r="P4482" s="8" t="s">
        <v>113</v>
      </c>
      <c r="Q4482" s="8" t="s">
        <v>115</v>
      </c>
      <c r="R4482" s="8" t="s">
        <v>31</v>
      </c>
      <c r="S4482" s="23" t="s">
        <v>31</v>
      </c>
      <c r="T4482" s="31" t="s">
        <v>6566</v>
      </c>
      <c r="U4482" s="82" t="s">
        <v>4837</v>
      </c>
      <c r="V4482" s="17">
        <v>422</v>
      </c>
      <c r="W4482" s="17">
        <v>240</v>
      </c>
      <c r="X4482" s="17">
        <v>2.9</v>
      </c>
      <c r="Y4482" s="18">
        <v>2</v>
      </c>
      <c r="Z4482" s="33" t="s">
        <v>2707</v>
      </c>
      <c r="AA4482" s="33">
        <v>4</v>
      </c>
      <c r="AB4482" s="33">
        <v>0</v>
      </c>
      <c r="AC4482" s="33">
        <v>4</v>
      </c>
      <c r="AD4482" s="33" t="s">
        <v>688</v>
      </c>
      <c r="AE4482" s="289">
        <v>0.5</v>
      </c>
      <c r="AF4482" s="70" t="s">
        <v>5160</v>
      </c>
      <c r="AG4482" s="338">
        <f t="shared" si="911"/>
        <v>4</v>
      </c>
      <c r="AH4482" s="338">
        <f t="shared" si="912"/>
        <v>2</v>
      </c>
      <c r="AI4482" s="338">
        <f t="shared" si="913"/>
        <v>10</v>
      </c>
    </row>
    <row r="4483" spans="1:35" ht="19.5">
      <c r="A4483" s="103">
        <v>46112</v>
      </c>
      <c r="B4483" s="20" t="s">
        <v>108</v>
      </c>
      <c r="C4483" s="8" t="s">
        <v>91</v>
      </c>
      <c r="D4483" s="303"/>
      <c r="E4483" s="97" t="s">
        <v>1662</v>
      </c>
      <c r="F4483" s="307" t="s">
        <v>6525</v>
      </c>
      <c r="G4483" s="11" t="s">
        <v>6175</v>
      </c>
      <c r="H4483" s="98" t="s">
        <v>6117</v>
      </c>
      <c r="I4483" s="11" t="s">
        <v>6118</v>
      </c>
      <c r="J4483" s="11"/>
      <c r="K4483" s="25" t="s">
        <v>6120</v>
      </c>
      <c r="L4483" s="13">
        <v>2</v>
      </c>
      <c r="M4483" s="14" t="s">
        <v>6255</v>
      </c>
      <c r="N4483" s="15">
        <v>46106</v>
      </c>
      <c r="O4483" s="68" t="s">
        <v>3782</v>
      </c>
      <c r="P4483" s="8" t="s">
        <v>85</v>
      </c>
      <c r="Q4483" s="8" t="s">
        <v>34</v>
      </c>
      <c r="R4483" s="8" t="s">
        <v>31</v>
      </c>
      <c r="S4483" s="8" t="s">
        <v>31</v>
      </c>
      <c r="T4483" s="44" t="s">
        <v>6559</v>
      </c>
      <c r="U4483" s="82" t="s">
        <v>4837</v>
      </c>
      <c r="V4483" s="17">
        <v>162.5</v>
      </c>
      <c r="W4483" s="17">
        <v>131</v>
      </c>
      <c r="X4483" s="17">
        <v>2.1</v>
      </c>
      <c r="Y4483" s="18">
        <v>2</v>
      </c>
      <c r="Z4483" s="18"/>
      <c r="AA4483" s="72">
        <v>0</v>
      </c>
      <c r="AB4483" s="72">
        <v>340</v>
      </c>
      <c r="AC4483" s="33">
        <v>173</v>
      </c>
      <c r="AD4483" s="33"/>
      <c r="AE4483" s="289">
        <v>0.5</v>
      </c>
      <c r="AG4483" s="338">
        <f>SUM(AA4483:AB4483)</f>
        <v>340</v>
      </c>
      <c r="AH4483" s="338">
        <f t="shared" ref="AH4483" si="914">QUOTIENT(AG4483,Y4483)</f>
        <v>170</v>
      </c>
      <c r="AI4483" s="338">
        <f t="shared" ref="AI4483" si="915">SUMPRODUCT(AH4483,L4483)</f>
        <v>340</v>
      </c>
    </row>
    <row r="4484" spans="1:35">
      <c r="A4484" s="103">
        <v>46112</v>
      </c>
      <c r="B4484" s="7" t="s">
        <v>29</v>
      </c>
      <c r="C4484" s="21" t="s">
        <v>281</v>
      </c>
      <c r="D4484" s="8"/>
      <c r="E4484" s="9"/>
      <c r="F4484" s="25" t="s">
        <v>6519</v>
      </c>
      <c r="G4484" s="11">
        <v>1019275</v>
      </c>
      <c r="H4484" s="11" t="s">
        <v>6521</v>
      </c>
      <c r="I4484" s="12" t="s">
        <v>3900</v>
      </c>
      <c r="J4484" s="11" t="s">
        <v>31</v>
      </c>
      <c r="K4484" s="25" t="s">
        <v>3899</v>
      </c>
      <c r="L4484" s="32">
        <v>5</v>
      </c>
      <c r="M4484" s="14">
        <v>9185</v>
      </c>
      <c r="N4484" s="15">
        <v>46062</v>
      </c>
      <c r="O4484" s="68" t="s">
        <v>3782</v>
      </c>
      <c r="P4484" s="8" t="s">
        <v>33</v>
      </c>
      <c r="Q4484" s="8" t="s">
        <v>34</v>
      </c>
      <c r="R4484" s="8" t="s">
        <v>31</v>
      </c>
      <c r="S4484" s="23" t="s">
        <v>31</v>
      </c>
      <c r="T4484" s="23" t="s">
        <v>31</v>
      </c>
      <c r="U4484" s="8" t="s">
        <v>35</v>
      </c>
      <c r="V4484" s="17">
        <v>189</v>
      </c>
      <c r="W4484" s="17">
        <v>144</v>
      </c>
      <c r="X4484" s="17">
        <v>1.7</v>
      </c>
      <c r="Y4484" s="18">
        <v>1</v>
      </c>
      <c r="Z4484" s="33" t="s">
        <v>61</v>
      </c>
      <c r="AA4484" s="70">
        <v>127</v>
      </c>
      <c r="AB4484" s="70">
        <v>224</v>
      </c>
      <c r="AC4484" s="70">
        <v>70</v>
      </c>
      <c r="AD4484" s="33" t="s">
        <v>688</v>
      </c>
      <c r="AE4484" s="289">
        <v>1.5</v>
      </c>
      <c r="AF4484"/>
      <c r="AG4484" s="338">
        <f>SUM(AA4484:AB4484)</f>
        <v>351</v>
      </c>
      <c r="AH4484" s="338">
        <f>QUOTIENT(AG4484,Y4484)</f>
        <v>351</v>
      </c>
      <c r="AI4484" s="338">
        <f>SUMPRODUCT(AH4484,L4484)</f>
        <v>1755</v>
      </c>
    </row>
    <row r="4485" spans="1:35" ht="19.5">
      <c r="A4485" s="103">
        <v>46113</v>
      </c>
      <c r="B4485" s="20" t="s">
        <v>39</v>
      </c>
      <c r="C4485" s="86" t="s">
        <v>6558</v>
      </c>
      <c r="D4485" s="303"/>
      <c r="E4485" s="97" t="s">
        <v>1662</v>
      </c>
      <c r="F4485" s="307" t="s">
        <v>6630</v>
      </c>
      <c r="G4485" s="11" t="s">
        <v>6175</v>
      </c>
      <c r="H4485" s="98" t="s">
        <v>6105</v>
      </c>
      <c r="I4485" s="11" t="s">
        <v>6119</v>
      </c>
      <c r="J4485" s="11" t="s">
        <v>6282</v>
      </c>
      <c r="K4485" s="11" t="s">
        <v>6283</v>
      </c>
      <c r="L4485" s="13">
        <v>4</v>
      </c>
      <c r="M4485" s="92" t="s">
        <v>6285</v>
      </c>
      <c r="N4485" s="15">
        <v>46085</v>
      </c>
      <c r="O4485" s="68" t="s">
        <v>3782</v>
      </c>
      <c r="P4485" s="8" t="s">
        <v>33</v>
      </c>
      <c r="Q4485" s="8" t="s">
        <v>34</v>
      </c>
      <c r="R4485" s="8" t="s">
        <v>31</v>
      </c>
      <c r="S4485" s="8" t="s">
        <v>31</v>
      </c>
      <c r="T4485" s="44" t="s">
        <v>6559</v>
      </c>
      <c r="U4485" s="82" t="s">
        <v>4837</v>
      </c>
      <c r="V4485" s="17">
        <v>258.5</v>
      </c>
      <c r="W4485" s="17">
        <v>160.5</v>
      </c>
      <c r="X4485" s="17">
        <v>2</v>
      </c>
      <c r="Y4485" s="18">
        <v>1</v>
      </c>
      <c r="Z4485" s="33" t="s">
        <v>987</v>
      </c>
      <c r="AA4485" s="372">
        <v>362</v>
      </c>
      <c r="AB4485" s="372">
        <v>274</v>
      </c>
      <c r="AC4485" s="370">
        <v>91</v>
      </c>
      <c r="AD4485" s="33"/>
      <c r="AE4485" s="289">
        <v>1.5</v>
      </c>
      <c r="AF4485" s="70" t="s">
        <v>5160</v>
      </c>
      <c r="AG4485" s="338">
        <f t="shared" ref="AG4485" si="916">SUM(AA4485:AB4485)</f>
        <v>636</v>
      </c>
      <c r="AH4485" s="338">
        <f t="shared" ref="AH4485" si="917">QUOTIENT(AG4485,Y4485)</f>
        <v>636</v>
      </c>
      <c r="AI4485" s="338">
        <f t="shared" ref="AI4485" si="918">SUMPRODUCT(AH4485,L4485)</f>
        <v>2544</v>
      </c>
    </row>
    <row r="4486" spans="1:35" ht="19.5">
      <c r="A4486" s="103">
        <v>46113</v>
      </c>
      <c r="B4486" s="20" t="s">
        <v>39</v>
      </c>
      <c r="C4486" s="86" t="s">
        <v>6558</v>
      </c>
      <c r="D4486" s="303"/>
      <c r="E4486" s="97" t="s">
        <v>1662</v>
      </c>
      <c r="F4486" s="307" t="s">
        <v>6631</v>
      </c>
      <c r="G4486" s="11" t="s">
        <v>6175</v>
      </c>
      <c r="H4486" s="98" t="s">
        <v>6105</v>
      </c>
      <c r="I4486" s="11" t="s">
        <v>6118</v>
      </c>
      <c r="J4486" s="11" t="s">
        <v>6282</v>
      </c>
      <c r="K4486" s="11" t="s">
        <v>6284</v>
      </c>
      <c r="L4486" s="13">
        <v>4</v>
      </c>
      <c r="M4486" s="92" t="s">
        <v>6012</v>
      </c>
      <c r="N4486" s="15">
        <v>46085</v>
      </c>
      <c r="O4486" s="68" t="s">
        <v>3782</v>
      </c>
      <c r="P4486" s="8" t="s">
        <v>33</v>
      </c>
      <c r="Q4486" s="8" t="s">
        <v>34</v>
      </c>
      <c r="R4486" s="8" t="s">
        <v>31</v>
      </c>
      <c r="S4486" s="8" t="s">
        <v>31</v>
      </c>
      <c r="T4486" s="44" t="s">
        <v>6559</v>
      </c>
      <c r="U4486" s="82" t="s">
        <v>4837</v>
      </c>
      <c r="V4486" s="17">
        <v>258.5</v>
      </c>
      <c r="W4486" s="17">
        <v>160.5</v>
      </c>
      <c r="X4486" s="17">
        <v>2</v>
      </c>
      <c r="Y4486" s="18">
        <v>1</v>
      </c>
      <c r="Z4486" s="33" t="s">
        <v>990</v>
      </c>
      <c r="AA4486" s="372"/>
      <c r="AB4486" s="372"/>
      <c r="AC4486" s="370"/>
      <c r="AD4486" s="33"/>
      <c r="AE4486" s="289">
        <v>2.5</v>
      </c>
      <c r="AF4486" s="70" t="s">
        <v>5160</v>
      </c>
      <c r="AG4486" s="338">
        <v>0</v>
      </c>
      <c r="AH4486" s="338">
        <v>0</v>
      </c>
      <c r="AI4486" s="338">
        <v>0</v>
      </c>
    </row>
    <row r="4487" spans="1:35">
      <c r="A4487" s="103">
        <v>46113</v>
      </c>
      <c r="B4487" s="7" t="s">
        <v>29</v>
      </c>
      <c r="C4487" s="8" t="s">
        <v>91</v>
      </c>
      <c r="D4487" s="8"/>
      <c r="E4487" s="9"/>
      <c r="F4487" s="11" t="s">
        <v>6614</v>
      </c>
      <c r="G4487" s="11">
        <v>1025272</v>
      </c>
      <c r="H4487" s="11" t="s">
        <v>497</v>
      </c>
      <c r="I4487" s="12" t="s">
        <v>840</v>
      </c>
      <c r="J4487" s="11" t="s">
        <v>31</v>
      </c>
      <c r="K4487" s="11" t="s">
        <v>2242</v>
      </c>
      <c r="L4487" s="13">
        <v>1</v>
      </c>
      <c r="M4487" s="14">
        <v>8146</v>
      </c>
      <c r="N4487" s="15">
        <v>46099</v>
      </c>
      <c r="O4487" s="68" t="s">
        <v>3782</v>
      </c>
      <c r="P4487" s="8" t="s">
        <v>85</v>
      </c>
      <c r="Q4487" s="8" t="s">
        <v>34</v>
      </c>
      <c r="R4487" s="8" t="s">
        <v>31</v>
      </c>
      <c r="S4487" s="8" t="s">
        <v>31</v>
      </c>
      <c r="T4487" s="31" t="s">
        <v>2242</v>
      </c>
      <c r="U4487" s="8" t="s">
        <v>35</v>
      </c>
      <c r="V4487" s="17">
        <v>285</v>
      </c>
      <c r="W4487" s="17">
        <v>180</v>
      </c>
      <c r="X4487" s="17">
        <v>1.6</v>
      </c>
      <c r="Y4487" s="18">
        <v>5</v>
      </c>
      <c r="AA4487" s="33">
        <v>0</v>
      </c>
      <c r="AB4487" s="33">
        <v>630</v>
      </c>
      <c r="AC4487" s="70">
        <v>11</v>
      </c>
      <c r="AD4487" s="33" t="s">
        <v>688</v>
      </c>
      <c r="AE4487" s="289">
        <v>0.5</v>
      </c>
      <c r="AF4487" s="70" t="s">
        <v>5160</v>
      </c>
      <c r="AG4487" s="338">
        <f>SUM(AA4487:AB4487)</f>
        <v>630</v>
      </c>
      <c r="AH4487" s="338">
        <f>QUOTIENT(AG4487,Y4487)</f>
        <v>126</v>
      </c>
      <c r="AI4487" s="338">
        <f>SUMPRODUCT(AH4487,L4487)</f>
        <v>126</v>
      </c>
    </row>
    <row r="4488" spans="1:35">
      <c r="A4488" s="103">
        <v>46113</v>
      </c>
      <c r="B4488" s="7" t="s">
        <v>29</v>
      </c>
      <c r="C4488" s="8" t="s">
        <v>91</v>
      </c>
      <c r="D4488" s="8"/>
      <c r="E4488" s="9"/>
      <c r="F4488" s="11" t="s">
        <v>6615</v>
      </c>
      <c r="G4488" s="11">
        <v>1025272</v>
      </c>
      <c r="H4488" s="11" t="s">
        <v>497</v>
      </c>
      <c r="I4488" s="12" t="s">
        <v>840</v>
      </c>
      <c r="J4488" s="11" t="s">
        <v>31</v>
      </c>
      <c r="K4488" s="11" t="s">
        <v>2242</v>
      </c>
      <c r="L4488" s="13">
        <v>1</v>
      </c>
      <c r="M4488" s="14">
        <v>8146</v>
      </c>
      <c r="N4488" s="15">
        <v>46099</v>
      </c>
      <c r="O4488" s="68" t="s">
        <v>3782</v>
      </c>
      <c r="P4488" s="8" t="s">
        <v>85</v>
      </c>
      <c r="Q4488" s="8" t="s">
        <v>34</v>
      </c>
      <c r="R4488" s="8" t="s">
        <v>31</v>
      </c>
      <c r="S4488" s="8" t="s">
        <v>31</v>
      </c>
      <c r="T4488" s="31" t="s">
        <v>2242</v>
      </c>
      <c r="U4488" s="8" t="s">
        <v>35</v>
      </c>
      <c r="V4488" s="17">
        <v>285</v>
      </c>
      <c r="W4488" s="17">
        <v>180</v>
      </c>
      <c r="X4488" s="17">
        <v>1.6</v>
      </c>
      <c r="Y4488" s="18">
        <v>5</v>
      </c>
      <c r="AA4488" s="33">
        <v>0</v>
      </c>
      <c r="AB4488" s="33">
        <v>630</v>
      </c>
      <c r="AC4488" s="70">
        <v>11</v>
      </c>
      <c r="AD4488" s="33" t="s">
        <v>688</v>
      </c>
      <c r="AE4488" s="289">
        <v>0.5</v>
      </c>
      <c r="AF4488" s="70" t="s">
        <v>5160</v>
      </c>
      <c r="AG4488" s="338">
        <f t="shared" ref="AG4488:AG4489" si="919">SUM(AA4488:AB4488)</f>
        <v>630</v>
      </c>
      <c r="AH4488" s="338">
        <f t="shared" ref="AH4488:AH4489" si="920">QUOTIENT(AG4488,Y4488)</f>
        <v>126</v>
      </c>
      <c r="AI4488" s="338">
        <f t="shared" ref="AI4488:AI4489" si="921">SUMPRODUCT(AH4488,L4488)</f>
        <v>126</v>
      </c>
    </row>
    <row r="4489" spans="1:35">
      <c r="A4489" s="103">
        <v>46113</v>
      </c>
      <c r="B4489" s="7" t="s">
        <v>29</v>
      </c>
      <c r="C4489" s="8" t="s">
        <v>91</v>
      </c>
      <c r="D4489" s="8"/>
      <c r="E4489" s="9"/>
      <c r="F4489" s="11" t="s">
        <v>6616</v>
      </c>
      <c r="G4489" s="11">
        <v>1025272</v>
      </c>
      <c r="H4489" s="11" t="s">
        <v>497</v>
      </c>
      <c r="I4489" s="12" t="s">
        <v>840</v>
      </c>
      <c r="J4489" s="11" t="s">
        <v>31</v>
      </c>
      <c r="K4489" s="11" t="s">
        <v>2242</v>
      </c>
      <c r="L4489" s="13">
        <v>1</v>
      </c>
      <c r="M4489" s="14">
        <v>8146</v>
      </c>
      <c r="N4489" s="15">
        <v>46099</v>
      </c>
      <c r="O4489" s="68" t="s">
        <v>3782</v>
      </c>
      <c r="P4489" s="8" t="s">
        <v>85</v>
      </c>
      <c r="Q4489" s="8" t="s">
        <v>34</v>
      </c>
      <c r="R4489" s="8" t="s">
        <v>31</v>
      </c>
      <c r="S4489" s="8" t="s">
        <v>31</v>
      </c>
      <c r="T4489" s="31" t="s">
        <v>2242</v>
      </c>
      <c r="U4489" s="8" t="s">
        <v>35</v>
      </c>
      <c r="V4489" s="17">
        <v>285</v>
      </c>
      <c r="W4489" s="17">
        <v>180</v>
      </c>
      <c r="X4489" s="17">
        <v>1.6</v>
      </c>
      <c r="Y4489" s="18">
        <v>5</v>
      </c>
      <c r="AA4489" s="33">
        <v>0</v>
      </c>
      <c r="AB4489" s="33">
        <v>630</v>
      </c>
      <c r="AC4489" s="70">
        <v>11</v>
      </c>
      <c r="AD4489" s="33" t="s">
        <v>688</v>
      </c>
      <c r="AE4489" s="289">
        <v>0.5</v>
      </c>
      <c r="AF4489" s="70" t="s">
        <v>5160</v>
      </c>
      <c r="AG4489" s="338">
        <f t="shared" si="919"/>
        <v>630</v>
      </c>
      <c r="AH4489" s="338">
        <f t="shared" si="920"/>
        <v>126</v>
      </c>
      <c r="AI4489" s="338">
        <f t="shared" si="921"/>
        <v>126</v>
      </c>
    </row>
    <row r="4490" spans="1:35">
      <c r="A4490" s="103">
        <v>46114</v>
      </c>
      <c r="B4490" s="7" t="s">
        <v>29</v>
      </c>
      <c r="C4490" s="8" t="s">
        <v>91</v>
      </c>
      <c r="D4490" s="8"/>
      <c r="E4490" s="97" t="s">
        <v>1662</v>
      </c>
      <c r="F4490" s="11" t="s">
        <v>6564</v>
      </c>
      <c r="G4490" s="11">
        <v>1011330</v>
      </c>
      <c r="H4490" s="11" t="s">
        <v>1807</v>
      </c>
      <c r="I4490" s="12" t="s">
        <v>781</v>
      </c>
      <c r="J4490" s="11" t="s">
        <v>31</v>
      </c>
      <c r="K4490" s="11" t="s">
        <v>1808</v>
      </c>
      <c r="L4490" s="13">
        <v>10</v>
      </c>
      <c r="M4490" s="14" t="s">
        <v>61</v>
      </c>
      <c r="N4490" s="15">
        <v>46087</v>
      </c>
      <c r="O4490" s="68" t="s">
        <v>3782</v>
      </c>
      <c r="P4490" s="8" t="s">
        <v>33</v>
      </c>
      <c r="Q4490" s="8" t="s">
        <v>34</v>
      </c>
      <c r="R4490" s="8" t="s">
        <v>31</v>
      </c>
      <c r="S4490" s="8" t="s">
        <v>31</v>
      </c>
      <c r="T4490" s="23" t="s">
        <v>31</v>
      </c>
      <c r="U4490" s="8" t="s">
        <v>35</v>
      </c>
      <c r="V4490" s="17">
        <v>281</v>
      </c>
      <c r="W4490" s="17">
        <v>150</v>
      </c>
      <c r="X4490" s="17">
        <v>1.6</v>
      </c>
      <c r="Y4490" s="18">
        <v>2</v>
      </c>
      <c r="Z4490" s="33" t="s">
        <v>2707</v>
      </c>
      <c r="AA4490" s="33">
        <v>188</v>
      </c>
      <c r="AB4490" s="33">
        <v>298</v>
      </c>
      <c r="AC4490" s="33">
        <v>35</v>
      </c>
      <c r="AD4490" s="33" t="s">
        <v>688</v>
      </c>
      <c r="AE4490" s="289">
        <v>1</v>
      </c>
      <c r="AF4490"/>
      <c r="AG4490" s="338">
        <f t="shared" ref="AG4490" si="922">SUM(AA4490:AB4490)</f>
        <v>486</v>
      </c>
      <c r="AH4490" s="338">
        <f t="shared" ref="AH4490" si="923">QUOTIENT(AG4490,Y4490)</f>
        <v>243</v>
      </c>
      <c r="AI4490" s="338">
        <f t="shared" ref="AI4490" si="924">SUMPRODUCT(AH4490,L4490)</f>
        <v>2430</v>
      </c>
    </row>
    <row r="4491" spans="1:35" ht="19.5">
      <c r="A4491" s="103">
        <v>46115</v>
      </c>
      <c r="B4491" s="20" t="s">
        <v>39</v>
      </c>
      <c r="C4491" s="8" t="s">
        <v>91</v>
      </c>
      <c r="D4491" s="21" t="s">
        <v>5757</v>
      </c>
      <c r="E4491" s="97" t="s">
        <v>1662</v>
      </c>
      <c r="F4491" s="25" t="s">
        <v>6549</v>
      </c>
      <c r="G4491" s="11">
        <v>1025272</v>
      </c>
      <c r="H4491" s="11" t="s">
        <v>497</v>
      </c>
      <c r="I4491" s="12" t="s">
        <v>528</v>
      </c>
      <c r="J4491" s="11" t="s">
        <v>498</v>
      </c>
      <c r="K4491" s="11" t="s">
        <v>499</v>
      </c>
      <c r="L4491" s="66" t="s">
        <v>6646</v>
      </c>
      <c r="M4491" s="14">
        <v>9112</v>
      </c>
      <c r="N4491" s="15">
        <v>46100</v>
      </c>
      <c r="O4491" s="68" t="s">
        <v>3782</v>
      </c>
      <c r="P4491" s="56" t="s">
        <v>244</v>
      </c>
      <c r="Q4491" s="8" t="s">
        <v>115</v>
      </c>
      <c r="R4491" s="99" t="s">
        <v>1090</v>
      </c>
      <c r="S4491" s="39" t="s">
        <v>5161</v>
      </c>
      <c r="T4491" s="44" t="s">
        <v>6602</v>
      </c>
      <c r="U4491" s="82" t="s">
        <v>4837</v>
      </c>
      <c r="V4491" s="17">
        <v>380</v>
      </c>
      <c r="W4491" s="17">
        <v>340</v>
      </c>
      <c r="X4491" s="17">
        <v>1.6</v>
      </c>
      <c r="Y4491" s="18">
        <v>1</v>
      </c>
      <c r="Z4491" s="33" t="s">
        <v>987</v>
      </c>
      <c r="AA4491" s="374">
        <v>2148</v>
      </c>
      <c r="AB4491" s="374">
        <v>1496</v>
      </c>
      <c r="AC4491" s="374">
        <v>268</v>
      </c>
      <c r="AD4491" s="33" t="s">
        <v>688</v>
      </c>
      <c r="AE4491" s="289">
        <v>1</v>
      </c>
      <c r="AF4491" s="70" t="s">
        <v>5160</v>
      </c>
      <c r="AG4491" s="338">
        <f t="shared" ref="AG4491:AG4492" si="925">SUM(AA4491:AB4491)</f>
        <v>3644</v>
      </c>
      <c r="AH4491" s="338">
        <f t="shared" ref="AH4491" si="926">QUOTIENT(AG4491,Y4491)</f>
        <v>3644</v>
      </c>
      <c r="AI4491" s="338">
        <v>54660</v>
      </c>
    </row>
    <row r="4492" spans="1:35" ht="19.5">
      <c r="A4492" s="103">
        <v>46115</v>
      </c>
      <c r="B4492" s="20" t="s">
        <v>39</v>
      </c>
      <c r="C4492" s="8" t="s">
        <v>91</v>
      </c>
      <c r="D4492" s="21" t="s">
        <v>5757</v>
      </c>
      <c r="E4492" s="97" t="s">
        <v>1662</v>
      </c>
      <c r="F4492" s="25" t="s">
        <v>6549</v>
      </c>
      <c r="G4492" s="11">
        <v>1025272</v>
      </c>
      <c r="H4492" s="11" t="s">
        <v>497</v>
      </c>
      <c r="I4492" s="12" t="s">
        <v>500</v>
      </c>
      <c r="J4492" s="11" t="s">
        <v>498</v>
      </c>
      <c r="K4492" s="11" t="s">
        <v>501</v>
      </c>
      <c r="L4492" s="66" t="s">
        <v>6646</v>
      </c>
      <c r="M4492" s="14" t="s">
        <v>31</v>
      </c>
      <c r="N4492" s="15">
        <v>46100</v>
      </c>
      <c r="O4492" s="68" t="s">
        <v>3782</v>
      </c>
      <c r="P4492" s="56" t="s">
        <v>244</v>
      </c>
      <c r="Q4492" s="8" t="s">
        <v>502</v>
      </c>
      <c r="R4492" s="8" t="s">
        <v>31</v>
      </c>
      <c r="S4492" s="8" t="s">
        <v>31</v>
      </c>
      <c r="T4492" s="44" t="s">
        <v>6602</v>
      </c>
      <c r="U4492" s="82" t="s">
        <v>4837</v>
      </c>
      <c r="V4492" s="17">
        <v>380</v>
      </c>
      <c r="W4492" s="17">
        <v>340</v>
      </c>
      <c r="X4492" s="17">
        <v>1.6</v>
      </c>
      <c r="Y4492" s="18">
        <v>1</v>
      </c>
      <c r="Z4492" s="33" t="s">
        <v>990</v>
      </c>
      <c r="AA4492" s="374"/>
      <c r="AB4492" s="374"/>
      <c r="AC4492" s="374"/>
      <c r="AD4492" s="33" t="s">
        <v>688</v>
      </c>
      <c r="AE4492" s="289">
        <v>0.5</v>
      </c>
      <c r="AF4492" s="70" t="s">
        <v>5160</v>
      </c>
      <c r="AG4492" s="338">
        <f t="shared" si="925"/>
        <v>0</v>
      </c>
      <c r="AH4492" s="338">
        <f>QUOTIENT(AG4492,Y4492)</f>
        <v>0</v>
      </c>
      <c r="AI4492" s="338">
        <v>0</v>
      </c>
    </row>
    <row r="4493" spans="1:35">
      <c r="A4493" s="103">
        <v>46115</v>
      </c>
      <c r="B4493" s="7" t="s">
        <v>29</v>
      </c>
      <c r="C4493" s="8" t="s">
        <v>91</v>
      </c>
      <c r="D4493" s="303"/>
      <c r="F4493" s="11" t="s">
        <v>6536</v>
      </c>
      <c r="G4493" s="11">
        <v>1023245</v>
      </c>
      <c r="H4493" s="11" t="s">
        <v>6438</v>
      </c>
      <c r="I4493" s="12" t="s">
        <v>5674</v>
      </c>
      <c r="J4493" s="14" t="s">
        <v>31</v>
      </c>
      <c r="K4493" s="11" t="s">
        <v>5675</v>
      </c>
      <c r="L4493" s="13">
        <v>40</v>
      </c>
      <c r="M4493" s="14">
        <v>8966</v>
      </c>
      <c r="N4493" s="15">
        <v>46069</v>
      </c>
      <c r="O4493" s="68" t="s">
        <v>3782</v>
      </c>
      <c r="P4493" s="8" t="s">
        <v>85</v>
      </c>
      <c r="Q4493" s="8" t="s">
        <v>34</v>
      </c>
      <c r="R4493" s="8" t="s">
        <v>31</v>
      </c>
      <c r="S4493" s="8" t="s">
        <v>31</v>
      </c>
      <c r="T4493" s="23" t="s">
        <v>31</v>
      </c>
      <c r="U4493" s="82" t="s">
        <v>2185</v>
      </c>
      <c r="V4493" s="17">
        <v>150</v>
      </c>
      <c r="W4493" s="17">
        <v>150</v>
      </c>
      <c r="X4493" s="17">
        <v>1.6</v>
      </c>
      <c r="Y4493" s="18">
        <v>2</v>
      </c>
      <c r="Z4493" s="33" t="s">
        <v>2707</v>
      </c>
      <c r="AA4493" s="72">
        <v>0</v>
      </c>
      <c r="AB4493" s="72">
        <v>336</v>
      </c>
      <c r="AC4493" s="33">
        <v>18</v>
      </c>
      <c r="AD4493" s="33" t="s">
        <v>724</v>
      </c>
      <c r="AE4493" s="289">
        <v>1</v>
      </c>
      <c r="AG4493" s="338">
        <f t="shared" ref="AG4493" si="927">SUM(AA4493:AB4493)</f>
        <v>336</v>
      </c>
      <c r="AH4493" s="338">
        <f t="shared" ref="AH4493" si="928">QUOTIENT(AG4493,Y4493)</f>
        <v>168</v>
      </c>
      <c r="AI4493" s="338">
        <f t="shared" ref="AI4493" si="929">SUMPRODUCT(AH4493,L4493)</f>
        <v>6720</v>
      </c>
    </row>
    <row r="4494" spans="1:35" ht="19.5">
      <c r="A4494" s="103">
        <v>46118</v>
      </c>
      <c r="B4494" s="20" t="s">
        <v>39</v>
      </c>
      <c r="C4494" s="8" t="s">
        <v>91</v>
      </c>
      <c r="D4494" s="21" t="s">
        <v>5757</v>
      </c>
      <c r="E4494" s="9"/>
      <c r="F4494" s="25" t="s">
        <v>6400</v>
      </c>
      <c r="G4494" s="11">
        <v>1023203</v>
      </c>
      <c r="H4494" s="11" t="s">
        <v>1297</v>
      </c>
      <c r="I4494" s="12" t="s">
        <v>970</v>
      </c>
      <c r="J4494" s="11" t="s">
        <v>31</v>
      </c>
      <c r="K4494" s="25" t="s">
        <v>4250</v>
      </c>
      <c r="L4494" s="66" t="s">
        <v>6627</v>
      </c>
      <c r="M4494" s="14">
        <v>5375</v>
      </c>
      <c r="N4494" s="15">
        <v>46108</v>
      </c>
      <c r="O4494" s="68" t="s">
        <v>3782</v>
      </c>
      <c r="P4494" s="56" t="s">
        <v>244</v>
      </c>
      <c r="Q4494" s="8" t="s">
        <v>502</v>
      </c>
      <c r="R4494" s="8" t="s">
        <v>31</v>
      </c>
      <c r="S4494" s="337" t="s">
        <v>6628</v>
      </c>
      <c r="T4494" s="44" t="s">
        <v>5059</v>
      </c>
      <c r="U4494" s="8" t="s">
        <v>35</v>
      </c>
      <c r="V4494" s="17">
        <v>465</v>
      </c>
      <c r="W4494" s="17">
        <v>334</v>
      </c>
      <c r="X4494" s="17">
        <v>2</v>
      </c>
      <c r="Y4494" s="18">
        <v>1</v>
      </c>
      <c r="Z4494" s="33"/>
      <c r="AA4494" s="33">
        <v>482</v>
      </c>
      <c r="AB4494" s="33">
        <v>860</v>
      </c>
      <c r="AC4494" s="33">
        <v>119</v>
      </c>
      <c r="AD4494" s="33" t="s">
        <v>688</v>
      </c>
      <c r="AE4494" s="289">
        <v>0.5</v>
      </c>
      <c r="AF4494" s="70" t="s">
        <v>5160</v>
      </c>
      <c r="AG4494" s="338">
        <f t="shared" ref="AG4494" si="930">SUM(AA4494:AB4494)</f>
        <v>1342</v>
      </c>
      <c r="AH4494" s="338">
        <f t="shared" ref="AH4494" si="931">QUOTIENT(AG4494,Y4494)</f>
        <v>1342</v>
      </c>
      <c r="AI4494" s="338">
        <v>1342</v>
      </c>
    </row>
    <row r="4495" spans="1:35" ht="19.5">
      <c r="A4495" s="103">
        <v>46118</v>
      </c>
      <c r="B4495" s="20" t="s">
        <v>39</v>
      </c>
      <c r="C4495" s="8" t="s">
        <v>91</v>
      </c>
      <c r="D4495" s="21" t="s">
        <v>5757</v>
      </c>
      <c r="E4495" s="9"/>
      <c r="F4495" s="25" t="s">
        <v>6400</v>
      </c>
      <c r="G4495" s="11">
        <v>1023203</v>
      </c>
      <c r="H4495" s="11" t="s">
        <v>611</v>
      </c>
      <c r="I4495" s="12" t="s">
        <v>2585</v>
      </c>
      <c r="J4495" s="11" t="s">
        <v>4251</v>
      </c>
      <c r="K4495" s="25" t="s">
        <v>1586</v>
      </c>
      <c r="L4495" s="66" t="s">
        <v>6627</v>
      </c>
      <c r="M4495" s="14">
        <v>5376</v>
      </c>
      <c r="N4495" s="15">
        <v>46108</v>
      </c>
      <c r="O4495" s="68" t="s">
        <v>3782</v>
      </c>
      <c r="P4495" s="8" t="s">
        <v>625</v>
      </c>
      <c r="Q4495" s="8" t="s">
        <v>502</v>
      </c>
      <c r="R4495" s="8" t="s">
        <v>31</v>
      </c>
      <c r="S4495" s="337" t="s">
        <v>6629</v>
      </c>
      <c r="T4495" s="44" t="s">
        <v>5059</v>
      </c>
      <c r="U4495" s="8" t="s">
        <v>35</v>
      </c>
      <c r="V4495" s="17">
        <v>368</v>
      </c>
      <c r="W4495" s="17">
        <v>337</v>
      </c>
      <c r="X4495" s="17">
        <v>2</v>
      </c>
      <c r="Y4495" s="18">
        <v>1</v>
      </c>
      <c r="Z4495" s="33" t="s">
        <v>987</v>
      </c>
      <c r="AA4495" s="371">
        <v>279</v>
      </c>
      <c r="AB4495" s="371">
        <v>721</v>
      </c>
      <c r="AC4495" s="370">
        <v>119</v>
      </c>
      <c r="AD4495" s="33" t="s">
        <v>688</v>
      </c>
      <c r="AE4495" s="289">
        <v>0.5</v>
      </c>
      <c r="AF4495" s="70" t="s">
        <v>5160</v>
      </c>
      <c r="AG4495" s="338">
        <f t="shared" ref="AG4495:AG4496" si="932">SUM(AA4495:AB4495)</f>
        <v>1000</v>
      </c>
      <c r="AH4495" s="338">
        <f t="shared" ref="AH4495:AH4496" si="933">QUOTIENT(AG4495,Y4495)</f>
        <v>1000</v>
      </c>
      <c r="AI4495" s="338">
        <v>1000</v>
      </c>
    </row>
    <row r="4496" spans="1:35">
      <c r="A4496" s="103">
        <v>46118</v>
      </c>
      <c r="B4496" s="20" t="s">
        <v>39</v>
      </c>
      <c r="C4496" s="62" t="s">
        <v>5468</v>
      </c>
      <c r="D4496" s="8"/>
      <c r="E4496" s="9"/>
      <c r="F4496" s="25" t="s">
        <v>6400</v>
      </c>
      <c r="G4496" s="11">
        <v>1023203</v>
      </c>
      <c r="H4496" s="11" t="s">
        <v>1297</v>
      </c>
      <c r="I4496" s="332" t="s">
        <v>971</v>
      </c>
      <c r="J4496" s="11" t="s">
        <v>4251</v>
      </c>
      <c r="K4496" s="25" t="s">
        <v>627</v>
      </c>
      <c r="L4496" s="32" t="s">
        <v>61</v>
      </c>
      <c r="M4496" s="62" t="s">
        <v>5468</v>
      </c>
      <c r="N4496" s="15">
        <v>46108</v>
      </c>
      <c r="O4496" s="68" t="s">
        <v>3782</v>
      </c>
      <c r="P4496" s="8" t="s">
        <v>625</v>
      </c>
      <c r="Q4496" s="8" t="s">
        <v>502</v>
      </c>
      <c r="R4496" s="8" t="s">
        <v>31</v>
      </c>
      <c r="S4496" s="23" t="s">
        <v>31</v>
      </c>
      <c r="T4496" s="44" t="s">
        <v>5059</v>
      </c>
      <c r="U4496" s="8" t="s">
        <v>35</v>
      </c>
      <c r="V4496" s="17">
        <v>368</v>
      </c>
      <c r="W4496" s="17">
        <v>337</v>
      </c>
      <c r="X4496" s="17">
        <v>2</v>
      </c>
      <c r="Y4496" s="18">
        <v>2</v>
      </c>
      <c r="Z4496" s="33" t="s">
        <v>1301</v>
      </c>
      <c r="AA4496" s="371"/>
      <c r="AB4496" s="371"/>
      <c r="AC4496" s="370"/>
      <c r="AD4496" s="33" t="s">
        <v>688</v>
      </c>
      <c r="AF4496" s="70" t="s">
        <v>5160</v>
      </c>
      <c r="AG4496" s="338">
        <f t="shared" si="932"/>
        <v>0</v>
      </c>
      <c r="AH4496" s="338">
        <f t="shared" si="933"/>
        <v>0</v>
      </c>
      <c r="AI4496" s="338">
        <v>0</v>
      </c>
    </row>
    <row r="4497" spans="1:35">
      <c r="A4497" s="103">
        <v>46119</v>
      </c>
      <c r="B4497" s="20" t="s">
        <v>108</v>
      </c>
      <c r="C4497" s="8" t="s">
        <v>91</v>
      </c>
      <c r="D4497" s="21" t="s">
        <v>5757</v>
      </c>
      <c r="F4497" s="11" t="s">
        <v>6578</v>
      </c>
      <c r="G4497" s="11">
        <v>1026526</v>
      </c>
      <c r="H4497" s="11" t="s">
        <v>3793</v>
      </c>
      <c r="I4497" s="12" t="s">
        <v>3950</v>
      </c>
      <c r="J4497" s="11" t="s">
        <v>31</v>
      </c>
      <c r="K4497" s="11" t="s">
        <v>3794</v>
      </c>
      <c r="L4497" s="13">
        <v>60</v>
      </c>
      <c r="M4497" s="14">
        <v>8751</v>
      </c>
      <c r="N4497" s="15">
        <v>46091</v>
      </c>
      <c r="O4497" s="68" t="s">
        <v>3782</v>
      </c>
      <c r="P4497" s="8" t="s">
        <v>33</v>
      </c>
      <c r="Q4497" s="8" t="s">
        <v>34</v>
      </c>
      <c r="R4497" s="8" t="s">
        <v>31</v>
      </c>
      <c r="S4497" s="8" t="s">
        <v>31</v>
      </c>
      <c r="T4497" s="8" t="s">
        <v>31</v>
      </c>
      <c r="U4497" s="82" t="s">
        <v>4837</v>
      </c>
      <c r="V4497" s="17">
        <v>266</v>
      </c>
      <c r="W4497" s="17">
        <v>115.15</v>
      </c>
      <c r="X4497" s="17">
        <v>1.6</v>
      </c>
      <c r="Y4497" s="18">
        <v>1</v>
      </c>
      <c r="Z4497" s="33"/>
      <c r="AA4497" s="33">
        <v>506</v>
      </c>
      <c r="AB4497" s="33">
        <v>570</v>
      </c>
      <c r="AC4497" s="33">
        <v>161</v>
      </c>
      <c r="AD4497" s="33" t="s">
        <v>688</v>
      </c>
      <c r="AE4497" s="289">
        <v>1</v>
      </c>
      <c r="AG4497" s="338">
        <f t="shared" ref="AG4497" si="934">SUM(AA4497:AB4497)</f>
        <v>1076</v>
      </c>
      <c r="AH4497" s="338">
        <f t="shared" ref="AH4497" si="935">QUOTIENT(AG4497,Y4497)</f>
        <v>1076</v>
      </c>
      <c r="AI4497" s="338">
        <f t="shared" ref="AI4497" si="936">SUMPRODUCT(AH4497,L4497)</f>
        <v>64560</v>
      </c>
    </row>
    <row r="4498" spans="1:35">
      <c r="A4498" s="103">
        <v>46119</v>
      </c>
      <c r="B4498" s="20" t="s">
        <v>39</v>
      </c>
      <c r="C4498" s="8" t="s">
        <v>91</v>
      </c>
      <c r="D4498" s="8"/>
      <c r="E4498" s="97" t="s">
        <v>1662</v>
      </c>
      <c r="F4498" s="11" t="s">
        <v>6607</v>
      </c>
      <c r="G4498" s="11">
        <v>1025967</v>
      </c>
      <c r="H4498" s="11" t="s">
        <v>1495</v>
      </c>
      <c r="I4498" s="12" t="s">
        <v>707</v>
      </c>
      <c r="J4498" s="11" t="s">
        <v>1511</v>
      </c>
      <c r="K4498" s="11" t="s">
        <v>1512</v>
      </c>
      <c r="L4498" s="13">
        <v>50</v>
      </c>
      <c r="M4498" s="14">
        <v>8901</v>
      </c>
      <c r="N4498" s="15">
        <v>46098</v>
      </c>
      <c r="O4498" s="68" t="s">
        <v>3782</v>
      </c>
      <c r="P4498" s="8" t="s">
        <v>33</v>
      </c>
      <c r="Q4498" s="8" t="s">
        <v>115</v>
      </c>
      <c r="R4498" s="8" t="s">
        <v>31</v>
      </c>
      <c r="S4498" s="8" t="s">
        <v>31</v>
      </c>
      <c r="U4498" s="82" t="s">
        <v>4837</v>
      </c>
      <c r="V4498" s="17">
        <v>409</v>
      </c>
      <c r="W4498" s="17">
        <v>152</v>
      </c>
      <c r="X4498" s="17">
        <v>1.6</v>
      </c>
      <c r="Y4498" s="18">
        <v>2</v>
      </c>
      <c r="Z4498" s="33" t="s">
        <v>1521</v>
      </c>
      <c r="AA4498" s="370">
        <v>464</v>
      </c>
      <c r="AB4498" s="370">
        <v>268</v>
      </c>
      <c r="AC4498" s="370">
        <v>37</v>
      </c>
      <c r="AD4498" s="33" t="s">
        <v>724</v>
      </c>
      <c r="AE4498" s="289">
        <v>0.5</v>
      </c>
      <c r="AG4498" s="338">
        <f t="shared" ref="AG4498:AG4499" si="937">SUM(AA4498:AB4498)</f>
        <v>732</v>
      </c>
      <c r="AH4498" s="338">
        <f t="shared" ref="AH4498:AH4499" si="938">QUOTIENT(AG4498,Y4498)</f>
        <v>366</v>
      </c>
      <c r="AI4498" s="338">
        <f t="shared" ref="AI4498:AI4499" si="939">SUMPRODUCT(AH4498,L4498)</f>
        <v>18300</v>
      </c>
    </row>
    <row r="4499" spans="1:35">
      <c r="A4499" s="103">
        <v>46119</v>
      </c>
      <c r="B4499" s="20" t="s">
        <v>39</v>
      </c>
      <c r="C4499" s="8" t="s">
        <v>91</v>
      </c>
      <c r="D4499" s="8"/>
      <c r="E4499" s="97" t="s">
        <v>1662</v>
      </c>
      <c r="F4499" s="11" t="s">
        <v>6607</v>
      </c>
      <c r="G4499" s="11">
        <v>1025967</v>
      </c>
      <c r="H4499" s="11" t="s">
        <v>1495</v>
      </c>
      <c r="I4499" s="12" t="s">
        <v>725</v>
      </c>
      <c r="J4499" s="11" t="s">
        <v>1511</v>
      </c>
      <c r="K4499" s="11" t="s">
        <v>1513</v>
      </c>
      <c r="L4499" s="13">
        <v>50</v>
      </c>
      <c r="M4499" s="14">
        <v>2822</v>
      </c>
      <c r="N4499" s="15">
        <v>46098</v>
      </c>
      <c r="O4499" s="68" t="s">
        <v>3782</v>
      </c>
      <c r="P4499" s="8" t="s">
        <v>33</v>
      </c>
      <c r="Q4499" s="8" t="s">
        <v>115</v>
      </c>
      <c r="R4499" s="8" t="s">
        <v>31</v>
      </c>
      <c r="S4499" s="8" t="s">
        <v>31</v>
      </c>
      <c r="U4499" s="82" t="s">
        <v>4837</v>
      </c>
      <c r="V4499" s="17">
        <v>409</v>
      </c>
      <c r="W4499" s="17">
        <v>152</v>
      </c>
      <c r="X4499" s="17">
        <v>1.6</v>
      </c>
      <c r="Y4499" s="18">
        <v>2</v>
      </c>
      <c r="Z4499" s="33" t="s">
        <v>2707</v>
      </c>
      <c r="AA4499" s="370"/>
      <c r="AB4499" s="370"/>
      <c r="AC4499" s="370"/>
      <c r="AD4499" s="33" t="s">
        <v>724</v>
      </c>
      <c r="AE4499" s="289">
        <v>0.5</v>
      </c>
      <c r="AG4499" s="338">
        <f t="shared" si="937"/>
        <v>0</v>
      </c>
      <c r="AH4499" s="338">
        <f t="shared" si="938"/>
        <v>0</v>
      </c>
      <c r="AI4499" s="338">
        <f t="shared" si="939"/>
        <v>0</v>
      </c>
    </row>
    <row r="4500" spans="1:35">
      <c r="A4500" s="103">
        <v>46119</v>
      </c>
      <c r="B4500" s="7" t="s">
        <v>29</v>
      </c>
      <c r="C4500" s="86" t="s">
        <v>1324</v>
      </c>
      <c r="D4500" s="8"/>
      <c r="E4500" s="9"/>
      <c r="F4500" s="11" t="s">
        <v>6528</v>
      </c>
      <c r="G4500" s="11">
        <v>1025940</v>
      </c>
      <c r="H4500" s="11" t="s">
        <v>5586</v>
      </c>
      <c r="I4500" s="12" t="s">
        <v>6660</v>
      </c>
      <c r="J4500" s="11" t="s">
        <v>31</v>
      </c>
      <c r="K4500" s="11" t="s">
        <v>1340</v>
      </c>
      <c r="L4500" s="13">
        <v>10</v>
      </c>
      <c r="M4500" s="14">
        <v>9417</v>
      </c>
      <c r="N4500" s="15">
        <v>46064</v>
      </c>
      <c r="O4500" s="68" t="s">
        <v>3782</v>
      </c>
      <c r="P4500" s="8" t="s">
        <v>33</v>
      </c>
      <c r="Q4500" s="8" t="s">
        <v>34</v>
      </c>
      <c r="R4500" s="8" t="s">
        <v>31</v>
      </c>
      <c r="S4500" s="8" t="s">
        <v>31</v>
      </c>
      <c r="T4500" s="31" t="s">
        <v>5368</v>
      </c>
      <c r="U4500" s="8" t="s">
        <v>35</v>
      </c>
      <c r="V4500" s="17">
        <v>322</v>
      </c>
      <c r="W4500" s="17">
        <v>220</v>
      </c>
      <c r="X4500" s="17">
        <v>1.6</v>
      </c>
      <c r="Y4500" s="18">
        <v>1</v>
      </c>
      <c r="Z4500" s="33"/>
      <c r="AA4500" s="33">
        <v>84</v>
      </c>
      <c r="AB4500" s="33">
        <v>372</v>
      </c>
      <c r="AC4500" s="33">
        <v>78</v>
      </c>
      <c r="AD4500" s="33" t="s">
        <v>688</v>
      </c>
      <c r="AE4500" s="289">
        <v>1</v>
      </c>
      <c r="AF4500" s="70" t="s">
        <v>5160</v>
      </c>
      <c r="AG4500" s="338">
        <f t="shared" ref="AG4500" si="940">SUM(AA4500:AB4500)</f>
        <v>456</v>
      </c>
      <c r="AH4500" s="338">
        <f t="shared" ref="AH4500" si="941">QUOTIENT(AG4500,Y4500)</f>
        <v>456</v>
      </c>
      <c r="AI4500" s="338">
        <f t="shared" ref="AI4500" si="942">SUMPRODUCT(AH4500,L4500)</f>
        <v>4560</v>
      </c>
    </row>
    <row r="4501" spans="1:35">
      <c r="A4501" s="103">
        <v>46119</v>
      </c>
      <c r="B4501" s="7" t="s">
        <v>29</v>
      </c>
      <c r="C4501" s="8" t="s">
        <v>91</v>
      </c>
      <c r="D4501" s="24"/>
      <c r="F4501" s="11" t="s">
        <v>6418</v>
      </c>
      <c r="G4501" s="11">
        <v>1026725</v>
      </c>
      <c r="H4501" s="11" t="s">
        <v>5997</v>
      </c>
      <c r="I4501" s="12" t="s">
        <v>2630</v>
      </c>
      <c r="J4501" s="11" t="s">
        <v>31</v>
      </c>
      <c r="K4501" s="11" t="s">
        <v>2631</v>
      </c>
      <c r="L4501" s="13">
        <v>50</v>
      </c>
      <c r="M4501" s="14">
        <v>8953</v>
      </c>
      <c r="N4501" s="15">
        <v>46000</v>
      </c>
      <c r="O4501" s="68" t="s">
        <v>3782</v>
      </c>
      <c r="P4501" s="8" t="s">
        <v>262</v>
      </c>
      <c r="Q4501" s="8" t="s">
        <v>182</v>
      </c>
      <c r="R4501" s="8" t="s">
        <v>31</v>
      </c>
      <c r="S4501" s="8" t="s">
        <v>31</v>
      </c>
      <c r="T4501" s="8" t="s">
        <v>31</v>
      </c>
      <c r="U4501" s="8" t="s">
        <v>35</v>
      </c>
      <c r="V4501" s="17">
        <v>230</v>
      </c>
      <c r="W4501" s="17">
        <v>156.5</v>
      </c>
      <c r="X4501" s="17">
        <v>1.45</v>
      </c>
      <c r="Y4501" s="18">
        <v>3</v>
      </c>
      <c r="Z4501" s="33" t="s">
        <v>4378</v>
      </c>
      <c r="AA4501" s="70">
        <v>345</v>
      </c>
      <c r="AB4501" s="70">
        <v>267</v>
      </c>
      <c r="AC4501" s="33">
        <v>39</v>
      </c>
      <c r="AD4501" s="33" t="s">
        <v>688</v>
      </c>
      <c r="AE4501" s="289">
        <v>1</v>
      </c>
      <c r="AG4501" s="338">
        <f t="shared" ref="AG4501" si="943">SUM(AA4501:AB4501)</f>
        <v>612</v>
      </c>
      <c r="AH4501" s="338">
        <f t="shared" ref="AH4501" si="944">QUOTIENT(AG4501,Y4501)</f>
        <v>204</v>
      </c>
      <c r="AI4501" s="338">
        <f t="shared" ref="AI4501" si="945">SUMPRODUCT(AH4501,L4501)</f>
        <v>10200</v>
      </c>
    </row>
    <row r="4502" spans="1:35" ht="19.5">
      <c r="A4502" s="103">
        <v>46120</v>
      </c>
      <c r="B4502" s="20" t="s">
        <v>39</v>
      </c>
      <c r="C4502" s="71" t="s">
        <v>178</v>
      </c>
      <c r="D4502" s="8"/>
      <c r="E4502" s="97" t="s">
        <v>1662</v>
      </c>
      <c r="F4502" s="368" t="s">
        <v>6663</v>
      </c>
      <c r="G4502" s="80" t="s">
        <v>6576</v>
      </c>
      <c r="H4502" s="307" t="s">
        <v>6570</v>
      </c>
      <c r="I4502" s="317" t="s">
        <v>6569</v>
      </c>
      <c r="J4502" s="11" t="s">
        <v>6571</v>
      </c>
      <c r="K4502" s="11" t="s">
        <v>6572</v>
      </c>
      <c r="L4502" s="13">
        <v>10</v>
      </c>
      <c r="M4502" s="14" t="s">
        <v>6658</v>
      </c>
      <c r="N4502" s="15">
        <v>46105</v>
      </c>
      <c r="O4502" s="68" t="s">
        <v>3782</v>
      </c>
      <c r="P4502" s="8" t="s">
        <v>113</v>
      </c>
      <c r="Q4502" s="8" t="s">
        <v>34</v>
      </c>
      <c r="R4502" s="8" t="s">
        <v>31</v>
      </c>
      <c r="S4502" s="8" t="s">
        <v>31</v>
      </c>
      <c r="T4502" s="8" t="s">
        <v>31</v>
      </c>
      <c r="U4502" s="82" t="s">
        <v>4837</v>
      </c>
      <c r="V4502" s="17">
        <v>145</v>
      </c>
      <c r="W4502" s="17">
        <v>170</v>
      </c>
      <c r="X4502" s="17">
        <v>1.7</v>
      </c>
      <c r="Y4502" s="18">
        <v>10</v>
      </c>
      <c r="Z4502" s="33"/>
      <c r="AA4502" s="373">
        <v>0</v>
      </c>
      <c r="AB4502" s="373">
        <v>100</v>
      </c>
      <c r="AC4502" s="373">
        <v>8</v>
      </c>
      <c r="AD4502" s="33"/>
      <c r="AE4502" s="289">
        <v>2.5</v>
      </c>
      <c r="AF4502"/>
      <c r="AG4502" s="338">
        <f t="shared" ref="AG4502:AG4504" si="946">SUM(AA4502:AB4502)</f>
        <v>100</v>
      </c>
      <c r="AH4502" s="338">
        <f>QUOTIENT(AG4502,Y4502)</f>
        <v>10</v>
      </c>
      <c r="AI4502" s="338">
        <f>SUMPRODUCT(AH4502,L4502)</f>
        <v>100</v>
      </c>
    </row>
    <row r="4503" spans="1:35" ht="19.5">
      <c r="A4503" s="103">
        <v>46120</v>
      </c>
      <c r="B4503" s="20" t="s">
        <v>39</v>
      </c>
      <c r="C4503" s="71" t="s">
        <v>178</v>
      </c>
      <c r="D4503" s="8"/>
      <c r="E4503" s="97" t="s">
        <v>1662</v>
      </c>
      <c r="F4503" s="368" t="s">
        <v>6663</v>
      </c>
      <c r="G4503" s="80" t="s">
        <v>6576</v>
      </c>
      <c r="H4503" s="307" t="s">
        <v>6666</v>
      </c>
      <c r="I4503" s="317" t="s">
        <v>6569</v>
      </c>
      <c r="J4503" s="11" t="s">
        <v>6571</v>
      </c>
      <c r="K4503" s="11" t="s">
        <v>6574</v>
      </c>
      <c r="L4503" s="13">
        <v>10</v>
      </c>
      <c r="M4503" s="14" t="s">
        <v>6658</v>
      </c>
      <c r="N4503" s="15">
        <v>46105</v>
      </c>
      <c r="O4503" s="68" t="s">
        <v>3782</v>
      </c>
      <c r="P4503" s="8" t="s">
        <v>113</v>
      </c>
      <c r="Q4503" s="8" t="s">
        <v>34</v>
      </c>
      <c r="R4503" s="8" t="s">
        <v>31</v>
      </c>
      <c r="S4503" s="8" t="s">
        <v>31</v>
      </c>
      <c r="T4503" s="8" t="s">
        <v>31</v>
      </c>
      <c r="U4503" s="82" t="s">
        <v>4837</v>
      </c>
      <c r="V4503" s="17">
        <v>145</v>
      </c>
      <c r="W4503" s="17">
        <v>170</v>
      </c>
      <c r="X4503" s="17">
        <v>1.7</v>
      </c>
      <c r="Y4503" s="18">
        <v>10</v>
      </c>
      <c r="Z4503" s="33"/>
      <c r="AA4503" s="373"/>
      <c r="AB4503" s="373"/>
      <c r="AC4503" s="373"/>
      <c r="AD4503" s="33"/>
      <c r="AE4503" s="289">
        <v>2</v>
      </c>
      <c r="AF4503"/>
      <c r="AG4503" s="338">
        <f t="shared" si="946"/>
        <v>0</v>
      </c>
      <c r="AH4503" s="338">
        <f t="shared" ref="AH4503:AH4504" si="947">QUOTIENT(AG4503,Y4503)</f>
        <v>0</v>
      </c>
      <c r="AI4503" s="338">
        <f t="shared" ref="AI4503:AI4504" si="948">SUMPRODUCT(AH4503,L4503)</f>
        <v>0</v>
      </c>
    </row>
    <row r="4504" spans="1:35" ht="19.5">
      <c r="A4504" s="103">
        <v>46120</v>
      </c>
      <c r="B4504" s="20" t="s">
        <v>39</v>
      </c>
      <c r="C4504" s="71" t="s">
        <v>178</v>
      </c>
      <c r="D4504" s="8"/>
      <c r="E4504" s="97" t="s">
        <v>1662</v>
      </c>
      <c r="F4504" s="368" t="s">
        <v>6663</v>
      </c>
      <c r="G4504" s="80" t="s">
        <v>6576</v>
      </c>
      <c r="H4504" s="98" t="s">
        <v>6667</v>
      </c>
      <c r="I4504" s="317" t="s">
        <v>6569</v>
      </c>
      <c r="J4504" s="11" t="s">
        <v>6571</v>
      </c>
      <c r="K4504" s="11" t="s">
        <v>6573</v>
      </c>
      <c r="L4504" s="13">
        <v>10</v>
      </c>
      <c r="M4504" s="14" t="s">
        <v>6658</v>
      </c>
      <c r="N4504" s="15">
        <v>46105</v>
      </c>
      <c r="O4504" s="68" t="s">
        <v>3782</v>
      </c>
      <c r="P4504" s="8" t="s">
        <v>113</v>
      </c>
      <c r="Q4504" s="8" t="s">
        <v>34</v>
      </c>
      <c r="R4504" s="8" t="s">
        <v>31</v>
      </c>
      <c r="S4504" s="8" t="s">
        <v>31</v>
      </c>
      <c r="T4504" s="8" t="s">
        <v>31</v>
      </c>
      <c r="U4504" s="82" t="s">
        <v>4837</v>
      </c>
      <c r="V4504" s="17">
        <v>145</v>
      </c>
      <c r="W4504" s="17">
        <v>170</v>
      </c>
      <c r="X4504" s="17">
        <v>1.7</v>
      </c>
      <c r="Y4504" s="18">
        <v>10</v>
      </c>
      <c r="Z4504" s="33"/>
      <c r="AA4504" s="373"/>
      <c r="AB4504" s="373"/>
      <c r="AC4504" s="373"/>
      <c r="AD4504" s="33"/>
      <c r="AE4504" s="289">
        <v>2</v>
      </c>
      <c r="AF4504"/>
      <c r="AG4504" s="338">
        <f t="shared" si="946"/>
        <v>0</v>
      </c>
      <c r="AH4504" s="338">
        <f t="shared" si="947"/>
        <v>0</v>
      </c>
      <c r="AI4504" s="338">
        <f t="shared" si="948"/>
        <v>0</v>
      </c>
    </row>
    <row r="4505" spans="1:35">
      <c r="A4505" s="103">
        <v>46120</v>
      </c>
      <c r="B4505" s="7" t="s">
        <v>29</v>
      </c>
      <c r="C4505" s="8" t="s">
        <v>91</v>
      </c>
      <c r="D4505" s="8"/>
      <c r="E4505" s="9"/>
      <c r="F4505" s="11" t="s">
        <v>6535</v>
      </c>
      <c r="G4505" s="11">
        <v>1025284</v>
      </c>
      <c r="H4505" s="11" t="s">
        <v>1499</v>
      </c>
      <c r="I4505" s="12" t="s">
        <v>466</v>
      </c>
      <c r="J4505" s="11" t="s">
        <v>467</v>
      </c>
      <c r="K4505" s="11" t="s">
        <v>468</v>
      </c>
      <c r="L4505" s="13">
        <v>10</v>
      </c>
      <c r="M4505" s="14" t="s">
        <v>61</v>
      </c>
      <c r="N4505" s="15">
        <v>46069</v>
      </c>
      <c r="O4505" s="68" t="s">
        <v>3782</v>
      </c>
      <c r="P4505" s="8" t="s">
        <v>33</v>
      </c>
      <c r="Q4505" s="8" t="s">
        <v>34</v>
      </c>
      <c r="R4505" s="8" t="s">
        <v>31</v>
      </c>
      <c r="S4505" s="8" t="s">
        <v>31</v>
      </c>
      <c r="T4505" s="23" t="s">
        <v>31</v>
      </c>
      <c r="U4505" s="82" t="s">
        <v>2185</v>
      </c>
      <c r="V4505" s="17">
        <v>340</v>
      </c>
      <c r="W4505" s="17">
        <v>96</v>
      </c>
      <c r="X4505" s="17">
        <v>1.6</v>
      </c>
      <c r="Y4505" s="18">
        <v>1</v>
      </c>
      <c r="Z4505" s="33" t="s">
        <v>1016</v>
      </c>
      <c r="AA4505" s="372">
        <v>2</v>
      </c>
      <c r="AB4505" s="372">
        <v>164</v>
      </c>
      <c r="AC4505" s="370">
        <v>10</v>
      </c>
      <c r="AD4505" s="33" t="s">
        <v>724</v>
      </c>
      <c r="AE4505" s="289">
        <v>0.5</v>
      </c>
      <c r="AF4505"/>
      <c r="AG4505" s="338">
        <f>SUM(AA4505:AB4505)</f>
        <v>166</v>
      </c>
      <c r="AH4505" s="338">
        <f>QUOTIENT(AG4505,Y4505)</f>
        <v>166</v>
      </c>
      <c r="AI4505" s="338">
        <f>SUMPRODUCT(AH4505,L4505)</f>
        <v>1660</v>
      </c>
    </row>
    <row r="4506" spans="1:35">
      <c r="A4506" s="103">
        <v>46120</v>
      </c>
      <c r="B4506" s="7" t="s">
        <v>29</v>
      </c>
      <c r="C4506" s="8" t="s">
        <v>91</v>
      </c>
      <c r="D4506" s="8"/>
      <c r="E4506" s="8"/>
      <c r="F4506" s="11" t="s">
        <v>6535</v>
      </c>
      <c r="G4506" s="11">
        <v>1025284</v>
      </c>
      <c r="H4506" s="11" t="s">
        <v>1499</v>
      </c>
      <c r="I4506" s="12" t="s">
        <v>470</v>
      </c>
      <c r="J4506" s="11" t="s">
        <v>467</v>
      </c>
      <c r="K4506" s="11" t="s">
        <v>471</v>
      </c>
      <c r="L4506" s="13">
        <v>10</v>
      </c>
      <c r="M4506" s="14" t="s">
        <v>61</v>
      </c>
      <c r="N4506" s="15">
        <v>46069</v>
      </c>
      <c r="O4506" s="68" t="s">
        <v>3782</v>
      </c>
      <c r="P4506" s="8" t="s">
        <v>33</v>
      </c>
      <c r="Q4506" s="8" t="s">
        <v>34</v>
      </c>
      <c r="R4506" s="8" t="s">
        <v>31</v>
      </c>
      <c r="S4506" s="8" t="s">
        <v>31</v>
      </c>
      <c r="T4506" s="23" t="s">
        <v>31</v>
      </c>
      <c r="U4506" s="82" t="s">
        <v>2185</v>
      </c>
      <c r="V4506" s="17">
        <v>340</v>
      </c>
      <c r="W4506" s="17">
        <v>96</v>
      </c>
      <c r="X4506" s="17">
        <v>1.6</v>
      </c>
      <c r="Y4506" s="18">
        <v>1</v>
      </c>
      <c r="Z4506" s="33" t="s">
        <v>1018</v>
      </c>
      <c r="AA4506" s="372"/>
      <c r="AB4506" s="372"/>
      <c r="AC4506" s="370"/>
      <c r="AD4506" s="33" t="s">
        <v>724</v>
      </c>
      <c r="AE4506" s="289">
        <v>0.5</v>
      </c>
      <c r="AF4506"/>
      <c r="AG4506" s="338">
        <f>SUM(AA4506:AB4506)</f>
        <v>0</v>
      </c>
      <c r="AH4506" s="338">
        <f>QUOTIENT(AG4506,Y4506)</f>
        <v>0</v>
      </c>
      <c r="AI4506" s="338">
        <f>SUMPRODUCT(AH4506,L4506)</f>
        <v>0</v>
      </c>
    </row>
    <row r="4507" spans="1:35">
      <c r="A4507" s="103">
        <v>46121</v>
      </c>
      <c r="B4507" s="7" t="s">
        <v>29</v>
      </c>
      <c r="C4507" s="8" t="s">
        <v>91</v>
      </c>
      <c r="D4507" s="8"/>
      <c r="E4507" s="9"/>
      <c r="F4507" s="11" t="s">
        <v>6577</v>
      </c>
      <c r="G4507" s="11">
        <v>1025278</v>
      </c>
      <c r="H4507" s="11" t="s">
        <v>6347</v>
      </c>
      <c r="I4507" s="12" t="s">
        <v>6665</v>
      </c>
      <c r="J4507" s="11" t="s">
        <v>31</v>
      </c>
      <c r="K4507" s="11" t="s">
        <v>961</v>
      </c>
      <c r="L4507" s="13">
        <v>10</v>
      </c>
      <c r="M4507" s="14">
        <v>2468</v>
      </c>
      <c r="N4507" s="15">
        <v>46091</v>
      </c>
      <c r="O4507" s="68" t="s">
        <v>3782</v>
      </c>
      <c r="P4507" s="8" t="s">
        <v>33</v>
      </c>
      <c r="Q4507" s="8" t="s">
        <v>34</v>
      </c>
      <c r="R4507" s="8" t="s">
        <v>31</v>
      </c>
      <c r="S4507" s="8" t="s">
        <v>31</v>
      </c>
      <c r="T4507" s="23" t="s">
        <v>31</v>
      </c>
      <c r="U4507" s="82" t="s">
        <v>2185</v>
      </c>
      <c r="V4507" s="17">
        <v>140</v>
      </c>
      <c r="W4507" s="17">
        <v>90</v>
      </c>
      <c r="X4507" s="17">
        <v>1.6</v>
      </c>
      <c r="Y4507" s="18">
        <v>1</v>
      </c>
      <c r="Z4507" s="33"/>
      <c r="AA4507" s="33">
        <v>11</v>
      </c>
      <c r="AB4507" s="33">
        <v>84</v>
      </c>
      <c r="AC4507" s="70">
        <v>20</v>
      </c>
      <c r="AD4507" s="33" t="s">
        <v>688</v>
      </c>
      <c r="AE4507" s="289">
        <v>1</v>
      </c>
      <c r="AF4507"/>
      <c r="AG4507" s="338">
        <v>95</v>
      </c>
      <c r="AH4507" s="338">
        <v>95</v>
      </c>
      <c r="AI4507" s="338">
        <v>950</v>
      </c>
    </row>
    <row r="4508" spans="1:35" ht="19.5">
      <c r="A4508" s="103">
        <v>46122</v>
      </c>
      <c r="B4508" s="20" t="s">
        <v>39</v>
      </c>
      <c r="C4508" s="71" t="s">
        <v>178</v>
      </c>
      <c r="D4508" s="6"/>
      <c r="E4508" s="97" t="s">
        <v>1662</v>
      </c>
      <c r="F4508" s="368" t="s">
        <v>6664</v>
      </c>
      <c r="G4508" s="80" t="s">
        <v>6576</v>
      </c>
      <c r="H4508" s="80" t="s">
        <v>6557</v>
      </c>
      <c r="I4508" s="11" t="s">
        <v>6659</v>
      </c>
      <c r="J4508" s="11"/>
      <c r="K4508" s="11" t="s">
        <v>6575</v>
      </c>
      <c r="L4508" s="13">
        <v>10</v>
      </c>
      <c r="M4508" s="14" t="s">
        <v>6657</v>
      </c>
      <c r="N4508" s="15">
        <v>46119</v>
      </c>
      <c r="O4508" s="68" t="s">
        <v>3782</v>
      </c>
      <c r="P4508" s="8" t="s">
        <v>33</v>
      </c>
      <c r="Q4508" s="8" t="s">
        <v>34</v>
      </c>
      <c r="R4508" s="8" t="s">
        <v>31</v>
      </c>
      <c r="S4508" s="8" t="s">
        <v>31</v>
      </c>
      <c r="T4508" s="23" t="s">
        <v>31</v>
      </c>
      <c r="U4508" s="82" t="s">
        <v>4837</v>
      </c>
      <c r="V4508" s="17">
        <v>220</v>
      </c>
      <c r="W4508" s="17">
        <v>155</v>
      </c>
      <c r="X4508" s="17">
        <v>1.6</v>
      </c>
      <c r="Y4508" s="18">
        <v>1</v>
      </c>
      <c r="Z4508" s="33"/>
      <c r="AA4508" s="33">
        <v>94</v>
      </c>
      <c r="AB4508" s="33">
        <v>616</v>
      </c>
      <c r="AC4508" s="33">
        <v>148</v>
      </c>
      <c r="AD4508" s="33"/>
      <c r="AE4508" s="289">
        <v>25.5</v>
      </c>
      <c r="AF4508"/>
      <c r="AG4508" s="338">
        <f>SUM(AA4508:AC4508)</f>
        <v>858</v>
      </c>
      <c r="AH4508" s="338">
        <f>QUOTIENT(AG4508,Y4508)</f>
        <v>858</v>
      </c>
      <c r="AI4508" s="338">
        <f>SUMPRODUCT(AH4508,L4508)</f>
        <v>8580</v>
      </c>
    </row>
    <row r="4509" spans="1:35" ht="19.5">
      <c r="A4509" s="103">
        <v>46125</v>
      </c>
      <c r="B4509" s="20" t="s">
        <v>39</v>
      </c>
      <c r="C4509" s="71"/>
      <c r="D4509" s="8"/>
      <c r="E4509" s="97" t="s">
        <v>1662</v>
      </c>
      <c r="F4509" s="368"/>
      <c r="G4509" s="80" t="s">
        <v>6576</v>
      </c>
      <c r="H4509" s="307" t="s">
        <v>6570</v>
      </c>
      <c r="I4509" s="317" t="s">
        <v>6569</v>
      </c>
      <c r="J4509" s="11" t="s">
        <v>6571</v>
      </c>
      <c r="K4509" s="11" t="s">
        <v>6572</v>
      </c>
      <c r="L4509" s="13"/>
      <c r="M4509" s="14" t="s">
        <v>6658</v>
      </c>
      <c r="N4509" s="15">
        <v>46105</v>
      </c>
      <c r="O4509" s="68" t="s">
        <v>3782</v>
      </c>
      <c r="P4509" s="8" t="s">
        <v>113</v>
      </c>
      <c r="Q4509" s="8" t="s">
        <v>34</v>
      </c>
      <c r="R4509" s="8" t="s">
        <v>31</v>
      </c>
      <c r="S4509" s="8" t="s">
        <v>31</v>
      </c>
      <c r="T4509" s="8" t="s">
        <v>31</v>
      </c>
      <c r="U4509" s="82" t="s">
        <v>4837</v>
      </c>
      <c r="V4509" s="17">
        <v>145</v>
      </c>
      <c r="W4509" s="17">
        <v>170</v>
      </c>
      <c r="X4509" s="17">
        <v>1.7</v>
      </c>
      <c r="Y4509" s="18">
        <v>10</v>
      </c>
      <c r="Z4509" s="33"/>
      <c r="AA4509" s="373">
        <v>0</v>
      </c>
      <c r="AB4509" s="373">
        <v>100</v>
      </c>
      <c r="AC4509" s="373">
        <v>8</v>
      </c>
      <c r="AD4509" s="33"/>
      <c r="AF4509"/>
      <c r="AG4509" s="338">
        <f t="shared" ref="AG4509:AG4511" si="949">SUM(AA4509:AB4509)</f>
        <v>100</v>
      </c>
      <c r="AH4509" s="338">
        <f>QUOTIENT(AG4509,Y4509)</f>
        <v>10</v>
      </c>
      <c r="AI4509" s="338">
        <v>0</v>
      </c>
    </row>
    <row r="4510" spans="1:35" ht="19.5">
      <c r="A4510" s="103">
        <v>46125</v>
      </c>
      <c r="B4510" s="20" t="s">
        <v>39</v>
      </c>
      <c r="C4510" s="71"/>
      <c r="D4510" s="8"/>
      <c r="E4510" s="97" t="s">
        <v>1662</v>
      </c>
      <c r="F4510" s="368"/>
      <c r="G4510" s="80" t="s">
        <v>6576</v>
      </c>
      <c r="H4510" s="307" t="s">
        <v>6666</v>
      </c>
      <c r="I4510" s="317" t="s">
        <v>6569</v>
      </c>
      <c r="J4510" s="11" t="s">
        <v>6571</v>
      </c>
      <c r="K4510" s="11" t="s">
        <v>6574</v>
      </c>
      <c r="L4510" s="13" t="s">
        <v>6669</v>
      </c>
      <c r="M4510" s="14" t="s">
        <v>6658</v>
      </c>
      <c r="N4510" s="15">
        <v>46105</v>
      </c>
      <c r="O4510" s="68" t="s">
        <v>3782</v>
      </c>
      <c r="P4510" s="8" t="s">
        <v>113</v>
      </c>
      <c r="Q4510" s="8" t="s">
        <v>34</v>
      </c>
      <c r="R4510" s="8" t="s">
        <v>31</v>
      </c>
      <c r="S4510" s="8" t="s">
        <v>31</v>
      </c>
      <c r="T4510" s="8" t="s">
        <v>31</v>
      </c>
      <c r="U4510" s="82" t="s">
        <v>4837</v>
      </c>
      <c r="V4510" s="17">
        <v>145</v>
      </c>
      <c r="W4510" s="17">
        <v>170</v>
      </c>
      <c r="X4510" s="17">
        <v>1.7</v>
      </c>
      <c r="Y4510" s="18">
        <v>10</v>
      </c>
      <c r="Z4510" s="33"/>
      <c r="AA4510" s="373"/>
      <c r="AB4510" s="373"/>
      <c r="AC4510" s="373"/>
      <c r="AD4510" s="33"/>
      <c r="AF4510"/>
      <c r="AG4510" s="338">
        <f t="shared" si="949"/>
        <v>0</v>
      </c>
      <c r="AH4510" s="338">
        <f t="shared" ref="AH4510" si="950">QUOTIENT(AG4510,Y4510)</f>
        <v>0</v>
      </c>
      <c r="AI4510" s="338">
        <f t="shared" ref="AI4510" si="951">SUMPRODUCT(AH4510,L4510)</f>
        <v>0</v>
      </c>
    </row>
    <row r="4511" spans="1:35" ht="19.5">
      <c r="A4511" s="103">
        <v>46125</v>
      </c>
      <c r="B4511" s="20" t="s">
        <v>39</v>
      </c>
      <c r="C4511" s="8" t="s">
        <v>91</v>
      </c>
      <c r="D4511" s="8"/>
      <c r="E4511" s="97" t="s">
        <v>1662</v>
      </c>
      <c r="F4511" s="368" t="s">
        <v>6668</v>
      </c>
      <c r="G4511" s="80" t="s">
        <v>6576</v>
      </c>
      <c r="H4511" s="98" t="s">
        <v>6667</v>
      </c>
      <c r="I4511" s="317" t="s">
        <v>6569</v>
      </c>
      <c r="J4511" s="11" t="s">
        <v>6571</v>
      </c>
      <c r="K4511" s="11" t="s">
        <v>6573</v>
      </c>
      <c r="L4511" s="13">
        <v>5</v>
      </c>
      <c r="M4511" s="14" t="s">
        <v>6658</v>
      </c>
      <c r="N4511" s="15">
        <v>46105</v>
      </c>
      <c r="O4511" s="68" t="s">
        <v>3782</v>
      </c>
      <c r="P4511" s="8" t="s">
        <v>113</v>
      </c>
      <c r="Q4511" s="8" t="s">
        <v>34</v>
      </c>
      <c r="R4511" s="8" t="s">
        <v>31</v>
      </c>
      <c r="S4511" s="8" t="s">
        <v>31</v>
      </c>
      <c r="T4511" s="8" t="s">
        <v>31</v>
      </c>
      <c r="U4511" s="82" t="s">
        <v>4837</v>
      </c>
      <c r="V4511" s="17">
        <v>145</v>
      </c>
      <c r="W4511" s="17">
        <v>170</v>
      </c>
      <c r="X4511" s="17">
        <v>1.7</v>
      </c>
      <c r="Y4511" s="18">
        <v>10</v>
      </c>
      <c r="Z4511" s="33"/>
      <c r="AA4511" s="373"/>
      <c r="AB4511" s="373"/>
      <c r="AC4511" s="373"/>
      <c r="AD4511" s="33"/>
      <c r="AE4511" s="289">
        <v>0.5</v>
      </c>
      <c r="AF4511"/>
      <c r="AG4511" s="338">
        <f t="shared" si="949"/>
        <v>0</v>
      </c>
      <c r="AH4511" s="338">
        <f t="shared" ref="AH4511" si="952">QUOTIENT(AG4511,Y4511)</f>
        <v>0</v>
      </c>
      <c r="AI4511" s="338">
        <v>10</v>
      </c>
    </row>
    <row r="4512" spans="1:35">
      <c r="A4512" s="103">
        <v>46125</v>
      </c>
      <c r="B4512" s="7" t="s">
        <v>29</v>
      </c>
      <c r="C4512" s="86" t="s">
        <v>1324</v>
      </c>
      <c r="D4512" s="8"/>
      <c r="E4512" s="8"/>
      <c r="F4512" s="11" t="s">
        <v>6507</v>
      </c>
      <c r="G4512" s="25">
        <v>1027361</v>
      </c>
      <c r="H4512" s="98" t="s">
        <v>5966</v>
      </c>
      <c r="I4512" s="12" t="s">
        <v>481</v>
      </c>
      <c r="J4512" s="11" t="s">
        <v>6000</v>
      </c>
      <c r="K4512" s="11" t="s">
        <v>6001</v>
      </c>
      <c r="L4512">
        <v>10</v>
      </c>
      <c r="M4512" s="14">
        <v>9421</v>
      </c>
      <c r="N4512" s="15">
        <v>46057</v>
      </c>
      <c r="O4512" s="68" t="s">
        <v>3782</v>
      </c>
      <c r="P4512" s="77" t="s">
        <v>625</v>
      </c>
      <c r="Q4512" s="8" t="s">
        <v>34</v>
      </c>
      <c r="R4512" s="8" t="s">
        <v>31</v>
      </c>
      <c r="S4512" s="8" t="s">
        <v>31</v>
      </c>
      <c r="T4512" s="23" t="s">
        <v>31</v>
      </c>
      <c r="U4512" s="82" t="s">
        <v>2185</v>
      </c>
      <c r="V4512" s="17">
        <v>217</v>
      </c>
      <c r="W4512" s="17">
        <v>148</v>
      </c>
      <c r="X4512" s="17">
        <v>1.6</v>
      </c>
      <c r="Y4512" s="18">
        <v>1</v>
      </c>
      <c r="Z4512" s="227" t="s">
        <v>985</v>
      </c>
      <c r="AA4512" s="370">
        <v>169</v>
      </c>
      <c r="AB4512" s="370">
        <v>219</v>
      </c>
      <c r="AC4512" s="370">
        <v>84</v>
      </c>
      <c r="AD4512" s="33" t="s">
        <v>688</v>
      </c>
      <c r="AE4512" s="289">
        <v>0.5</v>
      </c>
      <c r="AF4512"/>
      <c r="AG4512" s="338">
        <f t="shared" ref="AG4512:AG4515" si="953">SUM(AA4512:AB4512)</f>
        <v>388</v>
      </c>
      <c r="AH4512" s="338">
        <f t="shared" ref="AH4512:AH4515" si="954">QUOTIENT(AG4512,Y4512)</f>
        <v>388</v>
      </c>
      <c r="AI4512" s="338">
        <f t="shared" ref="AI4512:AI4515" si="955">SUMPRODUCT(AH4512,L4512)</f>
        <v>3880</v>
      </c>
    </row>
    <row r="4513" spans="1:35">
      <c r="A4513" s="103">
        <v>46125</v>
      </c>
      <c r="B4513" s="7" t="s">
        <v>29</v>
      </c>
      <c r="C4513" s="86" t="s">
        <v>1324</v>
      </c>
      <c r="D4513" s="8"/>
      <c r="E4513" s="8"/>
      <c r="F4513" s="11" t="s">
        <v>6507</v>
      </c>
      <c r="G4513" s="25">
        <v>1027361</v>
      </c>
      <c r="H4513" s="98" t="s">
        <v>5966</v>
      </c>
      <c r="I4513" s="12" t="s">
        <v>312</v>
      </c>
      <c r="J4513" s="11" t="s">
        <v>6000</v>
      </c>
      <c r="K4513" s="11" t="s">
        <v>6002</v>
      </c>
      <c r="L4513">
        <v>10</v>
      </c>
      <c r="M4513" s="14">
        <v>9660</v>
      </c>
      <c r="N4513" s="15">
        <v>46057</v>
      </c>
      <c r="O4513" s="68" t="s">
        <v>3782</v>
      </c>
      <c r="P4513" s="77" t="s">
        <v>625</v>
      </c>
      <c r="Q4513" s="8" t="s">
        <v>34</v>
      </c>
      <c r="R4513" s="8" t="s">
        <v>31</v>
      </c>
      <c r="S4513" s="8" t="s">
        <v>31</v>
      </c>
      <c r="T4513" s="23" t="s">
        <v>31</v>
      </c>
      <c r="U4513" s="82" t="s">
        <v>2185</v>
      </c>
      <c r="V4513" s="17">
        <v>217</v>
      </c>
      <c r="W4513" s="17">
        <v>148</v>
      </c>
      <c r="X4513" s="17">
        <v>1.6</v>
      </c>
      <c r="Y4513" s="18">
        <v>1</v>
      </c>
      <c r="Z4513" s="227" t="s">
        <v>990</v>
      </c>
      <c r="AA4513" s="370"/>
      <c r="AB4513" s="370"/>
      <c r="AC4513" s="370"/>
      <c r="AD4513" s="33" t="s">
        <v>688</v>
      </c>
      <c r="AE4513" s="289">
        <v>0.5</v>
      </c>
      <c r="AF4513"/>
      <c r="AG4513" s="338">
        <f t="shared" si="953"/>
        <v>0</v>
      </c>
      <c r="AH4513" s="338">
        <f t="shared" si="954"/>
        <v>0</v>
      </c>
      <c r="AI4513" s="338">
        <f t="shared" si="955"/>
        <v>0</v>
      </c>
    </row>
    <row r="4514" spans="1:35">
      <c r="A4514" s="103">
        <v>46125</v>
      </c>
      <c r="B4514" s="7" t="s">
        <v>29</v>
      </c>
      <c r="C4514" s="86" t="s">
        <v>1324</v>
      </c>
      <c r="D4514" s="8"/>
      <c r="E4514" s="8"/>
      <c r="F4514" s="11" t="s">
        <v>6507</v>
      </c>
      <c r="G4514" s="25">
        <v>1027361</v>
      </c>
      <c r="H4514" s="98" t="s">
        <v>5966</v>
      </c>
      <c r="I4514" s="12" t="s">
        <v>6005</v>
      </c>
      <c r="J4514" s="11" t="s">
        <v>6000</v>
      </c>
      <c r="K4514" s="11" t="s">
        <v>6003</v>
      </c>
      <c r="L4514">
        <v>10</v>
      </c>
      <c r="M4514" s="14">
        <v>9425</v>
      </c>
      <c r="N4514" s="15">
        <v>46057</v>
      </c>
      <c r="O4514" s="68" t="s">
        <v>3782</v>
      </c>
      <c r="P4514" s="77" t="s">
        <v>625</v>
      </c>
      <c r="Q4514" s="8" t="s">
        <v>34</v>
      </c>
      <c r="R4514" s="8" t="s">
        <v>31</v>
      </c>
      <c r="S4514" s="8" t="s">
        <v>31</v>
      </c>
      <c r="T4514" s="23" t="s">
        <v>31</v>
      </c>
      <c r="U4514" s="82" t="s">
        <v>2185</v>
      </c>
      <c r="V4514" s="17">
        <v>217</v>
      </c>
      <c r="W4514" s="17">
        <v>148</v>
      </c>
      <c r="X4514" s="17">
        <v>1.6</v>
      </c>
      <c r="Y4514" s="18">
        <v>1</v>
      </c>
      <c r="Z4514" s="227" t="s">
        <v>987</v>
      </c>
      <c r="AA4514" s="370"/>
      <c r="AB4514" s="370"/>
      <c r="AC4514" s="370"/>
      <c r="AD4514" s="33" t="s">
        <v>688</v>
      </c>
      <c r="AE4514" s="289">
        <v>0.5</v>
      </c>
      <c r="AF4514"/>
      <c r="AG4514" s="338">
        <f t="shared" si="953"/>
        <v>0</v>
      </c>
      <c r="AH4514" s="338">
        <f t="shared" si="954"/>
        <v>0</v>
      </c>
      <c r="AI4514" s="338">
        <f t="shared" si="955"/>
        <v>0</v>
      </c>
    </row>
    <row r="4515" spans="1:35">
      <c r="A4515" s="103">
        <v>46125</v>
      </c>
      <c r="B4515" s="7" t="s">
        <v>29</v>
      </c>
      <c r="C4515" s="86" t="s">
        <v>1324</v>
      </c>
      <c r="D4515" s="8"/>
      <c r="E4515" s="8"/>
      <c r="F4515" s="11" t="s">
        <v>6507</v>
      </c>
      <c r="G4515" s="25">
        <v>1027361</v>
      </c>
      <c r="H4515" s="98" t="s">
        <v>5966</v>
      </c>
      <c r="I4515" s="12" t="s">
        <v>6006</v>
      </c>
      <c r="J4515" s="11" t="s">
        <v>6000</v>
      </c>
      <c r="K4515" s="11" t="s">
        <v>6004</v>
      </c>
      <c r="L4515">
        <v>10</v>
      </c>
      <c r="M4515" s="14">
        <v>9426</v>
      </c>
      <c r="N4515" s="15">
        <v>46057</v>
      </c>
      <c r="O4515" s="68" t="s">
        <v>3782</v>
      </c>
      <c r="P4515" s="77" t="s">
        <v>625</v>
      </c>
      <c r="Q4515" s="8" t="s">
        <v>34</v>
      </c>
      <c r="R4515" s="8" t="s">
        <v>31</v>
      </c>
      <c r="S4515" s="8" t="s">
        <v>31</v>
      </c>
      <c r="T4515" s="23" t="s">
        <v>31</v>
      </c>
      <c r="U4515" s="82" t="s">
        <v>2185</v>
      </c>
      <c r="V4515" s="17">
        <v>217</v>
      </c>
      <c r="W4515" s="17">
        <v>148</v>
      </c>
      <c r="X4515" s="17">
        <v>1.6</v>
      </c>
      <c r="Y4515" s="18">
        <v>1</v>
      </c>
      <c r="Z4515" s="227" t="s">
        <v>991</v>
      </c>
      <c r="AA4515" s="370"/>
      <c r="AB4515" s="370"/>
      <c r="AC4515" s="370"/>
      <c r="AD4515" s="33" t="s">
        <v>688</v>
      </c>
      <c r="AE4515" s="289">
        <v>0.5</v>
      </c>
      <c r="AF4515"/>
      <c r="AG4515" s="338">
        <f t="shared" si="953"/>
        <v>0</v>
      </c>
      <c r="AH4515" s="338">
        <f t="shared" si="954"/>
        <v>0</v>
      </c>
      <c r="AI4515" s="338">
        <f t="shared" si="955"/>
        <v>0</v>
      </c>
    </row>
    <row r="4516" spans="1:35">
      <c r="A4516" s="103">
        <v>46125</v>
      </c>
      <c r="B4516" s="7" t="s">
        <v>29</v>
      </c>
      <c r="C4516" s="71" t="s">
        <v>1054</v>
      </c>
      <c r="D4516" s="303"/>
      <c r="E4516" s="303"/>
      <c r="F4516" s="25" t="s">
        <v>6507</v>
      </c>
      <c r="G4516" s="11">
        <v>1027361</v>
      </c>
      <c r="H4516" s="11" t="s">
        <v>5966</v>
      </c>
      <c r="I4516" s="332" t="s">
        <v>6510</v>
      </c>
      <c r="J4516" s="14" t="s">
        <v>31</v>
      </c>
      <c r="K4516" s="11" t="s">
        <v>6062</v>
      </c>
      <c r="L4516" s="13">
        <v>30</v>
      </c>
      <c r="M4516" s="14">
        <v>9392</v>
      </c>
      <c r="N4516" s="15">
        <v>46058</v>
      </c>
      <c r="O4516" s="68" t="s">
        <v>3782</v>
      </c>
      <c r="P4516" s="8" t="s">
        <v>85</v>
      </c>
      <c r="Q4516" s="8" t="s">
        <v>34</v>
      </c>
      <c r="R4516" s="8" t="s">
        <v>31</v>
      </c>
      <c r="S4516" s="8" t="s">
        <v>31</v>
      </c>
      <c r="T4516" s="23" t="s">
        <v>31</v>
      </c>
      <c r="U4516" s="82" t="s">
        <v>2185</v>
      </c>
      <c r="V4516" s="17">
        <v>225</v>
      </c>
      <c r="W4516" s="17">
        <v>100</v>
      </c>
      <c r="X4516" s="17">
        <v>1.6</v>
      </c>
      <c r="Y4516" s="18">
        <v>15</v>
      </c>
      <c r="Z4516" s="18" t="s">
        <v>6063</v>
      </c>
      <c r="AA4516" s="72">
        <v>30</v>
      </c>
      <c r="AB4516" s="72">
        <v>0</v>
      </c>
      <c r="AC4516" s="33">
        <v>1</v>
      </c>
      <c r="AD4516" s="18" t="s">
        <v>688</v>
      </c>
      <c r="AE4516" s="289">
        <v>1</v>
      </c>
      <c r="AG4516" s="338">
        <f t="shared" ref="AG4516" si="956">SUM(AA4516:AB4516)</f>
        <v>30</v>
      </c>
      <c r="AH4516" s="338">
        <f t="shared" ref="AH4516" si="957">QUOTIENT(AG4516,Y4516)</f>
        <v>2</v>
      </c>
      <c r="AI4516" s="338">
        <f t="shared" ref="AI4516" si="958">SUMPRODUCT(AH4516,L4516)</f>
        <v>60</v>
      </c>
    </row>
    <row r="4517" spans="1:35">
      <c r="A4517" s="103">
        <v>46126</v>
      </c>
      <c r="B4517" s="20" t="s">
        <v>39</v>
      </c>
      <c r="C4517" s="8" t="s">
        <v>91</v>
      </c>
      <c r="D4517" s="21" t="s">
        <v>5757</v>
      </c>
      <c r="F4517" s="11" t="s">
        <v>6504</v>
      </c>
      <c r="G4517" s="25">
        <v>1026701</v>
      </c>
      <c r="H4517" s="25" t="s">
        <v>907</v>
      </c>
      <c r="I4517" s="12" t="s">
        <v>528</v>
      </c>
      <c r="J4517" s="14" t="s">
        <v>31</v>
      </c>
      <c r="K4517" s="11" t="s">
        <v>4003</v>
      </c>
      <c r="L4517" s="66" t="s">
        <v>5350</v>
      </c>
      <c r="M4517" s="14">
        <v>9340</v>
      </c>
      <c r="N4517" s="15">
        <v>46118</v>
      </c>
      <c r="O4517" s="68" t="s">
        <v>3782</v>
      </c>
      <c r="P4517" s="8" t="s">
        <v>33</v>
      </c>
      <c r="Q4517" s="8" t="s">
        <v>34</v>
      </c>
      <c r="R4517" s="8" t="s">
        <v>31</v>
      </c>
      <c r="S4517" s="8" t="s">
        <v>31</v>
      </c>
      <c r="T4517" s="8" t="s">
        <v>31</v>
      </c>
      <c r="U4517" s="82" t="s">
        <v>4837</v>
      </c>
      <c r="V4517" s="17">
        <v>320</v>
      </c>
      <c r="W4517" s="17">
        <v>215</v>
      </c>
      <c r="X4517" s="17">
        <v>1.6</v>
      </c>
      <c r="Y4517" s="18">
        <v>1</v>
      </c>
      <c r="Z4517" s="33"/>
      <c r="AA4517" s="33">
        <v>889</v>
      </c>
      <c r="AB4517" s="33">
        <v>1279</v>
      </c>
      <c r="AC4517" s="33">
        <v>241</v>
      </c>
      <c r="AD4517" s="33" t="s">
        <v>724</v>
      </c>
      <c r="AE4517" s="289">
        <v>0.5</v>
      </c>
      <c r="AF4517"/>
      <c r="AG4517" s="338">
        <f t="shared" ref="AG4517" si="959">SUM(AA4517:AB4517)</f>
        <v>2168</v>
      </c>
      <c r="AH4517" s="338">
        <f t="shared" ref="AH4517" si="960">QUOTIENT(AG4517,Y4517)</f>
        <v>2168</v>
      </c>
      <c r="AI4517" s="338">
        <v>21680</v>
      </c>
    </row>
    <row r="4518" spans="1:35">
      <c r="A4518" s="103">
        <v>46126</v>
      </c>
      <c r="B4518" s="20" t="s">
        <v>39</v>
      </c>
      <c r="C4518" s="86" t="s">
        <v>1324</v>
      </c>
      <c r="F4518" s="11" t="s">
        <v>6507</v>
      </c>
      <c r="G4518" s="25">
        <v>1027361</v>
      </c>
      <c r="H4518" s="98" t="s">
        <v>5966</v>
      </c>
      <c r="I4518" s="12" t="s">
        <v>5993</v>
      </c>
      <c r="J4518" s="11" t="s">
        <v>31</v>
      </c>
      <c r="K4518" s="11" t="s">
        <v>5994</v>
      </c>
      <c r="L4518" s="13">
        <v>10</v>
      </c>
      <c r="M4518" s="14">
        <v>9659</v>
      </c>
      <c r="N4518" s="15">
        <v>46056</v>
      </c>
      <c r="O4518" s="68" t="s">
        <v>3782</v>
      </c>
      <c r="P4518" s="77" t="s">
        <v>625</v>
      </c>
      <c r="Q4518" s="8" t="s">
        <v>115</v>
      </c>
      <c r="R4518" s="8" t="s">
        <v>31</v>
      </c>
      <c r="S4518" s="8" t="s">
        <v>31</v>
      </c>
      <c r="T4518" s="23" t="s">
        <v>31</v>
      </c>
      <c r="U4518" s="82" t="s">
        <v>4837</v>
      </c>
      <c r="V4518" s="17">
        <v>415</v>
      </c>
      <c r="W4518" s="17">
        <v>160</v>
      </c>
      <c r="X4518" s="17">
        <v>3.1</v>
      </c>
      <c r="Y4518" s="18">
        <v>1</v>
      </c>
      <c r="Z4518" s="33"/>
      <c r="AA4518" s="72">
        <v>587</v>
      </c>
      <c r="AB4518" s="72">
        <v>735</v>
      </c>
      <c r="AC4518" s="33">
        <v>107</v>
      </c>
      <c r="AD4518" s="33" t="s">
        <v>688</v>
      </c>
      <c r="AE4518" s="289">
        <v>1.5</v>
      </c>
      <c r="AG4518" s="338">
        <f t="shared" ref="AG4518" si="961">SUM(AA4518:AB4518)</f>
        <v>1322</v>
      </c>
      <c r="AH4518" s="338">
        <f t="shared" ref="AH4518" si="962">QUOTIENT(AG4518,Y4518)</f>
        <v>1322</v>
      </c>
      <c r="AI4518" s="338">
        <f>SUMPRODUCT(AH4518,L4518)</f>
        <v>13220</v>
      </c>
    </row>
    <row r="4519" spans="1:35">
      <c r="A4519" s="103">
        <v>46126</v>
      </c>
      <c r="B4519" s="7" t="s">
        <v>29</v>
      </c>
      <c r="C4519" s="86" t="s">
        <v>1324</v>
      </c>
      <c r="D4519" s="71"/>
      <c r="F4519" s="11" t="s">
        <v>6632</v>
      </c>
      <c r="G4519" s="11">
        <v>1026745</v>
      </c>
      <c r="H4519" s="11" t="s">
        <v>5970</v>
      </c>
      <c r="I4519" s="12" t="s">
        <v>5426</v>
      </c>
      <c r="J4519" s="11" t="s">
        <v>31</v>
      </c>
      <c r="K4519" s="11" t="s">
        <v>5971</v>
      </c>
      <c r="L4519" s="13">
        <v>20</v>
      </c>
      <c r="M4519" s="14">
        <v>9638</v>
      </c>
      <c r="N4519" s="15">
        <v>46112</v>
      </c>
      <c r="O4519" s="68" t="s">
        <v>3782</v>
      </c>
      <c r="P4519" s="8" t="s">
        <v>33</v>
      </c>
      <c r="Q4519" s="8" t="s">
        <v>34</v>
      </c>
      <c r="R4519" s="8" t="s">
        <v>31</v>
      </c>
      <c r="S4519" s="8" t="s">
        <v>31</v>
      </c>
      <c r="T4519" s="23" t="s">
        <v>31</v>
      </c>
      <c r="U4519" s="8" t="s">
        <v>35</v>
      </c>
      <c r="V4519" s="17">
        <v>165</v>
      </c>
      <c r="W4519" s="17">
        <v>170</v>
      </c>
      <c r="X4519" s="17">
        <v>2.2000000000000002</v>
      </c>
      <c r="Y4519" s="18">
        <v>2</v>
      </c>
      <c r="Z4519" s="33" t="s">
        <v>2707</v>
      </c>
      <c r="AA4519" s="33">
        <v>442</v>
      </c>
      <c r="AB4519" s="72">
        <v>234</v>
      </c>
      <c r="AC4519" s="33">
        <v>80</v>
      </c>
      <c r="AD4519" s="33" t="s">
        <v>688</v>
      </c>
      <c r="AE4519" s="289">
        <v>1</v>
      </c>
      <c r="AG4519" s="338">
        <f t="shared" ref="AG4519" si="963">SUM(AA4519:AB4519)</f>
        <v>676</v>
      </c>
      <c r="AH4519" s="338">
        <f t="shared" ref="AH4519" si="964">QUOTIENT(AG4519,Y4519)</f>
        <v>338</v>
      </c>
      <c r="AI4519" s="338">
        <f>SUMPRODUCT(AH4519,L4519)</f>
        <v>6760</v>
      </c>
    </row>
    <row r="4520" spans="1:35">
      <c r="A4520" s="103">
        <v>46127</v>
      </c>
      <c r="B4520" s="20" t="s">
        <v>39</v>
      </c>
      <c r="C4520" s="86" t="s">
        <v>1324</v>
      </c>
      <c r="D4520" s="126"/>
      <c r="E4520" s="27" t="s">
        <v>56</v>
      </c>
      <c r="F4520" s="25" t="s">
        <v>6201</v>
      </c>
      <c r="G4520" s="11">
        <v>1019291</v>
      </c>
      <c r="H4520" s="11" t="s">
        <v>2822</v>
      </c>
      <c r="I4520" s="12" t="s">
        <v>528</v>
      </c>
      <c r="J4520" s="11" t="s">
        <v>6330</v>
      </c>
      <c r="K4520" s="11" t="s">
        <v>4215</v>
      </c>
      <c r="L4520" s="32">
        <v>10</v>
      </c>
      <c r="M4520" s="14">
        <v>9113</v>
      </c>
      <c r="N4520" s="15">
        <v>45957</v>
      </c>
      <c r="O4520" s="68" t="s">
        <v>3782</v>
      </c>
      <c r="P4520" s="8" t="s">
        <v>33</v>
      </c>
      <c r="Q4520" s="8" t="s">
        <v>115</v>
      </c>
      <c r="R4520" s="8" t="s">
        <v>31</v>
      </c>
      <c r="S4520" s="8" t="s">
        <v>31</v>
      </c>
      <c r="T4520" s="8" t="s">
        <v>31</v>
      </c>
      <c r="U4520" s="82" t="s">
        <v>4837</v>
      </c>
      <c r="V4520" s="17">
        <v>410</v>
      </c>
      <c r="W4520" s="17">
        <v>290</v>
      </c>
      <c r="X4520" s="17">
        <v>2.25</v>
      </c>
      <c r="Y4520" s="18">
        <v>1</v>
      </c>
      <c r="Z4520" s="18" t="s">
        <v>987</v>
      </c>
      <c r="AA4520" s="372">
        <v>694</v>
      </c>
      <c r="AB4520" s="372">
        <v>930</v>
      </c>
      <c r="AC4520" s="372"/>
      <c r="AD4520" s="33" t="s">
        <v>688</v>
      </c>
      <c r="AE4520" s="289">
        <v>1</v>
      </c>
      <c r="AF4520"/>
      <c r="AG4520" s="338">
        <f t="shared" ref="AG4520:AG4521" si="965">SUM(AA4520:AB4520)</f>
        <v>1624</v>
      </c>
      <c r="AH4520" s="338">
        <f t="shared" ref="AH4520:AH4521" si="966">QUOTIENT(AG4520,Y4520)</f>
        <v>1624</v>
      </c>
      <c r="AI4520" s="338">
        <f t="shared" ref="AI4520:AI4521" si="967">SUMPRODUCT(AH4520,L4520)</f>
        <v>16240</v>
      </c>
    </row>
    <row r="4521" spans="1:35">
      <c r="A4521" s="103">
        <v>46127</v>
      </c>
      <c r="B4521" s="20" t="s">
        <v>39</v>
      </c>
      <c r="C4521" s="8" t="s">
        <v>91</v>
      </c>
      <c r="D4521" s="126"/>
      <c r="E4521" s="27" t="s">
        <v>56</v>
      </c>
      <c r="F4521" s="25" t="s">
        <v>6201</v>
      </c>
      <c r="G4521" s="11">
        <v>1019291</v>
      </c>
      <c r="H4521" s="11" t="s">
        <v>2822</v>
      </c>
      <c r="I4521" s="12" t="s">
        <v>882</v>
      </c>
      <c r="J4521" s="11" t="s">
        <v>6330</v>
      </c>
      <c r="K4521" s="11" t="s">
        <v>4216</v>
      </c>
      <c r="L4521" s="32">
        <v>10</v>
      </c>
      <c r="M4521" s="14" t="s">
        <v>6329</v>
      </c>
      <c r="N4521" s="15">
        <v>45957</v>
      </c>
      <c r="O4521" s="68" t="s">
        <v>3782</v>
      </c>
      <c r="P4521" s="8" t="s">
        <v>33</v>
      </c>
      <c r="Q4521" s="8" t="s">
        <v>115</v>
      </c>
      <c r="R4521" s="8" t="s">
        <v>31</v>
      </c>
      <c r="S4521" s="8" t="s">
        <v>31</v>
      </c>
      <c r="T4521" s="8" t="s">
        <v>31</v>
      </c>
      <c r="U4521" s="82" t="s">
        <v>4837</v>
      </c>
      <c r="V4521" s="17">
        <v>410</v>
      </c>
      <c r="W4521" s="17">
        <v>290</v>
      </c>
      <c r="X4521" s="17">
        <v>2.25</v>
      </c>
      <c r="Y4521" s="18">
        <v>1</v>
      </c>
      <c r="Z4521" s="18" t="s">
        <v>990</v>
      </c>
      <c r="AA4521" s="372"/>
      <c r="AB4521" s="372"/>
      <c r="AC4521" s="372"/>
      <c r="AD4521" s="33" t="s">
        <v>688</v>
      </c>
      <c r="AE4521" s="289">
        <v>1</v>
      </c>
      <c r="AF4521"/>
      <c r="AG4521" s="338">
        <f t="shared" si="965"/>
        <v>0</v>
      </c>
      <c r="AH4521" s="338">
        <f t="shared" si="966"/>
        <v>0</v>
      </c>
      <c r="AI4521" s="338">
        <f t="shared" si="967"/>
        <v>0</v>
      </c>
    </row>
    <row r="4522" spans="1:35">
      <c r="A4522" s="103">
        <v>46127</v>
      </c>
      <c r="B4522" s="7" t="s">
        <v>29</v>
      </c>
      <c r="C4522" s="8" t="s">
        <v>91</v>
      </c>
      <c r="D4522" s="8"/>
      <c r="E4522" s="9"/>
      <c r="F4522" s="10" t="s">
        <v>6623</v>
      </c>
      <c r="G4522" s="11">
        <v>1027332</v>
      </c>
      <c r="H4522" s="11" t="s">
        <v>4944</v>
      </c>
      <c r="I4522" s="12" t="s">
        <v>4072</v>
      </c>
      <c r="J4522" s="11" t="s">
        <v>4946</v>
      </c>
      <c r="K4522" s="11" t="s">
        <v>4948</v>
      </c>
      <c r="L4522" s="13" t="s">
        <v>61</v>
      </c>
      <c r="M4522" s="264" t="s">
        <v>4090</v>
      </c>
      <c r="N4522" s="15">
        <v>46105</v>
      </c>
      <c r="O4522" s="68" t="s">
        <v>3782</v>
      </c>
      <c r="P4522" s="8" t="s">
        <v>33</v>
      </c>
      <c r="Q4522" s="8" t="s">
        <v>34</v>
      </c>
      <c r="R4522" s="8" t="s">
        <v>31</v>
      </c>
      <c r="S4522" s="8" t="s">
        <v>31</v>
      </c>
      <c r="T4522" s="8" t="s">
        <v>31</v>
      </c>
      <c r="U4522" s="82" t="s">
        <v>1393</v>
      </c>
      <c r="V4522" s="17">
        <v>241.8</v>
      </c>
      <c r="W4522" s="17">
        <v>148.5</v>
      </c>
      <c r="X4522" s="17">
        <v>1.6</v>
      </c>
      <c r="Y4522" s="18">
        <v>1</v>
      </c>
      <c r="Z4522" s="33" t="s">
        <v>1016</v>
      </c>
      <c r="AA4522" s="370">
        <v>0</v>
      </c>
      <c r="AB4522" s="370">
        <v>3</v>
      </c>
      <c r="AC4522" s="370">
        <v>2</v>
      </c>
      <c r="AD4522" s="33"/>
      <c r="AG4522" s="338">
        <f t="shared" ref="AG4522" si="968">SUM(AA4522:AB4522)</f>
        <v>3</v>
      </c>
      <c r="AH4522" s="338">
        <f t="shared" ref="AH4522" si="969">QUOTIENT(AG4522,Y4522)</f>
        <v>3</v>
      </c>
      <c r="AI4522" s="338">
        <v>15</v>
      </c>
    </row>
    <row r="4523" spans="1:35">
      <c r="A4523" s="103">
        <v>46127</v>
      </c>
      <c r="B4523" s="7" t="s">
        <v>29</v>
      </c>
      <c r="C4523" s="8" t="s">
        <v>91</v>
      </c>
      <c r="D4523" s="8"/>
      <c r="E4523" s="9"/>
      <c r="F4523" s="10" t="s">
        <v>6623</v>
      </c>
      <c r="G4523" s="11">
        <v>1027332</v>
      </c>
      <c r="H4523" s="11" t="s">
        <v>4943</v>
      </c>
      <c r="I4523" s="12" t="s">
        <v>4067</v>
      </c>
      <c r="J4523" s="11" t="s">
        <v>4946</v>
      </c>
      <c r="K4523" s="11" t="s">
        <v>419</v>
      </c>
      <c r="L4523" s="13">
        <v>5</v>
      </c>
      <c r="M4523" s="14">
        <v>4024</v>
      </c>
      <c r="N4523" s="15">
        <v>46105</v>
      </c>
      <c r="O4523" s="68" t="s">
        <v>3782</v>
      </c>
      <c r="P4523" s="8" t="s">
        <v>85</v>
      </c>
      <c r="Q4523" s="8" t="s">
        <v>34</v>
      </c>
      <c r="R4523" s="8" t="s">
        <v>31</v>
      </c>
      <c r="S4523" s="8" t="s">
        <v>31</v>
      </c>
      <c r="T4523" s="8" t="s">
        <v>31</v>
      </c>
      <c r="U4523" s="82" t="s">
        <v>1393</v>
      </c>
      <c r="V4523" s="17">
        <v>241.8</v>
      </c>
      <c r="W4523" s="17">
        <v>148.5</v>
      </c>
      <c r="X4523" s="17">
        <v>1.6</v>
      </c>
      <c r="Y4523" s="18">
        <v>1</v>
      </c>
      <c r="Z4523" s="33" t="s">
        <v>1018</v>
      </c>
      <c r="AA4523" s="370"/>
      <c r="AB4523" s="370"/>
      <c r="AC4523" s="370"/>
      <c r="AD4523" s="33" t="s">
        <v>724</v>
      </c>
      <c r="AE4523" s="289">
        <v>1</v>
      </c>
      <c r="AG4523" s="338">
        <f t="shared" ref="AG4523" si="970">SUM(AA4523:AB4523)</f>
        <v>0</v>
      </c>
      <c r="AH4523" s="338">
        <f t="shared" ref="AH4523" si="971">QUOTIENT(AG4523,Y4523)</f>
        <v>0</v>
      </c>
      <c r="AI4523" s="338">
        <f>SUMPRODUCT(AH4523,L4523)</f>
        <v>0</v>
      </c>
    </row>
    <row r="4524" spans="1:35">
      <c r="A4524" s="103">
        <v>46128</v>
      </c>
      <c r="B4524" s="20" t="s">
        <v>39</v>
      </c>
      <c r="C4524" s="8" t="s">
        <v>91</v>
      </c>
      <c r="D4524" s="8"/>
      <c r="E4524" s="9"/>
      <c r="F4524" s="10" t="s">
        <v>6430</v>
      </c>
      <c r="G4524" s="11">
        <v>1019303</v>
      </c>
      <c r="H4524" s="11" t="s">
        <v>636</v>
      </c>
      <c r="I4524" s="12" t="s">
        <v>104</v>
      </c>
      <c r="J4524" s="11" t="s">
        <v>31</v>
      </c>
      <c r="K4524" s="11" t="s">
        <v>4259</v>
      </c>
      <c r="L4524" s="50" t="s">
        <v>6661</v>
      </c>
      <c r="M4524" s="14">
        <v>9180</v>
      </c>
      <c r="N4524" s="15">
        <v>46120</v>
      </c>
      <c r="O4524" s="68" t="s">
        <v>3782</v>
      </c>
      <c r="P4524" s="56" t="s">
        <v>244</v>
      </c>
      <c r="Q4524" s="8" t="s">
        <v>351</v>
      </c>
      <c r="R4524" s="8" t="s">
        <v>31</v>
      </c>
      <c r="S4524" s="8" t="s">
        <v>31</v>
      </c>
      <c r="U4524" s="82" t="s">
        <v>4837</v>
      </c>
      <c r="V4524" s="17">
        <v>349.6</v>
      </c>
      <c r="W4524" s="17">
        <v>126</v>
      </c>
      <c r="X4524" s="17">
        <v>1.6</v>
      </c>
      <c r="Y4524" s="18">
        <v>1</v>
      </c>
      <c r="Z4524" s="33"/>
      <c r="AA4524" s="33">
        <v>507</v>
      </c>
      <c r="AB4524" s="33">
        <v>623</v>
      </c>
      <c r="AC4524" s="33">
        <v>166</v>
      </c>
      <c r="AD4524" s="33" t="s">
        <v>688</v>
      </c>
      <c r="AE4524" s="289">
        <v>1</v>
      </c>
      <c r="AF4524" s="70" t="s">
        <v>5160</v>
      </c>
      <c r="AG4524" s="338">
        <f t="shared" ref="AG4524" si="972">SUM(AA4524:AB4524)</f>
        <v>1130</v>
      </c>
      <c r="AH4524" s="338">
        <f t="shared" ref="AH4524" si="973">QUOTIENT(AG4524,Y4524)</f>
        <v>1130</v>
      </c>
      <c r="AI4524" s="338">
        <v>16950</v>
      </c>
    </row>
    <row r="4525" spans="1:35">
      <c r="A4525" s="103">
        <v>46128</v>
      </c>
      <c r="B4525" s="7" t="s">
        <v>29</v>
      </c>
      <c r="C4525" s="8" t="s">
        <v>91</v>
      </c>
      <c r="D4525" s="24"/>
      <c r="F4525" s="11" t="s">
        <v>6632</v>
      </c>
      <c r="G4525" s="11">
        <v>1026745</v>
      </c>
      <c r="H4525" s="11" t="s">
        <v>5970</v>
      </c>
      <c r="I4525" s="12" t="s">
        <v>2601</v>
      </c>
      <c r="J4525" s="11" t="s">
        <v>31</v>
      </c>
      <c r="K4525" s="11" t="s">
        <v>2602</v>
      </c>
      <c r="L4525" s="13">
        <v>20</v>
      </c>
      <c r="M4525" s="14">
        <v>8301</v>
      </c>
      <c r="N4525" s="15">
        <v>46112</v>
      </c>
      <c r="O4525" s="68" t="s">
        <v>3782</v>
      </c>
      <c r="P4525" s="8" t="s">
        <v>262</v>
      </c>
      <c r="Q4525" s="8" t="s">
        <v>182</v>
      </c>
      <c r="R4525" s="8" t="s">
        <v>31</v>
      </c>
      <c r="S4525" s="8" t="s">
        <v>31</v>
      </c>
      <c r="T4525" s="8" t="s">
        <v>31</v>
      </c>
      <c r="U4525" s="8" t="s">
        <v>35</v>
      </c>
      <c r="V4525" s="17">
        <v>140</v>
      </c>
      <c r="W4525" s="17">
        <v>180</v>
      </c>
      <c r="X4525" s="17">
        <v>1.6</v>
      </c>
      <c r="Y4525" s="18">
        <v>2</v>
      </c>
      <c r="Z4525" s="33" t="s">
        <v>2707</v>
      </c>
      <c r="AA4525" s="70">
        <v>584</v>
      </c>
      <c r="AB4525" s="70">
        <v>598</v>
      </c>
      <c r="AC4525" s="70">
        <v>99</v>
      </c>
      <c r="AD4525" s="33" t="s">
        <v>688</v>
      </c>
      <c r="AE4525" s="289">
        <v>1</v>
      </c>
      <c r="AF4525"/>
      <c r="AG4525" s="338">
        <f t="shared" ref="AG4525" si="974">SUM(AA4525:AB4525)</f>
        <v>1182</v>
      </c>
      <c r="AH4525" s="338">
        <f t="shared" ref="AH4525" si="975">QUOTIENT(AG4525,Y4525)</f>
        <v>591</v>
      </c>
      <c r="AI4525" s="338">
        <f t="shared" ref="AI4525" si="976">SUMPRODUCT(AH4525,L4525)</f>
        <v>11820</v>
      </c>
    </row>
    <row r="4526" spans="1:35">
      <c r="A4526" s="103">
        <v>46129</v>
      </c>
      <c r="B4526" s="20" t="s">
        <v>39</v>
      </c>
      <c r="C4526" s="86" t="s">
        <v>1324</v>
      </c>
      <c r="D4526" s="8"/>
      <c r="F4526" s="11" t="s">
        <v>6560</v>
      </c>
      <c r="G4526" s="11" t="s">
        <v>2905</v>
      </c>
      <c r="H4526" s="11" t="s">
        <v>6686</v>
      </c>
      <c r="I4526" s="12" t="s">
        <v>6687</v>
      </c>
      <c r="J4526" s="11" t="s">
        <v>31</v>
      </c>
      <c r="K4526" s="11" t="s">
        <v>5844</v>
      </c>
      <c r="L4526" s="13">
        <v>30</v>
      </c>
      <c r="M4526" s="14">
        <v>9604</v>
      </c>
      <c r="N4526" s="15">
        <v>46104</v>
      </c>
      <c r="O4526" s="68" t="s">
        <v>3782</v>
      </c>
      <c r="P4526" s="8" t="s">
        <v>33</v>
      </c>
      <c r="Q4526" s="8" t="s">
        <v>115</v>
      </c>
      <c r="R4526" s="8" t="s">
        <v>31</v>
      </c>
      <c r="S4526" s="8" t="s">
        <v>31</v>
      </c>
      <c r="T4526" s="44" t="s">
        <v>6621</v>
      </c>
      <c r="U4526" s="82" t="s">
        <v>4837</v>
      </c>
      <c r="V4526" s="17">
        <v>409</v>
      </c>
      <c r="W4526" s="17">
        <v>96</v>
      </c>
      <c r="X4526" s="17">
        <v>1.6</v>
      </c>
      <c r="Y4526" s="18">
        <v>2</v>
      </c>
      <c r="Z4526" s="33" t="s">
        <v>2707</v>
      </c>
      <c r="AA4526" s="33">
        <v>542</v>
      </c>
      <c r="AB4526" s="33">
        <v>260</v>
      </c>
      <c r="AC4526" s="70">
        <v>91</v>
      </c>
      <c r="AD4526" s="33" t="s">
        <v>688</v>
      </c>
      <c r="AE4526" s="289">
        <v>1</v>
      </c>
      <c r="AF4526" s="70" t="s">
        <v>5160</v>
      </c>
      <c r="AG4526" s="338">
        <f t="shared" ref="AG4526" si="977">SUM(AA4526:AB4526)</f>
        <v>802</v>
      </c>
      <c r="AH4526" s="338">
        <f t="shared" ref="AH4526" si="978">QUOTIENT(AG4526,Y4526)</f>
        <v>401</v>
      </c>
      <c r="AI4526" s="338">
        <f t="shared" ref="AI4526:AI4527" si="979">SUMPRODUCT(AH4526,L4526)</f>
        <v>12030</v>
      </c>
    </row>
    <row r="4527" spans="1:35">
      <c r="A4527" s="103">
        <v>46129</v>
      </c>
      <c r="B4527" s="20" t="s">
        <v>39</v>
      </c>
      <c r="C4527" s="86" t="s">
        <v>1324</v>
      </c>
      <c r="D4527" s="21" t="s">
        <v>5757</v>
      </c>
      <c r="F4527" s="10" t="s">
        <v>6607</v>
      </c>
      <c r="G4527" s="11">
        <v>1025967</v>
      </c>
      <c r="H4527" s="11" t="s">
        <v>1495</v>
      </c>
      <c r="I4527" s="12" t="s">
        <v>1492</v>
      </c>
      <c r="J4527" s="11" t="s">
        <v>31</v>
      </c>
      <c r="K4527" s="11" t="s">
        <v>5265</v>
      </c>
      <c r="L4527" s="13">
        <v>50</v>
      </c>
      <c r="M4527" s="14">
        <v>9605</v>
      </c>
      <c r="N4527" s="15">
        <v>46104</v>
      </c>
      <c r="O4527" s="68" t="s">
        <v>3782</v>
      </c>
      <c r="P4527" s="8" t="s">
        <v>33</v>
      </c>
      <c r="Q4527" s="8" t="s">
        <v>115</v>
      </c>
      <c r="R4527" s="8" t="s">
        <v>31</v>
      </c>
      <c r="S4527" s="8" t="s">
        <v>31</v>
      </c>
      <c r="T4527" s="44" t="s">
        <v>6621</v>
      </c>
      <c r="U4527" s="82" t="s">
        <v>4837</v>
      </c>
      <c r="V4527" s="17">
        <v>429</v>
      </c>
      <c r="W4527" s="17">
        <v>106</v>
      </c>
      <c r="X4527" s="17">
        <v>1.6</v>
      </c>
      <c r="Y4527" s="18">
        <v>2</v>
      </c>
      <c r="Z4527" s="33" t="s">
        <v>2707</v>
      </c>
      <c r="AA4527" s="70">
        <v>542</v>
      </c>
      <c r="AB4527" s="70">
        <v>260</v>
      </c>
      <c r="AC4527" s="70">
        <v>91</v>
      </c>
      <c r="AD4527" s="33" t="s">
        <v>724</v>
      </c>
      <c r="AE4527" s="289">
        <v>1</v>
      </c>
      <c r="AF4527" s="70" t="s">
        <v>5160</v>
      </c>
      <c r="AG4527" s="338">
        <f>SUM(AA4527:AB4527)</f>
        <v>802</v>
      </c>
      <c r="AH4527" s="338">
        <f>QUOTIENT(AG4527,Y4527)</f>
        <v>401</v>
      </c>
      <c r="AI4527" s="338">
        <f t="shared" si="979"/>
        <v>20050</v>
      </c>
    </row>
    <row r="4528" spans="1:35" ht="19.5">
      <c r="A4528" s="103">
        <v>46132</v>
      </c>
      <c r="B4528" s="20" t="s">
        <v>39</v>
      </c>
      <c r="C4528" s="8" t="s">
        <v>91</v>
      </c>
      <c r="D4528" s="251"/>
      <c r="E4528" s="8"/>
      <c r="F4528" s="11" t="s">
        <v>6644</v>
      </c>
      <c r="G4528" s="11">
        <v>1023174</v>
      </c>
      <c r="H4528" s="11" t="s">
        <v>1139</v>
      </c>
      <c r="I4528" s="12" t="s">
        <v>1473</v>
      </c>
      <c r="J4528" s="11" t="s">
        <v>31</v>
      </c>
      <c r="K4528" s="11" t="s">
        <v>200</v>
      </c>
      <c r="L4528" s="13">
        <v>20</v>
      </c>
      <c r="M4528" s="14">
        <v>7654</v>
      </c>
      <c r="N4528" s="15">
        <v>46114</v>
      </c>
      <c r="O4528" s="68" t="s">
        <v>3782</v>
      </c>
      <c r="P4528" s="8" t="s">
        <v>33</v>
      </c>
      <c r="Q4528" s="8" t="s">
        <v>115</v>
      </c>
      <c r="R4528" s="38" t="s">
        <v>97</v>
      </c>
      <c r="S4528" s="39" t="s">
        <v>1482</v>
      </c>
      <c r="T4528" s="31" t="s">
        <v>4884</v>
      </c>
      <c r="U4528" s="82" t="s">
        <v>4837</v>
      </c>
      <c r="V4528" s="17">
        <v>410</v>
      </c>
      <c r="W4528" s="17">
        <v>96</v>
      </c>
      <c r="X4528" s="17">
        <v>1.6</v>
      </c>
      <c r="Y4528" s="18">
        <v>2</v>
      </c>
      <c r="Z4528" s="33" t="s">
        <v>2707</v>
      </c>
      <c r="AA4528" s="33">
        <v>412</v>
      </c>
      <c r="AB4528" s="33">
        <v>108</v>
      </c>
      <c r="AC4528" s="33">
        <v>64</v>
      </c>
      <c r="AD4528" s="33" t="s">
        <v>688</v>
      </c>
      <c r="AE4528" s="289">
        <v>1</v>
      </c>
      <c r="AF4528" s="70" t="s">
        <v>5160</v>
      </c>
      <c r="AG4528" s="338">
        <f t="shared" ref="AG4528" si="980">SUM(AA4528:AB4528)</f>
        <v>520</v>
      </c>
      <c r="AH4528" s="338">
        <f t="shared" ref="AH4528" si="981">QUOTIENT(AG4528,Y4528)</f>
        <v>260</v>
      </c>
      <c r="AI4528" s="338">
        <f t="shared" ref="AI4528" si="982">SUMPRODUCT(AH4528,L4528)</f>
        <v>5200</v>
      </c>
    </row>
    <row r="4529" spans="1:35">
      <c r="A4529" s="103">
        <v>46132</v>
      </c>
      <c r="B4529" s="20" t="s">
        <v>108</v>
      </c>
      <c r="C4529" s="8" t="s">
        <v>91</v>
      </c>
      <c r="D4529" s="21" t="s">
        <v>5757</v>
      </c>
      <c r="F4529" s="11" t="s">
        <v>6579</v>
      </c>
      <c r="G4529" s="11">
        <v>1026734</v>
      </c>
      <c r="H4529" s="11" t="s">
        <v>4851</v>
      </c>
      <c r="I4529" s="12" t="s">
        <v>1846</v>
      </c>
      <c r="J4529" s="11" t="s">
        <v>31</v>
      </c>
      <c r="K4529" s="25" t="s">
        <v>4852</v>
      </c>
      <c r="L4529" s="13">
        <v>10</v>
      </c>
      <c r="M4529" s="14">
        <v>8324</v>
      </c>
      <c r="N4529" s="15">
        <v>46092</v>
      </c>
      <c r="O4529" s="68" t="s">
        <v>3782</v>
      </c>
      <c r="P4529" s="8" t="s">
        <v>33</v>
      </c>
      <c r="Q4529" s="8" t="s">
        <v>34</v>
      </c>
      <c r="R4529" s="8" t="s">
        <v>31</v>
      </c>
      <c r="S4529" s="8" t="s">
        <v>31</v>
      </c>
      <c r="T4529" s="8" t="s">
        <v>31</v>
      </c>
      <c r="U4529" s="82" t="s">
        <v>4837</v>
      </c>
      <c r="V4529" s="17">
        <v>312</v>
      </c>
      <c r="W4529" s="17">
        <v>200</v>
      </c>
      <c r="X4529" s="17">
        <v>2.2999999999999998</v>
      </c>
      <c r="Y4529" s="18">
        <v>1</v>
      </c>
      <c r="Z4529" s="33"/>
      <c r="AA4529" s="33">
        <v>352</v>
      </c>
      <c r="AB4529" s="33">
        <v>1025</v>
      </c>
      <c r="AC4529" s="33">
        <v>135</v>
      </c>
      <c r="AD4529" s="33" t="s">
        <v>688</v>
      </c>
      <c r="AE4529" s="289">
        <v>1.5</v>
      </c>
      <c r="AG4529" s="338">
        <f>SUM(AA4529:AB4529)</f>
        <v>1377</v>
      </c>
      <c r="AH4529" s="338">
        <f>QUOTIENT(AG4529,Y4529)</f>
        <v>1377</v>
      </c>
      <c r="AI4529" s="338">
        <f>SUMPRODUCT(AH4529,L4529)</f>
        <v>13770</v>
      </c>
    </row>
    <row r="4530" spans="1:35">
      <c r="A4530" s="103">
        <v>46132</v>
      </c>
      <c r="B4530" s="7" t="s">
        <v>29</v>
      </c>
      <c r="C4530" s="86" t="s">
        <v>1324</v>
      </c>
      <c r="D4530" s="19"/>
      <c r="E4530" s="9"/>
      <c r="F4530" s="11" t="s">
        <v>6418</v>
      </c>
      <c r="G4530" s="11">
        <v>1026725</v>
      </c>
      <c r="H4530" s="11" t="s">
        <v>5997</v>
      </c>
      <c r="I4530" s="12" t="s">
        <v>980</v>
      </c>
      <c r="J4530" s="11" t="s">
        <v>417</v>
      </c>
      <c r="K4530" s="11" t="s">
        <v>6637</v>
      </c>
      <c r="L4530" s="50" t="s">
        <v>6638</v>
      </c>
      <c r="M4530" s="14">
        <v>9525</v>
      </c>
      <c r="N4530" s="15">
        <v>46113</v>
      </c>
      <c r="O4530" s="68" t="s">
        <v>3782</v>
      </c>
      <c r="P4530" s="8" t="s">
        <v>33</v>
      </c>
      <c r="Q4530" s="8" t="s">
        <v>34</v>
      </c>
      <c r="R4530" s="8" t="s">
        <v>31</v>
      </c>
      <c r="S4530" s="8" t="s">
        <v>31</v>
      </c>
      <c r="T4530" s="31" t="s">
        <v>6679</v>
      </c>
      <c r="U4530" s="8" t="s">
        <v>35</v>
      </c>
      <c r="V4530" s="17">
        <v>200</v>
      </c>
      <c r="W4530" s="17">
        <v>140</v>
      </c>
      <c r="X4530" s="17">
        <v>2.7</v>
      </c>
      <c r="Y4530" s="18">
        <v>1</v>
      </c>
      <c r="Z4530" s="18"/>
      <c r="AA4530" s="72">
        <v>495</v>
      </c>
      <c r="AB4530" s="72">
        <v>451</v>
      </c>
      <c r="AC4530" s="33">
        <v>79</v>
      </c>
      <c r="AD4530" s="33" t="s">
        <v>688</v>
      </c>
      <c r="AE4530" s="289">
        <v>1</v>
      </c>
      <c r="AF4530" s="70" t="s">
        <v>5160</v>
      </c>
      <c r="AG4530" s="338">
        <v>954</v>
      </c>
      <c r="AH4530" s="338">
        <v>954</v>
      </c>
      <c r="AI4530" s="338">
        <v>3816</v>
      </c>
    </row>
    <row r="4531" spans="1:35">
      <c r="A4531" s="103">
        <v>46132</v>
      </c>
      <c r="B4531" s="7" t="s">
        <v>29</v>
      </c>
      <c r="C4531" s="86" t="s">
        <v>1324</v>
      </c>
      <c r="D4531" s="19"/>
      <c r="E4531" s="9"/>
      <c r="F4531" s="11" t="s">
        <v>6418</v>
      </c>
      <c r="G4531" s="11">
        <v>1026725</v>
      </c>
      <c r="H4531" s="11" t="s">
        <v>5997</v>
      </c>
      <c r="I4531" s="12" t="s">
        <v>980</v>
      </c>
      <c r="J4531" s="11" t="s">
        <v>417</v>
      </c>
      <c r="K4531" s="11" t="s">
        <v>6636</v>
      </c>
      <c r="L4531" s="50" t="s">
        <v>6677</v>
      </c>
      <c r="M4531" s="14">
        <v>9525</v>
      </c>
      <c r="N4531" s="15">
        <v>46113</v>
      </c>
      <c r="O4531" s="68" t="s">
        <v>3782</v>
      </c>
      <c r="P4531" s="8" t="s">
        <v>33</v>
      </c>
      <c r="Q4531" s="8" t="s">
        <v>34</v>
      </c>
      <c r="R4531" s="8" t="s">
        <v>31</v>
      </c>
      <c r="S4531" s="8" t="s">
        <v>31</v>
      </c>
      <c r="T4531" s="31" t="s">
        <v>6679</v>
      </c>
      <c r="U4531" s="8" t="s">
        <v>35</v>
      </c>
      <c r="V4531" s="17">
        <v>200</v>
      </c>
      <c r="W4531" s="17">
        <v>140</v>
      </c>
      <c r="X4531" s="17">
        <v>2.7</v>
      </c>
      <c r="Y4531" s="18">
        <v>1</v>
      </c>
      <c r="Z4531" s="18"/>
      <c r="AA4531" s="72">
        <v>495</v>
      </c>
      <c r="AB4531" s="72">
        <v>451</v>
      </c>
      <c r="AC4531" s="33">
        <v>79</v>
      </c>
      <c r="AD4531" s="33" t="s">
        <v>688</v>
      </c>
      <c r="AE4531" s="289">
        <v>1</v>
      </c>
      <c r="AF4531" s="70" t="s">
        <v>5160</v>
      </c>
      <c r="AG4531" s="338">
        <v>954</v>
      </c>
      <c r="AH4531" s="338">
        <v>954</v>
      </c>
      <c r="AI4531" s="338">
        <v>29574</v>
      </c>
    </row>
    <row r="4532" spans="1:35">
      <c r="A4532" s="103">
        <v>46132</v>
      </c>
      <c r="B4532" s="7" t="s">
        <v>29</v>
      </c>
      <c r="C4532" s="86" t="s">
        <v>1324</v>
      </c>
      <c r="D4532" s="19"/>
      <c r="E4532" s="9"/>
      <c r="F4532" s="11" t="s">
        <v>6632</v>
      </c>
      <c r="G4532" s="11">
        <v>1026745</v>
      </c>
      <c r="H4532" s="11" t="s">
        <v>5970</v>
      </c>
      <c r="I4532" s="332" t="s">
        <v>6635</v>
      </c>
      <c r="J4532" s="11" t="s">
        <v>417</v>
      </c>
      <c r="K4532" s="11" t="s">
        <v>6636</v>
      </c>
      <c r="L4532" s="13">
        <v>40</v>
      </c>
      <c r="M4532" s="14">
        <v>9525</v>
      </c>
      <c r="N4532" s="15">
        <v>46113</v>
      </c>
      <c r="O4532" s="68" t="s">
        <v>3782</v>
      </c>
      <c r="P4532" s="8" t="s">
        <v>33</v>
      </c>
      <c r="Q4532" s="8" t="s">
        <v>34</v>
      </c>
      <c r="R4532" s="8" t="s">
        <v>31</v>
      </c>
      <c r="S4532" s="8" t="s">
        <v>31</v>
      </c>
      <c r="T4532" s="31" t="s">
        <v>6679</v>
      </c>
      <c r="U4532" s="8" t="s">
        <v>35</v>
      </c>
      <c r="V4532" s="17">
        <v>200</v>
      </c>
      <c r="W4532" s="17">
        <v>140</v>
      </c>
      <c r="X4532" s="17">
        <v>2.7</v>
      </c>
      <c r="Y4532" s="18">
        <v>1</v>
      </c>
      <c r="Z4532" s="18"/>
      <c r="AA4532" s="72">
        <v>495</v>
      </c>
      <c r="AB4532" s="72">
        <v>451</v>
      </c>
      <c r="AC4532" s="33">
        <v>79</v>
      </c>
      <c r="AD4532" s="33" t="s">
        <v>688</v>
      </c>
      <c r="AE4532" s="289">
        <v>0.5</v>
      </c>
      <c r="AF4532" s="70" t="s">
        <v>5160</v>
      </c>
      <c r="AG4532" s="338">
        <v>954</v>
      </c>
      <c r="AH4532" s="338">
        <v>954</v>
      </c>
      <c r="AI4532" s="338">
        <f>SUMPRODUCT(AH4532,L4532)</f>
        <v>38160</v>
      </c>
    </row>
    <row r="4533" spans="1:35">
      <c r="A4533" s="103">
        <v>46133</v>
      </c>
      <c r="B4533" s="20" t="s">
        <v>39</v>
      </c>
      <c r="C4533" s="86" t="s">
        <v>1324</v>
      </c>
      <c r="F4533" s="11" t="s">
        <v>6507</v>
      </c>
      <c r="G4533" s="25">
        <v>1027361</v>
      </c>
      <c r="H4533" s="98" t="s">
        <v>5966</v>
      </c>
      <c r="I4533" s="12" t="s">
        <v>950</v>
      </c>
      <c r="J4533" s="11" t="s">
        <v>31</v>
      </c>
      <c r="K4533" s="11" t="s">
        <v>5963</v>
      </c>
      <c r="L4533" s="13">
        <v>10</v>
      </c>
      <c r="M4533" s="14">
        <v>9500</v>
      </c>
      <c r="N4533" s="15">
        <v>46056</v>
      </c>
      <c r="O4533" s="68" t="s">
        <v>3782</v>
      </c>
      <c r="P4533" s="77" t="s">
        <v>625</v>
      </c>
      <c r="Q4533" s="8" t="s">
        <v>115</v>
      </c>
      <c r="R4533" s="8" t="s">
        <v>31</v>
      </c>
      <c r="S4533" s="8" t="s">
        <v>31</v>
      </c>
      <c r="T4533" s="31" t="s">
        <v>6653</v>
      </c>
      <c r="U4533" s="82" t="s">
        <v>4837</v>
      </c>
      <c r="V4533" s="17">
        <v>403.2</v>
      </c>
      <c r="W4533" s="17">
        <v>152.5</v>
      </c>
      <c r="X4533" s="17">
        <v>2</v>
      </c>
      <c r="Y4533" s="18">
        <v>1</v>
      </c>
      <c r="Z4533" s="33"/>
      <c r="AA4533" s="72">
        <v>1184</v>
      </c>
      <c r="AB4533" s="72">
        <v>695</v>
      </c>
      <c r="AC4533" s="33">
        <v>185</v>
      </c>
      <c r="AD4533" s="33" t="s">
        <v>688</v>
      </c>
      <c r="AE4533" s="289">
        <v>1.5</v>
      </c>
      <c r="AF4533" s="70" t="s">
        <v>5160</v>
      </c>
      <c r="AG4533" s="338">
        <f>SUM(AA4533:AB4533)</f>
        <v>1879</v>
      </c>
      <c r="AH4533" s="338">
        <f>QUOTIENT(AG4533,Y4533)</f>
        <v>1879</v>
      </c>
      <c r="AI4533" s="338">
        <f>SUMPRODUCT(AH4533,L4533)</f>
        <v>18790</v>
      </c>
    </row>
    <row r="4534" spans="1:35">
      <c r="A4534" s="103">
        <v>46134</v>
      </c>
      <c r="B4534" s="7" t="s">
        <v>29</v>
      </c>
      <c r="C4534" s="8" t="s">
        <v>91</v>
      </c>
      <c r="D4534" s="21" t="s">
        <v>5757</v>
      </c>
      <c r="E4534" s="9"/>
      <c r="F4534" s="11" t="s">
        <v>6580</v>
      </c>
      <c r="G4534" s="11">
        <v>1027352</v>
      </c>
      <c r="H4534" s="11" t="s">
        <v>4411</v>
      </c>
      <c r="I4534" s="12" t="s">
        <v>6368</v>
      </c>
      <c r="J4534" s="11" t="s">
        <v>31</v>
      </c>
      <c r="K4534" s="11" t="s">
        <v>1448</v>
      </c>
      <c r="L4534">
        <v>300</v>
      </c>
      <c r="M4534" s="14">
        <v>8489</v>
      </c>
      <c r="N4534" s="15">
        <v>46093</v>
      </c>
      <c r="O4534" s="68" t="s">
        <v>3782</v>
      </c>
      <c r="P4534" s="8" t="s">
        <v>33</v>
      </c>
      <c r="Q4534" s="8" t="s">
        <v>34</v>
      </c>
      <c r="R4534" s="8" t="s">
        <v>31</v>
      </c>
      <c r="S4534" s="8" t="s">
        <v>31</v>
      </c>
      <c r="T4534" s="23" t="s">
        <v>31</v>
      </c>
      <c r="U4534" s="8" t="s">
        <v>35</v>
      </c>
      <c r="V4534" s="17">
        <v>242.8</v>
      </c>
      <c r="W4534" s="17">
        <v>148.5</v>
      </c>
      <c r="X4534" s="17">
        <v>1.6</v>
      </c>
      <c r="Y4534" s="18">
        <v>1</v>
      </c>
      <c r="AA4534" s="33">
        <v>96</v>
      </c>
      <c r="AB4534" s="33">
        <v>221</v>
      </c>
      <c r="AC4534" s="33">
        <v>44</v>
      </c>
      <c r="AD4534" s="33" t="s">
        <v>688</v>
      </c>
      <c r="AE4534" s="289">
        <v>1</v>
      </c>
      <c r="AF4534"/>
      <c r="AG4534" s="338">
        <f>SUM(AA4534:AB4534)</f>
        <v>317</v>
      </c>
      <c r="AH4534" s="338">
        <f>QUOTIENT(AG4534,Y4534)</f>
        <v>317</v>
      </c>
      <c r="AI4534" s="338">
        <f>SUMPRODUCT(AH4534,L4534)</f>
        <v>95100</v>
      </c>
    </row>
    <row r="4535" spans="1:35">
      <c r="A4535" s="103">
        <v>46135</v>
      </c>
      <c r="B4535" s="20" t="s">
        <v>39</v>
      </c>
      <c r="C4535" s="86" t="s">
        <v>1130</v>
      </c>
      <c r="D4535" s="28"/>
      <c r="E4535" s="97" t="s">
        <v>1662</v>
      </c>
      <c r="F4535" s="10" t="s">
        <v>6468</v>
      </c>
      <c r="G4535" s="11">
        <v>1026723</v>
      </c>
      <c r="H4535" s="11" t="s">
        <v>2605</v>
      </c>
      <c r="I4535" s="12" t="s">
        <v>528</v>
      </c>
      <c r="J4535" s="11" t="s">
        <v>31</v>
      </c>
      <c r="K4535" s="10" t="s">
        <v>6469</v>
      </c>
      <c r="L4535" s="66" t="s">
        <v>6672</v>
      </c>
      <c r="M4535" s="14">
        <v>9514</v>
      </c>
      <c r="N4535" s="15">
        <v>46125</v>
      </c>
      <c r="O4535" s="68" t="s">
        <v>3782</v>
      </c>
      <c r="P4535" s="8" t="s">
        <v>33</v>
      </c>
      <c r="Q4535" s="8" t="s">
        <v>115</v>
      </c>
      <c r="R4535" s="8" t="s">
        <v>31</v>
      </c>
      <c r="T4535" s="44" t="s">
        <v>6675</v>
      </c>
      <c r="U4535" s="82" t="s">
        <v>4837</v>
      </c>
      <c r="V4535" s="17">
        <v>422</v>
      </c>
      <c r="W4535" s="17">
        <v>220</v>
      </c>
      <c r="X4535" s="17">
        <v>2.5</v>
      </c>
      <c r="Y4535" s="18">
        <v>1</v>
      </c>
      <c r="Z4535" s="33"/>
      <c r="AA4535" s="33">
        <v>1430</v>
      </c>
      <c r="AB4535" s="33">
        <v>1032</v>
      </c>
      <c r="AC4535" s="33"/>
      <c r="AD4535" s="33" t="s">
        <v>724</v>
      </c>
      <c r="AE4535" s="289">
        <v>1.5</v>
      </c>
      <c r="AF4535"/>
      <c r="AG4535" s="338">
        <f t="shared" ref="AG4535" si="983">SUM(AA4535:AB4535)</f>
        <v>2462</v>
      </c>
      <c r="AH4535" s="338">
        <f t="shared" ref="AH4535" si="984">QUOTIENT(AG4535,Y4535)</f>
        <v>2462</v>
      </c>
      <c r="AI4535" s="338">
        <v>7386</v>
      </c>
    </row>
    <row r="4536" spans="1:35">
      <c r="A4536" s="103">
        <v>46135</v>
      </c>
      <c r="B4536" s="20" t="s">
        <v>39</v>
      </c>
      <c r="C4536" s="86" t="s">
        <v>1130</v>
      </c>
      <c r="D4536" s="28"/>
      <c r="E4536" s="97" t="s">
        <v>1662</v>
      </c>
      <c r="F4536" s="10" t="s">
        <v>6468</v>
      </c>
      <c r="G4536" s="11">
        <v>1026723</v>
      </c>
      <c r="H4536" s="11" t="s">
        <v>2605</v>
      </c>
      <c r="I4536" s="12" t="s">
        <v>528</v>
      </c>
      <c r="J4536" s="11" t="s">
        <v>31</v>
      </c>
      <c r="K4536" s="10" t="s">
        <v>6674</v>
      </c>
      <c r="L4536" s="66" t="s">
        <v>6673</v>
      </c>
      <c r="M4536" s="14">
        <v>9514</v>
      </c>
      <c r="N4536" s="15">
        <v>46125</v>
      </c>
      <c r="O4536" s="68" t="s">
        <v>3782</v>
      </c>
      <c r="P4536" s="8" t="s">
        <v>33</v>
      </c>
      <c r="Q4536" s="8" t="s">
        <v>115</v>
      </c>
      <c r="R4536" s="8" t="s">
        <v>31</v>
      </c>
      <c r="T4536" s="44" t="s">
        <v>6675</v>
      </c>
      <c r="U4536" s="82" t="s">
        <v>4837</v>
      </c>
      <c r="V4536" s="17">
        <v>422</v>
      </c>
      <c r="W4536" s="17">
        <v>220</v>
      </c>
      <c r="X4536" s="17">
        <v>2.5</v>
      </c>
      <c r="Y4536" s="18">
        <v>1</v>
      </c>
      <c r="Z4536" s="33"/>
      <c r="AA4536" s="33">
        <v>1430</v>
      </c>
      <c r="AB4536" s="33">
        <v>1032</v>
      </c>
      <c r="AC4536" s="33"/>
      <c r="AD4536" s="33" t="s">
        <v>724</v>
      </c>
      <c r="AE4536" s="289">
        <v>1</v>
      </c>
      <c r="AF4536"/>
      <c r="AG4536" s="338">
        <f t="shared" ref="AG4536" si="985">SUM(AA4536:AB4536)</f>
        <v>2462</v>
      </c>
      <c r="AH4536" s="338">
        <f t="shared" ref="AH4536" si="986">QUOTIENT(AG4536,Y4536)</f>
        <v>2462</v>
      </c>
      <c r="AI4536" s="338">
        <v>4924</v>
      </c>
    </row>
    <row r="4537" spans="1:35">
      <c r="A4537" s="103">
        <v>46135</v>
      </c>
      <c r="B4537" s="7" t="s">
        <v>29</v>
      </c>
      <c r="C4537" s="86" t="s">
        <v>1324</v>
      </c>
      <c r="D4537" s="8"/>
      <c r="F4537" s="11" t="s">
        <v>6626</v>
      </c>
      <c r="G4537" s="11">
        <v>1026714</v>
      </c>
      <c r="H4537" s="11" t="s">
        <v>2481</v>
      </c>
      <c r="I4537" s="12" t="s">
        <v>2482</v>
      </c>
      <c r="J4537" s="11" t="s">
        <v>31</v>
      </c>
      <c r="K4537" s="11" t="s">
        <v>2483</v>
      </c>
      <c r="L4537" s="13">
        <v>20</v>
      </c>
      <c r="M4537" s="14">
        <v>9347</v>
      </c>
      <c r="N4537" s="15">
        <v>46108</v>
      </c>
      <c r="O4537" s="68" t="s">
        <v>3782</v>
      </c>
      <c r="P4537" s="8" t="s">
        <v>33</v>
      </c>
      <c r="Q4537" s="8" t="s">
        <v>34</v>
      </c>
      <c r="R4537" s="38" t="s">
        <v>158</v>
      </c>
      <c r="S4537" s="39" t="s">
        <v>2484</v>
      </c>
      <c r="T4537" s="23" t="s">
        <v>31</v>
      </c>
      <c r="U4537" s="8" t="s">
        <v>35</v>
      </c>
      <c r="V4537" s="17">
        <v>235</v>
      </c>
      <c r="W4537" s="17">
        <v>150</v>
      </c>
      <c r="X4537" s="17">
        <v>1.6</v>
      </c>
      <c r="Y4537" s="18">
        <v>1</v>
      </c>
      <c r="AA4537" s="33">
        <v>51</v>
      </c>
      <c r="AB4537" s="33">
        <v>263</v>
      </c>
      <c r="AC4537" s="70">
        <v>61</v>
      </c>
      <c r="AD4537" s="33" t="s">
        <v>724</v>
      </c>
      <c r="AE4537" s="289">
        <v>1</v>
      </c>
      <c r="AG4537" s="338">
        <f t="shared" ref="AG4537" si="987">SUM(AA4537:AB4537)</f>
        <v>314</v>
      </c>
      <c r="AH4537" s="338">
        <f t="shared" ref="AH4537" si="988">QUOTIENT(AG4537,Y4537)</f>
        <v>314</v>
      </c>
      <c r="AI4537" s="338">
        <f t="shared" ref="AI4537" si="989">SUMPRODUCT(AH4537,L4537)</f>
        <v>6280</v>
      </c>
    </row>
    <row r="4538" spans="1:35">
      <c r="A4538" s="103">
        <v>46135</v>
      </c>
      <c r="B4538" s="7" t="s">
        <v>29</v>
      </c>
      <c r="C4538" s="8" t="s">
        <v>91</v>
      </c>
      <c r="D4538" s="79"/>
      <c r="F4538" s="11" t="s">
        <v>6619</v>
      </c>
      <c r="G4538" s="11">
        <v>1027693</v>
      </c>
      <c r="H4538" s="11" t="s">
        <v>5303</v>
      </c>
      <c r="I4538" s="12" t="s">
        <v>5263</v>
      </c>
      <c r="J4538" s="11" t="s">
        <v>417</v>
      </c>
      <c r="K4538" s="11" t="s">
        <v>5264</v>
      </c>
      <c r="L4538" s="13">
        <v>20</v>
      </c>
      <c r="M4538" s="14">
        <v>8360</v>
      </c>
      <c r="N4538" s="15">
        <v>46100</v>
      </c>
      <c r="O4538" s="68" t="s">
        <v>3782</v>
      </c>
      <c r="P4538" s="8" t="s">
        <v>85</v>
      </c>
      <c r="Q4538" s="8" t="s">
        <v>34</v>
      </c>
      <c r="R4538" s="8" t="s">
        <v>31</v>
      </c>
      <c r="S4538" s="8" t="s">
        <v>31</v>
      </c>
      <c r="T4538" s="23" t="s">
        <v>31</v>
      </c>
      <c r="U4538" s="8" t="s">
        <v>35</v>
      </c>
      <c r="V4538" s="17">
        <v>154</v>
      </c>
      <c r="W4538" s="17">
        <v>90</v>
      </c>
      <c r="X4538" s="17">
        <v>1.6</v>
      </c>
      <c r="Y4538" s="18">
        <v>1</v>
      </c>
      <c r="Z4538" s="33"/>
      <c r="AA4538" s="33">
        <v>0</v>
      </c>
      <c r="AB4538" s="33">
        <v>77</v>
      </c>
      <c r="AC4538" s="33">
        <v>22</v>
      </c>
      <c r="AD4538" s="33" t="s">
        <v>688</v>
      </c>
      <c r="AE4538" s="289">
        <v>1</v>
      </c>
      <c r="AF4538"/>
      <c r="AG4538" s="338">
        <f t="shared" ref="AG4538" si="990">SUM(AA4538:AB4538)</f>
        <v>77</v>
      </c>
      <c r="AH4538" s="338">
        <f t="shared" ref="AH4538" si="991">QUOTIENT(AG4538,Y4538)</f>
        <v>77</v>
      </c>
      <c r="AI4538" s="338">
        <f t="shared" ref="AI4538" si="992">SUMPRODUCT(AH4538,L4538)</f>
        <v>1540</v>
      </c>
    </row>
    <row r="4539" spans="1:35">
      <c r="A4539" s="103">
        <v>46136</v>
      </c>
      <c r="B4539" s="20" t="s">
        <v>108</v>
      </c>
      <c r="C4539" s="71" t="s">
        <v>1054</v>
      </c>
      <c r="D4539" s="21" t="s">
        <v>5757</v>
      </c>
      <c r="F4539" s="11" t="s">
        <v>6234</v>
      </c>
      <c r="G4539" s="11">
        <v>1027694</v>
      </c>
      <c r="H4539" s="11" t="s">
        <v>5405</v>
      </c>
      <c r="I4539" s="12" t="s">
        <v>5332</v>
      </c>
      <c r="J4539" s="14" t="s">
        <v>31</v>
      </c>
      <c r="K4539" s="25" t="s">
        <v>5473</v>
      </c>
      <c r="L4539" s="32">
        <v>10</v>
      </c>
      <c r="M4539" s="14">
        <v>8558</v>
      </c>
      <c r="N4539" s="15">
        <v>45925</v>
      </c>
      <c r="O4539" s="68" t="s">
        <v>3782</v>
      </c>
      <c r="P4539" s="8" t="s">
        <v>33</v>
      </c>
      <c r="Q4539" s="8" t="s">
        <v>34</v>
      </c>
      <c r="R4539" s="8" t="s">
        <v>31</v>
      </c>
      <c r="S4539" s="23" t="s">
        <v>31</v>
      </c>
      <c r="T4539" s="8" t="s">
        <v>31</v>
      </c>
      <c r="U4539" s="82" t="s">
        <v>4837</v>
      </c>
      <c r="V4539" s="17">
        <v>320</v>
      </c>
      <c r="W4539" s="17">
        <v>230</v>
      </c>
      <c r="X4539" s="17">
        <v>1.8</v>
      </c>
      <c r="Y4539" s="18">
        <v>1</v>
      </c>
      <c r="Z4539" s="33"/>
      <c r="AA4539" s="33">
        <v>412</v>
      </c>
      <c r="AB4539" s="33">
        <v>468</v>
      </c>
      <c r="AC4539" s="33">
        <v>79</v>
      </c>
      <c r="AD4539" s="33" t="s">
        <v>688</v>
      </c>
      <c r="AE4539" s="289">
        <v>1.5</v>
      </c>
      <c r="AG4539" s="338">
        <f t="shared" ref="AG4539" si="993">SUM(AA4539:AB4539)</f>
        <v>880</v>
      </c>
      <c r="AH4539" s="338">
        <f t="shared" ref="AH4539" si="994">QUOTIENT(AG4539,Y4539)</f>
        <v>880</v>
      </c>
      <c r="AI4539" s="338">
        <f t="shared" ref="AI4539" si="995">SUMPRODUCT(AH4539,L4539)</f>
        <v>8800</v>
      </c>
    </row>
    <row r="4540" spans="1:35">
      <c r="A4540" s="103">
        <v>46136</v>
      </c>
      <c r="B4540" s="7" t="s">
        <v>29</v>
      </c>
      <c r="C4540" s="8" t="s">
        <v>91</v>
      </c>
      <c r="D4540" s="106"/>
      <c r="E4540" s="9"/>
      <c r="F4540" s="54" t="s">
        <v>6622</v>
      </c>
      <c r="G4540" s="11">
        <v>1023858</v>
      </c>
      <c r="H4540" s="11" t="s">
        <v>2320</v>
      </c>
      <c r="I4540" s="12" t="s">
        <v>2321</v>
      </c>
      <c r="J4540" s="11" t="s">
        <v>31</v>
      </c>
      <c r="K4540" s="25" t="s">
        <v>2322</v>
      </c>
      <c r="L4540" s="32">
        <v>20</v>
      </c>
      <c r="M4540" s="14">
        <v>5230</v>
      </c>
      <c r="N4540" s="15">
        <v>46105</v>
      </c>
      <c r="O4540" s="68" t="s">
        <v>3782</v>
      </c>
      <c r="P4540" s="8" t="s">
        <v>85</v>
      </c>
      <c r="Q4540" s="8" t="s">
        <v>34</v>
      </c>
      <c r="R4540" s="8" t="s">
        <v>31</v>
      </c>
      <c r="S4540" s="23" t="s">
        <v>31</v>
      </c>
      <c r="T4540" s="23" t="s">
        <v>61</v>
      </c>
      <c r="U4540" s="8" t="s">
        <v>35</v>
      </c>
      <c r="V4540" s="17">
        <v>263.25</v>
      </c>
      <c r="W4540" s="17">
        <v>134</v>
      </c>
      <c r="X4540" s="17">
        <v>3.2</v>
      </c>
      <c r="Y4540" s="18">
        <v>5</v>
      </c>
      <c r="Z4540" s="18" t="s">
        <v>3872</v>
      </c>
      <c r="AA4540" s="18">
        <v>265</v>
      </c>
      <c r="AB4540" s="33">
        <v>0</v>
      </c>
      <c r="AC4540" s="291">
        <v>22</v>
      </c>
      <c r="AD4540" s="33" t="s">
        <v>724</v>
      </c>
      <c r="AE4540" s="289">
        <v>1</v>
      </c>
      <c r="AF4540"/>
      <c r="AG4540" s="338">
        <f>SUM(AA4540:AB4540)</f>
        <v>265</v>
      </c>
      <c r="AH4540" s="338">
        <f>QUOTIENT(AG4540,Y4540)</f>
        <v>53</v>
      </c>
      <c r="AI4540" s="338">
        <f>SUMPRODUCT(AH4540,L4540)</f>
        <v>1060</v>
      </c>
    </row>
    <row r="4541" spans="1:35">
      <c r="A4541" s="103">
        <v>46136</v>
      </c>
      <c r="B4541" s="7" t="s">
        <v>29</v>
      </c>
      <c r="C4541" s="8" t="s">
        <v>91</v>
      </c>
      <c r="D4541" s="8"/>
      <c r="F4541" s="11" t="s">
        <v>6532</v>
      </c>
      <c r="G4541" s="11">
        <v>1025808</v>
      </c>
      <c r="H4541" s="11" t="s">
        <v>6158</v>
      </c>
      <c r="I4541" s="12" t="s">
        <v>2215</v>
      </c>
      <c r="J4541" s="11" t="s">
        <v>6162</v>
      </c>
      <c r="K4541" s="11" t="s">
        <v>6163</v>
      </c>
      <c r="L4541" s="13">
        <v>5</v>
      </c>
      <c r="M4541" s="14" t="s">
        <v>61</v>
      </c>
      <c r="N4541" s="15">
        <v>46065</v>
      </c>
      <c r="O4541" s="68" t="s">
        <v>3782</v>
      </c>
      <c r="P4541" s="8" t="s">
        <v>33</v>
      </c>
      <c r="Q4541" s="28" t="s">
        <v>131</v>
      </c>
      <c r="R4541" s="8" t="s">
        <v>31</v>
      </c>
      <c r="S4541" s="8" t="s">
        <v>31</v>
      </c>
      <c r="U4541" s="8" t="s">
        <v>35</v>
      </c>
      <c r="V4541" s="17">
        <v>209</v>
      </c>
      <c r="W4541" s="17">
        <v>182.5</v>
      </c>
      <c r="X4541" s="17">
        <v>1.6</v>
      </c>
      <c r="Y4541" s="18">
        <v>1</v>
      </c>
      <c r="Z4541" s="33" t="s">
        <v>1016</v>
      </c>
      <c r="AA4541" s="370">
        <v>73</v>
      </c>
      <c r="AB4541" s="370">
        <v>423</v>
      </c>
      <c r="AC4541" s="370">
        <v>138</v>
      </c>
      <c r="AD4541" s="33"/>
      <c r="AE4541" s="289">
        <v>2</v>
      </c>
      <c r="AG4541" s="338">
        <f t="shared" ref="AG4541:AG4543" si="996">SUM(AA4541:AB4541)</f>
        <v>496</v>
      </c>
      <c r="AH4541" s="338">
        <f t="shared" ref="AH4541:AH4543" si="997">QUOTIENT(AG4541,Y4541)</f>
        <v>496</v>
      </c>
      <c r="AI4541" s="338">
        <f t="shared" ref="AI4541:AI4543" si="998">SUMPRODUCT(AH4541,L4541)</f>
        <v>2480</v>
      </c>
    </row>
    <row r="4542" spans="1:35">
      <c r="A4542" s="103">
        <v>46136</v>
      </c>
      <c r="B4542" s="7" t="s">
        <v>29</v>
      </c>
      <c r="C4542" s="8" t="s">
        <v>91</v>
      </c>
      <c r="D4542" s="8"/>
      <c r="F4542" s="11" t="s">
        <v>6532</v>
      </c>
      <c r="G4542" s="11">
        <v>1025808</v>
      </c>
      <c r="H4542" s="11" t="s">
        <v>6158</v>
      </c>
      <c r="I4542" s="12" t="s">
        <v>2201</v>
      </c>
      <c r="J4542" s="11" t="s">
        <v>6162</v>
      </c>
      <c r="K4542" s="11" t="s">
        <v>6164</v>
      </c>
      <c r="L4542" s="13">
        <v>5</v>
      </c>
      <c r="M4542" s="14" t="s">
        <v>61</v>
      </c>
      <c r="N4542" s="15">
        <v>46065</v>
      </c>
      <c r="O4542" s="68" t="s">
        <v>3782</v>
      </c>
      <c r="P4542" s="8" t="s">
        <v>33</v>
      </c>
      <c r="Q4542" s="28" t="s">
        <v>131</v>
      </c>
      <c r="R4542" s="8" t="s">
        <v>31</v>
      </c>
      <c r="S4542" s="8" t="s">
        <v>31</v>
      </c>
      <c r="U4542" s="8" t="s">
        <v>35</v>
      </c>
      <c r="V4542" s="17">
        <v>209</v>
      </c>
      <c r="W4542" s="17">
        <v>182.5</v>
      </c>
      <c r="X4542" s="17">
        <v>1.6</v>
      </c>
      <c r="Y4542" s="18">
        <v>1</v>
      </c>
      <c r="Z4542" s="33" t="s">
        <v>1018</v>
      </c>
      <c r="AA4542" s="370"/>
      <c r="AB4542" s="370"/>
      <c r="AC4542" s="370"/>
      <c r="AD4542" s="33"/>
      <c r="AE4542" s="289">
        <v>2</v>
      </c>
      <c r="AG4542" s="338">
        <f t="shared" si="996"/>
        <v>0</v>
      </c>
      <c r="AH4542" s="338">
        <f t="shared" si="997"/>
        <v>0</v>
      </c>
      <c r="AI4542" s="338">
        <f t="shared" si="998"/>
        <v>0</v>
      </c>
    </row>
    <row r="4543" spans="1:35">
      <c r="A4543" s="103">
        <v>46136</v>
      </c>
      <c r="B4543" s="7" t="s">
        <v>29</v>
      </c>
      <c r="C4543" s="8" t="s">
        <v>91</v>
      </c>
      <c r="D4543" s="8"/>
      <c r="F4543" s="11" t="s">
        <v>6532</v>
      </c>
      <c r="G4543" s="11">
        <v>1025808</v>
      </c>
      <c r="H4543" s="11" t="s">
        <v>6158</v>
      </c>
      <c r="I4543" s="12" t="s">
        <v>2204</v>
      </c>
      <c r="J4543" s="11" t="s">
        <v>6162</v>
      </c>
      <c r="K4543" s="11" t="s">
        <v>4801</v>
      </c>
      <c r="L4543" s="13">
        <v>5</v>
      </c>
      <c r="M4543" s="92">
        <v>7696</v>
      </c>
      <c r="N4543" s="15">
        <v>46065</v>
      </c>
      <c r="O4543" s="68" t="s">
        <v>3782</v>
      </c>
      <c r="P4543" s="8" t="s">
        <v>33</v>
      </c>
      <c r="Q4543" s="28" t="s">
        <v>131</v>
      </c>
      <c r="R4543" s="8" t="s">
        <v>31</v>
      </c>
      <c r="S4543" s="8" t="s">
        <v>31</v>
      </c>
      <c r="U4543" s="8" t="s">
        <v>35</v>
      </c>
      <c r="V4543" s="17">
        <v>209</v>
      </c>
      <c r="W4543" s="17">
        <v>182.5</v>
      </c>
      <c r="X4543" s="17">
        <v>1.6</v>
      </c>
      <c r="Y4543" s="18">
        <v>1</v>
      </c>
      <c r="Z4543" s="33" t="s">
        <v>1021</v>
      </c>
      <c r="AA4543" s="370"/>
      <c r="AB4543" s="370"/>
      <c r="AC4543" s="370"/>
      <c r="AD4543" s="33"/>
      <c r="AE4543" s="289">
        <v>2</v>
      </c>
      <c r="AG4543" s="338">
        <f t="shared" si="996"/>
        <v>0</v>
      </c>
      <c r="AH4543" s="338">
        <f t="shared" si="997"/>
        <v>0</v>
      </c>
      <c r="AI4543" s="338">
        <f t="shared" si="998"/>
        <v>0</v>
      </c>
    </row>
    <row r="4544" spans="1:35">
      <c r="A4544" s="103">
        <v>46139</v>
      </c>
      <c r="B4544" s="20" t="s">
        <v>39</v>
      </c>
      <c r="C4544" s="8" t="s">
        <v>91</v>
      </c>
      <c r="D4544" s="8"/>
      <c r="F4544" s="11" t="s">
        <v>6379</v>
      </c>
      <c r="G4544" s="11">
        <v>1023178</v>
      </c>
      <c r="H4544" s="11" t="s">
        <v>2065</v>
      </c>
      <c r="I4544" s="12" t="s">
        <v>528</v>
      </c>
      <c r="J4544" s="11" t="s">
        <v>31</v>
      </c>
      <c r="K4544" s="11" t="s">
        <v>854</v>
      </c>
      <c r="L4544" s="13">
        <v>15</v>
      </c>
      <c r="M4544" s="14">
        <v>8015</v>
      </c>
      <c r="N4544" s="15">
        <v>46000</v>
      </c>
      <c r="O4544" s="68" t="s">
        <v>3782</v>
      </c>
      <c r="P4544" s="56" t="s">
        <v>244</v>
      </c>
      <c r="Q4544" s="8" t="s">
        <v>115</v>
      </c>
      <c r="R4544" s="8" t="s">
        <v>31</v>
      </c>
      <c r="S4544" s="23" t="s">
        <v>31</v>
      </c>
      <c r="T4544" s="23" t="s">
        <v>31</v>
      </c>
      <c r="U4544" s="82" t="s">
        <v>4837</v>
      </c>
      <c r="V4544" s="17">
        <v>430</v>
      </c>
      <c r="W4544" s="17">
        <v>352</v>
      </c>
      <c r="X4544" s="17">
        <v>2.7</v>
      </c>
      <c r="Y4544" s="18">
        <v>1</v>
      </c>
      <c r="Z4544" s="33"/>
      <c r="AA4544" s="33">
        <v>3017</v>
      </c>
      <c r="AB4544" s="33">
        <v>2181</v>
      </c>
      <c r="AC4544" s="33">
        <v>175</v>
      </c>
      <c r="AD4544" s="33" t="s">
        <v>688</v>
      </c>
      <c r="AE4544" s="289">
        <v>1</v>
      </c>
      <c r="AG4544" s="338">
        <f t="shared" ref="AG4544" si="999">SUM(AA4544:AB4544)</f>
        <v>5198</v>
      </c>
      <c r="AH4544" s="338">
        <f t="shared" ref="AH4544" si="1000">QUOTIENT(AG4544,Y4544)</f>
        <v>5198</v>
      </c>
      <c r="AI4544" s="338">
        <f t="shared" ref="AI4544" si="1001">SUMPRODUCT(AH4544,L4544)</f>
        <v>77970</v>
      </c>
    </row>
    <row r="4545" spans="1:35">
      <c r="A4545" s="103">
        <v>46139</v>
      </c>
      <c r="B4545" s="7" t="s">
        <v>29</v>
      </c>
      <c r="C4545" s="8" t="s">
        <v>91</v>
      </c>
      <c r="D4545" s="303"/>
      <c r="E4545" s="303"/>
      <c r="F4545" s="11" t="s">
        <v>6620</v>
      </c>
      <c r="G4545" s="11">
        <v>1023241</v>
      </c>
      <c r="H4545" s="11" t="s">
        <v>6130</v>
      </c>
      <c r="I4545" s="12" t="s">
        <v>5752</v>
      </c>
      <c r="J4545" s="14" t="s">
        <v>31</v>
      </c>
      <c r="K4545" s="11" t="s">
        <v>6056</v>
      </c>
      <c r="L4545" s="13">
        <v>50</v>
      </c>
      <c r="M4545" s="14">
        <v>9294</v>
      </c>
      <c r="N4545" s="15">
        <v>46100</v>
      </c>
      <c r="O4545" s="68" t="s">
        <v>3782</v>
      </c>
      <c r="P4545" s="8" t="s">
        <v>85</v>
      </c>
      <c r="Q4545" s="8" t="s">
        <v>34</v>
      </c>
      <c r="R4545" s="8" t="s">
        <v>31</v>
      </c>
      <c r="S4545" s="8" t="s">
        <v>31</v>
      </c>
      <c r="T4545" s="8" t="s">
        <v>31</v>
      </c>
      <c r="U4545" s="8" t="s">
        <v>35</v>
      </c>
      <c r="V4545" s="17">
        <v>105</v>
      </c>
      <c r="W4545" s="17">
        <v>68</v>
      </c>
      <c r="X4545" s="17">
        <v>1.6</v>
      </c>
      <c r="Y4545" s="18">
        <v>10</v>
      </c>
      <c r="Z4545" s="18" t="s">
        <v>3829</v>
      </c>
      <c r="AA4545" s="72">
        <v>0</v>
      </c>
      <c r="AB4545" s="72">
        <v>70</v>
      </c>
      <c r="AC4545" s="33">
        <v>5</v>
      </c>
      <c r="AD4545" s="33" t="s">
        <v>688</v>
      </c>
      <c r="AE4545" s="289">
        <v>1</v>
      </c>
      <c r="AG4545" s="338">
        <v>70</v>
      </c>
      <c r="AH4545" s="338">
        <v>7</v>
      </c>
      <c r="AI4545" s="338">
        <f t="shared" ref="AI4545" si="1002">SUMPRODUCT(AH4545,L4545)</f>
        <v>350</v>
      </c>
    </row>
    <row r="4546" spans="1:35">
      <c r="A4546" s="103">
        <v>46139</v>
      </c>
      <c r="B4546" s="7" t="s">
        <v>29</v>
      </c>
      <c r="C4546" s="8" t="s">
        <v>91</v>
      </c>
      <c r="D4546" s="303"/>
      <c r="E4546" s="303"/>
      <c r="F4546" s="11" t="s">
        <v>6620</v>
      </c>
      <c r="G4546" s="11">
        <v>1023241</v>
      </c>
      <c r="H4546" s="11" t="s">
        <v>6130</v>
      </c>
      <c r="I4546" s="12" t="s">
        <v>5688</v>
      </c>
      <c r="J4546" s="14" t="s">
        <v>31</v>
      </c>
      <c r="K4546" s="11" t="s">
        <v>6096</v>
      </c>
      <c r="L4546" s="13">
        <v>50</v>
      </c>
      <c r="M4546" s="92">
        <v>9293</v>
      </c>
      <c r="N4546" s="15">
        <v>46100</v>
      </c>
      <c r="O4546" s="68" t="s">
        <v>3782</v>
      </c>
      <c r="P4546" s="8" t="s">
        <v>33</v>
      </c>
      <c r="Q4546" s="8" t="s">
        <v>34</v>
      </c>
      <c r="R4546" s="8" t="s">
        <v>31</v>
      </c>
      <c r="S4546" s="8" t="s">
        <v>31</v>
      </c>
      <c r="T4546" s="8" t="s">
        <v>31</v>
      </c>
      <c r="U4546" s="8" t="s">
        <v>35</v>
      </c>
      <c r="V4546" s="17">
        <v>146</v>
      </c>
      <c r="W4546" s="17">
        <v>235</v>
      </c>
      <c r="X4546" s="17">
        <v>1.6</v>
      </c>
      <c r="Y4546" s="18">
        <v>5</v>
      </c>
      <c r="Z4546" s="18" t="s">
        <v>3872</v>
      </c>
      <c r="AA4546" s="72">
        <v>35</v>
      </c>
      <c r="AB4546" s="72">
        <v>55</v>
      </c>
      <c r="AC4546" s="33">
        <v>7</v>
      </c>
      <c r="AD4546" s="33" t="s">
        <v>688</v>
      </c>
      <c r="AE4546" s="289">
        <v>1</v>
      </c>
      <c r="AG4546" s="338">
        <f t="shared" ref="AG4546" si="1003">SUM(AA4546:AB4546)</f>
        <v>90</v>
      </c>
      <c r="AH4546" s="338">
        <f t="shared" ref="AH4546" si="1004">QUOTIENT(AG4546,Y4546)</f>
        <v>18</v>
      </c>
      <c r="AI4546" s="338">
        <f t="shared" ref="AI4546" si="1005">SUMPRODUCT(AH4546,L4546)</f>
        <v>900</v>
      </c>
    </row>
    <row r="4547" spans="1:35">
      <c r="A4547" s="103">
        <v>46140</v>
      </c>
      <c r="B4547" s="20" t="s">
        <v>39</v>
      </c>
      <c r="C4547" s="86" t="s">
        <v>1324</v>
      </c>
      <c r="D4547" s="8"/>
      <c r="E4547" s="9"/>
      <c r="F4547" s="11" t="s">
        <v>6379</v>
      </c>
      <c r="G4547" s="11">
        <v>1023178</v>
      </c>
      <c r="H4547" s="11" t="s">
        <v>2065</v>
      </c>
      <c r="I4547" s="332" t="s">
        <v>242</v>
      </c>
      <c r="J4547" s="11" t="s">
        <v>31</v>
      </c>
      <c r="K4547" s="11" t="s">
        <v>243</v>
      </c>
      <c r="L4547" s="13">
        <v>30</v>
      </c>
      <c r="M4547" s="14">
        <v>9202</v>
      </c>
      <c r="N4547" s="15">
        <v>46070</v>
      </c>
      <c r="O4547" s="68" t="s">
        <v>3782</v>
      </c>
      <c r="P4547" s="56" t="s">
        <v>244</v>
      </c>
      <c r="Q4547" s="8" t="s">
        <v>34</v>
      </c>
      <c r="R4547" s="8" t="s">
        <v>31</v>
      </c>
      <c r="S4547" s="8" t="s">
        <v>31</v>
      </c>
      <c r="U4547" s="82" t="s">
        <v>4837</v>
      </c>
      <c r="V4547" s="17">
        <v>310</v>
      </c>
      <c r="W4547" s="17">
        <v>244</v>
      </c>
      <c r="X4547" s="17">
        <v>1.6</v>
      </c>
      <c r="Y4547" s="18">
        <v>1</v>
      </c>
      <c r="Z4547" s="33"/>
      <c r="AA4547" s="72">
        <v>715</v>
      </c>
      <c r="AB4547" s="72">
        <v>407</v>
      </c>
      <c r="AC4547" s="33">
        <v>121</v>
      </c>
      <c r="AD4547" s="33" t="s">
        <v>688</v>
      </c>
      <c r="AE4547" s="289">
        <v>1.5</v>
      </c>
      <c r="AG4547" s="338">
        <f t="shared" ref="AG4547" si="1006">SUM(AA4547:AB4547)</f>
        <v>1122</v>
      </c>
      <c r="AH4547" s="338">
        <f t="shared" ref="AH4547" si="1007">QUOTIENT(AG4547,Y4547)</f>
        <v>1122</v>
      </c>
      <c r="AI4547" s="338">
        <f t="shared" ref="AI4547" si="1008">SUMPRODUCT(AH4547,L4547)</f>
        <v>33660</v>
      </c>
    </row>
    <row r="4548" spans="1:35">
      <c r="A4548" s="103">
        <v>46140</v>
      </c>
      <c r="B4548" s="7" t="s">
        <v>29</v>
      </c>
      <c r="C4548" s="86" t="s">
        <v>1324</v>
      </c>
      <c r="D4548" s="8"/>
      <c r="E4548" s="22"/>
      <c r="F4548" s="25" t="s">
        <v>6654</v>
      </c>
      <c r="G4548" s="11">
        <v>1026717</v>
      </c>
      <c r="H4548" s="11" t="s">
        <v>969</v>
      </c>
      <c r="I4548" s="12" t="s">
        <v>646</v>
      </c>
      <c r="J4548" s="11" t="s">
        <v>31</v>
      </c>
      <c r="K4548" s="25" t="s">
        <v>647</v>
      </c>
      <c r="L4548" s="32">
        <v>30</v>
      </c>
      <c r="M4548" s="14">
        <v>9350</v>
      </c>
      <c r="N4548" s="15">
        <v>46118</v>
      </c>
      <c r="O4548" s="68" t="s">
        <v>3782</v>
      </c>
      <c r="P4548" s="8" t="s">
        <v>262</v>
      </c>
      <c r="Q4548" s="8" t="s">
        <v>34</v>
      </c>
      <c r="R4548" s="8" t="s">
        <v>31</v>
      </c>
      <c r="S4548" s="8" t="s">
        <v>31</v>
      </c>
      <c r="T4548" s="23" t="s">
        <v>31</v>
      </c>
      <c r="U4548" s="8" t="s">
        <v>35</v>
      </c>
      <c r="V4548" s="17">
        <v>210</v>
      </c>
      <c r="W4548" s="17">
        <v>170</v>
      </c>
      <c r="X4548" s="17">
        <v>1.6</v>
      </c>
      <c r="Y4548" s="18">
        <v>2</v>
      </c>
      <c r="Z4548" s="33" t="s">
        <v>2707</v>
      </c>
      <c r="AA4548" s="33">
        <v>484</v>
      </c>
      <c r="AB4548" s="33">
        <v>510</v>
      </c>
      <c r="AC4548" s="33">
        <v>78</v>
      </c>
      <c r="AD4548" s="33" t="s">
        <v>724</v>
      </c>
      <c r="AE4548" s="289">
        <v>1</v>
      </c>
      <c r="AF4548"/>
      <c r="AG4548" s="338">
        <f t="shared" ref="AG4548" si="1009">SUM(AA4548:AB4548)</f>
        <v>994</v>
      </c>
      <c r="AH4548" s="338">
        <f t="shared" ref="AH4548" si="1010">QUOTIENT(AG4548,Y4548)</f>
        <v>497</v>
      </c>
      <c r="AI4548" s="338">
        <f>SUMPRODUCT(AH4548,L4548)</f>
        <v>14910</v>
      </c>
    </row>
    <row r="4549" spans="1:35">
      <c r="A4549" s="103">
        <v>46141</v>
      </c>
      <c r="B4549" s="20" t="s">
        <v>39</v>
      </c>
      <c r="C4549" s="21" t="s">
        <v>281</v>
      </c>
      <c r="D4549" s="8"/>
      <c r="E4549" s="27" t="s">
        <v>56</v>
      </c>
      <c r="F4549" s="11" t="s">
        <v>6379</v>
      </c>
      <c r="G4549" s="11">
        <v>1023178</v>
      </c>
      <c r="H4549" s="11" t="s">
        <v>2065</v>
      </c>
      <c r="I4549" s="12" t="s">
        <v>878</v>
      </c>
      <c r="J4549" s="11" t="s">
        <v>31</v>
      </c>
      <c r="K4549" s="11" t="s">
        <v>482</v>
      </c>
      <c r="L4549" s="13">
        <v>15</v>
      </c>
      <c r="M4549" s="14">
        <v>9201</v>
      </c>
      <c r="N4549" s="15">
        <v>46059</v>
      </c>
      <c r="O4549" s="68" t="s">
        <v>3782</v>
      </c>
      <c r="P4549" s="56" t="s">
        <v>244</v>
      </c>
      <c r="Q4549" s="8" t="s">
        <v>115</v>
      </c>
      <c r="R4549" s="8" t="s">
        <v>31</v>
      </c>
      <c r="S4549" s="8" t="s">
        <v>31</v>
      </c>
      <c r="T4549" s="44" t="s">
        <v>482</v>
      </c>
      <c r="U4549" s="82" t="s">
        <v>4837</v>
      </c>
      <c r="V4549" s="17">
        <v>310</v>
      </c>
      <c r="W4549" s="17">
        <v>244</v>
      </c>
      <c r="X4549" s="17">
        <v>2</v>
      </c>
      <c r="Y4549" s="18">
        <v>1</v>
      </c>
      <c r="Z4549" s="33"/>
      <c r="AA4549" s="33">
        <v>1190</v>
      </c>
      <c r="AB4549" s="33">
        <v>845</v>
      </c>
      <c r="AC4549" s="33">
        <v>202</v>
      </c>
      <c r="AD4549" s="33" t="s">
        <v>688</v>
      </c>
      <c r="AE4549" s="289">
        <v>1</v>
      </c>
      <c r="AG4549" s="338">
        <f t="shared" ref="AG4549" si="1011">SUM(AA4549:AB4549)</f>
        <v>2035</v>
      </c>
      <c r="AH4549" s="338">
        <f t="shared" ref="AH4549" si="1012">QUOTIENT(AG4549,Y4549)</f>
        <v>2035</v>
      </c>
      <c r="AI4549" s="338">
        <f t="shared" ref="AI4549" si="1013">SUMPRODUCT(AH4549,L4549)</f>
        <v>30525</v>
      </c>
    </row>
    <row r="4550" spans="1:35">
      <c r="A4550" s="103">
        <v>46141</v>
      </c>
      <c r="B4550" s="7" t="s">
        <v>29</v>
      </c>
      <c r="C4550" s="8" t="s">
        <v>91</v>
      </c>
      <c r="D4550" s="8"/>
      <c r="E4550" s="9"/>
      <c r="F4550" s="10" t="s">
        <v>6430</v>
      </c>
      <c r="G4550" s="11">
        <v>1019303</v>
      </c>
      <c r="H4550" s="11" t="s">
        <v>636</v>
      </c>
      <c r="I4550" s="12" t="s">
        <v>598</v>
      </c>
      <c r="J4550" s="11" t="s">
        <v>31</v>
      </c>
      <c r="K4550" s="11" t="s">
        <v>634</v>
      </c>
      <c r="L4550" s="50" t="s">
        <v>6661</v>
      </c>
      <c r="M4550" s="92" t="s">
        <v>6432</v>
      </c>
      <c r="N4550" s="15">
        <v>46128</v>
      </c>
      <c r="O4550" s="68" t="s">
        <v>3782</v>
      </c>
      <c r="P4550" s="8" t="s">
        <v>85</v>
      </c>
      <c r="Q4550" s="8" t="s">
        <v>34</v>
      </c>
      <c r="R4550" s="8" t="s">
        <v>31</v>
      </c>
      <c r="S4550" s="8" t="s">
        <v>31</v>
      </c>
      <c r="U4550" s="8" t="s">
        <v>35</v>
      </c>
      <c r="V4550" s="17">
        <v>160.75</v>
      </c>
      <c r="W4550" s="17">
        <v>134</v>
      </c>
      <c r="X4550" s="17">
        <v>3.2</v>
      </c>
      <c r="Y4550" s="18">
        <v>5</v>
      </c>
      <c r="Z4550" s="33" t="s">
        <v>3872</v>
      </c>
      <c r="AA4550" s="33">
        <v>70</v>
      </c>
      <c r="AB4550" s="33">
        <v>0</v>
      </c>
      <c r="AC4550" s="33">
        <v>8</v>
      </c>
      <c r="AD4550" s="33" t="s">
        <v>724</v>
      </c>
      <c r="AE4550" s="289">
        <v>1</v>
      </c>
      <c r="AG4550" s="338">
        <f>SUM(AA4550:AB4550)</f>
        <v>70</v>
      </c>
      <c r="AH4550" s="338">
        <f>QUOTIENT(AG4550,Y4550)</f>
        <v>14</v>
      </c>
      <c r="AI4550" s="338">
        <v>210</v>
      </c>
    </row>
    <row r="4551" spans="1:35">
      <c r="A4551" s="103">
        <v>46141</v>
      </c>
      <c r="B4551" s="7" t="s">
        <v>29</v>
      </c>
      <c r="C4551" s="86" t="s">
        <v>1324</v>
      </c>
      <c r="D4551" s="8"/>
      <c r="E4551" s="9"/>
      <c r="F4551" s="11" t="s">
        <v>6527</v>
      </c>
      <c r="G4551" s="11">
        <v>1025939</v>
      </c>
      <c r="H4551" s="11" t="s">
        <v>1478</v>
      </c>
      <c r="I4551" s="12" t="s">
        <v>1479</v>
      </c>
      <c r="J4551" s="11" t="s">
        <v>31</v>
      </c>
      <c r="K4551" s="11" t="s">
        <v>1480</v>
      </c>
      <c r="L4551" s="13">
        <v>10</v>
      </c>
      <c r="M4551" s="14">
        <v>9418</v>
      </c>
      <c r="N4551" s="15">
        <v>46064</v>
      </c>
      <c r="O4551" s="68" t="s">
        <v>3782</v>
      </c>
      <c r="P4551" s="8" t="s">
        <v>33</v>
      </c>
      <c r="Q4551" s="8" t="s">
        <v>34</v>
      </c>
      <c r="R4551" s="8" t="s">
        <v>31</v>
      </c>
      <c r="S4551" s="8" t="s">
        <v>31</v>
      </c>
      <c r="T4551" s="31" t="s">
        <v>5368</v>
      </c>
      <c r="U4551" s="8" t="s">
        <v>35</v>
      </c>
      <c r="V4551" s="17">
        <v>322</v>
      </c>
      <c r="W4551" s="17">
        <v>220</v>
      </c>
      <c r="X4551" s="17">
        <v>1.6</v>
      </c>
      <c r="Y4551" s="18">
        <v>1</v>
      </c>
      <c r="Z4551" s="33"/>
      <c r="AA4551" s="33">
        <v>55</v>
      </c>
      <c r="AB4551" s="33">
        <v>317</v>
      </c>
      <c r="AC4551" s="33">
        <v>78</v>
      </c>
      <c r="AD4551" s="33" t="s">
        <v>688</v>
      </c>
      <c r="AE4551" s="289">
        <v>1</v>
      </c>
      <c r="AF4551" s="70" t="s">
        <v>5160</v>
      </c>
      <c r="AG4551" s="338">
        <f t="shared" ref="AG4551" si="1014">SUM(AA4551:AB4551)</f>
        <v>372</v>
      </c>
      <c r="AH4551" s="338">
        <f t="shared" ref="AH4551" si="1015">QUOTIENT(AG4551,Y4551)</f>
        <v>372</v>
      </c>
      <c r="AI4551" s="338">
        <f t="shared" ref="AI4551" si="1016">SUMPRODUCT(AH4551,L4551)</f>
        <v>3720</v>
      </c>
    </row>
    <row r="4552" spans="1:35">
      <c r="A4552" s="103">
        <v>46142</v>
      </c>
      <c r="B4552" s="20" t="s">
        <v>39</v>
      </c>
      <c r="C4552" s="8" t="s">
        <v>91</v>
      </c>
      <c r="D4552" s="8"/>
      <c r="F4552" s="11" t="s">
        <v>6682</v>
      </c>
      <c r="G4552" s="11">
        <v>1026735</v>
      </c>
      <c r="H4552" s="11" t="s">
        <v>3614</v>
      </c>
      <c r="I4552" s="12" t="s">
        <v>3610</v>
      </c>
      <c r="J4552" s="11" t="s">
        <v>417</v>
      </c>
      <c r="K4552" s="11" t="s">
        <v>3612</v>
      </c>
      <c r="L4552">
        <v>20</v>
      </c>
      <c r="M4552" s="14">
        <v>8325</v>
      </c>
      <c r="N4552" s="15">
        <v>46128</v>
      </c>
      <c r="O4552" s="68" t="s">
        <v>3782</v>
      </c>
      <c r="P4552" s="8" t="s">
        <v>33</v>
      </c>
      <c r="Q4552" s="8" t="s">
        <v>34</v>
      </c>
      <c r="R4552" s="8" t="s">
        <v>31</v>
      </c>
      <c r="S4552" s="8" t="s">
        <v>31</v>
      </c>
      <c r="T4552" s="8" t="s">
        <v>31</v>
      </c>
      <c r="U4552" s="82" t="s">
        <v>4837</v>
      </c>
      <c r="V4552" s="17">
        <v>312</v>
      </c>
      <c r="W4552" s="17">
        <v>200</v>
      </c>
      <c r="X4552" s="17">
        <v>2.2999999999999998</v>
      </c>
      <c r="Y4552" s="18">
        <v>1</v>
      </c>
      <c r="Z4552" s="33"/>
      <c r="AA4552" s="291">
        <v>540</v>
      </c>
      <c r="AB4552" s="291">
        <v>1045</v>
      </c>
      <c r="AC4552" s="291">
        <v>129</v>
      </c>
      <c r="AD4552" s="33" t="s">
        <v>688</v>
      </c>
      <c r="AE4552" s="289">
        <v>1</v>
      </c>
      <c r="AG4552" s="338">
        <f t="shared" ref="AG4552" si="1017">SUM(AA4552:AB4552)</f>
        <v>1585</v>
      </c>
      <c r="AH4552" s="338">
        <f t="shared" ref="AH4552" si="1018">QUOTIENT(AG4552,Y4552)</f>
        <v>1585</v>
      </c>
      <c r="AI4552" s="338">
        <f t="shared" ref="AI4552" si="1019">SUMPRODUCT(AH4552,L4552)</f>
        <v>31700</v>
      </c>
    </row>
    <row r="4553" spans="1:35">
      <c r="A4553" s="103">
        <v>46149</v>
      </c>
      <c r="B4553" s="20" t="s">
        <v>39</v>
      </c>
      <c r="C4553" s="21" t="s">
        <v>281</v>
      </c>
      <c r="D4553" s="8"/>
      <c r="E4553" s="97" t="s">
        <v>1662</v>
      </c>
      <c r="F4553" s="10" t="s">
        <v>6640</v>
      </c>
      <c r="G4553" s="11">
        <v>1027309</v>
      </c>
      <c r="H4553" s="11" t="s">
        <v>6712</v>
      </c>
      <c r="I4553" s="12" t="s">
        <v>950</v>
      </c>
      <c r="J4553" s="11" t="s">
        <v>31</v>
      </c>
      <c r="K4553" s="11" t="s">
        <v>867</v>
      </c>
      <c r="L4553" s="13">
        <v>10</v>
      </c>
      <c r="M4553" s="14">
        <v>8939</v>
      </c>
      <c r="N4553" s="15">
        <v>46114</v>
      </c>
      <c r="O4553" s="68" t="s">
        <v>3782</v>
      </c>
      <c r="P4553" s="56" t="s">
        <v>244</v>
      </c>
      <c r="Q4553" s="8" t="s">
        <v>502</v>
      </c>
      <c r="R4553" s="8" t="s">
        <v>31</v>
      </c>
      <c r="S4553" s="23" t="s">
        <v>31</v>
      </c>
      <c r="T4553" s="44" t="s">
        <v>6641</v>
      </c>
      <c r="U4553" s="82" t="s">
        <v>4837</v>
      </c>
      <c r="V4553" s="17">
        <v>403.2</v>
      </c>
      <c r="W4553" s="17">
        <v>152.5</v>
      </c>
      <c r="X4553" s="17">
        <v>2</v>
      </c>
      <c r="Y4553" s="18">
        <v>1</v>
      </c>
      <c r="Z4553" s="33"/>
      <c r="AA4553" s="33">
        <v>1238</v>
      </c>
      <c r="AB4553" s="33">
        <v>617</v>
      </c>
      <c r="AC4553" s="33">
        <v>178</v>
      </c>
      <c r="AD4553" s="33" t="s">
        <v>688</v>
      </c>
      <c r="AE4553" s="289">
        <v>1.5</v>
      </c>
      <c r="AF4553" s="70" t="s">
        <v>5160</v>
      </c>
      <c r="AG4553" s="338">
        <f t="shared" ref="AG4553" si="1020">SUM(AA4553:AB4553)</f>
        <v>1855</v>
      </c>
      <c r="AH4553" s="338">
        <f t="shared" ref="AH4553" si="1021">QUOTIENT(AG4553,Y4553)</f>
        <v>1855</v>
      </c>
      <c r="AI4553" s="338">
        <f t="shared" ref="AI4553" si="1022">SUMPRODUCT(AH4553,L4553)</f>
        <v>18550</v>
      </c>
    </row>
    <row r="4554" spans="1:35">
      <c r="A4554" s="103">
        <v>46149</v>
      </c>
      <c r="B4554" s="7" t="s">
        <v>29</v>
      </c>
      <c r="C4554" s="8" t="s">
        <v>91</v>
      </c>
      <c r="D4554" s="8"/>
      <c r="E4554" s="22"/>
      <c r="F4554" s="25" t="s">
        <v>6639</v>
      </c>
      <c r="G4554" s="11">
        <v>1023239</v>
      </c>
      <c r="H4554" s="11" t="s">
        <v>5347</v>
      </c>
      <c r="I4554" s="12" t="s">
        <v>5349</v>
      </c>
      <c r="J4554" s="11" t="s">
        <v>31</v>
      </c>
      <c r="K4554" s="25" t="s">
        <v>5348</v>
      </c>
      <c r="L4554">
        <v>30</v>
      </c>
      <c r="M4554" s="14">
        <v>8601</v>
      </c>
      <c r="N4554" s="15">
        <v>46113</v>
      </c>
      <c r="O4554" s="68" t="s">
        <v>3782</v>
      </c>
      <c r="P4554" s="8" t="s">
        <v>262</v>
      </c>
      <c r="Q4554" s="8" t="s">
        <v>34</v>
      </c>
      <c r="R4554" s="8" t="s">
        <v>31</v>
      </c>
      <c r="S4554" s="8" t="s">
        <v>31</v>
      </c>
      <c r="T4554" s="23" t="s">
        <v>31</v>
      </c>
      <c r="U4554" s="8" t="s">
        <v>35</v>
      </c>
      <c r="V4554" s="17">
        <v>243.6</v>
      </c>
      <c r="W4554" s="17">
        <v>190</v>
      </c>
      <c r="X4554" s="17">
        <v>1.6</v>
      </c>
      <c r="Y4554" s="18">
        <v>2</v>
      </c>
      <c r="Z4554" s="33" t="s">
        <v>2707</v>
      </c>
      <c r="AA4554" s="33">
        <v>272</v>
      </c>
      <c r="AB4554" s="33">
        <v>658</v>
      </c>
      <c r="AC4554" s="33">
        <v>108</v>
      </c>
      <c r="AD4554" s="33" t="s">
        <v>688</v>
      </c>
      <c r="AE4554" s="289">
        <v>1</v>
      </c>
      <c r="AF4554"/>
      <c r="AG4554" s="338">
        <f>SUM(AA4554:AB4554)</f>
        <v>930</v>
      </c>
      <c r="AH4554" s="338">
        <f>QUOTIENT(AG4554,Y4554)</f>
        <v>465</v>
      </c>
      <c r="AI4554" s="338">
        <f>SUMPRODUCT(AH4554,L4554)</f>
        <v>13950</v>
      </c>
    </row>
    <row r="4555" spans="1:35">
      <c r="A4555" s="103">
        <v>46150</v>
      </c>
      <c r="B4555" s="20" t="s">
        <v>108</v>
      </c>
      <c r="C4555" s="86" t="s">
        <v>1324</v>
      </c>
      <c r="E4555" s="9"/>
      <c r="F4555" s="25" t="s">
        <v>6691</v>
      </c>
      <c r="G4555" s="11">
        <v>1027354</v>
      </c>
      <c r="H4555" s="11" t="s">
        <v>4608</v>
      </c>
      <c r="I4555" s="12" t="s">
        <v>4068</v>
      </c>
      <c r="J4555" s="11" t="s">
        <v>31</v>
      </c>
      <c r="K4555" s="11" t="s">
        <v>4609</v>
      </c>
      <c r="L4555" s="13">
        <v>150</v>
      </c>
      <c r="M4555" s="92">
        <v>9272</v>
      </c>
      <c r="N4555" s="15">
        <v>46135</v>
      </c>
      <c r="O4555" s="68" t="s">
        <v>3782</v>
      </c>
      <c r="P4555" s="8" t="s">
        <v>85</v>
      </c>
      <c r="Q4555" s="8" t="s">
        <v>115</v>
      </c>
      <c r="R4555" s="8" t="s">
        <v>31</v>
      </c>
      <c r="S4555" s="8" t="s">
        <v>31</v>
      </c>
      <c r="T4555" s="8" t="s">
        <v>31</v>
      </c>
      <c r="U4555" s="82" t="s">
        <v>4837</v>
      </c>
      <c r="V4555" s="17">
        <v>322</v>
      </c>
      <c r="W4555" s="17">
        <v>295</v>
      </c>
      <c r="X4555" s="17">
        <v>1.85</v>
      </c>
      <c r="Y4555" s="18">
        <v>1</v>
      </c>
      <c r="Z4555" s="33"/>
      <c r="AA4555" s="72">
        <v>0</v>
      </c>
      <c r="AB4555" s="72">
        <v>129</v>
      </c>
      <c r="AC4555" s="33">
        <v>35</v>
      </c>
      <c r="AD4555" s="33" t="s">
        <v>724</v>
      </c>
      <c r="AE4555" s="289">
        <v>1</v>
      </c>
      <c r="AG4555" s="338">
        <f t="shared" ref="AG4555" si="1023">SUM(AA4555:AB4555)</f>
        <v>129</v>
      </c>
      <c r="AH4555" s="338">
        <f t="shared" ref="AH4555" si="1024">QUOTIENT(AG4555,Y4555)</f>
        <v>129</v>
      </c>
      <c r="AI4555" s="338">
        <f t="shared" ref="AI4555" si="1025">SUMPRODUCT(AH4555,L4555)</f>
        <v>19350</v>
      </c>
    </row>
    <row r="4556" spans="1:35">
      <c r="A4556" s="103">
        <v>46150</v>
      </c>
      <c r="B4556" s="7" t="s">
        <v>29</v>
      </c>
      <c r="C4556" s="8" t="s">
        <v>91</v>
      </c>
      <c r="D4556" s="8"/>
      <c r="F4556" s="11" t="s">
        <v>6655</v>
      </c>
      <c r="G4556" s="11">
        <v>1023830</v>
      </c>
      <c r="H4556" s="11" t="s">
        <v>1101</v>
      </c>
      <c r="I4556" s="12" t="s">
        <v>1898</v>
      </c>
      <c r="J4556" s="11" t="s">
        <v>31</v>
      </c>
      <c r="K4556" s="11" t="s">
        <v>1102</v>
      </c>
      <c r="L4556" s="13">
        <v>10</v>
      </c>
      <c r="M4556" s="14" t="s">
        <v>31</v>
      </c>
      <c r="N4556" s="15">
        <v>46118</v>
      </c>
      <c r="O4556" s="68" t="s">
        <v>3782</v>
      </c>
      <c r="P4556" s="8" t="s">
        <v>85</v>
      </c>
      <c r="Q4556" s="8" t="s">
        <v>34</v>
      </c>
      <c r="R4556" s="8" t="s">
        <v>31</v>
      </c>
      <c r="S4556" s="8" t="s">
        <v>31</v>
      </c>
      <c r="T4556" s="23" t="s">
        <v>31</v>
      </c>
      <c r="U4556" s="8" t="s">
        <v>35</v>
      </c>
      <c r="V4556" s="17">
        <v>270</v>
      </c>
      <c r="W4556" s="17">
        <v>120</v>
      </c>
      <c r="X4556" s="17">
        <v>1.6</v>
      </c>
      <c r="Y4556" s="18">
        <v>10</v>
      </c>
      <c r="Z4556" s="33" t="s">
        <v>3829</v>
      </c>
      <c r="AA4556" s="33">
        <v>0</v>
      </c>
      <c r="AB4556" s="33">
        <v>20</v>
      </c>
      <c r="AC4556" s="33">
        <v>2</v>
      </c>
      <c r="AD4556" s="33" t="s">
        <v>688</v>
      </c>
      <c r="AE4556" s="289">
        <v>1</v>
      </c>
      <c r="AG4556" s="338">
        <f t="shared" ref="AG4556" si="1026">SUM(AA4556:AB4556)</f>
        <v>20</v>
      </c>
      <c r="AH4556" s="338">
        <f t="shared" ref="AH4556" si="1027">QUOTIENT(AG4556,Y4556)</f>
        <v>2</v>
      </c>
      <c r="AI4556" s="338">
        <f t="shared" ref="AI4556" si="1028">SUMPRODUCT(AH4556,L4556)</f>
        <v>20</v>
      </c>
    </row>
    <row r="4557" spans="1:35">
      <c r="A4557" s="103">
        <v>46153</v>
      </c>
      <c r="B4557" s="20" t="s">
        <v>39</v>
      </c>
      <c r="C4557" s="8" t="s">
        <v>91</v>
      </c>
      <c r="F4557" s="11" t="s">
        <v>6532</v>
      </c>
      <c r="G4557" s="11">
        <v>1025808</v>
      </c>
      <c r="H4557" s="11" t="s">
        <v>6158</v>
      </c>
      <c r="I4557" s="12" t="s">
        <v>943</v>
      </c>
      <c r="J4557" s="11" t="s">
        <v>31</v>
      </c>
      <c r="K4557" s="11" t="s">
        <v>6159</v>
      </c>
      <c r="L4557" s="13">
        <v>5</v>
      </c>
      <c r="M4557" s="14" t="s">
        <v>61</v>
      </c>
      <c r="N4557" s="15">
        <v>46098</v>
      </c>
      <c r="O4557" s="68" t="s">
        <v>3782</v>
      </c>
      <c r="P4557" s="8" t="s">
        <v>33</v>
      </c>
      <c r="Q4557" s="8" t="s">
        <v>351</v>
      </c>
      <c r="R4557" s="8" t="s">
        <v>31</v>
      </c>
      <c r="S4557" s="8" t="s">
        <v>31</v>
      </c>
      <c r="U4557" s="82" t="s">
        <v>4837</v>
      </c>
      <c r="V4557" s="17">
        <v>342.3</v>
      </c>
      <c r="W4557" s="17">
        <v>223</v>
      </c>
      <c r="X4557" s="17">
        <v>2</v>
      </c>
      <c r="Y4557" s="18">
        <v>1</v>
      </c>
      <c r="Z4557" s="33"/>
      <c r="AA4557" s="33">
        <v>853</v>
      </c>
      <c r="AB4557" s="33">
        <v>906</v>
      </c>
      <c r="AC4557" s="33">
        <v>182</v>
      </c>
      <c r="AD4557" s="33"/>
      <c r="AE4557" s="289">
        <v>1</v>
      </c>
      <c r="AG4557" s="338">
        <f t="shared" ref="AG4557" si="1029">SUM(AA4557:AB4557)</f>
        <v>1759</v>
      </c>
      <c r="AH4557" s="338">
        <f t="shared" ref="AH4557" si="1030">QUOTIENT(AG4557,Y4557)</f>
        <v>1759</v>
      </c>
      <c r="AI4557" s="338">
        <f t="shared" ref="AI4557" si="1031">SUMPRODUCT(AH4557,L4557)</f>
        <v>8795</v>
      </c>
    </row>
    <row r="4558" spans="1:35" ht="19.5">
      <c r="A4558" s="103">
        <v>46153</v>
      </c>
      <c r="B4558" s="7" t="s">
        <v>29</v>
      </c>
      <c r="C4558" s="86" t="s">
        <v>1324</v>
      </c>
      <c r="D4558" s="8"/>
      <c r="E4558" s="27" t="s">
        <v>56</v>
      </c>
      <c r="F4558" s="11" t="s">
        <v>6700</v>
      </c>
      <c r="G4558" s="11" t="s">
        <v>6204</v>
      </c>
      <c r="H4558" s="11" t="s">
        <v>6189</v>
      </c>
      <c r="I4558" s="11" t="s">
        <v>5858</v>
      </c>
      <c r="J4558" s="11" t="s">
        <v>417</v>
      </c>
      <c r="K4558" s="98" t="s">
        <v>6190</v>
      </c>
      <c r="L4558" s="50" t="s">
        <v>6701</v>
      </c>
      <c r="M4558" t="s">
        <v>6707</v>
      </c>
      <c r="N4558" s="52">
        <v>46079</v>
      </c>
      <c r="O4558" s="68" t="s">
        <v>3782</v>
      </c>
      <c r="P4558" s="8" t="s">
        <v>33</v>
      </c>
      <c r="Q4558" s="8" t="s">
        <v>34</v>
      </c>
      <c r="R4558" s="8" t="s">
        <v>31</v>
      </c>
      <c r="S4558" s="8" t="s">
        <v>31</v>
      </c>
      <c r="U4558" s="8" t="s">
        <v>35</v>
      </c>
      <c r="V4558" s="17">
        <v>111.2</v>
      </c>
      <c r="W4558" s="17">
        <v>125.2</v>
      </c>
      <c r="X4558" s="17">
        <v>1.6</v>
      </c>
      <c r="Y4558" s="18">
        <v>1</v>
      </c>
      <c r="Z4558" s="33"/>
      <c r="AA4558" s="33">
        <v>276</v>
      </c>
      <c r="AB4558" s="33">
        <v>164</v>
      </c>
      <c r="AC4558" s="33">
        <v>124</v>
      </c>
      <c r="AD4558" s="18"/>
      <c r="AE4558" s="289">
        <v>1.5</v>
      </c>
      <c r="AG4558" s="338">
        <f t="shared" ref="AG4558" si="1032">SUM(AA4558:AB4558)</f>
        <v>440</v>
      </c>
      <c r="AH4558" s="338">
        <f t="shared" ref="AH4558" si="1033">QUOTIENT(AG4558,Y4558)</f>
        <v>440</v>
      </c>
      <c r="AI4558" s="338">
        <v>11440</v>
      </c>
    </row>
    <row r="4559" spans="1:35">
      <c r="A4559" s="103">
        <v>46154</v>
      </c>
      <c r="B4559" s="20" t="s">
        <v>39</v>
      </c>
      <c r="C4559" s="8" t="s">
        <v>91</v>
      </c>
      <c r="D4559" s="8"/>
      <c r="E4559" s="8"/>
      <c r="F4559" s="11" t="s">
        <v>6520</v>
      </c>
      <c r="G4559" s="11">
        <v>1023817</v>
      </c>
      <c r="H4559" s="11" t="s">
        <v>597</v>
      </c>
      <c r="I4559" s="12" t="s">
        <v>104</v>
      </c>
      <c r="J4559" s="11" t="s">
        <v>61</v>
      </c>
      <c r="K4559" s="11" t="s">
        <v>1129</v>
      </c>
      <c r="L4559" s="13">
        <v>50</v>
      </c>
      <c r="M4559" s="14">
        <v>5191</v>
      </c>
      <c r="N4559" s="15">
        <v>46128</v>
      </c>
      <c r="O4559" s="68" t="s">
        <v>3782</v>
      </c>
      <c r="P4559" s="8" t="s">
        <v>85</v>
      </c>
      <c r="Q4559" s="8" t="s">
        <v>115</v>
      </c>
      <c r="R4559" s="8" t="s">
        <v>31</v>
      </c>
      <c r="S4559" s="8" t="s">
        <v>31</v>
      </c>
      <c r="T4559" s="8" t="s">
        <v>31</v>
      </c>
      <c r="U4559" s="82" t="s">
        <v>4837</v>
      </c>
      <c r="V4559" s="17">
        <v>349.6</v>
      </c>
      <c r="W4559" s="17">
        <v>126</v>
      </c>
      <c r="X4559" s="17">
        <v>1.6</v>
      </c>
      <c r="Y4559" s="18">
        <v>1</v>
      </c>
      <c r="Z4559" s="33"/>
      <c r="AA4559" s="33">
        <v>0</v>
      </c>
      <c r="AB4559" s="33">
        <v>361</v>
      </c>
      <c r="AC4559" s="33">
        <v>100</v>
      </c>
      <c r="AD4559" s="33" t="s">
        <v>688</v>
      </c>
      <c r="AE4559" s="289">
        <v>1</v>
      </c>
      <c r="AF4559"/>
      <c r="AG4559" s="338">
        <f t="shared" ref="AG4559" si="1034">SUM(AA4559:AB4559)</f>
        <v>361</v>
      </c>
      <c r="AH4559" s="338">
        <f t="shared" ref="AH4559" si="1035">QUOTIENT(AG4559,Y4559)</f>
        <v>361</v>
      </c>
      <c r="AI4559" s="338">
        <f t="shared" ref="AI4559" si="1036">SUMPRODUCT(AH4559,L4559)</f>
        <v>18050</v>
      </c>
    </row>
    <row r="4560" spans="1:35">
      <c r="A4560" s="103">
        <v>46154</v>
      </c>
      <c r="B4560" s="7" t="s">
        <v>29</v>
      </c>
      <c r="C4560" s="8" t="s">
        <v>91</v>
      </c>
      <c r="D4560" s="8"/>
      <c r="E4560" s="9"/>
      <c r="F4560" s="11" t="s">
        <v>6562</v>
      </c>
      <c r="G4560" s="11">
        <v>1023813</v>
      </c>
      <c r="H4560" s="11" t="s">
        <v>1811</v>
      </c>
      <c r="I4560" s="12" t="s">
        <v>1465</v>
      </c>
      <c r="J4560" s="11" t="s">
        <v>31</v>
      </c>
      <c r="K4560" s="25" t="s">
        <v>1812</v>
      </c>
      <c r="L4560" s="32">
        <v>124</v>
      </c>
      <c r="M4560" s="14" t="s">
        <v>31</v>
      </c>
      <c r="N4560" s="15">
        <v>46086</v>
      </c>
      <c r="O4560" s="68" t="s">
        <v>3782</v>
      </c>
      <c r="P4560" s="8" t="s">
        <v>85</v>
      </c>
      <c r="Q4560" s="8" t="s">
        <v>34</v>
      </c>
      <c r="R4560" s="8" t="s">
        <v>31</v>
      </c>
      <c r="S4560" s="23" t="s">
        <v>31</v>
      </c>
      <c r="T4560" s="31" t="s">
        <v>1812</v>
      </c>
      <c r="U4560" s="8" t="s">
        <v>35</v>
      </c>
      <c r="V4560" s="17">
        <v>96.6</v>
      </c>
      <c r="W4560" s="17">
        <v>90</v>
      </c>
      <c r="X4560" s="17">
        <v>1.6</v>
      </c>
      <c r="Y4560" s="18">
        <v>2</v>
      </c>
      <c r="Z4560" s="33" t="s">
        <v>2707</v>
      </c>
      <c r="AA4560" s="33">
        <v>0</v>
      </c>
      <c r="AB4560" s="33">
        <v>18</v>
      </c>
      <c r="AC4560" s="33">
        <v>8</v>
      </c>
      <c r="AD4560" s="33" t="s">
        <v>688</v>
      </c>
      <c r="AE4560" s="289">
        <v>0.5</v>
      </c>
      <c r="AF4560" s="70" t="s">
        <v>5160</v>
      </c>
      <c r="AG4560" s="338">
        <f t="shared" ref="AG4560" si="1037">SUM(AA4560:AB4560)</f>
        <v>18</v>
      </c>
      <c r="AH4560" s="338">
        <f t="shared" ref="AH4560" si="1038">QUOTIENT(AG4560,Y4560)</f>
        <v>9</v>
      </c>
      <c r="AI4560" s="338">
        <f t="shared" ref="AI4560" si="1039">SUMPRODUCT(AH4560,L4560)</f>
        <v>1116</v>
      </c>
    </row>
    <row r="4561" spans="1:35">
      <c r="A4561" s="103">
        <v>46154</v>
      </c>
      <c r="B4561" s="7" t="s">
        <v>29</v>
      </c>
      <c r="C4561" s="8" t="s">
        <v>91</v>
      </c>
      <c r="D4561" s="8"/>
      <c r="E4561" s="9"/>
      <c r="F4561" s="11" t="s">
        <v>6563</v>
      </c>
      <c r="G4561" s="11">
        <v>1023813</v>
      </c>
      <c r="H4561" s="11" t="s">
        <v>1811</v>
      </c>
      <c r="I4561" s="12" t="s">
        <v>1465</v>
      </c>
      <c r="J4561" s="11" t="s">
        <v>31</v>
      </c>
      <c r="K4561" s="25" t="s">
        <v>1812</v>
      </c>
      <c r="L4561" s="32">
        <v>108</v>
      </c>
      <c r="M4561" s="14" t="s">
        <v>31</v>
      </c>
      <c r="N4561" s="15">
        <v>46086</v>
      </c>
      <c r="O4561" s="68" t="s">
        <v>3782</v>
      </c>
      <c r="P4561" s="8" t="s">
        <v>85</v>
      </c>
      <c r="Q4561" s="8" t="s">
        <v>34</v>
      </c>
      <c r="R4561" s="8" t="s">
        <v>31</v>
      </c>
      <c r="S4561" s="23" t="s">
        <v>31</v>
      </c>
      <c r="T4561" s="31" t="s">
        <v>1812</v>
      </c>
      <c r="U4561" s="8" t="s">
        <v>35</v>
      </c>
      <c r="V4561" s="17">
        <v>96.6</v>
      </c>
      <c r="W4561" s="17">
        <v>90</v>
      </c>
      <c r="X4561" s="17">
        <v>1.6</v>
      </c>
      <c r="Y4561" s="18">
        <v>2</v>
      </c>
      <c r="Z4561" s="33" t="s">
        <v>2707</v>
      </c>
      <c r="AA4561" s="33">
        <v>0</v>
      </c>
      <c r="AB4561" s="33">
        <v>18</v>
      </c>
      <c r="AC4561" s="33">
        <v>8</v>
      </c>
      <c r="AD4561" s="33" t="s">
        <v>688</v>
      </c>
      <c r="AE4561" s="289">
        <v>0.5</v>
      </c>
      <c r="AF4561" s="70" t="s">
        <v>5160</v>
      </c>
      <c r="AG4561" s="338">
        <f t="shared" ref="AG4561" si="1040">SUM(AA4561:AB4561)</f>
        <v>18</v>
      </c>
      <c r="AH4561" s="338">
        <f t="shared" ref="AH4561" si="1041">QUOTIENT(AG4561,Y4561)</f>
        <v>9</v>
      </c>
      <c r="AI4561" s="338">
        <f t="shared" ref="AI4561" si="1042">SUMPRODUCT(AH4561,L4561)</f>
        <v>972</v>
      </c>
    </row>
    <row r="4562" spans="1:35">
      <c r="A4562" s="109">
        <v>46155</v>
      </c>
      <c r="B4562" s="20" t="s">
        <v>39</v>
      </c>
      <c r="C4562" s="8" t="s">
        <v>91</v>
      </c>
      <c r="D4562" s="71"/>
      <c r="E4562" s="22"/>
      <c r="F4562" s="10" t="s">
        <v>6685</v>
      </c>
      <c r="G4562" s="11">
        <v>1023173</v>
      </c>
      <c r="H4562" s="11" t="s">
        <v>2167</v>
      </c>
      <c r="I4562" s="12" t="s">
        <v>1058</v>
      </c>
      <c r="J4562" s="11" t="s">
        <v>31</v>
      </c>
      <c r="K4562" s="11" t="s">
        <v>2168</v>
      </c>
      <c r="L4562" s="32">
        <v>30</v>
      </c>
      <c r="M4562" s="14">
        <v>7927</v>
      </c>
      <c r="N4562" s="15">
        <v>46129</v>
      </c>
      <c r="O4562" s="68" t="s">
        <v>3782</v>
      </c>
      <c r="P4562" s="8" t="s">
        <v>33</v>
      </c>
      <c r="Q4562" s="8" t="s">
        <v>34</v>
      </c>
      <c r="R4562" s="8" t="s">
        <v>31</v>
      </c>
      <c r="S4562" s="8" t="s">
        <v>31</v>
      </c>
      <c r="T4562" s="8" t="s">
        <v>31</v>
      </c>
      <c r="U4562" s="82" t="s">
        <v>4837</v>
      </c>
      <c r="V4562" s="17">
        <v>238.6</v>
      </c>
      <c r="W4562" s="17">
        <v>190</v>
      </c>
      <c r="X4562" s="17">
        <v>1.6</v>
      </c>
      <c r="Y4562" s="18">
        <v>2</v>
      </c>
      <c r="Z4562" s="33" t="s">
        <v>2707</v>
      </c>
      <c r="AA4562" s="48">
        <v>1046</v>
      </c>
      <c r="AB4562" s="48">
        <v>712</v>
      </c>
      <c r="AC4562" s="33">
        <v>98</v>
      </c>
      <c r="AD4562" s="33" t="s">
        <v>688</v>
      </c>
      <c r="AE4562" s="289">
        <v>1</v>
      </c>
      <c r="AF4562"/>
      <c r="AG4562" s="338">
        <f t="shared" ref="AG4562" si="1043">SUM(AA4562:AB4562)</f>
        <v>1758</v>
      </c>
      <c r="AH4562" s="338">
        <f t="shared" ref="AH4562" si="1044">QUOTIENT(AG4562,Y4562)</f>
        <v>879</v>
      </c>
      <c r="AI4562" s="338">
        <f t="shared" ref="AI4562" si="1045">SUMPRODUCT(AH4562,L4562)</f>
        <v>26370</v>
      </c>
    </row>
    <row r="4563" spans="1:35">
      <c r="A4563" s="103">
        <v>46155</v>
      </c>
      <c r="B4563" s="7" t="s">
        <v>29</v>
      </c>
      <c r="C4563" s="8" t="s">
        <v>91</v>
      </c>
      <c r="D4563" s="6"/>
      <c r="F4563" s="6" t="s">
        <v>6671</v>
      </c>
      <c r="G4563" s="11">
        <v>1027624</v>
      </c>
      <c r="H4563" s="11" t="s">
        <v>2840</v>
      </c>
      <c r="I4563" s="12" t="s">
        <v>1632</v>
      </c>
      <c r="J4563" s="11" t="s">
        <v>417</v>
      </c>
      <c r="K4563" s="11" t="s">
        <v>2841</v>
      </c>
      <c r="L4563" s="13">
        <v>5</v>
      </c>
      <c r="M4563" s="14">
        <v>8436</v>
      </c>
      <c r="N4563" s="15">
        <v>46122</v>
      </c>
      <c r="O4563" s="68" t="s">
        <v>3782</v>
      </c>
      <c r="P4563" s="8" t="s">
        <v>33</v>
      </c>
      <c r="Q4563" s="8" t="s">
        <v>34</v>
      </c>
      <c r="R4563" s="8" t="s">
        <v>31</v>
      </c>
      <c r="S4563" s="8" t="s">
        <v>31</v>
      </c>
      <c r="T4563" s="23" t="s">
        <v>31</v>
      </c>
      <c r="U4563" s="8" t="s">
        <v>35</v>
      </c>
      <c r="V4563" s="17">
        <v>295</v>
      </c>
      <c r="W4563" s="17">
        <v>110</v>
      </c>
      <c r="X4563" s="17">
        <v>1.6</v>
      </c>
      <c r="Y4563" s="18">
        <v>5</v>
      </c>
      <c r="Z4563" s="33" t="s">
        <v>3872</v>
      </c>
      <c r="AA4563" s="33">
        <v>250</v>
      </c>
      <c r="AB4563" s="33">
        <v>410</v>
      </c>
      <c r="AC4563" s="33">
        <v>31</v>
      </c>
      <c r="AD4563" s="33" t="s">
        <v>724</v>
      </c>
      <c r="AE4563" s="289">
        <v>1</v>
      </c>
      <c r="AF4563"/>
      <c r="AG4563" s="338">
        <f>SUM(AA4563:AB4563)</f>
        <v>660</v>
      </c>
      <c r="AH4563" s="338">
        <f>QUOTIENT(AG4563,Y4563)</f>
        <v>132</v>
      </c>
      <c r="AI4563" s="338">
        <f>SUMPRODUCT(AH4563,L4563)</f>
        <v>660</v>
      </c>
    </row>
    <row r="4564" spans="1:35">
      <c r="A4564" s="103">
        <v>46156</v>
      </c>
      <c r="B4564" s="20" t="s">
        <v>39</v>
      </c>
      <c r="C4564" s="8" t="s">
        <v>91</v>
      </c>
      <c r="D4564" s="8"/>
      <c r="F4564" s="11" t="s">
        <v>6684</v>
      </c>
      <c r="G4564" s="11">
        <v>1025286</v>
      </c>
      <c r="H4564" s="11" t="s">
        <v>2222</v>
      </c>
      <c r="I4564" s="12" t="s">
        <v>6444</v>
      </c>
      <c r="J4564" s="11" t="s">
        <v>31</v>
      </c>
      <c r="K4564" s="11" t="s">
        <v>441</v>
      </c>
      <c r="L4564" s="13">
        <v>20</v>
      </c>
      <c r="M4564" s="14" t="s">
        <v>61</v>
      </c>
      <c r="N4564" s="15">
        <v>46129</v>
      </c>
      <c r="O4564" s="68" t="s">
        <v>3782</v>
      </c>
      <c r="P4564" s="8" t="s">
        <v>85</v>
      </c>
      <c r="Q4564" s="8" t="s">
        <v>115</v>
      </c>
      <c r="R4564" s="8" t="s">
        <v>31</v>
      </c>
      <c r="S4564" s="8" t="s">
        <v>31</v>
      </c>
      <c r="T4564" s="23" t="s">
        <v>31</v>
      </c>
      <c r="U4564" s="82" t="s">
        <v>4837</v>
      </c>
      <c r="V4564" s="17">
        <v>444</v>
      </c>
      <c r="W4564" s="17">
        <v>210</v>
      </c>
      <c r="X4564" s="17">
        <v>1.6</v>
      </c>
      <c r="Y4564" s="18">
        <v>5</v>
      </c>
      <c r="Z4564" s="33" t="s">
        <v>3872</v>
      </c>
      <c r="AA4564" s="33">
        <v>0</v>
      </c>
      <c r="AB4564" s="33">
        <v>400</v>
      </c>
      <c r="AC4564" s="33">
        <v>4</v>
      </c>
      <c r="AD4564" s="33" t="s">
        <v>688</v>
      </c>
      <c r="AE4564" s="289">
        <v>0.5</v>
      </c>
      <c r="AF4564"/>
      <c r="AG4564" s="338">
        <f t="shared" ref="AG4564" si="1046">SUM(AA4564:AB4564)</f>
        <v>400</v>
      </c>
      <c r="AH4564" s="338">
        <f t="shared" ref="AH4564" si="1047">QUOTIENT(AG4564,Y4564)</f>
        <v>80</v>
      </c>
      <c r="AI4564" s="338">
        <f t="shared" ref="AI4564" si="1048">SUMPRODUCT(AH4564,L4564)</f>
        <v>1600</v>
      </c>
    </row>
    <row r="4565" spans="1:35">
      <c r="A4565" s="103">
        <v>46156</v>
      </c>
      <c r="B4565" s="20" t="s">
        <v>39</v>
      </c>
      <c r="C4565" s="8" t="s">
        <v>91</v>
      </c>
      <c r="D4565" s="24"/>
      <c r="F4565" s="11" t="s">
        <v>6683</v>
      </c>
      <c r="G4565" s="11">
        <v>1026532</v>
      </c>
      <c r="H4565" s="11" t="s">
        <v>4728</v>
      </c>
      <c r="I4565" s="11" t="s">
        <v>751</v>
      </c>
      <c r="J4565" s="11" t="s">
        <v>31</v>
      </c>
      <c r="K4565" s="11" t="s">
        <v>4763</v>
      </c>
      <c r="L4565" s="13">
        <v>10</v>
      </c>
      <c r="M4565" s="14">
        <v>9019</v>
      </c>
      <c r="N4565" s="15">
        <v>46135</v>
      </c>
      <c r="O4565" s="68" t="s">
        <v>3782</v>
      </c>
      <c r="P4565" s="56" t="s">
        <v>244</v>
      </c>
      <c r="Q4565" s="8" t="s">
        <v>502</v>
      </c>
      <c r="R4565" s="8" t="s">
        <v>31</v>
      </c>
      <c r="S4565" s="8" t="s">
        <v>31</v>
      </c>
      <c r="T4565" s="23" t="s">
        <v>31</v>
      </c>
      <c r="U4565" s="82" t="s">
        <v>4837</v>
      </c>
      <c r="V4565" s="17">
        <v>425</v>
      </c>
      <c r="W4565" s="17">
        <v>118</v>
      </c>
      <c r="X4565" s="17">
        <v>1.6</v>
      </c>
      <c r="Y4565" s="18">
        <v>5</v>
      </c>
      <c r="Z4565" s="18" t="s">
        <v>3872</v>
      </c>
      <c r="AA4565" s="33">
        <v>345</v>
      </c>
      <c r="AB4565" s="70">
        <v>360</v>
      </c>
      <c r="AC4565" s="33">
        <v>47</v>
      </c>
      <c r="AD4565" s="33" t="s">
        <v>688</v>
      </c>
      <c r="AE4565" s="289">
        <v>1</v>
      </c>
      <c r="AF4565"/>
      <c r="AG4565" s="338">
        <f>SUM(AA4565:AB4565)</f>
        <v>705</v>
      </c>
      <c r="AH4565" s="338">
        <f>QUOTIENT(AG4565,Y4565)</f>
        <v>141</v>
      </c>
      <c r="AI4565" s="338">
        <f>SUMPRODUCT(AH4565,L4565)</f>
        <v>1410</v>
      </c>
    </row>
    <row r="4566" spans="1:35">
      <c r="A4566" s="103">
        <v>46156</v>
      </c>
      <c r="B4566" s="20" t="s">
        <v>39</v>
      </c>
      <c r="C4566" s="8" t="s">
        <v>91</v>
      </c>
      <c r="D4566" s="8"/>
      <c r="F4566" s="10" t="s">
        <v>6711</v>
      </c>
      <c r="G4566" s="11">
        <v>1023867</v>
      </c>
      <c r="H4566" s="11" t="s">
        <v>6725</v>
      </c>
      <c r="I4566" s="12" t="s">
        <v>104</v>
      </c>
      <c r="J4566" s="11" t="s">
        <v>31</v>
      </c>
      <c r="K4566" s="11" t="s">
        <v>668</v>
      </c>
      <c r="L4566" s="13">
        <v>10</v>
      </c>
      <c r="M4566" s="14" t="s">
        <v>61</v>
      </c>
      <c r="N4566" s="15">
        <v>46149</v>
      </c>
      <c r="O4566" s="68" t="s">
        <v>3782</v>
      </c>
      <c r="P4566" s="8" t="s">
        <v>266</v>
      </c>
      <c r="Q4566" s="8" t="s">
        <v>115</v>
      </c>
      <c r="R4566" s="8" t="s">
        <v>31</v>
      </c>
      <c r="S4566" s="8" t="s">
        <v>31</v>
      </c>
      <c r="T4566" s="23" t="s">
        <v>31</v>
      </c>
      <c r="U4566" s="82" t="s">
        <v>4837</v>
      </c>
      <c r="V4566" s="17">
        <v>402</v>
      </c>
      <c r="W4566" s="17">
        <v>225</v>
      </c>
      <c r="X4566" s="17">
        <v>3</v>
      </c>
      <c r="Y4566" s="18">
        <v>5</v>
      </c>
      <c r="Z4566" s="33" t="s">
        <v>3872</v>
      </c>
      <c r="AA4566" s="33">
        <v>0</v>
      </c>
      <c r="AB4566" s="33">
        <v>85</v>
      </c>
      <c r="AC4566" s="33">
        <v>4</v>
      </c>
      <c r="AD4566" s="33" t="s">
        <v>688</v>
      </c>
      <c r="AE4566" s="289">
        <v>0.5</v>
      </c>
      <c r="AF4566"/>
      <c r="AG4566" s="338">
        <f t="shared" ref="AG4566" si="1049">SUM(AA4566:AB4566)</f>
        <v>85</v>
      </c>
      <c r="AH4566" s="338">
        <f t="shared" ref="AH4566" si="1050">QUOTIENT(AG4566,Y4566)</f>
        <v>17</v>
      </c>
      <c r="AI4566" s="338">
        <f t="shared" ref="AI4566" si="1051">SUMPRODUCT(AH4566,L4566)</f>
        <v>170</v>
      </c>
    </row>
    <row r="4567" spans="1:35">
      <c r="A4567" s="103">
        <v>46156</v>
      </c>
      <c r="B4567" s="7" t="s">
        <v>29</v>
      </c>
      <c r="C4567" s="8" t="s">
        <v>91</v>
      </c>
      <c r="D4567" s="24"/>
      <c r="E4567" s="9"/>
      <c r="F4567" s="11" t="s">
        <v>6676</v>
      </c>
      <c r="G4567" s="11">
        <v>1025283</v>
      </c>
      <c r="H4567" s="11" t="s">
        <v>1051</v>
      </c>
      <c r="I4567" s="12" t="s">
        <v>741</v>
      </c>
      <c r="J4567" s="11" t="s">
        <v>1044</v>
      </c>
      <c r="K4567" s="11" t="s">
        <v>1046</v>
      </c>
      <c r="L4567" s="13">
        <v>20</v>
      </c>
      <c r="M4567" s="14">
        <v>2287</v>
      </c>
      <c r="N4567" s="15">
        <v>46126</v>
      </c>
      <c r="O4567" s="68" t="s">
        <v>3782</v>
      </c>
      <c r="P4567" s="8" t="s">
        <v>33</v>
      </c>
      <c r="Q4567" s="8" t="s">
        <v>34</v>
      </c>
      <c r="R4567" s="8" t="s">
        <v>31</v>
      </c>
      <c r="S4567" s="8" t="s">
        <v>31</v>
      </c>
      <c r="T4567" s="23" t="s">
        <v>31</v>
      </c>
      <c r="U4567" s="8" t="s">
        <v>35</v>
      </c>
      <c r="V4567" s="17">
        <v>197.5</v>
      </c>
      <c r="W4567" s="17">
        <v>94</v>
      </c>
      <c r="X4567" s="17">
        <v>1.6</v>
      </c>
      <c r="Y4567" s="18">
        <v>1</v>
      </c>
      <c r="Z4567" s="33" t="s">
        <v>1016</v>
      </c>
      <c r="AA4567" s="370">
        <v>155</v>
      </c>
      <c r="AB4567" s="370">
        <v>87</v>
      </c>
      <c r="AC4567" s="370">
        <v>20</v>
      </c>
      <c r="AD4567" s="33" t="s">
        <v>724</v>
      </c>
      <c r="AE4567" s="289">
        <v>0.5</v>
      </c>
      <c r="AF4567"/>
      <c r="AG4567" s="338">
        <f t="shared" ref="AG4567:AG4569" si="1052">SUM(AA4567:AB4567)</f>
        <v>242</v>
      </c>
      <c r="AH4567" s="338">
        <f t="shared" ref="AH4567:AH4569" si="1053">QUOTIENT(AG4567,Y4567)</f>
        <v>242</v>
      </c>
      <c r="AI4567" s="338">
        <f t="shared" ref="AI4567:AI4569" si="1054">SUMPRODUCT(AH4567,L4567)</f>
        <v>4840</v>
      </c>
    </row>
    <row r="4568" spans="1:35">
      <c r="A4568" s="103">
        <v>46156</v>
      </c>
      <c r="B4568" s="7" t="s">
        <v>29</v>
      </c>
      <c r="C4568" s="8" t="s">
        <v>91</v>
      </c>
      <c r="D4568" s="24"/>
      <c r="E4568" s="9"/>
      <c r="F4568" s="11" t="s">
        <v>6676</v>
      </c>
      <c r="G4568" s="11">
        <v>1025283</v>
      </c>
      <c r="H4568" s="11" t="s">
        <v>1051</v>
      </c>
      <c r="I4568" s="12" t="s">
        <v>707</v>
      </c>
      <c r="J4568" s="11" t="s">
        <v>1044</v>
      </c>
      <c r="K4568" s="11" t="s">
        <v>1047</v>
      </c>
      <c r="L4568" s="13">
        <v>20</v>
      </c>
      <c r="M4568" s="14">
        <v>6951</v>
      </c>
      <c r="N4568" s="15">
        <v>46126</v>
      </c>
      <c r="O4568" s="68" t="s">
        <v>3782</v>
      </c>
      <c r="P4568" s="8" t="s">
        <v>33</v>
      </c>
      <c r="Q4568" s="8" t="s">
        <v>34</v>
      </c>
      <c r="R4568" s="8" t="s">
        <v>31</v>
      </c>
      <c r="S4568" s="8" t="s">
        <v>31</v>
      </c>
      <c r="T4568" s="23" t="s">
        <v>31</v>
      </c>
      <c r="U4568" s="8" t="s">
        <v>35</v>
      </c>
      <c r="V4568" s="17">
        <v>197.5</v>
      </c>
      <c r="W4568" s="17">
        <v>94</v>
      </c>
      <c r="X4568" s="17">
        <v>1.6</v>
      </c>
      <c r="Y4568" s="18">
        <v>1</v>
      </c>
      <c r="Z4568" s="33" t="s">
        <v>1018</v>
      </c>
      <c r="AA4568" s="370"/>
      <c r="AB4568" s="370"/>
      <c r="AC4568" s="370"/>
      <c r="AD4568" s="33" t="s">
        <v>724</v>
      </c>
      <c r="AE4568" s="289">
        <v>0.5</v>
      </c>
      <c r="AF4568"/>
      <c r="AG4568" s="338">
        <f t="shared" si="1052"/>
        <v>0</v>
      </c>
      <c r="AH4568" s="338">
        <f t="shared" si="1053"/>
        <v>0</v>
      </c>
      <c r="AI4568" s="338">
        <f t="shared" si="1054"/>
        <v>0</v>
      </c>
    </row>
    <row r="4569" spans="1:35">
      <c r="A4569" s="103">
        <v>46156</v>
      </c>
      <c r="B4569" s="7" t="s">
        <v>29</v>
      </c>
      <c r="C4569" s="8" t="s">
        <v>91</v>
      </c>
      <c r="D4569" s="24"/>
      <c r="E4569" s="9"/>
      <c r="F4569" s="11" t="s">
        <v>6676</v>
      </c>
      <c r="G4569" s="11">
        <v>1025283</v>
      </c>
      <c r="H4569" s="11" t="s">
        <v>1051</v>
      </c>
      <c r="I4569" s="12" t="s">
        <v>746</v>
      </c>
      <c r="J4569" s="11" t="s">
        <v>1044</v>
      </c>
      <c r="K4569" s="11" t="s">
        <v>1045</v>
      </c>
      <c r="L4569" s="13">
        <v>20</v>
      </c>
      <c r="M4569" s="14">
        <v>5243</v>
      </c>
      <c r="N4569" s="15">
        <v>46126</v>
      </c>
      <c r="O4569" s="68" t="s">
        <v>3782</v>
      </c>
      <c r="P4569" s="8" t="s">
        <v>33</v>
      </c>
      <c r="Q4569" s="8" t="s">
        <v>34</v>
      </c>
      <c r="R4569" s="8" t="s">
        <v>31</v>
      </c>
      <c r="S4569" s="8" t="s">
        <v>31</v>
      </c>
      <c r="T4569" s="23" t="s">
        <v>31</v>
      </c>
      <c r="U4569" s="8" t="s">
        <v>35</v>
      </c>
      <c r="V4569" s="17">
        <v>197.5</v>
      </c>
      <c r="W4569" s="17">
        <v>94</v>
      </c>
      <c r="X4569" s="17">
        <v>1.6</v>
      </c>
      <c r="Y4569" s="18">
        <v>1</v>
      </c>
      <c r="Z4569" s="33" t="s">
        <v>1021</v>
      </c>
      <c r="AA4569" s="370"/>
      <c r="AB4569" s="370"/>
      <c r="AC4569" s="370"/>
      <c r="AD4569" s="33" t="s">
        <v>724</v>
      </c>
      <c r="AE4569" s="289">
        <v>0.5</v>
      </c>
      <c r="AF4569"/>
      <c r="AG4569" s="338">
        <f t="shared" si="1052"/>
        <v>0</v>
      </c>
      <c r="AH4569" s="338">
        <f t="shared" si="1053"/>
        <v>0</v>
      </c>
      <c r="AI4569" s="338">
        <f t="shared" si="1054"/>
        <v>0</v>
      </c>
    </row>
    <row r="4570" spans="1:35">
      <c r="A4570" s="103">
        <v>46157</v>
      </c>
      <c r="B4570" s="7" t="s">
        <v>29</v>
      </c>
      <c r="C4570" s="8" t="s">
        <v>91</v>
      </c>
      <c r="E4570" s="9"/>
      <c r="F4570" s="11" t="s">
        <v>6676</v>
      </c>
      <c r="G4570" s="11">
        <v>1025283</v>
      </c>
      <c r="H4570" s="11" t="s">
        <v>1051</v>
      </c>
      <c r="I4570" s="12" t="s">
        <v>528</v>
      </c>
      <c r="J4570" s="11" t="s">
        <v>31</v>
      </c>
      <c r="K4570" s="11" t="s">
        <v>1052</v>
      </c>
      <c r="L4570" s="13">
        <v>20</v>
      </c>
      <c r="M4570" s="14">
        <v>9300</v>
      </c>
      <c r="N4570" s="15">
        <v>46126</v>
      </c>
      <c r="O4570" s="68" t="s">
        <v>3782</v>
      </c>
      <c r="P4570" s="8" t="s">
        <v>33</v>
      </c>
      <c r="Q4570" s="8" t="s">
        <v>34</v>
      </c>
      <c r="R4570" s="8" t="s">
        <v>31</v>
      </c>
      <c r="S4570" s="8" t="s">
        <v>31</v>
      </c>
      <c r="T4570" s="23" t="s">
        <v>31</v>
      </c>
      <c r="U4570" s="8" t="s">
        <v>35</v>
      </c>
      <c r="V4570" s="17">
        <v>260</v>
      </c>
      <c r="W4570" s="17">
        <v>103</v>
      </c>
      <c r="X4570" s="17">
        <v>1.6</v>
      </c>
      <c r="Y4570" s="18">
        <v>1</v>
      </c>
      <c r="Z4570" s="33"/>
      <c r="AA4570" s="33">
        <v>288</v>
      </c>
      <c r="AB4570" s="33">
        <v>395</v>
      </c>
      <c r="AC4570" s="33">
        <v>95</v>
      </c>
      <c r="AD4570" s="33" t="s">
        <v>688</v>
      </c>
      <c r="AE4570" s="289">
        <v>1</v>
      </c>
      <c r="AF4570"/>
      <c r="AG4570" s="338">
        <f>SUM(AA4570:AB4570)</f>
        <v>683</v>
      </c>
      <c r="AH4570" s="338">
        <f>QUOTIENT(AG4570,Y4570)</f>
        <v>683</v>
      </c>
      <c r="AI4570" s="338">
        <f>SUMPRODUCT(AH4570,L4570)</f>
        <v>13660</v>
      </c>
    </row>
    <row r="4571" spans="1:35" ht="19.5">
      <c r="A4571" s="103">
        <v>46160</v>
      </c>
      <c r="B4571" s="20" t="s">
        <v>39</v>
      </c>
      <c r="C4571" s="8" t="s">
        <v>91</v>
      </c>
      <c r="D4571" s="303"/>
      <c r="E4571" s="97" t="s">
        <v>1662</v>
      </c>
      <c r="F4571" s="307" t="s">
        <v>6705</v>
      </c>
      <c r="G4571" s="11" t="s">
        <v>6175</v>
      </c>
      <c r="H4571" s="98" t="s">
        <v>6476</v>
      </c>
      <c r="I4571" s="11" t="s">
        <v>6474</v>
      </c>
      <c r="J4571" s="11" t="s">
        <v>6703</v>
      </c>
      <c r="K4571" s="11" t="s">
        <v>6362</v>
      </c>
      <c r="L4571" s="13">
        <v>1</v>
      </c>
      <c r="M4571" s="92" t="s">
        <v>6011</v>
      </c>
      <c r="N4571" s="15">
        <v>46142</v>
      </c>
      <c r="O4571" s="68" t="s">
        <v>3782</v>
      </c>
      <c r="P4571" s="8" t="s">
        <v>33</v>
      </c>
      <c r="Q4571" s="8" t="s">
        <v>34</v>
      </c>
      <c r="R4571" s="8" t="s">
        <v>31</v>
      </c>
      <c r="S4571" s="8" t="s">
        <v>31</v>
      </c>
      <c r="U4571" s="82" t="s">
        <v>4837</v>
      </c>
      <c r="V4571" s="17">
        <v>247.5</v>
      </c>
      <c r="W4571" s="17">
        <v>150.5</v>
      </c>
      <c r="X4571" s="17">
        <v>2</v>
      </c>
      <c r="Y4571" s="18">
        <v>1</v>
      </c>
      <c r="Z4571" s="33"/>
      <c r="AA4571" s="372">
        <v>372</v>
      </c>
      <c r="AB4571" s="372">
        <v>259</v>
      </c>
      <c r="AC4571" s="370">
        <v>89</v>
      </c>
      <c r="AD4571" s="33"/>
      <c r="AE4571" s="289">
        <v>1</v>
      </c>
      <c r="AG4571" s="338">
        <f t="shared" ref="AG4571:AG4572" si="1055">SUM(AA4571:AB4571)</f>
        <v>631</v>
      </c>
      <c r="AH4571" s="338">
        <f t="shared" ref="AH4571:AH4572" si="1056">QUOTIENT(AG4571,Y4571)</f>
        <v>631</v>
      </c>
      <c r="AI4571" s="338">
        <f t="shared" ref="AI4571:AI4572" si="1057">SUMPRODUCT(AH4571,L4571)</f>
        <v>631</v>
      </c>
    </row>
    <row r="4572" spans="1:35" ht="19.5">
      <c r="A4572" s="103">
        <v>46160</v>
      </c>
      <c r="B4572" s="20" t="s">
        <v>39</v>
      </c>
      <c r="D4572" s="303"/>
      <c r="E4572" s="97" t="s">
        <v>1662</v>
      </c>
      <c r="F4572" s="307"/>
      <c r="G4572" s="11" t="s">
        <v>6175</v>
      </c>
      <c r="H4572" s="98" t="s">
        <v>6476</v>
      </c>
      <c r="I4572" s="11" t="s">
        <v>6475</v>
      </c>
      <c r="J4572" s="11" t="s">
        <v>6703</v>
      </c>
      <c r="K4572" s="11" t="s">
        <v>6363</v>
      </c>
      <c r="L4572" s="13" t="s">
        <v>6706</v>
      </c>
      <c r="M4572" s="92" t="s">
        <v>6012</v>
      </c>
      <c r="N4572" s="15"/>
      <c r="O4572" s="68" t="s">
        <v>3782</v>
      </c>
      <c r="P4572" s="8" t="s">
        <v>33</v>
      </c>
      <c r="Q4572" s="8" t="s">
        <v>34</v>
      </c>
      <c r="R4572" s="8" t="s">
        <v>31</v>
      </c>
      <c r="S4572" s="8" t="s">
        <v>31</v>
      </c>
      <c r="U4572" s="82" t="s">
        <v>4837</v>
      </c>
      <c r="V4572" s="17">
        <v>247.5</v>
      </c>
      <c r="W4572" s="17">
        <v>150.5</v>
      </c>
      <c r="X4572" s="17">
        <v>2</v>
      </c>
      <c r="Y4572" s="18">
        <v>1</v>
      </c>
      <c r="Z4572" s="33"/>
      <c r="AA4572" s="372"/>
      <c r="AB4572" s="372"/>
      <c r="AC4572" s="370"/>
      <c r="AD4572" s="33"/>
      <c r="AG4572" s="338">
        <f t="shared" si="1055"/>
        <v>0</v>
      </c>
      <c r="AH4572" s="338">
        <f t="shared" si="1056"/>
        <v>0</v>
      </c>
      <c r="AI4572" s="338">
        <f t="shared" si="1057"/>
        <v>0</v>
      </c>
    </row>
    <row r="4573" spans="1:35">
      <c r="A4573" s="103">
        <v>46160</v>
      </c>
      <c r="B4573" s="7" t="s">
        <v>29</v>
      </c>
      <c r="C4573" s="8" t="s">
        <v>91</v>
      </c>
      <c r="D4573" s="8"/>
      <c r="F4573" s="10" t="s">
        <v>6694</v>
      </c>
      <c r="G4573" s="11">
        <v>1026730</v>
      </c>
      <c r="H4573" s="11" t="s">
        <v>5173</v>
      </c>
      <c r="I4573" s="12" t="s">
        <v>5210</v>
      </c>
      <c r="J4573" s="11" t="s">
        <v>417</v>
      </c>
      <c r="K4573" s="11" t="s">
        <v>5647</v>
      </c>
      <c r="L4573" s="13">
        <v>20</v>
      </c>
      <c r="M4573" s="14">
        <v>8731</v>
      </c>
      <c r="N4573" s="15">
        <v>46135</v>
      </c>
      <c r="O4573" s="68" t="s">
        <v>3782</v>
      </c>
      <c r="P4573" s="8" t="s">
        <v>262</v>
      </c>
      <c r="Q4573" s="8" t="s">
        <v>34</v>
      </c>
      <c r="R4573" s="8" t="s">
        <v>31</v>
      </c>
      <c r="S4573" s="8" t="s">
        <v>31</v>
      </c>
      <c r="T4573" s="23" t="s">
        <v>31</v>
      </c>
      <c r="U4573" s="8" t="s">
        <v>35</v>
      </c>
      <c r="V4573" s="17">
        <v>170</v>
      </c>
      <c r="W4573" s="17">
        <v>155.5</v>
      </c>
      <c r="X4573" s="17">
        <v>2</v>
      </c>
      <c r="Y4573" s="18">
        <v>2</v>
      </c>
      <c r="Z4573" s="33" t="s">
        <v>2707</v>
      </c>
      <c r="AA4573" s="33">
        <v>416</v>
      </c>
      <c r="AB4573" s="33">
        <v>718</v>
      </c>
      <c r="AC4573" s="33">
        <v>108</v>
      </c>
      <c r="AD4573" s="33" t="s">
        <v>724</v>
      </c>
      <c r="AE4573" s="289">
        <v>1</v>
      </c>
      <c r="AF4573"/>
      <c r="AG4573" s="338">
        <f>SUM(AA4573:AB4573)</f>
        <v>1134</v>
      </c>
      <c r="AH4573" s="338">
        <f>QUOTIENT(AG4573,Y4573)</f>
        <v>567</v>
      </c>
      <c r="AI4573" s="338">
        <f>SUMPRODUCT(AH4573,L4573)</f>
        <v>11340</v>
      </c>
    </row>
    <row r="4574" spans="1:35">
      <c r="A4574" s="103">
        <v>46161</v>
      </c>
      <c r="B4574" s="20" t="s">
        <v>39</v>
      </c>
      <c r="C4574" s="86" t="s">
        <v>1324</v>
      </c>
      <c r="D4574" s="21" t="s">
        <v>5757</v>
      </c>
      <c r="F4574" s="10" t="s">
        <v>6711</v>
      </c>
      <c r="G4574" s="11">
        <v>1023867</v>
      </c>
      <c r="H4574" s="11" t="s">
        <v>6736</v>
      </c>
      <c r="I4574" s="12" t="s">
        <v>2111</v>
      </c>
      <c r="J4574" s="11" t="s">
        <v>31</v>
      </c>
      <c r="K4574" s="11" t="s">
        <v>664</v>
      </c>
      <c r="L4574" s="13">
        <v>10</v>
      </c>
      <c r="M4574" s="14">
        <v>9553</v>
      </c>
      <c r="N4574" s="15">
        <v>46149</v>
      </c>
      <c r="O4574" s="68" t="s">
        <v>3782</v>
      </c>
      <c r="P4574" s="8" t="s">
        <v>33</v>
      </c>
      <c r="Q4574" s="8" t="s">
        <v>115</v>
      </c>
      <c r="R4574" s="8" t="s">
        <v>31</v>
      </c>
      <c r="S4574" s="8" t="s">
        <v>31</v>
      </c>
      <c r="T4574" s="23" t="s">
        <v>31</v>
      </c>
      <c r="U4574" s="82" t="s">
        <v>4837</v>
      </c>
      <c r="V4574" s="17">
        <v>380.7</v>
      </c>
      <c r="W4574" s="17">
        <v>132.5</v>
      </c>
      <c r="X4574" s="17">
        <v>1.6</v>
      </c>
      <c r="Y4574" s="33">
        <v>1</v>
      </c>
      <c r="Z4574" s="33"/>
      <c r="AA4574" s="72">
        <v>307</v>
      </c>
      <c r="AB4574" s="72">
        <v>757</v>
      </c>
      <c r="AC4574" s="33">
        <v>162</v>
      </c>
      <c r="AD4574" s="33" t="s">
        <v>688</v>
      </c>
      <c r="AE4574" s="289">
        <v>1.5</v>
      </c>
      <c r="AF4574"/>
      <c r="AG4574" s="338">
        <f t="shared" ref="AG4574" si="1058">SUM(AA4574:AB4574)</f>
        <v>1064</v>
      </c>
      <c r="AH4574" s="338">
        <f t="shared" ref="AH4574" si="1059">QUOTIENT(AG4574,Y4574)</f>
        <v>1064</v>
      </c>
      <c r="AI4574" s="338">
        <f t="shared" ref="AI4574" si="1060">SUMPRODUCT(AH4574,L4574)</f>
        <v>10640</v>
      </c>
    </row>
    <row r="4575" spans="1:35">
      <c r="A4575" s="103">
        <v>46161</v>
      </c>
      <c r="B4575" s="20" t="s">
        <v>39</v>
      </c>
      <c r="C4575" s="8" t="s">
        <v>91</v>
      </c>
      <c r="F4575" s="10" t="s">
        <v>6711</v>
      </c>
      <c r="G4575" s="11">
        <v>1023867</v>
      </c>
      <c r="H4575" s="11" t="s">
        <v>3042</v>
      </c>
      <c r="I4575" s="12" t="s">
        <v>292</v>
      </c>
      <c r="J4575" s="11" t="s">
        <v>31</v>
      </c>
      <c r="K4575" s="11" t="s">
        <v>1262</v>
      </c>
      <c r="L4575" s="13">
        <v>10</v>
      </c>
      <c r="M4575" s="14">
        <v>5319</v>
      </c>
      <c r="N4575" s="15">
        <v>46149</v>
      </c>
      <c r="O4575" s="68" t="s">
        <v>3782</v>
      </c>
      <c r="P4575" s="8" t="s">
        <v>33</v>
      </c>
      <c r="Q4575" s="8" t="s">
        <v>115</v>
      </c>
      <c r="R4575" s="8" t="s">
        <v>31</v>
      </c>
      <c r="S4575" s="23" t="s">
        <v>31</v>
      </c>
      <c r="T4575" s="23" t="s">
        <v>31</v>
      </c>
      <c r="U4575" s="82" t="s">
        <v>4837</v>
      </c>
      <c r="V4575" s="17">
        <v>387</v>
      </c>
      <c r="W4575" s="17">
        <v>113.6</v>
      </c>
      <c r="X4575" s="17">
        <v>3.2</v>
      </c>
      <c r="Y4575" s="18">
        <v>2</v>
      </c>
      <c r="Z4575" s="33" t="s">
        <v>2707</v>
      </c>
      <c r="AA4575" s="33">
        <v>12</v>
      </c>
      <c r="AB4575" s="33">
        <v>68</v>
      </c>
      <c r="AC4575" s="33">
        <v>11</v>
      </c>
      <c r="AD4575" s="33" t="s">
        <v>688</v>
      </c>
      <c r="AE4575" s="289">
        <v>1</v>
      </c>
      <c r="AF4575"/>
      <c r="AG4575" s="338">
        <f t="shared" ref="AG4575" si="1061">SUM(AA4575:AB4575)</f>
        <v>80</v>
      </c>
      <c r="AH4575" s="338">
        <f t="shared" ref="AH4575" si="1062">QUOTIENT(AG4575,Y4575)</f>
        <v>40</v>
      </c>
      <c r="AI4575" s="338">
        <f t="shared" ref="AI4575" si="1063">SUMPRODUCT(AH4575,L4575)</f>
        <v>400</v>
      </c>
    </row>
    <row r="4576" spans="1:35">
      <c r="A4576" s="103">
        <v>46161</v>
      </c>
      <c r="B4576" s="7" t="s">
        <v>29</v>
      </c>
      <c r="C4576" s="8" t="s">
        <v>91</v>
      </c>
      <c r="D4576" s="8"/>
      <c r="E4576" s="9"/>
      <c r="F4576" s="11" t="s">
        <v>6647</v>
      </c>
      <c r="G4576" s="11">
        <v>1023808</v>
      </c>
      <c r="H4576" s="11" t="s">
        <v>1799</v>
      </c>
      <c r="I4576" s="12" t="s">
        <v>598</v>
      </c>
      <c r="J4576" s="11" t="s">
        <v>31</v>
      </c>
      <c r="K4576" s="11" t="s">
        <v>1800</v>
      </c>
      <c r="L4576" s="13">
        <v>300</v>
      </c>
      <c r="M4576" s="14">
        <v>5213</v>
      </c>
      <c r="N4576" s="15">
        <v>46115</v>
      </c>
      <c r="O4576" s="68" t="s">
        <v>3782</v>
      </c>
      <c r="P4576" s="8" t="s">
        <v>85</v>
      </c>
      <c r="Q4576" s="8" t="s">
        <v>34</v>
      </c>
      <c r="R4576" s="8" t="s">
        <v>31</v>
      </c>
      <c r="S4576" s="8" t="s">
        <v>31</v>
      </c>
      <c r="T4576" s="44" t="s">
        <v>6649</v>
      </c>
      <c r="U4576" s="8" t="s">
        <v>35</v>
      </c>
      <c r="V4576" s="17">
        <v>160.75</v>
      </c>
      <c r="W4576" s="17">
        <v>134</v>
      </c>
      <c r="X4576" s="17">
        <v>2.8</v>
      </c>
      <c r="Y4576" s="18">
        <v>5</v>
      </c>
      <c r="Z4576" s="33" t="s">
        <v>3872</v>
      </c>
      <c r="AA4576" s="33">
        <v>10</v>
      </c>
      <c r="AB4576" s="33">
        <v>0</v>
      </c>
      <c r="AC4576" s="33">
        <v>3</v>
      </c>
      <c r="AD4576" s="33" t="s">
        <v>724</v>
      </c>
      <c r="AE4576" s="289">
        <v>0.5</v>
      </c>
      <c r="AF4576" s="70" t="s">
        <v>5160</v>
      </c>
      <c r="AG4576" s="338">
        <f>SUM(AA4576:AB4576)</f>
        <v>10</v>
      </c>
      <c r="AH4576" s="338">
        <f>QUOTIENT(AG4576,Y4576)</f>
        <v>2</v>
      </c>
      <c r="AI4576" s="338">
        <f>SUMPRODUCT(AH4576,L4576)</f>
        <v>600</v>
      </c>
    </row>
    <row r="4577" spans="1:35">
      <c r="A4577" s="103">
        <v>46161</v>
      </c>
      <c r="B4577" s="7" t="s">
        <v>29</v>
      </c>
      <c r="C4577" s="8" t="s">
        <v>91</v>
      </c>
      <c r="D4577" s="8"/>
      <c r="E4577" s="9"/>
      <c r="F4577" s="10" t="s">
        <v>6648</v>
      </c>
      <c r="G4577" s="11">
        <v>1023814</v>
      </c>
      <c r="H4577" s="11" t="s">
        <v>2084</v>
      </c>
      <c r="I4577" s="12" t="s">
        <v>598</v>
      </c>
      <c r="J4577" s="11" t="s">
        <v>31</v>
      </c>
      <c r="K4577" s="11" t="s">
        <v>2371</v>
      </c>
      <c r="L4577" s="13">
        <v>50</v>
      </c>
      <c r="M4577" s="14">
        <v>5216</v>
      </c>
      <c r="N4577" s="15">
        <v>46115</v>
      </c>
      <c r="O4577" s="68" t="s">
        <v>3782</v>
      </c>
      <c r="P4577" s="8" t="s">
        <v>85</v>
      </c>
      <c r="Q4577" s="8" t="s">
        <v>34</v>
      </c>
      <c r="R4577" s="8" t="s">
        <v>31</v>
      </c>
      <c r="S4577" s="8" t="s">
        <v>31</v>
      </c>
      <c r="T4577" s="44" t="s">
        <v>6649</v>
      </c>
      <c r="U4577" s="8" t="s">
        <v>35</v>
      </c>
      <c r="V4577" s="17">
        <v>160.75</v>
      </c>
      <c r="W4577" s="17">
        <v>134</v>
      </c>
      <c r="X4577" s="17">
        <v>2.8</v>
      </c>
      <c r="Y4577" s="18">
        <v>5</v>
      </c>
      <c r="Z4577" s="33" t="s">
        <v>3872</v>
      </c>
      <c r="AA4577" s="33">
        <v>10</v>
      </c>
      <c r="AB4577" s="33">
        <v>0</v>
      </c>
      <c r="AC4577" s="33">
        <v>3</v>
      </c>
      <c r="AD4577" s="33" t="s">
        <v>724</v>
      </c>
      <c r="AE4577" s="289">
        <v>0.5</v>
      </c>
      <c r="AF4577" s="70" t="s">
        <v>5160</v>
      </c>
      <c r="AG4577" s="338">
        <f>SUM(AA4577:AB4577)</f>
        <v>10</v>
      </c>
      <c r="AH4577" s="338">
        <f>QUOTIENT(AG4577,Y4577)</f>
        <v>2</v>
      </c>
      <c r="AI4577" s="338">
        <f>SUMPRODUCT(AH4577,L4577)</f>
        <v>100</v>
      </c>
    </row>
    <row r="4578" spans="1:35">
      <c r="A4578" s="103">
        <v>46162</v>
      </c>
      <c r="B4578" s="20" t="s">
        <v>39</v>
      </c>
      <c r="C4578" s="21" t="s">
        <v>281</v>
      </c>
      <c r="D4578" s="8"/>
      <c r="E4578" s="97" t="s">
        <v>1662</v>
      </c>
      <c r="F4578" s="10" t="s">
        <v>6565</v>
      </c>
      <c r="G4578" s="11">
        <v>1027302</v>
      </c>
      <c r="H4578" s="11" t="s">
        <v>645</v>
      </c>
      <c r="I4578" s="12" t="s">
        <v>6738</v>
      </c>
      <c r="J4578" s="11" t="s">
        <v>31</v>
      </c>
      <c r="K4578" s="11" t="s">
        <v>4841</v>
      </c>
      <c r="L4578" s="13">
        <v>5</v>
      </c>
      <c r="M4578" s="14">
        <v>8940</v>
      </c>
      <c r="N4578" s="15">
        <v>46114</v>
      </c>
      <c r="O4578" s="68" t="s">
        <v>3782</v>
      </c>
      <c r="P4578" s="56" t="s">
        <v>244</v>
      </c>
      <c r="Q4578" s="8" t="s">
        <v>115</v>
      </c>
      <c r="R4578" s="8" t="s">
        <v>31</v>
      </c>
      <c r="S4578" s="23" t="s">
        <v>31</v>
      </c>
      <c r="T4578" s="44" t="s">
        <v>6641</v>
      </c>
      <c r="U4578" s="82" t="s">
        <v>4837</v>
      </c>
      <c r="V4578" s="17">
        <v>403.2</v>
      </c>
      <c r="W4578" s="17">
        <v>152.5</v>
      </c>
      <c r="X4578" s="17">
        <v>2</v>
      </c>
      <c r="Y4578" s="18">
        <v>1</v>
      </c>
      <c r="Z4578" s="33"/>
      <c r="AA4578" s="33">
        <v>1238</v>
      </c>
      <c r="AB4578" s="33">
        <v>617</v>
      </c>
      <c r="AC4578" s="33">
        <v>178</v>
      </c>
      <c r="AD4578" s="33" t="s">
        <v>688</v>
      </c>
      <c r="AE4578" s="289">
        <v>2</v>
      </c>
      <c r="AF4578" s="70" t="s">
        <v>5160</v>
      </c>
      <c r="AG4578" s="338">
        <f t="shared" ref="AG4578" si="1064">SUM(AA4578:AB4578)</f>
        <v>1855</v>
      </c>
      <c r="AH4578" s="338">
        <f t="shared" ref="AH4578" si="1065">QUOTIENT(AG4578,Y4578)</f>
        <v>1855</v>
      </c>
      <c r="AI4578" s="338">
        <f t="shared" ref="AI4578" si="1066">SUMPRODUCT(AH4578,L4578)</f>
        <v>9275</v>
      </c>
    </row>
    <row r="4579" spans="1:35">
      <c r="A4579" s="103">
        <v>46162</v>
      </c>
      <c r="B4579" s="7" t="s">
        <v>29</v>
      </c>
      <c r="C4579" s="8" t="s">
        <v>91</v>
      </c>
      <c r="D4579" s="8"/>
      <c r="F4579" s="11" t="s">
        <v>6683</v>
      </c>
      <c r="G4579" s="11">
        <v>1026532</v>
      </c>
      <c r="H4579" s="11" t="s">
        <v>4728</v>
      </c>
      <c r="I4579" s="12" t="s">
        <v>1884</v>
      </c>
      <c r="J4579" s="11" t="s">
        <v>31</v>
      </c>
      <c r="K4579" s="25" t="s">
        <v>5419</v>
      </c>
      <c r="L4579" s="32">
        <v>10</v>
      </c>
      <c r="M4579" s="14" t="s">
        <v>61</v>
      </c>
      <c r="N4579" s="15">
        <v>46129</v>
      </c>
      <c r="O4579" s="68" t="s">
        <v>3782</v>
      </c>
      <c r="P4579" s="8" t="s">
        <v>33</v>
      </c>
      <c r="Q4579" s="8" t="s">
        <v>34</v>
      </c>
      <c r="R4579" s="8" t="s">
        <v>31</v>
      </c>
      <c r="S4579" s="8" t="s">
        <v>31</v>
      </c>
      <c r="T4579" s="44" t="s">
        <v>5414</v>
      </c>
      <c r="U4579" s="8" t="s">
        <v>35</v>
      </c>
      <c r="V4579" s="17">
        <v>335</v>
      </c>
      <c r="W4579" s="17">
        <v>106</v>
      </c>
      <c r="X4579" s="17">
        <v>2</v>
      </c>
      <c r="Y4579" s="18">
        <v>2</v>
      </c>
      <c r="Z4579" s="33" t="s">
        <v>2707</v>
      </c>
      <c r="AA4579" s="33">
        <v>4</v>
      </c>
      <c r="AB4579" s="33">
        <v>114</v>
      </c>
      <c r="AC4579" s="33">
        <v>13</v>
      </c>
      <c r="AD4579" s="33" t="s">
        <v>688</v>
      </c>
      <c r="AE4579" s="289">
        <v>1</v>
      </c>
      <c r="AF4579" s="70" t="s">
        <v>5160</v>
      </c>
      <c r="AG4579" s="338">
        <f t="shared" ref="AG4579:AG4580" si="1067">SUM(AA4579:AB4579)</f>
        <v>118</v>
      </c>
      <c r="AH4579" s="338">
        <f t="shared" ref="AH4579:AH4580" si="1068">QUOTIENT(AG4579,Y4579)</f>
        <v>59</v>
      </c>
      <c r="AI4579" s="338">
        <f t="shared" ref="AI4579:AI4580" si="1069">SUMPRODUCT(AH4579,L4579)</f>
        <v>590</v>
      </c>
    </row>
    <row r="4580" spans="1:35">
      <c r="A4580" s="103">
        <v>46162</v>
      </c>
      <c r="B4580" s="7" t="s">
        <v>29</v>
      </c>
      <c r="C4580" s="8" t="s">
        <v>91</v>
      </c>
      <c r="D4580" s="8"/>
      <c r="F4580" s="11" t="s">
        <v>6683</v>
      </c>
      <c r="G4580" s="11">
        <v>1026532</v>
      </c>
      <c r="H4580" s="11" t="s">
        <v>4728</v>
      </c>
      <c r="I4580" s="12" t="s">
        <v>1888</v>
      </c>
      <c r="J4580" s="11" t="s">
        <v>31</v>
      </c>
      <c r="K4580" s="25" t="s">
        <v>5420</v>
      </c>
      <c r="L4580" s="32">
        <v>10</v>
      </c>
      <c r="M4580" s="14" t="s">
        <v>61</v>
      </c>
      <c r="N4580" s="15">
        <v>46129</v>
      </c>
      <c r="O4580" s="68" t="s">
        <v>3782</v>
      </c>
      <c r="P4580" s="8" t="s">
        <v>33</v>
      </c>
      <c r="Q4580" s="8" t="s">
        <v>34</v>
      </c>
      <c r="R4580" s="8" t="s">
        <v>31</v>
      </c>
      <c r="S4580" s="8" t="s">
        <v>31</v>
      </c>
      <c r="T4580" s="44" t="s">
        <v>5414</v>
      </c>
      <c r="U4580" s="8" t="s">
        <v>35</v>
      </c>
      <c r="V4580" s="17">
        <v>248</v>
      </c>
      <c r="W4580" s="17">
        <v>111</v>
      </c>
      <c r="X4580" s="17">
        <v>1.95</v>
      </c>
      <c r="Y4580" s="18">
        <v>2</v>
      </c>
      <c r="Z4580" s="33" t="s">
        <v>2707</v>
      </c>
      <c r="AA4580" s="33">
        <v>64</v>
      </c>
      <c r="AB4580" s="33">
        <v>4</v>
      </c>
      <c r="AC4580" s="33">
        <v>13</v>
      </c>
      <c r="AD4580" s="33" t="s">
        <v>688</v>
      </c>
      <c r="AE4580" s="289">
        <v>1</v>
      </c>
      <c r="AF4580" s="70" t="s">
        <v>5160</v>
      </c>
      <c r="AG4580" s="338">
        <f t="shared" si="1067"/>
        <v>68</v>
      </c>
      <c r="AH4580" s="338">
        <f t="shared" si="1068"/>
        <v>34</v>
      </c>
      <c r="AI4580" s="338">
        <f t="shared" si="1069"/>
        <v>340</v>
      </c>
    </row>
    <row r="4581" spans="1:35">
      <c r="A4581" s="103">
        <v>46163</v>
      </c>
      <c r="B4581" s="20" t="s">
        <v>39</v>
      </c>
      <c r="C4581" s="8" t="s">
        <v>91</v>
      </c>
      <c r="D4581" s="8"/>
      <c r="E4581" s="49"/>
      <c r="F4581" s="11" t="s">
        <v>6650</v>
      </c>
      <c r="G4581" s="11">
        <v>1019133</v>
      </c>
      <c r="H4581" s="11" t="s">
        <v>1011</v>
      </c>
      <c r="I4581" s="12" t="s">
        <v>2048</v>
      </c>
      <c r="J4581" s="11" t="s">
        <v>1013</v>
      </c>
      <c r="K4581" s="11" t="s">
        <v>1014</v>
      </c>
      <c r="L4581" s="13">
        <v>10</v>
      </c>
      <c r="M4581" s="14">
        <v>7573</v>
      </c>
      <c r="N4581" s="15">
        <v>46115</v>
      </c>
      <c r="O4581" s="68" t="s">
        <v>3782</v>
      </c>
      <c r="P4581" s="8" t="s">
        <v>85</v>
      </c>
      <c r="Q4581" s="8" t="s">
        <v>115</v>
      </c>
      <c r="R4581" s="38" t="s">
        <v>962</v>
      </c>
      <c r="S4581" s="39" t="s">
        <v>1015</v>
      </c>
      <c r="T4581" s="23" t="s">
        <v>31</v>
      </c>
      <c r="U4581" s="82" t="s">
        <v>4837</v>
      </c>
      <c r="V4581" s="17">
        <v>365</v>
      </c>
      <c r="W4581" s="17">
        <v>124</v>
      </c>
      <c r="X4581" s="17">
        <v>1.6</v>
      </c>
      <c r="Y4581" s="18">
        <v>1</v>
      </c>
      <c r="Z4581" s="33" t="s">
        <v>987</v>
      </c>
      <c r="AA4581" s="370">
        <v>0</v>
      </c>
      <c r="AB4581" s="370">
        <v>533</v>
      </c>
      <c r="AC4581" s="370">
        <v>92</v>
      </c>
      <c r="AD4581" s="33" t="s">
        <v>724</v>
      </c>
      <c r="AE4581" s="289">
        <v>0.5</v>
      </c>
      <c r="AF4581" s="371"/>
      <c r="AG4581" s="338">
        <f t="shared" ref="AG4581:AG4583" si="1070">SUM(AA4581:AB4581)</f>
        <v>533</v>
      </c>
      <c r="AH4581" s="338">
        <f t="shared" ref="AH4581:AH4583" si="1071">QUOTIENT(AG4581,Y4581)</f>
        <v>533</v>
      </c>
      <c r="AI4581" s="338">
        <f t="shared" ref="AI4581:AI4583" si="1072">SUMPRODUCT(AH4581,L4581)</f>
        <v>5330</v>
      </c>
    </row>
    <row r="4582" spans="1:35">
      <c r="A4582" s="103">
        <v>46163</v>
      </c>
      <c r="B4582" s="20" t="s">
        <v>39</v>
      </c>
      <c r="C4582" s="8" t="s">
        <v>91</v>
      </c>
      <c r="D4582" s="8"/>
      <c r="E4582" s="49"/>
      <c r="F4582" s="11" t="s">
        <v>6650</v>
      </c>
      <c r="G4582" s="11">
        <v>1019133</v>
      </c>
      <c r="H4582" s="11" t="s">
        <v>1011</v>
      </c>
      <c r="I4582" s="12" t="s">
        <v>707</v>
      </c>
      <c r="J4582" s="11" t="s">
        <v>1013</v>
      </c>
      <c r="K4582" s="11" t="s">
        <v>1017</v>
      </c>
      <c r="L4582" s="13">
        <v>10</v>
      </c>
      <c r="M4582" s="14" t="s">
        <v>61</v>
      </c>
      <c r="N4582" s="15">
        <v>46115</v>
      </c>
      <c r="O4582" s="68" t="s">
        <v>3782</v>
      </c>
      <c r="P4582" s="8" t="s">
        <v>85</v>
      </c>
      <c r="Q4582" s="8" t="s">
        <v>115</v>
      </c>
      <c r="R4582" s="38" t="s">
        <v>962</v>
      </c>
      <c r="S4582" s="39" t="s">
        <v>1015</v>
      </c>
      <c r="T4582" s="23" t="s">
        <v>31</v>
      </c>
      <c r="U4582" s="82" t="s">
        <v>4837</v>
      </c>
      <c r="V4582" s="17">
        <v>365</v>
      </c>
      <c r="W4582" s="17">
        <v>124</v>
      </c>
      <c r="X4582" s="17">
        <v>1.6</v>
      </c>
      <c r="Y4582" s="18">
        <v>1</v>
      </c>
      <c r="Z4582" s="33" t="s">
        <v>1018</v>
      </c>
      <c r="AA4582" s="370"/>
      <c r="AB4582" s="370"/>
      <c r="AC4582" s="370"/>
      <c r="AD4582" s="33" t="s">
        <v>724</v>
      </c>
      <c r="AE4582" s="289">
        <v>0.5</v>
      </c>
      <c r="AF4582" s="371"/>
      <c r="AG4582" s="338">
        <f t="shared" si="1070"/>
        <v>0</v>
      </c>
      <c r="AH4582" s="338">
        <f t="shared" si="1071"/>
        <v>0</v>
      </c>
      <c r="AI4582" s="338">
        <f t="shared" si="1072"/>
        <v>0</v>
      </c>
    </row>
    <row r="4583" spans="1:35">
      <c r="A4583" s="103">
        <v>46163</v>
      </c>
      <c r="B4583" s="20" t="s">
        <v>39</v>
      </c>
      <c r="C4583" s="8" t="s">
        <v>91</v>
      </c>
      <c r="D4583" s="8"/>
      <c r="E4583" s="49"/>
      <c r="F4583" s="11" t="s">
        <v>6650</v>
      </c>
      <c r="G4583" s="11">
        <v>1019133</v>
      </c>
      <c r="H4583" s="11" t="s">
        <v>1011</v>
      </c>
      <c r="I4583" s="332" t="s">
        <v>1019</v>
      </c>
      <c r="J4583" s="11" t="s">
        <v>1013</v>
      </c>
      <c r="K4583" s="11" t="s">
        <v>1020</v>
      </c>
      <c r="L4583" s="13">
        <v>20</v>
      </c>
      <c r="M4583" s="14" t="s">
        <v>61</v>
      </c>
      <c r="N4583" s="15">
        <v>46115</v>
      </c>
      <c r="O4583" s="68" t="s">
        <v>3782</v>
      </c>
      <c r="P4583" s="8" t="s">
        <v>85</v>
      </c>
      <c r="Q4583" s="8" t="s">
        <v>115</v>
      </c>
      <c r="R4583" s="38" t="s">
        <v>962</v>
      </c>
      <c r="S4583" s="39" t="s">
        <v>1015</v>
      </c>
      <c r="T4583" s="23" t="s">
        <v>31</v>
      </c>
      <c r="U4583" s="82" t="s">
        <v>4837</v>
      </c>
      <c r="V4583" s="17">
        <v>365</v>
      </c>
      <c r="W4583" s="17">
        <v>124</v>
      </c>
      <c r="X4583" s="17">
        <v>1.6</v>
      </c>
      <c r="Y4583" s="18">
        <v>2</v>
      </c>
      <c r="Z4583" s="33" t="s">
        <v>1521</v>
      </c>
      <c r="AA4583" s="370"/>
      <c r="AB4583" s="370"/>
      <c r="AC4583" s="370"/>
      <c r="AD4583" s="33" t="s">
        <v>724</v>
      </c>
      <c r="AE4583" s="289">
        <v>0.5</v>
      </c>
      <c r="AF4583" s="371"/>
      <c r="AG4583" s="338">
        <f t="shared" si="1070"/>
        <v>0</v>
      </c>
      <c r="AH4583" s="338">
        <f t="shared" si="1071"/>
        <v>0</v>
      </c>
      <c r="AI4583" s="338">
        <f t="shared" si="1072"/>
        <v>0</v>
      </c>
    </row>
    <row r="4584" spans="1:35">
      <c r="A4584" s="103">
        <v>46163</v>
      </c>
      <c r="B4584" s="20" t="s">
        <v>39</v>
      </c>
      <c r="C4584" s="8" t="s">
        <v>91</v>
      </c>
      <c r="D4584" s="21" t="s">
        <v>5757</v>
      </c>
      <c r="E4584" s="9"/>
      <c r="F4584" s="11" t="s">
        <v>6684</v>
      </c>
      <c r="G4584" s="11">
        <v>1025286</v>
      </c>
      <c r="H4584" s="11" t="s">
        <v>2222</v>
      </c>
      <c r="I4584" s="12" t="s">
        <v>528</v>
      </c>
      <c r="J4584" s="11" t="s">
        <v>31</v>
      </c>
      <c r="K4584" s="11" t="s">
        <v>443</v>
      </c>
      <c r="L4584" s="13">
        <v>20</v>
      </c>
      <c r="M4584" s="14">
        <v>9309</v>
      </c>
      <c r="N4584" s="15">
        <v>46153</v>
      </c>
      <c r="O4584" s="68" t="s">
        <v>3782</v>
      </c>
      <c r="P4584" s="8" t="s">
        <v>33</v>
      </c>
      <c r="Q4584" s="8" t="s">
        <v>115</v>
      </c>
      <c r="R4584" s="8" t="s">
        <v>31</v>
      </c>
      <c r="S4584" s="8" t="s">
        <v>31</v>
      </c>
      <c r="T4584" s="23" t="s">
        <v>31</v>
      </c>
      <c r="U4584" s="82" t="s">
        <v>4837</v>
      </c>
      <c r="V4584" s="17">
        <v>347</v>
      </c>
      <c r="W4584" s="17">
        <v>120</v>
      </c>
      <c r="X4584" s="17">
        <v>1.6</v>
      </c>
      <c r="Y4584" s="18">
        <v>1</v>
      </c>
      <c r="Z4584" s="33"/>
      <c r="AA4584" s="33">
        <v>309</v>
      </c>
      <c r="AB4584" s="33">
        <v>392</v>
      </c>
      <c r="AC4584" s="33">
        <v>91</v>
      </c>
      <c r="AD4584" s="33" t="s">
        <v>688</v>
      </c>
      <c r="AE4584" s="289">
        <v>1</v>
      </c>
      <c r="AF4584"/>
      <c r="AG4584" s="338">
        <f t="shared" ref="AG4584" si="1073">SUM(AA4584:AB4584)</f>
        <v>701</v>
      </c>
      <c r="AH4584" s="338">
        <f t="shared" ref="AH4584" si="1074">QUOTIENT(AG4584,Y4584)</f>
        <v>701</v>
      </c>
      <c r="AI4584" s="338">
        <f t="shared" ref="AI4584" si="1075">SUMPRODUCT(AH4584,L4584)</f>
        <v>14020</v>
      </c>
    </row>
    <row r="4585" spans="1:35">
      <c r="A4585" s="103">
        <v>46163</v>
      </c>
      <c r="B4585" s="7" t="s">
        <v>29</v>
      </c>
      <c r="C4585" s="8" t="s">
        <v>91</v>
      </c>
      <c r="D4585" s="21" t="s">
        <v>5757</v>
      </c>
      <c r="F4585" s="11" t="s">
        <v>6690</v>
      </c>
      <c r="G4585" s="11">
        <v>1027639</v>
      </c>
      <c r="H4585" s="11" t="s">
        <v>3868</v>
      </c>
      <c r="I4585" s="332" t="s">
        <v>1519</v>
      </c>
      <c r="J4585" s="14" t="s">
        <v>31</v>
      </c>
      <c r="K4585" s="25" t="s">
        <v>374</v>
      </c>
      <c r="L4585" s="32">
        <v>40</v>
      </c>
      <c r="M4585" s="14">
        <v>2209</v>
      </c>
      <c r="N4585" s="15">
        <v>46134</v>
      </c>
      <c r="O4585" s="68" t="s">
        <v>3782</v>
      </c>
      <c r="P4585" s="8" t="s">
        <v>33</v>
      </c>
      <c r="Q4585" s="8" t="s">
        <v>34</v>
      </c>
      <c r="R4585" s="8" t="s">
        <v>31</v>
      </c>
      <c r="S4585" s="23" t="s">
        <v>31</v>
      </c>
      <c r="U4585" s="8" t="s">
        <v>35</v>
      </c>
      <c r="V4585" s="17">
        <v>314</v>
      </c>
      <c r="W4585" s="17">
        <v>90</v>
      </c>
      <c r="X4585" s="17">
        <v>1.6</v>
      </c>
      <c r="Y4585" s="48">
        <v>4</v>
      </c>
      <c r="Z4585" s="33" t="s">
        <v>3856</v>
      </c>
      <c r="AA4585" s="33">
        <v>288</v>
      </c>
      <c r="AB4585" s="33">
        <v>424</v>
      </c>
      <c r="AC4585" s="33">
        <v>42</v>
      </c>
      <c r="AD4585" s="33" t="s">
        <v>688</v>
      </c>
      <c r="AE4585" s="289">
        <v>1</v>
      </c>
      <c r="AF4585" s="70" t="s">
        <v>5160</v>
      </c>
      <c r="AG4585" s="338">
        <f t="shared" ref="AG4585" si="1076">SUM(AA4585:AB4585)</f>
        <v>712</v>
      </c>
      <c r="AH4585" s="338">
        <f t="shared" ref="AH4585" si="1077">QUOTIENT(AG4585,Y4585)</f>
        <v>178</v>
      </c>
      <c r="AI4585" s="338">
        <f t="shared" ref="AI4585" si="1078">SUMPRODUCT(AH4585,L4585)</f>
        <v>7120</v>
      </c>
    </row>
    <row r="4586" spans="1:35">
      <c r="A4586" s="103">
        <v>46163</v>
      </c>
      <c r="B4586" s="7" t="s">
        <v>29</v>
      </c>
      <c r="C4586" s="8" t="s">
        <v>91</v>
      </c>
      <c r="D4586" s="24"/>
      <c r="F4586" s="11" t="s">
        <v>6683</v>
      </c>
      <c r="G4586" s="11">
        <v>1026532</v>
      </c>
      <c r="H4586" s="11" t="s">
        <v>4728</v>
      </c>
      <c r="I4586" s="12" t="s">
        <v>4585</v>
      </c>
      <c r="J4586" s="11" t="s">
        <v>4584</v>
      </c>
      <c r="K4586" s="25" t="s">
        <v>4586</v>
      </c>
      <c r="L4586">
        <v>10</v>
      </c>
      <c r="M4586" s="14">
        <v>7834</v>
      </c>
      <c r="N4586" s="15">
        <v>46128</v>
      </c>
      <c r="O4586" s="68" t="s">
        <v>3782</v>
      </c>
      <c r="P4586" s="56" t="s">
        <v>244</v>
      </c>
      <c r="Q4586" s="8" t="s">
        <v>34</v>
      </c>
      <c r="R4586" s="8" t="s">
        <v>31</v>
      </c>
      <c r="S4586" s="8" t="s">
        <v>31</v>
      </c>
      <c r="T4586" s="23" t="s">
        <v>31</v>
      </c>
      <c r="U4586" s="8" t="s">
        <v>35</v>
      </c>
      <c r="V4586" s="17">
        <v>127</v>
      </c>
      <c r="W4586" s="17">
        <v>75</v>
      </c>
      <c r="X4586" s="17">
        <v>1.6</v>
      </c>
      <c r="Y4586" s="18">
        <v>1</v>
      </c>
      <c r="Z4586" s="33" t="s">
        <v>987</v>
      </c>
      <c r="AA4586" s="370">
        <v>90</v>
      </c>
      <c r="AB4586" s="370">
        <v>111</v>
      </c>
      <c r="AC4586" s="370">
        <v>39</v>
      </c>
      <c r="AD4586" s="33" t="s">
        <v>688</v>
      </c>
      <c r="AE4586" s="289">
        <v>0.5</v>
      </c>
      <c r="AF4586"/>
      <c r="AG4586" s="338">
        <f t="shared" ref="AG4586:AG4587" si="1079">SUM(AA4586:AB4586)</f>
        <v>201</v>
      </c>
      <c r="AH4586" s="338">
        <f t="shared" ref="AH4586:AH4587" si="1080">QUOTIENT(AG4586,Y4586)</f>
        <v>201</v>
      </c>
      <c r="AI4586" s="338">
        <f t="shared" ref="AI4586:AI4587" si="1081">SUMPRODUCT(AH4586,L4586)</f>
        <v>2010</v>
      </c>
    </row>
    <row r="4587" spans="1:35">
      <c r="A4587" s="103">
        <v>46163</v>
      </c>
      <c r="B4587" s="7" t="s">
        <v>29</v>
      </c>
      <c r="C4587" s="8" t="s">
        <v>91</v>
      </c>
      <c r="D4587" s="24"/>
      <c r="F4587" s="11" t="s">
        <v>6683</v>
      </c>
      <c r="G4587" s="11">
        <v>1026532</v>
      </c>
      <c r="H4587" s="11" t="s">
        <v>4728</v>
      </c>
      <c r="I4587" s="12" t="s">
        <v>271</v>
      </c>
      <c r="J4587" s="11" t="s">
        <v>4584</v>
      </c>
      <c r="K4587" s="25" t="s">
        <v>4587</v>
      </c>
      <c r="L4587">
        <v>10</v>
      </c>
      <c r="M4587" s="14">
        <v>7835</v>
      </c>
      <c r="N4587" s="15">
        <v>46128</v>
      </c>
      <c r="O4587" s="68" t="s">
        <v>3782</v>
      </c>
      <c r="P4587" s="56" t="s">
        <v>244</v>
      </c>
      <c r="Q4587" s="8" t="s">
        <v>34</v>
      </c>
      <c r="R4587" s="8" t="s">
        <v>31</v>
      </c>
      <c r="S4587" s="8" t="s">
        <v>31</v>
      </c>
      <c r="T4587" s="23" t="s">
        <v>31</v>
      </c>
      <c r="U4587" s="8" t="s">
        <v>35</v>
      </c>
      <c r="V4587" s="17">
        <v>127</v>
      </c>
      <c r="W4587" s="17">
        <v>75</v>
      </c>
      <c r="X4587" s="17">
        <v>1.6</v>
      </c>
      <c r="Y4587" s="18">
        <v>1</v>
      </c>
      <c r="Z4587" s="33" t="s">
        <v>990</v>
      </c>
      <c r="AA4587" s="370"/>
      <c r="AB4587" s="370"/>
      <c r="AC4587" s="370"/>
      <c r="AD4587" s="33" t="s">
        <v>688</v>
      </c>
      <c r="AE4587" s="289">
        <v>0.5</v>
      </c>
      <c r="AF4587"/>
      <c r="AG4587" s="338">
        <f t="shared" si="1079"/>
        <v>0</v>
      </c>
      <c r="AH4587" s="338">
        <f t="shared" si="1080"/>
        <v>0</v>
      </c>
      <c r="AI4587" s="338">
        <f t="shared" si="1081"/>
        <v>0</v>
      </c>
    </row>
    <row r="4588" spans="1:35">
      <c r="A4588" s="103">
        <v>46167</v>
      </c>
      <c r="B4588" s="20" t="s">
        <v>108</v>
      </c>
      <c r="C4588" s="8" t="s">
        <v>91</v>
      </c>
      <c r="D4588" s="8"/>
      <c r="E4588" s="9"/>
      <c r="F4588" s="11" t="s">
        <v>6565</v>
      </c>
      <c r="G4588" s="11">
        <v>1027302</v>
      </c>
      <c r="H4588" s="11" t="s">
        <v>6768</v>
      </c>
      <c r="I4588" s="12" t="s">
        <v>6769</v>
      </c>
      <c r="J4588" s="11" t="s">
        <v>31</v>
      </c>
      <c r="K4588" s="11" t="s">
        <v>274</v>
      </c>
      <c r="L4588" s="13">
        <v>5</v>
      </c>
      <c r="M4588" s="14">
        <v>6201</v>
      </c>
      <c r="N4588" s="15">
        <v>46090</v>
      </c>
      <c r="O4588" s="68" t="s">
        <v>3782</v>
      </c>
      <c r="P4588" s="8" t="s">
        <v>33</v>
      </c>
      <c r="Q4588" s="8" t="s">
        <v>115</v>
      </c>
      <c r="R4588" s="8" t="s">
        <v>31</v>
      </c>
      <c r="S4588" s="8" t="s">
        <v>31</v>
      </c>
      <c r="T4588" s="31" t="s">
        <v>1397</v>
      </c>
      <c r="U4588" s="82" t="s">
        <v>4837</v>
      </c>
      <c r="V4588" s="17">
        <v>345.5</v>
      </c>
      <c r="W4588" s="17">
        <v>171</v>
      </c>
      <c r="X4588" s="17">
        <v>1.6</v>
      </c>
      <c r="Y4588" s="18">
        <v>1</v>
      </c>
      <c r="Z4588" s="33"/>
      <c r="AA4588" s="33">
        <v>121</v>
      </c>
      <c r="AB4588" s="33">
        <v>477</v>
      </c>
      <c r="AC4588" s="33">
        <v>110</v>
      </c>
      <c r="AD4588" s="33" t="s">
        <v>688</v>
      </c>
      <c r="AE4588" s="289">
        <v>1</v>
      </c>
      <c r="AF4588" s="70" t="s">
        <v>5160</v>
      </c>
      <c r="AG4588" s="338">
        <f t="shared" ref="AG4588:AG4589" si="1082">SUM(AA4588:AB4588)</f>
        <v>598</v>
      </c>
      <c r="AH4588" s="338">
        <f t="shared" ref="AH4588:AH4589" si="1083">QUOTIENT(AG4588,Y4588)</f>
        <v>598</v>
      </c>
      <c r="AI4588" s="338">
        <f>SUMPRODUCT(AH4588,L4588)</f>
        <v>2990</v>
      </c>
    </row>
    <row r="4589" spans="1:35">
      <c r="A4589" s="103">
        <v>46167</v>
      </c>
      <c r="B4589" s="20" t="s">
        <v>108</v>
      </c>
      <c r="C4589" s="8" t="s">
        <v>91</v>
      </c>
      <c r="D4589" s="8"/>
      <c r="E4589" s="9"/>
      <c r="F4589" s="11" t="s">
        <v>6565</v>
      </c>
      <c r="G4589" s="11">
        <v>1027302</v>
      </c>
      <c r="H4589" s="11" t="s">
        <v>6775</v>
      </c>
      <c r="I4589" s="12" t="s">
        <v>6778</v>
      </c>
      <c r="J4589" s="11" t="s">
        <v>31</v>
      </c>
      <c r="K4589" s="11" t="s">
        <v>276</v>
      </c>
      <c r="L4589" s="13">
        <v>5</v>
      </c>
      <c r="M4589" s="14">
        <v>6202</v>
      </c>
      <c r="N4589" s="15">
        <v>46090</v>
      </c>
      <c r="O4589" s="68" t="s">
        <v>3782</v>
      </c>
      <c r="P4589" s="8" t="s">
        <v>33</v>
      </c>
      <c r="Q4589" s="8" t="s">
        <v>115</v>
      </c>
      <c r="R4589" s="8" t="s">
        <v>31</v>
      </c>
      <c r="S4589" s="8" t="s">
        <v>31</v>
      </c>
      <c r="T4589" s="31" t="s">
        <v>1397</v>
      </c>
      <c r="U4589" s="82" t="s">
        <v>4837</v>
      </c>
      <c r="V4589" s="17">
        <v>345.5</v>
      </c>
      <c r="W4589" s="17">
        <v>171</v>
      </c>
      <c r="X4589" s="17">
        <v>1.6</v>
      </c>
      <c r="Y4589" s="18">
        <v>1</v>
      </c>
      <c r="Z4589" s="33"/>
      <c r="AA4589" s="33">
        <v>121</v>
      </c>
      <c r="AB4589" s="33">
        <v>477</v>
      </c>
      <c r="AC4589" s="33">
        <v>110</v>
      </c>
      <c r="AD4589" s="33" t="s">
        <v>688</v>
      </c>
      <c r="AE4589" s="289">
        <v>1</v>
      </c>
      <c r="AF4589" s="70" t="s">
        <v>5160</v>
      </c>
      <c r="AG4589" s="338">
        <f t="shared" si="1082"/>
        <v>598</v>
      </c>
      <c r="AH4589" s="338">
        <f t="shared" si="1083"/>
        <v>598</v>
      </c>
      <c r="AI4589" s="338">
        <f t="shared" ref="AI4589" si="1084">SUMPRODUCT(AH4589,L4589)</f>
        <v>2990</v>
      </c>
    </row>
    <row r="4590" spans="1:35">
      <c r="A4590" s="103">
        <v>46168</v>
      </c>
      <c r="B4590" s="20" t="s">
        <v>39</v>
      </c>
      <c r="C4590" s="8" t="s">
        <v>91</v>
      </c>
      <c r="D4590" s="8"/>
      <c r="F4590" s="25" t="s">
        <v>6715</v>
      </c>
      <c r="G4590" s="11">
        <v>1027206</v>
      </c>
      <c r="H4590" s="11" t="s">
        <v>4279</v>
      </c>
      <c r="I4590" s="12" t="s">
        <v>1492</v>
      </c>
      <c r="J4590" s="11" t="s">
        <v>4287</v>
      </c>
      <c r="K4590" s="25" t="s">
        <v>4285</v>
      </c>
      <c r="L4590" s="32">
        <v>10</v>
      </c>
      <c r="M4590" s="14">
        <v>9292</v>
      </c>
      <c r="N4590" s="15">
        <v>46153</v>
      </c>
      <c r="O4590" s="68" t="s">
        <v>3782</v>
      </c>
      <c r="P4590" s="8" t="s">
        <v>33</v>
      </c>
      <c r="Q4590" s="8" t="s">
        <v>115</v>
      </c>
      <c r="R4590" s="8" t="s">
        <v>31</v>
      </c>
      <c r="S4590" s="8" t="s">
        <v>31</v>
      </c>
      <c r="T4590" s="8" t="s">
        <v>31</v>
      </c>
      <c r="U4590" s="82" t="s">
        <v>4837</v>
      </c>
      <c r="V4590" s="17">
        <v>429</v>
      </c>
      <c r="W4590" s="17">
        <v>106</v>
      </c>
      <c r="X4590" s="17">
        <v>2.5</v>
      </c>
      <c r="Y4590" s="48">
        <v>1</v>
      </c>
      <c r="Z4590" s="33" t="s">
        <v>987</v>
      </c>
      <c r="AA4590" s="372">
        <v>504</v>
      </c>
      <c r="AB4590" s="372">
        <v>546</v>
      </c>
      <c r="AC4590" s="370">
        <v>135</v>
      </c>
      <c r="AD4590" s="33" t="s">
        <v>688</v>
      </c>
      <c r="AE4590" s="289">
        <v>0.5</v>
      </c>
      <c r="AF4590"/>
      <c r="AG4590" s="338">
        <f t="shared" ref="AG4590" si="1085">SUM(AA4590:AB4590)</f>
        <v>1050</v>
      </c>
      <c r="AH4590" s="338">
        <f t="shared" ref="AH4590" si="1086">QUOTIENT(AG4590,Y4590)</f>
        <v>1050</v>
      </c>
      <c r="AI4590" s="338">
        <f t="shared" ref="AI4590" si="1087">SUMPRODUCT(AH4590,L4590)</f>
        <v>10500</v>
      </c>
    </row>
    <row r="4591" spans="1:35">
      <c r="A4591" s="103">
        <v>46168</v>
      </c>
      <c r="B4591" s="20" t="s">
        <v>39</v>
      </c>
      <c r="C4591" s="8" t="s">
        <v>91</v>
      </c>
      <c r="D4591" s="8"/>
      <c r="F4591" s="25" t="s">
        <v>6715</v>
      </c>
      <c r="G4591" s="11">
        <v>1027206</v>
      </c>
      <c r="H4591" s="11" t="s">
        <v>4279</v>
      </c>
      <c r="I4591" s="12" t="s">
        <v>2341</v>
      </c>
      <c r="J4591" s="11" t="s">
        <v>4287</v>
      </c>
      <c r="K4591" s="25" t="s">
        <v>4286</v>
      </c>
      <c r="L4591" s="32">
        <v>10</v>
      </c>
      <c r="M4591" s="14">
        <v>9402</v>
      </c>
      <c r="N4591" s="15">
        <v>46153</v>
      </c>
      <c r="O4591" s="68" t="s">
        <v>3782</v>
      </c>
      <c r="P4591" s="8" t="s">
        <v>33</v>
      </c>
      <c r="Q4591" s="8" t="s">
        <v>115</v>
      </c>
      <c r="R4591" s="8" t="s">
        <v>31</v>
      </c>
      <c r="S4591" s="8" t="s">
        <v>31</v>
      </c>
      <c r="T4591" s="8" t="s">
        <v>31</v>
      </c>
      <c r="U4591" s="82" t="s">
        <v>4837</v>
      </c>
      <c r="V4591" s="17">
        <v>429</v>
      </c>
      <c r="W4591" s="17">
        <v>106</v>
      </c>
      <c r="X4591" s="17">
        <v>2.5</v>
      </c>
      <c r="Y4591" s="48">
        <v>1</v>
      </c>
      <c r="Z4591" s="33" t="s">
        <v>990</v>
      </c>
      <c r="AA4591" s="372"/>
      <c r="AB4591" s="372"/>
      <c r="AC4591" s="370"/>
      <c r="AD4591" s="33" t="s">
        <v>688</v>
      </c>
      <c r="AE4591" s="289">
        <v>0.5</v>
      </c>
      <c r="AF4591"/>
      <c r="AG4591" s="338">
        <v>0</v>
      </c>
      <c r="AH4591" s="338">
        <v>0</v>
      </c>
      <c r="AI4591" s="338">
        <v>0</v>
      </c>
    </row>
    <row r="4592" spans="1:35">
      <c r="A4592" s="103">
        <v>46168</v>
      </c>
      <c r="B4592" s="20" t="s">
        <v>39</v>
      </c>
      <c r="C4592" s="86" t="s">
        <v>1324</v>
      </c>
      <c r="E4592" s="97" t="s">
        <v>1662</v>
      </c>
      <c r="F4592" s="10" t="s">
        <v>6715</v>
      </c>
      <c r="G4592" s="11">
        <v>1027206</v>
      </c>
      <c r="H4592" s="11" t="s">
        <v>4279</v>
      </c>
      <c r="I4592" s="12" t="s">
        <v>707</v>
      </c>
      <c r="J4592" s="11" t="s">
        <v>4275</v>
      </c>
      <c r="K4592" s="11" t="s">
        <v>4282</v>
      </c>
      <c r="L4592" s="13">
        <v>10</v>
      </c>
      <c r="M4592" s="14">
        <v>9552</v>
      </c>
      <c r="N4592" s="15">
        <v>46153</v>
      </c>
      <c r="O4592" s="68" t="s">
        <v>3782</v>
      </c>
      <c r="P4592" s="56" t="s">
        <v>244</v>
      </c>
      <c r="Q4592" s="8" t="s">
        <v>115</v>
      </c>
      <c r="R4592" s="8" t="s">
        <v>31</v>
      </c>
      <c r="S4592" s="8" t="s">
        <v>31</v>
      </c>
      <c r="T4592" s="44" t="s">
        <v>6716</v>
      </c>
      <c r="U4592" s="82" t="s">
        <v>4837</v>
      </c>
      <c r="V4592" s="17">
        <v>430</v>
      </c>
      <c r="W4592" s="17">
        <v>129</v>
      </c>
      <c r="X4592" s="17">
        <v>1.6</v>
      </c>
      <c r="Y4592" s="18">
        <v>1</v>
      </c>
      <c r="Z4592" s="18" t="s">
        <v>987</v>
      </c>
      <c r="AA4592" s="370">
        <v>427</v>
      </c>
      <c r="AB4592" s="370">
        <v>83</v>
      </c>
      <c r="AC4592" s="370">
        <v>49</v>
      </c>
      <c r="AD4592" s="33" t="s">
        <v>724</v>
      </c>
      <c r="AE4592" s="289">
        <v>0.5</v>
      </c>
      <c r="AF4592" s="70" t="s">
        <v>5160</v>
      </c>
      <c r="AG4592" s="338">
        <f>SUM(AA4592:AB4592)</f>
        <v>510</v>
      </c>
      <c r="AH4592" s="338">
        <f>QUOTIENT(AG4592,Y4592)</f>
        <v>510</v>
      </c>
      <c r="AI4592" s="338">
        <f t="shared" ref="AI4592:AI4593" si="1088">SUMPRODUCT(AH4592,L4592)</f>
        <v>5100</v>
      </c>
    </row>
    <row r="4593" spans="1:35">
      <c r="A4593" s="103">
        <v>46168</v>
      </c>
      <c r="B4593" s="20" t="s">
        <v>39</v>
      </c>
      <c r="C4593" s="8" t="s">
        <v>91</v>
      </c>
      <c r="E4593" s="9"/>
      <c r="F4593" s="10" t="s">
        <v>6715</v>
      </c>
      <c r="G4593" s="11">
        <v>1027206</v>
      </c>
      <c r="H4593" s="11" t="s">
        <v>4279</v>
      </c>
      <c r="I4593" s="12" t="s">
        <v>725</v>
      </c>
      <c r="J4593" s="11" t="s">
        <v>4275</v>
      </c>
      <c r="K4593" s="11" t="s">
        <v>4283</v>
      </c>
      <c r="L4593" s="13">
        <v>10</v>
      </c>
      <c r="M4593" s="14" t="s">
        <v>31</v>
      </c>
      <c r="N4593" s="15">
        <v>46153</v>
      </c>
      <c r="O4593" s="68" t="s">
        <v>3782</v>
      </c>
      <c r="P4593" s="56" t="s">
        <v>244</v>
      </c>
      <c r="Q4593" s="8" t="s">
        <v>115</v>
      </c>
      <c r="R4593" s="8" t="s">
        <v>31</v>
      </c>
      <c r="S4593" s="8" t="s">
        <v>31</v>
      </c>
      <c r="T4593" s="44" t="s">
        <v>6716</v>
      </c>
      <c r="U4593" s="82" t="s">
        <v>4837</v>
      </c>
      <c r="V4593" s="17">
        <v>430</v>
      </c>
      <c r="W4593" s="17">
        <v>129</v>
      </c>
      <c r="X4593" s="17">
        <v>1.6</v>
      </c>
      <c r="Y4593" s="18">
        <v>1</v>
      </c>
      <c r="Z4593" s="18" t="s">
        <v>1018</v>
      </c>
      <c r="AA4593" s="370"/>
      <c r="AB4593" s="370"/>
      <c r="AC4593" s="370"/>
      <c r="AD4593" s="33" t="s">
        <v>724</v>
      </c>
      <c r="AE4593" s="289">
        <v>0.5</v>
      </c>
      <c r="AF4593" s="70" t="s">
        <v>5160</v>
      </c>
      <c r="AG4593" s="338">
        <f>SUM(AA4593:AB4593)</f>
        <v>0</v>
      </c>
      <c r="AH4593" s="338">
        <f>QUOTIENT(AG4593,Y4593)</f>
        <v>0</v>
      </c>
      <c r="AI4593" s="338">
        <f t="shared" si="1088"/>
        <v>0</v>
      </c>
    </row>
    <row r="4594" spans="1:35">
      <c r="A4594" s="103">
        <v>46169</v>
      </c>
      <c r="B4594" s="20" t="s">
        <v>39</v>
      </c>
      <c r="C4594" s="8" t="s">
        <v>91</v>
      </c>
      <c r="D4594" s="21" t="s">
        <v>5757</v>
      </c>
      <c r="F4594" s="11" t="s">
        <v>6504</v>
      </c>
      <c r="G4594" s="25">
        <v>1026701</v>
      </c>
      <c r="H4594" s="25" t="s">
        <v>907</v>
      </c>
      <c r="I4594" s="12" t="s">
        <v>528</v>
      </c>
      <c r="J4594" s="14" t="s">
        <v>31</v>
      </c>
      <c r="K4594" s="11" t="s">
        <v>4003</v>
      </c>
      <c r="L4594" s="66" t="s">
        <v>5350</v>
      </c>
      <c r="M4594" s="14">
        <v>9340</v>
      </c>
      <c r="N4594" s="15">
        <v>46163</v>
      </c>
      <c r="O4594" s="68" t="s">
        <v>3782</v>
      </c>
      <c r="P4594" s="8" t="s">
        <v>33</v>
      </c>
      <c r="Q4594" s="8" t="s">
        <v>34</v>
      </c>
      <c r="R4594" s="8" t="s">
        <v>31</v>
      </c>
      <c r="S4594" s="8" t="s">
        <v>31</v>
      </c>
      <c r="T4594" s="8" t="s">
        <v>31</v>
      </c>
      <c r="U4594" s="82" t="s">
        <v>4837</v>
      </c>
      <c r="V4594" s="17">
        <v>320</v>
      </c>
      <c r="W4594" s="17">
        <v>215</v>
      </c>
      <c r="X4594" s="17">
        <v>1.6</v>
      </c>
      <c r="Y4594" s="18">
        <v>1</v>
      </c>
      <c r="Z4594" s="33"/>
      <c r="AA4594" s="33">
        <v>889</v>
      </c>
      <c r="AB4594" s="33">
        <v>1279</v>
      </c>
      <c r="AC4594" s="33">
        <v>241</v>
      </c>
      <c r="AD4594" s="33" t="s">
        <v>724</v>
      </c>
      <c r="AE4594" s="289">
        <v>0.5</v>
      </c>
      <c r="AF4594"/>
      <c r="AG4594" s="338">
        <f t="shared" ref="AG4594" si="1089">SUM(AA4594:AB4594)</f>
        <v>2168</v>
      </c>
      <c r="AH4594" s="338">
        <f t="shared" ref="AH4594" si="1090">QUOTIENT(AG4594,Y4594)</f>
        <v>2168</v>
      </c>
      <c r="AI4594" s="338">
        <v>21680</v>
      </c>
    </row>
    <row r="4595" spans="1:35" ht="19.5">
      <c r="A4595" s="103">
        <v>46169</v>
      </c>
      <c r="B4595" s="7" t="s">
        <v>29</v>
      </c>
      <c r="C4595" s="8" t="s">
        <v>91</v>
      </c>
      <c r="D4595" s="8"/>
      <c r="F4595" s="25" t="s">
        <v>6704</v>
      </c>
      <c r="G4595" s="11" t="s">
        <v>6204</v>
      </c>
      <c r="H4595" s="11" t="s">
        <v>6188</v>
      </c>
      <c r="I4595" s="11" t="s">
        <v>5857</v>
      </c>
      <c r="J4595" s="11" t="s">
        <v>417</v>
      </c>
      <c r="K4595" s="11" t="s">
        <v>6210</v>
      </c>
      <c r="L4595" s="13">
        <v>150</v>
      </c>
      <c r="M4595" s="11" t="s">
        <v>6708</v>
      </c>
      <c r="N4595" s="52">
        <v>46141</v>
      </c>
      <c r="O4595" s="68" t="s">
        <v>3782</v>
      </c>
      <c r="P4595" s="8" t="s">
        <v>33</v>
      </c>
      <c r="Q4595" s="8" t="s">
        <v>34</v>
      </c>
      <c r="R4595" s="38" t="s">
        <v>158</v>
      </c>
      <c r="S4595" s="337" t="s">
        <v>6555</v>
      </c>
      <c r="T4595" s="23" t="s">
        <v>31</v>
      </c>
      <c r="U4595" s="8" t="s">
        <v>35</v>
      </c>
      <c r="V4595" s="17">
        <v>107</v>
      </c>
      <c r="W4595" s="17">
        <v>125</v>
      </c>
      <c r="X4595" s="17">
        <v>1.6</v>
      </c>
      <c r="Y4595" s="18">
        <v>1</v>
      </c>
      <c r="Z4595" s="33"/>
      <c r="AA4595" s="33">
        <v>267</v>
      </c>
      <c r="AB4595" s="33">
        <v>154</v>
      </c>
      <c r="AC4595" s="33">
        <v>124</v>
      </c>
      <c r="AD4595" s="18"/>
      <c r="AE4595" s="289">
        <v>1</v>
      </c>
      <c r="AG4595" s="338">
        <f t="shared" ref="AG4595" si="1091">SUM(AA4595:AB4595)</f>
        <v>421</v>
      </c>
      <c r="AH4595" s="338">
        <f t="shared" ref="AH4595" si="1092">QUOTIENT(AG4595,Y4595)</f>
        <v>421</v>
      </c>
      <c r="AI4595" s="338">
        <f t="shared" ref="AI4595" si="1093">SUMPRODUCT(AH4595,L4595)</f>
        <v>63150</v>
      </c>
    </row>
    <row r="4596" spans="1:35">
      <c r="A4596" s="103">
        <v>46170</v>
      </c>
      <c r="B4596" s="7" t="s">
        <v>29</v>
      </c>
      <c r="C4596" s="8" t="s">
        <v>91</v>
      </c>
      <c r="D4596" s="8"/>
      <c r="E4596" s="19"/>
      <c r="F4596" s="11" t="s">
        <v>6565</v>
      </c>
      <c r="G4596" s="11">
        <v>1027302</v>
      </c>
      <c r="H4596" s="11" t="s">
        <v>6775</v>
      </c>
      <c r="I4596" s="12" t="s">
        <v>1255</v>
      </c>
      <c r="J4596" s="11" t="s">
        <v>424</v>
      </c>
      <c r="K4596" s="11" t="s">
        <v>428</v>
      </c>
      <c r="L4596" s="13">
        <v>5</v>
      </c>
      <c r="M4596" s="14">
        <v>4145</v>
      </c>
      <c r="N4596" s="15">
        <v>46090</v>
      </c>
      <c r="O4596" s="68" t="s">
        <v>3782</v>
      </c>
      <c r="P4596" s="8" t="s">
        <v>33</v>
      </c>
      <c r="Q4596" s="8" t="s">
        <v>34</v>
      </c>
      <c r="R4596" s="8" t="s">
        <v>31</v>
      </c>
      <c r="S4596" s="8" t="s">
        <v>31</v>
      </c>
      <c r="T4596" s="23" t="s">
        <v>31</v>
      </c>
      <c r="U4596" s="8" t="s">
        <v>35</v>
      </c>
      <c r="V4596" s="17">
        <v>142</v>
      </c>
      <c r="W4596" s="17">
        <v>124</v>
      </c>
      <c r="X4596" s="17">
        <v>1.6</v>
      </c>
      <c r="Y4596" s="18">
        <v>1</v>
      </c>
      <c r="Z4596" s="33" t="s">
        <v>1016</v>
      </c>
      <c r="AA4596" s="370">
        <v>121</v>
      </c>
      <c r="AB4596" s="370">
        <v>185</v>
      </c>
      <c r="AC4596" s="370">
        <v>67</v>
      </c>
      <c r="AD4596" s="33" t="s">
        <v>688</v>
      </c>
      <c r="AE4596" s="289">
        <v>0.5</v>
      </c>
      <c r="AF4596"/>
      <c r="AG4596" s="338">
        <f t="shared" ref="AG4596:AG4597" si="1094">SUM(AA4596:AB4596)</f>
        <v>306</v>
      </c>
      <c r="AH4596" s="338">
        <f t="shared" ref="AH4596:AH4597" si="1095">QUOTIENT(AG4596,Y4596)</f>
        <v>306</v>
      </c>
      <c r="AI4596" s="338">
        <f t="shared" ref="AI4596:AI4597" si="1096">SUMPRODUCT(AH4596,L4596)</f>
        <v>1530</v>
      </c>
    </row>
    <row r="4597" spans="1:35">
      <c r="A4597" s="103">
        <v>46170</v>
      </c>
      <c r="B4597" s="7" t="s">
        <v>29</v>
      </c>
      <c r="C4597" s="8" t="s">
        <v>91</v>
      </c>
      <c r="D4597" s="8"/>
      <c r="E4597" s="19"/>
      <c r="F4597" s="11" t="s">
        <v>6565</v>
      </c>
      <c r="G4597" s="11">
        <v>1027302</v>
      </c>
      <c r="H4597" s="11" t="s">
        <v>109</v>
      </c>
      <c r="I4597" s="12" t="s">
        <v>598</v>
      </c>
      <c r="J4597" s="11" t="s">
        <v>424</v>
      </c>
      <c r="K4597" s="11" t="s">
        <v>427</v>
      </c>
      <c r="L4597" s="13">
        <v>5</v>
      </c>
      <c r="M4597" s="14">
        <v>4143</v>
      </c>
      <c r="N4597" s="15">
        <v>46090</v>
      </c>
      <c r="O4597" s="68" t="s">
        <v>3782</v>
      </c>
      <c r="P4597" s="8" t="s">
        <v>33</v>
      </c>
      <c r="Q4597" s="8" t="s">
        <v>34</v>
      </c>
      <c r="R4597" s="8" t="s">
        <v>31</v>
      </c>
      <c r="S4597" s="8" t="s">
        <v>31</v>
      </c>
      <c r="T4597" s="23" t="s">
        <v>31</v>
      </c>
      <c r="U4597" s="8" t="s">
        <v>35</v>
      </c>
      <c r="V4597" s="17">
        <v>142</v>
      </c>
      <c r="W4597" s="17">
        <v>124</v>
      </c>
      <c r="X4597" s="17">
        <v>1.6</v>
      </c>
      <c r="Y4597" s="18">
        <v>1</v>
      </c>
      <c r="Z4597" s="33" t="s">
        <v>990</v>
      </c>
      <c r="AA4597" s="370"/>
      <c r="AB4597" s="370"/>
      <c r="AC4597" s="370"/>
      <c r="AD4597" s="33" t="s">
        <v>688</v>
      </c>
      <c r="AE4597" s="289">
        <v>0.5</v>
      </c>
      <c r="AF4597"/>
      <c r="AG4597" s="338">
        <f t="shared" si="1094"/>
        <v>0</v>
      </c>
      <c r="AH4597" s="338">
        <f t="shared" si="1095"/>
        <v>0</v>
      </c>
      <c r="AI4597" s="338">
        <f t="shared" si="1096"/>
        <v>0</v>
      </c>
    </row>
    <row r="4598" spans="1:35">
      <c r="A4598" s="103">
        <v>46170</v>
      </c>
      <c r="B4598" s="7" t="s">
        <v>29</v>
      </c>
      <c r="C4598" s="8" t="s">
        <v>91</v>
      </c>
      <c r="D4598" s="8"/>
      <c r="E4598" s="9"/>
      <c r="F4598" s="11" t="s">
        <v>6565</v>
      </c>
      <c r="G4598" s="11">
        <v>1027302</v>
      </c>
      <c r="H4598" s="11" t="s">
        <v>109</v>
      </c>
      <c r="I4598" s="12" t="s">
        <v>6776</v>
      </c>
      <c r="J4598" s="11" t="s">
        <v>407</v>
      </c>
      <c r="K4598" s="11" t="s">
        <v>408</v>
      </c>
      <c r="L4598" s="13">
        <v>5</v>
      </c>
      <c r="M4598" s="14">
        <v>3762</v>
      </c>
      <c r="N4598" s="15">
        <v>46090</v>
      </c>
      <c r="O4598" s="68" t="s">
        <v>3782</v>
      </c>
      <c r="P4598" s="8" t="s">
        <v>33</v>
      </c>
      <c r="Q4598" s="8" t="s">
        <v>34</v>
      </c>
      <c r="R4598" s="8" t="s">
        <v>31</v>
      </c>
      <c r="S4598" s="8" t="s">
        <v>31</v>
      </c>
      <c r="T4598" s="23" t="s">
        <v>31</v>
      </c>
      <c r="U4598" s="8" t="s">
        <v>35</v>
      </c>
      <c r="V4598" s="17">
        <v>155</v>
      </c>
      <c r="W4598" s="17">
        <v>92</v>
      </c>
      <c r="X4598" s="17">
        <v>1.6</v>
      </c>
      <c r="Y4598" s="18">
        <v>1</v>
      </c>
      <c r="Z4598" s="33" t="s">
        <v>1016</v>
      </c>
      <c r="AA4598" s="370">
        <v>4</v>
      </c>
      <c r="AB4598" s="370">
        <v>9</v>
      </c>
      <c r="AC4598" s="370">
        <v>9</v>
      </c>
      <c r="AD4598" s="33" t="s">
        <v>688</v>
      </c>
      <c r="AE4598" s="289">
        <v>0.5</v>
      </c>
      <c r="AF4598"/>
      <c r="AG4598" s="338">
        <f t="shared" ref="AG4598:AG4599" si="1097">SUM(AA4598:AB4598)</f>
        <v>13</v>
      </c>
      <c r="AH4598" s="338">
        <f t="shared" ref="AH4598:AH4599" si="1098">QUOTIENT(AG4598,Y4598)</f>
        <v>13</v>
      </c>
      <c r="AI4598" s="338">
        <f t="shared" ref="AI4598:AI4599" si="1099">SUMPRODUCT(AH4598,L4598)</f>
        <v>65</v>
      </c>
    </row>
    <row r="4599" spans="1:35">
      <c r="A4599" s="103">
        <v>46170</v>
      </c>
      <c r="B4599" s="7" t="s">
        <v>29</v>
      </c>
      <c r="C4599" s="8" t="s">
        <v>91</v>
      </c>
      <c r="D4599" s="8"/>
      <c r="E4599" s="9"/>
      <c r="F4599" s="11" t="s">
        <v>6565</v>
      </c>
      <c r="G4599" s="11">
        <v>1027302</v>
      </c>
      <c r="H4599" s="11" t="s">
        <v>109</v>
      </c>
      <c r="I4599" s="12" t="s">
        <v>6777</v>
      </c>
      <c r="J4599" s="11" t="s">
        <v>407</v>
      </c>
      <c r="K4599" s="11" t="s">
        <v>410</v>
      </c>
      <c r="L4599" s="13">
        <v>5</v>
      </c>
      <c r="M4599" s="14">
        <v>3458</v>
      </c>
      <c r="N4599" s="15">
        <v>46090</v>
      </c>
      <c r="O4599" s="68" t="s">
        <v>3782</v>
      </c>
      <c r="P4599" s="8" t="s">
        <v>33</v>
      </c>
      <c r="Q4599" s="8" t="s">
        <v>34</v>
      </c>
      <c r="R4599" s="8" t="s">
        <v>31</v>
      </c>
      <c r="S4599" s="8" t="s">
        <v>31</v>
      </c>
      <c r="T4599" s="23" t="s">
        <v>31</v>
      </c>
      <c r="U4599" s="8" t="s">
        <v>35</v>
      </c>
      <c r="V4599" s="17">
        <v>155</v>
      </c>
      <c r="W4599" s="17">
        <v>92</v>
      </c>
      <c r="X4599" s="17">
        <v>1.6</v>
      </c>
      <c r="Y4599" s="18">
        <v>1</v>
      </c>
      <c r="Z4599" s="33" t="s">
        <v>990</v>
      </c>
      <c r="AA4599" s="370"/>
      <c r="AB4599" s="370"/>
      <c r="AC4599" s="370"/>
      <c r="AD4599" s="33" t="s">
        <v>688</v>
      </c>
      <c r="AE4599" s="289">
        <v>0.5</v>
      </c>
      <c r="AF4599"/>
      <c r="AG4599" s="338">
        <f t="shared" si="1097"/>
        <v>0</v>
      </c>
      <c r="AH4599" s="338">
        <f t="shared" si="1098"/>
        <v>0</v>
      </c>
      <c r="AI4599" s="338">
        <f t="shared" si="1099"/>
        <v>0</v>
      </c>
    </row>
    <row r="4600" spans="1:35">
      <c r="I4600" s="12"/>
    </row>
    <row r="4601" spans="1:35">
      <c r="A4601" s="103">
        <v>46171</v>
      </c>
      <c r="B4601" s="20" t="s">
        <v>39</v>
      </c>
      <c r="C4601" s="86" t="s">
        <v>1324</v>
      </c>
      <c r="D4601" s="8"/>
      <c r="F4601" s="10" t="s">
        <v>6713</v>
      </c>
      <c r="G4601" s="11">
        <v>1025925</v>
      </c>
      <c r="H4601" s="11" t="s">
        <v>563</v>
      </c>
      <c r="I4601" s="12" t="s">
        <v>564</v>
      </c>
      <c r="J4601" s="11" t="s">
        <v>31</v>
      </c>
      <c r="K4601" s="11" t="s">
        <v>565</v>
      </c>
      <c r="L4601" s="13">
        <v>20</v>
      </c>
      <c r="M4601" s="14">
        <v>9459</v>
      </c>
      <c r="N4601" s="15">
        <v>46150</v>
      </c>
      <c r="O4601" s="68" t="s">
        <v>3782</v>
      </c>
      <c r="P4601" s="8" t="s">
        <v>33</v>
      </c>
      <c r="Q4601" s="8" t="s">
        <v>115</v>
      </c>
      <c r="R4601" s="8" t="s">
        <v>31</v>
      </c>
      <c r="S4601" s="8" t="s">
        <v>31</v>
      </c>
      <c r="T4601" s="8" t="s">
        <v>31</v>
      </c>
      <c r="U4601" s="82" t="s">
        <v>4837</v>
      </c>
      <c r="V4601" s="17">
        <v>402</v>
      </c>
      <c r="W4601" s="17">
        <v>130</v>
      </c>
      <c r="X4601" s="17">
        <v>1.6</v>
      </c>
      <c r="Y4601" s="18">
        <v>1</v>
      </c>
      <c r="Z4601" s="33"/>
      <c r="AA4601" s="72">
        <v>372</v>
      </c>
      <c r="AB4601" s="72">
        <v>718</v>
      </c>
      <c r="AC4601" s="33">
        <v>86</v>
      </c>
      <c r="AD4601" s="33" t="s">
        <v>688</v>
      </c>
      <c r="AE4601" s="289">
        <v>1</v>
      </c>
      <c r="AG4601" s="338">
        <f t="shared" ref="AG4601" si="1100">SUM(AA4601:AB4601)</f>
        <v>1090</v>
      </c>
      <c r="AH4601" s="338">
        <f t="shared" ref="AH4601" si="1101">QUOTIENT(AG4601,Y4601)</f>
        <v>1090</v>
      </c>
      <c r="AI4601" s="338">
        <f t="shared" ref="AI4601" si="1102">SUMPRODUCT(AH4601,L4601)</f>
        <v>21800</v>
      </c>
    </row>
    <row r="4602" spans="1:35">
      <c r="A4602" s="103">
        <v>46171</v>
      </c>
      <c r="B4602" s="7" t="s">
        <v>29</v>
      </c>
      <c r="C4602" s="8" t="s">
        <v>91</v>
      </c>
      <c r="D4602" s="8"/>
      <c r="E4602" s="9"/>
      <c r="F4602" s="11" t="s">
        <v>6565</v>
      </c>
      <c r="G4602" s="11">
        <v>1027302</v>
      </c>
      <c r="H4602" s="11" t="s">
        <v>109</v>
      </c>
      <c r="I4602" s="12" t="s">
        <v>30</v>
      </c>
      <c r="J4602" s="11" t="s">
        <v>31</v>
      </c>
      <c r="K4602" s="11" t="s">
        <v>445</v>
      </c>
      <c r="L4602" s="13">
        <v>5</v>
      </c>
      <c r="M4602" s="14">
        <v>3761</v>
      </c>
      <c r="N4602" s="15">
        <v>46097</v>
      </c>
      <c r="O4602" s="68" t="s">
        <v>3782</v>
      </c>
      <c r="P4602" s="8" t="s">
        <v>33</v>
      </c>
      <c r="Q4602" s="8" t="s">
        <v>34</v>
      </c>
      <c r="R4602" s="8" t="s">
        <v>31</v>
      </c>
      <c r="S4602" s="8" t="s">
        <v>31</v>
      </c>
      <c r="T4602" s="23" t="s">
        <v>31</v>
      </c>
      <c r="U4602" s="8" t="s">
        <v>35</v>
      </c>
      <c r="V4602" s="17">
        <v>325.3</v>
      </c>
      <c r="W4602" s="17">
        <v>100</v>
      </c>
      <c r="X4602" s="17">
        <v>2</v>
      </c>
      <c r="Y4602" s="18">
        <v>1</v>
      </c>
      <c r="Z4602" s="33"/>
      <c r="AA4602" s="291">
        <v>58</v>
      </c>
      <c r="AB4602" s="291">
        <v>314</v>
      </c>
      <c r="AC4602" s="291">
        <v>77</v>
      </c>
      <c r="AD4602" s="33" t="s">
        <v>688</v>
      </c>
      <c r="AE4602" s="289">
        <v>1</v>
      </c>
      <c r="AF4602"/>
      <c r="AG4602" s="338">
        <f t="shared" ref="AG4602" si="1103">SUM(AA4602:AB4602)</f>
        <v>372</v>
      </c>
      <c r="AH4602" s="338">
        <f t="shared" ref="AH4602" si="1104">QUOTIENT(AG4602,Y4602)</f>
        <v>372</v>
      </c>
      <c r="AI4602" s="338">
        <f t="shared" ref="AI4602" si="1105">SUMPRODUCT(AH4602,L4602)</f>
        <v>1860</v>
      </c>
    </row>
    <row r="4603" spans="1:35">
      <c r="A4603" s="103">
        <v>46171</v>
      </c>
      <c r="B4603" s="7" t="s">
        <v>29</v>
      </c>
      <c r="C4603" s="8" t="s">
        <v>91</v>
      </c>
      <c r="F4603" s="11" t="s">
        <v>6709</v>
      </c>
      <c r="G4603" s="11">
        <v>1026726</v>
      </c>
      <c r="H4603" s="11" t="s">
        <v>3946</v>
      </c>
      <c r="I4603" s="12" t="s">
        <v>4102</v>
      </c>
      <c r="J4603" s="11" t="s">
        <v>31</v>
      </c>
      <c r="K4603" s="25" t="s">
        <v>3947</v>
      </c>
      <c r="L4603" s="32">
        <v>30</v>
      </c>
      <c r="M4603" s="14">
        <v>8333</v>
      </c>
      <c r="N4603" s="15">
        <v>46149</v>
      </c>
      <c r="O4603" s="68" t="s">
        <v>3782</v>
      </c>
      <c r="P4603" s="8" t="s">
        <v>262</v>
      </c>
      <c r="Q4603" s="8" t="s">
        <v>34</v>
      </c>
      <c r="R4603" s="8" t="s">
        <v>31</v>
      </c>
      <c r="S4603" s="8" t="s">
        <v>31</v>
      </c>
      <c r="T4603" s="23" t="s">
        <v>31</v>
      </c>
      <c r="U4603" s="8" t="s">
        <v>35</v>
      </c>
      <c r="V4603" s="17">
        <v>170</v>
      </c>
      <c r="W4603" s="17">
        <v>155.5</v>
      </c>
      <c r="X4603" s="17">
        <v>1.6</v>
      </c>
      <c r="Y4603" s="18">
        <v>2</v>
      </c>
      <c r="Z4603" s="33" t="s">
        <v>2707</v>
      </c>
      <c r="AA4603" s="33">
        <v>270</v>
      </c>
      <c r="AB4603" s="33">
        <v>424</v>
      </c>
      <c r="AC4603" s="33">
        <v>67</v>
      </c>
      <c r="AD4603" s="33" t="s">
        <v>688</v>
      </c>
      <c r="AE4603" s="289">
        <v>1</v>
      </c>
      <c r="AF4603"/>
      <c r="AG4603" s="338">
        <f t="shared" ref="AG4603" si="1106">SUM(AA4603:AB4603)</f>
        <v>694</v>
      </c>
      <c r="AH4603" s="338">
        <f t="shared" ref="AH4603" si="1107">QUOTIENT(AG4603,Y4603)</f>
        <v>347</v>
      </c>
      <c r="AI4603" s="338">
        <f>SUMPRODUCT(AH4603,L4603)</f>
        <v>10410</v>
      </c>
    </row>
    <row r="4604" spans="1:35">
      <c r="I4604" s="12"/>
    </row>
    <row r="4605" spans="1:35">
      <c r="I4605" s="12"/>
    </row>
    <row r="4606" spans="1:35">
      <c r="I4606" s="12"/>
    </row>
    <row r="4607" spans="1:35">
      <c r="I4607" s="12"/>
    </row>
    <row r="4608" spans="1:35">
      <c r="C4608" s="71"/>
      <c r="F4608" s="11"/>
      <c r="G4608" s="11"/>
      <c r="H4608" s="11"/>
      <c r="I4608" s="12"/>
      <c r="J4608" s="11"/>
      <c r="K4608" s="25"/>
      <c r="L4608" s="32"/>
      <c r="M4608" s="14"/>
      <c r="N4608" s="15"/>
      <c r="O4608" s="68"/>
      <c r="P4608" s="8"/>
      <c r="Q4608" s="8"/>
      <c r="R4608" s="8"/>
      <c r="S4608" s="8"/>
      <c r="T4608" s="23"/>
      <c r="U4608" s="8"/>
      <c r="V4608" s="17"/>
      <c r="W4608" s="17"/>
      <c r="X4608" s="17"/>
      <c r="Y4608" s="18"/>
      <c r="Z4608" s="33"/>
      <c r="AA4608" s="33"/>
      <c r="AB4608" s="33"/>
      <c r="AC4608" s="33"/>
      <c r="AD4608" s="33"/>
      <c r="AF4608"/>
    </row>
    <row r="4609" spans="1:35">
      <c r="A4609" s="103"/>
      <c r="B4609" s="20"/>
      <c r="C4609" s="8"/>
      <c r="D4609" s="21" t="s">
        <v>5757</v>
      </c>
      <c r="E4609" s="9"/>
      <c r="F4609" s="11"/>
      <c r="G4609" s="11"/>
      <c r="H4609" s="80" t="s">
        <v>6714</v>
      </c>
      <c r="J4609" s="11"/>
      <c r="K4609" s="25"/>
      <c r="L4609" s="13"/>
      <c r="M4609" s="14"/>
      <c r="N4609" s="15"/>
      <c r="O4609" s="68"/>
      <c r="P4609" s="8"/>
      <c r="Q4609" s="8"/>
      <c r="T4609" s="44"/>
      <c r="U4609" s="77"/>
      <c r="V4609" s="17"/>
      <c r="W4609" s="17"/>
      <c r="X4609" s="17"/>
      <c r="Y4609" s="18"/>
      <c r="Z4609" s="33"/>
      <c r="AA4609" s="33"/>
      <c r="AB4609" s="33"/>
      <c r="AC4609" s="33"/>
      <c r="AD4609" s="33"/>
    </row>
    <row r="4610" spans="1:35">
      <c r="A4610" s="116"/>
      <c r="B4610" s="116"/>
      <c r="C4610" s="116"/>
      <c r="D4610" s="116"/>
      <c r="E4610" s="116"/>
      <c r="F4610" s="117"/>
      <c r="G4610" s="116"/>
      <c r="H4610" s="117"/>
      <c r="I4610" s="118" t="s">
        <v>2747</v>
      </c>
      <c r="J4610" s="119" t="s">
        <v>2748</v>
      </c>
      <c r="K4610" s="120" t="s">
        <v>2749</v>
      </c>
      <c r="L4610" s="121"/>
      <c r="M4610" s="116"/>
      <c r="N4610" s="117"/>
      <c r="O4610" s="116"/>
      <c r="P4610" s="116"/>
      <c r="Q4610" s="116"/>
      <c r="R4610" s="116"/>
      <c r="S4610" s="116"/>
      <c r="T4610" s="116"/>
      <c r="U4610" s="122"/>
      <c r="V4610" s="123"/>
      <c r="W4610" s="123"/>
      <c r="X4610" s="123"/>
      <c r="Y4610" s="124"/>
      <c r="Z4610" s="124"/>
      <c r="AA4610" s="124"/>
      <c r="AB4610" s="124"/>
      <c r="AC4610" s="124"/>
      <c r="AD4610" s="124"/>
      <c r="AE4610" s="124"/>
      <c r="AF4610" s="124"/>
      <c r="AG4610" s="340"/>
      <c r="AH4610" s="340"/>
      <c r="AI4610" s="340"/>
    </row>
    <row r="4611" spans="1:35">
      <c r="A4611" s="44" t="s">
        <v>4816</v>
      </c>
      <c r="B4611" s="20" t="s">
        <v>108</v>
      </c>
      <c r="C4611" s="8" t="s">
        <v>91</v>
      </c>
      <c r="D4611" s="21" t="s">
        <v>5757</v>
      </c>
      <c r="E4611" s="97" t="s">
        <v>1662</v>
      </c>
      <c r="F4611" s="11" t="s">
        <v>6565</v>
      </c>
      <c r="G4611" s="11">
        <v>1027302</v>
      </c>
      <c r="H4611" s="11" t="s">
        <v>541</v>
      </c>
      <c r="I4611" s="12" t="s">
        <v>542</v>
      </c>
      <c r="J4611" s="11" t="s">
        <v>31</v>
      </c>
      <c r="K4611" s="11" t="s">
        <v>543</v>
      </c>
      <c r="L4611" s="32">
        <v>5</v>
      </c>
      <c r="M4611" s="14">
        <v>7847</v>
      </c>
      <c r="N4611" s="15">
        <v>46139</v>
      </c>
      <c r="O4611" s="68" t="s">
        <v>3782</v>
      </c>
      <c r="P4611" s="8" t="s">
        <v>33</v>
      </c>
      <c r="Q4611" s="8" t="s">
        <v>115</v>
      </c>
      <c r="R4611" s="8" t="s">
        <v>31</v>
      </c>
      <c r="S4611" s="8" t="s">
        <v>31</v>
      </c>
      <c r="T4611" s="44" t="s">
        <v>4816</v>
      </c>
      <c r="U4611" s="82"/>
      <c r="V4611" s="17">
        <v>306</v>
      </c>
      <c r="W4611" s="17">
        <v>403</v>
      </c>
      <c r="X4611" s="17">
        <v>3.2</v>
      </c>
      <c r="Y4611" s="18">
        <v>1</v>
      </c>
      <c r="Z4611" s="33"/>
      <c r="AA4611" s="33">
        <v>1109</v>
      </c>
      <c r="AB4611" s="33">
        <v>940</v>
      </c>
      <c r="AC4611" s="33">
        <v>73</v>
      </c>
      <c r="AD4611" s="33" t="s">
        <v>688</v>
      </c>
      <c r="AE4611" s="289">
        <v>1</v>
      </c>
      <c r="AF4611" s="70" t="s">
        <v>5160</v>
      </c>
      <c r="AG4611" s="338">
        <f t="shared" ref="AG4611:AG4612" si="1108">SUM(AA4611:AB4611)</f>
        <v>2049</v>
      </c>
      <c r="AH4611" s="338">
        <f t="shared" ref="AH4611:AH4612" si="1109">QUOTIENT(AG4611,Y4611)</f>
        <v>2049</v>
      </c>
      <c r="AI4611" s="338">
        <f t="shared" ref="AI4611:AI4612" si="1110">SUMPRODUCT(AH4611,L4611)</f>
        <v>10245</v>
      </c>
    </row>
    <row r="4612" spans="1:35">
      <c r="A4612" s="44" t="s">
        <v>4816</v>
      </c>
      <c r="B4612" s="20" t="s">
        <v>108</v>
      </c>
      <c r="C4612" s="8" t="s">
        <v>91</v>
      </c>
      <c r="D4612" s="21" t="s">
        <v>5757</v>
      </c>
      <c r="E4612" s="97" t="s">
        <v>1662</v>
      </c>
      <c r="F4612" s="11" t="s">
        <v>6565</v>
      </c>
      <c r="G4612" s="11">
        <v>1027302</v>
      </c>
      <c r="H4612" s="11" t="s">
        <v>109</v>
      </c>
      <c r="I4612" s="41" t="s">
        <v>3559</v>
      </c>
      <c r="J4612" s="11" t="s">
        <v>31</v>
      </c>
      <c r="K4612" s="11" t="s">
        <v>539</v>
      </c>
      <c r="L4612" s="32">
        <v>5</v>
      </c>
      <c r="M4612" s="14">
        <v>7849</v>
      </c>
      <c r="N4612" s="15">
        <v>46139</v>
      </c>
      <c r="O4612" s="68" t="s">
        <v>3782</v>
      </c>
      <c r="P4612" s="8" t="s">
        <v>33</v>
      </c>
      <c r="Q4612" s="8" t="s">
        <v>115</v>
      </c>
      <c r="R4612" s="8" t="s">
        <v>31</v>
      </c>
      <c r="S4612" s="8" t="s">
        <v>31</v>
      </c>
      <c r="T4612" s="44" t="s">
        <v>4816</v>
      </c>
      <c r="U4612" s="82"/>
      <c r="V4612" s="17">
        <v>306</v>
      </c>
      <c r="W4612" s="17">
        <v>403</v>
      </c>
      <c r="X4612" s="17">
        <v>3.2</v>
      </c>
      <c r="Y4612" s="18">
        <v>1</v>
      </c>
      <c r="Z4612" s="33"/>
      <c r="AA4612" s="33">
        <v>1109</v>
      </c>
      <c r="AB4612" s="33">
        <v>940</v>
      </c>
      <c r="AC4612" s="33">
        <v>73</v>
      </c>
      <c r="AD4612" s="33" t="s">
        <v>688</v>
      </c>
      <c r="AE4612" s="289">
        <v>0.5</v>
      </c>
      <c r="AF4612" s="70" t="s">
        <v>5160</v>
      </c>
      <c r="AG4612" s="338">
        <f t="shared" si="1108"/>
        <v>2049</v>
      </c>
      <c r="AH4612" s="338">
        <f t="shared" si="1109"/>
        <v>2049</v>
      </c>
      <c r="AI4612" s="338">
        <f t="shared" si="1110"/>
        <v>10245</v>
      </c>
    </row>
    <row r="4613" spans="1:35">
      <c r="A4613" s="39" t="s">
        <v>1359</v>
      </c>
      <c r="B4613" s="20" t="s">
        <v>39</v>
      </c>
      <c r="C4613" s="86" t="s">
        <v>1324</v>
      </c>
      <c r="D4613" s="8"/>
      <c r="E4613" s="97" t="s">
        <v>1662</v>
      </c>
      <c r="F4613" s="11" t="s">
        <v>6724</v>
      </c>
      <c r="G4613" s="11">
        <v>1025936</v>
      </c>
      <c r="H4613" s="11" t="s">
        <v>1356</v>
      </c>
      <c r="I4613" s="12" t="s">
        <v>95</v>
      </c>
      <c r="J4613" s="11" t="s">
        <v>31</v>
      </c>
      <c r="K4613" s="11" t="s">
        <v>1357</v>
      </c>
      <c r="L4613" s="13">
        <v>15</v>
      </c>
      <c r="M4613" s="14">
        <v>9607</v>
      </c>
      <c r="N4613" s="15">
        <v>46156</v>
      </c>
      <c r="O4613" s="68" t="s">
        <v>3782</v>
      </c>
      <c r="P4613" s="8" t="s">
        <v>33</v>
      </c>
      <c r="Q4613" s="77" t="s">
        <v>1358</v>
      </c>
      <c r="R4613" s="38" t="s">
        <v>962</v>
      </c>
      <c r="S4613" s="39" t="s">
        <v>1359</v>
      </c>
      <c r="T4613" s="23" t="s">
        <v>31</v>
      </c>
      <c r="U4613" s="23" t="s">
        <v>31</v>
      </c>
      <c r="V4613" s="17">
        <v>410</v>
      </c>
      <c r="W4613" s="17">
        <v>98</v>
      </c>
      <c r="X4613" s="17">
        <v>1.6</v>
      </c>
      <c r="Y4613" s="18">
        <v>2</v>
      </c>
      <c r="Z4613" s="33"/>
      <c r="AA4613" s="33">
        <v>212</v>
      </c>
      <c r="AB4613" s="33">
        <v>306</v>
      </c>
      <c r="AC4613" s="33">
        <v>72</v>
      </c>
      <c r="AD4613" s="33" t="s">
        <v>688</v>
      </c>
      <c r="AE4613" s="289">
        <v>1</v>
      </c>
      <c r="AF4613"/>
      <c r="AG4613" s="338">
        <f t="shared" ref="AG4613" si="1111">SUM(AA4613:AB4613)</f>
        <v>518</v>
      </c>
      <c r="AH4613" s="338">
        <f t="shared" ref="AH4613" si="1112">QUOTIENT(AG4613,Y4613)</f>
        <v>259</v>
      </c>
      <c r="AI4613" s="338">
        <f>SUMPRODUCT(AH4613,L4613)</f>
        <v>3885</v>
      </c>
    </row>
    <row r="4614" spans="1:35" ht="19.5">
      <c r="A4614" s="44" t="s">
        <v>6256</v>
      </c>
      <c r="B4614" s="20" t="s">
        <v>108</v>
      </c>
      <c r="C4614" s="8" t="s">
        <v>91</v>
      </c>
      <c r="D4614" s="303"/>
      <c r="E4614" s="97" t="s">
        <v>1662</v>
      </c>
      <c r="F4614" s="307" t="s">
        <v>6727</v>
      </c>
      <c r="G4614" s="11" t="s">
        <v>6175</v>
      </c>
      <c r="H4614" s="98" t="s">
        <v>6117</v>
      </c>
      <c r="I4614" s="11" t="s">
        <v>6118</v>
      </c>
      <c r="J4614" s="11"/>
      <c r="K4614" s="25" t="s">
        <v>6120</v>
      </c>
      <c r="L4614" s="13">
        <v>36</v>
      </c>
      <c r="M4614" s="14" t="s">
        <v>6255</v>
      </c>
      <c r="N4614" s="15">
        <v>46157</v>
      </c>
      <c r="O4614" s="68" t="s">
        <v>3782</v>
      </c>
      <c r="P4614" s="8" t="s">
        <v>85</v>
      </c>
      <c r="Q4614" s="8" t="s">
        <v>34</v>
      </c>
      <c r="R4614" s="8" t="s">
        <v>31</v>
      </c>
      <c r="S4614" s="8" t="s">
        <v>31</v>
      </c>
      <c r="T4614" s="44" t="s">
        <v>6256</v>
      </c>
      <c r="V4614" s="17">
        <v>162.5</v>
      </c>
      <c r="W4614" s="17">
        <v>131</v>
      </c>
      <c r="X4614" s="17">
        <v>2.1</v>
      </c>
      <c r="Y4614" s="18">
        <v>2</v>
      </c>
      <c r="Z4614" s="18"/>
      <c r="AA4614" s="72">
        <v>0</v>
      </c>
      <c r="AB4614" s="72">
        <v>340</v>
      </c>
      <c r="AC4614" s="33">
        <v>173</v>
      </c>
      <c r="AD4614" s="33"/>
      <c r="AE4614" s="289">
        <v>0.5</v>
      </c>
      <c r="AF4614" s="70" t="s">
        <v>5160</v>
      </c>
      <c r="AG4614" s="338">
        <f>SUM(AA4614:AB4614)</f>
        <v>340</v>
      </c>
      <c r="AH4614" s="338">
        <f>QUOTIENT(AG4614,Y4614)</f>
        <v>170</v>
      </c>
      <c r="AI4614" s="338">
        <f>SUMPRODUCT(AH4614,L4614)</f>
        <v>6120</v>
      </c>
    </row>
    <row r="4615" spans="1:35" ht="19.5">
      <c r="A4615" s="44" t="s">
        <v>6256</v>
      </c>
      <c r="B4615" s="20" t="s">
        <v>108</v>
      </c>
      <c r="C4615" s="8" t="s">
        <v>91</v>
      </c>
      <c r="D4615" s="303"/>
      <c r="E4615" s="97" t="s">
        <v>1662</v>
      </c>
      <c r="F4615" s="307" t="s">
        <v>6783</v>
      </c>
      <c r="G4615" s="11" t="s">
        <v>6175</v>
      </c>
      <c r="H4615" s="98" t="s">
        <v>6117</v>
      </c>
      <c r="I4615" s="11" t="s">
        <v>6118</v>
      </c>
      <c r="J4615" s="11"/>
      <c r="K4615" s="25" t="s">
        <v>6120</v>
      </c>
      <c r="L4615" s="13">
        <v>36</v>
      </c>
      <c r="M4615" s="14" t="s">
        <v>6255</v>
      </c>
      <c r="N4615" s="15">
        <v>46171</v>
      </c>
      <c r="O4615" s="68" t="s">
        <v>3782</v>
      </c>
      <c r="P4615" s="8" t="s">
        <v>85</v>
      </c>
      <c r="Q4615" s="8" t="s">
        <v>34</v>
      </c>
      <c r="R4615" s="8" t="s">
        <v>31</v>
      </c>
      <c r="S4615" s="8" t="s">
        <v>31</v>
      </c>
      <c r="T4615" s="44" t="s">
        <v>6256</v>
      </c>
      <c r="V4615" s="17">
        <v>162.5</v>
      </c>
      <c r="W4615" s="17">
        <v>131</v>
      </c>
      <c r="X4615" s="17">
        <v>2.1</v>
      </c>
      <c r="Y4615" s="18">
        <v>2</v>
      </c>
      <c r="Z4615" s="18"/>
      <c r="AA4615" s="72">
        <v>0</v>
      </c>
      <c r="AB4615" s="72">
        <v>340</v>
      </c>
      <c r="AC4615" s="33">
        <v>173</v>
      </c>
      <c r="AD4615" s="33"/>
      <c r="AE4615" s="289">
        <v>0.5</v>
      </c>
      <c r="AF4615" s="70" t="s">
        <v>5160</v>
      </c>
      <c r="AG4615" s="338">
        <f t="shared" ref="AG4615:AG4617" si="1113">SUM(AA4615:AB4615)</f>
        <v>340</v>
      </c>
      <c r="AH4615" s="338">
        <f t="shared" ref="AH4615:AH4617" si="1114">QUOTIENT(AG4615,Y4615)</f>
        <v>170</v>
      </c>
      <c r="AI4615" s="338">
        <f t="shared" ref="AI4615:AI4617" si="1115">SUMPRODUCT(AH4615,L4615)</f>
        <v>6120</v>
      </c>
    </row>
    <row r="4616" spans="1:35" ht="19.5">
      <c r="A4616" s="44" t="s">
        <v>6256</v>
      </c>
      <c r="B4616" s="20" t="s">
        <v>108</v>
      </c>
      <c r="C4616" s="8" t="s">
        <v>91</v>
      </c>
      <c r="D4616" s="303"/>
      <c r="E4616" s="97" t="s">
        <v>1662</v>
      </c>
      <c r="F4616" s="307" t="s">
        <v>6784</v>
      </c>
      <c r="G4616" s="11" t="s">
        <v>6175</v>
      </c>
      <c r="H4616" s="98" t="s">
        <v>6117</v>
      </c>
      <c r="I4616" s="11" t="s">
        <v>6118</v>
      </c>
      <c r="J4616" s="11"/>
      <c r="K4616" s="25" t="s">
        <v>6120</v>
      </c>
      <c r="L4616" s="13">
        <v>50</v>
      </c>
      <c r="M4616" s="14" t="s">
        <v>6255</v>
      </c>
      <c r="N4616" s="15">
        <v>46171</v>
      </c>
      <c r="O4616" s="68" t="s">
        <v>3782</v>
      </c>
      <c r="P4616" s="8" t="s">
        <v>85</v>
      </c>
      <c r="Q4616" s="8" t="s">
        <v>34</v>
      </c>
      <c r="R4616" s="8" t="s">
        <v>31</v>
      </c>
      <c r="S4616" s="8" t="s">
        <v>31</v>
      </c>
      <c r="T4616" s="44" t="s">
        <v>6256</v>
      </c>
      <c r="V4616" s="17">
        <v>162.5</v>
      </c>
      <c r="W4616" s="17">
        <v>131</v>
      </c>
      <c r="X4616" s="17">
        <v>2.1</v>
      </c>
      <c r="Y4616" s="18">
        <v>2</v>
      </c>
      <c r="Z4616" s="18"/>
      <c r="AA4616" s="72">
        <v>0</v>
      </c>
      <c r="AB4616" s="72">
        <v>340</v>
      </c>
      <c r="AC4616" s="33">
        <v>173</v>
      </c>
      <c r="AD4616" s="33"/>
      <c r="AE4616" s="289">
        <v>0.5</v>
      </c>
      <c r="AF4616" s="70" t="s">
        <v>5160</v>
      </c>
      <c r="AG4616" s="338">
        <f t="shared" si="1113"/>
        <v>340</v>
      </c>
      <c r="AH4616" s="338">
        <f t="shared" si="1114"/>
        <v>170</v>
      </c>
      <c r="AI4616" s="338">
        <f t="shared" si="1115"/>
        <v>8500</v>
      </c>
    </row>
    <row r="4617" spans="1:35" ht="19.5">
      <c r="A4617" s="44" t="s">
        <v>6256</v>
      </c>
      <c r="B4617" s="20" t="s">
        <v>108</v>
      </c>
      <c r="C4617" s="8" t="s">
        <v>91</v>
      </c>
      <c r="D4617" s="303"/>
      <c r="E4617" s="97" t="s">
        <v>1662</v>
      </c>
      <c r="F4617" s="307" t="s">
        <v>6785</v>
      </c>
      <c r="G4617" s="11" t="s">
        <v>6175</v>
      </c>
      <c r="H4617" s="98" t="s">
        <v>6117</v>
      </c>
      <c r="I4617" s="11" t="s">
        <v>6118</v>
      </c>
      <c r="J4617" s="11"/>
      <c r="K4617" s="25" t="s">
        <v>6120</v>
      </c>
      <c r="L4617" s="13">
        <v>19</v>
      </c>
      <c r="M4617" s="14" t="s">
        <v>6255</v>
      </c>
      <c r="N4617" s="15">
        <v>46171</v>
      </c>
      <c r="O4617" s="68" t="s">
        <v>3782</v>
      </c>
      <c r="P4617" s="8" t="s">
        <v>85</v>
      </c>
      <c r="Q4617" s="8" t="s">
        <v>34</v>
      </c>
      <c r="R4617" s="8" t="s">
        <v>31</v>
      </c>
      <c r="S4617" s="8" t="s">
        <v>31</v>
      </c>
      <c r="T4617" s="44" t="s">
        <v>6256</v>
      </c>
      <c r="V4617" s="17">
        <v>162.5</v>
      </c>
      <c r="W4617" s="17">
        <v>131</v>
      </c>
      <c r="X4617" s="17">
        <v>2.1</v>
      </c>
      <c r="Y4617" s="18">
        <v>2</v>
      </c>
      <c r="Z4617" s="18"/>
      <c r="AA4617" s="72">
        <v>0</v>
      </c>
      <c r="AB4617" s="72">
        <v>340</v>
      </c>
      <c r="AC4617" s="33">
        <v>173</v>
      </c>
      <c r="AD4617" s="33"/>
      <c r="AE4617" s="289">
        <v>0.5</v>
      </c>
      <c r="AF4617" s="70" t="s">
        <v>5160</v>
      </c>
      <c r="AG4617" s="338">
        <f t="shared" si="1113"/>
        <v>340</v>
      </c>
      <c r="AH4617" s="338">
        <f t="shared" si="1114"/>
        <v>170</v>
      </c>
      <c r="AI4617" s="338">
        <f t="shared" si="1115"/>
        <v>3230</v>
      </c>
    </row>
    <row r="4618" spans="1:35" ht="19.5">
      <c r="A4618" s="44" t="s">
        <v>6256</v>
      </c>
      <c r="B4618" s="20" t="s">
        <v>108</v>
      </c>
      <c r="C4618" s="8" t="s">
        <v>91</v>
      </c>
      <c r="D4618" s="303"/>
      <c r="F4618" s="307" t="s">
        <v>6726</v>
      </c>
      <c r="G4618" s="11" t="s">
        <v>6175</v>
      </c>
      <c r="H4618" s="98" t="s">
        <v>6117</v>
      </c>
      <c r="I4618" s="11" t="s">
        <v>6119</v>
      </c>
      <c r="J4618" s="11"/>
      <c r="K4618" s="25" t="s">
        <v>5749</v>
      </c>
      <c r="L4618" s="13">
        <v>24</v>
      </c>
      <c r="M4618" s="14" t="s">
        <v>6152</v>
      </c>
      <c r="N4618" s="15">
        <v>46157</v>
      </c>
      <c r="O4618" s="68" t="s">
        <v>3782</v>
      </c>
      <c r="P4618" s="8" t="s">
        <v>33</v>
      </c>
      <c r="Q4618" s="8" t="s">
        <v>34</v>
      </c>
      <c r="R4618" s="8" t="s">
        <v>31</v>
      </c>
      <c r="S4618" s="8" t="s">
        <v>31</v>
      </c>
      <c r="T4618" s="44" t="s">
        <v>6256</v>
      </c>
      <c r="V4618" s="17">
        <v>259.5</v>
      </c>
      <c r="W4618" s="17">
        <v>170</v>
      </c>
      <c r="X4618" s="17">
        <v>2</v>
      </c>
      <c r="Y4618" s="18">
        <v>2</v>
      </c>
      <c r="Z4618" s="18"/>
      <c r="AA4618" s="72">
        <v>666</v>
      </c>
      <c r="AB4618" s="72">
        <v>724</v>
      </c>
      <c r="AC4618" s="33">
        <v>173</v>
      </c>
      <c r="AD4618" s="33"/>
      <c r="AE4618" s="289">
        <v>0.5</v>
      </c>
      <c r="AF4618" s="70" t="s">
        <v>5160</v>
      </c>
      <c r="AG4618" s="338">
        <f t="shared" ref="AG4618" si="1116">SUM(AA4618:AB4618)</f>
        <v>1390</v>
      </c>
      <c r="AH4618" s="338">
        <f t="shared" ref="AH4618" si="1117">QUOTIENT(AG4618,Y4618)</f>
        <v>695</v>
      </c>
      <c r="AI4618" s="338">
        <f t="shared" ref="AI4618" si="1118">SUMPRODUCT(AH4618,L4618)</f>
        <v>16680</v>
      </c>
    </row>
    <row r="4619" spans="1:35" ht="19.5">
      <c r="A4619" s="44" t="s">
        <v>6256</v>
      </c>
      <c r="B4619" s="20" t="s">
        <v>108</v>
      </c>
      <c r="C4619" s="8" t="s">
        <v>91</v>
      </c>
      <c r="D4619" s="303"/>
      <c r="F4619" s="307" t="s">
        <v>6780</v>
      </c>
      <c r="G4619" s="11" t="s">
        <v>6175</v>
      </c>
      <c r="H4619" s="98" t="s">
        <v>6117</v>
      </c>
      <c r="I4619" s="11" t="s">
        <v>6119</v>
      </c>
      <c r="J4619" s="11"/>
      <c r="K4619" s="25" t="s">
        <v>5749</v>
      </c>
      <c r="L4619" s="13">
        <v>12</v>
      </c>
      <c r="M4619" s="14" t="s">
        <v>6152</v>
      </c>
      <c r="N4619" s="15">
        <v>46171</v>
      </c>
      <c r="O4619" s="68" t="s">
        <v>3782</v>
      </c>
      <c r="P4619" s="8" t="s">
        <v>33</v>
      </c>
      <c r="Q4619" s="8" t="s">
        <v>34</v>
      </c>
      <c r="R4619" s="8" t="s">
        <v>31</v>
      </c>
      <c r="S4619" s="8" t="s">
        <v>31</v>
      </c>
      <c r="T4619" s="44" t="s">
        <v>6256</v>
      </c>
      <c r="V4619" s="17">
        <v>259.5</v>
      </c>
      <c r="W4619" s="17">
        <v>170</v>
      </c>
      <c r="X4619" s="17">
        <v>2</v>
      </c>
      <c r="Y4619" s="18">
        <v>2</v>
      </c>
      <c r="Z4619" s="18"/>
      <c r="AA4619" s="72">
        <v>666</v>
      </c>
      <c r="AB4619" s="72">
        <v>724</v>
      </c>
      <c r="AC4619" s="33">
        <v>173</v>
      </c>
      <c r="AD4619" s="33"/>
      <c r="AE4619" s="289">
        <v>0.5</v>
      </c>
      <c r="AF4619" s="70" t="s">
        <v>5160</v>
      </c>
      <c r="AG4619" s="338">
        <f t="shared" ref="AG4619:AG4621" si="1119">SUM(AA4619:AB4619)</f>
        <v>1390</v>
      </c>
      <c r="AH4619" s="338">
        <f t="shared" ref="AH4619:AH4621" si="1120">QUOTIENT(AG4619,Y4619)</f>
        <v>695</v>
      </c>
      <c r="AI4619" s="338">
        <f t="shared" ref="AI4619:AI4621" si="1121">SUMPRODUCT(AH4619,L4619)</f>
        <v>8340</v>
      </c>
    </row>
    <row r="4620" spans="1:35" ht="19.5">
      <c r="A4620" s="44" t="s">
        <v>6256</v>
      </c>
      <c r="B4620" s="20" t="s">
        <v>108</v>
      </c>
      <c r="C4620" s="8" t="s">
        <v>91</v>
      </c>
      <c r="D4620" s="303"/>
      <c r="F4620" s="307" t="s">
        <v>6781</v>
      </c>
      <c r="G4620" s="11" t="s">
        <v>6175</v>
      </c>
      <c r="H4620" s="98" t="s">
        <v>6117</v>
      </c>
      <c r="I4620" s="11" t="s">
        <v>6119</v>
      </c>
      <c r="J4620" s="11"/>
      <c r="K4620" s="25" t="s">
        <v>5749</v>
      </c>
      <c r="L4620" s="13">
        <v>12</v>
      </c>
      <c r="M4620" s="14" t="s">
        <v>6152</v>
      </c>
      <c r="N4620" s="15">
        <v>46171</v>
      </c>
      <c r="O4620" s="68" t="s">
        <v>3782</v>
      </c>
      <c r="P4620" s="8" t="s">
        <v>33</v>
      </c>
      <c r="Q4620" s="8" t="s">
        <v>34</v>
      </c>
      <c r="R4620" s="8" t="s">
        <v>31</v>
      </c>
      <c r="S4620" s="8" t="s">
        <v>31</v>
      </c>
      <c r="T4620" s="44" t="s">
        <v>6256</v>
      </c>
      <c r="V4620" s="17">
        <v>259.5</v>
      </c>
      <c r="W4620" s="17">
        <v>170</v>
      </c>
      <c r="X4620" s="17">
        <v>2</v>
      </c>
      <c r="Y4620" s="18">
        <v>2</v>
      </c>
      <c r="Z4620" s="18"/>
      <c r="AA4620" s="72">
        <v>666</v>
      </c>
      <c r="AB4620" s="72">
        <v>724</v>
      </c>
      <c r="AC4620" s="33">
        <v>173</v>
      </c>
      <c r="AD4620" s="33"/>
      <c r="AE4620" s="289">
        <v>0.5</v>
      </c>
      <c r="AF4620" s="70" t="s">
        <v>5160</v>
      </c>
      <c r="AG4620" s="338">
        <f t="shared" si="1119"/>
        <v>1390</v>
      </c>
      <c r="AH4620" s="338">
        <f t="shared" si="1120"/>
        <v>695</v>
      </c>
      <c r="AI4620" s="338">
        <f t="shared" si="1121"/>
        <v>8340</v>
      </c>
    </row>
    <row r="4621" spans="1:35" ht="19.5">
      <c r="A4621" s="44" t="s">
        <v>6256</v>
      </c>
      <c r="B4621" s="20" t="s">
        <v>108</v>
      </c>
      <c r="C4621" s="8" t="s">
        <v>91</v>
      </c>
      <c r="D4621" s="303"/>
      <c r="F4621" s="307" t="s">
        <v>6782</v>
      </c>
      <c r="G4621" s="11" t="s">
        <v>6175</v>
      </c>
      <c r="H4621" s="98" t="s">
        <v>6117</v>
      </c>
      <c r="I4621" s="11" t="s">
        <v>6119</v>
      </c>
      <c r="J4621" s="11"/>
      <c r="K4621" s="25" t="s">
        <v>5749</v>
      </c>
      <c r="L4621" s="13">
        <v>12</v>
      </c>
      <c r="M4621" s="14" t="s">
        <v>6152</v>
      </c>
      <c r="N4621" s="15">
        <v>46171</v>
      </c>
      <c r="O4621" s="68" t="s">
        <v>3782</v>
      </c>
      <c r="P4621" s="8" t="s">
        <v>33</v>
      </c>
      <c r="Q4621" s="8" t="s">
        <v>34</v>
      </c>
      <c r="R4621" s="8" t="s">
        <v>31</v>
      </c>
      <c r="S4621" s="8" t="s">
        <v>31</v>
      </c>
      <c r="T4621" s="44" t="s">
        <v>6256</v>
      </c>
      <c r="V4621" s="17">
        <v>259.5</v>
      </c>
      <c r="W4621" s="17">
        <v>170</v>
      </c>
      <c r="X4621" s="17">
        <v>2</v>
      </c>
      <c r="Y4621" s="18">
        <v>2</v>
      </c>
      <c r="Z4621" s="18"/>
      <c r="AA4621" s="72">
        <v>666</v>
      </c>
      <c r="AB4621" s="72">
        <v>724</v>
      </c>
      <c r="AC4621" s="33">
        <v>173</v>
      </c>
      <c r="AD4621" s="33"/>
      <c r="AE4621" s="289">
        <v>0.5</v>
      </c>
      <c r="AF4621" s="70" t="s">
        <v>5160</v>
      </c>
      <c r="AG4621" s="338">
        <f t="shared" si="1119"/>
        <v>1390</v>
      </c>
      <c r="AH4621" s="338">
        <f t="shared" si="1120"/>
        <v>695</v>
      </c>
      <c r="AI4621" s="338">
        <f t="shared" si="1121"/>
        <v>8340</v>
      </c>
    </row>
    <row r="4622" spans="1:35">
      <c r="A4622" s="44" t="s">
        <v>5265</v>
      </c>
      <c r="B4622" s="20" t="s">
        <v>39</v>
      </c>
      <c r="C4622" s="8" t="s">
        <v>91</v>
      </c>
      <c r="D4622" s="21" t="s">
        <v>5757</v>
      </c>
      <c r="F4622" s="10" t="s">
        <v>6678</v>
      </c>
      <c r="G4622" s="11">
        <v>1025966</v>
      </c>
      <c r="H4622" s="11" t="s">
        <v>2329</v>
      </c>
      <c r="I4622" s="12" t="s">
        <v>1492</v>
      </c>
      <c r="J4622" s="11" t="s">
        <v>31</v>
      </c>
      <c r="K4622" s="11" t="s">
        <v>5265</v>
      </c>
      <c r="L4622" s="13">
        <v>20</v>
      </c>
      <c r="M4622" s="14">
        <v>9605</v>
      </c>
      <c r="N4622" s="15">
        <v>46150</v>
      </c>
      <c r="O4622" s="68" t="s">
        <v>3782</v>
      </c>
      <c r="P4622" s="8" t="s">
        <v>33</v>
      </c>
      <c r="Q4622" s="8" t="s">
        <v>115</v>
      </c>
      <c r="R4622" s="8" t="s">
        <v>31</v>
      </c>
      <c r="S4622" s="8" t="s">
        <v>31</v>
      </c>
      <c r="T4622" s="44" t="s">
        <v>5265</v>
      </c>
      <c r="V4622" s="17">
        <v>429</v>
      </c>
      <c r="W4622" s="17">
        <v>106</v>
      </c>
      <c r="X4622" s="17">
        <v>1.6</v>
      </c>
      <c r="Y4622" s="18">
        <v>2</v>
      </c>
      <c r="Z4622" s="33" t="s">
        <v>2707</v>
      </c>
      <c r="AA4622" s="70">
        <v>542</v>
      </c>
      <c r="AB4622" s="70">
        <v>260</v>
      </c>
      <c r="AC4622" s="70">
        <v>90</v>
      </c>
      <c r="AD4622" s="33" t="s">
        <v>724</v>
      </c>
      <c r="AE4622" s="289">
        <v>1</v>
      </c>
      <c r="AF4622" s="70" t="s">
        <v>5160</v>
      </c>
      <c r="AG4622" s="338">
        <f t="shared" ref="AG4622" si="1122">SUM(AA4622:AB4622)</f>
        <v>802</v>
      </c>
      <c r="AH4622" s="338">
        <f t="shared" ref="AH4622" si="1123">QUOTIENT(AG4622,Y4622)</f>
        <v>401</v>
      </c>
      <c r="AI4622" s="338">
        <f t="shared" ref="AI4622" si="1124">SUMPRODUCT(AH4622,L4622)</f>
        <v>8020</v>
      </c>
    </row>
    <row r="4623" spans="1:35">
      <c r="A4623" s="44" t="s">
        <v>5265</v>
      </c>
      <c r="B4623" s="20" t="s">
        <v>39</v>
      </c>
      <c r="C4623" s="8" t="s">
        <v>91</v>
      </c>
      <c r="D4623" s="21" t="s">
        <v>5757</v>
      </c>
      <c r="F4623" s="10" t="s">
        <v>6770</v>
      </c>
      <c r="G4623" s="11">
        <v>1025967</v>
      </c>
      <c r="H4623" s="11" t="s">
        <v>1495</v>
      </c>
      <c r="I4623" s="12" t="s">
        <v>1492</v>
      </c>
      <c r="J4623" s="11" t="s">
        <v>31</v>
      </c>
      <c r="K4623" s="11" t="s">
        <v>5265</v>
      </c>
      <c r="L4623" s="13">
        <v>50</v>
      </c>
      <c r="M4623" s="14">
        <v>9605</v>
      </c>
      <c r="N4623" s="15">
        <v>46169</v>
      </c>
      <c r="O4623" s="68" t="s">
        <v>3782</v>
      </c>
      <c r="P4623" s="8" t="s">
        <v>33</v>
      </c>
      <c r="Q4623" s="8" t="s">
        <v>115</v>
      </c>
      <c r="R4623" s="8" t="s">
        <v>31</v>
      </c>
      <c r="S4623" s="8" t="s">
        <v>31</v>
      </c>
      <c r="T4623" s="44" t="s">
        <v>5265</v>
      </c>
      <c r="U4623" s="82"/>
      <c r="V4623" s="17">
        <v>429</v>
      </c>
      <c r="W4623" s="17">
        <v>106</v>
      </c>
      <c r="X4623" s="17">
        <v>1.6</v>
      </c>
      <c r="Y4623" s="18">
        <v>2</v>
      </c>
      <c r="Z4623" s="33" t="s">
        <v>2707</v>
      </c>
      <c r="AA4623" s="70">
        <v>542</v>
      </c>
      <c r="AB4623" s="70">
        <v>260</v>
      </c>
      <c r="AC4623" s="70">
        <v>90</v>
      </c>
      <c r="AD4623" s="33" t="s">
        <v>724</v>
      </c>
      <c r="AE4623" s="289">
        <v>0.5</v>
      </c>
      <c r="AF4623" s="70" t="s">
        <v>5160</v>
      </c>
      <c r="AG4623" s="338">
        <f>SUM(AA4623:AB4623)</f>
        <v>802</v>
      </c>
      <c r="AH4623" s="338">
        <f>QUOTIENT(AG4623,Y4623)</f>
        <v>401</v>
      </c>
      <c r="AI4623" s="338">
        <f>SUMPRODUCT(AH4623,L4623)</f>
        <v>20050</v>
      </c>
    </row>
    <row r="4624" spans="1:35">
      <c r="A4624" s="103"/>
      <c r="B4624" s="20" t="s">
        <v>39</v>
      </c>
      <c r="C4624" s="8" t="s">
        <v>91</v>
      </c>
      <c r="D4624" s="8"/>
      <c r="F4624" s="11" t="s">
        <v>6719</v>
      </c>
      <c r="G4624" s="11">
        <v>1026701</v>
      </c>
      <c r="H4624" s="11" t="s">
        <v>907</v>
      </c>
      <c r="I4624" s="12" t="s">
        <v>6377</v>
      </c>
      <c r="J4624" s="11" t="s">
        <v>31</v>
      </c>
      <c r="K4624" s="11" t="s">
        <v>909</v>
      </c>
      <c r="L4624" s="13">
        <v>200</v>
      </c>
      <c r="M4624" s="14">
        <v>1741</v>
      </c>
      <c r="N4624" s="15">
        <v>46155</v>
      </c>
      <c r="O4624" s="68" t="s">
        <v>3782</v>
      </c>
      <c r="P4624" s="8" t="s">
        <v>85</v>
      </c>
      <c r="Q4624" s="8" t="s">
        <v>115</v>
      </c>
      <c r="R4624" s="8" t="s">
        <v>31</v>
      </c>
      <c r="S4624" s="8" t="s">
        <v>31</v>
      </c>
      <c r="T4624" s="23" t="s">
        <v>31</v>
      </c>
      <c r="U4624" s="82"/>
      <c r="V4624" s="17">
        <v>424</v>
      </c>
      <c r="W4624" s="17">
        <v>265</v>
      </c>
      <c r="X4624" s="17">
        <v>1.6</v>
      </c>
      <c r="Y4624" s="18">
        <v>5</v>
      </c>
      <c r="Z4624" s="33"/>
      <c r="AA4624" s="72">
        <v>0</v>
      </c>
      <c r="AB4624" s="72">
        <v>10</v>
      </c>
      <c r="AC4624" s="33">
        <v>1</v>
      </c>
      <c r="AD4624" s="33" t="s">
        <v>724</v>
      </c>
      <c r="AE4624" s="289">
        <v>0.5</v>
      </c>
      <c r="AF4624"/>
      <c r="AG4624" s="338">
        <f t="shared" ref="AG4624" si="1125">SUM(AA4624:AB4624)</f>
        <v>10</v>
      </c>
      <c r="AH4624" s="338">
        <f t="shared" ref="AH4624" si="1126">QUOTIENT(AG4624,Y4624)</f>
        <v>2</v>
      </c>
      <c r="AI4624" s="338">
        <f>SUMPRODUCT(AH4624,L4624)</f>
        <v>400</v>
      </c>
    </row>
    <row r="4630" spans="1:35" ht="19.5">
      <c r="A4630" s="39" t="s">
        <v>5161</v>
      </c>
      <c r="B4630" s="20" t="s">
        <v>39</v>
      </c>
      <c r="C4630" s="8" t="s">
        <v>91</v>
      </c>
      <c r="D4630" s="21" t="s">
        <v>5757</v>
      </c>
      <c r="E4630" s="97" t="s">
        <v>1662</v>
      </c>
      <c r="F4630" s="25" t="s">
        <v>6549</v>
      </c>
      <c r="G4630" s="11">
        <v>1025272</v>
      </c>
      <c r="H4630" s="11" t="s">
        <v>497</v>
      </c>
      <c r="I4630" s="12" t="s">
        <v>528</v>
      </c>
      <c r="J4630" s="11" t="s">
        <v>498</v>
      </c>
      <c r="K4630" s="11" t="s">
        <v>499</v>
      </c>
      <c r="L4630" s="66" t="s">
        <v>6645</v>
      </c>
      <c r="M4630" s="14">
        <v>9112</v>
      </c>
      <c r="N4630" s="15">
        <v>46100</v>
      </c>
      <c r="O4630" s="68" t="s">
        <v>3782</v>
      </c>
      <c r="P4630" s="56" t="s">
        <v>244</v>
      </c>
      <c r="Q4630" s="8" t="s">
        <v>115</v>
      </c>
      <c r="R4630" s="99" t="s">
        <v>1090</v>
      </c>
      <c r="S4630" s="39" t="s">
        <v>5161</v>
      </c>
      <c r="T4630" s="44" t="s">
        <v>6602</v>
      </c>
      <c r="V4630" s="17">
        <v>380</v>
      </c>
      <c r="W4630" s="17">
        <v>340</v>
      </c>
      <c r="X4630" s="17">
        <v>1.6</v>
      </c>
      <c r="Y4630" s="18">
        <v>1</v>
      </c>
      <c r="Z4630" s="33" t="s">
        <v>987</v>
      </c>
      <c r="AA4630" s="374">
        <v>2148</v>
      </c>
      <c r="AB4630" s="374">
        <v>1496</v>
      </c>
      <c r="AC4630" s="374">
        <v>268</v>
      </c>
      <c r="AD4630" s="33" t="s">
        <v>688</v>
      </c>
      <c r="AE4630" s="289">
        <v>1</v>
      </c>
      <c r="AF4630" s="70" t="s">
        <v>5160</v>
      </c>
      <c r="AG4630" s="338">
        <f t="shared" ref="AG4630:AG4631" si="1127">SUM(AA4630:AB4630)</f>
        <v>3644</v>
      </c>
      <c r="AH4630" s="338">
        <f t="shared" ref="AH4630" si="1128">QUOTIENT(AG4630,Y4630)</f>
        <v>3644</v>
      </c>
      <c r="AI4630" s="338">
        <v>127540</v>
      </c>
    </row>
    <row r="4631" spans="1:35" ht="19.5">
      <c r="A4631" s="103"/>
      <c r="B4631" s="20" t="s">
        <v>39</v>
      </c>
      <c r="C4631" s="8" t="s">
        <v>91</v>
      </c>
      <c r="D4631" s="21" t="s">
        <v>5757</v>
      </c>
      <c r="E4631" s="97" t="s">
        <v>1662</v>
      </c>
      <c r="F4631" s="25" t="s">
        <v>6549</v>
      </c>
      <c r="G4631" s="11">
        <v>1025272</v>
      </c>
      <c r="H4631" s="11" t="s">
        <v>497</v>
      </c>
      <c r="I4631" s="12" t="s">
        <v>500</v>
      </c>
      <c r="J4631" s="11" t="s">
        <v>498</v>
      </c>
      <c r="K4631" s="11" t="s">
        <v>501</v>
      </c>
      <c r="L4631" s="66" t="s">
        <v>6645</v>
      </c>
      <c r="M4631" s="14" t="s">
        <v>31</v>
      </c>
      <c r="N4631" s="15">
        <v>46100</v>
      </c>
      <c r="O4631" s="68" t="s">
        <v>3782</v>
      </c>
      <c r="P4631" s="56" t="s">
        <v>244</v>
      </c>
      <c r="Q4631" s="8" t="s">
        <v>502</v>
      </c>
      <c r="R4631" s="8" t="s">
        <v>31</v>
      </c>
      <c r="S4631" s="8" t="s">
        <v>31</v>
      </c>
      <c r="T4631" s="44" t="s">
        <v>6602</v>
      </c>
      <c r="V4631" s="17">
        <v>380</v>
      </c>
      <c r="W4631" s="17">
        <v>340</v>
      </c>
      <c r="X4631" s="17">
        <v>1.6</v>
      </c>
      <c r="Y4631" s="18">
        <v>1</v>
      </c>
      <c r="Z4631" s="33" t="s">
        <v>990</v>
      </c>
      <c r="AA4631" s="374"/>
      <c r="AB4631" s="374"/>
      <c r="AC4631" s="374"/>
      <c r="AD4631" s="33" t="s">
        <v>688</v>
      </c>
      <c r="AE4631" s="289">
        <v>0.5</v>
      </c>
      <c r="AF4631" s="70" t="s">
        <v>5160</v>
      </c>
      <c r="AG4631" s="338">
        <f t="shared" si="1127"/>
        <v>0</v>
      </c>
      <c r="AH4631" s="338">
        <f>QUOTIENT(AG4631,Y4631)</f>
        <v>0</v>
      </c>
      <c r="AI4631" s="338">
        <v>0</v>
      </c>
    </row>
    <row r="4632" spans="1:35" ht="19.5">
      <c r="A4632" s="39" t="s">
        <v>5161</v>
      </c>
      <c r="B4632" s="20" t="s">
        <v>39</v>
      </c>
      <c r="C4632" s="8" t="s">
        <v>91</v>
      </c>
      <c r="D4632" s="21" t="s">
        <v>5757</v>
      </c>
      <c r="E4632" s="97" t="s">
        <v>1662</v>
      </c>
      <c r="F4632" s="25" t="s">
        <v>6609</v>
      </c>
      <c r="G4632" s="11">
        <v>1025272</v>
      </c>
      <c r="H4632" s="11" t="s">
        <v>497</v>
      </c>
      <c r="I4632" s="12" t="s">
        <v>528</v>
      </c>
      <c r="J4632" s="11" t="s">
        <v>498</v>
      </c>
      <c r="K4632" s="11" t="s">
        <v>499</v>
      </c>
      <c r="L4632" s="367">
        <v>1</v>
      </c>
      <c r="M4632" s="14">
        <v>9112</v>
      </c>
      <c r="N4632" s="15">
        <v>46100</v>
      </c>
      <c r="O4632" s="68" t="s">
        <v>3782</v>
      </c>
      <c r="P4632" s="56" t="s">
        <v>244</v>
      </c>
      <c r="Q4632" s="8" t="s">
        <v>115</v>
      </c>
      <c r="R4632" s="99" t="s">
        <v>1090</v>
      </c>
      <c r="S4632" s="39" t="s">
        <v>5161</v>
      </c>
      <c r="T4632" s="44" t="s">
        <v>6602</v>
      </c>
      <c r="V4632" s="17">
        <v>380</v>
      </c>
      <c r="W4632" s="17">
        <v>340</v>
      </c>
      <c r="X4632" s="17">
        <v>1.6</v>
      </c>
      <c r="Y4632" s="18">
        <v>1</v>
      </c>
      <c r="Z4632" s="33" t="s">
        <v>987</v>
      </c>
      <c r="AA4632" s="374">
        <v>2148</v>
      </c>
      <c r="AB4632" s="374">
        <v>1496</v>
      </c>
      <c r="AC4632" s="374">
        <v>268</v>
      </c>
      <c r="AD4632" s="33" t="s">
        <v>688</v>
      </c>
      <c r="AE4632" s="289">
        <v>0.5</v>
      </c>
      <c r="AF4632" s="70" t="s">
        <v>5160</v>
      </c>
      <c r="AG4632" s="338">
        <f t="shared" ref="AG4632:AG4633" si="1129">SUM(AA4632:AB4632)</f>
        <v>3644</v>
      </c>
      <c r="AH4632" s="338">
        <f t="shared" ref="AH4632" si="1130">QUOTIENT(AG4632,Y4632)</f>
        <v>3644</v>
      </c>
      <c r="AI4632" s="338">
        <f t="shared" ref="AI4632" si="1131">SUMPRODUCT(AH4632,L4632)</f>
        <v>3644</v>
      </c>
    </row>
    <row r="4633" spans="1:35" ht="19.5">
      <c r="A4633" s="103"/>
      <c r="B4633" s="20" t="s">
        <v>39</v>
      </c>
      <c r="C4633" s="8" t="s">
        <v>91</v>
      </c>
      <c r="D4633" s="21" t="s">
        <v>5757</v>
      </c>
      <c r="E4633" s="9"/>
      <c r="F4633" s="25" t="s">
        <v>6609</v>
      </c>
      <c r="G4633" s="11">
        <v>1025272</v>
      </c>
      <c r="H4633" s="11" t="s">
        <v>497</v>
      </c>
      <c r="I4633" s="12" t="s">
        <v>500</v>
      </c>
      <c r="J4633" s="11" t="s">
        <v>498</v>
      </c>
      <c r="K4633" s="11" t="s">
        <v>501</v>
      </c>
      <c r="L4633" s="32" t="s">
        <v>417</v>
      </c>
      <c r="M4633" s="62" t="s">
        <v>5468</v>
      </c>
      <c r="N4633" s="15">
        <v>46100</v>
      </c>
      <c r="O4633" s="68" t="s">
        <v>3782</v>
      </c>
      <c r="P4633" s="56" t="s">
        <v>244</v>
      </c>
      <c r="Q4633" s="8" t="s">
        <v>502</v>
      </c>
      <c r="R4633" s="8" t="s">
        <v>31</v>
      </c>
      <c r="S4633" s="8" t="s">
        <v>31</v>
      </c>
      <c r="T4633" s="44" t="s">
        <v>6602</v>
      </c>
      <c r="V4633" s="17">
        <v>380</v>
      </c>
      <c r="W4633" s="17">
        <v>340</v>
      </c>
      <c r="X4633" s="17">
        <v>1.6</v>
      </c>
      <c r="Y4633" s="18">
        <v>1</v>
      </c>
      <c r="Z4633" s="33" t="s">
        <v>990</v>
      </c>
      <c r="AA4633" s="374"/>
      <c r="AB4633" s="374"/>
      <c r="AC4633" s="374"/>
      <c r="AD4633" s="33" t="s">
        <v>688</v>
      </c>
      <c r="AF4633" s="70" t="s">
        <v>5160</v>
      </c>
      <c r="AG4633" s="338">
        <f t="shared" si="1129"/>
        <v>0</v>
      </c>
      <c r="AH4633" s="338">
        <f>QUOTIENT(AG4633,Y4633)</f>
        <v>0</v>
      </c>
      <c r="AI4633" s="338">
        <v>0</v>
      </c>
    </row>
    <row r="4634" spans="1:35" ht="19.5">
      <c r="A4634" s="39" t="s">
        <v>5161</v>
      </c>
      <c r="B4634" s="20" t="s">
        <v>39</v>
      </c>
      <c r="C4634" s="8" t="s">
        <v>91</v>
      </c>
      <c r="D4634" s="21" t="s">
        <v>5757</v>
      </c>
      <c r="E4634" s="97" t="s">
        <v>1662</v>
      </c>
      <c r="F4634" s="25" t="s">
        <v>6610</v>
      </c>
      <c r="G4634" s="11">
        <v>1025272</v>
      </c>
      <c r="H4634" s="11" t="s">
        <v>497</v>
      </c>
      <c r="I4634" s="12" t="s">
        <v>528</v>
      </c>
      <c r="J4634" s="11" t="s">
        <v>498</v>
      </c>
      <c r="K4634" s="11" t="s">
        <v>499</v>
      </c>
      <c r="L4634" s="367">
        <v>1</v>
      </c>
      <c r="M4634" s="14">
        <v>9112</v>
      </c>
      <c r="N4634" s="15">
        <v>46100</v>
      </c>
      <c r="O4634" s="68" t="s">
        <v>3782</v>
      </c>
      <c r="P4634" s="56" t="s">
        <v>244</v>
      </c>
      <c r="Q4634" s="8" t="s">
        <v>115</v>
      </c>
      <c r="R4634" s="99" t="s">
        <v>1090</v>
      </c>
      <c r="S4634" s="39" t="s">
        <v>5161</v>
      </c>
      <c r="T4634" s="44" t="s">
        <v>6602</v>
      </c>
      <c r="V4634" s="17">
        <v>380</v>
      </c>
      <c r="W4634" s="17">
        <v>340</v>
      </c>
      <c r="X4634" s="17">
        <v>1.6</v>
      </c>
      <c r="Y4634" s="18">
        <v>1</v>
      </c>
      <c r="Z4634" s="33" t="s">
        <v>987</v>
      </c>
      <c r="AA4634" s="374">
        <v>2148</v>
      </c>
      <c r="AB4634" s="374">
        <v>1496</v>
      </c>
      <c r="AC4634" s="374">
        <v>268</v>
      </c>
      <c r="AD4634" s="33" t="s">
        <v>688</v>
      </c>
      <c r="AE4634" s="289">
        <v>0.5</v>
      </c>
      <c r="AF4634" s="70" t="s">
        <v>5160</v>
      </c>
      <c r="AG4634" s="338">
        <f>SUM(AA4634:AB4634)</f>
        <v>3644</v>
      </c>
      <c r="AH4634" s="338">
        <f t="shared" ref="AH4634" si="1132">QUOTIENT(AG4634,Y4634)</f>
        <v>3644</v>
      </c>
      <c r="AI4634" s="338">
        <f t="shared" ref="AI4634" si="1133">SUMPRODUCT(AH4634,L4634)</f>
        <v>3644</v>
      </c>
    </row>
    <row r="4635" spans="1:35" ht="19.5">
      <c r="A4635" s="103"/>
      <c r="B4635" s="20" t="s">
        <v>39</v>
      </c>
      <c r="C4635" s="8" t="s">
        <v>91</v>
      </c>
      <c r="D4635" s="21" t="s">
        <v>5757</v>
      </c>
      <c r="E4635" s="9"/>
      <c r="F4635" s="25" t="s">
        <v>6610</v>
      </c>
      <c r="G4635" s="11">
        <v>1025272</v>
      </c>
      <c r="H4635" s="11" t="s">
        <v>497</v>
      </c>
      <c r="I4635" s="12" t="s">
        <v>500</v>
      </c>
      <c r="J4635" s="11" t="s">
        <v>498</v>
      </c>
      <c r="K4635" s="11" t="s">
        <v>501</v>
      </c>
      <c r="L4635" s="32" t="s">
        <v>417</v>
      </c>
      <c r="M4635" s="62" t="s">
        <v>5468</v>
      </c>
      <c r="N4635" s="15">
        <v>46100</v>
      </c>
      <c r="O4635" s="68" t="s">
        <v>3782</v>
      </c>
      <c r="P4635" s="56" t="s">
        <v>244</v>
      </c>
      <c r="Q4635" s="8" t="s">
        <v>502</v>
      </c>
      <c r="R4635" s="8" t="s">
        <v>31</v>
      </c>
      <c r="S4635" s="8" t="s">
        <v>31</v>
      </c>
      <c r="T4635" s="44" t="s">
        <v>6602</v>
      </c>
      <c r="V4635" s="17">
        <v>380</v>
      </c>
      <c r="W4635" s="17">
        <v>340</v>
      </c>
      <c r="X4635" s="17">
        <v>1.6</v>
      </c>
      <c r="Y4635" s="18">
        <v>1</v>
      </c>
      <c r="Z4635" s="33" t="s">
        <v>990</v>
      </c>
      <c r="AA4635" s="374"/>
      <c r="AB4635" s="374"/>
      <c r="AC4635" s="374"/>
      <c r="AD4635" s="33" t="s">
        <v>688</v>
      </c>
      <c r="AF4635" s="70" t="s">
        <v>5160</v>
      </c>
      <c r="AG4635" s="338">
        <f>SUM(AA4635:AB4635)</f>
        <v>0</v>
      </c>
      <c r="AH4635" s="338">
        <f>QUOTIENT(AG4635,Y4635)</f>
        <v>0</v>
      </c>
      <c r="AI4635" s="338">
        <v>0</v>
      </c>
    </row>
    <row r="4636" spans="1:35" ht="19.5">
      <c r="A4636" s="39" t="s">
        <v>5161</v>
      </c>
      <c r="B4636" s="20" t="s">
        <v>39</v>
      </c>
      <c r="C4636" s="8" t="s">
        <v>91</v>
      </c>
      <c r="D4636" s="21" t="s">
        <v>5757</v>
      </c>
      <c r="E4636" s="97" t="s">
        <v>1662</v>
      </c>
      <c r="F4636" s="25" t="s">
        <v>6611</v>
      </c>
      <c r="G4636" s="11">
        <v>1025272</v>
      </c>
      <c r="H4636" s="11" t="s">
        <v>497</v>
      </c>
      <c r="I4636" s="12" t="s">
        <v>528</v>
      </c>
      <c r="J4636" s="11" t="s">
        <v>498</v>
      </c>
      <c r="K4636" s="11" t="s">
        <v>499</v>
      </c>
      <c r="L4636" s="367">
        <v>1</v>
      </c>
      <c r="M4636" s="14">
        <v>9112</v>
      </c>
      <c r="N4636" s="15">
        <v>46100</v>
      </c>
      <c r="O4636" s="68" t="s">
        <v>3782</v>
      </c>
      <c r="P4636" s="56" t="s">
        <v>244</v>
      </c>
      <c r="Q4636" s="8" t="s">
        <v>115</v>
      </c>
      <c r="R4636" s="99" t="s">
        <v>1090</v>
      </c>
      <c r="S4636" s="39" t="s">
        <v>5161</v>
      </c>
      <c r="T4636" s="44" t="s">
        <v>6602</v>
      </c>
      <c r="V4636" s="17">
        <v>380</v>
      </c>
      <c r="W4636" s="17">
        <v>340</v>
      </c>
      <c r="X4636" s="17">
        <v>1.6</v>
      </c>
      <c r="Y4636" s="18">
        <v>1</v>
      </c>
      <c r="Z4636" s="33" t="s">
        <v>987</v>
      </c>
      <c r="AA4636" s="374">
        <v>2148</v>
      </c>
      <c r="AB4636" s="374">
        <v>1496</v>
      </c>
      <c r="AC4636" s="374">
        <v>268</v>
      </c>
      <c r="AD4636" s="33" t="s">
        <v>688</v>
      </c>
      <c r="AE4636" s="289">
        <v>0.5</v>
      </c>
      <c r="AF4636" s="70" t="s">
        <v>5160</v>
      </c>
      <c r="AG4636" s="338">
        <f t="shared" ref="AG4636:AG4637" si="1134">SUM(AA4636:AB4636)</f>
        <v>3644</v>
      </c>
      <c r="AH4636" s="338">
        <f t="shared" ref="AH4636" si="1135">QUOTIENT(AG4636,Y4636)</f>
        <v>3644</v>
      </c>
      <c r="AI4636" s="338">
        <f t="shared" ref="AI4636" si="1136">SUMPRODUCT(AH4636,L4636)</f>
        <v>3644</v>
      </c>
    </row>
    <row r="4637" spans="1:35" ht="19.5">
      <c r="A4637" s="103"/>
      <c r="B4637" s="20" t="s">
        <v>39</v>
      </c>
      <c r="C4637" s="8" t="s">
        <v>91</v>
      </c>
      <c r="D4637" s="21" t="s">
        <v>5757</v>
      </c>
      <c r="E4637" s="9"/>
      <c r="F4637" s="25" t="s">
        <v>6611</v>
      </c>
      <c r="G4637" s="11">
        <v>1025272</v>
      </c>
      <c r="H4637" s="11" t="s">
        <v>497</v>
      </c>
      <c r="I4637" s="12" t="s">
        <v>500</v>
      </c>
      <c r="J4637" s="11" t="s">
        <v>498</v>
      </c>
      <c r="K4637" s="11" t="s">
        <v>501</v>
      </c>
      <c r="L4637" s="32" t="s">
        <v>417</v>
      </c>
      <c r="M4637" s="62" t="s">
        <v>5468</v>
      </c>
      <c r="N4637" s="15">
        <v>46100</v>
      </c>
      <c r="O4637" s="68" t="s">
        <v>3782</v>
      </c>
      <c r="P4637" s="56" t="s">
        <v>244</v>
      </c>
      <c r="Q4637" s="8" t="s">
        <v>502</v>
      </c>
      <c r="R4637" s="8" t="s">
        <v>31</v>
      </c>
      <c r="S4637" s="8" t="s">
        <v>31</v>
      </c>
      <c r="T4637" s="44" t="s">
        <v>6602</v>
      </c>
      <c r="V4637" s="17">
        <v>380</v>
      </c>
      <c r="W4637" s="17">
        <v>340</v>
      </c>
      <c r="X4637" s="17">
        <v>1.6</v>
      </c>
      <c r="Y4637" s="18">
        <v>1</v>
      </c>
      <c r="Z4637" s="33" t="s">
        <v>990</v>
      </c>
      <c r="AA4637" s="374"/>
      <c r="AB4637" s="374"/>
      <c r="AC4637" s="374"/>
      <c r="AD4637" s="33" t="s">
        <v>688</v>
      </c>
      <c r="AF4637" s="70" t="s">
        <v>5160</v>
      </c>
      <c r="AG4637" s="338">
        <f t="shared" si="1134"/>
        <v>0</v>
      </c>
      <c r="AH4637" s="338">
        <f>QUOTIENT(AG4637,Y4637)</f>
        <v>0</v>
      </c>
      <c r="AI4637" s="338">
        <v>0</v>
      </c>
    </row>
    <row r="4640" spans="1:35">
      <c r="A4640" s="44" t="s">
        <v>5417</v>
      </c>
      <c r="B4640" s="20" t="s">
        <v>39</v>
      </c>
      <c r="C4640" s="8" t="s">
        <v>91</v>
      </c>
      <c r="D4640" s="24"/>
      <c r="E4640" s="302"/>
      <c r="F4640" s="11" t="s">
        <v>5416</v>
      </c>
      <c r="G4640" s="11">
        <v>1011340</v>
      </c>
      <c r="H4640" s="11" t="s">
        <v>1126</v>
      </c>
      <c r="I4640" s="12" t="s">
        <v>910</v>
      </c>
      <c r="J4640" s="11" t="s">
        <v>31</v>
      </c>
      <c r="K4640" s="11" t="s">
        <v>4898</v>
      </c>
      <c r="L4640" s="13">
        <v>50</v>
      </c>
      <c r="M4640" s="14">
        <v>8198</v>
      </c>
      <c r="N4640" s="15">
        <v>45468</v>
      </c>
      <c r="O4640" s="68" t="s">
        <v>3782</v>
      </c>
      <c r="P4640" s="8" t="s">
        <v>33</v>
      </c>
      <c r="Q4640" s="8" t="s">
        <v>115</v>
      </c>
      <c r="R4640" s="8" t="s">
        <v>31</v>
      </c>
      <c r="S4640" s="8" t="s">
        <v>31</v>
      </c>
      <c r="T4640" s="44" t="s">
        <v>5417</v>
      </c>
      <c r="U4640" s="82"/>
      <c r="V4640" s="17">
        <v>382</v>
      </c>
      <c r="W4640" s="17">
        <v>370</v>
      </c>
      <c r="X4640" s="17">
        <v>2.2999999999999998</v>
      </c>
      <c r="Y4640" s="18">
        <v>1</v>
      </c>
      <c r="Z4640" s="33"/>
      <c r="AA4640" s="33">
        <v>630</v>
      </c>
      <c r="AB4640" s="33">
        <v>1273</v>
      </c>
      <c r="AC4640" s="33">
        <v>153</v>
      </c>
      <c r="AD4640" s="33" t="s">
        <v>688</v>
      </c>
      <c r="AG4640" s="338">
        <f t="shared" ref="AG4640:AG4648" si="1137">SUM(AA4640:AB4640)</f>
        <v>1903</v>
      </c>
      <c r="AH4640" s="338">
        <f t="shared" ref="AH4640:AH4648" si="1138">QUOTIENT(AG4640,Y4640)</f>
        <v>1903</v>
      </c>
      <c r="AI4640" s="338">
        <f t="shared" ref="AI4640:AI4648" si="1139">SUMPRODUCT(AH4640,L4640)</f>
        <v>95150</v>
      </c>
    </row>
    <row r="4641" spans="1:35" ht="19.5">
      <c r="A4641" s="39" t="s">
        <v>5161</v>
      </c>
      <c r="B4641" s="20" t="s">
        <v>39</v>
      </c>
      <c r="C4641" s="8" t="s">
        <v>91</v>
      </c>
      <c r="D4641" s="71"/>
      <c r="E4641" s="27" t="s">
        <v>56</v>
      </c>
      <c r="F4641" s="25" t="s">
        <v>5557</v>
      </c>
      <c r="G4641" s="11">
        <v>1060344</v>
      </c>
      <c r="H4641" s="11" t="s">
        <v>5558</v>
      </c>
      <c r="I4641" s="12" t="s">
        <v>528</v>
      </c>
      <c r="J4641" s="11" t="s">
        <v>498</v>
      </c>
      <c r="K4641" s="11" t="s">
        <v>499</v>
      </c>
      <c r="L4641" s="13">
        <v>1</v>
      </c>
      <c r="M4641" s="14">
        <v>7405</v>
      </c>
      <c r="N4641" s="15">
        <v>45552</v>
      </c>
      <c r="O4641" s="68" t="s">
        <v>3782</v>
      </c>
      <c r="P4641" s="56" t="s">
        <v>244</v>
      </c>
      <c r="Q4641" s="8" t="s">
        <v>115</v>
      </c>
      <c r="R4641" s="99" t="s">
        <v>1090</v>
      </c>
      <c r="S4641" s="39" t="s">
        <v>5161</v>
      </c>
      <c r="T4641" s="8" t="s">
        <v>31</v>
      </c>
      <c r="U4641" s="82"/>
      <c r="V4641" s="17">
        <v>380</v>
      </c>
      <c r="W4641" s="17">
        <v>340</v>
      </c>
      <c r="X4641" s="17">
        <v>1.6</v>
      </c>
      <c r="Y4641" s="18">
        <v>1</v>
      </c>
      <c r="Z4641" s="33" t="s">
        <v>987</v>
      </c>
      <c r="AA4641" s="374">
        <v>2148</v>
      </c>
      <c r="AB4641" s="374">
        <v>1496</v>
      </c>
      <c r="AC4641" s="374">
        <v>267</v>
      </c>
      <c r="AD4641" s="33" t="s">
        <v>688</v>
      </c>
      <c r="AE4641" s="289">
        <v>1</v>
      </c>
      <c r="AF4641" s="70" t="s">
        <v>5160</v>
      </c>
      <c r="AG4641" s="338">
        <f t="shared" si="1137"/>
        <v>3644</v>
      </c>
      <c r="AH4641" s="338">
        <f t="shared" si="1138"/>
        <v>3644</v>
      </c>
      <c r="AI4641" s="338">
        <f t="shared" si="1139"/>
        <v>3644</v>
      </c>
    </row>
    <row r="4642" spans="1:35">
      <c r="A4642" s="103"/>
      <c r="B4642" s="20" t="s">
        <v>39</v>
      </c>
      <c r="C4642" s="8" t="s">
        <v>91</v>
      </c>
      <c r="D4642" s="71"/>
      <c r="E4642" s="9"/>
      <c r="F4642" s="25" t="s">
        <v>5557</v>
      </c>
      <c r="G4642" s="11">
        <v>1060344</v>
      </c>
      <c r="H4642" s="11" t="s">
        <v>5558</v>
      </c>
      <c r="I4642" s="12" t="s">
        <v>500</v>
      </c>
      <c r="J4642" s="11" t="s">
        <v>498</v>
      </c>
      <c r="K4642" s="11" t="s">
        <v>501</v>
      </c>
      <c r="L4642" s="32" t="s">
        <v>417</v>
      </c>
      <c r="M4642" s="62" t="s">
        <v>5468</v>
      </c>
      <c r="N4642" s="15">
        <v>45552</v>
      </c>
      <c r="O4642" s="68" t="s">
        <v>3782</v>
      </c>
      <c r="P4642" s="56" t="s">
        <v>244</v>
      </c>
      <c r="Q4642" s="8" t="s">
        <v>502</v>
      </c>
      <c r="R4642" s="8" t="s">
        <v>31</v>
      </c>
      <c r="S4642" s="8" t="s">
        <v>31</v>
      </c>
      <c r="T4642" s="8" t="s">
        <v>31</v>
      </c>
      <c r="U4642" s="82"/>
      <c r="V4642" s="17">
        <v>380</v>
      </c>
      <c r="W4642" s="17">
        <v>340</v>
      </c>
      <c r="X4642" s="17">
        <v>1.6</v>
      </c>
      <c r="Y4642" s="18">
        <v>1</v>
      </c>
      <c r="Z4642" s="33" t="s">
        <v>990</v>
      </c>
      <c r="AA4642" s="374"/>
      <c r="AB4642" s="374"/>
      <c r="AC4642" s="374"/>
      <c r="AD4642" s="33" t="s">
        <v>688</v>
      </c>
      <c r="AE4642" s="289">
        <v>0.5</v>
      </c>
      <c r="AF4642" s="70" t="s">
        <v>5160</v>
      </c>
      <c r="AG4642" s="338">
        <f t="shared" si="1137"/>
        <v>0</v>
      </c>
      <c r="AH4642" s="338">
        <f t="shared" si="1138"/>
        <v>0</v>
      </c>
      <c r="AI4642" s="338">
        <v>0</v>
      </c>
    </row>
    <row r="4643" spans="1:35" ht="19.5">
      <c r="A4643" s="335" t="s">
        <v>6680</v>
      </c>
      <c r="B4643" s="20" t="s">
        <v>39</v>
      </c>
      <c r="C4643" s="8" t="s">
        <v>91</v>
      </c>
      <c r="D4643" s="8"/>
      <c r="E4643" s="9"/>
      <c r="F4643" s="25" t="s">
        <v>5666</v>
      </c>
      <c r="G4643" s="11">
        <v>1023203</v>
      </c>
      <c r="H4643" s="11" t="s">
        <v>1297</v>
      </c>
      <c r="I4643" s="12" t="s">
        <v>970</v>
      </c>
      <c r="J4643" s="11" t="s">
        <v>31</v>
      </c>
      <c r="K4643" s="25" t="s">
        <v>1590</v>
      </c>
      <c r="L4643" s="32">
        <v>1</v>
      </c>
      <c r="M4643" s="14">
        <v>5375</v>
      </c>
      <c r="N4643" s="15">
        <v>45622</v>
      </c>
      <c r="O4643" s="68" t="s">
        <v>3782</v>
      </c>
      <c r="P4643" s="56" t="s">
        <v>244</v>
      </c>
      <c r="Q4643" s="8" t="s">
        <v>502</v>
      </c>
      <c r="R4643" s="8" t="s">
        <v>31</v>
      </c>
      <c r="S4643" s="8" t="s">
        <v>31</v>
      </c>
      <c r="T4643" s="44" t="s">
        <v>5059</v>
      </c>
      <c r="U4643" s="82"/>
      <c r="V4643" s="17">
        <v>465</v>
      </c>
      <c r="W4643" s="17">
        <v>334</v>
      </c>
      <c r="X4643" s="17">
        <v>2</v>
      </c>
      <c r="Y4643" s="18">
        <v>1</v>
      </c>
      <c r="Z4643" s="33"/>
      <c r="AA4643" s="33">
        <v>482</v>
      </c>
      <c r="AB4643" s="33">
        <v>860</v>
      </c>
      <c r="AC4643" s="33">
        <v>118</v>
      </c>
      <c r="AD4643" s="33" t="s">
        <v>688</v>
      </c>
      <c r="AE4643" s="289">
        <v>0.5</v>
      </c>
      <c r="AG4643" s="338">
        <f t="shared" si="1137"/>
        <v>1342</v>
      </c>
      <c r="AH4643" s="338">
        <f t="shared" si="1138"/>
        <v>1342</v>
      </c>
      <c r="AI4643" s="338">
        <f t="shared" si="1139"/>
        <v>1342</v>
      </c>
    </row>
    <row r="4644" spans="1:35" ht="19.5">
      <c r="A4644" s="335" t="s">
        <v>6680</v>
      </c>
      <c r="B4644" s="20" t="s">
        <v>39</v>
      </c>
      <c r="C4644" s="86" t="s">
        <v>1324</v>
      </c>
      <c r="D4644" s="8"/>
      <c r="E4644" s="9"/>
      <c r="F4644" s="11" t="s">
        <v>5708</v>
      </c>
      <c r="G4644" s="11">
        <v>1023178</v>
      </c>
      <c r="H4644" s="11" t="s">
        <v>2065</v>
      </c>
      <c r="I4644" s="332" t="s">
        <v>242</v>
      </c>
      <c r="J4644" s="11" t="s">
        <v>31</v>
      </c>
      <c r="K4644" s="11" t="s">
        <v>243</v>
      </c>
      <c r="L4644" s="13">
        <v>1</v>
      </c>
      <c r="M4644" s="14">
        <v>7663</v>
      </c>
      <c r="N4644" s="15">
        <v>45642</v>
      </c>
      <c r="O4644" s="68" t="s">
        <v>3782</v>
      </c>
      <c r="P4644" s="56" t="s">
        <v>244</v>
      </c>
      <c r="Q4644" s="8" t="s">
        <v>34</v>
      </c>
      <c r="R4644" s="8" t="s">
        <v>31</v>
      </c>
      <c r="S4644" s="8" t="s">
        <v>31</v>
      </c>
      <c r="T4644" s="44" t="s">
        <v>243</v>
      </c>
      <c r="U4644" s="82"/>
      <c r="V4644" s="17">
        <v>310</v>
      </c>
      <c r="W4644" s="17">
        <v>244</v>
      </c>
      <c r="X4644" s="17">
        <v>1.6</v>
      </c>
      <c r="Y4644" s="18">
        <v>1</v>
      </c>
      <c r="Z4644" s="33"/>
      <c r="AA4644" s="72">
        <v>715</v>
      </c>
      <c r="AB4644" s="72">
        <v>407</v>
      </c>
      <c r="AC4644" s="33">
        <v>121</v>
      </c>
      <c r="AD4644" s="33" t="s">
        <v>688</v>
      </c>
      <c r="AE4644" s="289">
        <v>0.5</v>
      </c>
      <c r="AF4644" s="70" t="s">
        <v>5160</v>
      </c>
      <c r="AG4644" s="338">
        <f t="shared" si="1137"/>
        <v>1122</v>
      </c>
      <c r="AH4644" s="338">
        <f t="shared" si="1138"/>
        <v>1122</v>
      </c>
      <c r="AI4644" s="338">
        <f t="shared" si="1139"/>
        <v>1122</v>
      </c>
    </row>
    <row r="4645" spans="1:35" ht="19.5">
      <c r="A4645" s="335" t="s">
        <v>6540</v>
      </c>
      <c r="B4645" s="20" t="s">
        <v>39</v>
      </c>
      <c r="C4645" s="86" t="s">
        <v>1324</v>
      </c>
      <c r="D4645" s="8"/>
      <c r="E4645" s="9"/>
      <c r="F4645" s="11" t="s">
        <v>5709</v>
      </c>
      <c r="G4645" s="11">
        <v>1023178</v>
      </c>
      <c r="H4645" s="11" t="s">
        <v>2065</v>
      </c>
      <c r="I4645" s="332" t="s">
        <v>242</v>
      </c>
      <c r="J4645" s="11" t="s">
        <v>31</v>
      </c>
      <c r="K4645" s="11" t="s">
        <v>243</v>
      </c>
      <c r="L4645" s="13">
        <v>1</v>
      </c>
      <c r="M4645" s="14">
        <v>7663</v>
      </c>
      <c r="N4645" s="15">
        <v>45642</v>
      </c>
      <c r="O4645" s="68" t="s">
        <v>3782</v>
      </c>
      <c r="P4645" s="56" t="s">
        <v>244</v>
      </c>
      <c r="Q4645" s="8" t="s">
        <v>34</v>
      </c>
      <c r="R4645" s="8" t="s">
        <v>31</v>
      </c>
      <c r="S4645" s="8" t="s">
        <v>31</v>
      </c>
      <c r="T4645" s="44" t="s">
        <v>243</v>
      </c>
      <c r="U4645" s="82"/>
      <c r="V4645" s="17">
        <v>310</v>
      </c>
      <c r="W4645" s="17">
        <v>244</v>
      </c>
      <c r="X4645" s="17">
        <v>1.6</v>
      </c>
      <c r="Y4645" s="18">
        <v>1</v>
      </c>
      <c r="Z4645" s="33"/>
      <c r="AA4645" s="72">
        <v>715</v>
      </c>
      <c r="AB4645" s="72">
        <v>407</v>
      </c>
      <c r="AC4645" s="33">
        <v>121</v>
      </c>
      <c r="AD4645" s="33" t="s">
        <v>688</v>
      </c>
      <c r="AE4645" s="289">
        <v>0.5</v>
      </c>
      <c r="AF4645" s="70" t="s">
        <v>5160</v>
      </c>
      <c r="AG4645" s="338">
        <f t="shared" si="1137"/>
        <v>1122</v>
      </c>
      <c r="AH4645" s="338">
        <f t="shared" si="1138"/>
        <v>1122</v>
      </c>
      <c r="AI4645" s="338">
        <f t="shared" si="1139"/>
        <v>1122</v>
      </c>
    </row>
    <row r="4646" spans="1:35" ht="19.5">
      <c r="A4646" s="335" t="s">
        <v>6680</v>
      </c>
      <c r="B4646" s="20" t="s">
        <v>39</v>
      </c>
      <c r="C4646" s="86" t="s">
        <v>1324</v>
      </c>
      <c r="D4646" s="8"/>
      <c r="E4646" s="9"/>
      <c r="F4646" s="11" t="s">
        <v>5710</v>
      </c>
      <c r="G4646" s="11">
        <v>1023178</v>
      </c>
      <c r="H4646" s="11" t="s">
        <v>2065</v>
      </c>
      <c r="I4646" s="332" t="s">
        <v>242</v>
      </c>
      <c r="J4646" s="11" t="s">
        <v>31</v>
      </c>
      <c r="K4646" s="11" t="s">
        <v>243</v>
      </c>
      <c r="L4646" s="13">
        <v>1</v>
      </c>
      <c r="M4646" s="14">
        <v>7663</v>
      </c>
      <c r="N4646" s="15">
        <v>45642</v>
      </c>
      <c r="O4646" s="68" t="s">
        <v>3782</v>
      </c>
      <c r="P4646" s="56" t="s">
        <v>244</v>
      </c>
      <c r="Q4646" s="8" t="s">
        <v>34</v>
      </c>
      <c r="R4646" s="8" t="s">
        <v>31</v>
      </c>
      <c r="S4646" s="8" t="s">
        <v>31</v>
      </c>
      <c r="T4646" s="44" t="s">
        <v>243</v>
      </c>
      <c r="U4646" s="82"/>
      <c r="V4646" s="17">
        <v>310</v>
      </c>
      <c r="W4646" s="17">
        <v>244</v>
      </c>
      <c r="X4646" s="17">
        <v>1.6</v>
      </c>
      <c r="Y4646" s="18">
        <v>1</v>
      </c>
      <c r="Z4646" s="33"/>
      <c r="AA4646" s="72">
        <v>715</v>
      </c>
      <c r="AB4646" s="72">
        <v>407</v>
      </c>
      <c r="AC4646" s="33">
        <v>121</v>
      </c>
      <c r="AD4646" s="33" t="s">
        <v>688</v>
      </c>
      <c r="AE4646" s="289">
        <v>0.5</v>
      </c>
      <c r="AF4646" s="70" t="s">
        <v>5160</v>
      </c>
      <c r="AG4646" s="338">
        <f t="shared" si="1137"/>
        <v>1122</v>
      </c>
      <c r="AH4646" s="338">
        <f t="shared" si="1138"/>
        <v>1122</v>
      </c>
      <c r="AI4646" s="338">
        <f t="shared" si="1139"/>
        <v>1122</v>
      </c>
    </row>
    <row r="4647" spans="1:35" ht="19.5">
      <c r="A4647" s="276" t="s">
        <v>5877</v>
      </c>
      <c r="B4647" s="20" t="s">
        <v>39</v>
      </c>
      <c r="C4647" s="8" t="s">
        <v>91</v>
      </c>
      <c r="D4647" s="21" t="s">
        <v>5757</v>
      </c>
      <c r="F4647" s="11" t="s">
        <v>5787</v>
      </c>
      <c r="G4647" s="11">
        <v>1011335</v>
      </c>
      <c r="H4647" s="11" t="s">
        <v>616</v>
      </c>
      <c r="I4647" s="12" t="s">
        <v>528</v>
      </c>
      <c r="J4647" s="11" t="s">
        <v>31</v>
      </c>
      <c r="K4647" s="11" t="s">
        <v>4895</v>
      </c>
      <c r="L4647" s="13">
        <v>1</v>
      </c>
      <c r="M4647" s="14">
        <v>8361</v>
      </c>
      <c r="N4647" s="15">
        <v>45681</v>
      </c>
      <c r="O4647" s="68" t="s">
        <v>3782</v>
      </c>
      <c r="P4647" s="56" t="s">
        <v>244</v>
      </c>
      <c r="Q4647" s="8" t="s">
        <v>115</v>
      </c>
      <c r="R4647" s="8" t="s">
        <v>31</v>
      </c>
      <c r="S4647" s="8" t="s">
        <v>31</v>
      </c>
      <c r="T4647" s="44" t="s">
        <v>5786</v>
      </c>
      <c r="U4647" s="82"/>
      <c r="V4647" s="17">
        <v>370</v>
      </c>
      <c r="W4647" s="17">
        <v>387</v>
      </c>
      <c r="X4647" s="17">
        <v>1.6</v>
      </c>
      <c r="Y4647" s="18">
        <v>1</v>
      </c>
      <c r="Z4647" s="33"/>
      <c r="AA4647" s="33">
        <v>1668</v>
      </c>
      <c r="AB4647" s="33">
        <v>1883</v>
      </c>
      <c r="AC4647" s="33">
        <v>187</v>
      </c>
      <c r="AD4647" s="33" t="s">
        <v>724</v>
      </c>
      <c r="AE4647" s="289">
        <v>2</v>
      </c>
      <c r="AF4647" s="70" t="s">
        <v>5160</v>
      </c>
      <c r="AG4647" s="338">
        <f t="shared" si="1137"/>
        <v>3551</v>
      </c>
      <c r="AH4647" s="338">
        <f t="shared" si="1138"/>
        <v>3551</v>
      </c>
      <c r="AI4647" s="338">
        <f t="shared" si="1139"/>
        <v>3551</v>
      </c>
    </row>
    <row r="4648" spans="1:35">
      <c r="A4648" s="103"/>
      <c r="B4648" s="20" t="s">
        <v>39</v>
      </c>
      <c r="C4648" s="21" t="s">
        <v>281</v>
      </c>
      <c r="D4648" s="24"/>
      <c r="F4648" s="11" t="s">
        <v>5842</v>
      </c>
      <c r="G4648" s="11">
        <v>1025269</v>
      </c>
      <c r="H4648" s="11" t="s">
        <v>1392</v>
      </c>
      <c r="I4648" s="12" t="s">
        <v>406</v>
      </c>
      <c r="J4648" s="14" t="s">
        <v>31</v>
      </c>
      <c r="K4648" s="11" t="s">
        <v>412</v>
      </c>
      <c r="L4648" s="13">
        <v>1</v>
      </c>
      <c r="M4648" s="14">
        <v>8893</v>
      </c>
      <c r="N4648" s="15">
        <v>45715</v>
      </c>
      <c r="O4648" s="68" t="s">
        <v>3782</v>
      </c>
      <c r="P4648" s="8" t="s">
        <v>33</v>
      </c>
      <c r="Q4648" s="8" t="s">
        <v>115</v>
      </c>
      <c r="R4648" s="8" t="s">
        <v>31</v>
      </c>
      <c r="S4648" s="8" t="s">
        <v>31</v>
      </c>
      <c r="T4648" s="8" t="s">
        <v>31</v>
      </c>
      <c r="U4648" s="82"/>
      <c r="V4648" s="17">
        <v>312</v>
      </c>
      <c r="W4648" s="17">
        <v>300</v>
      </c>
      <c r="X4648" s="17">
        <v>1.8</v>
      </c>
      <c r="Y4648" s="18">
        <v>1</v>
      </c>
      <c r="Z4648" s="33"/>
      <c r="AA4648" s="33">
        <v>1585</v>
      </c>
      <c r="AB4648" s="33">
        <v>1127</v>
      </c>
      <c r="AC4648" s="33">
        <v>279</v>
      </c>
      <c r="AD4648" s="33" t="s">
        <v>724</v>
      </c>
      <c r="AE4648" s="289">
        <v>1</v>
      </c>
      <c r="AF4648"/>
      <c r="AG4648" s="338">
        <f t="shared" si="1137"/>
        <v>2712</v>
      </c>
      <c r="AH4648" s="338">
        <f t="shared" si="1138"/>
        <v>2712</v>
      </c>
      <c r="AI4648" s="338">
        <f t="shared" si="1139"/>
        <v>2712</v>
      </c>
    </row>
    <row r="4649" spans="1:35">
      <c r="A4649" s="94" t="s">
        <v>1781</v>
      </c>
      <c r="B4649" s="20" t="s">
        <v>39</v>
      </c>
      <c r="C4649" s="8" t="s">
        <v>91</v>
      </c>
      <c r="D4649" s="270"/>
      <c r="E4649" s="9"/>
      <c r="F4649" s="11" t="s">
        <v>4368</v>
      </c>
      <c r="G4649" s="11">
        <v>1011345</v>
      </c>
      <c r="H4649" s="11" t="s">
        <v>2253</v>
      </c>
      <c r="I4649" s="12" t="s">
        <v>528</v>
      </c>
      <c r="J4649" s="11" t="s">
        <v>31</v>
      </c>
      <c r="K4649" s="11" t="s">
        <v>979</v>
      </c>
      <c r="L4649" s="66" t="s">
        <v>5206</v>
      </c>
      <c r="M4649" s="14">
        <v>6237</v>
      </c>
      <c r="N4649" s="15">
        <v>45950</v>
      </c>
      <c r="O4649" s="68" t="s">
        <v>3782</v>
      </c>
      <c r="P4649" s="8" t="s">
        <v>33</v>
      </c>
      <c r="Q4649" s="8" t="s">
        <v>115</v>
      </c>
      <c r="R4649" s="38" t="s">
        <v>158</v>
      </c>
      <c r="S4649" s="94" t="s">
        <v>1781</v>
      </c>
      <c r="T4649" s="23" t="s">
        <v>31</v>
      </c>
      <c r="U4649" s="8"/>
      <c r="V4649" s="17">
        <v>382</v>
      </c>
      <c r="W4649" s="17">
        <v>370</v>
      </c>
      <c r="X4649" s="17">
        <v>2.2999999999999998</v>
      </c>
      <c r="Y4649" s="18">
        <v>1</v>
      </c>
      <c r="Z4649" s="33"/>
      <c r="AA4649" s="33">
        <v>1737</v>
      </c>
      <c r="AB4649" s="33">
        <v>1690</v>
      </c>
      <c r="AC4649" s="33">
        <v>236</v>
      </c>
      <c r="AD4649" s="33" t="s">
        <v>688</v>
      </c>
      <c r="AE4649" s="289">
        <v>1</v>
      </c>
      <c r="AG4649" s="338">
        <f>SUM(AA4649:AB4649)</f>
        <v>3427</v>
      </c>
      <c r="AH4649" s="338">
        <f>QUOTIENT(AG4649,Y4649)</f>
        <v>3427</v>
      </c>
      <c r="AI4649" s="338">
        <v>3427</v>
      </c>
    </row>
    <row r="4650" spans="1:35">
      <c r="A4650" s="334" t="s">
        <v>6529</v>
      </c>
      <c r="B4650" s="20" t="s">
        <v>39</v>
      </c>
      <c r="C4650" s="8" t="s">
        <v>91</v>
      </c>
      <c r="F4650" s="11" t="s">
        <v>5472</v>
      </c>
      <c r="G4650" s="11">
        <v>1023202</v>
      </c>
      <c r="H4650" s="25" t="s">
        <v>1574</v>
      </c>
      <c r="I4650" s="12" t="s">
        <v>612</v>
      </c>
      <c r="J4650" s="11" t="s">
        <v>31</v>
      </c>
      <c r="K4650" s="25" t="s">
        <v>3857</v>
      </c>
      <c r="L4650" s="32">
        <v>1</v>
      </c>
      <c r="M4650" s="14">
        <v>8588</v>
      </c>
      <c r="N4650" s="15">
        <v>46010</v>
      </c>
      <c r="O4650" s="68" t="s">
        <v>3782</v>
      </c>
      <c r="P4650" s="8" t="s">
        <v>33</v>
      </c>
      <c r="Q4650" s="8" t="s">
        <v>34</v>
      </c>
      <c r="R4650" s="8" t="s">
        <v>31</v>
      </c>
      <c r="S4650" s="8" t="s">
        <v>31</v>
      </c>
      <c r="T4650" s="31" t="s">
        <v>6401</v>
      </c>
      <c r="U4650" s="82"/>
      <c r="V4650" s="17">
        <v>220</v>
      </c>
      <c r="W4650" s="17">
        <v>190</v>
      </c>
      <c r="X4650" s="17">
        <v>1.6</v>
      </c>
      <c r="Y4650" s="18">
        <v>1</v>
      </c>
      <c r="AA4650" s="33">
        <v>571</v>
      </c>
      <c r="AB4650" s="70">
        <v>577</v>
      </c>
      <c r="AC4650" s="33">
        <v>213</v>
      </c>
      <c r="AD4650" s="33" t="s">
        <v>688</v>
      </c>
      <c r="AE4650" s="289">
        <v>1</v>
      </c>
      <c r="AF4650" s="70" t="s">
        <v>5160</v>
      </c>
      <c r="AG4650" s="338">
        <f>SUM(AA4650:AB4650)</f>
        <v>1148</v>
      </c>
      <c r="AH4650" s="338">
        <f>QUOTIENT(AG4650,Y4650)</f>
        <v>1148</v>
      </c>
      <c r="AI4650" s="338">
        <f>SUMPRODUCT(AH4650,L4650)</f>
        <v>1148</v>
      </c>
    </row>
    <row r="4653" spans="1:35">
      <c r="A4653" s="31" t="s">
        <v>6653</v>
      </c>
      <c r="B4653" s="20" t="s">
        <v>39</v>
      </c>
      <c r="C4653" s="86" t="s">
        <v>1324</v>
      </c>
      <c r="F4653" s="11" t="s">
        <v>6651</v>
      </c>
      <c r="G4653" s="25">
        <v>1027363</v>
      </c>
      <c r="H4653" s="98" t="s">
        <v>6652</v>
      </c>
      <c r="I4653" s="12" t="s">
        <v>950</v>
      </c>
      <c r="J4653" s="11" t="s">
        <v>31</v>
      </c>
      <c r="K4653" s="11" t="s">
        <v>5963</v>
      </c>
      <c r="L4653" s="13">
        <v>10</v>
      </c>
      <c r="M4653" s="14">
        <v>9500</v>
      </c>
      <c r="N4653" s="15">
        <v>46056</v>
      </c>
      <c r="O4653" s="68" t="s">
        <v>3782</v>
      </c>
      <c r="P4653" s="77" t="s">
        <v>625</v>
      </c>
      <c r="Q4653" s="8" t="s">
        <v>115</v>
      </c>
      <c r="R4653" s="8" t="s">
        <v>31</v>
      </c>
      <c r="S4653" s="8" t="s">
        <v>31</v>
      </c>
      <c r="T4653" s="31" t="s">
        <v>6653</v>
      </c>
      <c r="U4653" s="82"/>
      <c r="V4653" s="17">
        <v>403.2</v>
      </c>
      <c r="W4653" s="17">
        <v>152.5</v>
      </c>
      <c r="X4653" s="17">
        <v>2</v>
      </c>
      <c r="Y4653" s="18">
        <v>1</v>
      </c>
      <c r="Z4653" s="33"/>
      <c r="AA4653" s="72">
        <v>1184</v>
      </c>
      <c r="AB4653" s="72">
        <v>695</v>
      </c>
      <c r="AC4653" s="33">
        <v>184</v>
      </c>
      <c r="AD4653" s="33" t="s">
        <v>688</v>
      </c>
      <c r="AE4653" s="289">
        <v>0.5</v>
      </c>
      <c r="AF4653" s="70" t="s">
        <v>5160</v>
      </c>
      <c r="AG4653" s="338">
        <f>SUM(AA4653:AB4653)</f>
        <v>1879</v>
      </c>
      <c r="AH4653" s="338">
        <f>QUOTIENT(AG4653,Y4653)</f>
        <v>1879</v>
      </c>
      <c r="AI4653" s="338">
        <f>SUMPRODUCT(AH4653,L4653)</f>
        <v>18790</v>
      </c>
    </row>
    <row r="4654" spans="1:35">
      <c r="A4654" s="44" t="s">
        <v>482</v>
      </c>
      <c r="B4654" s="20" t="s">
        <v>39</v>
      </c>
      <c r="C4654" s="21" t="s">
        <v>281</v>
      </c>
      <c r="D4654" s="8"/>
      <c r="E4654" s="27" t="s">
        <v>56</v>
      </c>
      <c r="F4654" s="11" t="s">
        <v>6515</v>
      </c>
      <c r="G4654" s="11">
        <v>1023178</v>
      </c>
      <c r="H4654" s="11" t="s">
        <v>2065</v>
      </c>
      <c r="I4654" s="12" t="s">
        <v>878</v>
      </c>
      <c r="J4654" s="11" t="s">
        <v>31</v>
      </c>
      <c r="K4654" s="11" t="s">
        <v>482</v>
      </c>
      <c r="L4654" s="13">
        <v>2</v>
      </c>
      <c r="M4654" s="14">
        <v>9201</v>
      </c>
      <c r="N4654" s="15">
        <v>46059</v>
      </c>
      <c r="O4654" s="68" t="s">
        <v>3782</v>
      </c>
      <c r="P4654" s="56" t="s">
        <v>244</v>
      </c>
      <c r="Q4654" s="8" t="s">
        <v>115</v>
      </c>
      <c r="R4654" s="8" t="s">
        <v>31</v>
      </c>
      <c r="S4654" s="8" t="s">
        <v>31</v>
      </c>
      <c r="T4654" s="44" t="s">
        <v>482</v>
      </c>
      <c r="U4654" s="82"/>
      <c r="V4654" s="17">
        <v>310</v>
      </c>
      <c r="W4654" s="17">
        <v>244</v>
      </c>
      <c r="X4654" s="17">
        <v>2</v>
      </c>
      <c r="Y4654" s="18">
        <v>1</v>
      </c>
      <c r="Z4654" s="33"/>
      <c r="AA4654" s="33">
        <v>1190</v>
      </c>
      <c r="AB4654" s="33">
        <v>845</v>
      </c>
      <c r="AC4654" s="33">
        <v>202</v>
      </c>
      <c r="AD4654" s="33" t="s">
        <v>688</v>
      </c>
      <c r="AE4654" s="289">
        <v>0.5</v>
      </c>
      <c r="AG4654" s="338">
        <f t="shared" ref="AG4654:AG4655" si="1140">SUM(AA4654:AB4654)</f>
        <v>2035</v>
      </c>
      <c r="AH4654" s="338">
        <f t="shared" ref="AH4654:AH4655" si="1141">QUOTIENT(AG4654,Y4654)</f>
        <v>2035</v>
      </c>
      <c r="AI4654" s="338">
        <f t="shared" ref="AI4654:AI4655" si="1142">SUMPRODUCT(AH4654,L4654)</f>
        <v>4070</v>
      </c>
    </row>
    <row r="4655" spans="1:35">
      <c r="A4655" s="44" t="s">
        <v>482</v>
      </c>
      <c r="B4655" s="20" t="s">
        <v>39</v>
      </c>
      <c r="C4655" s="21" t="s">
        <v>281</v>
      </c>
      <c r="D4655" s="8"/>
      <c r="E4655" s="27" t="s">
        <v>56</v>
      </c>
      <c r="F4655" s="11" t="s">
        <v>6516</v>
      </c>
      <c r="G4655" s="11">
        <v>1023178</v>
      </c>
      <c r="H4655" s="11" t="s">
        <v>2065</v>
      </c>
      <c r="I4655" s="12" t="s">
        <v>878</v>
      </c>
      <c r="J4655" s="11" t="s">
        <v>31</v>
      </c>
      <c r="K4655" s="11" t="s">
        <v>482</v>
      </c>
      <c r="L4655" s="13">
        <v>1</v>
      </c>
      <c r="M4655" s="14">
        <v>9201</v>
      </c>
      <c r="N4655" s="15">
        <v>46059</v>
      </c>
      <c r="O4655" s="68" t="s">
        <v>3782</v>
      </c>
      <c r="P4655" s="56" t="s">
        <v>244</v>
      </c>
      <c r="Q4655" s="8" t="s">
        <v>115</v>
      </c>
      <c r="R4655" s="8" t="s">
        <v>31</v>
      </c>
      <c r="S4655" s="8" t="s">
        <v>31</v>
      </c>
      <c r="T4655" s="44" t="s">
        <v>482</v>
      </c>
      <c r="U4655" s="82"/>
      <c r="V4655" s="17">
        <v>310</v>
      </c>
      <c r="W4655" s="17">
        <v>244</v>
      </c>
      <c r="X4655" s="17">
        <v>2</v>
      </c>
      <c r="Y4655" s="18">
        <v>1</v>
      </c>
      <c r="Z4655" s="33"/>
      <c r="AA4655" s="33">
        <v>1190</v>
      </c>
      <c r="AB4655" s="33">
        <v>845</v>
      </c>
      <c r="AC4655" s="33">
        <v>202</v>
      </c>
      <c r="AD4655" s="33" t="s">
        <v>688</v>
      </c>
      <c r="AE4655" s="289">
        <v>0.5</v>
      </c>
      <c r="AG4655" s="338">
        <f t="shared" si="1140"/>
        <v>2035</v>
      </c>
      <c r="AH4655" s="338">
        <f t="shared" si="1141"/>
        <v>2035</v>
      </c>
      <c r="AI4655" s="338">
        <f t="shared" si="1142"/>
        <v>2035</v>
      </c>
    </row>
    <row r="4656" spans="1:35">
      <c r="A4656" s="39" t="s">
        <v>1216</v>
      </c>
      <c r="B4656" s="20" t="s">
        <v>39</v>
      </c>
      <c r="C4656" s="8" t="s">
        <v>91</v>
      </c>
      <c r="D4656" s="8"/>
      <c r="F4656" s="11" t="s">
        <v>6581</v>
      </c>
      <c r="G4656" s="11">
        <v>1023220</v>
      </c>
      <c r="H4656" s="25" t="s">
        <v>1783</v>
      </c>
      <c r="I4656" s="25" t="s">
        <v>528</v>
      </c>
      <c r="J4656" s="11" t="s">
        <v>31</v>
      </c>
      <c r="K4656" s="25" t="s">
        <v>4295</v>
      </c>
      <c r="L4656" s="13">
        <v>20</v>
      </c>
      <c r="M4656" s="14">
        <v>7470</v>
      </c>
      <c r="N4656" s="15">
        <v>46093</v>
      </c>
      <c r="O4656" s="68" t="s">
        <v>3782</v>
      </c>
      <c r="P4656" s="8" t="s">
        <v>33</v>
      </c>
      <c r="Q4656" s="8" t="s">
        <v>115</v>
      </c>
      <c r="R4656" s="38" t="s">
        <v>158</v>
      </c>
      <c r="S4656" s="39" t="s">
        <v>1216</v>
      </c>
      <c r="T4656" s="23" t="s">
        <v>31</v>
      </c>
      <c r="U4656" s="82"/>
      <c r="V4656" s="17">
        <v>390</v>
      </c>
      <c r="W4656" s="17">
        <v>280</v>
      </c>
      <c r="X4656" s="17">
        <v>2.7</v>
      </c>
      <c r="Y4656" s="18">
        <v>1</v>
      </c>
      <c r="Z4656" s="33"/>
      <c r="AA4656" s="33">
        <v>2614</v>
      </c>
      <c r="AB4656" s="33">
        <v>1489</v>
      </c>
      <c r="AC4656" s="33">
        <v>154</v>
      </c>
      <c r="AD4656" s="33" t="s">
        <v>688</v>
      </c>
      <c r="AE4656" s="289">
        <v>1</v>
      </c>
      <c r="AF4656"/>
      <c r="AG4656" s="338">
        <f t="shared" ref="AG4656" si="1143">SUM(AA4656:AB4656)</f>
        <v>4103</v>
      </c>
      <c r="AH4656" s="338">
        <f t="shared" ref="AH4656" si="1144">QUOTIENT(AG4656,Y4656)</f>
        <v>4103</v>
      </c>
      <c r="AI4656" s="338">
        <f t="shared" ref="AI4656" si="1145">SUMPRODUCT(AH4656,L4656)</f>
        <v>82060</v>
      </c>
    </row>
    <row r="4657" spans="1:35" ht="19.5">
      <c r="A4657" s="39" t="s">
        <v>5161</v>
      </c>
      <c r="B4657" s="20" t="s">
        <v>39</v>
      </c>
      <c r="C4657" s="8" t="s">
        <v>91</v>
      </c>
      <c r="D4657" s="21" t="s">
        <v>5757</v>
      </c>
      <c r="E4657" s="9"/>
      <c r="F4657" s="25" t="s">
        <v>5312</v>
      </c>
      <c r="G4657" s="11">
        <v>1025272</v>
      </c>
      <c r="H4657" s="11" t="s">
        <v>497</v>
      </c>
      <c r="I4657" s="12" t="s">
        <v>528</v>
      </c>
      <c r="J4657" s="11" t="s">
        <v>6601</v>
      </c>
      <c r="K4657" s="11" t="s">
        <v>499</v>
      </c>
      <c r="L4657" s="66" t="s">
        <v>5979</v>
      </c>
      <c r="M4657" s="14">
        <v>9112</v>
      </c>
      <c r="N4657" s="15">
        <v>46100</v>
      </c>
      <c r="O4657" s="68" t="s">
        <v>3782</v>
      </c>
      <c r="P4657" s="56" t="s">
        <v>244</v>
      </c>
      <c r="Q4657" s="8" t="s">
        <v>115</v>
      </c>
      <c r="R4657" s="99" t="s">
        <v>1090</v>
      </c>
      <c r="S4657" s="39" t="s">
        <v>5161</v>
      </c>
      <c r="T4657" s="44" t="s">
        <v>6602</v>
      </c>
      <c r="V4657" s="17">
        <v>380</v>
      </c>
      <c r="W4657" s="17">
        <v>340</v>
      </c>
      <c r="X4657" s="17">
        <v>1.6</v>
      </c>
      <c r="Y4657" s="18">
        <v>1</v>
      </c>
      <c r="Z4657" s="33" t="s">
        <v>987</v>
      </c>
      <c r="AA4657" s="374">
        <v>2148</v>
      </c>
      <c r="AB4657" s="374">
        <v>1496</v>
      </c>
      <c r="AC4657" s="374">
        <v>267</v>
      </c>
      <c r="AD4657" s="33" t="s">
        <v>688</v>
      </c>
      <c r="AE4657" s="289">
        <v>1</v>
      </c>
      <c r="AF4657" s="70" t="s">
        <v>5160</v>
      </c>
      <c r="AG4657" s="338">
        <f t="shared" ref="AG4657:AG4658" si="1146">SUM(AA4657:AB4657)</f>
        <v>3644</v>
      </c>
      <c r="AH4657" s="338">
        <f t="shared" ref="AH4657:AH4658" si="1147">QUOTIENT(AG4657,Y4657)</f>
        <v>3644</v>
      </c>
      <c r="AI4657" s="338">
        <v>3644</v>
      </c>
    </row>
    <row r="4658" spans="1:35" ht="19.5">
      <c r="A4658" s="103"/>
      <c r="B4658" s="20" t="s">
        <v>39</v>
      </c>
      <c r="C4658" s="8" t="s">
        <v>91</v>
      </c>
      <c r="D4658" s="21" t="s">
        <v>5757</v>
      </c>
      <c r="E4658" s="9"/>
      <c r="F4658" s="25" t="s">
        <v>5312</v>
      </c>
      <c r="G4658" s="11">
        <v>1025272</v>
      </c>
      <c r="H4658" s="11" t="s">
        <v>497</v>
      </c>
      <c r="I4658" s="12" t="s">
        <v>500</v>
      </c>
      <c r="J4658" s="11" t="s">
        <v>6601</v>
      </c>
      <c r="K4658" s="11" t="s">
        <v>501</v>
      </c>
      <c r="L4658" s="66" t="s">
        <v>5979</v>
      </c>
      <c r="M4658" s="14" t="s">
        <v>31</v>
      </c>
      <c r="N4658" s="15">
        <v>46100</v>
      </c>
      <c r="O4658" s="68" t="s">
        <v>3782</v>
      </c>
      <c r="P4658" s="56" t="s">
        <v>244</v>
      </c>
      <c r="Q4658" s="8" t="s">
        <v>502</v>
      </c>
      <c r="R4658" s="8" t="s">
        <v>31</v>
      </c>
      <c r="S4658" s="8" t="s">
        <v>31</v>
      </c>
      <c r="T4658" s="44" t="s">
        <v>6602</v>
      </c>
      <c r="V4658" s="17">
        <v>380</v>
      </c>
      <c r="W4658" s="17">
        <v>340</v>
      </c>
      <c r="X4658" s="17">
        <v>1.6</v>
      </c>
      <c r="Y4658" s="18">
        <v>1</v>
      </c>
      <c r="Z4658" s="33" t="s">
        <v>990</v>
      </c>
      <c r="AA4658" s="374"/>
      <c r="AB4658" s="374"/>
      <c r="AC4658" s="374"/>
      <c r="AD4658" s="33" t="s">
        <v>688</v>
      </c>
      <c r="AE4658" s="289">
        <v>0.5</v>
      </c>
      <c r="AF4658" s="70" t="s">
        <v>5160</v>
      </c>
      <c r="AG4658" s="338">
        <f t="shared" si="1146"/>
        <v>0</v>
      </c>
      <c r="AH4658" s="338">
        <f t="shared" si="1147"/>
        <v>0</v>
      </c>
      <c r="AI4658" s="338">
        <v>0</v>
      </c>
    </row>
    <row r="4659" spans="1:35" ht="19.5">
      <c r="A4659" s="39" t="s">
        <v>2118</v>
      </c>
      <c r="B4659" s="20" t="s">
        <v>108</v>
      </c>
      <c r="C4659" s="86" t="s">
        <v>1324</v>
      </c>
      <c r="D4659" s="24"/>
      <c r="E4659" s="9"/>
      <c r="F4659" s="11" t="s">
        <v>6643</v>
      </c>
      <c r="G4659" s="11">
        <v>1025944</v>
      </c>
      <c r="H4659" s="11" t="s">
        <v>1476</v>
      </c>
      <c r="I4659" s="12" t="s">
        <v>348</v>
      </c>
      <c r="J4659" s="14" t="s">
        <v>31</v>
      </c>
      <c r="K4659" s="11" t="s">
        <v>349</v>
      </c>
      <c r="L4659" s="13">
        <v>40</v>
      </c>
      <c r="M4659" s="14">
        <v>9609</v>
      </c>
      <c r="N4659" s="15">
        <v>46114</v>
      </c>
      <c r="O4659" s="68" t="s">
        <v>3782</v>
      </c>
      <c r="P4659" s="77" t="s">
        <v>625</v>
      </c>
      <c r="Q4659" s="8" t="s">
        <v>115</v>
      </c>
      <c r="R4659" s="38" t="s">
        <v>97</v>
      </c>
      <c r="S4659" s="39" t="s">
        <v>2118</v>
      </c>
      <c r="T4659" s="31" t="s">
        <v>4884</v>
      </c>
      <c r="V4659" s="17">
        <v>410</v>
      </c>
      <c r="W4659" s="17">
        <v>96</v>
      </c>
      <c r="X4659" s="17">
        <v>1.6</v>
      </c>
      <c r="Y4659" s="18">
        <v>2</v>
      </c>
      <c r="Z4659" s="33" t="s">
        <v>2707</v>
      </c>
      <c r="AA4659" s="33">
        <v>476</v>
      </c>
      <c r="AB4659" s="33">
        <v>140</v>
      </c>
      <c r="AC4659" s="33">
        <v>64</v>
      </c>
      <c r="AD4659" s="33" t="s">
        <v>688</v>
      </c>
      <c r="AE4659" s="289">
        <v>1</v>
      </c>
      <c r="AF4659" s="70" t="s">
        <v>5160</v>
      </c>
      <c r="AG4659" s="338">
        <f>SUM(AA4659:AB4659)</f>
        <v>616</v>
      </c>
      <c r="AH4659" s="338">
        <f>QUOTIENT(AG4659,Y4659)</f>
        <v>308</v>
      </c>
      <c r="AI4659" s="338">
        <f>SUMPRODUCT(AH4659,L4659)</f>
        <v>12320</v>
      </c>
    </row>
    <row r="4660" spans="1:35">
      <c r="A4660" s="103"/>
      <c r="B4660" s="20" t="s">
        <v>39</v>
      </c>
      <c r="C4660" s="86" t="s">
        <v>1324</v>
      </c>
      <c r="D4660" s="21" t="s">
        <v>5757</v>
      </c>
      <c r="F4660" s="11" t="s">
        <v>6468</v>
      </c>
      <c r="G4660" s="11">
        <v>1026723</v>
      </c>
      <c r="H4660" s="25" t="s">
        <v>2605</v>
      </c>
      <c r="I4660" s="12" t="s">
        <v>1615</v>
      </c>
      <c r="J4660" s="14" t="s">
        <v>31</v>
      </c>
      <c r="K4660" s="11" t="s">
        <v>2609</v>
      </c>
      <c r="L4660" s="13">
        <v>80</v>
      </c>
      <c r="M4660" s="14">
        <v>9316</v>
      </c>
      <c r="N4660" s="15">
        <v>46132</v>
      </c>
      <c r="O4660" s="68" t="s">
        <v>3782</v>
      </c>
      <c r="P4660" s="8" t="s">
        <v>33</v>
      </c>
      <c r="Q4660" s="8" t="s">
        <v>115</v>
      </c>
      <c r="R4660" s="8" t="s">
        <v>31</v>
      </c>
      <c r="S4660" s="8" t="s">
        <v>31</v>
      </c>
      <c r="T4660" s="8" t="s">
        <v>31</v>
      </c>
      <c r="U4660" s="82"/>
      <c r="V4660" s="17">
        <v>412</v>
      </c>
      <c r="W4660" s="17">
        <v>155</v>
      </c>
      <c r="X4660" s="17">
        <v>2.2999999999999998</v>
      </c>
      <c r="Y4660" s="18">
        <v>1</v>
      </c>
      <c r="Z4660" s="33"/>
      <c r="AA4660" s="33">
        <v>497</v>
      </c>
      <c r="AB4660" s="33">
        <v>693</v>
      </c>
      <c r="AC4660" s="70">
        <v>123</v>
      </c>
      <c r="AD4660" s="70" t="s">
        <v>679</v>
      </c>
      <c r="AE4660" s="289">
        <v>1</v>
      </c>
      <c r="AF4660"/>
      <c r="AG4660" s="338">
        <f>SUM(AA4660:AB4660)</f>
        <v>1190</v>
      </c>
      <c r="AH4660" s="338">
        <f>QUOTIENT(AG4660,Y4660)</f>
        <v>1190</v>
      </c>
      <c r="AI4660" s="338">
        <f>SUMPRODUCT(AH4660,L4660)</f>
        <v>95200</v>
      </c>
    </row>
    <row r="4661" spans="1:35" ht="19.5">
      <c r="A4661" s="262"/>
      <c r="B4661" s="20" t="s">
        <v>39</v>
      </c>
      <c r="C4661" s="8" t="s">
        <v>91</v>
      </c>
      <c r="D4661" s="303"/>
      <c r="F4661" s="307" t="s">
        <v>6696</v>
      </c>
      <c r="G4661" s="11" t="s">
        <v>6175</v>
      </c>
      <c r="H4661" s="98" t="s">
        <v>6476</v>
      </c>
      <c r="I4661" s="11" t="s">
        <v>6473</v>
      </c>
      <c r="J4661" s="11" t="s">
        <v>31</v>
      </c>
      <c r="K4661" s="25" t="s">
        <v>6139</v>
      </c>
      <c r="L4661" s="13">
        <v>19</v>
      </c>
      <c r="M4661" s="92" t="s">
        <v>6008</v>
      </c>
      <c r="N4661" s="15">
        <v>46139</v>
      </c>
      <c r="O4661" s="68" t="s">
        <v>3782</v>
      </c>
      <c r="P4661" s="8" t="s">
        <v>33</v>
      </c>
      <c r="Q4661" s="8" t="s">
        <v>34</v>
      </c>
      <c r="R4661" s="8" t="s">
        <v>31</v>
      </c>
      <c r="S4661" s="8" t="s">
        <v>31</v>
      </c>
      <c r="V4661" s="17">
        <v>264</v>
      </c>
      <c r="W4661" s="17">
        <v>121.15</v>
      </c>
      <c r="X4661" s="17">
        <v>1.6</v>
      </c>
      <c r="Y4661" s="18">
        <v>1</v>
      </c>
      <c r="Z4661" s="18"/>
      <c r="AA4661" s="72">
        <v>358</v>
      </c>
      <c r="AB4661" s="72">
        <v>164</v>
      </c>
      <c r="AC4661" s="33">
        <v>77</v>
      </c>
      <c r="AD4661" s="33"/>
      <c r="AE4661" s="289">
        <v>1</v>
      </c>
      <c r="AG4661" s="338">
        <f t="shared" ref="AG4661" si="1148">SUM(AA4661:AB4661)</f>
        <v>522</v>
      </c>
      <c r="AH4661" s="338">
        <f t="shared" ref="AH4661" si="1149">QUOTIENT(AG4661,Y4661)</f>
        <v>522</v>
      </c>
      <c r="AI4661" s="338">
        <f t="shared" ref="AI4661" si="1150">SUMPRODUCT(AH4661,L4661)</f>
        <v>9918</v>
      </c>
    </row>
    <row r="4662" spans="1:35">
      <c r="A4662" s="94" t="s">
        <v>1980</v>
      </c>
      <c r="B4662" s="20" t="s">
        <v>108</v>
      </c>
      <c r="C4662" s="86" t="s">
        <v>1324</v>
      </c>
      <c r="D4662" s="8"/>
      <c r="E4662" s="9"/>
      <c r="F4662" s="11" t="s">
        <v>6656</v>
      </c>
      <c r="G4662" s="11">
        <v>1026705</v>
      </c>
      <c r="H4662" s="11" t="s">
        <v>1979</v>
      </c>
      <c r="I4662" s="12" t="s">
        <v>784</v>
      </c>
      <c r="J4662" s="11" t="s">
        <v>31</v>
      </c>
      <c r="K4662" s="11" t="s">
        <v>785</v>
      </c>
      <c r="L4662" s="13">
        <v>100</v>
      </c>
      <c r="M4662" s="14">
        <v>9344</v>
      </c>
      <c r="N4662" s="15">
        <v>46142</v>
      </c>
      <c r="O4662" s="68" t="s">
        <v>3782</v>
      </c>
      <c r="P4662" s="8" t="s">
        <v>33</v>
      </c>
      <c r="Q4662" s="8" t="s">
        <v>34</v>
      </c>
      <c r="R4662" s="38" t="s">
        <v>158</v>
      </c>
      <c r="S4662" s="94" t="s">
        <v>1980</v>
      </c>
      <c r="V4662" s="17">
        <v>210</v>
      </c>
      <c r="W4662" s="17">
        <v>150</v>
      </c>
      <c r="X4662" s="17">
        <v>1.6</v>
      </c>
      <c r="Y4662" s="18">
        <v>1</v>
      </c>
      <c r="Z4662" s="33"/>
      <c r="AA4662" s="33">
        <v>39</v>
      </c>
      <c r="AB4662" s="33">
        <v>310</v>
      </c>
      <c r="AC4662" s="33">
        <v>53</v>
      </c>
      <c r="AD4662" s="33" t="s">
        <v>724</v>
      </c>
      <c r="AE4662" s="289">
        <v>0.5</v>
      </c>
      <c r="AF4662"/>
      <c r="AG4662" s="338">
        <f>SUM(AA4662:AB4662)</f>
        <v>349</v>
      </c>
      <c r="AH4662" s="338">
        <f>QUOTIENT(AG4662,Y4662)</f>
        <v>349</v>
      </c>
      <c r="AI4662" s="338">
        <f>SUMPRODUCT(AH4662,L4662)</f>
        <v>34900</v>
      </c>
    </row>
    <row r="4663" spans="1:35">
      <c r="A4663" s="103"/>
      <c r="B4663" s="20" t="s">
        <v>39</v>
      </c>
      <c r="C4663" s="8" t="s">
        <v>91</v>
      </c>
      <c r="D4663" s="21" t="s">
        <v>5757</v>
      </c>
      <c r="E4663" s="9"/>
      <c r="F4663" s="11" t="s">
        <v>6647</v>
      </c>
      <c r="G4663" s="11">
        <v>1023808</v>
      </c>
      <c r="H4663" s="11" t="s">
        <v>1799</v>
      </c>
      <c r="I4663" s="12" t="s">
        <v>1911</v>
      </c>
      <c r="J4663" s="11" t="s">
        <v>31</v>
      </c>
      <c r="K4663" s="25" t="s">
        <v>1912</v>
      </c>
      <c r="L4663" s="13">
        <v>300</v>
      </c>
      <c r="M4663" s="14">
        <v>8420</v>
      </c>
      <c r="N4663" s="15">
        <v>46150</v>
      </c>
      <c r="O4663" s="68" t="s">
        <v>3782</v>
      </c>
      <c r="P4663" s="8" t="s">
        <v>33</v>
      </c>
      <c r="Q4663" s="8" t="s">
        <v>115</v>
      </c>
      <c r="R4663" s="8" t="s">
        <v>31</v>
      </c>
      <c r="S4663" s="23" t="s">
        <v>31</v>
      </c>
      <c r="T4663" s="23" t="s">
        <v>31</v>
      </c>
      <c r="U4663" s="82"/>
      <c r="V4663" s="17">
        <v>349.6</v>
      </c>
      <c r="W4663" s="17">
        <v>126</v>
      </c>
      <c r="X4663" s="17">
        <v>1.6</v>
      </c>
      <c r="Y4663" s="18">
        <v>1</v>
      </c>
      <c r="AA4663" s="33">
        <v>42</v>
      </c>
      <c r="AB4663" s="33">
        <v>322</v>
      </c>
      <c r="AC4663" s="33">
        <v>83</v>
      </c>
      <c r="AD4663" s="33" t="s">
        <v>688</v>
      </c>
      <c r="AE4663" s="289">
        <v>1</v>
      </c>
      <c r="AF4663"/>
      <c r="AG4663" s="338">
        <f t="shared" ref="AG4663" si="1151">SUM(AA4663:AB4663)</f>
        <v>364</v>
      </c>
      <c r="AH4663" s="338">
        <f t="shared" ref="AH4663" si="1152">QUOTIENT(AG4663,Y4663)</f>
        <v>364</v>
      </c>
      <c r="AI4663" s="338">
        <f t="shared" ref="AI4663" si="1153">SUMPRODUCT(AH4663,L4663)</f>
        <v>109200</v>
      </c>
    </row>
    <row r="4664" spans="1:35">
      <c r="A4664" s="44" t="s">
        <v>6716</v>
      </c>
      <c r="B4664" s="20" t="s">
        <v>39</v>
      </c>
      <c r="C4664" s="8" t="s">
        <v>91</v>
      </c>
      <c r="E4664" s="9"/>
      <c r="F4664" s="10" t="s">
        <v>6678</v>
      </c>
      <c r="G4664" s="11">
        <v>1025966</v>
      </c>
      <c r="H4664" s="11" t="s">
        <v>2329</v>
      </c>
      <c r="I4664" s="12" t="s">
        <v>707</v>
      </c>
      <c r="J4664" s="11" t="s">
        <v>2330</v>
      </c>
      <c r="K4664" s="11" t="s">
        <v>2331</v>
      </c>
      <c r="L4664" s="13">
        <v>20</v>
      </c>
      <c r="M4664" s="14">
        <v>8898</v>
      </c>
      <c r="N4664" s="15">
        <v>46153</v>
      </c>
      <c r="O4664" s="68" t="s">
        <v>3782</v>
      </c>
      <c r="P4664" s="56" t="s">
        <v>244</v>
      </c>
      <c r="Q4664" s="8" t="s">
        <v>115</v>
      </c>
      <c r="R4664" s="8" t="s">
        <v>31</v>
      </c>
      <c r="S4664" s="8" t="s">
        <v>31</v>
      </c>
      <c r="T4664" s="44" t="s">
        <v>6716</v>
      </c>
      <c r="V4664" s="17">
        <v>430</v>
      </c>
      <c r="W4664" s="17">
        <v>129</v>
      </c>
      <c r="X4664" s="17">
        <v>1.6</v>
      </c>
      <c r="Y4664" s="18">
        <v>1</v>
      </c>
      <c r="Z4664" s="18" t="s">
        <v>987</v>
      </c>
      <c r="AA4664" s="370">
        <v>427</v>
      </c>
      <c r="AB4664" s="370">
        <v>84</v>
      </c>
      <c r="AC4664" s="370">
        <v>49</v>
      </c>
      <c r="AD4664" s="33" t="s">
        <v>688</v>
      </c>
      <c r="AE4664" s="289">
        <v>0.5</v>
      </c>
      <c r="AF4664" s="70" t="s">
        <v>5160</v>
      </c>
      <c r="AG4664" s="338">
        <f t="shared" ref="AG4664:AG4665" si="1154">SUM(AA4664:AB4664)</f>
        <v>511</v>
      </c>
      <c r="AH4664" s="338">
        <f t="shared" ref="AH4664:AH4665" si="1155">QUOTIENT(AG4664,Y4664)</f>
        <v>511</v>
      </c>
      <c r="AI4664" s="338">
        <f t="shared" ref="AI4664:AI4665" si="1156">SUMPRODUCT(AH4664,L4664)</f>
        <v>10220</v>
      </c>
    </row>
    <row r="4665" spans="1:35">
      <c r="A4665" s="44" t="s">
        <v>6716</v>
      </c>
      <c r="B4665" s="20" t="s">
        <v>39</v>
      </c>
      <c r="C4665" s="8" t="s">
        <v>91</v>
      </c>
      <c r="E4665" s="9"/>
      <c r="F4665" s="10" t="s">
        <v>6678</v>
      </c>
      <c r="G4665" s="11">
        <v>1025966</v>
      </c>
      <c r="H4665" s="11" t="s">
        <v>2329</v>
      </c>
      <c r="I4665" s="12" t="s">
        <v>725</v>
      </c>
      <c r="J4665" s="11" t="s">
        <v>2330</v>
      </c>
      <c r="K4665" s="11" t="s">
        <v>2332</v>
      </c>
      <c r="L4665" s="13">
        <v>20</v>
      </c>
      <c r="M4665" s="14" t="s">
        <v>31</v>
      </c>
      <c r="N4665" s="15">
        <v>46153</v>
      </c>
      <c r="O4665" s="68" t="s">
        <v>3782</v>
      </c>
      <c r="P4665" s="56" t="s">
        <v>244</v>
      </c>
      <c r="Q4665" s="8" t="s">
        <v>115</v>
      </c>
      <c r="R4665" s="8" t="s">
        <v>31</v>
      </c>
      <c r="S4665" s="8" t="s">
        <v>31</v>
      </c>
      <c r="T4665" s="44" t="s">
        <v>6716</v>
      </c>
      <c r="V4665" s="17">
        <v>430</v>
      </c>
      <c r="W4665" s="17">
        <v>129</v>
      </c>
      <c r="X4665" s="17">
        <v>1.6</v>
      </c>
      <c r="Y4665" s="18">
        <v>1</v>
      </c>
      <c r="Z4665" s="18" t="s">
        <v>1018</v>
      </c>
      <c r="AA4665" s="370"/>
      <c r="AB4665" s="370"/>
      <c r="AC4665" s="370"/>
      <c r="AD4665" s="33" t="s">
        <v>688</v>
      </c>
      <c r="AE4665" s="289">
        <v>0.5</v>
      </c>
      <c r="AF4665" s="70" t="s">
        <v>5160</v>
      </c>
      <c r="AG4665" s="338">
        <f t="shared" si="1154"/>
        <v>0</v>
      </c>
      <c r="AH4665" s="338">
        <f t="shared" si="1155"/>
        <v>0</v>
      </c>
      <c r="AI4665" s="338">
        <f t="shared" si="1156"/>
        <v>0</v>
      </c>
    </row>
    <row r="4666" spans="1:35">
      <c r="A4666" s="103"/>
      <c r="B4666" s="20" t="s">
        <v>39</v>
      </c>
      <c r="C4666" s="8" t="s">
        <v>91</v>
      </c>
      <c r="D4666" s="8"/>
      <c r="F4666" s="25" t="s">
        <v>6648</v>
      </c>
      <c r="G4666" s="11">
        <v>1023814</v>
      </c>
      <c r="H4666" s="11" t="s">
        <v>2084</v>
      </c>
      <c r="I4666" s="12" t="s">
        <v>104</v>
      </c>
      <c r="J4666" s="11" t="s">
        <v>31</v>
      </c>
      <c r="K4666" s="11" t="s">
        <v>3979</v>
      </c>
      <c r="L4666" s="32">
        <v>50</v>
      </c>
      <c r="M4666" s="14">
        <v>7355</v>
      </c>
      <c r="N4666" s="15">
        <v>46157</v>
      </c>
      <c r="O4666" s="68" t="s">
        <v>3782</v>
      </c>
      <c r="P4666" s="8" t="s">
        <v>33</v>
      </c>
      <c r="Q4666" s="8" t="s">
        <v>115</v>
      </c>
      <c r="R4666" s="8" t="s">
        <v>31</v>
      </c>
      <c r="S4666" s="23" t="s">
        <v>31</v>
      </c>
      <c r="T4666" s="23" t="s">
        <v>31</v>
      </c>
      <c r="U4666" s="23" t="s">
        <v>31</v>
      </c>
      <c r="V4666" s="17">
        <v>349.6</v>
      </c>
      <c r="W4666" s="17">
        <v>126</v>
      </c>
      <c r="X4666" s="17">
        <v>1.6</v>
      </c>
      <c r="Y4666" s="18">
        <v>1</v>
      </c>
      <c r="Z4666" s="33"/>
      <c r="AA4666" s="33">
        <v>509</v>
      </c>
      <c r="AB4666" s="33">
        <v>699</v>
      </c>
      <c r="AC4666" s="70">
        <v>185</v>
      </c>
      <c r="AD4666" s="33" t="s">
        <v>688</v>
      </c>
      <c r="AE4666" s="289">
        <v>1</v>
      </c>
      <c r="AG4666" s="338">
        <f t="shared" ref="AG4666" si="1157">SUM(AA4666:AB4666)</f>
        <v>1208</v>
      </c>
      <c r="AH4666" s="338">
        <f t="shared" ref="AH4666" si="1158">QUOTIENT(AG4666,Y4666)</f>
        <v>1208</v>
      </c>
      <c r="AI4666" s="338">
        <f t="shared" ref="AI4666" si="1159">SUMPRODUCT(AH4666,L4666)</f>
        <v>60400</v>
      </c>
    </row>
    <row r="4667" spans="1:35">
      <c r="A4667" s="103"/>
      <c r="B4667" s="20" t="s">
        <v>108</v>
      </c>
      <c r="C4667" s="8" t="s">
        <v>91</v>
      </c>
      <c r="D4667" s="8"/>
      <c r="F4667" s="25" t="s">
        <v>6722</v>
      </c>
      <c r="G4667" s="11">
        <v>1019330</v>
      </c>
      <c r="H4667" s="11" t="s">
        <v>5482</v>
      </c>
      <c r="I4667" s="12" t="s">
        <v>104</v>
      </c>
      <c r="J4667" s="11" t="s">
        <v>5484</v>
      </c>
      <c r="K4667" s="11" t="s">
        <v>2010</v>
      </c>
      <c r="L4667" s="13">
        <v>10</v>
      </c>
      <c r="M4667" s="92" t="s">
        <v>61</v>
      </c>
      <c r="N4667" s="15">
        <v>46162</v>
      </c>
      <c r="O4667" s="68" t="s">
        <v>3782</v>
      </c>
      <c r="P4667" s="8" t="s">
        <v>33</v>
      </c>
      <c r="Q4667" s="8" t="s">
        <v>34</v>
      </c>
      <c r="R4667" s="8" t="s">
        <v>31</v>
      </c>
      <c r="S4667" s="8" t="s">
        <v>61</v>
      </c>
      <c r="T4667" s="8" t="s">
        <v>31</v>
      </c>
      <c r="U4667" s="8" t="s">
        <v>31</v>
      </c>
      <c r="V4667" s="17">
        <v>272</v>
      </c>
      <c r="W4667" s="17">
        <v>104</v>
      </c>
      <c r="X4667" s="17">
        <v>1.6</v>
      </c>
      <c r="Y4667" s="18">
        <v>1</v>
      </c>
      <c r="Z4667" s="33" t="s">
        <v>1016</v>
      </c>
      <c r="AA4667" s="370">
        <v>172</v>
      </c>
      <c r="AB4667" s="370">
        <v>143</v>
      </c>
      <c r="AC4667" s="370">
        <v>53</v>
      </c>
      <c r="AD4667" s="33" t="s">
        <v>688</v>
      </c>
      <c r="AE4667" s="289">
        <v>0.5</v>
      </c>
      <c r="AF4667"/>
      <c r="AG4667" s="338">
        <f t="shared" ref="AG4667:AG4670" si="1160">SUM(AA4667:AB4667)</f>
        <v>315</v>
      </c>
      <c r="AH4667" s="338">
        <f t="shared" ref="AH4667:AH4670" si="1161">QUOTIENT(AG4667,Y4667)</f>
        <v>315</v>
      </c>
      <c r="AI4667" s="338">
        <f t="shared" ref="AI4667:AI4670" si="1162">SUMPRODUCT(AH4667,L4667)</f>
        <v>3150</v>
      </c>
    </row>
    <row r="4668" spans="1:35">
      <c r="A4668" s="103"/>
      <c r="B4668" s="20" t="s">
        <v>108</v>
      </c>
      <c r="C4668" s="8" t="s">
        <v>91</v>
      </c>
      <c r="D4668" s="8"/>
      <c r="F4668" s="25" t="s">
        <v>6722</v>
      </c>
      <c r="G4668" s="11">
        <v>1019330</v>
      </c>
      <c r="H4668" s="11" t="s">
        <v>5482</v>
      </c>
      <c r="I4668" s="12" t="s">
        <v>707</v>
      </c>
      <c r="J4668" s="11" t="s">
        <v>5484</v>
      </c>
      <c r="K4668" s="11" t="s">
        <v>2013</v>
      </c>
      <c r="L4668" s="13">
        <v>10</v>
      </c>
      <c r="M4668" s="92" t="s">
        <v>61</v>
      </c>
      <c r="N4668" s="15">
        <v>46162</v>
      </c>
      <c r="O4668" s="68" t="s">
        <v>3782</v>
      </c>
      <c r="P4668" s="8" t="s">
        <v>33</v>
      </c>
      <c r="Q4668" s="8" t="s">
        <v>34</v>
      </c>
      <c r="R4668" s="8" t="s">
        <v>31</v>
      </c>
      <c r="S4668" s="8" t="s">
        <v>31</v>
      </c>
      <c r="T4668" s="8" t="s">
        <v>31</v>
      </c>
      <c r="U4668" s="8" t="s">
        <v>31</v>
      </c>
      <c r="V4668" s="17">
        <v>272</v>
      </c>
      <c r="W4668" s="17">
        <v>104</v>
      </c>
      <c r="X4668" s="17">
        <v>1.6</v>
      </c>
      <c r="Y4668" s="18">
        <v>1</v>
      </c>
      <c r="Z4668" s="33" t="s">
        <v>985</v>
      </c>
      <c r="AA4668" s="370"/>
      <c r="AB4668" s="370"/>
      <c r="AC4668" s="370"/>
      <c r="AD4668" s="33" t="s">
        <v>688</v>
      </c>
      <c r="AE4668" s="289">
        <v>0.5</v>
      </c>
      <c r="AF4668"/>
      <c r="AG4668" s="338">
        <f t="shared" si="1160"/>
        <v>0</v>
      </c>
      <c r="AH4668" s="338">
        <f t="shared" si="1161"/>
        <v>0</v>
      </c>
      <c r="AI4668" s="338">
        <f t="shared" si="1162"/>
        <v>0</v>
      </c>
    </row>
    <row r="4669" spans="1:35">
      <c r="A4669" s="103"/>
      <c r="B4669" s="20" t="s">
        <v>108</v>
      </c>
      <c r="C4669" s="8" t="s">
        <v>91</v>
      </c>
      <c r="D4669" s="8"/>
      <c r="F4669" s="25" t="s">
        <v>6722</v>
      </c>
      <c r="G4669" s="11">
        <v>1019330</v>
      </c>
      <c r="H4669" s="11" t="s">
        <v>5482</v>
      </c>
      <c r="I4669" s="12" t="s">
        <v>709</v>
      </c>
      <c r="J4669" s="11" t="s">
        <v>5484</v>
      </c>
      <c r="K4669" s="11" t="s">
        <v>2828</v>
      </c>
      <c r="L4669" s="13">
        <v>10</v>
      </c>
      <c r="M4669" s="92">
        <v>7117</v>
      </c>
      <c r="N4669" s="15">
        <v>46162</v>
      </c>
      <c r="O4669" s="68" t="s">
        <v>3782</v>
      </c>
      <c r="P4669" s="8" t="s">
        <v>33</v>
      </c>
      <c r="Q4669" s="8" t="s">
        <v>34</v>
      </c>
      <c r="R4669" s="8" t="s">
        <v>31</v>
      </c>
      <c r="S4669" s="8" t="s">
        <v>31</v>
      </c>
      <c r="T4669" s="8" t="s">
        <v>31</v>
      </c>
      <c r="U4669" s="8" t="s">
        <v>31</v>
      </c>
      <c r="V4669" s="17">
        <v>272</v>
      </c>
      <c r="W4669" s="17">
        <v>104</v>
      </c>
      <c r="X4669" s="17">
        <v>1.6</v>
      </c>
      <c r="Y4669" s="18">
        <v>1</v>
      </c>
      <c r="Z4669" s="33" t="s">
        <v>990</v>
      </c>
      <c r="AA4669" s="370"/>
      <c r="AB4669" s="370"/>
      <c r="AC4669" s="370"/>
      <c r="AD4669" s="33" t="s">
        <v>688</v>
      </c>
      <c r="AE4669" s="289">
        <v>0.5</v>
      </c>
      <c r="AF4669"/>
      <c r="AG4669" s="338">
        <f t="shared" si="1160"/>
        <v>0</v>
      </c>
      <c r="AH4669" s="338">
        <f t="shared" si="1161"/>
        <v>0</v>
      </c>
      <c r="AI4669" s="338">
        <f t="shared" si="1162"/>
        <v>0</v>
      </c>
    </row>
    <row r="4670" spans="1:35">
      <c r="A4670" s="103"/>
      <c r="B4670" s="20" t="s">
        <v>108</v>
      </c>
      <c r="C4670" s="8" t="s">
        <v>91</v>
      </c>
      <c r="D4670" s="8"/>
      <c r="F4670" s="25" t="s">
        <v>6722</v>
      </c>
      <c r="G4670" s="11">
        <v>1019330</v>
      </c>
      <c r="H4670" s="11" t="s">
        <v>5482</v>
      </c>
      <c r="I4670" s="12" t="s">
        <v>2019</v>
      </c>
      <c r="J4670" s="11" t="s">
        <v>5484</v>
      </c>
      <c r="K4670" s="11" t="s">
        <v>2020</v>
      </c>
      <c r="L4670" s="13">
        <v>10</v>
      </c>
      <c r="M4670" s="92" t="s">
        <v>61</v>
      </c>
      <c r="N4670" s="15">
        <v>46162</v>
      </c>
      <c r="O4670" s="68" t="s">
        <v>3782</v>
      </c>
      <c r="P4670" s="8" t="s">
        <v>33</v>
      </c>
      <c r="Q4670" s="8" t="s">
        <v>34</v>
      </c>
      <c r="R4670" s="8" t="s">
        <v>31</v>
      </c>
      <c r="S4670" s="8" t="s">
        <v>31</v>
      </c>
      <c r="T4670" s="8" t="s">
        <v>31</v>
      </c>
      <c r="U4670" s="8" t="s">
        <v>31</v>
      </c>
      <c r="V4670" s="17">
        <v>272</v>
      </c>
      <c r="W4670" s="17">
        <v>104</v>
      </c>
      <c r="X4670" s="17">
        <v>1.6</v>
      </c>
      <c r="Y4670" s="18">
        <v>1</v>
      </c>
      <c r="Z4670" s="33" t="s">
        <v>991</v>
      </c>
      <c r="AA4670" s="370"/>
      <c r="AB4670" s="370"/>
      <c r="AC4670" s="370"/>
      <c r="AD4670" s="33" t="s">
        <v>688</v>
      </c>
      <c r="AE4670" s="289">
        <v>0.5</v>
      </c>
      <c r="AF4670"/>
      <c r="AG4670" s="338">
        <f t="shared" si="1160"/>
        <v>0</v>
      </c>
      <c r="AH4670" s="338">
        <f t="shared" si="1161"/>
        <v>0</v>
      </c>
      <c r="AI4670" s="338">
        <f t="shared" si="1162"/>
        <v>0</v>
      </c>
    </row>
    <row r="4677" spans="1:32">
      <c r="A4677" s="8"/>
      <c r="B4677" s="8"/>
      <c r="C4677" s="8"/>
      <c r="D4677" s="8"/>
      <c r="F4677" s="25"/>
      <c r="G4677" s="11"/>
      <c r="H4677" s="11"/>
      <c r="I4677" s="12"/>
      <c r="J4677" s="11"/>
      <c r="K4677" s="25"/>
      <c r="L4677" s="32"/>
      <c r="M4677" s="14"/>
      <c r="N4677" s="15"/>
      <c r="O4677" s="68"/>
      <c r="P4677" s="8"/>
      <c r="Q4677" s="8"/>
      <c r="R4677" s="8"/>
      <c r="S4677" s="8"/>
      <c r="T4677" s="8"/>
      <c r="U4677" s="82"/>
      <c r="V4677" s="17"/>
      <c r="W4677" s="17"/>
      <c r="X4677" s="17"/>
      <c r="Y4677" s="48"/>
      <c r="Z4677" s="33"/>
      <c r="AA4677" s="72"/>
      <c r="AB4677" s="72"/>
      <c r="AC4677" s="33"/>
      <c r="AD4677" s="33"/>
      <c r="AF4677"/>
    </row>
    <row r="4678" spans="1:32">
      <c r="A4678" s="8"/>
      <c r="B4678" s="8"/>
      <c r="C4678" s="8"/>
      <c r="D4678" s="8"/>
      <c r="F4678" s="25"/>
      <c r="G4678" s="11"/>
      <c r="H4678" s="11"/>
      <c r="I4678" s="12"/>
      <c r="J4678" s="11"/>
      <c r="K4678" s="25"/>
      <c r="L4678" s="32"/>
      <c r="M4678" s="14"/>
      <c r="N4678" s="15"/>
      <c r="O4678" s="68"/>
      <c r="P4678" s="8"/>
      <c r="Q4678" s="8"/>
      <c r="R4678" s="8"/>
      <c r="S4678" s="8"/>
      <c r="T4678" s="8"/>
      <c r="U4678" s="82"/>
      <c r="V4678" s="17"/>
      <c r="W4678" s="17"/>
      <c r="X4678" s="17"/>
      <c r="Y4678" s="48"/>
      <c r="Z4678" s="33"/>
      <c r="AA4678" s="72"/>
      <c r="AB4678" s="72"/>
      <c r="AC4678" s="33"/>
      <c r="AD4678" s="33"/>
      <c r="AF4678"/>
    </row>
    <row r="4679" spans="1:32">
      <c r="A4679" s="8"/>
      <c r="B4679" s="8"/>
      <c r="C4679" s="8"/>
      <c r="D4679" s="8"/>
      <c r="F4679" s="25"/>
      <c r="G4679" s="11"/>
      <c r="H4679" s="11"/>
      <c r="I4679" s="12"/>
      <c r="J4679" s="11"/>
      <c r="K4679" s="25"/>
      <c r="L4679" s="32"/>
      <c r="M4679" s="14"/>
      <c r="N4679" s="15"/>
      <c r="O4679" s="68"/>
      <c r="P4679" s="8"/>
      <c r="Q4679" s="8"/>
      <c r="R4679" s="8"/>
      <c r="S4679" s="8"/>
      <c r="T4679" s="8"/>
      <c r="U4679" s="82"/>
      <c r="V4679" s="17"/>
      <c r="W4679" s="17"/>
      <c r="X4679" s="17"/>
      <c r="Y4679" s="48"/>
      <c r="Z4679" s="33"/>
      <c r="AA4679" s="72"/>
      <c r="AB4679" s="72"/>
      <c r="AC4679" s="33"/>
      <c r="AD4679" s="33"/>
      <c r="AF4679"/>
    </row>
    <row r="4680" spans="1:32">
      <c r="A4680" s="103"/>
      <c r="B4680" s="20"/>
      <c r="C4680" s="8"/>
      <c r="D4680" s="8"/>
      <c r="E4680" s="9"/>
      <c r="F4680" s="25"/>
      <c r="G4680" s="11"/>
      <c r="H4680" s="11"/>
      <c r="I4680" s="12"/>
      <c r="J4680" s="11"/>
      <c r="K4680" s="11"/>
      <c r="L4680" s="32"/>
      <c r="M4680" s="92"/>
      <c r="N4680" s="15"/>
      <c r="O4680" s="68"/>
      <c r="P4680" s="8"/>
      <c r="Q4680" s="8"/>
      <c r="R4680" s="8"/>
      <c r="S4680" s="8"/>
      <c r="T4680" s="8"/>
      <c r="U4680" s="82"/>
      <c r="V4680" s="17"/>
      <c r="W4680" s="17"/>
      <c r="X4680" s="17"/>
      <c r="Y4680" s="18"/>
      <c r="Z4680" s="18"/>
      <c r="AA4680" s="33"/>
      <c r="AB4680" s="33"/>
      <c r="AC4680" s="33"/>
      <c r="AD4680" s="33"/>
    </row>
    <row r="4681" spans="1:32">
      <c r="A4681" s="254" t="s">
        <v>4248</v>
      </c>
      <c r="B4681" s="20" t="s">
        <v>108</v>
      </c>
      <c r="C4681" s="71" t="s">
        <v>1054</v>
      </c>
      <c r="D4681" s="8" t="s">
        <v>91</v>
      </c>
      <c r="E4681" s="9"/>
      <c r="F4681" s="25"/>
      <c r="G4681" s="11"/>
      <c r="H4681" s="11"/>
      <c r="I4681" s="12"/>
      <c r="J4681" s="11"/>
      <c r="K4681" s="25"/>
      <c r="L4681" s="32"/>
      <c r="M4681" s="14"/>
      <c r="N4681" s="15"/>
      <c r="O4681" s="68"/>
      <c r="P4681" s="56"/>
      <c r="Q4681" s="8"/>
      <c r="R4681" s="8"/>
      <c r="S4681" s="23"/>
      <c r="T4681" s="23"/>
      <c r="U4681" s="113"/>
      <c r="V4681" s="17"/>
      <c r="W4681" s="17"/>
      <c r="X4681" s="17"/>
      <c r="Y4681" s="18"/>
      <c r="Z4681" s="18"/>
      <c r="AA4681" s="33"/>
      <c r="AB4681" s="33"/>
      <c r="AC4681" s="33"/>
      <c r="AD4681" s="33"/>
    </row>
    <row r="4682" spans="1:32">
      <c r="A4682" s="127"/>
      <c r="B4682" s="128"/>
      <c r="C4682" s="86" t="s">
        <v>1324</v>
      </c>
      <c r="D4682" s="86" t="s">
        <v>1130</v>
      </c>
      <c r="E4682" s="71" t="s">
        <v>178</v>
      </c>
      <c r="F4682" s="128"/>
      <c r="G4682" s="130"/>
      <c r="H4682" s="131"/>
      <c r="I4682" s="132" t="s">
        <v>2774</v>
      </c>
      <c r="J4682" s="133" t="s">
        <v>2775</v>
      </c>
      <c r="K4682" s="134" t="s">
        <v>2774</v>
      </c>
      <c r="L4682" s="135"/>
      <c r="M4682" s="136"/>
      <c r="N4682" s="136"/>
      <c r="O4682" s="128"/>
      <c r="P4682" s="129"/>
      <c r="Q4682" s="129"/>
      <c r="R4682" s="128"/>
      <c r="S4682" s="128"/>
      <c r="T4682" s="128"/>
      <c r="U4682" s="129"/>
      <c r="V4682" s="127"/>
      <c r="W4682" s="127"/>
      <c r="X4682" s="127"/>
      <c r="Y4682" s="137"/>
      <c r="Z4682" s="137"/>
      <c r="AA4682" s="137"/>
      <c r="AB4682" s="137"/>
      <c r="AC4682" s="33">
        <v>31</v>
      </c>
      <c r="AD4682" s="33" t="s">
        <v>688</v>
      </c>
      <c r="AE4682" s="289">
        <v>1</v>
      </c>
      <c r="AF4682" s="70" t="s">
        <v>5160</v>
      </c>
    </row>
    <row r="4683" spans="1:32" ht="17.850000000000001" customHeight="1">
      <c r="A4683" s="138" t="s">
        <v>2776</v>
      </c>
      <c r="B4683" s="139" t="s">
        <v>108</v>
      </c>
      <c r="C4683" s="140" t="s">
        <v>91</v>
      </c>
      <c r="D4683" s="140"/>
      <c r="E4683" s="141"/>
      <c r="F4683" s="142" t="s">
        <v>483</v>
      </c>
      <c r="G4683" s="141" t="s">
        <v>65</v>
      </c>
      <c r="H4683" s="141" t="s">
        <v>66</v>
      </c>
      <c r="I4683" s="143" t="s">
        <v>2720</v>
      </c>
      <c r="J4683" s="141" t="s">
        <v>31</v>
      </c>
      <c r="K4683" s="141" t="s">
        <v>2777</v>
      </c>
      <c r="L4683" s="144" t="s">
        <v>2778</v>
      </c>
      <c r="M4683" s="145">
        <v>3857</v>
      </c>
      <c r="N4683" s="146"/>
      <c r="O4683" s="147"/>
      <c r="P4683" s="140" t="s">
        <v>33</v>
      </c>
      <c r="Q4683" s="140"/>
      <c r="R4683" s="140" t="s">
        <v>31</v>
      </c>
      <c r="S4683" s="140" t="s">
        <v>31</v>
      </c>
      <c r="T4683" s="148" t="s">
        <v>2779</v>
      </c>
      <c r="U4683" s="140"/>
      <c r="V4683" s="149">
        <v>306</v>
      </c>
      <c r="W4683" s="149">
        <v>403</v>
      </c>
      <c r="X4683" s="149">
        <v>3.2</v>
      </c>
      <c r="Y4683" s="18" t="s">
        <v>417</v>
      </c>
      <c r="Z4683" s="33"/>
      <c r="AA4683" s="18"/>
      <c r="AB4683" s="18"/>
      <c r="AC4683" s="291"/>
      <c r="AD4683" s="58"/>
    </row>
    <row r="4684" spans="1:32">
      <c r="A4684" s="150" t="s">
        <v>2780</v>
      </c>
      <c r="B4684" s="139" t="s">
        <v>39</v>
      </c>
      <c r="C4684" s="151" t="s">
        <v>630</v>
      </c>
      <c r="D4684" s="152"/>
      <c r="E4684" s="152"/>
      <c r="F4684" s="142" t="s">
        <v>2781</v>
      </c>
      <c r="G4684" s="141">
        <v>1991233</v>
      </c>
      <c r="H4684" s="141" t="s">
        <v>291</v>
      </c>
      <c r="I4684" s="143" t="s">
        <v>72</v>
      </c>
      <c r="J4684" s="141" t="s">
        <v>31</v>
      </c>
      <c r="K4684" s="141" t="s">
        <v>2782</v>
      </c>
      <c r="L4684" s="153">
        <v>4</v>
      </c>
      <c r="M4684" s="145" t="s">
        <v>31</v>
      </c>
      <c r="N4684" s="146">
        <v>44042</v>
      </c>
      <c r="O4684" s="147" t="s">
        <v>110</v>
      </c>
      <c r="P4684" s="154" t="s">
        <v>244</v>
      </c>
      <c r="Q4684" s="140" t="s">
        <v>115</v>
      </c>
      <c r="R4684" s="140" t="s">
        <v>31</v>
      </c>
      <c r="S4684" s="155" t="s">
        <v>31</v>
      </c>
      <c r="T4684" s="140" t="s">
        <v>31</v>
      </c>
      <c r="U4684" s="140"/>
      <c r="V4684" s="149">
        <v>403.2</v>
      </c>
      <c r="W4684" s="149">
        <v>152.5</v>
      </c>
      <c r="X4684" s="149">
        <v>2</v>
      </c>
      <c r="Y4684" s="18" t="s">
        <v>31</v>
      </c>
      <c r="Z4684" s="33"/>
      <c r="AA4684" s="33"/>
      <c r="AB4684" s="33"/>
      <c r="AC4684" s="33"/>
      <c r="AD4684" s="33" t="s">
        <v>688</v>
      </c>
    </row>
    <row r="4685" spans="1:32">
      <c r="A4685" s="150" t="s">
        <v>2780</v>
      </c>
      <c r="B4685" s="139" t="s">
        <v>39</v>
      </c>
      <c r="C4685" s="151" t="s">
        <v>630</v>
      </c>
      <c r="D4685" s="152"/>
      <c r="E4685" s="152"/>
      <c r="F4685" s="142" t="s">
        <v>2783</v>
      </c>
      <c r="G4685" s="141">
        <v>1991233</v>
      </c>
      <c r="H4685" s="141" t="s">
        <v>291</v>
      </c>
      <c r="I4685" s="143" t="s">
        <v>72</v>
      </c>
      <c r="J4685" s="141" t="s">
        <v>31</v>
      </c>
      <c r="K4685" s="141" t="s">
        <v>2782</v>
      </c>
      <c r="L4685" s="153">
        <v>2</v>
      </c>
      <c r="M4685" s="145" t="s">
        <v>31</v>
      </c>
      <c r="N4685" s="146">
        <v>44042</v>
      </c>
      <c r="O4685" s="147" t="s">
        <v>110</v>
      </c>
      <c r="P4685" s="154" t="s">
        <v>244</v>
      </c>
      <c r="Q4685" s="140" t="s">
        <v>115</v>
      </c>
      <c r="R4685" s="140" t="s">
        <v>31</v>
      </c>
      <c r="S4685" s="155" t="s">
        <v>31</v>
      </c>
      <c r="T4685" s="140" t="s">
        <v>31</v>
      </c>
      <c r="U4685" s="140"/>
      <c r="V4685" s="149">
        <v>403.2</v>
      </c>
      <c r="W4685" s="149">
        <v>152.5</v>
      </c>
      <c r="X4685" s="149">
        <v>2</v>
      </c>
      <c r="Y4685" s="18" t="s">
        <v>31</v>
      </c>
      <c r="Z4685" s="33"/>
      <c r="AA4685" s="33"/>
      <c r="AB4685" s="33"/>
      <c r="AC4685" s="33"/>
      <c r="AD4685" s="33" t="s">
        <v>688</v>
      </c>
    </row>
    <row r="4686" spans="1:32">
      <c r="A4686" s="150" t="s">
        <v>2780</v>
      </c>
      <c r="B4686" s="139" t="s">
        <v>39</v>
      </c>
      <c r="C4686" s="151" t="s">
        <v>630</v>
      </c>
      <c r="D4686" s="152"/>
      <c r="E4686" s="152"/>
      <c r="F4686" s="142" t="s">
        <v>2784</v>
      </c>
      <c r="G4686" s="141">
        <v>1991233</v>
      </c>
      <c r="H4686" s="141" t="s">
        <v>291</v>
      </c>
      <c r="I4686" s="143" t="s">
        <v>72</v>
      </c>
      <c r="J4686" s="141" t="s">
        <v>31</v>
      </c>
      <c r="K4686" s="141" t="s">
        <v>2782</v>
      </c>
      <c r="L4686" s="153">
        <v>2</v>
      </c>
      <c r="M4686" s="145" t="s">
        <v>31</v>
      </c>
      <c r="N4686" s="146">
        <v>5</v>
      </c>
      <c r="O4686" s="147" t="s">
        <v>110</v>
      </c>
      <c r="P4686" s="154" t="s">
        <v>244</v>
      </c>
      <c r="Q4686" s="140" t="s">
        <v>115</v>
      </c>
      <c r="R4686" s="140" t="s">
        <v>31</v>
      </c>
      <c r="S4686" s="155" t="s">
        <v>31</v>
      </c>
      <c r="T4686" s="140" t="s">
        <v>31</v>
      </c>
      <c r="U4686" s="140"/>
      <c r="V4686" s="149">
        <v>403.2</v>
      </c>
      <c r="W4686" s="149">
        <v>152.5</v>
      </c>
      <c r="X4686" s="149">
        <v>2</v>
      </c>
      <c r="Y4686" s="18" t="s">
        <v>31</v>
      </c>
      <c r="Z4686" s="33"/>
      <c r="AA4686" s="33"/>
      <c r="AB4686" s="33"/>
      <c r="AC4686" s="33"/>
      <c r="AD4686" s="33" t="s">
        <v>688</v>
      </c>
    </row>
    <row r="4687" spans="1:32">
      <c r="A4687" s="150" t="s">
        <v>2780</v>
      </c>
      <c r="B4687" s="139" t="s">
        <v>39</v>
      </c>
      <c r="C4687" s="151" t="s">
        <v>630</v>
      </c>
      <c r="D4687" s="152"/>
      <c r="E4687" s="152"/>
      <c r="F4687" s="142" t="s">
        <v>2785</v>
      </c>
      <c r="G4687" s="141">
        <v>1991233</v>
      </c>
      <c r="H4687" s="141" t="s">
        <v>291</v>
      </c>
      <c r="I4687" s="143" t="s">
        <v>72</v>
      </c>
      <c r="J4687" s="141" t="s">
        <v>31</v>
      </c>
      <c r="K4687" s="141" t="s">
        <v>2782</v>
      </c>
      <c r="L4687" s="153">
        <v>2</v>
      </c>
      <c r="M4687" s="145" t="s">
        <v>31</v>
      </c>
      <c r="N4687" s="146">
        <v>44042</v>
      </c>
      <c r="O4687" s="147" t="s">
        <v>110</v>
      </c>
      <c r="P4687" s="154" t="s">
        <v>244</v>
      </c>
      <c r="Q4687" s="140" t="s">
        <v>115</v>
      </c>
      <c r="R4687" s="140" t="s">
        <v>31</v>
      </c>
      <c r="S4687" s="155" t="s">
        <v>31</v>
      </c>
      <c r="T4687" s="140" t="s">
        <v>31</v>
      </c>
      <c r="U4687" s="140"/>
      <c r="V4687" s="149">
        <v>403.2</v>
      </c>
      <c r="W4687" s="149">
        <v>152.5</v>
      </c>
      <c r="X4687" s="149">
        <v>2</v>
      </c>
      <c r="Y4687" s="18" t="s">
        <v>31</v>
      </c>
      <c r="Z4687" s="33"/>
      <c r="AA4687" s="33"/>
      <c r="AB4687" s="33"/>
      <c r="AC4687" s="33"/>
      <c r="AD4687" s="33" t="s">
        <v>688</v>
      </c>
    </row>
    <row r="4688" spans="1:32">
      <c r="A4688" s="150" t="s">
        <v>2780</v>
      </c>
      <c r="B4688" s="139" t="s">
        <v>39</v>
      </c>
      <c r="C4688" s="151" t="s">
        <v>630</v>
      </c>
      <c r="D4688" s="152"/>
      <c r="E4688" s="152"/>
      <c r="F4688" s="142" t="s">
        <v>2786</v>
      </c>
      <c r="G4688" s="141">
        <v>1991233</v>
      </c>
      <c r="H4688" s="141" t="s">
        <v>291</v>
      </c>
      <c r="I4688" s="143" t="s">
        <v>72</v>
      </c>
      <c r="J4688" s="141" t="s">
        <v>31</v>
      </c>
      <c r="K4688" s="141" t="s">
        <v>2782</v>
      </c>
      <c r="L4688" s="153">
        <v>2</v>
      </c>
      <c r="M4688" s="145" t="s">
        <v>31</v>
      </c>
      <c r="N4688" s="146">
        <v>44042</v>
      </c>
      <c r="O4688" s="147" t="s">
        <v>110</v>
      </c>
      <c r="P4688" s="154" t="s">
        <v>244</v>
      </c>
      <c r="Q4688" s="140" t="s">
        <v>115</v>
      </c>
      <c r="R4688" s="140" t="s">
        <v>31</v>
      </c>
      <c r="S4688" s="155" t="s">
        <v>31</v>
      </c>
      <c r="T4688" s="140" t="s">
        <v>31</v>
      </c>
      <c r="U4688" s="140"/>
      <c r="V4688" s="149">
        <v>403.2</v>
      </c>
      <c r="W4688" s="149">
        <v>152.5</v>
      </c>
      <c r="X4688" s="149">
        <v>2</v>
      </c>
      <c r="Y4688" s="18" t="s">
        <v>31</v>
      </c>
      <c r="Z4688" s="33"/>
      <c r="AA4688" s="33"/>
      <c r="AB4688" s="33"/>
      <c r="AC4688" s="33"/>
      <c r="AD4688" s="33" t="s">
        <v>688</v>
      </c>
    </row>
    <row r="4689" spans="1:30">
      <c r="A4689" s="150" t="s">
        <v>2780</v>
      </c>
      <c r="B4689" s="139" t="s">
        <v>39</v>
      </c>
      <c r="C4689" s="151" t="s">
        <v>630</v>
      </c>
      <c r="D4689" s="152"/>
      <c r="E4689" s="152"/>
      <c r="F4689" s="142" t="s">
        <v>2787</v>
      </c>
      <c r="G4689" s="141">
        <v>1991233</v>
      </c>
      <c r="H4689" s="141" t="s">
        <v>291</v>
      </c>
      <c r="I4689" s="143" t="s">
        <v>1003</v>
      </c>
      <c r="J4689" s="141" t="s">
        <v>31</v>
      </c>
      <c r="K4689" s="141" t="s">
        <v>2782</v>
      </c>
      <c r="L4689" s="153">
        <v>2</v>
      </c>
      <c r="M4689" s="145" t="s">
        <v>31</v>
      </c>
      <c r="N4689" s="146">
        <v>44042</v>
      </c>
      <c r="O4689" s="147" t="s">
        <v>110</v>
      </c>
      <c r="P4689" s="154" t="s">
        <v>244</v>
      </c>
      <c r="Q4689" s="140" t="s">
        <v>115</v>
      </c>
      <c r="R4689" s="140" t="s">
        <v>31</v>
      </c>
      <c r="S4689" s="155" t="s">
        <v>31</v>
      </c>
      <c r="T4689" s="140" t="s">
        <v>61</v>
      </c>
      <c r="U4689" s="140"/>
      <c r="V4689" s="149">
        <v>403.2</v>
      </c>
      <c r="W4689" s="149">
        <v>152.5</v>
      </c>
      <c r="X4689" s="149">
        <v>2</v>
      </c>
      <c r="Y4689" s="18" t="s">
        <v>31</v>
      </c>
      <c r="Z4689" s="33"/>
      <c r="AA4689" s="33"/>
      <c r="AB4689" s="33"/>
      <c r="AC4689" s="33"/>
      <c r="AD4689" s="33" t="s">
        <v>688</v>
      </c>
    </row>
    <row r="4690" spans="1:30">
      <c r="A4690" s="150" t="s">
        <v>2780</v>
      </c>
      <c r="B4690" s="139" t="s">
        <v>39</v>
      </c>
      <c r="C4690" s="151" t="s">
        <v>630</v>
      </c>
      <c r="D4690" s="152"/>
      <c r="E4690" s="152"/>
      <c r="F4690" s="142" t="s">
        <v>2788</v>
      </c>
      <c r="G4690" s="141">
        <v>1991233</v>
      </c>
      <c r="H4690" s="141" t="s">
        <v>291</v>
      </c>
      <c r="I4690" s="143" t="s">
        <v>1003</v>
      </c>
      <c r="J4690" s="141" t="s">
        <v>417</v>
      </c>
      <c r="K4690" s="141" t="s">
        <v>2782</v>
      </c>
      <c r="L4690" s="153">
        <v>2</v>
      </c>
      <c r="M4690" s="145" t="s">
        <v>31</v>
      </c>
      <c r="N4690" s="146">
        <v>44042</v>
      </c>
      <c r="O4690" s="147" t="s">
        <v>110</v>
      </c>
      <c r="P4690" s="154" t="s">
        <v>244</v>
      </c>
      <c r="Q4690" s="140" t="s">
        <v>115</v>
      </c>
      <c r="R4690" s="140" t="s">
        <v>31</v>
      </c>
      <c r="S4690" s="155" t="s">
        <v>31</v>
      </c>
      <c r="T4690" s="140" t="s">
        <v>31</v>
      </c>
      <c r="U4690" s="156"/>
      <c r="V4690" s="149">
        <v>403.2</v>
      </c>
      <c r="W4690" s="149">
        <v>152.5</v>
      </c>
      <c r="X4690" s="149">
        <v>2</v>
      </c>
      <c r="Y4690" s="18" t="s">
        <v>31</v>
      </c>
      <c r="Z4690" s="33"/>
      <c r="AA4690" s="33"/>
      <c r="AB4690" s="33"/>
      <c r="AC4690" s="33"/>
      <c r="AD4690" s="33" t="s">
        <v>688</v>
      </c>
    </row>
    <row r="4691" spans="1:30" ht="30.75" customHeight="1">
      <c r="B4691" s="20" t="s">
        <v>108</v>
      </c>
      <c r="C4691" s="71" t="s">
        <v>1054</v>
      </c>
      <c r="E4691" s="97" t="s">
        <v>1662</v>
      </c>
      <c r="H4691" s="316" t="s">
        <v>5908</v>
      </c>
    </row>
    <row r="4692" spans="1:30">
      <c r="E4692" s="97" t="s">
        <v>1662</v>
      </c>
      <c r="F4692" s="319" t="s">
        <v>31</v>
      </c>
      <c r="G4692" s="318" t="s">
        <v>6168</v>
      </c>
      <c r="H4692" s="320" t="s">
        <v>31</v>
      </c>
      <c r="I4692" s="318" t="s">
        <v>31</v>
      </c>
      <c r="J4692" s="318" t="s">
        <v>31</v>
      </c>
      <c r="K4692" s="318">
        <v>6</v>
      </c>
      <c r="L4692" s="318" t="s">
        <v>6167</v>
      </c>
      <c r="M4692" s="318" t="s">
        <v>6167</v>
      </c>
      <c r="N4692" s="318" t="s">
        <v>6169</v>
      </c>
      <c r="O4692" s="318"/>
      <c r="P4692" s="318" t="s">
        <v>31</v>
      </c>
      <c r="Q4692" s="318" t="s">
        <v>6170</v>
      </c>
    </row>
    <row r="4711" spans="1:35">
      <c r="E4711" s="357" t="s">
        <v>39</v>
      </c>
      <c r="F4711" s="357" t="s">
        <v>6583</v>
      </c>
      <c r="G4711" s="358">
        <v>1025272</v>
      </c>
      <c r="H4711" s="359" t="s">
        <v>2241</v>
      </c>
      <c r="I4711" s="359" t="s">
        <v>6586</v>
      </c>
      <c r="J4711" s="357" t="s">
        <v>6587</v>
      </c>
      <c r="K4711" s="357" t="s">
        <v>3139</v>
      </c>
      <c r="L4711" s="357">
        <v>50</v>
      </c>
    </row>
    <row r="4712" spans="1:35">
      <c r="E4712" s="357" t="s">
        <v>39</v>
      </c>
      <c r="F4712" s="357" t="s">
        <v>6603</v>
      </c>
      <c r="G4712" s="358">
        <v>1025272</v>
      </c>
      <c r="H4712" s="359" t="s">
        <v>2241</v>
      </c>
      <c r="I4712" s="359" t="s">
        <v>6588</v>
      </c>
      <c r="J4712" s="357" t="s">
        <v>6589</v>
      </c>
      <c r="K4712" s="357" t="s">
        <v>3139</v>
      </c>
      <c r="L4712" s="357">
        <v>50</v>
      </c>
    </row>
    <row r="4713" spans="1:35">
      <c r="E4713" s="360" t="s">
        <v>39</v>
      </c>
      <c r="F4713" s="360" t="s">
        <v>6599</v>
      </c>
      <c r="G4713" s="361">
        <v>1060344</v>
      </c>
      <c r="H4713" s="360" t="s">
        <v>6605</v>
      </c>
      <c r="I4713" s="362" t="s">
        <v>6595</v>
      </c>
      <c r="J4713" s="366" t="s">
        <v>6587</v>
      </c>
      <c r="K4713" s="360" t="s">
        <v>3139</v>
      </c>
      <c r="L4713" s="360">
        <v>1</v>
      </c>
    </row>
    <row r="4714" spans="1:35">
      <c r="E4714" s="360" t="s">
        <v>39</v>
      </c>
      <c r="F4714" s="360" t="s">
        <v>6600</v>
      </c>
      <c r="G4714" s="361">
        <v>1025272</v>
      </c>
      <c r="H4714" s="360" t="s">
        <v>2241</v>
      </c>
      <c r="I4714" s="362" t="s">
        <v>6586</v>
      </c>
      <c r="J4714" s="366" t="s">
        <v>6587</v>
      </c>
      <c r="K4714" s="360" t="s">
        <v>3139</v>
      </c>
      <c r="L4714" s="360">
        <v>2</v>
      </c>
    </row>
    <row r="4715" spans="1:35">
      <c r="E4715" s="360" t="s">
        <v>6596</v>
      </c>
      <c r="F4715" s="360" t="s">
        <v>6609</v>
      </c>
      <c r="G4715" s="361">
        <v>1025272</v>
      </c>
      <c r="H4715" s="360" t="s">
        <v>2241</v>
      </c>
      <c r="I4715" s="362" t="s">
        <v>6597</v>
      </c>
      <c r="J4715" s="360" t="s">
        <v>6598</v>
      </c>
      <c r="K4715" s="360" t="s">
        <v>3139</v>
      </c>
      <c r="L4715" s="360">
        <v>1</v>
      </c>
    </row>
    <row r="4716" spans="1:35">
      <c r="E4716" s="360" t="s">
        <v>39</v>
      </c>
      <c r="F4716" s="360" t="s">
        <v>6617</v>
      </c>
      <c r="G4716" s="361">
        <v>1025272</v>
      </c>
      <c r="H4716" s="360" t="s">
        <v>2241</v>
      </c>
      <c r="I4716" s="362" t="s">
        <v>6597</v>
      </c>
      <c r="J4716" s="360" t="s">
        <v>6598</v>
      </c>
      <c r="K4716" s="360" t="s">
        <v>3139</v>
      </c>
      <c r="L4716" s="360">
        <v>1</v>
      </c>
    </row>
    <row r="4717" spans="1:35">
      <c r="E4717" s="360" t="s">
        <v>39</v>
      </c>
      <c r="F4717" s="360" t="s">
        <v>6618</v>
      </c>
      <c r="G4717" s="361">
        <v>1025272</v>
      </c>
      <c r="H4717" s="360" t="s">
        <v>2241</v>
      </c>
      <c r="I4717" s="362" t="s">
        <v>6597</v>
      </c>
      <c r="J4717" s="360" t="s">
        <v>6598</v>
      </c>
      <c r="K4717" s="360" t="s">
        <v>3139</v>
      </c>
      <c r="L4717" s="360">
        <v>1</v>
      </c>
    </row>
    <row r="4718" spans="1:35" ht="36">
      <c r="E4718" s="363" t="s">
        <v>39</v>
      </c>
      <c r="F4718" s="364" t="s">
        <v>6594</v>
      </c>
      <c r="G4718" s="364">
        <v>1025272</v>
      </c>
      <c r="H4718" s="364" t="s">
        <v>2241</v>
      </c>
      <c r="I4718" s="365" t="s">
        <v>6586</v>
      </c>
      <c r="J4718" s="364" t="s">
        <v>6591</v>
      </c>
      <c r="K4718" s="364" t="s">
        <v>3139</v>
      </c>
      <c r="L4718" s="364" t="s">
        <v>6592</v>
      </c>
    </row>
    <row r="4719" spans="1:35" ht="36">
      <c r="E4719" s="363" t="s">
        <v>39</v>
      </c>
      <c r="F4719" s="364" t="s">
        <v>6590</v>
      </c>
      <c r="G4719" s="364">
        <v>1025272</v>
      </c>
      <c r="H4719" s="364" t="s">
        <v>2241</v>
      </c>
      <c r="I4719" s="365" t="s">
        <v>6588</v>
      </c>
      <c r="J4719" s="364" t="s">
        <v>6593</v>
      </c>
      <c r="K4719" s="364" t="s">
        <v>3139</v>
      </c>
      <c r="L4719" s="364" t="s">
        <v>6592</v>
      </c>
    </row>
    <row r="4720" spans="1:35" ht="19.5">
      <c r="A4720" s="39" t="s">
        <v>5161</v>
      </c>
      <c r="B4720" s="20" t="s">
        <v>39</v>
      </c>
      <c r="C4720" s="8" t="s">
        <v>91</v>
      </c>
      <c r="D4720" s="21" t="s">
        <v>5757</v>
      </c>
      <c r="F4720" s="25" t="s">
        <v>6604</v>
      </c>
      <c r="G4720" s="11">
        <v>1025272</v>
      </c>
      <c r="H4720" s="11" t="s">
        <v>5558</v>
      </c>
      <c r="I4720" s="12" t="s">
        <v>528</v>
      </c>
      <c r="J4720" s="11" t="s">
        <v>498</v>
      </c>
      <c r="K4720" s="11" t="s">
        <v>499</v>
      </c>
      <c r="L4720" s="367">
        <v>1</v>
      </c>
      <c r="M4720" s="14">
        <v>9112</v>
      </c>
      <c r="N4720" s="15">
        <v>46097</v>
      </c>
      <c r="O4720" s="68" t="s">
        <v>3782</v>
      </c>
      <c r="P4720" s="56" t="s">
        <v>244</v>
      </c>
      <c r="Q4720" s="8" t="s">
        <v>115</v>
      </c>
      <c r="R4720" s="99" t="s">
        <v>1090</v>
      </c>
      <c r="S4720" s="39" t="s">
        <v>5161</v>
      </c>
      <c r="T4720" s="44" t="s">
        <v>6602</v>
      </c>
      <c r="V4720" s="17">
        <v>380</v>
      </c>
      <c r="W4720" s="17">
        <v>340</v>
      </c>
      <c r="X4720" s="17">
        <v>1.6</v>
      </c>
      <c r="Y4720" s="18">
        <v>1</v>
      </c>
      <c r="Z4720" s="33" t="s">
        <v>987</v>
      </c>
      <c r="AA4720" s="374">
        <v>2148</v>
      </c>
      <c r="AB4720" s="374">
        <v>1496</v>
      </c>
      <c r="AC4720" s="374">
        <v>268</v>
      </c>
      <c r="AD4720" s="33" t="s">
        <v>688</v>
      </c>
      <c r="AE4720" s="289">
        <v>0.5</v>
      </c>
      <c r="AF4720" s="70" t="s">
        <v>5160</v>
      </c>
      <c r="AG4720" s="338">
        <f t="shared" ref="AG4720:AG4721" si="1163">SUM(AA4720:AB4720)</f>
        <v>3644</v>
      </c>
      <c r="AH4720" s="338">
        <f t="shared" ref="AH4720" si="1164">QUOTIENT(AG4720,Y4720)</f>
        <v>3644</v>
      </c>
      <c r="AI4720" s="338">
        <f t="shared" ref="AI4720" si="1165">SUMPRODUCT(AH4720,L4720)</f>
        <v>3644</v>
      </c>
    </row>
    <row r="4721" spans="1:35" ht="19.5">
      <c r="A4721" s="103"/>
      <c r="B4721" s="20" t="s">
        <v>39</v>
      </c>
      <c r="C4721" s="8" t="s">
        <v>91</v>
      </c>
      <c r="D4721" s="21" t="s">
        <v>5757</v>
      </c>
      <c r="E4721" s="9"/>
      <c r="F4721" s="25" t="s">
        <v>6604</v>
      </c>
      <c r="G4721" s="11">
        <v>1025272</v>
      </c>
      <c r="H4721" s="11" t="s">
        <v>5558</v>
      </c>
      <c r="I4721" s="12" t="s">
        <v>500</v>
      </c>
      <c r="J4721" s="11" t="s">
        <v>498</v>
      </c>
      <c r="K4721" s="11" t="s">
        <v>501</v>
      </c>
      <c r="L4721" s="32" t="s">
        <v>417</v>
      </c>
      <c r="M4721" s="62" t="s">
        <v>5468</v>
      </c>
      <c r="N4721" s="15">
        <v>46097</v>
      </c>
      <c r="O4721" s="68" t="s">
        <v>3782</v>
      </c>
      <c r="P4721" s="56" t="s">
        <v>244</v>
      </c>
      <c r="Q4721" s="8" t="s">
        <v>502</v>
      </c>
      <c r="R4721" s="8" t="s">
        <v>31</v>
      </c>
      <c r="S4721" s="8" t="s">
        <v>31</v>
      </c>
      <c r="T4721" s="44" t="s">
        <v>6602</v>
      </c>
      <c r="V4721" s="17">
        <v>380</v>
      </c>
      <c r="W4721" s="17">
        <v>340</v>
      </c>
      <c r="X4721" s="17">
        <v>1.6</v>
      </c>
      <c r="Y4721" s="18">
        <v>1</v>
      </c>
      <c r="Z4721" s="33" t="s">
        <v>990</v>
      </c>
      <c r="AA4721" s="374"/>
      <c r="AB4721" s="374"/>
      <c r="AC4721" s="374"/>
      <c r="AD4721" s="33" t="s">
        <v>688</v>
      </c>
      <c r="AF4721" s="70" t="s">
        <v>5160</v>
      </c>
      <c r="AG4721" s="338">
        <f t="shared" si="1163"/>
        <v>0</v>
      </c>
      <c r="AH4721" s="338">
        <f>QUOTIENT(AG4721,Y4721)</f>
        <v>0</v>
      </c>
      <c r="AI4721" s="338">
        <v>0</v>
      </c>
    </row>
    <row r="4722" spans="1:35" ht="19.5">
      <c r="A4722" s="39" t="s">
        <v>5161</v>
      </c>
      <c r="B4722" s="20" t="s">
        <v>39</v>
      </c>
      <c r="C4722" s="8" t="s">
        <v>91</v>
      </c>
      <c r="D4722" s="21" t="s">
        <v>5757</v>
      </c>
      <c r="F4722" s="25" t="s">
        <v>6606</v>
      </c>
      <c r="G4722" s="11">
        <v>1025272</v>
      </c>
      <c r="H4722" s="11" t="s">
        <v>497</v>
      </c>
      <c r="I4722" s="12" t="s">
        <v>528</v>
      </c>
      <c r="J4722" s="11" t="s">
        <v>498</v>
      </c>
      <c r="K4722" s="11" t="s">
        <v>499</v>
      </c>
      <c r="L4722" s="367">
        <v>2</v>
      </c>
      <c r="M4722" s="14">
        <v>9112</v>
      </c>
      <c r="N4722" s="15">
        <v>46097</v>
      </c>
      <c r="O4722" s="68" t="s">
        <v>3782</v>
      </c>
      <c r="P4722" s="56" t="s">
        <v>244</v>
      </c>
      <c r="Q4722" s="8" t="s">
        <v>115</v>
      </c>
      <c r="R4722" s="99" t="s">
        <v>1090</v>
      </c>
      <c r="S4722" s="39" t="s">
        <v>5161</v>
      </c>
      <c r="T4722" s="44" t="s">
        <v>6602</v>
      </c>
      <c r="V4722" s="17">
        <v>380</v>
      </c>
      <c r="W4722" s="17">
        <v>340</v>
      </c>
      <c r="X4722" s="17">
        <v>1.6</v>
      </c>
      <c r="Y4722" s="18">
        <v>1</v>
      </c>
      <c r="Z4722" s="33" t="s">
        <v>987</v>
      </c>
      <c r="AA4722" s="374">
        <v>2148</v>
      </c>
      <c r="AB4722" s="374">
        <v>1496</v>
      </c>
      <c r="AC4722" s="374">
        <v>268</v>
      </c>
      <c r="AD4722" s="33" t="s">
        <v>688</v>
      </c>
      <c r="AE4722" s="289">
        <v>0.5</v>
      </c>
      <c r="AF4722" s="70" t="s">
        <v>5160</v>
      </c>
      <c r="AG4722" s="338">
        <f t="shared" ref="AG4722:AG4723" si="1166">SUM(AA4722:AB4722)</f>
        <v>3644</v>
      </c>
      <c r="AH4722" s="338">
        <f t="shared" ref="AH4722" si="1167">QUOTIENT(AG4722,Y4722)</f>
        <v>3644</v>
      </c>
      <c r="AI4722" s="338">
        <f t="shared" ref="AI4722" si="1168">SUMPRODUCT(AH4722,L4722)</f>
        <v>7288</v>
      </c>
    </row>
    <row r="4723" spans="1:35" ht="19.5">
      <c r="A4723" s="103"/>
      <c r="B4723" s="20" t="s">
        <v>39</v>
      </c>
      <c r="C4723" s="8" t="s">
        <v>91</v>
      </c>
      <c r="D4723" s="21" t="s">
        <v>5757</v>
      </c>
      <c r="E4723" s="9"/>
      <c r="F4723" s="25" t="s">
        <v>6606</v>
      </c>
      <c r="G4723" s="11">
        <v>1025272</v>
      </c>
      <c r="H4723" s="11" t="s">
        <v>497</v>
      </c>
      <c r="I4723" s="12" t="s">
        <v>500</v>
      </c>
      <c r="J4723" s="11" t="s">
        <v>498</v>
      </c>
      <c r="K4723" s="11" t="s">
        <v>501</v>
      </c>
      <c r="L4723" s="32" t="s">
        <v>417</v>
      </c>
      <c r="M4723" s="62" t="s">
        <v>5468</v>
      </c>
      <c r="N4723" s="15">
        <v>46097</v>
      </c>
      <c r="O4723" s="68" t="s">
        <v>3782</v>
      </c>
      <c r="P4723" s="56" t="s">
        <v>244</v>
      </c>
      <c r="Q4723" s="8" t="s">
        <v>502</v>
      </c>
      <c r="R4723" s="8" t="s">
        <v>31</v>
      </c>
      <c r="S4723" s="8" t="s">
        <v>31</v>
      </c>
      <c r="T4723" s="44" t="s">
        <v>6602</v>
      </c>
      <c r="V4723" s="17">
        <v>380</v>
      </c>
      <c r="W4723" s="17">
        <v>340</v>
      </c>
      <c r="X4723" s="17">
        <v>1.6</v>
      </c>
      <c r="Y4723" s="18">
        <v>1</v>
      </c>
      <c r="Z4723" s="33" t="s">
        <v>990</v>
      </c>
      <c r="AA4723" s="374"/>
      <c r="AB4723" s="374"/>
      <c r="AC4723" s="374"/>
      <c r="AD4723" s="33" t="s">
        <v>688</v>
      </c>
      <c r="AF4723" s="70" t="s">
        <v>5160</v>
      </c>
      <c r="AG4723" s="338">
        <f t="shared" si="1166"/>
        <v>0</v>
      </c>
      <c r="AH4723" s="338">
        <f>QUOTIENT(AG4723,Y4723)</f>
        <v>0</v>
      </c>
      <c r="AI4723" s="338">
        <v>0</v>
      </c>
    </row>
    <row r="4725" spans="1:35">
      <c r="C4725" s="8"/>
      <c r="D4725" s="21"/>
      <c r="E4725" s="9"/>
      <c r="F4725" s="25"/>
      <c r="G4725" s="11"/>
      <c r="H4725" s="11"/>
      <c r="I4725" s="11"/>
      <c r="J4725" s="11"/>
      <c r="K4725" s="11"/>
      <c r="L4725" s="13"/>
      <c r="M4725" s="14"/>
      <c r="N4725" s="15"/>
      <c r="O4725" s="68"/>
      <c r="P4725" s="56"/>
      <c r="Q4725" s="8"/>
      <c r="R4725" s="8"/>
      <c r="S4725" s="8"/>
      <c r="T4725" s="44"/>
      <c r="V4725" s="17"/>
      <c r="W4725" s="17"/>
      <c r="X4725" s="17"/>
      <c r="Y4725" s="18"/>
      <c r="Z4725" s="33"/>
      <c r="AA4725" s="291"/>
      <c r="AB4725" s="291"/>
      <c r="AC4725" s="291"/>
      <c r="AD4725" s="33"/>
    </row>
    <row r="4728" spans="1:35">
      <c r="A4728" s="157"/>
      <c r="B4728" s="157"/>
      <c r="C4728" s="157"/>
      <c r="D4728" s="157"/>
      <c r="E4728" s="157"/>
      <c r="F4728" s="158"/>
      <c r="G4728" s="157"/>
      <c r="H4728" s="158"/>
      <c r="I4728" s="159" t="s">
        <v>2747</v>
      </c>
      <c r="J4728" s="160" t="s">
        <v>2802</v>
      </c>
      <c r="K4728" s="161" t="s">
        <v>2747</v>
      </c>
      <c r="L4728" s="162"/>
      <c r="M4728" s="157"/>
      <c r="N4728" s="158"/>
      <c r="O4728" s="157"/>
      <c r="P4728" s="157"/>
      <c r="Q4728" s="157"/>
      <c r="R4728" s="157"/>
      <c r="S4728" s="157"/>
      <c r="T4728" s="157"/>
      <c r="U4728" s="163"/>
      <c r="V4728" s="164"/>
      <c r="W4728" s="164"/>
      <c r="X4728" s="164"/>
      <c r="Y4728" s="165"/>
      <c r="Z4728" s="165"/>
      <c r="AA4728" s="165"/>
      <c r="AB4728" s="165"/>
      <c r="AC4728" s="165"/>
      <c r="AD4728" s="165"/>
      <c r="AE4728" s="165"/>
      <c r="AF4728" s="165"/>
      <c r="AG4728" s="341"/>
      <c r="AH4728" s="341"/>
      <c r="AI4728" s="341"/>
    </row>
    <row r="4729" spans="1:35">
      <c r="A4729" s="103"/>
      <c r="B4729" s="7" t="s">
        <v>29</v>
      </c>
      <c r="C4729" s="8" t="s">
        <v>91</v>
      </c>
      <c r="D4729" s="8"/>
      <c r="F4729" s="10" t="s">
        <v>6689</v>
      </c>
      <c r="G4729" s="11">
        <v>1011354</v>
      </c>
      <c r="H4729" s="11" t="s">
        <v>2703</v>
      </c>
      <c r="I4729" s="12" t="s">
        <v>1389</v>
      </c>
      <c r="J4729" s="11" t="s">
        <v>31</v>
      </c>
      <c r="K4729" s="11" t="s">
        <v>2704</v>
      </c>
      <c r="L4729" s="13">
        <v>20</v>
      </c>
      <c r="M4729" s="14">
        <v>9106</v>
      </c>
      <c r="N4729" s="15">
        <v>46132</v>
      </c>
      <c r="O4729" s="68" t="s">
        <v>3782</v>
      </c>
      <c r="P4729" s="8" t="s">
        <v>33</v>
      </c>
      <c r="Q4729" s="8" t="s">
        <v>34</v>
      </c>
      <c r="R4729" s="8" t="s">
        <v>31</v>
      </c>
      <c r="S4729" s="8" t="s">
        <v>31</v>
      </c>
      <c r="T4729" s="8" t="s">
        <v>31</v>
      </c>
      <c r="U4729" s="82"/>
      <c r="V4729" s="17">
        <v>213.5</v>
      </c>
      <c r="W4729" s="17">
        <v>148</v>
      </c>
      <c r="X4729" s="17">
        <v>2.1</v>
      </c>
      <c r="Y4729" s="18">
        <v>1</v>
      </c>
      <c r="AA4729" s="70">
        <v>515</v>
      </c>
      <c r="AB4729" s="70">
        <v>331</v>
      </c>
      <c r="AC4729" s="70">
        <v>92</v>
      </c>
      <c r="AD4729" s="33" t="s">
        <v>724</v>
      </c>
      <c r="AE4729" s="289">
        <v>1</v>
      </c>
      <c r="AF4729"/>
      <c r="AG4729" s="338">
        <f>SUM(AA4729:AB4729)</f>
        <v>846</v>
      </c>
      <c r="AH4729" s="338">
        <f>QUOTIENT(AG4729,Y4729)</f>
        <v>846</v>
      </c>
      <c r="AI4729" s="338">
        <f>SUMPRODUCT(AH4729,L4729)</f>
        <v>16920</v>
      </c>
    </row>
    <row r="4730" spans="1:35">
      <c r="A4730" s="103"/>
      <c r="B4730" s="7" t="s">
        <v>29</v>
      </c>
      <c r="C4730" s="8" t="s">
        <v>91</v>
      </c>
      <c r="F4730" s="11" t="s">
        <v>6670</v>
      </c>
      <c r="G4730" s="11">
        <v>1026527</v>
      </c>
      <c r="H4730" s="11" t="s">
        <v>3948</v>
      </c>
      <c r="I4730" s="12" t="s">
        <v>3949</v>
      </c>
      <c r="J4730" s="11" t="s">
        <v>31</v>
      </c>
      <c r="K4730" s="11" t="s">
        <v>6272</v>
      </c>
      <c r="L4730" s="13">
        <v>30</v>
      </c>
      <c r="M4730" s="14">
        <v>9462</v>
      </c>
      <c r="N4730" s="15">
        <v>46122</v>
      </c>
      <c r="O4730" s="68" t="s">
        <v>3782</v>
      </c>
      <c r="P4730" s="8" t="s">
        <v>33</v>
      </c>
      <c r="Q4730" s="8" t="s">
        <v>131</v>
      </c>
      <c r="R4730" s="8" t="s">
        <v>31</v>
      </c>
      <c r="S4730" s="8" t="s">
        <v>31</v>
      </c>
      <c r="V4730" s="17">
        <v>144</v>
      </c>
      <c r="W4730" s="17">
        <v>126</v>
      </c>
      <c r="X4730" s="17">
        <v>1.6</v>
      </c>
      <c r="Y4730" s="18">
        <v>2</v>
      </c>
      <c r="Z4730" s="33" t="s">
        <v>2707</v>
      </c>
      <c r="AA4730" s="70">
        <v>144</v>
      </c>
      <c r="AB4730" s="70">
        <v>28</v>
      </c>
      <c r="AC4730" s="70">
        <v>20</v>
      </c>
      <c r="AD4730" s="33" t="s">
        <v>724</v>
      </c>
      <c r="AE4730" s="289">
        <v>1</v>
      </c>
      <c r="AG4730" s="338">
        <f t="shared" ref="AG4730" si="1169">SUM(AA4730:AB4730)</f>
        <v>172</v>
      </c>
      <c r="AH4730" s="338">
        <f t="shared" ref="AH4730" si="1170">QUOTIENT(AG4730,Y4730)</f>
        <v>86</v>
      </c>
      <c r="AI4730" s="338">
        <f>SUMPRODUCT(AH4730,L4730)</f>
        <v>2580</v>
      </c>
    </row>
    <row r="4731" spans="1:35">
      <c r="A4731" s="103"/>
      <c r="B4731" s="7" t="s">
        <v>1169</v>
      </c>
      <c r="C4731" s="8" t="s">
        <v>91</v>
      </c>
      <c r="F4731" s="11" t="s">
        <v>6693</v>
      </c>
      <c r="G4731" s="11">
        <v>1027317</v>
      </c>
      <c r="H4731" s="11" t="s">
        <v>1923</v>
      </c>
      <c r="I4731" s="12" t="s">
        <v>1916</v>
      </c>
      <c r="J4731" s="11" t="s">
        <v>31</v>
      </c>
      <c r="K4731" s="11" t="s">
        <v>6447</v>
      </c>
      <c r="L4731" s="32">
        <v>150</v>
      </c>
      <c r="M4731" s="14">
        <v>9646</v>
      </c>
      <c r="N4731" s="15">
        <v>46135</v>
      </c>
      <c r="O4731" s="68" t="s">
        <v>3782</v>
      </c>
      <c r="P4731" s="8" t="s">
        <v>85</v>
      </c>
      <c r="Q4731" s="8" t="s">
        <v>34</v>
      </c>
      <c r="R4731" s="8" t="s">
        <v>31</v>
      </c>
      <c r="S4731" s="8" t="s">
        <v>31</v>
      </c>
      <c r="T4731" s="23" t="s">
        <v>31</v>
      </c>
      <c r="V4731" s="17">
        <v>322</v>
      </c>
      <c r="W4731" s="17">
        <v>220</v>
      </c>
      <c r="X4731" s="17">
        <v>1.6</v>
      </c>
      <c r="Y4731" s="18">
        <v>1</v>
      </c>
      <c r="Z4731" s="33"/>
      <c r="AA4731" s="33">
        <v>0</v>
      </c>
      <c r="AB4731" s="33">
        <v>314</v>
      </c>
      <c r="AC4731" s="33">
        <v>32</v>
      </c>
      <c r="AD4731" s="33" t="s">
        <v>724</v>
      </c>
      <c r="AE4731" s="289">
        <v>1</v>
      </c>
      <c r="AF4731"/>
      <c r="AG4731" s="338">
        <f>SUM(AA4731:AB4731)</f>
        <v>314</v>
      </c>
      <c r="AH4731" s="338">
        <f>QUOTIENT(AG4731,Y4731)</f>
        <v>314</v>
      </c>
      <c r="AI4731" s="338">
        <f>SUMPRODUCT(AH4731,L4731)</f>
        <v>47100</v>
      </c>
    </row>
    <row r="4732" spans="1:35">
      <c r="A4732" s="103"/>
      <c r="B4732" s="7" t="s">
        <v>29</v>
      </c>
      <c r="C4732" s="8" t="s">
        <v>91</v>
      </c>
      <c r="F4732" s="11" t="s">
        <v>6702</v>
      </c>
      <c r="G4732" s="11">
        <v>1026728</v>
      </c>
      <c r="H4732" s="11" t="s">
        <v>3954</v>
      </c>
      <c r="I4732" s="12" t="s">
        <v>5233</v>
      </c>
      <c r="J4732" s="11" t="s">
        <v>31</v>
      </c>
      <c r="K4732" s="25" t="s">
        <v>5396</v>
      </c>
      <c r="L4732">
        <v>40</v>
      </c>
      <c r="M4732" s="14">
        <v>8800</v>
      </c>
      <c r="N4732" s="15">
        <v>46141</v>
      </c>
      <c r="O4732" s="68" t="s">
        <v>3782</v>
      </c>
      <c r="P4732" s="8" t="s">
        <v>33</v>
      </c>
      <c r="Q4732" s="8" t="s">
        <v>34</v>
      </c>
      <c r="R4732" s="8" t="s">
        <v>31</v>
      </c>
      <c r="S4732" s="8" t="s">
        <v>31</v>
      </c>
      <c r="V4732" s="17">
        <v>170</v>
      </c>
      <c r="W4732" s="17">
        <v>152.5</v>
      </c>
      <c r="X4732" s="17">
        <v>1.7</v>
      </c>
      <c r="Y4732" s="18">
        <v>2</v>
      </c>
      <c r="Z4732" s="33" t="s">
        <v>2707</v>
      </c>
      <c r="AA4732" s="33">
        <v>330</v>
      </c>
      <c r="AB4732" s="33">
        <v>462</v>
      </c>
      <c r="AC4732" s="33">
        <v>77</v>
      </c>
      <c r="AD4732" s="33" t="s">
        <v>688</v>
      </c>
      <c r="AE4732" s="289">
        <v>1</v>
      </c>
      <c r="AG4732" s="338">
        <f t="shared" ref="AG4732" si="1171">SUM(AA4732:AB4732)</f>
        <v>792</v>
      </c>
      <c r="AH4732" s="338">
        <f t="shared" ref="AH4732" si="1172">QUOTIENT(AG4732,Y4732)</f>
        <v>396</v>
      </c>
      <c r="AI4732" s="338">
        <f t="shared" ref="AI4732" si="1173">SUMPRODUCT(AH4732,L4732)</f>
        <v>15840</v>
      </c>
    </row>
    <row r="4733" spans="1:35" ht="19.5">
      <c r="A4733" s="44" t="s">
        <v>4137</v>
      </c>
      <c r="B4733" s="7" t="s">
        <v>29</v>
      </c>
      <c r="C4733" s="8" t="s">
        <v>91</v>
      </c>
      <c r="D4733" s="8"/>
      <c r="F4733" s="11" t="s">
        <v>6720</v>
      </c>
      <c r="G4733" s="11">
        <v>1026701</v>
      </c>
      <c r="H4733" s="11" t="s">
        <v>907</v>
      </c>
      <c r="I4733" s="12" t="s">
        <v>2038</v>
      </c>
      <c r="J4733" s="11" t="s">
        <v>31</v>
      </c>
      <c r="K4733" s="11" t="s">
        <v>919</v>
      </c>
      <c r="L4733" s="13">
        <v>200</v>
      </c>
      <c r="M4733" s="14">
        <v>9060</v>
      </c>
      <c r="N4733" s="15">
        <v>46155</v>
      </c>
      <c r="O4733" s="68" t="s">
        <v>3782</v>
      </c>
      <c r="P4733" s="8" t="s">
        <v>85</v>
      </c>
      <c r="Q4733" s="8" t="s">
        <v>34</v>
      </c>
      <c r="R4733" s="8" t="s">
        <v>31</v>
      </c>
      <c r="S4733" s="8" t="s">
        <v>31</v>
      </c>
      <c r="T4733" s="44" t="s">
        <v>4137</v>
      </c>
      <c r="V4733" s="17">
        <v>156</v>
      </c>
      <c r="W4733" s="17">
        <v>144</v>
      </c>
      <c r="X4733" s="17">
        <v>1.6</v>
      </c>
      <c r="Y4733" s="18">
        <v>1</v>
      </c>
      <c r="Z4733" s="33"/>
      <c r="AA4733" s="72">
        <v>0</v>
      </c>
      <c r="AB4733" s="72">
        <v>161</v>
      </c>
      <c r="AC4733" s="33">
        <v>67</v>
      </c>
      <c r="AD4733" s="18" t="s">
        <v>688</v>
      </c>
      <c r="AE4733" s="289">
        <v>0.5</v>
      </c>
      <c r="AF4733" s="70" t="s">
        <v>5160</v>
      </c>
      <c r="AG4733" s="338">
        <f>SUM(AA4733:AB4733)</f>
        <v>161</v>
      </c>
      <c r="AH4733" s="338">
        <f>QUOTIENT(AG4733,Y4733)</f>
        <v>161</v>
      </c>
      <c r="AI4733" s="338">
        <f>SUMPRODUCT(AH4733,L4733)</f>
        <v>32200</v>
      </c>
    </row>
    <row r="4734" spans="1:35" ht="19.5">
      <c r="A4734" s="44" t="s">
        <v>4137</v>
      </c>
      <c r="B4734" s="7" t="s">
        <v>29</v>
      </c>
      <c r="C4734" s="8" t="s">
        <v>91</v>
      </c>
      <c r="D4734" s="8"/>
      <c r="F4734" s="11" t="s">
        <v>6720</v>
      </c>
      <c r="G4734" s="11">
        <v>1026701</v>
      </c>
      <c r="H4734" s="11" t="s">
        <v>907</v>
      </c>
      <c r="I4734" s="12" t="s">
        <v>2022</v>
      </c>
      <c r="J4734" s="11" t="s">
        <v>31</v>
      </c>
      <c r="K4734" s="11" t="s">
        <v>915</v>
      </c>
      <c r="L4734" s="13">
        <v>200</v>
      </c>
      <c r="M4734" s="14">
        <v>6972</v>
      </c>
      <c r="N4734" s="15">
        <v>46155</v>
      </c>
      <c r="O4734" s="68" t="s">
        <v>3782</v>
      </c>
      <c r="P4734" s="8" t="s">
        <v>33</v>
      </c>
      <c r="Q4734" s="8" t="s">
        <v>34</v>
      </c>
      <c r="R4734" s="8" t="s">
        <v>31</v>
      </c>
      <c r="S4734" s="8" t="s">
        <v>31</v>
      </c>
      <c r="T4734" s="44" t="s">
        <v>4137</v>
      </c>
      <c r="V4734" s="17">
        <v>290</v>
      </c>
      <c r="W4734" s="17">
        <v>94</v>
      </c>
      <c r="X4734" s="17">
        <v>1.6</v>
      </c>
      <c r="Y4734" s="18">
        <v>2</v>
      </c>
      <c r="Z4734" s="33"/>
      <c r="AA4734" s="33">
        <v>288</v>
      </c>
      <c r="AB4734" s="33">
        <v>192</v>
      </c>
      <c r="AC4734" s="33">
        <v>67</v>
      </c>
      <c r="AD4734" s="18" t="s">
        <v>688</v>
      </c>
      <c r="AE4734" s="289">
        <v>0.5</v>
      </c>
      <c r="AF4734" s="70" t="s">
        <v>5160</v>
      </c>
      <c r="AG4734" s="338">
        <f>SUM(AA4734:AB4734)</f>
        <v>480</v>
      </c>
      <c r="AH4734" s="338">
        <f>QUOTIENT(AG4734,Y4734)</f>
        <v>240</v>
      </c>
      <c r="AI4734" s="338">
        <f>SUMPRODUCT(AH4734,L4734)</f>
        <v>48000</v>
      </c>
    </row>
    <row r="4735" spans="1:35" ht="19.5">
      <c r="A4735" s="44" t="s">
        <v>4137</v>
      </c>
      <c r="B4735" s="7" t="s">
        <v>29</v>
      </c>
      <c r="C4735" s="8" t="s">
        <v>91</v>
      </c>
      <c r="F4735" s="11" t="s">
        <v>6720</v>
      </c>
      <c r="G4735" s="11">
        <v>1026701</v>
      </c>
      <c r="H4735" s="11" t="s">
        <v>907</v>
      </c>
      <c r="I4735" s="12" t="s">
        <v>912</v>
      </c>
      <c r="J4735" s="11" t="s">
        <v>31</v>
      </c>
      <c r="K4735" s="11" t="s">
        <v>913</v>
      </c>
      <c r="L4735" s="13">
        <v>200</v>
      </c>
      <c r="M4735" s="14">
        <v>1688</v>
      </c>
      <c r="N4735" s="15">
        <v>46155</v>
      </c>
      <c r="O4735" s="68" t="s">
        <v>3782</v>
      </c>
      <c r="P4735" s="8" t="s">
        <v>33</v>
      </c>
      <c r="Q4735" s="8" t="s">
        <v>34</v>
      </c>
      <c r="R4735" s="8" t="s">
        <v>31</v>
      </c>
      <c r="S4735" s="8" t="s">
        <v>31</v>
      </c>
      <c r="T4735" s="44" t="s">
        <v>4137</v>
      </c>
      <c r="V4735" s="17">
        <v>312</v>
      </c>
      <c r="W4735" s="17">
        <v>131</v>
      </c>
      <c r="X4735" s="17">
        <v>1.6</v>
      </c>
      <c r="Y4735" s="18">
        <v>3</v>
      </c>
      <c r="Z4735" s="33"/>
      <c r="AA4735" s="72">
        <v>21</v>
      </c>
      <c r="AB4735" s="72">
        <v>78</v>
      </c>
      <c r="AC4735" s="33">
        <v>67</v>
      </c>
      <c r="AD4735" s="18" t="s">
        <v>688</v>
      </c>
      <c r="AE4735" s="289">
        <v>0.5</v>
      </c>
      <c r="AF4735" s="70" t="s">
        <v>5160</v>
      </c>
      <c r="AG4735" s="338">
        <f>SUM(AA4735:AB4735)</f>
        <v>99</v>
      </c>
      <c r="AH4735" s="338">
        <f>QUOTIENT(AG4735,Y4735)</f>
        <v>33</v>
      </c>
      <c r="AI4735" s="338">
        <f>SUMPRODUCT(AH4735,L4735)</f>
        <v>6600</v>
      </c>
    </row>
    <row r="4739" spans="1:35">
      <c r="A4739" s="262" t="s">
        <v>5469</v>
      </c>
      <c r="B4739" s="7" t="s">
        <v>29</v>
      </c>
      <c r="C4739" s="21" t="s">
        <v>281</v>
      </c>
      <c r="D4739" s="8"/>
      <c r="F4739" s="6" t="s">
        <v>5430</v>
      </c>
      <c r="G4739" s="25">
        <v>1023228</v>
      </c>
      <c r="H4739" s="11" t="s">
        <v>3653</v>
      </c>
      <c r="I4739" s="12" t="s">
        <v>3641</v>
      </c>
      <c r="J4739" s="11" t="s">
        <v>417</v>
      </c>
      <c r="K4739" s="10" t="s">
        <v>3643</v>
      </c>
      <c r="L4739" s="13">
        <v>50</v>
      </c>
      <c r="M4739" s="14">
        <v>7005</v>
      </c>
      <c r="N4739" s="15">
        <v>45475</v>
      </c>
      <c r="O4739" s="68" t="s">
        <v>3782</v>
      </c>
      <c r="P4739" s="8" t="s">
        <v>33</v>
      </c>
      <c r="Q4739" s="8" t="s">
        <v>34</v>
      </c>
      <c r="R4739" s="8" t="s">
        <v>31</v>
      </c>
      <c r="S4739" s="8" t="s">
        <v>31</v>
      </c>
      <c r="T4739" s="23" t="s">
        <v>31</v>
      </c>
      <c r="U4739" s="77"/>
      <c r="V4739" s="17">
        <v>225</v>
      </c>
      <c r="W4739" s="17">
        <v>171</v>
      </c>
      <c r="X4739" s="17">
        <v>1.6</v>
      </c>
      <c r="Y4739" s="18">
        <v>10</v>
      </c>
      <c r="Z4739" s="33" t="s">
        <v>3829</v>
      </c>
      <c r="AA4739" s="33">
        <v>170</v>
      </c>
      <c r="AB4739" s="33">
        <v>200</v>
      </c>
      <c r="AC4739" s="33">
        <v>11</v>
      </c>
      <c r="AD4739" s="33" t="s">
        <v>724</v>
      </c>
      <c r="AE4739" s="289">
        <v>1</v>
      </c>
      <c r="AF4739"/>
      <c r="AG4739" s="338">
        <f t="shared" ref="AG4739" si="1174">SUM(AA4739:AB4739)</f>
        <v>370</v>
      </c>
      <c r="AH4739" s="338">
        <f t="shared" ref="AH4739" si="1175">QUOTIENT(AG4739,Y4739)</f>
        <v>37</v>
      </c>
      <c r="AI4739" s="338">
        <f t="shared" ref="AI4739" si="1176">SUMPRODUCT(AH4739,L4739)</f>
        <v>1850</v>
      </c>
    </row>
    <row r="4740" spans="1:35" ht="17.850000000000001" customHeight="1">
      <c r="A4740" s="262" t="s">
        <v>5720</v>
      </c>
      <c r="B4740" s="7" t="s">
        <v>29</v>
      </c>
      <c r="C4740" s="8" t="s">
        <v>91</v>
      </c>
      <c r="D4740" s="19"/>
      <c r="E4740" s="97" t="s">
        <v>1662</v>
      </c>
      <c r="F4740" s="11" t="s">
        <v>5707</v>
      </c>
      <c r="G4740" s="11">
        <v>1023178</v>
      </c>
      <c r="H4740" s="11" t="s">
        <v>2065</v>
      </c>
      <c r="I4740" s="12" t="s">
        <v>2063</v>
      </c>
      <c r="J4740" s="11" t="s">
        <v>31</v>
      </c>
      <c r="K4740" s="11" t="s">
        <v>167</v>
      </c>
      <c r="L4740" s="13">
        <v>3</v>
      </c>
      <c r="M4740" s="14" t="s">
        <v>61</v>
      </c>
      <c r="N4740" s="15">
        <v>45642</v>
      </c>
      <c r="O4740" s="68" t="s">
        <v>3782</v>
      </c>
      <c r="P4740" s="110" t="s">
        <v>455</v>
      </c>
      <c r="Q4740" s="8" t="s">
        <v>34</v>
      </c>
      <c r="R4740" s="8" t="s">
        <v>31</v>
      </c>
      <c r="S4740" s="8" t="s">
        <v>31</v>
      </c>
      <c r="T4740" s="44" t="s">
        <v>167</v>
      </c>
      <c r="U4740" s="82"/>
      <c r="V4740" s="17">
        <v>200</v>
      </c>
      <c r="W4740" s="17">
        <v>130</v>
      </c>
      <c r="X4740" s="17">
        <v>1.6</v>
      </c>
      <c r="Y4740" s="18">
        <v>2</v>
      </c>
      <c r="Z4740" s="33" t="s">
        <v>2707</v>
      </c>
      <c r="AA4740" s="291">
        <v>0</v>
      </c>
      <c r="AB4740" s="291">
        <v>96</v>
      </c>
      <c r="AC4740" s="291">
        <v>17</v>
      </c>
      <c r="AD4740" s="33" t="s">
        <v>688</v>
      </c>
      <c r="AE4740" s="289">
        <v>1</v>
      </c>
      <c r="AF4740" s="70" t="s">
        <v>5160</v>
      </c>
      <c r="AG4740" s="338">
        <f t="shared" ref="AG4740:AG4744" si="1177">SUM(AA4740:AB4740)</f>
        <v>96</v>
      </c>
      <c r="AH4740" s="338">
        <f t="shared" ref="AH4740:AH4744" si="1178">QUOTIENT(AG4740,Y4740)</f>
        <v>48</v>
      </c>
      <c r="AI4740" s="338">
        <f t="shared" ref="AI4740:AI4744" si="1179">SUMPRODUCT(AH4740,L4740)</f>
        <v>144</v>
      </c>
    </row>
    <row r="4741" spans="1:35">
      <c r="A4741" s="262" t="s">
        <v>5874</v>
      </c>
      <c r="B4741" s="7" t="s">
        <v>29</v>
      </c>
      <c r="C4741" s="8" t="s">
        <v>91</v>
      </c>
      <c r="D4741" s="8"/>
      <c r="E4741" s="97" t="s">
        <v>1662</v>
      </c>
      <c r="F4741" s="11" t="s">
        <v>2705</v>
      </c>
      <c r="G4741" s="11">
        <v>1027622</v>
      </c>
      <c r="H4741" s="11" t="s">
        <v>2376</v>
      </c>
      <c r="I4741" s="12" t="s">
        <v>906</v>
      </c>
      <c r="J4741" s="11" t="s">
        <v>31</v>
      </c>
      <c r="K4741" s="11" t="s">
        <v>2377</v>
      </c>
      <c r="L4741" s="50" t="s">
        <v>5825</v>
      </c>
      <c r="M4741" s="14">
        <v>6511</v>
      </c>
      <c r="N4741" s="15">
        <v>45706</v>
      </c>
      <c r="O4741" s="68" t="s">
        <v>3782</v>
      </c>
      <c r="P4741" s="8" t="s">
        <v>85</v>
      </c>
      <c r="Q4741" s="8" t="s">
        <v>34</v>
      </c>
      <c r="R4741" s="8" t="s">
        <v>31</v>
      </c>
      <c r="S4741" s="8" t="s">
        <v>31</v>
      </c>
      <c r="T4741" s="23" t="s">
        <v>31</v>
      </c>
      <c r="U4741" s="82"/>
      <c r="V4741" s="17">
        <v>105</v>
      </c>
      <c r="W4741" s="17">
        <v>105</v>
      </c>
      <c r="X4741" s="17">
        <v>1.6</v>
      </c>
      <c r="Y4741" s="18">
        <v>2</v>
      </c>
      <c r="Z4741" s="33" t="s">
        <v>2707</v>
      </c>
      <c r="AA4741" s="33">
        <v>0</v>
      </c>
      <c r="AB4741" s="33">
        <v>24</v>
      </c>
      <c r="AC4741" s="33">
        <v>4</v>
      </c>
      <c r="AD4741" s="33" t="s">
        <v>688</v>
      </c>
      <c r="AE4741" s="289">
        <v>1.5</v>
      </c>
      <c r="AF4741"/>
      <c r="AG4741" s="338">
        <f t="shared" si="1177"/>
        <v>24</v>
      </c>
      <c r="AH4741" s="338">
        <f t="shared" si="1178"/>
        <v>12</v>
      </c>
      <c r="AI4741" s="338">
        <f t="shared" si="1179"/>
        <v>0</v>
      </c>
    </row>
    <row r="4742" spans="1:35" ht="18.75" customHeight="1">
      <c r="A4742" s="262" t="s">
        <v>5874</v>
      </c>
      <c r="B4742" s="7" t="s">
        <v>29</v>
      </c>
      <c r="C4742" s="8" t="s">
        <v>91</v>
      </c>
      <c r="D4742" s="8"/>
      <c r="E4742" s="97" t="s">
        <v>1662</v>
      </c>
      <c r="F4742" s="11" t="s">
        <v>2705</v>
      </c>
      <c r="G4742" s="11">
        <v>1027622</v>
      </c>
      <c r="H4742" s="11" t="s">
        <v>2708</v>
      </c>
      <c r="I4742" s="12" t="s">
        <v>902</v>
      </c>
      <c r="J4742" s="11" t="s">
        <v>903</v>
      </c>
      <c r="K4742" s="11" t="s">
        <v>904</v>
      </c>
      <c r="L4742" s="50" t="s">
        <v>5825</v>
      </c>
      <c r="M4742" s="14">
        <v>6272</v>
      </c>
      <c r="N4742" s="15">
        <v>45706</v>
      </c>
      <c r="O4742" s="68" t="s">
        <v>3782</v>
      </c>
      <c r="P4742" s="8" t="s">
        <v>85</v>
      </c>
      <c r="Q4742" s="8" t="s">
        <v>34</v>
      </c>
      <c r="R4742" s="8" t="s">
        <v>31</v>
      </c>
      <c r="S4742" s="8" t="s">
        <v>31</v>
      </c>
      <c r="T4742" s="23" t="s">
        <v>31</v>
      </c>
      <c r="U4742" s="82"/>
      <c r="V4742" s="17">
        <v>140</v>
      </c>
      <c r="W4742" s="17">
        <v>96</v>
      </c>
      <c r="X4742" s="17">
        <v>1.6</v>
      </c>
      <c r="Y4742" s="18">
        <v>2</v>
      </c>
      <c r="Z4742" s="18" t="s">
        <v>1521</v>
      </c>
      <c r="AA4742" s="370">
        <v>0</v>
      </c>
      <c r="AB4742" s="370">
        <v>14</v>
      </c>
      <c r="AC4742" s="370">
        <v>4</v>
      </c>
      <c r="AD4742" s="33" t="s">
        <v>688</v>
      </c>
      <c r="AE4742" s="289">
        <v>1</v>
      </c>
      <c r="AF4742"/>
      <c r="AG4742" s="338">
        <f t="shared" si="1177"/>
        <v>14</v>
      </c>
      <c r="AH4742" s="338">
        <f t="shared" si="1178"/>
        <v>7</v>
      </c>
      <c r="AI4742" s="338">
        <f t="shared" si="1179"/>
        <v>0</v>
      </c>
    </row>
    <row r="4743" spans="1:35" ht="17.25" customHeight="1">
      <c r="A4743" s="262" t="s">
        <v>5874</v>
      </c>
      <c r="B4743" s="7" t="s">
        <v>29</v>
      </c>
      <c r="C4743" s="8" t="s">
        <v>91</v>
      </c>
      <c r="D4743" s="8"/>
      <c r="E4743" s="97" t="s">
        <v>1662</v>
      </c>
      <c r="F4743" s="11" t="s">
        <v>2705</v>
      </c>
      <c r="G4743" s="11">
        <v>1027622</v>
      </c>
      <c r="H4743" s="11" t="s">
        <v>2708</v>
      </c>
      <c r="I4743" s="12" t="s">
        <v>391</v>
      </c>
      <c r="J4743" s="11" t="s">
        <v>903</v>
      </c>
      <c r="K4743" s="11" t="s">
        <v>905</v>
      </c>
      <c r="L4743" s="50" t="s">
        <v>5825</v>
      </c>
      <c r="M4743" s="14">
        <v>6273</v>
      </c>
      <c r="N4743" s="15">
        <v>45706</v>
      </c>
      <c r="O4743" s="68" t="s">
        <v>3782</v>
      </c>
      <c r="P4743" s="8" t="s">
        <v>85</v>
      </c>
      <c r="Q4743" s="8" t="s">
        <v>34</v>
      </c>
      <c r="R4743" s="8" t="s">
        <v>31</v>
      </c>
      <c r="S4743" s="8" t="s">
        <v>31</v>
      </c>
      <c r="T4743" s="23" t="s">
        <v>31</v>
      </c>
      <c r="U4743" s="82"/>
      <c r="V4743" s="17">
        <v>140</v>
      </c>
      <c r="W4743" s="17">
        <v>96</v>
      </c>
      <c r="X4743" s="17">
        <v>1.6</v>
      </c>
      <c r="Y4743" s="18">
        <v>2</v>
      </c>
      <c r="Z4743" s="33" t="s">
        <v>2707</v>
      </c>
      <c r="AA4743" s="370"/>
      <c r="AB4743" s="370"/>
      <c r="AC4743" s="370"/>
      <c r="AD4743" s="33" t="s">
        <v>688</v>
      </c>
      <c r="AE4743" s="289">
        <v>1</v>
      </c>
      <c r="AF4743"/>
      <c r="AG4743" s="338">
        <f t="shared" si="1177"/>
        <v>0</v>
      </c>
      <c r="AH4743" s="338">
        <f t="shared" si="1178"/>
        <v>0</v>
      </c>
      <c r="AI4743" s="338">
        <f t="shared" si="1179"/>
        <v>0</v>
      </c>
    </row>
    <row r="4744" spans="1:35">
      <c r="A4744" s="254" t="s">
        <v>6211</v>
      </c>
      <c r="B4744" s="7" t="s">
        <v>29</v>
      </c>
      <c r="C4744" s="8" t="s">
        <v>91</v>
      </c>
      <c r="D4744" s="8"/>
      <c r="E4744" s="9"/>
      <c r="F4744" s="11" t="s">
        <v>5732</v>
      </c>
      <c r="G4744" s="11">
        <v>1023045</v>
      </c>
      <c r="H4744" s="11" t="s">
        <v>2535</v>
      </c>
      <c r="I4744" s="332" t="s">
        <v>2454</v>
      </c>
      <c r="J4744" s="14" t="s">
        <v>31</v>
      </c>
      <c r="K4744" s="25" t="s">
        <v>806</v>
      </c>
      <c r="L4744" s="32">
        <v>1</v>
      </c>
      <c r="M4744" s="287">
        <v>8262</v>
      </c>
      <c r="N4744" s="15">
        <v>45784</v>
      </c>
      <c r="O4744" s="68" t="s">
        <v>3782</v>
      </c>
      <c r="P4744" s="8" t="s">
        <v>33</v>
      </c>
      <c r="Q4744" s="8" t="s">
        <v>34</v>
      </c>
      <c r="R4744" s="38" t="s">
        <v>158</v>
      </c>
      <c r="S4744" s="39" t="s">
        <v>5071</v>
      </c>
      <c r="T4744" s="44" t="s">
        <v>5980</v>
      </c>
      <c r="U4744" s="8"/>
      <c r="V4744" s="17">
        <v>224</v>
      </c>
      <c r="W4744" s="17">
        <v>130</v>
      </c>
      <c r="X4744" s="17">
        <v>1.6</v>
      </c>
      <c r="Y4744" s="18">
        <v>1</v>
      </c>
      <c r="Z4744" s="33"/>
      <c r="AA4744" s="33">
        <v>380</v>
      </c>
      <c r="AB4744" s="33">
        <v>365</v>
      </c>
      <c r="AC4744" s="33">
        <v>134</v>
      </c>
      <c r="AD4744" s="33" t="s">
        <v>724</v>
      </c>
      <c r="AE4744" s="289">
        <v>2</v>
      </c>
      <c r="AG4744" s="338">
        <f t="shared" si="1177"/>
        <v>745</v>
      </c>
      <c r="AH4744" s="338">
        <f t="shared" si="1178"/>
        <v>745</v>
      </c>
      <c r="AI4744" s="338">
        <f t="shared" si="1179"/>
        <v>745</v>
      </c>
    </row>
    <row r="4747" spans="1:35">
      <c r="A4747" s="103"/>
      <c r="B4747" s="7" t="s">
        <v>29</v>
      </c>
      <c r="C4747" s="8" t="s">
        <v>91</v>
      </c>
      <c r="D4747" s="8"/>
      <c r="F4747" s="25" t="s">
        <v>6242</v>
      </c>
      <c r="G4747" s="11" t="s">
        <v>6177</v>
      </c>
      <c r="H4747" s="11" t="s">
        <v>6039</v>
      </c>
      <c r="I4747" s="11" t="s">
        <v>6039</v>
      </c>
      <c r="J4747" s="11" t="s">
        <v>6041</v>
      </c>
      <c r="K4747" s="11" t="s">
        <v>6243</v>
      </c>
      <c r="L4747" s="50" t="s">
        <v>6495</v>
      </c>
      <c r="M4747" s="14" t="s">
        <v>6245</v>
      </c>
      <c r="N4747" s="15">
        <v>46044</v>
      </c>
      <c r="O4747" s="68" t="s">
        <v>3782</v>
      </c>
      <c r="P4747" s="8" t="s">
        <v>33</v>
      </c>
      <c r="Q4747" s="8" t="s">
        <v>34</v>
      </c>
      <c r="R4747" s="8" t="s">
        <v>31</v>
      </c>
      <c r="S4747" s="8" t="s">
        <v>31</v>
      </c>
      <c r="T4747" s="23" t="s">
        <v>31</v>
      </c>
      <c r="U4747" s="8"/>
      <c r="V4747" s="17">
        <v>138.5</v>
      </c>
      <c r="W4747" s="17">
        <v>156</v>
      </c>
      <c r="X4747" s="17">
        <v>1.6</v>
      </c>
      <c r="Y4747" s="18">
        <v>1</v>
      </c>
      <c r="Z4747" s="33"/>
      <c r="AA4747" s="370">
        <v>329</v>
      </c>
      <c r="AB4747" s="370">
        <v>285</v>
      </c>
      <c r="AC4747" s="370">
        <v>162</v>
      </c>
      <c r="AD4747" s="18"/>
      <c r="AE4747" s="289">
        <v>0.5</v>
      </c>
      <c r="AG4747" s="338">
        <f t="shared" ref="AG4747:AG4748" si="1180">SUM(AA4747:AB4747)</f>
        <v>614</v>
      </c>
      <c r="AH4747" s="338">
        <f t="shared" ref="AH4747:AH4748" si="1181">QUOTIENT(AG4747,Y4747)</f>
        <v>614</v>
      </c>
      <c r="AI4747" s="338">
        <v>4912</v>
      </c>
    </row>
    <row r="4748" spans="1:35">
      <c r="A4748" s="103"/>
      <c r="B4748" s="7" t="s">
        <v>29</v>
      </c>
      <c r="C4748" s="8" t="s">
        <v>91</v>
      </c>
      <c r="D4748" s="8"/>
      <c r="F4748" s="25" t="s">
        <v>6242</v>
      </c>
      <c r="G4748" s="11" t="s">
        <v>6177</v>
      </c>
      <c r="H4748" s="11" t="s">
        <v>6040</v>
      </c>
      <c r="I4748" s="11" t="s">
        <v>6040</v>
      </c>
      <c r="J4748" s="11" t="s">
        <v>6041</v>
      </c>
      <c r="K4748" s="11" t="s">
        <v>6244</v>
      </c>
      <c r="L4748" s="50" t="s">
        <v>6495</v>
      </c>
      <c r="M4748" s="14" t="s">
        <v>6245</v>
      </c>
      <c r="N4748" s="15">
        <v>46044</v>
      </c>
      <c r="O4748" s="68" t="s">
        <v>3782</v>
      </c>
      <c r="P4748" s="8" t="s">
        <v>33</v>
      </c>
      <c r="Q4748" s="8" t="s">
        <v>34</v>
      </c>
      <c r="R4748" s="8" t="s">
        <v>31</v>
      </c>
      <c r="S4748" s="8" t="s">
        <v>31</v>
      </c>
      <c r="T4748" s="23" t="s">
        <v>31</v>
      </c>
      <c r="U4748" s="8"/>
      <c r="V4748" s="17">
        <v>138.5</v>
      </c>
      <c r="W4748" s="17">
        <v>156</v>
      </c>
      <c r="X4748" s="17">
        <v>1.6</v>
      </c>
      <c r="Y4748" s="18">
        <v>1</v>
      </c>
      <c r="Z4748" s="33"/>
      <c r="AA4748" s="370"/>
      <c r="AB4748" s="370"/>
      <c r="AC4748" s="370"/>
      <c r="AD4748" s="18"/>
      <c r="AE4748" s="289">
        <v>0.5</v>
      </c>
      <c r="AG4748" s="338">
        <f t="shared" si="1180"/>
        <v>0</v>
      </c>
      <c r="AH4748" s="338">
        <f t="shared" si="1181"/>
        <v>0</v>
      </c>
      <c r="AI4748" s="338">
        <f t="shared" ref="AI4748" si="1182">SUMPRODUCT(AH4748,L4748)</f>
        <v>0</v>
      </c>
    </row>
    <row r="4749" spans="1:35" ht="17.850000000000001" customHeight="1">
      <c r="A4749" s="31" t="s">
        <v>167</v>
      </c>
      <c r="B4749" s="7" t="s">
        <v>29</v>
      </c>
      <c r="C4749" s="8" t="s">
        <v>91</v>
      </c>
      <c r="D4749" s="19"/>
      <c r="E4749" s="27" t="s">
        <v>56</v>
      </c>
      <c r="F4749" s="11" t="s">
        <v>5707</v>
      </c>
      <c r="G4749" s="11">
        <v>1023178</v>
      </c>
      <c r="H4749" s="11" t="s">
        <v>2065</v>
      </c>
      <c r="I4749" s="12" t="s">
        <v>2063</v>
      </c>
      <c r="J4749" s="11" t="s">
        <v>31</v>
      </c>
      <c r="K4749" s="11" t="s">
        <v>167</v>
      </c>
      <c r="L4749" s="13">
        <v>3</v>
      </c>
      <c r="M4749" s="14" t="s">
        <v>61</v>
      </c>
      <c r="N4749" s="15">
        <v>46058</v>
      </c>
      <c r="O4749" s="68" t="s">
        <v>3782</v>
      </c>
      <c r="P4749" s="110" t="s">
        <v>455</v>
      </c>
      <c r="Q4749" s="8" t="s">
        <v>34</v>
      </c>
      <c r="R4749" s="8" t="s">
        <v>31</v>
      </c>
      <c r="S4749" s="8" t="s">
        <v>31</v>
      </c>
      <c r="T4749" s="31" t="s">
        <v>167</v>
      </c>
      <c r="V4749" s="17">
        <v>200</v>
      </c>
      <c r="W4749" s="17">
        <v>130</v>
      </c>
      <c r="X4749" s="17">
        <v>1.6</v>
      </c>
      <c r="Y4749" s="18">
        <v>2</v>
      </c>
      <c r="Z4749" s="33" t="s">
        <v>2707</v>
      </c>
      <c r="AA4749" s="291">
        <v>0</v>
      </c>
      <c r="AB4749" s="291">
        <v>96</v>
      </c>
      <c r="AC4749" s="291">
        <v>17</v>
      </c>
      <c r="AD4749" s="33" t="s">
        <v>688</v>
      </c>
      <c r="AE4749" s="289">
        <v>0.5</v>
      </c>
      <c r="AG4749" s="338">
        <f t="shared" ref="AG4749" si="1183">SUM(AA4749:AB4749)</f>
        <v>96</v>
      </c>
      <c r="AH4749" s="338">
        <f t="shared" ref="AH4749" si="1184">QUOTIENT(AG4749,Y4749)</f>
        <v>48</v>
      </c>
      <c r="AI4749" s="338">
        <f t="shared" ref="AI4749" si="1185">SUMPRODUCT(AH4749,L4749)</f>
        <v>144</v>
      </c>
    </row>
    <row r="4750" spans="1:35">
      <c r="A4750" s="31" t="s">
        <v>332</v>
      </c>
      <c r="B4750" s="7" t="s">
        <v>29</v>
      </c>
      <c r="C4750" s="8" t="s">
        <v>91</v>
      </c>
      <c r="D4750" s="8"/>
      <c r="E4750" s="97" t="s">
        <v>1662</v>
      </c>
      <c r="F4750" s="11" t="s">
        <v>6523</v>
      </c>
      <c r="G4750" s="11">
        <v>1023204</v>
      </c>
      <c r="H4750" s="11" t="s">
        <v>1425</v>
      </c>
      <c r="I4750" s="12" t="s">
        <v>815</v>
      </c>
      <c r="J4750" s="14" t="s">
        <v>31</v>
      </c>
      <c r="K4750" s="25" t="s">
        <v>332</v>
      </c>
      <c r="L4750" s="32">
        <v>2</v>
      </c>
      <c r="M4750" s="14">
        <v>850</v>
      </c>
      <c r="N4750" s="15">
        <v>46062</v>
      </c>
      <c r="O4750" s="68" t="s">
        <v>3782</v>
      </c>
      <c r="P4750" s="8" t="s">
        <v>85</v>
      </c>
      <c r="Q4750" s="8" t="s">
        <v>34</v>
      </c>
      <c r="R4750" s="23" t="s">
        <v>31</v>
      </c>
      <c r="S4750" s="23" t="s">
        <v>31</v>
      </c>
      <c r="T4750" s="31" t="s">
        <v>332</v>
      </c>
      <c r="U4750" s="77"/>
      <c r="V4750" s="17">
        <v>120</v>
      </c>
      <c r="W4750" s="17">
        <v>104</v>
      </c>
      <c r="X4750" s="17">
        <v>1.6</v>
      </c>
      <c r="Y4750" s="18">
        <v>10</v>
      </c>
      <c r="Z4750" s="33" t="s">
        <v>3829</v>
      </c>
      <c r="AA4750" s="33">
        <v>0</v>
      </c>
      <c r="AB4750" s="33">
        <v>70</v>
      </c>
      <c r="AC4750" s="33">
        <v>6</v>
      </c>
      <c r="AD4750" s="33" t="s">
        <v>688</v>
      </c>
      <c r="AE4750" s="289">
        <v>0.5</v>
      </c>
      <c r="AF4750"/>
      <c r="AG4750" s="338">
        <f>SUM(AA4750:AB4750)</f>
        <v>70</v>
      </c>
      <c r="AH4750" s="338">
        <f>QUOTIENT(AG4750,Y4750)</f>
        <v>7</v>
      </c>
      <c r="AI4750" s="338">
        <f>SUMPRODUCT(AH4750,L4750)</f>
        <v>14</v>
      </c>
    </row>
    <row r="4751" spans="1:35">
      <c r="A4751" s="103"/>
      <c r="B4751" s="7" t="s">
        <v>29</v>
      </c>
      <c r="C4751" s="8" t="s">
        <v>91</v>
      </c>
      <c r="D4751" s="8"/>
      <c r="F4751" s="11" t="s">
        <v>6624</v>
      </c>
      <c r="G4751" s="11">
        <v>1019319</v>
      </c>
      <c r="H4751" s="11" t="s">
        <v>5723</v>
      </c>
      <c r="I4751" s="12" t="s">
        <v>676</v>
      </c>
      <c r="J4751" s="11" t="s">
        <v>31</v>
      </c>
      <c r="K4751" s="25" t="s">
        <v>677</v>
      </c>
      <c r="L4751" s="32">
        <v>10</v>
      </c>
      <c r="M4751" s="14">
        <v>8720</v>
      </c>
      <c r="N4751" s="15">
        <v>46105</v>
      </c>
      <c r="O4751" s="68" t="s">
        <v>3782</v>
      </c>
      <c r="P4751" s="8" t="s">
        <v>33</v>
      </c>
      <c r="Q4751" s="8" t="s">
        <v>34</v>
      </c>
      <c r="R4751" s="8" t="s">
        <v>31</v>
      </c>
      <c r="S4751" s="23" t="s">
        <v>31</v>
      </c>
      <c r="T4751" s="23" t="s">
        <v>31</v>
      </c>
      <c r="U4751" s="23" t="s">
        <v>31</v>
      </c>
      <c r="V4751" s="17">
        <v>187</v>
      </c>
      <c r="W4751" s="17">
        <v>154.5</v>
      </c>
      <c r="X4751" s="17">
        <v>1.6</v>
      </c>
      <c r="Y4751" s="18">
        <v>1</v>
      </c>
      <c r="Z4751" s="33"/>
      <c r="AA4751" s="72">
        <v>155</v>
      </c>
      <c r="AB4751" s="72">
        <v>348</v>
      </c>
      <c r="AC4751" s="33">
        <v>86</v>
      </c>
      <c r="AD4751" s="33" t="s">
        <v>688</v>
      </c>
      <c r="AE4751" s="289">
        <v>1</v>
      </c>
      <c r="AG4751" s="338">
        <f t="shared" ref="AG4751" si="1186">SUM(AA4751:AB4751)</f>
        <v>503</v>
      </c>
      <c r="AH4751" s="338">
        <f t="shared" ref="AH4751" si="1187">QUOTIENT(AG4751,Y4751)</f>
        <v>503</v>
      </c>
      <c r="AI4751" s="338">
        <f t="shared" ref="AI4751" si="1188">SUMPRODUCT(AH4751,L4751)</f>
        <v>5030</v>
      </c>
    </row>
    <row r="4752" spans="1:35">
      <c r="A4752" s="44" t="s">
        <v>6642</v>
      </c>
      <c r="B4752" s="7" t="s">
        <v>29</v>
      </c>
      <c r="C4752" s="8" t="s">
        <v>91</v>
      </c>
      <c r="D4752" s="6"/>
      <c r="F4752" s="11" t="s">
        <v>6468</v>
      </c>
      <c r="G4752" s="11">
        <v>1026723</v>
      </c>
      <c r="H4752" s="11" t="s">
        <v>2605</v>
      </c>
      <c r="I4752" s="332" t="s">
        <v>2606</v>
      </c>
      <c r="J4752" s="11" t="s">
        <v>31</v>
      </c>
      <c r="K4752" s="11" t="s">
        <v>2607</v>
      </c>
      <c r="L4752" s="13">
        <v>160</v>
      </c>
      <c r="M4752" s="14">
        <v>6580</v>
      </c>
      <c r="N4752" s="15">
        <v>46114</v>
      </c>
      <c r="O4752" s="68" t="s">
        <v>3782</v>
      </c>
      <c r="P4752" s="8" t="s">
        <v>85</v>
      </c>
      <c r="Q4752" s="8" t="s">
        <v>34</v>
      </c>
      <c r="R4752" s="8" t="s">
        <v>31</v>
      </c>
      <c r="S4752" s="8" t="s">
        <v>31</v>
      </c>
      <c r="T4752" s="44" t="s">
        <v>6642</v>
      </c>
      <c r="V4752" s="17">
        <v>90</v>
      </c>
      <c r="W4752" s="17">
        <v>195</v>
      </c>
      <c r="X4752" s="17">
        <v>1.6</v>
      </c>
      <c r="Y4752" s="18">
        <v>5</v>
      </c>
      <c r="Z4752" s="33" t="s">
        <v>3872</v>
      </c>
      <c r="AA4752" s="33">
        <v>0</v>
      </c>
      <c r="AB4752" s="33">
        <v>10</v>
      </c>
      <c r="AC4752" s="33">
        <v>2</v>
      </c>
      <c r="AD4752" s="33" t="s">
        <v>688</v>
      </c>
      <c r="AE4752" s="289">
        <v>0.5</v>
      </c>
      <c r="AF4752" s="70" t="s">
        <v>5160</v>
      </c>
      <c r="AG4752" s="338">
        <f>SUM(AA4752:AB4752)</f>
        <v>10</v>
      </c>
      <c r="AH4752" s="338">
        <f>QUOTIENT(AG4752,Y4752)</f>
        <v>2</v>
      </c>
      <c r="AI4752" s="338">
        <f t="shared" ref="AI4752:AI4753" si="1189">SUMPRODUCT(AH4752,L4752)</f>
        <v>320</v>
      </c>
    </row>
    <row r="4753" spans="1:35">
      <c r="A4753" s="44" t="s">
        <v>6642</v>
      </c>
      <c r="B4753" s="7" t="s">
        <v>29</v>
      </c>
      <c r="C4753" s="8" t="s">
        <v>91</v>
      </c>
      <c r="D4753" s="6"/>
      <c r="F4753" s="11" t="s">
        <v>6468</v>
      </c>
      <c r="G4753" s="11">
        <v>1026723</v>
      </c>
      <c r="H4753" s="11" t="s">
        <v>2582</v>
      </c>
      <c r="I4753" s="12" t="s">
        <v>1667</v>
      </c>
      <c r="J4753" s="11" t="s">
        <v>31</v>
      </c>
      <c r="K4753" s="11" t="s">
        <v>1668</v>
      </c>
      <c r="L4753" s="13">
        <v>80</v>
      </c>
      <c r="M4753" s="14">
        <v>6310</v>
      </c>
      <c r="N4753" s="15">
        <v>46114</v>
      </c>
      <c r="O4753" s="68" t="s">
        <v>3782</v>
      </c>
      <c r="P4753" s="8" t="s">
        <v>699</v>
      </c>
      <c r="Q4753" s="8" t="s">
        <v>34</v>
      </c>
      <c r="R4753" s="8" t="s">
        <v>31</v>
      </c>
      <c r="S4753" s="8" t="s">
        <v>31</v>
      </c>
      <c r="T4753" s="44" t="s">
        <v>6642</v>
      </c>
      <c r="U4753" s="8"/>
      <c r="V4753" s="17">
        <v>115</v>
      </c>
      <c r="W4753" s="17">
        <v>50</v>
      </c>
      <c r="X4753" s="17">
        <v>1.6</v>
      </c>
      <c r="Y4753" s="18">
        <v>10</v>
      </c>
      <c r="Z4753" s="33" t="s">
        <v>3829</v>
      </c>
      <c r="AA4753" s="33">
        <v>0</v>
      </c>
      <c r="AB4753" s="33">
        <v>20</v>
      </c>
      <c r="AC4753" s="33">
        <v>2</v>
      </c>
      <c r="AD4753" s="33" t="s">
        <v>688</v>
      </c>
      <c r="AE4753" s="289">
        <v>0.5</v>
      </c>
      <c r="AF4753" s="70" t="s">
        <v>5160</v>
      </c>
      <c r="AG4753" s="338">
        <f>SUM(AA4753:AB4753)</f>
        <v>20</v>
      </c>
      <c r="AH4753" s="338">
        <f>QUOTIENT(AG4753,Y4753)</f>
        <v>2</v>
      </c>
      <c r="AI4753" s="338">
        <f t="shared" si="1189"/>
        <v>160</v>
      </c>
    </row>
    <row r="4754" spans="1:35">
      <c r="A4754" s="103"/>
      <c r="B4754" s="7" t="s">
        <v>29</v>
      </c>
      <c r="C4754" s="8" t="s">
        <v>91</v>
      </c>
      <c r="D4754" s="8"/>
      <c r="F4754" s="11" t="s">
        <v>6624</v>
      </c>
      <c r="G4754" s="11">
        <v>1019319</v>
      </c>
      <c r="H4754" s="11" t="s">
        <v>5723</v>
      </c>
      <c r="I4754" s="12" t="s">
        <v>104</v>
      </c>
      <c r="J4754" s="11" t="s">
        <v>268</v>
      </c>
      <c r="K4754" s="10" t="s">
        <v>1634</v>
      </c>
      <c r="L4754" s="32">
        <v>10</v>
      </c>
      <c r="M4754" s="14">
        <v>2554</v>
      </c>
      <c r="N4754" s="15">
        <v>46125</v>
      </c>
      <c r="O4754" s="68" t="s">
        <v>3782</v>
      </c>
      <c r="P4754" s="8" t="s">
        <v>33</v>
      </c>
      <c r="Q4754" s="8" t="s">
        <v>34</v>
      </c>
      <c r="R4754" s="8" t="s">
        <v>31</v>
      </c>
      <c r="S4754" s="8" t="s">
        <v>31</v>
      </c>
      <c r="V4754" s="17">
        <v>183</v>
      </c>
      <c r="W4754" s="17">
        <v>168</v>
      </c>
      <c r="X4754" s="17">
        <v>1.6</v>
      </c>
      <c r="Y4754" s="48">
        <v>1</v>
      </c>
      <c r="Z4754" s="33" t="s">
        <v>1016</v>
      </c>
      <c r="AA4754" s="370">
        <v>241</v>
      </c>
      <c r="AB4754" s="370">
        <v>127</v>
      </c>
      <c r="AC4754" s="370">
        <v>48</v>
      </c>
      <c r="AD4754" s="33" t="s">
        <v>724</v>
      </c>
      <c r="AE4754" s="289">
        <v>0.5</v>
      </c>
      <c r="AG4754" s="338">
        <f t="shared" ref="AG4754:AG4755" si="1190">SUM(AA4754:AB4754)</f>
        <v>368</v>
      </c>
      <c r="AH4754" s="338">
        <f t="shared" ref="AH4754:AH4755" si="1191">QUOTIENT(AG4754,Y4754)</f>
        <v>368</v>
      </c>
      <c r="AI4754" s="338">
        <f t="shared" ref="AI4754:AI4755" si="1192">SUMPRODUCT(AH4754,L4754)</f>
        <v>3680</v>
      </c>
    </row>
    <row r="4755" spans="1:35">
      <c r="A4755" s="103"/>
      <c r="B4755" s="7" t="s">
        <v>29</v>
      </c>
      <c r="C4755" s="8" t="s">
        <v>91</v>
      </c>
      <c r="D4755" s="8"/>
      <c r="F4755" s="11" t="s">
        <v>6624</v>
      </c>
      <c r="G4755" s="11">
        <v>1019319</v>
      </c>
      <c r="H4755" s="11" t="s">
        <v>5723</v>
      </c>
      <c r="I4755" s="332" t="s">
        <v>4024</v>
      </c>
      <c r="J4755" s="11" t="s">
        <v>268</v>
      </c>
      <c r="K4755" s="10" t="s">
        <v>1635</v>
      </c>
      <c r="L4755" s="32">
        <v>40</v>
      </c>
      <c r="M4755" s="14">
        <v>6108</v>
      </c>
      <c r="N4755" s="15">
        <v>46125</v>
      </c>
      <c r="O4755" s="68" t="s">
        <v>3782</v>
      </c>
      <c r="P4755" s="8" t="s">
        <v>33</v>
      </c>
      <c r="Q4755" s="8" t="s">
        <v>34</v>
      </c>
      <c r="R4755" s="8" t="s">
        <v>31</v>
      </c>
      <c r="S4755" s="8" t="s">
        <v>31</v>
      </c>
      <c r="V4755" s="17">
        <v>183</v>
      </c>
      <c r="W4755" s="17">
        <v>168</v>
      </c>
      <c r="X4755" s="17">
        <v>1.6</v>
      </c>
      <c r="Y4755" s="18">
        <v>4</v>
      </c>
      <c r="Z4755" s="33" t="s">
        <v>2681</v>
      </c>
      <c r="AA4755" s="370"/>
      <c r="AB4755" s="370"/>
      <c r="AC4755" s="370"/>
      <c r="AD4755" s="33" t="s">
        <v>724</v>
      </c>
      <c r="AE4755" s="289">
        <v>0.5</v>
      </c>
      <c r="AG4755" s="338">
        <f t="shared" si="1190"/>
        <v>0</v>
      </c>
      <c r="AH4755" s="338">
        <f t="shared" si="1191"/>
        <v>0</v>
      </c>
      <c r="AI4755" s="338">
        <f t="shared" si="1192"/>
        <v>0</v>
      </c>
    </row>
    <row r="4756" spans="1:35" ht="21" customHeight="1">
      <c r="A4756" s="103"/>
      <c r="B4756" s="7" t="s">
        <v>29</v>
      </c>
      <c r="C4756" s="8" t="s">
        <v>91</v>
      </c>
      <c r="D4756" s="8"/>
      <c r="E4756" s="8"/>
      <c r="F4756" s="10" t="s">
        <v>6681</v>
      </c>
      <c r="G4756" s="11">
        <v>1025934</v>
      </c>
      <c r="H4756" s="11" t="s">
        <v>2431</v>
      </c>
      <c r="I4756" s="12" t="s">
        <v>2432</v>
      </c>
      <c r="J4756" s="11" t="s">
        <v>2433</v>
      </c>
      <c r="K4756" s="11" t="s">
        <v>359</v>
      </c>
      <c r="L4756" s="13">
        <v>20</v>
      </c>
      <c r="M4756" s="14" t="s">
        <v>61</v>
      </c>
      <c r="N4756" s="15">
        <v>46127</v>
      </c>
      <c r="O4756" s="68" t="s">
        <v>3782</v>
      </c>
      <c r="P4756" s="8" t="s">
        <v>33</v>
      </c>
      <c r="Q4756" s="8" t="s">
        <v>34</v>
      </c>
      <c r="R4756" s="8" t="s">
        <v>31</v>
      </c>
      <c r="S4756" s="8" t="s">
        <v>31</v>
      </c>
      <c r="T4756" s="23" t="s">
        <v>31</v>
      </c>
      <c r="U4756" s="8"/>
      <c r="V4756" s="17">
        <v>171</v>
      </c>
      <c r="W4756" s="17">
        <v>114.5</v>
      </c>
      <c r="X4756" s="17">
        <v>1.6</v>
      </c>
      <c r="Y4756" s="18">
        <v>1</v>
      </c>
      <c r="Z4756" s="33" t="s">
        <v>1016</v>
      </c>
      <c r="AA4756" s="370">
        <v>185</v>
      </c>
      <c r="AB4756" s="370">
        <v>223</v>
      </c>
      <c r="AC4756" s="370">
        <v>83</v>
      </c>
      <c r="AD4756" s="33" t="s">
        <v>688</v>
      </c>
      <c r="AE4756" s="289">
        <v>0.5</v>
      </c>
      <c r="AF4756"/>
      <c r="AG4756" s="338">
        <f t="shared" ref="AG4756:AG4757" si="1193">SUM(AA4756:AB4756)</f>
        <v>408</v>
      </c>
      <c r="AH4756" s="338">
        <f t="shared" ref="AH4756:AH4757" si="1194">QUOTIENT(AG4756,Y4756)</f>
        <v>408</v>
      </c>
      <c r="AI4756" s="338">
        <f t="shared" ref="AI4756:AI4757" si="1195">SUMPRODUCT(AH4756,L4756)</f>
        <v>8160</v>
      </c>
    </row>
    <row r="4757" spans="1:35" ht="21" customHeight="1">
      <c r="A4757" s="103"/>
      <c r="B4757" s="7" t="s">
        <v>29</v>
      </c>
      <c r="C4757" s="21" t="s">
        <v>281</v>
      </c>
      <c r="D4757" s="8"/>
      <c r="E4757" s="8"/>
      <c r="F4757" s="10" t="s">
        <v>6681</v>
      </c>
      <c r="G4757" s="11">
        <v>1025934</v>
      </c>
      <c r="H4757" s="11" t="s">
        <v>2431</v>
      </c>
      <c r="I4757" s="12" t="s">
        <v>1003</v>
      </c>
      <c r="J4757" s="11" t="s">
        <v>2433</v>
      </c>
      <c r="K4757" s="11" t="s">
        <v>360</v>
      </c>
      <c r="L4757" s="13">
        <v>20</v>
      </c>
      <c r="M4757" s="14">
        <v>9625</v>
      </c>
      <c r="N4757" s="15">
        <v>46127</v>
      </c>
      <c r="O4757" s="68" t="s">
        <v>3782</v>
      </c>
      <c r="P4757" s="8" t="s">
        <v>33</v>
      </c>
      <c r="Q4757" s="8" t="s">
        <v>34</v>
      </c>
      <c r="R4757" s="8" t="s">
        <v>31</v>
      </c>
      <c r="S4757" s="8" t="s">
        <v>31</v>
      </c>
      <c r="T4757" s="23" t="s">
        <v>31</v>
      </c>
      <c r="U4757" s="8"/>
      <c r="V4757" s="17">
        <v>171</v>
      </c>
      <c r="W4757" s="17">
        <v>114.5</v>
      </c>
      <c r="X4757" s="17">
        <v>1.6</v>
      </c>
      <c r="Y4757" s="18">
        <v>1</v>
      </c>
      <c r="Z4757" s="33" t="s">
        <v>990</v>
      </c>
      <c r="AA4757" s="370"/>
      <c r="AB4757" s="370"/>
      <c r="AC4757" s="370"/>
      <c r="AD4757" s="33" t="s">
        <v>688</v>
      </c>
      <c r="AE4757" s="289">
        <v>0.5</v>
      </c>
      <c r="AF4757"/>
      <c r="AG4757" s="338">
        <f t="shared" si="1193"/>
        <v>0</v>
      </c>
      <c r="AH4757" s="338">
        <f t="shared" si="1194"/>
        <v>0</v>
      </c>
      <c r="AI4757" s="338">
        <f t="shared" si="1195"/>
        <v>0</v>
      </c>
    </row>
    <row r="4758" spans="1:35" ht="18.75" customHeight="1">
      <c r="A4758" s="103"/>
      <c r="B4758" s="7" t="s">
        <v>29</v>
      </c>
      <c r="C4758" s="8" t="s">
        <v>91</v>
      </c>
      <c r="D4758" s="8"/>
      <c r="E4758" s="9"/>
      <c r="F4758" s="11" t="s">
        <v>6688</v>
      </c>
      <c r="G4758" s="11">
        <v>1025953</v>
      </c>
      <c r="H4758" s="11" t="s">
        <v>1485</v>
      </c>
      <c r="I4758" s="12" t="s">
        <v>6513</v>
      </c>
      <c r="J4758" s="11" t="s">
        <v>31</v>
      </c>
      <c r="K4758" s="11" t="s">
        <v>674</v>
      </c>
      <c r="L4758" s="13">
        <v>200</v>
      </c>
      <c r="M4758" s="14">
        <v>8500</v>
      </c>
      <c r="N4758" s="15">
        <v>46132</v>
      </c>
      <c r="O4758" s="68" t="s">
        <v>3782</v>
      </c>
      <c r="P4758" s="8" t="s">
        <v>85</v>
      </c>
      <c r="Q4758" s="8" t="s">
        <v>34</v>
      </c>
      <c r="R4758" s="8" t="s">
        <v>31</v>
      </c>
      <c r="S4758" s="8" t="s">
        <v>31</v>
      </c>
      <c r="T4758" s="8" t="s">
        <v>31</v>
      </c>
      <c r="U4758" s="82"/>
      <c r="V4758" s="17">
        <v>242.8</v>
      </c>
      <c r="W4758" s="17">
        <v>148.5</v>
      </c>
      <c r="X4758" s="17">
        <v>1.6</v>
      </c>
      <c r="Y4758" s="18">
        <v>1</v>
      </c>
      <c r="Z4758" s="33"/>
      <c r="AA4758" s="33">
        <v>0</v>
      </c>
      <c r="AB4758" s="33">
        <v>140</v>
      </c>
      <c r="AC4758" s="33">
        <v>34</v>
      </c>
      <c r="AD4758" s="33" t="s">
        <v>724</v>
      </c>
      <c r="AE4758" s="289">
        <v>1</v>
      </c>
      <c r="AG4758" s="338">
        <f>SUM(AA4758:AB4758)</f>
        <v>140</v>
      </c>
      <c r="AH4758" s="338">
        <f>QUOTIENT(AG4758,Y4758)</f>
        <v>140</v>
      </c>
      <c r="AI4758" s="338">
        <f>SUMPRODUCT(AH4758,L4758)</f>
        <v>28000</v>
      </c>
    </row>
    <row r="4759" spans="1:35">
      <c r="A4759" s="31" t="s">
        <v>378</v>
      </c>
      <c r="B4759" s="7" t="s">
        <v>29</v>
      </c>
      <c r="C4759" s="8" t="s">
        <v>91</v>
      </c>
      <c r="D4759" s="8"/>
      <c r="E4759" s="27" t="s">
        <v>56</v>
      </c>
      <c r="F4759" s="11" t="s">
        <v>6690</v>
      </c>
      <c r="G4759" s="11">
        <v>1027639</v>
      </c>
      <c r="H4759" s="11" t="s">
        <v>3868</v>
      </c>
      <c r="I4759" s="12" t="s">
        <v>377</v>
      </c>
      <c r="J4759" s="14" t="s">
        <v>31</v>
      </c>
      <c r="K4759" s="25" t="s">
        <v>378</v>
      </c>
      <c r="L4759" s="32">
        <v>10</v>
      </c>
      <c r="M4759" s="14">
        <v>2207</v>
      </c>
      <c r="N4759" s="15">
        <v>46135</v>
      </c>
      <c r="O4759" s="68" t="s">
        <v>3782</v>
      </c>
      <c r="P4759" s="8" t="s">
        <v>85</v>
      </c>
      <c r="Q4759" s="8" t="s">
        <v>34</v>
      </c>
      <c r="R4759" s="8" t="s">
        <v>31</v>
      </c>
      <c r="S4759" s="23" t="s">
        <v>31</v>
      </c>
      <c r="T4759" s="31" t="s">
        <v>378</v>
      </c>
      <c r="V4759" s="17">
        <v>168</v>
      </c>
      <c r="W4759" s="17">
        <v>107</v>
      </c>
      <c r="X4759" s="17">
        <v>1.6</v>
      </c>
      <c r="Y4759" s="48">
        <v>2</v>
      </c>
      <c r="Z4759" s="33" t="s">
        <v>2707</v>
      </c>
      <c r="AA4759" s="33">
        <v>0</v>
      </c>
      <c r="AB4759" s="33">
        <v>266</v>
      </c>
      <c r="AC4759" s="33">
        <v>12</v>
      </c>
      <c r="AD4759" s="33" t="s">
        <v>688</v>
      </c>
      <c r="AE4759" s="289">
        <v>0.5</v>
      </c>
      <c r="AF4759" s="70" t="s">
        <v>5160</v>
      </c>
      <c r="AG4759" s="338">
        <f t="shared" ref="AG4759:AG4760" si="1196">SUM(AA4759:AB4759)</f>
        <v>266</v>
      </c>
      <c r="AH4759" s="338">
        <f t="shared" ref="AH4759:AH4760" si="1197">QUOTIENT(AG4759,Y4759)</f>
        <v>133</v>
      </c>
      <c r="AI4759" s="338">
        <f t="shared" ref="AI4759:AI4760" si="1198">SUMPRODUCT(AH4759,L4759)</f>
        <v>1330</v>
      </c>
    </row>
    <row r="4760" spans="1:35">
      <c r="A4760" s="31" t="s">
        <v>378</v>
      </c>
      <c r="B4760" s="7" t="s">
        <v>29</v>
      </c>
      <c r="C4760" s="8" t="s">
        <v>91</v>
      </c>
      <c r="D4760" s="8"/>
      <c r="E4760" s="27" t="s">
        <v>56</v>
      </c>
      <c r="F4760" s="11" t="s">
        <v>6692</v>
      </c>
      <c r="G4760" s="11">
        <v>1027696</v>
      </c>
      <c r="H4760" s="11" t="s">
        <v>5717</v>
      </c>
      <c r="I4760" s="12" t="s">
        <v>377</v>
      </c>
      <c r="J4760" s="14" t="s">
        <v>31</v>
      </c>
      <c r="K4760" s="25" t="s">
        <v>378</v>
      </c>
      <c r="L4760" s="32">
        <v>5</v>
      </c>
      <c r="M4760" s="14">
        <v>2207</v>
      </c>
      <c r="N4760" s="15">
        <v>46135</v>
      </c>
      <c r="O4760" s="68" t="s">
        <v>3782</v>
      </c>
      <c r="P4760" s="8" t="s">
        <v>85</v>
      </c>
      <c r="Q4760" s="8" t="s">
        <v>34</v>
      </c>
      <c r="R4760" s="8" t="s">
        <v>31</v>
      </c>
      <c r="S4760" s="23" t="s">
        <v>31</v>
      </c>
      <c r="T4760" s="31" t="s">
        <v>378</v>
      </c>
      <c r="V4760" s="17">
        <v>168</v>
      </c>
      <c r="W4760" s="17">
        <v>107</v>
      </c>
      <c r="X4760" s="17">
        <v>1.6</v>
      </c>
      <c r="Y4760" s="48">
        <v>2</v>
      </c>
      <c r="Z4760" s="33" t="s">
        <v>2707</v>
      </c>
      <c r="AA4760" s="33">
        <v>0</v>
      </c>
      <c r="AB4760" s="33">
        <v>266</v>
      </c>
      <c r="AC4760" s="33">
        <v>12</v>
      </c>
      <c r="AD4760" s="33" t="s">
        <v>688</v>
      </c>
      <c r="AE4760" s="289">
        <v>0.5</v>
      </c>
      <c r="AF4760" s="70" t="s">
        <v>5160</v>
      </c>
      <c r="AG4760" s="338">
        <f t="shared" si="1196"/>
        <v>266</v>
      </c>
      <c r="AH4760" s="338">
        <f t="shared" si="1197"/>
        <v>133</v>
      </c>
      <c r="AI4760" s="338">
        <f t="shared" si="1198"/>
        <v>665</v>
      </c>
    </row>
    <row r="4761" spans="1:35">
      <c r="A4761" s="254" t="s">
        <v>6697</v>
      </c>
      <c r="B4761" s="7" t="s">
        <v>29</v>
      </c>
      <c r="C4761" s="86" t="s">
        <v>1324</v>
      </c>
      <c r="D4761" s="8"/>
      <c r="E4761" s="97" t="s">
        <v>1662</v>
      </c>
      <c r="F4761" t="s">
        <v>6695</v>
      </c>
      <c r="G4761" s="11" t="s">
        <v>6177</v>
      </c>
      <c r="H4761" s="11" t="s">
        <v>6014</v>
      </c>
      <c r="I4761" s="11" t="s">
        <v>6014</v>
      </c>
      <c r="J4761" s="11" t="s">
        <v>417</v>
      </c>
      <c r="K4761" s="11" t="s">
        <v>6306</v>
      </c>
      <c r="L4761" s="13">
        <v>6</v>
      </c>
      <c r="M4761" s="92" t="s">
        <v>6662</v>
      </c>
      <c r="N4761" s="15">
        <v>46139</v>
      </c>
      <c r="O4761" s="68" t="s">
        <v>3782</v>
      </c>
      <c r="P4761" s="8" t="s">
        <v>33</v>
      </c>
      <c r="Q4761" s="8" t="s">
        <v>34</v>
      </c>
      <c r="R4761" s="8" t="s">
        <v>31</v>
      </c>
      <c r="S4761" s="8" t="s">
        <v>31</v>
      </c>
      <c r="T4761" s="23" t="s">
        <v>31</v>
      </c>
      <c r="U4761" s="82"/>
      <c r="V4761" s="17">
        <v>238</v>
      </c>
      <c r="W4761" s="17">
        <v>127</v>
      </c>
      <c r="X4761" s="17">
        <v>2</v>
      </c>
      <c r="Y4761" s="18">
        <v>2</v>
      </c>
      <c r="Z4761" s="33"/>
      <c r="AA4761" s="33">
        <v>2524</v>
      </c>
      <c r="AB4761" s="33">
        <v>2044</v>
      </c>
      <c r="AC4761" s="33">
        <v>116</v>
      </c>
      <c r="AD4761" s="18"/>
      <c r="AE4761" s="289">
        <v>1.5</v>
      </c>
      <c r="AG4761" s="338">
        <f>SUM(AA4761:AC4761)</f>
        <v>4684</v>
      </c>
      <c r="AH4761" s="338">
        <f>QUOTIENT(AG4761,Y4761)</f>
        <v>2342</v>
      </c>
      <c r="AI4761" s="338">
        <f>SUMPRODUCT(AH4761,L4761)</f>
        <v>14052</v>
      </c>
    </row>
    <row r="4762" spans="1:35">
      <c r="A4762" s="103"/>
      <c r="B4762" s="7" t="s">
        <v>29</v>
      </c>
      <c r="C4762" s="8" t="s">
        <v>91</v>
      </c>
      <c r="D4762" s="100"/>
      <c r="E4762" s="9"/>
      <c r="F4762" s="11" t="s">
        <v>6698</v>
      </c>
      <c r="G4762" s="11">
        <v>1027325</v>
      </c>
      <c r="H4762" s="11" t="s">
        <v>2381</v>
      </c>
      <c r="I4762" s="12" t="s">
        <v>1747</v>
      </c>
      <c r="J4762" s="11" t="s">
        <v>2101</v>
      </c>
      <c r="K4762" s="11" t="s">
        <v>2102</v>
      </c>
      <c r="L4762" s="13">
        <v>30</v>
      </c>
      <c r="M4762" s="14">
        <v>5851</v>
      </c>
      <c r="N4762" s="15">
        <v>46140</v>
      </c>
      <c r="O4762" s="68" t="s">
        <v>3782</v>
      </c>
      <c r="P4762" s="8" t="s">
        <v>33</v>
      </c>
      <c r="Q4762" s="8" t="s">
        <v>34</v>
      </c>
      <c r="R4762" s="8" t="s">
        <v>31</v>
      </c>
      <c r="S4762" s="8" t="s">
        <v>31</v>
      </c>
      <c r="V4762" s="17">
        <v>195</v>
      </c>
      <c r="W4762" s="17">
        <v>90</v>
      </c>
      <c r="X4762" s="17">
        <v>1.6</v>
      </c>
      <c r="Y4762" s="18">
        <v>1</v>
      </c>
      <c r="Z4762" s="33" t="s">
        <v>990</v>
      </c>
      <c r="AA4762" s="370">
        <v>1</v>
      </c>
      <c r="AB4762" s="370">
        <v>47</v>
      </c>
      <c r="AC4762" s="370">
        <v>21</v>
      </c>
      <c r="AD4762" s="33" t="s">
        <v>724</v>
      </c>
      <c r="AE4762" s="289">
        <v>0.5</v>
      </c>
      <c r="AG4762" s="338">
        <f t="shared" ref="AG4762:AG4764" si="1199">SUM(AA4762:AB4762)</f>
        <v>48</v>
      </c>
      <c r="AH4762" s="338">
        <f t="shared" ref="AH4762:AH4764" si="1200">QUOTIENT(AG4762,Y4762)</f>
        <v>48</v>
      </c>
      <c r="AI4762" s="338">
        <f t="shared" ref="AI4762:AI4764" si="1201">SUMPRODUCT(AH4762,L4762)</f>
        <v>1440</v>
      </c>
    </row>
    <row r="4763" spans="1:35">
      <c r="A4763" s="103"/>
      <c r="B4763" s="7" t="s">
        <v>29</v>
      </c>
      <c r="C4763" s="8" t="s">
        <v>91</v>
      </c>
      <c r="D4763" s="6"/>
      <c r="E4763" s="9"/>
      <c r="F4763" s="11" t="s">
        <v>6698</v>
      </c>
      <c r="G4763" s="11">
        <v>1027325</v>
      </c>
      <c r="H4763" s="11" t="s">
        <v>2381</v>
      </c>
      <c r="I4763" s="12" t="s">
        <v>1751</v>
      </c>
      <c r="J4763" s="11" t="s">
        <v>2101</v>
      </c>
      <c r="K4763" s="45" t="s">
        <v>2104</v>
      </c>
      <c r="L4763" s="13">
        <v>30</v>
      </c>
      <c r="M4763" s="14">
        <v>6342</v>
      </c>
      <c r="N4763" s="15">
        <v>46140</v>
      </c>
      <c r="O4763" s="68" t="s">
        <v>3782</v>
      </c>
      <c r="P4763" s="8" t="s">
        <v>33</v>
      </c>
      <c r="Q4763" s="8" t="s">
        <v>34</v>
      </c>
      <c r="R4763" s="8" t="s">
        <v>31</v>
      </c>
      <c r="S4763" s="8" t="s">
        <v>31</v>
      </c>
      <c r="V4763" s="17">
        <v>195</v>
      </c>
      <c r="W4763" s="17">
        <v>90</v>
      </c>
      <c r="X4763" s="17">
        <v>1.6</v>
      </c>
      <c r="Y4763" s="18">
        <v>1</v>
      </c>
      <c r="Z4763" s="33" t="s">
        <v>985</v>
      </c>
      <c r="AA4763" s="370"/>
      <c r="AB4763" s="370"/>
      <c r="AC4763" s="370"/>
      <c r="AD4763" s="33" t="s">
        <v>724</v>
      </c>
      <c r="AE4763" s="289">
        <v>0.5</v>
      </c>
      <c r="AG4763" s="338">
        <f t="shared" si="1199"/>
        <v>0</v>
      </c>
      <c r="AH4763" s="338">
        <f t="shared" si="1200"/>
        <v>0</v>
      </c>
      <c r="AI4763" s="338">
        <f t="shared" si="1201"/>
        <v>0</v>
      </c>
    </row>
    <row r="4764" spans="1:35">
      <c r="A4764" s="103"/>
      <c r="B4764" s="7" t="s">
        <v>29</v>
      </c>
      <c r="C4764" s="8" t="s">
        <v>91</v>
      </c>
      <c r="D4764" s="6"/>
      <c r="E4764" s="9"/>
      <c r="F4764" s="11" t="s">
        <v>6698</v>
      </c>
      <c r="G4764" s="11">
        <v>1027325</v>
      </c>
      <c r="H4764" s="11" t="s">
        <v>2382</v>
      </c>
      <c r="I4764" s="12" t="s">
        <v>815</v>
      </c>
      <c r="J4764" s="11" t="s">
        <v>2101</v>
      </c>
      <c r="K4764" s="11" t="s">
        <v>1754</v>
      </c>
      <c r="L4764" s="13">
        <v>30</v>
      </c>
      <c r="M4764" s="14">
        <v>5853</v>
      </c>
      <c r="N4764" s="15">
        <v>46140</v>
      </c>
      <c r="O4764" s="68" t="s">
        <v>3782</v>
      </c>
      <c r="P4764" s="8" t="s">
        <v>33</v>
      </c>
      <c r="Q4764" s="8" t="s">
        <v>34</v>
      </c>
      <c r="R4764" s="8" t="s">
        <v>31</v>
      </c>
      <c r="S4764" s="8" t="s">
        <v>31</v>
      </c>
      <c r="V4764" s="17">
        <v>195</v>
      </c>
      <c r="W4764" s="17">
        <v>90</v>
      </c>
      <c r="X4764" s="17">
        <v>1.6</v>
      </c>
      <c r="Y4764" s="18">
        <v>1</v>
      </c>
      <c r="Z4764" s="33" t="s">
        <v>1016</v>
      </c>
      <c r="AA4764" s="370"/>
      <c r="AB4764" s="370"/>
      <c r="AC4764" s="370"/>
      <c r="AD4764" s="33" t="s">
        <v>724</v>
      </c>
      <c r="AE4764" s="289">
        <v>0.5</v>
      </c>
      <c r="AG4764" s="338">
        <f t="shared" si="1199"/>
        <v>0</v>
      </c>
      <c r="AH4764" s="338">
        <f t="shared" si="1200"/>
        <v>0</v>
      </c>
      <c r="AI4764" s="338">
        <f t="shared" si="1201"/>
        <v>0</v>
      </c>
    </row>
    <row r="4765" spans="1:35">
      <c r="A4765" s="103"/>
      <c r="B4765" s="7" t="s">
        <v>29</v>
      </c>
      <c r="C4765" s="8" t="s">
        <v>91</v>
      </c>
      <c r="D4765" s="79"/>
      <c r="F4765" s="11" t="s">
        <v>6699</v>
      </c>
      <c r="G4765" s="11">
        <v>1027693</v>
      </c>
      <c r="H4765" s="11" t="s">
        <v>5303</v>
      </c>
      <c r="I4765" s="12" t="s">
        <v>5263</v>
      </c>
      <c r="J4765" s="11" t="s">
        <v>417</v>
      </c>
      <c r="K4765" s="11" t="s">
        <v>5264</v>
      </c>
      <c r="L4765" s="13">
        <v>10</v>
      </c>
      <c r="M4765" s="14">
        <v>8360</v>
      </c>
      <c r="N4765" s="15">
        <v>46140</v>
      </c>
      <c r="O4765" s="68" t="s">
        <v>3782</v>
      </c>
      <c r="P4765" s="8" t="s">
        <v>85</v>
      </c>
      <c r="Q4765" s="8" t="s">
        <v>34</v>
      </c>
      <c r="R4765" s="8" t="s">
        <v>31</v>
      </c>
      <c r="S4765" s="8" t="s">
        <v>31</v>
      </c>
      <c r="T4765" s="23" t="s">
        <v>31</v>
      </c>
      <c r="U4765" s="8"/>
      <c r="V4765" s="17">
        <v>154</v>
      </c>
      <c r="W4765" s="17">
        <v>90</v>
      </c>
      <c r="X4765" s="17">
        <v>1.6</v>
      </c>
      <c r="Y4765" s="18">
        <v>1</v>
      </c>
      <c r="Z4765" s="33"/>
      <c r="AA4765" s="33">
        <v>0</v>
      </c>
      <c r="AB4765" s="33">
        <v>77</v>
      </c>
      <c r="AC4765" s="33">
        <v>22</v>
      </c>
      <c r="AD4765" s="33" t="s">
        <v>688</v>
      </c>
      <c r="AE4765" s="289">
        <v>0.5</v>
      </c>
      <c r="AF4765"/>
      <c r="AG4765" s="338">
        <f t="shared" ref="AG4765" si="1202">SUM(AA4765:AB4765)</f>
        <v>77</v>
      </c>
      <c r="AH4765" s="338">
        <f t="shared" ref="AH4765" si="1203">QUOTIENT(AG4765,Y4765)</f>
        <v>77</v>
      </c>
      <c r="AI4765" s="338">
        <f t="shared" ref="AI4765" si="1204">SUMPRODUCT(AH4765,L4765)</f>
        <v>770</v>
      </c>
    </row>
    <row r="4766" spans="1:35">
      <c r="A4766" s="103"/>
      <c r="B4766" s="7" t="s">
        <v>29</v>
      </c>
      <c r="C4766" s="8" t="s">
        <v>91</v>
      </c>
      <c r="D4766" s="8"/>
      <c r="F4766" s="11" t="s">
        <v>6690</v>
      </c>
      <c r="G4766" s="11">
        <v>1027639</v>
      </c>
      <c r="H4766" s="11" t="s">
        <v>3868</v>
      </c>
      <c r="I4766" s="12" t="s">
        <v>375</v>
      </c>
      <c r="J4766" s="14" t="s">
        <v>31</v>
      </c>
      <c r="K4766" s="25" t="s">
        <v>376</v>
      </c>
      <c r="L4766" s="32">
        <v>10</v>
      </c>
      <c r="M4766" s="14">
        <v>2208</v>
      </c>
      <c r="N4766" s="15">
        <v>46142</v>
      </c>
      <c r="O4766" s="68" t="s">
        <v>3782</v>
      </c>
      <c r="P4766" s="8" t="s">
        <v>33</v>
      </c>
      <c r="Q4766" s="8" t="s">
        <v>34</v>
      </c>
      <c r="R4766" s="8" t="s">
        <v>31</v>
      </c>
      <c r="S4766" s="23" t="s">
        <v>31</v>
      </c>
      <c r="V4766" s="17">
        <v>290</v>
      </c>
      <c r="W4766" s="17">
        <v>104</v>
      </c>
      <c r="X4766" s="17">
        <v>1.6</v>
      </c>
      <c r="Y4766" s="48">
        <v>2</v>
      </c>
      <c r="Z4766" s="33" t="s">
        <v>2707</v>
      </c>
      <c r="AA4766" s="33">
        <v>176</v>
      </c>
      <c r="AB4766" s="33">
        <v>230</v>
      </c>
      <c r="AC4766" s="33">
        <v>16</v>
      </c>
      <c r="AD4766" s="33" t="s">
        <v>688</v>
      </c>
      <c r="AE4766" s="289">
        <v>3</v>
      </c>
      <c r="AG4766" s="338">
        <f t="shared" ref="AG4766" si="1205">SUM(AA4766:AB4766)</f>
        <v>406</v>
      </c>
      <c r="AH4766" s="338">
        <f t="shared" ref="AH4766" si="1206">QUOTIENT(AG4766,Y4766)</f>
        <v>203</v>
      </c>
      <c r="AI4766" s="338">
        <f t="shared" ref="AI4766" si="1207">SUMPRODUCT(AH4766,L4766)</f>
        <v>2030</v>
      </c>
    </row>
    <row r="4767" spans="1:35">
      <c r="A4767" s="103"/>
      <c r="B4767" s="7" t="s">
        <v>29</v>
      </c>
      <c r="C4767" s="8" t="s">
        <v>91</v>
      </c>
      <c r="F4767" s="25" t="s">
        <v>6710</v>
      </c>
      <c r="G4767" s="11">
        <v>1026727</v>
      </c>
      <c r="H4767" s="11" t="s">
        <v>4475</v>
      </c>
      <c r="I4767" s="12" t="s">
        <v>1239</v>
      </c>
      <c r="J4767" s="11" t="s">
        <v>4476</v>
      </c>
      <c r="K4767" s="25" t="s">
        <v>4478</v>
      </c>
      <c r="L4767" s="13">
        <v>20</v>
      </c>
      <c r="M4767" s="92">
        <v>7918</v>
      </c>
      <c r="N4767" s="15">
        <v>46149</v>
      </c>
      <c r="O4767" s="68" t="s">
        <v>3782</v>
      </c>
      <c r="P4767" s="8" t="s">
        <v>33</v>
      </c>
      <c r="Q4767" s="8" t="s">
        <v>34</v>
      </c>
      <c r="R4767" s="8" t="s">
        <v>31</v>
      </c>
      <c r="S4767" s="8" t="s">
        <v>31</v>
      </c>
      <c r="T4767" s="23" t="s">
        <v>31</v>
      </c>
      <c r="U4767" s="23" t="s">
        <v>31</v>
      </c>
      <c r="V4767" s="17">
        <v>159</v>
      </c>
      <c r="W4767" s="17">
        <v>133.4</v>
      </c>
      <c r="X4767" s="17">
        <v>1.6</v>
      </c>
      <c r="Y4767" s="18">
        <v>1</v>
      </c>
      <c r="Z4767" s="33" t="s">
        <v>1016</v>
      </c>
      <c r="AA4767" s="372">
        <v>130</v>
      </c>
      <c r="AB4767" s="372">
        <v>266</v>
      </c>
      <c r="AC4767" s="372">
        <v>84</v>
      </c>
      <c r="AD4767" s="33" t="s">
        <v>688</v>
      </c>
      <c r="AE4767" s="289">
        <v>0.5</v>
      </c>
      <c r="AF4767"/>
      <c r="AG4767" s="338">
        <f t="shared" ref="AG4767:AG4768" si="1208">SUM(AA4767:AB4767)</f>
        <v>396</v>
      </c>
      <c r="AH4767" s="338">
        <f t="shared" ref="AH4767:AH4768" si="1209">QUOTIENT(AG4767,Y4767)</f>
        <v>396</v>
      </c>
      <c r="AI4767" s="338">
        <f t="shared" ref="AI4767:AI4768" si="1210">SUMPRODUCT(AH4767,L4767)</f>
        <v>7920</v>
      </c>
    </row>
    <row r="4768" spans="1:35">
      <c r="A4768" s="103"/>
      <c r="B4768" s="7" t="s">
        <v>29</v>
      </c>
      <c r="C4768" s="8" t="s">
        <v>91</v>
      </c>
      <c r="F4768" s="25" t="s">
        <v>6710</v>
      </c>
      <c r="G4768" s="11">
        <v>1026727</v>
      </c>
      <c r="H4768" s="11" t="s">
        <v>4475</v>
      </c>
      <c r="I4768" s="12" t="s">
        <v>6353</v>
      </c>
      <c r="J4768" s="11" t="s">
        <v>4476</v>
      </c>
      <c r="K4768" s="25" t="s">
        <v>4477</v>
      </c>
      <c r="L4768" s="13">
        <v>20</v>
      </c>
      <c r="M4768" s="92">
        <v>8331</v>
      </c>
      <c r="N4768" s="15">
        <v>46149</v>
      </c>
      <c r="O4768" s="68" t="s">
        <v>3782</v>
      </c>
      <c r="P4768" s="8" t="s">
        <v>33</v>
      </c>
      <c r="Q4768" s="8" t="s">
        <v>34</v>
      </c>
      <c r="R4768" s="8" t="s">
        <v>31</v>
      </c>
      <c r="S4768" s="8" t="s">
        <v>31</v>
      </c>
      <c r="T4768" s="23" t="s">
        <v>31</v>
      </c>
      <c r="U4768" s="23" t="s">
        <v>31</v>
      </c>
      <c r="V4768" s="17">
        <v>159</v>
      </c>
      <c r="W4768" s="17">
        <v>133.4</v>
      </c>
      <c r="X4768" s="17">
        <v>1.6</v>
      </c>
      <c r="Y4768" s="18">
        <v>1</v>
      </c>
      <c r="Z4768" s="33" t="s">
        <v>1018</v>
      </c>
      <c r="AA4768" s="372"/>
      <c r="AB4768" s="372"/>
      <c r="AC4768" s="372"/>
      <c r="AD4768" s="33" t="s">
        <v>688</v>
      </c>
      <c r="AE4768" s="289">
        <v>0.5</v>
      </c>
      <c r="AF4768"/>
      <c r="AG4768" s="338">
        <f t="shared" si="1208"/>
        <v>0</v>
      </c>
      <c r="AH4768" s="338">
        <f t="shared" si="1209"/>
        <v>0</v>
      </c>
      <c r="AI4768" s="338">
        <f t="shared" si="1210"/>
        <v>0</v>
      </c>
    </row>
    <row r="4769" spans="1:35" ht="18.75" customHeight="1">
      <c r="A4769" s="39" t="s">
        <v>2157</v>
      </c>
      <c r="B4769" s="7" t="s">
        <v>29</v>
      </c>
      <c r="C4769" s="8" t="s">
        <v>91</v>
      </c>
      <c r="D4769" s="21" t="s">
        <v>5757</v>
      </c>
      <c r="E4769" s="9"/>
      <c r="F4769" s="11" t="s">
        <v>6717</v>
      </c>
      <c r="G4769" s="11">
        <v>1011352</v>
      </c>
      <c r="H4769" s="11" t="s">
        <v>1344</v>
      </c>
      <c r="I4769" s="12" t="s">
        <v>1838</v>
      </c>
      <c r="J4769" s="11" t="s">
        <v>31</v>
      </c>
      <c r="K4769" s="11" t="s">
        <v>557</v>
      </c>
      <c r="L4769" s="13">
        <v>20</v>
      </c>
      <c r="M4769" s="14">
        <v>9105</v>
      </c>
      <c r="N4769" s="15">
        <v>46154</v>
      </c>
      <c r="O4769" s="68" t="s">
        <v>3782</v>
      </c>
      <c r="P4769" s="77" t="s">
        <v>625</v>
      </c>
      <c r="Q4769" s="8" t="s">
        <v>34</v>
      </c>
      <c r="R4769" s="38" t="s">
        <v>158</v>
      </c>
      <c r="S4769" s="39" t="s">
        <v>2157</v>
      </c>
      <c r="T4769" s="23" t="s">
        <v>31</v>
      </c>
      <c r="U4769" s="82"/>
      <c r="V4769" s="17">
        <v>260</v>
      </c>
      <c r="W4769" s="17">
        <v>134</v>
      </c>
      <c r="X4769" s="17">
        <v>1.6</v>
      </c>
      <c r="Y4769" s="18">
        <v>1</v>
      </c>
      <c r="Z4769" s="33"/>
      <c r="AA4769" s="72">
        <v>265</v>
      </c>
      <c r="AB4769" s="70">
        <v>353</v>
      </c>
      <c r="AC4769" s="33">
        <v>61</v>
      </c>
      <c r="AD4769" s="33" t="s">
        <v>724</v>
      </c>
      <c r="AE4769" s="289">
        <v>1</v>
      </c>
      <c r="AF4769"/>
      <c r="AG4769" s="338">
        <f>SUM(AA4769:AB4769)</f>
        <v>618</v>
      </c>
      <c r="AH4769" s="338">
        <f>QUOTIENT(AG4769,Y4769)</f>
        <v>618</v>
      </c>
      <c r="AI4769" s="338">
        <f>SUMPRODUCT(AH4769,L4769)</f>
        <v>12360</v>
      </c>
    </row>
    <row r="4770" spans="1:35">
      <c r="A4770" s="103"/>
      <c r="B4770" s="7" t="s">
        <v>29</v>
      </c>
      <c r="C4770" s="8" t="s">
        <v>91</v>
      </c>
      <c r="F4770" s="25" t="s">
        <v>6718</v>
      </c>
      <c r="G4770" s="11">
        <v>1011351</v>
      </c>
      <c r="H4770" s="11" t="s">
        <v>788</v>
      </c>
      <c r="I4770" s="12" t="s">
        <v>789</v>
      </c>
      <c r="J4770" s="11" t="s">
        <v>31</v>
      </c>
      <c r="K4770" s="25" t="s">
        <v>5066</v>
      </c>
      <c r="L4770" s="13">
        <v>40</v>
      </c>
      <c r="M4770" s="14">
        <v>8027</v>
      </c>
      <c r="N4770" s="15">
        <v>46154</v>
      </c>
      <c r="O4770" s="68" t="s">
        <v>3782</v>
      </c>
      <c r="P4770" s="8" t="s">
        <v>33</v>
      </c>
      <c r="Q4770" s="8" t="s">
        <v>34</v>
      </c>
      <c r="R4770" s="8" t="s">
        <v>31</v>
      </c>
      <c r="S4770" s="8" t="s">
        <v>31</v>
      </c>
      <c r="T4770" s="23" t="s">
        <v>31</v>
      </c>
      <c r="U4770" s="8"/>
      <c r="V4770" s="17">
        <v>260</v>
      </c>
      <c r="W4770" s="17">
        <v>134</v>
      </c>
      <c r="X4770" s="17">
        <v>1.6</v>
      </c>
      <c r="Y4770" s="48">
        <v>1</v>
      </c>
      <c r="Z4770" s="33"/>
      <c r="AA4770" s="33">
        <v>227</v>
      </c>
      <c r="AB4770" s="33">
        <v>488</v>
      </c>
      <c r="AC4770" s="33">
        <v>100</v>
      </c>
      <c r="AD4770" s="33" t="s">
        <v>688</v>
      </c>
      <c r="AE4770" s="289">
        <v>1</v>
      </c>
      <c r="AF4770"/>
      <c r="AG4770" s="338">
        <f t="shared" ref="AG4770" si="1211">SUM(AA4770:AB4770)</f>
        <v>715</v>
      </c>
      <c r="AH4770" s="338">
        <f t="shared" ref="AH4770" si="1212">QUOTIENT(AG4770,Y4770)</f>
        <v>715</v>
      </c>
      <c r="AI4770" s="338">
        <f>SUMPRODUCT(AH4770,L4770)</f>
        <v>28600</v>
      </c>
    </row>
    <row r="4771" spans="1:35" ht="19.5">
      <c r="A4771" s="44" t="s">
        <v>6721</v>
      </c>
      <c r="B4771" s="7" t="s">
        <v>29</v>
      </c>
      <c r="C4771" s="8" t="s">
        <v>91</v>
      </c>
      <c r="D4771" s="8"/>
      <c r="E4771" s="97" t="s">
        <v>1662</v>
      </c>
      <c r="F4771" s="11" t="s">
        <v>6711</v>
      </c>
      <c r="G4771" s="11">
        <v>1023867</v>
      </c>
      <c r="H4771" s="11" t="s">
        <v>1098</v>
      </c>
      <c r="I4771" s="12" t="s">
        <v>2099</v>
      </c>
      <c r="J4771" s="11" t="s">
        <v>31</v>
      </c>
      <c r="K4771" s="11" t="s">
        <v>660</v>
      </c>
      <c r="L4771" s="13">
        <v>10</v>
      </c>
      <c r="M4771" s="14" t="s">
        <v>61</v>
      </c>
      <c r="N4771" s="15">
        <v>46156</v>
      </c>
      <c r="O4771" s="68" t="s">
        <v>3782</v>
      </c>
      <c r="P4771" s="8" t="s">
        <v>85</v>
      </c>
      <c r="Q4771" s="8" t="s">
        <v>34</v>
      </c>
      <c r="R4771" s="8" t="s">
        <v>31</v>
      </c>
      <c r="S4771" s="8" t="s">
        <v>31</v>
      </c>
      <c r="T4771" s="44" t="s">
        <v>6721</v>
      </c>
      <c r="V4771" s="17">
        <v>150</v>
      </c>
      <c r="W4771" s="17">
        <v>94</v>
      </c>
      <c r="X4771" s="17">
        <v>1.6</v>
      </c>
      <c r="Y4771" s="18">
        <v>10</v>
      </c>
      <c r="Z4771" s="33" t="s">
        <v>3829</v>
      </c>
      <c r="AA4771" s="33">
        <v>0</v>
      </c>
      <c r="AB4771" s="33">
        <v>10</v>
      </c>
      <c r="AC4771" s="33">
        <v>4</v>
      </c>
      <c r="AD4771" s="33" t="s">
        <v>724</v>
      </c>
      <c r="AE4771" s="289">
        <v>0.5</v>
      </c>
      <c r="AF4771" s="70" t="s">
        <v>5160</v>
      </c>
      <c r="AG4771" s="338">
        <f t="shared" ref="AG4771" si="1213">SUM(AA4771:AB4771)</f>
        <v>10</v>
      </c>
      <c r="AH4771" s="338">
        <f t="shared" ref="AH4771" si="1214">QUOTIENT(AG4771,Y4771)</f>
        <v>1</v>
      </c>
      <c r="AI4771" s="338">
        <f t="shared" ref="AI4771" si="1215">SUMPRODUCT(AH4771,L4771)</f>
        <v>10</v>
      </c>
    </row>
    <row r="4772" spans="1:35" ht="18.75" customHeight="1">
      <c r="A4772" s="44" t="s">
        <v>6721</v>
      </c>
      <c r="B4772" s="7" t="s">
        <v>29</v>
      </c>
      <c r="C4772" s="8" t="s">
        <v>91</v>
      </c>
      <c r="D4772" s="8"/>
      <c r="E4772" s="97" t="s">
        <v>1662</v>
      </c>
      <c r="F4772" s="11" t="s">
        <v>6711</v>
      </c>
      <c r="G4772" s="11">
        <v>1023867</v>
      </c>
      <c r="H4772" s="11" t="s">
        <v>1098</v>
      </c>
      <c r="I4772" s="12" t="s">
        <v>1465</v>
      </c>
      <c r="J4772" s="11" t="s">
        <v>31</v>
      </c>
      <c r="K4772" s="11" t="s">
        <v>656</v>
      </c>
      <c r="L4772" s="13">
        <v>10</v>
      </c>
      <c r="M4772" s="14" t="s">
        <v>61</v>
      </c>
      <c r="N4772" s="15">
        <v>46156</v>
      </c>
      <c r="O4772" s="68" t="s">
        <v>3782</v>
      </c>
      <c r="P4772" s="8" t="s">
        <v>85</v>
      </c>
      <c r="Q4772" s="8" t="s">
        <v>34</v>
      </c>
      <c r="R4772" s="8" t="s">
        <v>31</v>
      </c>
      <c r="S4772" s="8" t="s">
        <v>31</v>
      </c>
      <c r="T4772" s="44" t="s">
        <v>6721</v>
      </c>
      <c r="V4772" s="17">
        <v>300</v>
      </c>
      <c r="W4772" s="17">
        <v>237</v>
      </c>
      <c r="X4772" s="17">
        <v>1.6</v>
      </c>
      <c r="Y4772" s="18">
        <v>10</v>
      </c>
      <c r="Z4772" s="33" t="s">
        <v>3829</v>
      </c>
      <c r="AA4772" s="33">
        <v>0</v>
      </c>
      <c r="AB4772" s="33">
        <v>50</v>
      </c>
      <c r="AC4772" s="33">
        <v>4</v>
      </c>
      <c r="AD4772" s="33" t="s">
        <v>724</v>
      </c>
      <c r="AE4772" s="289">
        <v>0.5</v>
      </c>
      <c r="AF4772" s="70" t="s">
        <v>5160</v>
      </c>
      <c r="AG4772" s="338">
        <f t="shared" ref="AG4772" si="1216">SUM(AA4772:AB4772)</f>
        <v>50</v>
      </c>
      <c r="AH4772" s="338">
        <f t="shared" ref="AH4772" si="1217">QUOTIENT(AG4772,Y4772)</f>
        <v>5</v>
      </c>
      <c r="AI4772" s="338">
        <f t="shared" ref="AI4772" si="1218">SUMPRODUCT(AH4772,L4772)</f>
        <v>50</v>
      </c>
    </row>
    <row r="4773" spans="1:35" ht="19.5">
      <c r="A4773" s="44" t="s">
        <v>6723</v>
      </c>
      <c r="B4773" s="7" t="s">
        <v>29</v>
      </c>
      <c r="C4773" s="8" t="s">
        <v>91</v>
      </c>
      <c r="D4773" s="8"/>
      <c r="F4773" s="11" t="s">
        <v>6711</v>
      </c>
      <c r="G4773" s="11">
        <v>1023867</v>
      </c>
      <c r="H4773" s="11" t="s">
        <v>1098</v>
      </c>
      <c r="I4773" s="12" t="s">
        <v>1898</v>
      </c>
      <c r="J4773" s="11" t="s">
        <v>31</v>
      </c>
      <c r="K4773" s="11" t="s">
        <v>658</v>
      </c>
      <c r="L4773" s="13">
        <v>10</v>
      </c>
      <c r="M4773" s="14" t="s">
        <v>61</v>
      </c>
      <c r="N4773" s="15">
        <v>46156</v>
      </c>
      <c r="O4773" s="68" t="s">
        <v>3782</v>
      </c>
      <c r="P4773" s="8" t="s">
        <v>85</v>
      </c>
      <c r="Q4773" s="8" t="s">
        <v>34</v>
      </c>
      <c r="R4773" s="8" t="s">
        <v>31</v>
      </c>
      <c r="S4773" s="8" t="s">
        <v>31</v>
      </c>
      <c r="T4773" s="44" t="s">
        <v>6723</v>
      </c>
      <c r="U4773" s="23" t="s">
        <v>31</v>
      </c>
      <c r="V4773" s="17">
        <v>270</v>
      </c>
      <c r="W4773" s="17">
        <v>120</v>
      </c>
      <c r="X4773" s="17">
        <v>1.6</v>
      </c>
      <c r="Y4773" s="18">
        <v>10</v>
      </c>
      <c r="Z4773" s="33" t="s">
        <v>3829</v>
      </c>
      <c r="AA4773" s="33">
        <v>0</v>
      </c>
      <c r="AB4773" s="33">
        <v>20</v>
      </c>
      <c r="AC4773" s="33">
        <v>2</v>
      </c>
      <c r="AD4773" s="33" t="s">
        <v>724</v>
      </c>
      <c r="AE4773" s="289">
        <v>0.5</v>
      </c>
      <c r="AF4773" s="70" t="s">
        <v>5160</v>
      </c>
      <c r="AG4773" s="338">
        <f>SUM(AA4773:AB4773)</f>
        <v>20</v>
      </c>
      <c r="AH4773" s="338">
        <f>QUOTIENT(AG4773,Y4773)</f>
        <v>2</v>
      </c>
      <c r="AI4773" s="338">
        <f>SUMPRODUCT(AH4773,L4773)</f>
        <v>20</v>
      </c>
    </row>
    <row r="4774" spans="1:35" ht="19.5">
      <c r="A4774" s="44" t="s">
        <v>6723</v>
      </c>
      <c r="B4774" s="7" t="s">
        <v>29</v>
      </c>
      <c r="C4774" s="8" t="s">
        <v>91</v>
      </c>
      <c r="D4774" s="8"/>
      <c r="F4774" s="25" t="s">
        <v>6722</v>
      </c>
      <c r="G4774" s="11">
        <v>1019330</v>
      </c>
      <c r="H4774" s="11" t="s">
        <v>5482</v>
      </c>
      <c r="I4774" s="332" t="s">
        <v>4590</v>
      </c>
      <c r="J4774" s="11" t="s">
        <v>31</v>
      </c>
      <c r="K4774" s="11" t="s">
        <v>3735</v>
      </c>
      <c r="L4774" s="13">
        <v>20</v>
      </c>
      <c r="M4774" s="14" t="s">
        <v>61</v>
      </c>
      <c r="N4774" s="15">
        <v>46156</v>
      </c>
      <c r="O4774" s="68" t="s">
        <v>3782</v>
      </c>
      <c r="P4774" s="8" t="s">
        <v>85</v>
      </c>
      <c r="Q4774" s="8" t="s">
        <v>34</v>
      </c>
      <c r="R4774" s="8" t="s">
        <v>31</v>
      </c>
      <c r="S4774" s="8" t="s">
        <v>31</v>
      </c>
      <c r="T4774" s="44" t="s">
        <v>6723</v>
      </c>
      <c r="U4774" s="23" t="s">
        <v>31</v>
      </c>
      <c r="V4774" s="17">
        <v>270</v>
      </c>
      <c r="W4774" s="17">
        <v>120</v>
      </c>
      <c r="X4774" s="17">
        <v>1.6</v>
      </c>
      <c r="Y4774" s="18">
        <v>10</v>
      </c>
      <c r="Z4774" s="33" t="s">
        <v>3829</v>
      </c>
      <c r="AA4774" s="33">
        <v>0</v>
      </c>
      <c r="AB4774" s="33">
        <v>20</v>
      </c>
      <c r="AC4774" s="33">
        <v>2</v>
      </c>
      <c r="AD4774" s="33" t="s">
        <v>688</v>
      </c>
      <c r="AE4774" s="289">
        <v>0.5</v>
      </c>
      <c r="AF4774" s="70" t="s">
        <v>5160</v>
      </c>
      <c r="AG4774" s="338">
        <f>SUM(AA4774:AB4774)</f>
        <v>20</v>
      </c>
      <c r="AH4774" s="338">
        <f>QUOTIENT(AG4774,Y4774)</f>
        <v>2</v>
      </c>
      <c r="AI4774" s="338">
        <f>SUMPRODUCT(AH4774,L4774)</f>
        <v>40</v>
      </c>
    </row>
    <row r="4775" spans="1:35">
      <c r="A4775" s="103"/>
      <c r="B4775" s="7" t="s">
        <v>29</v>
      </c>
      <c r="C4775" s="8" t="s">
        <v>91</v>
      </c>
      <c r="D4775" s="8"/>
      <c r="E4775" s="9"/>
      <c r="F4775" s="11" t="s">
        <v>6728</v>
      </c>
      <c r="G4775" s="11">
        <v>1024708</v>
      </c>
      <c r="H4775" s="11" t="s">
        <v>1887</v>
      </c>
      <c r="I4775" s="12" t="s">
        <v>815</v>
      </c>
      <c r="J4775" s="11" t="s">
        <v>5637</v>
      </c>
      <c r="K4775" s="25" t="s">
        <v>1958</v>
      </c>
      <c r="L4775" s="32">
        <v>10</v>
      </c>
      <c r="M4775" s="14">
        <v>5482</v>
      </c>
      <c r="N4775" s="15">
        <v>46157</v>
      </c>
      <c r="O4775" s="68" t="s">
        <v>3782</v>
      </c>
      <c r="P4775" s="8" t="s">
        <v>113</v>
      </c>
      <c r="Q4775" s="8" t="s">
        <v>34</v>
      </c>
      <c r="R4775" s="8" t="s">
        <v>31</v>
      </c>
      <c r="S4775" s="8" t="s">
        <v>31</v>
      </c>
      <c r="V4775" s="17">
        <v>120.9</v>
      </c>
      <c r="W4775" s="17">
        <v>110</v>
      </c>
      <c r="X4775" s="17">
        <v>1.6</v>
      </c>
      <c r="Y4775" s="18">
        <v>2</v>
      </c>
      <c r="Z4775" s="33" t="s">
        <v>1521</v>
      </c>
      <c r="AA4775" s="33">
        <v>0</v>
      </c>
      <c r="AB4775" s="33">
        <v>6</v>
      </c>
      <c r="AC4775" s="33">
        <v>1</v>
      </c>
      <c r="AD4775" s="33" t="s">
        <v>688</v>
      </c>
      <c r="AE4775" s="289">
        <v>0.5</v>
      </c>
      <c r="AG4775" s="338">
        <f>SUM(AA4775:AB4775)</f>
        <v>6</v>
      </c>
      <c r="AH4775" s="338">
        <f>QUOTIENT(AG4775,Y4775)</f>
        <v>3</v>
      </c>
      <c r="AI4775" s="338">
        <f>SUMPRODUCT(AH4775,L4775)</f>
        <v>30</v>
      </c>
    </row>
    <row r="4776" spans="1:35">
      <c r="A4776" s="103"/>
      <c r="B4776" s="7" t="s">
        <v>29</v>
      </c>
      <c r="C4776" s="62" t="s">
        <v>5468</v>
      </c>
      <c r="D4776" s="8"/>
      <c r="E4776" s="9"/>
      <c r="F4776" s="11" t="s">
        <v>6728</v>
      </c>
      <c r="G4776" s="11">
        <v>1024708</v>
      </c>
      <c r="H4776" s="11" t="s">
        <v>1887</v>
      </c>
      <c r="I4776" s="12" t="s">
        <v>1465</v>
      </c>
      <c r="J4776" s="11" t="s">
        <v>5637</v>
      </c>
      <c r="K4776" s="25" t="s">
        <v>1959</v>
      </c>
      <c r="L4776" s="32" t="s">
        <v>61</v>
      </c>
      <c r="M4776" s="95" t="s">
        <v>1141</v>
      </c>
      <c r="N4776" s="15">
        <v>46157</v>
      </c>
      <c r="O4776" s="68" t="s">
        <v>3782</v>
      </c>
      <c r="P4776" s="8" t="s">
        <v>33</v>
      </c>
      <c r="Q4776" s="8" t="s">
        <v>34</v>
      </c>
      <c r="R4776" s="8" t="s">
        <v>31</v>
      </c>
      <c r="S4776" s="8" t="s">
        <v>31</v>
      </c>
      <c r="V4776" s="17">
        <v>120.9</v>
      </c>
      <c r="W4776" s="17">
        <v>110</v>
      </c>
      <c r="X4776" s="17">
        <v>1.6</v>
      </c>
      <c r="Y4776" s="18">
        <v>2</v>
      </c>
      <c r="Z4776" s="33" t="s">
        <v>2707</v>
      </c>
      <c r="AA4776" s="33">
        <v>0</v>
      </c>
      <c r="AB4776" s="33">
        <v>0</v>
      </c>
      <c r="AC4776" s="33"/>
      <c r="AD4776" s="19"/>
      <c r="AF4776"/>
      <c r="AG4776" s="338">
        <v>0</v>
      </c>
      <c r="AH4776" s="338">
        <v>0</v>
      </c>
      <c r="AI4776" s="338">
        <v>0</v>
      </c>
    </row>
    <row r="4777" spans="1:35">
      <c r="A4777" s="103"/>
      <c r="B4777" s="7" t="s">
        <v>29</v>
      </c>
      <c r="C4777" s="8" t="s">
        <v>91</v>
      </c>
      <c r="D4777" s="8"/>
      <c r="E4777" s="97" t="s">
        <v>1662</v>
      </c>
      <c r="F4777" s="10" t="s">
        <v>6729</v>
      </c>
      <c r="G4777" s="11">
        <v>1025807</v>
      </c>
      <c r="H4777" s="11" t="s">
        <v>2660</v>
      </c>
      <c r="I4777" s="12" t="s">
        <v>2215</v>
      </c>
      <c r="J4777" s="11" t="s">
        <v>4652</v>
      </c>
      <c r="K4777" s="11" t="s">
        <v>5151</v>
      </c>
      <c r="L4777" s="32">
        <v>40</v>
      </c>
      <c r="M4777" s="14">
        <v>8665</v>
      </c>
      <c r="N4777" s="15">
        <v>46157</v>
      </c>
      <c r="O4777" s="68" t="s">
        <v>3782</v>
      </c>
      <c r="P4777" s="8" t="s">
        <v>33</v>
      </c>
      <c r="Q4777" s="28" t="s">
        <v>131</v>
      </c>
      <c r="R4777" s="8" t="s">
        <v>31</v>
      </c>
      <c r="S4777" s="8" t="s">
        <v>31</v>
      </c>
      <c r="T4777" s="8" t="s">
        <v>31</v>
      </c>
      <c r="U4777" s="8" t="s">
        <v>31</v>
      </c>
      <c r="V4777" s="17">
        <v>209</v>
      </c>
      <c r="W4777" s="17">
        <v>182.5</v>
      </c>
      <c r="X4777" s="17">
        <v>1.6</v>
      </c>
      <c r="Y4777" s="18">
        <v>1</v>
      </c>
      <c r="Z4777" s="33" t="s">
        <v>1016</v>
      </c>
      <c r="AA4777" s="370">
        <v>136</v>
      </c>
      <c r="AB4777" s="370">
        <v>463</v>
      </c>
      <c r="AC4777" s="370">
        <v>137</v>
      </c>
      <c r="AD4777" s="33" t="s">
        <v>688</v>
      </c>
      <c r="AE4777" s="289">
        <v>0.5</v>
      </c>
      <c r="AG4777" s="338">
        <f t="shared" ref="AG4777:AG4779" si="1219">SUM(AA4777:AB4777)</f>
        <v>599</v>
      </c>
      <c r="AH4777" s="338">
        <f t="shared" ref="AH4777:AH4779" si="1220">QUOTIENT(AG4777,Y4777)</f>
        <v>599</v>
      </c>
      <c r="AI4777" s="338">
        <f>SUMPRODUCT(AH4777,L4777)</f>
        <v>23960</v>
      </c>
    </row>
    <row r="4778" spans="1:35">
      <c r="A4778" s="103"/>
      <c r="B4778" s="7" t="s">
        <v>29</v>
      </c>
      <c r="C4778" s="8" t="s">
        <v>91</v>
      </c>
      <c r="D4778" s="8"/>
      <c r="E4778" s="97" t="s">
        <v>1662</v>
      </c>
      <c r="F4778" s="10" t="s">
        <v>6729</v>
      </c>
      <c r="G4778" s="11">
        <v>1025807</v>
      </c>
      <c r="H4778" s="11" t="s">
        <v>2654</v>
      </c>
      <c r="I4778" s="12" t="s">
        <v>2201</v>
      </c>
      <c r="J4778" s="11" t="s">
        <v>4652</v>
      </c>
      <c r="K4778" s="11" t="s">
        <v>4417</v>
      </c>
      <c r="L4778" s="32">
        <v>40</v>
      </c>
      <c r="M4778" s="14">
        <v>6376</v>
      </c>
      <c r="N4778" s="15">
        <v>46157</v>
      </c>
      <c r="O4778" s="68" t="s">
        <v>3782</v>
      </c>
      <c r="P4778" s="8" t="s">
        <v>33</v>
      </c>
      <c r="Q4778" s="28" t="s">
        <v>131</v>
      </c>
      <c r="R4778" s="8" t="s">
        <v>31</v>
      </c>
      <c r="S4778" s="8" t="s">
        <v>31</v>
      </c>
      <c r="T4778" s="8" t="s">
        <v>31</v>
      </c>
      <c r="U4778" s="8" t="s">
        <v>31</v>
      </c>
      <c r="V4778" s="17">
        <v>209</v>
      </c>
      <c r="W4778" s="17">
        <v>182.5</v>
      </c>
      <c r="X4778" s="17">
        <v>1.6</v>
      </c>
      <c r="Y4778" s="18">
        <v>1</v>
      </c>
      <c r="Z4778" s="33" t="s">
        <v>1018</v>
      </c>
      <c r="AA4778" s="370"/>
      <c r="AB4778" s="370"/>
      <c r="AC4778" s="370"/>
      <c r="AD4778" s="33" t="s">
        <v>688</v>
      </c>
      <c r="AE4778" s="289">
        <v>0.5</v>
      </c>
      <c r="AG4778" s="338">
        <f t="shared" si="1219"/>
        <v>0</v>
      </c>
      <c r="AH4778" s="338">
        <f t="shared" si="1220"/>
        <v>0</v>
      </c>
      <c r="AI4778" s="338">
        <f t="shared" ref="AI4778:AI4779" si="1221">SUMPRODUCT(AH4778,L4778)</f>
        <v>0</v>
      </c>
    </row>
    <row r="4779" spans="1:35">
      <c r="A4779" s="103"/>
      <c r="B4779" s="7" t="s">
        <v>29</v>
      </c>
      <c r="C4779" s="8" t="s">
        <v>91</v>
      </c>
      <c r="D4779" s="8"/>
      <c r="E4779" s="97" t="s">
        <v>1662</v>
      </c>
      <c r="F4779" s="10" t="s">
        <v>6729</v>
      </c>
      <c r="G4779" s="11">
        <v>1025807</v>
      </c>
      <c r="H4779" s="11" t="s">
        <v>2660</v>
      </c>
      <c r="I4779" s="12" t="s">
        <v>2204</v>
      </c>
      <c r="J4779" s="11" t="s">
        <v>4652</v>
      </c>
      <c r="K4779" s="11" t="s">
        <v>4801</v>
      </c>
      <c r="L4779" s="32">
        <v>40</v>
      </c>
      <c r="M4779" s="92">
        <v>7696</v>
      </c>
      <c r="N4779" s="15">
        <v>46157</v>
      </c>
      <c r="O4779" s="68" t="s">
        <v>3782</v>
      </c>
      <c r="P4779" s="8" t="s">
        <v>33</v>
      </c>
      <c r="Q4779" s="28" t="s">
        <v>131</v>
      </c>
      <c r="R4779" s="8" t="s">
        <v>31</v>
      </c>
      <c r="S4779" s="8" t="s">
        <v>31</v>
      </c>
      <c r="T4779" s="8" t="s">
        <v>31</v>
      </c>
      <c r="U4779" s="8" t="s">
        <v>31</v>
      </c>
      <c r="V4779" s="17">
        <v>209</v>
      </c>
      <c r="W4779" s="17">
        <v>182.5</v>
      </c>
      <c r="X4779" s="17">
        <v>1.6</v>
      </c>
      <c r="Y4779" s="18">
        <v>1</v>
      </c>
      <c r="Z4779" s="33" t="s">
        <v>1021</v>
      </c>
      <c r="AA4779" s="370"/>
      <c r="AB4779" s="370"/>
      <c r="AC4779" s="370"/>
      <c r="AD4779" s="33" t="s">
        <v>688</v>
      </c>
      <c r="AE4779" s="289">
        <v>0.5</v>
      </c>
      <c r="AG4779" s="338">
        <f t="shared" si="1219"/>
        <v>0</v>
      </c>
      <c r="AH4779" s="338">
        <f t="shared" si="1220"/>
        <v>0</v>
      </c>
      <c r="AI4779" s="338">
        <f t="shared" si="1221"/>
        <v>0</v>
      </c>
    </row>
    <row r="4780" spans="1:35">
      <c r="A4780" s="103"/>
      <c r="B4780" s="7" t="s">
        <v>29</v>
      </c>
      <c r="C4780" s="8" t="s">
        <v>91</v>
      </c>
      <c r="D4780" s="24"/>
      <c r="F4780" s="11" t="s">
        <v>6731</v>
      </c>
      <c r="G4780" s="11">
        <v>1026724</v>
      </c>
      <c r="H4780" s="11" t="s">
        <v>5301</v>
      </c>
      <c r="I4780" s="12" t="s">
        <v>2601</v>
      </c>
      <c r="J4780" s="11" t="s">
        <v>31</v>
      </c>
      <c r="K4780" s="11" t="s">
        <v>2602</v>
      </c>
      <c r="L4780" s="13">
        <v>30</v>
      </c>
      <c r="M4780" s="14">
        <v>8301</v>
      </c>
      <c r="N4780" s="15">
        <v>46160</v>
      </c>
      <c r="O4780" s="68" t="s">
        <v>3782</v>
      </c>
      <c r="P4780" s="8" t="s">
        <v>262</v>
      </c>
      <c r="Q4780" s="8" t="s">
        <v>182</v>
      </c>
      <c r="R4780" s="8" t="s">
        <v>31</v>
      </c>
      <c r="S4780" s="8" t="s">
        <v>31</v>
      </c>
      <c r="T4780" s="8" t="s">
        <v>31</v>
      </c>
      <c r="U4780" s="8"/>
      <c r="V4780" s="17">
        <v>140</v>
      </c>
      <c r="W4780" s="17">
        <v>180</v>
      </c>
      <c r="X4780" s="17">
        <v>1.6</v>
      </c>
      <c r="Y4780" s="18">
        <v>2</v>
      </c>
      <c r="Z4780" s="33" t="s">
        <v>2707</v>
      </c>
      <c r="AA4780" s="70">
        <v>584</v>
      </c>
      <c r="AB4780" s="70">
        <v>598</v>
      </c>
      <c r="AC4780" s="70">
        <v>99</v>
      </c>
      <c r="AD4780" s="33" t="s">
        <v>688</v>
      </c>
      <c r="AE4780" s="289">
        <v>1</v>
      </c>
      <c r="AF4780"/>
      <c r="AG4780" s="338">
        <f>SUM(AA4780:AB4780)</f>
        <v>1182</v>
      </c>
      <c r="AH4780" s="338">
        <f>QUOTIENT(AG4780,Y4780)</f>
        <v>591</v>
      </c>
      <c r="AI4780" s="338">
        <f>SUMPRODUCT(AH4780,L4780)</f>
        <v>17730</v>
      </c>
    </row>
    <row r="4781" spans="1:35" ht="19.5">
      <c r="A4781" s="44" t="s">
        <v>6733</v>
      </c>
      <c r="B4781" s="7" t="s">
        <v>29</v>
      </c>
      <c r="C4781" s="8" t="s">
        <v>91</v>
      </c>
      <c r="D4781" s="24"/>
      <c r="E4781" s="27" t="s">
        <v>56</v>
      </c>
      <c r="F4781" s="11" t="s">
        <v>6731</v>
      </c>
      <c r="G4781" s="11">
        <v>1026724</v>
      </c>
      <c r="H4781" s="11" t="s">
        <v>5301</v>
      </c>
      <c r="I4781" s="12" t="s">
        <v>2630</v>
      </c>
      <c r="J4781" s="11" t="s">
        <v>31</v>
      </c>
      <c r="K4781" s="11" t="s">
        <v>2631</v>
      </c>
      <c r="L4781" s="13">
        <v>30</v>
      </c>
      <c r="M4781" s="14">
        <v>8953</v>
      </c>
      <c r="N4781" s="15">
        <v>46160</v>
      </c>
      <c r="O4781" s="68" t="s">
        <v>3782</v>
      </c>
      <c r="P4781" s="8" t="s">
        <v>262</v>
      </c>
      <c r="Q4781" s="8" t="s">
        <v>182</v>
      </c>
      <c r="R4781" s="8" t="s">
        <v>31</v>
      </c>
      <c r="S4781" s="8" t="s">
        <v>31</v>
      </c>
      <c r="T4781" s="44" t="s">
        <v>6733</v>
      </c>
      <c r="U4781" s="8" t="s">
        <v>31</v>
      </c>
      <c r="V4781" s="17">
        <v>230</v>
      </c>
      <c r="W4781" s="17">
        <v>156.5</v>
      </c>
      <c r="X4781" s="17">
        <v>1.45</v>
      </c>
      <c r="Y4781" s="18">
        <v>3</v>
      </c>
      <c r="Z4781" s="33" t="s">
        <v>4378</v>
      </c>
      <c r="AA4781" s="70">
        <v>345</v>
      </c>
      <c r="AB4781" s="70">
        <v>267</v>
      </c>
      <c r="AC4781" s="33">
        <v>39</v>
      </c>
      <c r="AD4781" s="33" t="s">
        <v>688</v>
      </c>
      <c r="AE4781" s="289">
        <v>1</v>
      </c>
      <c r="AF4781" s="70" t="s">
        <v>5160</v>
      </c>
      <c r="AG4781" s="338">
        <f t="shared" ref="AG4781:AG4782" si="1222">SUM(AA4781:AB4781)</f>
        <v>612</v>
      </c>
      <c r="AH4781" s="338">
        <f t="shared" ref="AH4781:AH4782" si="1223">QUOTIENT(AG4781,Y4781)</f>
        <v>204</v>
      </c>
      <c r="AI4781" s="338">
        <f t="shared" ref="AI4781:AI4782" si="1224">SUMPRODUCT(AH4781,L4781)</f>
        <v>6120</v>
      </c>
    </row>
    <row r="4782" spans="1:35" ht="19.5">
      <c r="A4782" s="44" t="s">
        <v>6733</v>
      </c>
      <c r="B4782" s="7" t="s">
        <v>29</v>
      </c>
      <c r="C4782" s="8" t="s">
        <v>91</v>
      </c>
      <c r="D4782" s="24"/>
      <c r="E4782" s="27" t="s">
        <v>56</v>
      </c>
      <c r="F4782" s="11" t="s">
        <v>6732</v>
      </c>
      <c r="G4782" s="11">
        <v>1026725</v>
      </c>
      <c r="H4782" s="11" t="s">
        <v>5997</v>
      </c>
      <c r="I4782" s="12" t="s">
        <v>2630</v>
      </c>
      <c r="J4782" s="11" t="s">
        <v>31</v>
      </c>
      <c r="K4782" s="11" t="s">
        <v>2631</v>
      </c>
      <c r="L4782" s="13">
        <v>30</v>
      </c>
      <c r="M4782" s="14">
        <v>8953</v>
      </c>
      <c r="N4782" s="15">
        <v>46160</v>
      </c>
      <c r="O4782" s="68" t="s">
        <v>3782</v>
      </c>
      <c r="P4782" s="8" t="s">
        <v>262</v>
      </c>
      <c r="Q4782" s="8" t="s">
        <v>182</v>
      </c>
      <c r="R4782" s="8" t="s">
        <v>31</v>
      </c>
      <c r="S4782" s="8" t="s">
        <v>31</v>
      </c>
      <c r="T4782" s="44" t="s">
        <v>6733</v>
      </c>
      <c r="U4782" s="8" t="s">
        <v>31</v>
      </c>
      <c r="V4782" s="17">
        <v>230</v>
      </c>
      <c r="W4782" s="17">
        <v>156.5</v>
      </c>
      <c r="X4782" s="17">
        <v>1.45</v>
      </c>
      <c r="Y4782" s="18">
        <v>3</v>
      </c>
      <c r="Z4782" s="33" t="s">
        <v>4378</v>
      </c>
      <c r="AA4782" s="70">
        <v>345</v>
      </c>
      <c r="AB4782" s="70">
        <v>267</v>
      </c>
      <c r="AC4782" s="33">
        <v>39</v>
      </c>
      <c r="AD4782" s="33" t="s">
        <v>688</v>
      </c>
      <c r="AE4782" s="289">
        <v>1</v>
      </c>
      <c r="AF4782" s="70" t="s">
        <v>5160</v>
      </c>
      <c r="AG4782" s="338">
        <f t="shared" si="1222"/>
        <v>612</v>
      </c>
      <c r="AH4782" s="338">
        <f t="shared" si="1223"/>
        <v>204</v>
      </c>
      <c r="AI4782" s="338">
        <f t="shared" si="1224"/>
        <v>6120</v>
      </c>
    </row>
    <row r="4783" spans="1:35">
      <c r="A4783" s="103"/>
      <c r="B4783" s="7" t="s">
        <v>29</v>
      </c>
      <c r="C4783" s="86" t="s">
        <v>1324</v>
      </c>
      <c r="D4783" s="8"/>
      <c r="F4783" s="11" t="s">
        <v>6711</v>
      </c>
      <c r="G4783" s="11">
        <v>1023867</v>
      </c>
      <c r="H4783" s="11" t="s">
        <v>1098</v>
      </c>
      <c r="I4783" s="12" t="s">
        <v>2100</v>
      </c>
      <c r="J4783" s="11" t="s">
        <v>31</v>
      </c>
      <c r="K4783" s="11" t="s">
        <v>663</v>
      </c>
      <c r="L4783" s="13">
        <v>10</v>
      </c>
      <c r="M4783" s="14">
        <v>9579</v>
      </c>
      <c r="N4783" s="15">
        <v>46160</v>
      </c>
      <c r="O4783" s="68" t="s">
        <v>3782</v>
      </c>
      <c r="P4783" s="8" t="s">
        <v>85</v>
      </c>
      <c r="Q4783" s="8" t="s">
        <v>34</v>
      </c>
      <c r="R4783" s="8" t="s">
        <v>31</v>
      </c>
      <c r="S4783" s="8" t="s">
        <v>31</v>
      </c>
      <c r="T4783" s="23" t="s">
        <v>31</v>
      </c>
      <c r="U4783" s="8"/>
      <c r="V4783" s="17">
        <v>160.75</v>
      </c>
      <c r="W4783" s="17">
        <v>134</v>
      </c>
      <c r="X4783" s="17">
        <v>3</v>
      </c>
      <c r="Y4783" s="18">
        <v>5</v>
      </c>
      <c r="Z4783" s="33" t="s">
        <v>3872</v>
      </c>
      <c r="AA4783" s="33">
        <v>55</v>
      </c>
      <c r="AB4783" s="33">
        <v>0</v>
      </c>
      <c r="AC4783" s="33">
        <v>6</v>
      </c>
      <c r="AD4783" s="33" t="s">
        <v>724</v>
      </c>
      <c r="AE4783" s="289">
        <v>1</v>
      </c>
      <c r="AF4783"/>
      <c r="AG4783" s="338">
        <f t="shared" ref="AG4783" si="1225">SUM(AA4783:AB4783)</f>
        <v>55</v>
      </c>
      <c r="AH4783" s="338">
        <f t="shared" ref="AH4783" si="1226">QUOTIENT(AG4783,Y4783)</f>
        <v>11</v>
      </c>
      <c r="AI4783" s="338">
        <f t="shared" ref="AI4783" si="1227">SUMPRODUCT(AH4783,L4783)</f>
        <v>110</v>
      </c>
    </row>
    <row r="4784" spans="1:35">
      <c r="A4784" s="103"/>
      <c r="B4784" s="7" t="s">
        <v>29</v>
      </c>
      <c r="C4784" s="8" t="s">
        <v>91</v>
      </c>
      <c r="D4784" s="126"/>
      <c r="E4784" s="9"/>
      <c r="F4784" s="11" t="s">
        <v>6734</v>
      </c>
      <c r="G4784" s="11">
        <v>1019294</v>
      </c>
      <c r="H4784" s="11" t="s">
        <v>2255</v>
      </c>
      <c r="I4784" s="12" t="s">
        <v>528</v>
      </c>
      <c r="J4784" s="11" t="s">
        <v>519</v>
      </c>
      <c r="K4784" s="25" t="s">
        <v>713</v>
      </c>
      <c r="L4784" s="32">
        <v>15</v>
      </c>
      <c r="M4784" s="14">
        <v>6526</v>
      </c>
      <c r="N4784" s="15">
        <v>46161</v>
      </c>
      <c r="O4784" s="68" t="s">
        <v>3782</v>
      </c>
      <c r="P4784" s="8" t="s">
        <v>33</v>
      </c>
      <c r="Q4784" s="8" t="s">
        <v>34</v>
      </c>
      <c r="R4784" s="8" t="s">
        <v>31</v>
      </c>
      <c r="S4784" s="8" t="s">
        <v>31</v>
      </c>
      <c r="T4784" s="23" t="s">
        <v>31</v>
      </c>
      <c r="U4784" s="23" t="s">
        <v>31</v>
      </c>
      <c r="V4784" s="17">
        <v>290</v>
      </c>
      <c r="W4784" s="17">
        <v>157</v>
      </c>
      <c r="X4784" s="17">
        <v>1.6</v>
      </c>
      <c r="Y4784" s="18">
        <v>1</v>
      </c>
      <c r="Z4784" s="33" t="s">
        <v>1016</v>
      </c>
      <c r="AA4784" s="370">
        <v>274</v>
      </c>
      <c r="AB4784" s="370">
        <v>399</v>
      </c>
      <c r="AC4784" s="370">
        <v>97</v>
      </c>
      <c r="AD4784" s="33" t="s">
        <v>724</v>
      </c>
      <c r="AE4784" s="289">
        <v>0.5</v>
      </c>
      <c r="AG4784" s="338">
        <f t="shared" ref="AG4784:AG4786" si="1228">SUM(AA4784:AB4784)</f>
        <v>673</v>
      </c>
      <c r="AH4784" s="338">
        <f t="shared" ref="AH4784:AH4786" si="1229">QUOTIENT(AG4784,Y4784)</f>
        <v>673</v>
      </c>
      <c r="AI4784" s="338">
        <f t="shared" ref="AI4784:AI4786" si="1230">SUMPRODUCT(AH4784,L4784)</f>
        <v>10095</v>
      </c>
    </row>
    <row r="4785" spans="1:35">
      <c r="A4785" s="103"/>
      <c r="B4785" s="7" t="s">
        <v>29</v>
      </c>
      <c r="C4785" s="8" t="s">
        <v>91</v>
      </c>
      <c r="D4785" s="126"/>
      <c r="E4785" s="9"/>
      <c r="F4785" s="11" t="s">
        <v>6734</v>
      </c>
      <c r="G4785" s="11">
        <v>1019294</v>
      </c>
      <c r="H4785" s="11" t="s">
        <v>2255</v>
      </c>
      <c r="I4785" s="12" t="s">
        <v>104</v>
      </c>
      <c r="J4785" s="11" t="s">
        <v>519</v>
      </c>
      <c r="K4785" s="25" t="s">
        <v>714</v>
      </c>
      <c r="L4785" s="32">
        <v>15</v>
      </c>
      <c r="M4785" s="14">
        <v>2767</v>
      </c>
      <c r="N4785" s="15">
        <v>46161</v>
      </c>
      <c r="O4785" s="68" t="s">
        <v>3782</v>
      </c>
      <c r="P4785" s="8" t="s">
        <v>33</v>
      </c>
      <c r="Q4785" s="8" t="s">
        <v>34</v>
      </c>
      <c r="R4785" s="8" t="s">
        <v>31</v>
      </c>
      <c r="S4785" s="8" t="s">
        <v>31</v>
      </c>
      <c r="T4785" s="23" t="s">
        <v>31</v>
      </c>
      <c r="U4785" s="23" t="s">
        <v>31</v>
      </c>
      <c r="V4785" s="17">
        <v>290</v>
      </c>
      <c r="W4785" s="17">
        <v>157</v>
      </c>
      <c r="X4785" s="17">
        <v>1.6</v>
      </c>
      <c r="Y4785" s="18">
        <v>1</v>
      </c>
      <c r="Z4785" s="33" t="s">
        <v>990</v>
      </c>
      <c r="AA4785" s="370"/>
      <c r="AB4785" s="370"/>
      <c r="AC4785" s="370"/>
      <c r="AD4785" s="33" t="s">
        <v>724</v>
      </c>
      <c r="AE4785" s="289">
        <v>0.5</v>
      </c>
      <c r="AG4785" s="338">
        <f t="shared" si="1228"/>
        <v>0</v>
      </c>
      <c r="AH4785" s="338">
        <f t="shared" si="1229"/>
        <v>0</v>
      </c>
      <c r="AI4785" s="338">
        <f t="shared" si="1230"/>
        <v>0</v>
      </c>
    </row>
    <row r="4786" spans="1:35">
      <c r="A4786" s="103"/>
      <c r="B4786" s="7" t="s">
        <v>29</v>
      </c>
      <c r="C4786" s="8" t="s">
        <v>91</v>
      </c>
      <c r="D4786" s="126"/>
      <c r="E4786" s="9"/>
      <c r="F4786" s="11" t="s">
        <v>6734</v>
      </c>
      <c r="G4786" s="11">
        <v>1019294</v>
      </c>
      <c r="H4786" s="11" t="s">
        <v>2255</v>
      </c>
      <c r="I4786" s="12" t="s">
        <v>598</v>
      </c>
      <c r="J4786" s="11" t="s">
        <v>519</v>
      </c>
      <c r="K4786" s="25" t="s">
        <v>715</v>
      </c>
      <c r="L4786" s="32">
        <v>15</v>
      </c>
      <c r="M4786" s="14">
        <v>6527</v>
      </c>
      <c r="N4786" s="15">
        <v>46161</v>
      </c>
      <c r="O4786" s="68" t="s">
        <v>3782</v>
      </c>
      <c r="P4786" s="8" t="s">
        <v>33</v>
      </c>
      <c r="Q4786" s="8" t="s">
        <v>34</v>
      </c>
      <c r="R4786" s="8" t="s">
        <v>31</v>
      </c>
      <c r="S4786" s="8" t="s">
        <v>31</v>
      </c>
      <c r="T4786" s="23" t="s">
        <v>31</v>
      </c>
      <c r="U4786" s="23" t="s">
        <v>31</v>
      </c>
      <c r="V4786" s="17">
        <v>290</v>
      </c>
      <c r="W4786" s="17">
        <v>157</v>
      </c>
      <c r="X4786" s="17">
        <v>1.6</v>
      </c>
      <c r="Y4786" s="18">
        <v>1</v>
      </c>
      <c r="Z4786" s="33" t="s">
        <v>1021</v>
      </c>
      <c r="AA4786" s="370"/>
      <c r="AB4786" s="370"/>
      <c r="AC4786" s="370"/>
      <c r="AD4786" s="33" t="s">
        <v>724</v>
      </c>
      <c r="AE4786" s="289">
        <v>0.5</v>
      </c>
      <c r="AG4786" s="338">
        <f t="shared" si="1228"/>
        <v>0</v>
      </c>
      <c r="AH4786" s="338">
        <f t="shared" si="1229"/>
        <v>0</v>
      </c>
      <c r="AI4786" s="338">
        <f t="shared" si="1230"/>
        <v>0</v>
      </c>
    </row>
    <row r="4787" spans="1:35">
      <c r="A4787" s="103"/>
      <c r="B4787" s="7" t="s">
        <v>29</v>
      </c>
      <c r="C4787" s="86" t="s">
        <v>1324</v>
      </c>
      <c r="D4787" s="6"/>
      <c r="F4787" s="11" t="s">
        <v>6468</v>
      </c>
      <c r="G4787" s="11">
        <v>1026723</v>
      </c>
      <c r="H4787" s="11" t="s">
        <v>2582</v>
      </c>
      <c r="I4787" s="332" t="s">
        <v>4099</v>
      </c>
      <c r="J4787" s="11" t="s">
        <v>31</v>
      </c>
      <c r="K4787" s="25" t="s">
        <v>1891</v>
      </c>
      <c r="L4787" s="13">
        <v>160</v>
      </c>
      <c r="M4787" s="14">
        <v>9276</v>
      </c>
      <c r="N4787" s="15">
        <v>46161</v>
      </c>
      <c r="O4787" s="68" t="s">
        <v>3782</v>
      </c>
      <c r="P4787" s="8" t="s">
        <v>85</v>
      </c>
      <c r="Q4787" s="8" t="s">
        <v>34</v>
      </c>
      <c r="R4787" s="8" t="s">
        <v>31</v>
      </c>
      <c r="S4787" s="8" t="s">
        <v>31</v>
      </c>
      <c r="T4787" s="8" t="s">
        <v>31</v>
      </c>
      <c r="U4787" s="8" t="s">
        <v>31</v>
      </c>
      <c r="V4787" s="17">
        <v>310</v>
      </c>
      <c r="W4787" s="17">
        <v>130</v>
      </c>
      <c r="X4787" s="17">
        <v>2.4</v>
      </c>
      <c r="Y4787" s="18">
        <v>5</v>
      </c>
      <c r="Z4787" s="33" t="s">
        <v>3872</v>
      </c>
      <c r="AA4787" s="33">
        <v>0</v>
      </c>
      <c r="AB4787" s="33">
        <v>795</v>
      </c>
      <c r="AC4787" s="33">
        <v>47</v>
      </c>
      <c r="AD4787" s="33" t="s">
        <v>688</v>
      </c>
      <c r="AE4787" s="289">
        <v>1</v>
      </c>
      <c r="AG4787" s="338">
        <f>SUM(AA4787:AB4787)</f>
        <v>795</v>
      </c>
      <c r="AH4787" s="338">
        <f>QUOTIENT(AG4787,Y4787)</f>
        <v>159</v>
      </c>
      <c r="AI4787" s="338">
        <f>SUMPRODUCT(AH4787,L4787)</f>
        <v>25440</v>
      </c>
    </row>
    <row r="4788" spans="1:35">
      <c r="A4788" s="103"/>
      <c r="B4788" s="7" t="s">
        <v>29</v>
      </c>
      <c r="C4788" s="8" t="s">
        <v>91</v>
      </c>
      <c r="D4788" s="8"/>
      <c r="F4788" s="11" t="s">
        <v>6735</v>
      </c>
      <c r="G4788" s="11">
        <v>1011386</v>
      </c>
      <c r="H4788" s="11" t="s">
        <v>4209</v>
      </c>
      <c r="I4788" s="12" t="s">
        <v>104</v>
      </c>
      <c r="J4788" s="11" t="s">
        <v>31</v>
      </c>
      <c r="K4788" s="11" t="s">
        <v>5628</v>
      </c>
      <c r="L4788" s="13">
        <v>20</v>
      </c>
      <c r="M4788" s="14" t="s">
        <v>61</v>
      </c>
      <c r="N4788" s="15">
        <v>46161</v>
      </c>
      <c r="O4788" s="68" t="s">
        <v>3782</v>
      </c>
      <c r="P4788" s="8" t="s">
        <v>33</v>
      </c>
      <c r="Q4788" s="8" t="s">
        <v>34</v>
      </c>
      <c r="R4788" s="8" t="s">
        <v>31</v>
      </c>
      <c r="S4788" s="8" t="s">
        <v>31</v>
      </c>
      <c r="T4788" s="23" t="s">
        <v>31</v>
      </c>
      <c r="U4788" s="82"/>
      <c r="V4788" s="17">
        <v>310</v>
      </c>
      <c r="W4788" s="17">
        <v>96</v>
      </c>
      <c r="X4788" s="17">
        <v>1.6</v>
      </c>
      <c r="Y4788" s="18">
        <v>2</v>
      </c>
      <c r="Z4788" s="33" t="s">
        <v>2707</v>
      </c>
      <c r="AA4788" s="33">
        <v>396</v>
      </c>
      <c r="AB4788" s="33">
        <v>160</v>
      </c>
      <c r="AC4788" s="33">
        <v>19</v>
      </c>
      <c r="AD4788" s="33" t="s">
        <v>688</v>
      </c>
      <c r="AE4788" s="289">
        <v>1</v>
      </c>
      <c r="AF4788"/>
      <c r="AG4788" s="338">
        <f t="shared" ref="AG4788" si="1231">SUM(AA4788:AB4788)</f>
        <v>556</v>
      </c>
      <c r="AH4788" s="338">
        <f t="shared" ref="AH4788" si="1232">QUOTIENT(AG4788,Y4788)</f>
        <v>278</v>
      </c>
      <c r="AI4788" s="338">
        <f t="shared" ref="AI4788" si="1233">SUMPRODUCT(AH4788,L4788)</f>
        <v>5560</v>
      </c>
    </row>
    <row r="4789" spans="1:35" ht="19.5" customHeight="1">
      <c r="A4789" s="103"/>
      <c r="B4789" s="7" t="s">
        <v>29</v>
      </c>
      <c r="C4789" s="8" t="s">
        <v>91</v>
      </c>
      <c r="D4789" s="19"/>
      <c r="F4789" s="11" t="s">
        <v>6735</v>
      </c>
      <c r="G4789" s="11">
        <v>1011386</v>
      </c>
      <c r="H4789" s="11" t="s">
        <v>4310</v>
      </c>
      <c r="I4789" s="12" t="s">
        <v>4311</v>
      </c>
      <c r="J4789" s="11" t="s">
        <v>417</v>
      </c>
      <c r="K4789" s="25" t="s">
        <v>4312</v>
      </c>
      <c r="L4789" s="13">
        <v>20</v>
      </c>
      <c r="M4789" s="14">
        <v>7450</v>
      </c>
      <c r="N4789" s="52">
        <v>46162</v>
      </c>
      <c r="O4789" s="68" t="s">
        <v>3782</v>
      </c>
      <c r="P4789" s="8" t="s">
        <v>168</v>
      </c>
      <c r="Q4789" s="8" t="s">
        <v>34</v>
      </c>
      <c r="R4789" s="8" t="s">
        <v>31</v>
      </c>
      <c r="S4789" s="8" t="s">
        <v>31</v>
      </c>
      <c r="T4789" s="8" t="s">
        <v>31</v>
      </c>
      <c r="U4789" s="8" t="s">
        <v>31</v>
      </c>
      <c r="V4789" s="17">
        <v>236</v>
      </c>
      <c r="W4789" s="17">
        <v>103</v>
      </c>
      <c r="X4789" s="17">
        <v>1.4</v>
      </c>
      <c r="Y4789" s="18">
        <v>5</v>
      </c>
      <c r="Z4789" s="33" t="s">
        <v>3872</v>
      </c>
      <c r="AA4789" s="291">
        <v>5</v>
      </c>
      <c r="AB4789" s="291">
        <v>0</v>
      </c>
      <c r="AC4789" s="291">
        <v>1</v>
      </c>
      <c r="AD4789" s="33" t="s">
        <v>688</v>
      </c>
      <c r="AE4789" s="289">
        <v>0.5</v>
      </c>
      <c r="AF4789"/>
      <c r="AG4789" s="338">
        <f t="shared" ref="AG4789" si="1234">SUM(AA4789:AB4789)</f>
        <v>5</v>
      </c>
      <c r="AH4789" s="338">
        <f t="shared" ref="AH4789" si="1235">QUOTIENT(AG4789,Y4789)</f>
        <v>1</v>
      </c>
      <c r="AI4789" s="338">
        <f t="shared" ref="AI4789" si="1236">SUMPRODUCT(AH4789,L4789)</f>
        <v>20</v>
      </c>
    </row>
    <row r="4790" spans="1:35">
      <c r="A4790" s="44" t="s">
        <v>4980</v>
      </c>
      <c r="B4790" s="7" t="s">
        <v>29</v>
      </c>
      <c r="C4790" s="8" t="s">
        <v>91</v>
      </c>
      <c r="D4790" s="8"/>
      <c r="E4790" s="27" t="s">
        <v>56</v>
      </c>
      <c r="F4790" s="11" t="s">
        <v>6739</v>
      </c>
      <c r="G4790" s="11">
        <v>1023219</v>
      </c>
      <c r="H4790" s="11" t="s">
        <v>1371</v>
      </c>
      <c r="I4790" s="12" t="s">
        <v>292</v>
      </c>
      <c r="J4790" s="11" t="s">
        <v>31</v>
      </c>
      <c r="K4790" s="25" t="s">
        <v>868</v>
      </c>
      <c r="L4790" s="13">
        <v>30</v>
      </c>
      <c r="M4790" s="14" t="s">
        <v>869</v>
      </c>
      <c r="N4790" s="15">
        <v>46163</v>
      </c>
      <c r="O4790" s="68" t="s">
        <v>3782</v>
      </c>
      <c r="P4790" s="8" t="s">
        <v>33</v>
      </c>
      <c r="Q4790" s="8" t="s">
        <v>34</v>
      </c>
      <c r="R4790" s="8" t="s">
        <v>31</v>
      </c>
      <c r="S4790" s="8" t="s">
        <v>31</v>
      </c>
      <c r="T4790" s="44" t="s">
        <v>4980</v>
      </c>
      <c r="U4790" s="8"/>
      <c r="V4790" s="17">
        <v>280</v>
      </c>
      <c r="W4790" s="17">
        <v>134</v>
      </c>
      <c r="X4790" s="17">
        <v>2.8</v>
      </c>
      <c r="Y4790" s="18">
        <v>1</v>
      </c>
      <c r="Z4790" s="33"/>
      <c r="AA4790" s="72">
        <v>8</v>
      </c>
      <c r="AB4790" s="72">
        <v>11</v>
      </c>
      <c r="AC4790" s="33">
        <v>6</v>
      </c>
      <c r="AD4790" s="33" t="s">
        <v>724</v>
      </c>
      <c r="AE4790" s="289">
        <v>0.5</v>
      </c>
      <c r="AF4790" s="70" t="s">
        <v>5160</v>
      </c>
      <c r="AG4790" s="338">
        <f t="shared" ref="AG4790" si="1237">SUM(AA4790:AB4790)</f>
        <v>19</v>
      </c>
      <c r="AH4790" s="338">
        <f t="shared" ref="AH4790" si="1238">QUOTIENT(AG4790,Y4790)</f>
        <v>19</v>
      </c>
      <c r="AI4790" s="338">
        <f t="shared" ref="AI4790" si="1239">SUMPRODUCT(AH4790,L4790)</f>
        <v>570</v>
      </c>
    </row>
    <row r="4791" spans="1:35">
      <c r="A4791" s="44" t="s">
        <v>4980</v>
      </c>
      <c r="B4791" s="7" t="s">
        <v>29</v>
      </c>
      <c r="C4791" s="8" t="s">
        <v>91</v>
      </c>
      <c r="D4791" s="8"/>
      <c r="E4791" s="27" t="s">
        <v>56</v>
      </c>
      <c r="F4791" s="11" t="s">
        <v>6737</v>
      </c>
      <c r="G4791" s="11">
        <v>1023219</v>
      </c>
      <c r="H4791" s="11" t="s">
        <v>1371</v>
      </c>
      <c r="I4791" s="12" t="s">
        <v>292</v>
      </c>
      <c r="J4791" s="11" t="s">
        <v>31</v>
      </c>
      <c r="K4791" s="25" t="s">
        <v>868</v>
      </c>
      <c r="L4791" s="13">
        <v>1</v>
      </c>
      <c r="M4791" s="14" t="s">
        <v>869</v>
      </c>
      <c r="N4791" s="15">
        <v>46163</v>
      </c>
      <c r="O4791" s="68" t="s">
        <v>3782</v>
      </c>
      <c r="P4791" s="8" t="s">
        <v>33</v>
      </c>
      <c r="Q4791" s="8" t="s">
        <v>34</v>
      </c>
      <c r="R4791" s="8" t="s">
        <v>31</v>
      </c>
      <c r="S4791" s="8" t="s">
        <v>31</v>
      </c>
      <c r="T4791" s="44" t="s">
        <v>4980</v>
      </c>
      <c r="U4791" s="8"/>
      <c r="V4791" s="17">
        <v>280</v>
      </c>
      <c r="W4791" s="17">
        <v>134</v>
      </c>
      <c r="X4791" s="17">
        <v>2.8</v>
      </c>
      <c r="Y4791" s="18">
        <v>1</v>
      </c>
      <c r="Z4791" s="33"/>
      <c r="AA4791" s="72">
        <v>8</v>
      </c>
      <c r="AB4791" s="72">
        <v>11</v>
      </c>
      <c r="AC4791" s="33">
        <v>6</v>
      </c>
      <c r="AD4791" s="33" t="s">
        <v>724</v>
      </c>
      <c r="AE4791" s="289">
        <v>0.5</v>
      </c>
      <c r="AF4791" s="70" t="s">
        <v>5160</v>
      </c>
      <c r="AG4791" s="338">
        <f t="shared" ref="AG4791" si="1240">SUM(AA4791:AB4791)</f>
        <v>19</v>
      </c>
      <c r="AH4791" s="338">
        <f t="shared" ref="AH4791" si="1241">QUOTIENT(AG4791,Y4791)</f>
        <v>19</v>
      </c>
      <c r="AI4791" s="338">
        <f t="shared" ref="AI4791" si="1242">SUMPRODUCT(AH4791,L4791)</f>
        <v>19</v>
      </c>
    </row>
    <row r="4792" spans="1:35">
      <c r="A4792" s="44" t="s">
        <v>4980</v>
      </c>
      <c r="B4792" s="7" t="s">
        <v>29</v>
      </c>
      <c r="C4792" s="8" t="s">
        <v>91</v>
      </c>
      <c r="D4792" s="8"/>
      <c r="E4792" s="27" t="s">
        <v>56</v>
      </c>
      <c r="F4792" s="11" t="s">
        <v>6740</v>
      </c>
      <c r="G4792" s="11">
        <v>1023219</v>
      </c>
      <c r="H4792" s="11" t="s">
        <v>1371</v>
      </c>
      <c r="I4792" s="12" t="s">
        <v>292</v>
      </c>
      <c r="J4792" s="11" t="s">
        <v>31</v>
      </c>
      <c r="K4792" s="25" t="s">
        <v>868</v>
      </c>
      <c r="L4792" s="13">
        <v>1</v>
      </c>
      <c r="M4792" s="14" t="s">
        <v>869</v>
      </c>
      <c r="N4792" s="15">
        <v>46163</v>
      </c>
      <c r="O4792" s="68" t="s">
        <v>3782</v>
      </c>
      <c r="P4792" s="8" t="s">
        <v>33</v>
      </c>
      <c r="Q4792" s="8" t="s">
        <v>34</v>
      </c>
      <c r="R4792" s="8" t="s">
        <v>31</v>
      </c>
      <c r="S4792" s="8" t="s">
        <v>31</v>
      </c>
      <c r="T4792" s="44" t="s">
        <v>4980</v>
      </c>
      <c r="U4792" s="8"/>
      <c r="V4792" s="17">
        <v>280</v>
      </c>
      <c r="W4792" s="17">
        <v>134</v>
      </c>
      <c r="X4792" s="17">
        <v>2.8</v>
      </c>
      <c r="Y4792" s="18">
        <v>1</v>
      </c>
      <c r="Z4792" s="33"/>
      <c r="AA4792" s="72">
        <v>8</v>
      </c>
      <c r="AB4792" s="72">
        <v>11</v>
      </c>
      <c r="AC4792" s="33">
        <v>6</v>
      </c>
      <c r="AD4792" s="33" t="s">
        <v>724</v>
      </c>
      <c r="AE4792" s="289">
        <v>0.5</v>
      </c>
      <c r="AF4792" s="70" t="s">
        <v>5160</v>
      </c>
      <c r="AG4792" s="338">
        <f t="shared" ref="AG4792" si="1243">SUM(AA4792:AB4792)</f>
        <v>19</v>
      </c>
      <c r="AH4792" s="338">
        <f t="shared" ref="AH4792" si="1244">QUOTIENT(AG4792,Y4792)</f>
        <v>19</v>
      </c>
      <c r="AI4792" s="338">
        <f t="shared" ref="AI4792" si="1245">SUMPRODUCT(AH4792,L4792)</f>
        <v>19</v>
      </c>
    </row>
    <row r="4793" spans="1:35">
      <c r="A4793" s="103"/>
      <c r="B4793" s="7" t="s">
        <v>29</v>
      </c>
      <c r="C4793" s="8" t="s">
        <v>91</v>
      </c>
      <c r="F4793" s="11" t="s">
        <v>6741</v>
      </c>
      <c r="G4793" s="11">
        <v>1023240</v>
      </c>
      <c r="H4793" s="11" t="s">
        <v>6085</v>
      </c>
      <c r="I4793" s="12" t="s">
        <v>5681</v>
      </c>
      <c r="J4793" s="11" t="s">
        <v>5676</v>
      </c>
      <c r="K4793" s="11" t="s">
        <v>5682</v>
      </c>
      <c r="L4793" s="32">
        <v>50</v>
      </c>
      <c r="M4793" s="14">
        <v>9351</v>
      </c>
      <c r="N4793" s="15">
        <v>46163</v>
      </c>
      <c r="O4793" s="68" t="s">
        <v>3782</v>
      </c>
      <c r="P4793" s="8" t="s">
        <v>33</v>
      </c>
      <c r="Q4793" s="8" t="s">
        <v>34</v>
      </c>
      <c r="R4793" s="8" t="s">
        <v>31</v>
      </c>
      <c r="S4793" s="8" t="s">
        <v>31</v>
      </c>
      <c r="T4793" s="44" t="s">
        <v>5676</v>
      </c>
      <c r="V4793" s="17">
        <v>126.9</v>
      </c>
      <c r="W4793" s="17">
        <v>131</v>
      </c>
      <c r="X4793" s="17">
        <v>1.6</v>
      </c>
      <c r="Y4793" s="33">
        <v>1</v>
      </c>
      <c r="Z4793" s="33" t="s">
        <v>1016</v>
      </c>
      <c r="AA4793" s="372">
        <v>36</v>
      </c>
      <c r="AB4793" s="372">
        <v>75</v>
      </c>
      <c r="AC4793" s="372">
        <v>32</v>
      </c>
      <c r="AD4793" s="33" t="s">
        <v>688</v>
      </c>
      <c r="AE4793" s="289">
        <v>0.5</v>
      </c>
      <c r="AG4793" s="338">
        <f t="shared" ref="AG4793:AG4796" si="1246">SUM(AA4793:AB4793)</f>
        <v>111</v>
      </c>
      <c r="AH4793" s="338">
        <f t="shared" ref="AH4793:AH4796" si="1247">QUOTIENT(AG4793,Y4793)</f>
        <v>111</v>
      </c>
      <c r="AI4793" s="338">
        <f>SUMPRODUCT(AH4793,L4793)</f>
        <v>5550</v>
      </c>
    </row>
    <row r="4794" spans="1:35">
      <c r="A4794" s="103"/>
      <c r="B4794" s="7" t="s">
        <v>29</v>
      </c>
      <c r="C4794" s="8" t="s">
        <v>91</v>
      </c>
      <c r="F4794" s="11" t="s">
        <v>6741</v>
      </c>
      <c r="G4794" s="11">
        <v>1023240</v>
      </c>
      <c r="H4794" s="11" t="s">
        <v>6085</v>
      </c>
      <c r="I4794" s="12" t="s">
        <v>5678</v>
      </c>
      <c r="J4794" s="11" t="s">
        <v>5676</v>
      </c>
      <c r="K4794" s="11" t="s">
        <v>5677</v>
      </c>
      <c r="L4794" s="32">
        <v>50</v>
      </c>
      <c r="M4794" s="14">
        <v>8972</v>
      </c>
      <c r="N4794" s="15">
        <v>46163</v>
      </c>
      <c r="O4794" s="68" t="s">
        <v>3782</v>
      </c>
      <c r="P4794" s="8" t="s">
        <v>33</v>
      </c>
      <c r="Q4794" s="8" t="s">
        <v>34</v>
      </c>
      <c r="R4794" s="8" t="s">
        <v>31</v>
      </c>
      <c r="S4794" s="8" t="s">
        <v>31</v>
      </c>
      <c r="T4794" s="44" t="s">
        <v>5676</v>
      </c>
      <c r="V4794" s="17">
        <v>126.9</v>
      </c>
      <c r="W4794" s="17">
        <v>131</v>
      </c>
      <c r="X4794" s="17">
        <v>1.6</v>
      </c>
      <c r="Y4794" s="33">
        <v>1</v>
      </c>
      <c r="Z4794" s="33" t="s">
        <v>990</v>
      </c>
      <c r="AA4794" s="372"/>
      <c r="AB4794" s="372"/>
      <c r="AC4794" s="372"/>
      <c r="AD4794" s="33" t="s">
        <v>688</v>
      </c>
      <c r="AE4794" s="289">
        <v>0.5</v>
      </c>
      <c r="AG4794" s="338">
        <f t="shared" si="1246"/>
        <v>0</v>
      </c>
      <c r="AH4794" s="338">
        <f t="shared" si="1247"/>
        <v>0</v>
      </c>
      <c r="AI4794" s="338">
        <v>0</v>
      </c>
    </row>
    <row r="4795" spans="1:35">
      <c r="A4795" s="103"/>
      <c r="B4795" s="7" t="s">
        <v>29</v>
      </c>
      <c r="C4795" s="8" t="s">
        <v>91</v>
      </c>
      <c r="F4795" s="11" t="s">
        <v>6741</v>
      </c>
      <c r="G4795" s="11">
        <v>1023240</v>
      </c>
      <c r="H4795" s="11" t="s">
        <v>6085</v>
      </c>
      <c r="I4795" s="12" t="s">
        <v>5679</v>
      </c>
      <c r="J4795" s="11" t="s">
        <v>5676</v>
      </c>
      <c r="K4795" s="11" t="s">
        <v>5680</v>
      </c>
      <c r="L4795" s="32">
        <v>50</v>
      </c>
      <c r="M4795" s="14">
        <v>8973</v>
      </c>
      <c r="N4795" s="15">
        <v>46163</v>
      </c>
      <c r="O4795" s="68" t="s">
        <v>3782</v>
      </c>
      <c r="P4795" s="8" t="s">
        <v>33</v>
      </c>
      <c r="Q4795" s="8" t="s">
        <v>34</v>
      </c>
      <c r="R4795" s="8" t="s">
        <v>31</v>
      </c>
      <c r="S4795" s="8" t="s">
        <v>31</v>
      </c>
      <c r="T4795" s="44" t="s">
        <v>5676</v>
      </c>
      <c r="V4795" s="17">
        <v>126.9</v>
      </c>
      <c r="W4795" s="17">
        <v>131</v>
      </c>
      <c r="X4795" s="17">
        <v>1.6</v>
      </c>
      <c r="Y4795" s="33">
        <v>1</v>
      </c>
      <c r="Z4795" s="33" t="s">
        <v>985</v>
      </c>
      <c r="AA4795" s="372"/>
      <c r="AB4795" s="372"/>
      <c r="AC4795" s="372"/>
      <c r="AD4795" s="33" t="s">
        <v>688</v>
      </c>
      <c r="AE4795" s="289">
        <v>0.5</v>
      </c>
      <c r="AG4795" s="338">
        <f t="shared" si="1246"/>
        <v>0</v>
      </c>
      <c r="AH4795" s="338">
        <f t="shared" si="1247"/>
        <v>0</v>
      </c>
      <c r="AI4795" s="338">
        <v>0</v>
      </c>
    </row>
    <row r="4796" spans="1:35">
      <c r="A4796" s="103"/>
      <c r="B4796" s="7" t="s">
        <v>29</v>
      </c>
      <c r="C4796" s="8" t="s">
        <v>91</v>
      </c>
      <c r="F4796" s="11" t="s">
        <v>6741</v>
      </c>
      <c r="G4796" s="11">
        <v>1023240</v>
      </c>
      <c r="H4796" s="11" t="s">
        <v>6085</v>
      </c>
      <c r="I4796" s="12" t="s">
        <v>5683</v>
      </c>
      <c r="J4796" s="11" t="s">
        <v>5676</v>
      </c>
      <c r="K4796" s="11" t="s">
        <v>5684</v>
      </c>
      <c r="L4796" s="32">
        <v>50</v>
      </c>
      <c r="M4796" s="14">
        <v>8974</v>
      </c>
      <c r="N4796" s="15">
        <v>46163</v>
      </c>
      <c r="O4796" s="68" t="s">
        <v>3782</v>
      </c>
      <c r="P4796" s="8" t="s">
        <v>33</v>
      </c>
      <c r="Q4796" s="8" t="s">
        <v>34</v>
      </c>
      <c r="R4796" s="8" t="s">
        <v>31</v>
      </c>
      <c r="S4796" s="8" t="s">
        <v>31</v>
      </c>
      <c r="T4796" s="44" t="s">
        <v>5676</v>
      </c>
      <c r="V4796" s="17">
        <v>126.9</v>
      </c>
      <c r="W4796" s="17">
        <v>131</v>
      </c>
      <c r="X4796" s="17">
        <v>1.6</v>
      </c>
      <c r="Y4796" s="33">
        <v>1</v>
      </c>
      <c r="Z4796" s="33" t="s">
        <v>991</v>
      </c>
      <c r="AA4796" s="372"/>
      <c r="AB4796" s="372"/>
      <c r="AC4796" s="372"/>
      <c r="AD4796" s="33" t="s">
        <v>688</v>
      </c>
      <c r="AE4796" s="289">
        <v>0.5</v>
      </c>
      <c r="AG4796" s="338">
        <f t="shared" si="1246"/>
        <v>0</v>
      </c>
      <c r="AH4796" s="338">
        <f t="shared" si="1247"/>
        <v>0</v>
      </c>
      <c r="AI4796" s="338">
        <v>0</v>
      </c>
    </row>
    <row r="4797" spans="1:35">
      <c r="A4797" s="103"/>
      <c r="B4797" s="7" t="s">
        <v>29</v>
      </c>
      <c r="C4797" s="86" t="s">
        <v>1324</v>
      </c>
      <c r="D4797" s="8"/>
      <c r="F4797" s="11" t="s">
        <v>6742</v>
      </c>
      <c r="G4797" s="11">
        <v>1025950</v>
      </c>
      <c r="H4797" s="11" t="s">
        <v>1871</v>
      </c>
      <c r="I4797" s="12" t="s">
        <v>1492</v>
      </c>
      <c r="J4797" s="11" t="s">
        <v>31</v>
      </c>
      <c r="K4797" s="11" t="s">
        <v>1872</v>
      </c>
      <c r="L4797" s="13">
        <v>20</v>
      </c>
      <c r="M4797" s="14">
        <v>9611</v>
      </c>
      <c r="N4797" s="15">
        <v>46163</v>
      </c>
      <c r="O4797" s="68" t="s">
        <v>3782</v>
      </c>
      <c r="P4797" s="8" t="s">
        <v>33</v>
      </c>
      <c r="Q4797" s="8" t="s">
        <v>34</v>
      </c>
      <c r="R4797" s="8" t="s">
        <v>31</v>
      </c>
      <c r="S4797" s="8" t="s">
        <v>31</v>
      </c>
      <c r="T4797" s="8" t="s">
        <v>31</v>
      </c>
      <c r="U4797" s="8"/>
      <c r="V4797" s="17">
        <v>215</v>
      </c>
      <c r="W4797" s="17">
        <v>195</v>
      </c>
      <c r="X4797" s="17">
        <v>1.6</v>
      </c>
      <c r="Y4797" s="18">
        <v>2</v>
      </c>
      <c r="Z4797" s="33" t="s">
        <v>2707</v>
      </c>
      <c r="AA4797" s="18">
        <v>220</v>
      </c>
      <c r="AB4797" s="18">
        <v>540</v>
      </c>
      <c r="AC4797" s="70">
        <v>78</v>
      </c>
      <c r="AD4797" s="33" t="s">
        <v>724</v>
      </c>
      <c r="AE4797" s="289">
        <v>1</v>
      </c>
      <c r="AG4797" s="338">
        <f t="shared" ref="AG4797" si="1248">SUM(AA4797:AB4797)</f>
        <v>760</v>
      </c>
      <c r="AH4797" s="338">
        <f t="shared" ref="AH4797" si="1249">QUOTIENT(AG4797,Y4797)</f>
        <v>380</v>
      </c>
      <c r="AI4797" s="338">
        <f t="shared" ref="AI4797" si="1250">SUMPRODUCT(AH4797,L4797)</f>
        <v>7600</v>
      </c>
    </row>
    <row r="4798" spans="1:35">
      <c r="A4798" s="103"/>
      <c r="B4798" s="7" t="s">
        <v>29</v>
      </c>
      <c r="C4798" s="8" t="s">
        <v>91</v>
      </c>
      <c r="D4798" s="303"/>
      <c r="E4798" s="303"/>
      <c r="F4798" s="11" t="s">
        <v>6741</v>
      </c>
      <c r="G4798" s="11">
        <v>1023240</v>
      </c>
      <c r="H4798" s="11" t="s">
        <v>6085</v>
      </c>
      <c r="I4798" s="12" t="s">
        <v>5688</v>
      </c>
      <c r="J4798" s="14" t="s">
        <v>31</v>
      </c>
      <c r="K4798" s="11" t="s">
        <v>6096</v>
      </c>
      <c r="L4798">
        <v>50</v>
      </c>
      <c r="M4798" s="92">
        <v>9293</v>
      </c>
      <c r="N4798" s="15">
        <v>46164</v>
      </c>
      <c r="O4798" s="68" t="s">
        <v>3782</v>
      </c>
      <c r="P4798" s="8" t="s">
        <v>33</v>
      </c>
      <c r="Q4798" s="8" t="s">
        <v>34</v>
      </c>
      <c r="R4798" s="8" t="s">
        <v>31</v>
      </c>
      <c r="S4798" s="8" t="s">
        <v>31</v>
      </c>
      <c r="T4798" s="8" t="s">
        <v>31</v>
      </c>
      <c r="U4798" s="8" t="s">
        <v>31</v>
      </c>
      <c r="V4798" s="17">
        <v>146</v>
      </c>
      <c r="W4798" s="17">
        <v>235</v>
      </c>
      <c r="X4798" s="17">
        <v>1.6</v>
      </c>
      <c r="Y4798" s="18">
        <v>5</v>
      </c>
      <c r="Z4798" s="18" t="s">
        <v>3872</v>
      </c>
      <c r="AA4798" s="72">
        <v>35</v>
      </c>
      <c r="AB4798" s="72">
        <v>55</v>
      </c>
      <c r="AC4798" s="33">
        <v>7</v>
      </c>
      <c r="AD4798" s="33" t="s">
        <v>688</v>
      </c>
      <c r="AE4798" s="289">
        <v>1</v>
      </c>
      <c r="AG4798" s="338">
        <f>SUM(AA4798:AB4798)</f>
        <v>90</v>
      </c>
      <c r="AH4798" s="338">
        <f>QUOTIENT(AG4798,Y4798)</f>
        <v>18</v>
      </c>
      <c r="AI4798" s="338">
        <f>SUMPRODUCT(AH4798,L4798)</f>
        <v>900</v>
      </c>
    </row>
    <row r="4799" spans="1:35">
      <c r="A4799" s="103"/>
      <c r="B4799" s="7" t="s">
        <v>29</v>
      </c>
      <c r="C4799" s="8" t="s">
        <v>91</v>
      </c>
      <c r="D4799" s="303"/>
      <c r="E4799" s="303"/>
      <c r="F4799" s="11" t="s">
        <v>6741</v>
      </c>
      <c r="G4799" s="11">
        <v>1023240</v>
      </c>
      <c r="H4799" s="11" t="s">
        <v>6085</v>
      </c>
      <c r="I4799" s="12" t="s">
        <v>5752</v>
      </c>
      <c r="J4799" s="14" t="s">
        <v>31</v>
      </c>
      <c r="K4799" s="11" t="s">
        <v>6056</v>
      </c>
      <c r="L4799" s="13">
        <v>50</v>
      </c>
      <c r="M4799" s="14">
        <v>9294</v>
      </c>
      <c r="N4799" s="15">
        <v>46164</v>
      </c>
      <c r="O4799" s="68" t="s">
        <v>3782</v>
      </c>
      <c r="P4799" s="8" t="s">
        <v>85</v>
      </c>
      <c r="Q4799" s="8" t="s">
        <v>34</v>
      </c>
      <c r="R4799" s="8" t="s">
        <v>31</v>
      </c>
      <c r="S4799" s="8" t="s">
        <v>31</v>
      </c>
      <c r="T4799" s="8" t="s">
        <v>31</v>
      </c>
      <c r="U4799" s="8" t="s">
        <v>31</v>
      </c>
      <c r="V4799" s="17">
        <v>105</v>
      </c>
      <c r="W4799" s="17">
        <v>68</v>
      </c>
      <c r="X4799" s="17">
        <v>1.6</v>
      </c>
      <c r="Y4799" s="18">
        <v>10</v>
      </c>
      <c r="Z4799" s="18" t="s">
        <v>3829</v>
      </c>
      <c r="AA4799" s="72">
        <v>0</v>
      </c>
      <c r="AB4799" s="72">
        <v>70</v>
      </c>
      <c r="AC4799" s="33">
        <v>5</v>
      </c>
      <c r="AD4799" s="33" t="s">
        <v>688</v>
      </c>
      <c r="AE4799" s="289">
        <v>0.5</v>
      </c>
      <c r="AG4799" s="338">
        <f>SUM(AA4799:AB4799)</f>
        <v>70</v>
      </c>
      <c r="AH4799" s="338">
        <f>QUOTIENT(AG4799,Y4799)</f>
        <v>7</v>
      </c>
      <c r="AI4799" s="338">
        <f>SUMPRODUCT(AH4799,L4799)</f>
        <v>350</v>
      </c>
    </row>
    <row r="4800" spans="1:35">
      <c r="A4800" s="262" t="s">
        <v>6771</v>
      </c>
      <c r="B4800" s="7" t="s">
        <v>29</v>
      </c>
      <c r="C4800" s="86" t="s">
        <v>1324</v>
      </c>
      <c r="E4800" s="27" t="s">
        <v>56</v>
      </c>
      <c r="F4800" s="11" t="s">
        <v>6746</v>
      </c>
      <c r="G4800" s="11">
        <v>1027337</v>
      </c>
      <c r="H4800" s="11" t="s">
        <v>6757</v>
      </c>
      <c r="I4800" s="12" t="s">
        <v>6759</v>
      </c>
      <c r="J4800" s="11" t="s">
        <v>6761</v>
      </c>
      <c r="K4800" s="11" t="s">
        <v>6762</v>
      </c>
      <c r="L4800" s="32">
        <v>5</v>
      </c>
      <c r="M4800" s="14">
        <v>9477</v>
      </c>
      <c r="N4800" s="15">
        <v>46167</v>
      </c>
      <c r="O4800" s="68" t="s">
        <v>3782</v>
      </c>
      <c r="P4800" s="8" t="s">
        <v>33</v>
      </c>
      <c r="Q4800" s="8" t="s">
        <v>34</v>
      </c>
      <c r="R4800" s="8" t="s">
        <v>31</v>
      </c>
      <c r="S4800" s="8" t="s">
        <v>31</v>
      </c>
      <c r="T4800" s="44" t="s">
        <v>6765</v>
      </c>
      <c r="V4800" s="17">
        <v>245.8</v>
      </c>
      <c r="W4800" s="17">
        <v>148.5</v>
      </c>
      <c r="X4800" s="17">
        <v>2.4</v>
      </c>
      <c r="Y4800" s="33">
        <v>1</v>
      </c>
      <c r="Z4800" s="33" t="s">
        <v>990</v>
      </c>
      <c r="AA4800" s="371">
        <v>616</v>
      </c>
      <c r="AB4800" s="371">
        <v>279</v>
      </c>
      <c r="AC4800" s="371">
        <v>127</v>
      </c>
      <c r="AD4800" s="33" t="s">
        <v>688</v>
      </c>
      <c r="AF4800" s="70" t="s">
        <v>5160</v>
      </c>
      <c r="AG4800" s="338">
        <f t="shared" ref="AG4800:AG4801" si="1251">SUM(AA4800:AB4800)</f>
        <v>895</v>
      </c>
      <c r="AH4800" s="338">
        <f t="shared" ref="AH4800:AH4801" si="1252">QUOTIENT(AG4800,Y4800)</f>
        <v>895</v>
      </c>
      <c r="AI4800" s="338">
        <f>SUMPRODUCT(AH4800,L4800)</f>
        <v>4475</v>
      </c>
    </row>
    <row r="4801" spans="1:35">
      <c r="A4801" s="262" t="s">
        <v>6771</v>
      </c>
      <c r="B4801" s="7" t="s">
        <v>29</v>
      </c>
      <c r="C4801" s="86" t="s">
        <v>1324</v>
      </c>
      <c r="E4801" s="27" t="s">
        <v>56</v>
      </c>
      <c r="F4801" s="11" t="s">
        <v>6756</v>
      </c>
      <c r="G4801" s="11">
        <v>1027356</v>
      </c>
      <c r="H4801" s="11" t="s">
        <v>6758</v>
      </c>
      <c r="I4801" s="12" t="s">
        <v>6760</v>
      </c>
      <c r="J4801" s="11" t="s">
        <v>6761</v>
      </c>
      <c r="K4801" s="11" t="s">
        <v>6763</v>
      </c>
      <c r="L4801" s="50" t="s">
        <v>6764</v>
      </c>
      <c r="M4801" s="14">
        <v>9574</v>
      </c>
      <c r="N4801" s="15">
        <v>46167</v>
      </c>
      <c r="O4801" s="68" t="s">
        <v>3782</v>
      </c>
      <c r="P4801" s="8" t="s">
        <v>33</v>
      </c>
      <c r="Q4801" s="8" t="s">
        <v>34</v>
      </c>
      <c r="R4801" s="8" t="s">
        <v>31</v>
      </c>
      <c r="S4801" s="8" t="s">
        <v>31</v>
      </c>
      <c r="T4801" s="44" t="s">
        <v>6765</v>
      </c>
      <c r="V4801" s="17">
        <v>245.8</v>
      </c>
      <c r="W4801" s="17">
        <v>148.5</v>
      </c>
      <c r="X4801" s="17">
        <v>2.4</v>
      </c>
      <c r="Y4801" s="33">
        <v>1</v>
      </c>
      <c r="Z4801" s="33" t="s">
        <v>1016</v>
      </c>
      <c r="AA4801" s="371"/>
      <c r="AB4801" s="371"/>
      <c r="AC4801" s="371"/>
      <c r="AD4801" s="33" t="s">
        <v>688</v>
      </c>
      <c r="AF4801" s="70" t="s">
        <v>5160</v>
      </c>
      <c r="AG4801" s="338">
        <f t="shared" si="1251"/>
        <v>0</v>
      </c>
      <c r="AH4801" s="338">
        <f t="shared" si="1252"/>
        <v>0</v>
      </c>
      <c r="AI4801" s="338">
        <v>0</v>
      </c>
    </row>
    <row r="4802" spans="1:35">
      <c r="A4802" s="262" t="s">
        <v>6771</v>
      </c>
      <c r="B4802" s="7" t="s">
        <v>29</v>
      </c>
      <c r="C4802" s="86" t="s">
        <v>1324</v>
      </c>
      <c r="E4802" s="27" t="s">
        <v>56</v>
      </c>
      <c r="F4802" s="11" t="s">
        <v>6755</v>
      </c>
      <c r="G4802" s="11">
        <v>1027337</v>
      </c>
      <c r="H4802" s="11" t="s">
        <v>6757</v>
      </c>
      <c r="I4802" s="12" t="s">
        <v>6759</v>
      </c>
      <c r="J4802" s="11" t="s">
        <v>6767</v>
      </c>
      <c r="K4802" s="11" t="s">
        <v>6762</v>
      </c>
      <c r="L4802" s="32">
        <v>10</v>
      </c>
      <c r="M4802" s="14">
        <v>9544</v>
      </c>
      <c r="N4802" s="15">
        <v>46167</v>
      </c>
      <c r="O4802" s="68" t="s">
        <v>3782</v>
      </c>
      <c r="P4802" s="8" t="s">
        <v>33</v>
      </c>
      <c r="Q4802" s="8" t="s">
        <v>34</v>
      </c>
      <c r="R4802" s="8" t="s">
        <v>31</v>
      </c>
      <c r="S4802" s="8" t="s">
        <v>31</v>
      </c>
      <c r="T4802" s="44" t="s">
        <v>6765</v>
      </c>
      <c r="V4802" s="17">
        <v>245.8</v>
      </c>
      <c r="W4802" s="17">
        <v>148.5</v>
      </c>
      <c r="X4802" s="17">
        <v>2.4</v>
      </c>
      <c r="Y4802" s="33">
        <v>1</v>
      </c>
      <c r="Z4802" s="33" t="s">
        <v>990</v>
      </c>
      <c r="AA4802" s="371">
        <v>616</v>
      </c>
      <c r="AB4802" s="371">
        <v>279</v>
      </c>
      <c r="AC4802" s="371">
        <v>127</v>
      </c>
      <c r="AD4802" s="33" t="s">
        <v>688</v>
      </c>
      <c r="AF4802" s="70" t="s">
        <v>5160</v>
      </c>
      <c r="AG4802" s="338">
        <f t="shared" ref="AG4802:AG4803" si="1253">SUM(AA4802:AB4802)</f>
        <v>895</v>
      </c>
      <c r="AH4802" s="338">
        <f t="shared" ref="AH4802:AH4803" si="1254">QUOTIENT(AG4802,Y4802)</f>
        <v>895</v>
      </c>
      <c r="AI4802" s="338">
        <f>SUMPRODUCT(AH4802,L4802)</f>
        <v>8950</v>
      </c>
    </row>
    <row r="4803" spans="1:35">
      <c r="A4803" s="262" t="s">
        <v>6771</v>
      </c>
      <c r="B4803" s="7" t="s">
        <v>29</v>
      </c>
      <c r="C4803" s="8" t="s">
        <v>91</v>
      </c>
      <c r="E4803" s="27" t="s">
        <v>56</v>
      </c>
      <c r="F4803" s="11" t="s">
        <v>6756</v>
      </c>
      <c r="G4803" s="11">
        <v>1027356</v>
      </c>
      <c r="H4803" s="11" t="s">
        <v>6758</v>
      </c>
      <c r="I4803" s="12" t="s">
        <v>6760</v>
      </c>
      <c r="J4803" s="11" t="s">
        <v>6767</v>
      </c>
      <c r="K4803" s="11" t="s">
        <v>6763</v>
      </c>
      <c r="L4803" s="50" t="s">
        <v>6766</v>
      </c>
      <c r="M4803" s="14">
        <v>9574</v>
      </c>
      <c r="N4803" s="15">
        <v>46167</v>
      </c>
      <c r="O4803" s="68" t="s">
        <v>3782</v>
      </c>
      <c r="P4803" s="8" t="s">
        <v>33</v>
      </c>
      <c r="Q4803" s="8" t="s">
        <v>34</v>
      </c>
      <c r="R4803" s="8" t="s">
        <v>31</v>
      </c>
      <c r="S4803" s="8" t="s">
        <v>31</v>
      </c>
      <c r="T4803" s="44" t="s">
        <v>6765</v>
      </c>
      <c r="V4803" s="17">
        <v>245.8</v>
      </c>
      <c r="W4803" s="17">
        <v>148.5</v>
      </c>
      <c r="X4803" s="17">
        <v>2.4</v>
      </c>
      <c r="Y4803" s="33">
        <v>1</v>
      </c>
      <c r="Z4803" s="33" t="s">
        <v>1016</v>
      </c>
      <c r="AA4803" s="371"/>
      <c r="AB4803" s="371"/>
      <c r="AC4803" s="371"/>
      <c r="AD4803" s="33" t="s">
        <v>688</v>
      </c>
      <c r="AF4803" s="70" t="s">
        <v>5160</v>
      </c>
      <c r="AG4803" s="338">
        <f t="shared" si="1253"/>
        <v>0</v>
      </c>
      <c r="AH4803" s="338">
        <f t="shared" si="1254"/>
        <v>0</v>
      </c>
      <c r="AI4803" s="338">
        <v>0</v>
      </c>
    </row>
    <row r="4804" spans="1:35">
      <c r="A4804" s="103"/>
      <c r="B4804" s="7" t="s">
        <v>29</v>
      </c>
      <c r="C4804" s="8" t="s">
        <v>91</v>
      </c>
      <c r="D4804" s="8"/>
      <c r="F4804" s="11" t="s">
        <v>6683</v>
      </c>
      <c r="G4804" s="11">
        <v>1026532</v>
      </c>
      <c r="H4804" s="11" t="s">
        <v>4728</v>
      </c>
      <c r="I4804" s="12" t="s">
        <v>4620</v>
      </c>
      <c r="J4804" s="11" t="s">
        <v>417</v>
      </c>
      <c r="K4804" s="11" t="s">
        <v>4621</v>
      </c>
      <c r="L4804" s="13">
        <v>10</v>
      </c>
      <c r="M4804" s="14">
        <v>9063</v>
      </c>
      <c r="N4804" s="52">
        <v>46170</v>
      </c>
      <c r="O4804" s="68" t="s">
        <v>3782</v>
      </c>
      <c r="P4804" s="8" t="s">
        <v>33</v>
      </c>
      <c r="Q4804" s="8" t="s">
        <v>34</v>
      </c>
      <c r="R4804" s="8" t="s">
        <v>31</v>
      </c>
      <c r="S4804" s="8" t="s">
        <v>31</v>
      </c>
      <c r="T4804" s="23" t="s">
        <v>31</v>
      </c>
      <c r="U4804" s="8"/>
      <c r="V4804" s="17">
        <v>112.5</v>
      </c>
      <c r="W4804" s="17">
        <v>185</v>
      </c>
      <c r="X4804" s="17">
        <v>1.6</v>
      </c>
      <c r="Y4804" s="18">
        <v>1</v>
      </c>
      <c r="AA4804" s="72">
        <v>253</v>
      </c>
      <c r="AB4804" s="72">
        <v>229</v>
      </c>
      <c r="AC4804" s="33">
        <v>88</v>
      </c>
      <c r="AD4804" s="33" t="s">
        <v>688</v>
      </c>
      <c r="AE4804" s="289">
        <v>1</v>
      </c>
      <c r="AF4804"/>
      <c r="AG4804" s="338">
        <f t="shared" ref="AG4804" si="1255">SUM(AA4804:AB4804)</f>
        <v>482</v>
      </c>
      <c r="AH4804" s="338">
        <f t="shared" ref="AH4804" si="1256">QUOTIENT(AG4804,Y4804)</f>
        <v>482</v>
      </c>
      <c r="AI4804" s="338">
        <f t="shared" ref="AI4804" si="1257">SUMPRODUCT(AH4804,L4804)</f>
        <v>4820</v>
      </c>
    </row>
    <row r="4805" spans="1:35">
      <c r="A4805" s="44" t="s">
        <v>6773</v>
      </c>
      <c r="B4805" s="7" t="s">
        <v>29</v>
      </c>
      <c r="C4805" s="8" t="s">
        <v>91</v>
      </c>
      <c r="D4805" s="8"/>
      <c r="F4805" s="11" t="s">
        <v>6728</v>
      </c>
      <c r="G4805" s="11">
        <v>1024708</v>
      </c>
      <c r="H4805" s="11" t="s">
        <v>1887</v>
      </c>
      <c r="I4805" s="12" t="s">
        <v>1884</v>
      </c>
      <c r="J4805" s="11" t="s">
        <v>31</v>
      </c>
      <c r="K4805" s="25" t="s">
        <v>1885</v>
      </c>
      <c r="L4805" s="32">
        <v>10</v>
      </c>
      <c r="M4805" s="14">
        <v>5909</v>
      </c>
      <c r="N4805" s="15">
        <v>46170</v>
      </c>
      <c r="O4805" s="68" t="s">
        <v>3782</v>
      </c>
      <c r="P4805" s="8" t="s">
        <v>33</v>
      </c>
      <c r="Q4805" s="8" t="s">
        <v>34</v>
      </c>
      <c r="R4805" s="8" t="s">
        <v>31</v>
      </c>
      <c r="S4805" s="8" t="s">
        <v>31</v>
      </c>
      <c r="T4805" s="44" t="s">
        <v>6773</v>
      </c>
      <c r="V4805" s="17">
        <v>335</v>
      </c>
      <c r="W4805" s="17">
        <v>106</v>
      </c>
      <c r="X4805" s="17">
        <v>2</v>
      </c>
      <c r="Y4805" s="18">
        <v>2</v>
      </c>
      <c r="Z4805" s="33" t="s">
        <v>2707</v>
      </c>
      <c r="AA4805" s="33">
        <v>24</v>
      </c>
      <c r="AB4805" s="33">
        <v>174</v>
      </c>
      <c r="AC4805" s="33">
        <v>22</v>
      </c>
      <c r="AD4805" s="33" t="s">
        <v>688</v>
      </c>
      <c r="AE4805" s="289">
        <v>0.5</v>
      </c>
      <c r="AF4805" s="70" t="s">
        <v>5160</v>
      </c>
      <c r="AG4805" s="338">
        <f t="shared" ref="AG4805:AG4806" si="1258">SUM(AA4805:AB4805)</f>
        <v>198</v>
      </c>
      <c r="AH4805" s="338">
        <f t="shared" ref="AH4805:AH4806" si="1259">QUOTIENT(AG4805,Y4805)</f>
        <v>99</v>
      </c>
      <c r="AI4805" s="338">
        <f t="shared" ref="AI4805:AI4806" si="1260">SUMPRODUCT(AH4805,L4805)</f>
        <v>990</v>
      </c>
    </row>
    <row r="4806" spans="1:35">
      <c r="A4806" s="44" t="s">
        <v>6773</v>
      </c>
      <c r="B4806" s="7" t="s">
        <v>29</v>
      </c>
      <c r="C4806" s="8" t="s">
        <v>91</v>
      </c>
      <c r="D4806" s="8"/>
      <c r="F4806" s="11" t="s">
        <v>6772</v>
      </c>
      <c r="G4806" s="11">
        <v>1026532</v>
      </c>
      <c r="H4806" s="11" t="s">
        <v>4728</v>
      </c>
      <c r="I4806" s="12" t="s">
        <v>1884</v>
      </c>
      <c r="J4806" s="11" t="s">
        <v>31</v>
      </c>
      <c r="K4806" s="25" t="s">
        <v>5419</v>
      </c>
      <c r="L4806" s="32">
        <v>20</v>
      </c>
      <c r="M4806" s="14" t="s">
        <v>61</v>
      </c>
      <c r="N4806" s="15">
        <v>46170</v>
      </c>
      <c r="O4806" s="68" t="s">
        <v>3782</v>
      </c>
      <c r="P4806" s="8" t="s">
        <v>33</v>
      </c>
      <c r="Q4806" s="8" t="s">
        <v>34</v>
      </c>
      <c r="R4806" s="8" t="s">
        <v>31</v>
      </c>
      <c r="S4806" s="8" t="s">
        <v>31</v>
      </c>
      <c r="T4806" s="44" t="s">
        <v>6773</v>
      </c>
      <c r="V4806" s="17">
        <v>335</v>
      </c>
      <c r="W4806" s="17">
        <v>106</v>
      </c>
      <c r="X4806" s="17">
        <v>2</v>
      </c>
      <c r="Y4806" s="18">
        <v>2</v>
      </c>
      <c r="Z4806" s="33" t="s">
        <v>2707</v>
      </c>
      <c r="AA4806" s="33">
        <v>4</v>
      </c>
      <c r="AB4806" s="33">
        <v>114</v>
      </c>
      <c r="AC4806" s="33">
        <v>22</v>
      </c>
      <c r="AD4806" s="33" t="s">
        <v>688</v>
      </c>
      <c r="AE4806" s="289">
        <v>0.5</v>
      </c>
      <c r="AF4806" s="70" t="s">
        <v>5160</v>
      </c>
      <c r="AG4806" s="338">
        <f t="shared" si="1258"/>
        <v>118</v>
      </c>
      <c r="AH4806" s="338">
        <f t="shared" si="1259"/>
        <v>59</v>
      </c>
      <c r="AI4806" s="338">
        <f t="shared" si="1260"/>
        <v>1180</v>
      </c>
    </row>
    <row r="4807" spans="1:35" ht="18.75" customHeight="1">
      <c r="A4807" s="44" t="s">
        <v>6773</v>
      </c>
      <c r="B4807" s="7" t="s">
        <v>29</v>
      </c>
      <c r="C4807" s="8" t="s">
        <v>91</v>
      </c>
      <c r="D4807" s="8"/>
      <c r="F4807" s="11" t="s">
        <v>6728</v>
      </c>
      <c r="G4807" s="11">
        <v>1024708</v>
      </c>
      <c r="H4807" s="11" t="s">
        <v>1887</v>
      </c>
      <c r="I4807" s="12" t="s">
        <v>1888</v>
      </c>
      <c r="J4807" s="11" t="s">
        <v>31</v>
      </c>
      <c r="K4807" s="25" t="s">
        <v>1889</v>
      </c>
      <c r="L4807" s="32">
        <v>10</v>
      </c>
      <c r="M4807" s="14">
        <v>5910</v>
      </c>
      <c r="N4807" s="15">
        <v>46170</v>
      </c>
      <c r="O4807" s="68" t="s">
        <v>3782</v>
      </c>
      <c r="P4807" s="8" t="s">
        <v>33</v>
      </c>
      <c r="Q4807" s="8" t="s">
        <v>34</v>
      </c>
      <c r="R4807" s="8" t="s">
        <v>31</v>
      </c>
      <c r="S4807" s="8" t="s">
        <v>31</v>
      </c>
      <c r="T4807" s="44" t="s">
        <v>6773</v>
      </c>
      <c r="V4807" s="17">
        <v>248</v>
      </c>
      <c r="W4807" s="17">
        <v>111</v>
      </c>
      <c r="X4807" s="17">
        <v>1.95</v>
      </c>
      <c r="Y4807" s="18">
        <v>2</v>
      </c>
      <c r="Z4807" s="33" t="s">
        <v>2707</v>
      </c>
      <c r="AA4807" s="33">
        <v>64</v>
      </c>
      <c r="AB4807" s="33">
        <v>4</v>
      </c>
      <c r="AC4807" s="33">
        <v>22</v>
      </c>
      <c r="AD4807" s="33" t="s">
        <v>688</v>
      </c>
      <c r="AE4807" s="289">
        <v>0.5</v>
      </c>
      <c r="AF4807" s="70" t="s">
        <v>5160</v>
      </c>
      <c r="AG4807" s="338">
        <f t="shared" ref="AG4807:AG4808" si="1261">SUM(AA4807:AB4807)</f>
        <v>68</v>
      </c>
      <c r="AH4807" s="338">
        <f t="shared" ref="AH4807:AH4808" si="1262">QUOTIENT(AG4807,Y4807)</f>
        <v>34</v>
      </c>
      <c r="AI4807" s="338">
        <f t="shared" ref="AI4807:AI4808" si="1263">SUMPRODUCT(AH4807,L4807)</f>
        <v>340</v>
      </c>
    </row>
    <row r="4808" spans="1:35" ht="18.75" customHeight="1">
      <c r="A4808" s="44" t="s">
        <v>6773</v>
      </c>
      <c r="B4808" s="7" t="s">
        <v>29</v>
      </c>
      <c r="C4808" s="8" t="s">
        <v>91</v>
      </c>
      <c r="D4808" s="8"/>
      <c r="F4808" s="11" t="s">
        <v>6772</v>
      </c>
      <c r="G4808" s="11">
        <v>1026532</v>
      </c>
      <c r="H4808" s="11" t="s">
        <v>4728</v>
      </c>
      <c r="I4808" s="12" t="s">
        <v>1888</v>
      </c>
      <c r="J4808" s="11" t="s">
        <v>31</v>
      </c>
      <c r="K4808" s="25" t="s">
        <v>5420</v>
      </c>
      <c r="L4808" s="32">
        <v>20</v>
      </c>
      <c r="M4808" s="14" t="s">
        <v>61</v>
      </c>
      <c r="N4808" s="15">
        <v>46170</v>
      </c>
      <c r="O4808" s="68" t="s">
        <v>3782</v>
      </c>
      <c r="P4808" s="8" t="s">
        <v>33</v>
      </c>
      <c r="Q4808" s="8" t="s">
        <v>34</v>
      </c>
      <c r="R4808" s="8" t="s">
        <v>31</v>
      </c>
      <c r="S4808" s="8" t="s">
        <v>31</v>
      </c>
      <c r="T4808" s="44" t="s">
        <v>6773</v>
      </c>
      <c r="V4808" s="17">
        <v>248</v>
      </c>
      <c r="W4808" s="17">
        <v>111</v>
      </c>
      <c r="X4808" s="17">
        <v>1.95</v>
      </c>
      <c r="Y4808" s="18">
        <v>2</v>
      </c>
      <c r="Z4808" s="33" t="s">
        <v>2707</v>
      </c>
      <c r="AA4808" s="33">
        <v>64</v>
      </c>
      <c r="AB4808" s="33">
        <v>4</v>
      </c>
      <c r="AC4808" s="33">
        <v>22</v>
      </c>
      <c r="AD4808" s="33" t="s">
        <v>688</v>
      </c>
      <c r="AE4808" s="289">
        <v>0.5</v>
      </c>
      <c r="AF4808" s="70" t="s">
        <v>5160</v>
      </c>
      <c r="AG4808" s="338">
        <f t="shared" si="1261"/>
        <v>68</v>
      </c>
      <c r="AH4808" s="338">
        <f t="shared" si="1262"/>
        <v>34</v>
      </c>
      <c r="AI4808" s="338">
        <f t="shared" si="1263"/>
        <v>680</v>
      </c>
    </row>
    <row r="4809" spans="1:35" ht="18.75" customHeight="1">
      <c r="A4809" s="103"/>
      <c r="B4809" s="7" t="s">
        <v>29</v>
      </c>
      <c r="C4809" s="8" t="s">
        <v>91</v>
      </c>
      <c r="D4809" s="8"/>
      <c r="E4809" s="8"/>
      <c r="F4809" s="11" t="s">
        <v>6774</v>
      </c>
      <c r="G4809" s="11">
        <v>1026929</v>
      </c>
      <c r="H4809" s="11" t="s">
        <v>5377</v>
      </c>
      <c r="I4809" s="12" t="s">
        <v>902</v>
      </c>
      <c r="J4809" s="11" t="s">
        <v>903</v>
      </c>
      <c r="K4809" s="11" t="s">
        <v>904</v>
      </c>
      <c r="L4809" s="13">
        <v>20</v>
      </c>
      <c r="M4809" s="14">
        <v>6272</v>
      </c>
      <c r="N4809" s="15">
        <v>46170</v>
      </c>
      <c r="O4809" s="68" t="s">
        <v>3782</v>
      </c>
      <c r="P4809" s="8" t="s">
        <v>85</v>
      </c>
      <c r="Q4809" s="8" t="s">
        <v>34</v>
      </c>
      <c r="R4809" s="8" t="s">
        <v>31</v>
      </c>
      <c r="S4809" s="8" t="s">
        <v>31</v>
      </c>
      <c r="T4809" s="23" t="s">
        <v>31</v>
      </c>
      <c r="U4809" s="23" t="s">
        <v>31</v>
      </c>
      <c r="V4809" s="17">
        <v>140</v>
      </c>
      <c r="W4809" s="17">
        <v>96</v>
      </c>
      <c r="X4809" s="17">
        <v>1.6</v>
      </c>
      <c r="Y4809" s="18">
        <v>2</v>
      </c>
      <c r="Z4809" s="18" t="s">
        <v>1521</v>
      </c>
      <c r="AA4809" s="370">
        <v>0</v>
      </c>
      <c r="AB4809" s="370">
        <v>14</v>
      </c>
      <c r="AC4809" s="370">
        <v>4</v>
      </c>
      <c r="AD4809" s="33" t="s">
        <v>688</v>
      </c>
      <c r="AE4809" s="289">
        <v>0.5</v>
      </c>
      <c r="AG4809" s="338">
        <f t="shared" ref="AG4809:AG4810" si="1264">SUM(AA4809:AB4809)</f>
        <v>14</v>
      </c>
      <c r="AH4809" s="338">
        <f t="shared" ref="AH4809:AH4810" si="1265">QUOTIENT(AG4809,Y4809)</f>
        <v>7</v>
      </c>
      <c r="AI4809" s="338">
        <f t="shared" ref="AI4809:AI4810" si="1266">SUMPRODUCT(AH4809,L4809)</f>
        <v>140</v>
      </c>
    </row>
    <row r="4810" spans="1:35" ht="17.25" customHeight="1">
      <c r="A4810" s="103"/>
      <c r="B4810" s="7" t="s">
        <v>29</v>
      </c>
      <c r="C4810" s="86" t="s">
        <v>1324</v>
      </c>
      <c r="D4810" s="8"/>
      <c r="E4810" s="8"/>
      <c r="F4810" s="11" t="s">
        <v>6774</v>
      </c>
      <c r="G4810" s="11">
        <v>1026929</v>
      </c>
      <c r="H4810" s="11" t="s">
        <v>5377</v>
      </c>
      <c r="I4810" s="12" t="s">
        <v>391</v>
      </c>
      <c r="J4810" s="11" t="s">
        <v>903</v>
      </c>
      <c r="K4810" s="11" t="s">
        <v>905</v>
      </c>
      <c r="L4810" s="13">
        <v>20</v>
      </c>
      <c r="M4810" s="14">
        <v>9699</v>
      </c>
      <c r="N4810" s="15">
        <v>46170</v>
      </c>
      <c r="O4810" s="68" t="s">
        <v>3782</v>
      </c>
      <c r="P4810" s="8" t="s">
        <v>85</v>
      </c>
      <c r="Q4810" s="8" t="s">
        <v>34</v>
      </c>
      <c r="R4810" s="8" t="s">
        <v>31</v>
      </c>
      <c r="S4810" s="8" t="s">
        <v>31</v>
      </c>
      <c r="T4810" s="23" t="s">
        <v>31</v>
      </c>
      <c r="U4810" s="23" t="s">
        <v>31</v>
      </c>
      <c r="V4810" s="17">
        <v>140</v>
      </c>
      <c r="W4810" s="17">
        <v>96</v>
      </c>
      <c r="X4810" s="17">
        <v>1.6</v>
      </c>
      <c r="Y4810" s="18">
        <v>2</v>
      </c>
      <c r="Z4810" s="33" t="s">
        <v>2707</v>
      </c>
      <c r="AA4810" s="370"/>
      <c r="AB4810" s="370"/>
      <c r="AC4810" s="370"/>
      <c r="AD4810" s="33" t="s">
        <v>688</v>
      </c>
      <c r="AE4810" s="289">
        <v>0.5</v>
      </c>
      <c r="AG4810" s="338">
        <f t="shared" si="1264"/>
        <v>0</v>
      </c>
      <c r="AH4810" s="338">
        <f t="shared" si="1265"/>
        <v>0</v>
      </c>
      <c r="AI4810" s="338">
        <f t="shared" si="1266"/>
        <v>0</v>
      </c>
    </row>
    <row r="4811" spans="1:35">
      <c r="A4811" s="44" t="s">
        <v>5149</v>
      </c>
      <c r="B4811" s="7" t="s">
        <v>29</v>
      </c>
      <c r="C4811" s="8" t="s">
        <v>91</v>
      </c>
      <c r="D4811" s="21" t="s">
        <v>5757</v>
      </c>
      <c r="E4811" s="8"/>
      <c r="F4811" s="10" t="s">
        <v>6779</v>
      </c>
      <c r="G4811" s="11">
        <v>1060411</v>
      </c>
      <c r="H4811" s="11" t="s">
        <v>2195</v>
      </c>
      <c r="I4811" s="12" t="s">
        <v>2215</v>
      </c>
      <c r="J4811" s="11" t="s">
        <v>4651</v>
      </c>
      <c r="K4811" s="11" t="s">
        <v>4031</v>
      </c>
      <c r="L4811" s="32">
        <v>40</v>
      </c>
      <c r="M4811" s="14">
        <v>7960</v>
      </c>
      <c r="N4811" s="15">
        <v>46171</v>
      </c>
      <c r="O4811" s="68" t="s">
        <v>3782</v>
      </c>
      <c r="P4811" s="8" t="s">
        <v>33</v>
      </c>
      <c r="Q4811" s="28" t="s">
        <v>131</v>
      </c>
      <c r="R4811" s="8" t="s">
        <v>31</v>
      </c>
      <c r="S4811" s="8" t="s">
        <v>31</v>
      </c>
      <c r="T4811" s="44" t="s">
        <v>5149</v>
      </c>
      <c r="U4811" s="8" t="s">
        <v>31</v>
      </c>
      <c r="V4811" s="17">
        <v>209</v>
      </c>
      <c r="W4811" s="17">
        <v>182.5</v>
      </c>
      <c r="X4811" s="17">
        <v>1.6</v>
      </c>
      <c r="Y4811" s="18">
        <v>1</v>
      </c>
      <c r="Z4811" s="33" t="s">
        <v>1016</v>
      </c>
      <c r="AA4811" s="370">
        <v>174</v>
      </c>
      <c r="AB4811" s="370">
        <v>417</v>
      </c>
      <c r="AC4811" s="370">
        <v>140</v>
      </c>
      <c r="AD4811" s="33" t="s">
        <v>688</v>
      </c>
      <c r="AE4811" s="289">
        <v>0.5</v>
      </c>
      <c r="AF4811" s="70" t="s">
        <v>5160</v>
      </c>
      <c r="AG4811" s="338">
        <f t="shared" ref="AG4811:AG4813" si="1267">SUM(AA4811:AB4811)</f>
        <v>591</v>
      </c>
      <c r="AH4811" s="338">
        <f t="shared" ref="AH4811:AH4813" si="1268">QUOTIENT(AG4811,Y4811)</f>
        <v>591</v>
      </c>
      <c r="AI4811" s="338">
        <f t="shared" ref="AI4811:AI4813" si="1269">SUMPRODUCT(AH4811,L4811)</f>
        <v>23640</v>
      </c>
    </row>
    <row r="4812" spans="1:35">
      <c r="A4812" s="44" t="s">
        <v>5149</v>
      </c>
      <c r="B4812" s="7" t="s">
        <v>29</v>
      </c>
      <c r="C4812" s="8" t="s">
        <v>91</v>
      </c>
      <c r="D4812" s="21" t="s">
        <v>5757</v>
      </c>
      <c r="E4812" s="8"/>
      <c r="F4812" s="10" t="s">
        <v>6779</v>
      </c>
      <c r="G4812" s="11">
        <v>1060411</v>
      </c>
      <c r="H4812" s="11" t="s">
        <v>2200</v>
      </c>
      <c r="I4812" s="12" t="s">
        <v>2201</v>
      </c>
      <c r="J4812" s="11" t="s">
        <v>4651</v>
      </c>
      <c r="K4812" s="11" t="s">
        <v>4032</v>
      </c>
      <c r="L4812" s="32">
        <v>40</v>
      </c>
      <c r="M4812" s="14">
        <v>6164</v>
      </c>
      <c r="N4812" s="15">
        <v>46171</v>
      </c>
      <c r="O4812" s="68" t="s">
        <v>3782</v>
      </c>
      <c r="P4812" s="8" t="s">
        <v>33</v>
      </c>
      <c r="Q4812" s="28" t="s">
        <v>131</v>
      </c>
      <c r="R4812" s="8" t="s">
        <v>31</v>
      </c>
      <c r="S4812" s="8" t="s">
        <v>31</v>
      </c>
      <c r="T4812" s="44" t="s">
        <v>5149</v>
      </c>
      <c r="U4812" s="8" t="s">
        <v>31</v>
      </c>
      <c r="V4812" s="17">
        <v>209</v>
      </c>
      <c r="W4812" s="17">
        <v>182.5</v>
      </c>
      <c r="X4812" s="17">
        <v>1.6</v>
      </c>
      <c r="Y4812" s="18">
        <v>1</v>
      </c>
      <c r="Z4812" s="33" t="s">
        <v>1018</v>
      </c>
      <c r="AA4812" s="370"/>
      <c r="AB4812" s="370"/>
      <c r="AC4812" s="370"/>
      <c r="AD4812" s="33" t="s">
        <v>688</v>
      </c>
      <c r="AE4812" s="289">
        <v>0.5</v>
      </c>
      <c r="AF4812" s="70" t="s">
        <v>5160</v>
      </c>
      <c r="AG4812" s="338">
        <f t="shared" si="1267"/>
        <v>0</v>
      </c>
      <c r="AH4812" s="338">
        <f t="shared" si="1268"/>
        <v>0</v>
      </c>
      <c r="AI4812" s="338">
        <f t="shared" si="1269"/>
        <v>0</v>
      </c>
    </row>
    <row r="4813" spans="1:35" ht="18.75" customHeight="1">
      <c r="A4813" s="44" t="s">
        <v>5149</v>
      </c>
      <c r="B4813" s="7" t="s">
        <v>29</v>
      </c>
      <c r="C4813" s="8" t="s">
        <v>91</v>
      </c>
      <c r="D4813" s="21" t="s">
        <v>5757</v>
      </c>
      <c r="E4813" s="8"/>
      <c r="F4813" s="10" t="s">
        <v>6779</v>
      </c>
      <c r="G4813" s="11">
        <v>1060411</v>
      </c>
      <c r="H4813" s="11" t="s">
        <v>2195</v>
      </c>
      <c r="I4813" s="12" t="s">
        <v>2204</v>
      </c>
      <c r="J4813" s="11" t="s">
        <v>4651</v>
      </c>
      <c r="K4813" s="11" t="s">
        <v>4801</v>
      </c>
      <c r="L4813" s="32">
        <v>40</v>
      </c>
      <c r="M4813" s="92">
        <v>7696</v>
      </c>
      <c r="N4813" s="15">
        <v>46171</v>
      </c>
      <c r="O4813" s="68" t="s">
        <v>3782</v>
      </c>
      <c r="P4813" s="8" t="s">
        <v>33</v>
      </c>
      <c r="Q4813" s="28" t="s">
        <v>131</v>
      </c>
      <c r="R4813" s="8" t="s">
        <v>31</v>
      </c>
      <c r="S4813" s="8" t="s">
        <v>31</v>
      </c>
      <c r="T4813" s="44" t="s">
        <v>5149</v>
      </c>
      <c r="U4813" s="8" t="s">
        <v>31</v>
      </c>
      <c r="V4813" s="17">
        <v>209</v>
      </c>
      <c r="W4813" s="17">
        <v>182.5</v>
      </c>
      <c r="X4813" s="17">
        <v>1.6</v>
      </c>
      <c r="Y4813" s="18">
        <v>1</v>
      </c>
      <c r="Z4813" s="33" t="s">
        <v>1021</v>
      </c>
      <c r="AA4813" s="370"/>
      <c r="AB4813" s="370"/>
      <c r="AC4813" s="370"/>
      <c r="AD4813" s="33" t="s">
        <v>688</v>
      </c>
      <c r="AE4813" s="289">
        <v>0.5</v>
      </c>
      <c r="AF4813" s="70" t="s">
        <v>5160</v>
      </c>
      <c r="AG4813" s="338">
        <f t="shared" si="1267"/>
        <v>0</v>
      </c>
      <c r="AH4813" s="338">
        <f t="shared" si="1268"/>
        <v>0</v>
      </c>
      <c r="AI4813" s="338">
        <f t="shared" si="1269"/>
        <v>0</v>
      </c>
    </row>
    <row r="4814" spans="1:35">
      <c r="A4814" s="44" t="s">
        <v>5149</v>
      </c>
      <c r="B4814" s="7" t="s">
        <v>29</v>
      </c>
      <c r="C4814" s="8" t="s">
        <v>91</v>
      </c>
      <c r="D4814" s="8"/>
      <c r="E4814" s="97" t="s">
        <v>1662</v>
      </c>
      <c r="F4814" s="10" t="s">
        <v>6729</v>
      </c>
      <c r="G4814" s="11">
        <v>1025807</v>
      </c>
      <c r="H4814" s="11" t="s">
        <v>2660</v>
      </c>
      <c r="I4814" s="12" t="s">
        <v>2215</v>
      </c>
      <c r="J4814" s="11" t="s">
        <v>4652</v>
      </c>
      <c r="K4814" s="11" t="s">
        <v>5151</v>
      </c>
      <c r="L4814" s="32">
        <v>40</v>
      </c>
      <c r="M4814" s="14">
        <v>8665</v>
      </c>
      <c r="N4814" s="15">
        <v>46171</v>
      </c>
      <c r="O4814" s="68" t="s">
        <v>3782</v>
      </c>
      <c r="P4814" s="8" t="s">
        <v>33</v>
      </c>
      <c r="Q4814" s="28" t="s">
        <v>131</v>
      </c>
      <c r="R4814" s="8" t="s">
        <v>31</v>
      </c>
      <c r="S4814" s="8" t="s">
        <v>31</v>
      </c>
      <c r="T4814" s="44" t="s">
        <v>5149</v>
      </c>
      <c r="U4814" s="8" t="s">
        <v>31</v>
      </c>
      <c r="V4814" s="17">
        <v>209</v>
      </c>
      <c r="W4814" s="17">
        <v>182.5</v>
      </c>
      <c r="X4814" s="17">
        <v>1.6</v>
      </c>
      <c r="Y4814" s="18">
        <v>1</v>
      </c>
      <c r="Z4814" s="33" t="s">
        <v>1016</v>
      </c>
      <c r="AA4814" s="370">
        <v>136</v>
      </c>
      <c r="AB4814" s="370">
        <v>463</v>
      </c>
      <c r="AC4814" s="370">
        <v>140</v>
      </c>
      <c r="AD4814" s="33" t="s">
        <v>688</v>
      </c>
      <c r="AE4814" s="289">
        <v>0.5</v>
      </c>
      <c r="AF4814" s="70" t="s">
        <v>5160</v>
      </c>
      <c r="AG4814" s="338">
        <f t="shared" ref="AG4814:AG4816" si="1270">SUM(AA4814:AB4814)</f>
        <v>599</v>
      </c>
      <c r="AH4814" s="338">
        <f t="shared" ref="AH4814:AH4816" si="1271">QUOTIENT(AG4814,Y4814)</f>
        <v>599</v>
      </c>
      <c r="AI4814" s="338">
        <f>SUMPRODUCT(AH4814,L4814)</f>
        <v>23960</v>
      </c>
    </row>
    <row r="4815" spans="1:35">
      <c r="A4815" s="44" t="s">
        <v>5149</v>
      </c>
      <c r="B4815" s="7" t="s">
        <v>29</v>
      </c>
      <c r="C4815" s="8" t="s">
        <v>91</v>
      </c>
      <c r="D4815" s="8"/>
      <c r="E4815" s="97" t="s">
        <v>1662</v>
      </c>
      <c r="F4815" s="10" t="s">
        <v>6729</v>
      </c>
      <c r="G4815" s="11">
        <v>1025807</v>
      </c>
      <c r="H4815" s="11" t="s">
        <v>2654</v>
      </c>
      <c r="I4815" s="12" t="s">
        <v>2201</v>
      </c>
      <c r="J4815" s="11" t="s">
        <v>4652</v>
      </c>
      <c r="K4815" s="11" t="s">
        <v>4417</v>
      </c>
      <c r="L4815" s="32">
        <v>40</v>
      </c>
      <c r="M4815" s="14">
        <v>6376</v>
      </c>
      <c r="N4815" s="15">
        <v>46171</v>
      </c>
      <c r="O4815" s="68" t="s">
        <v>3782</v>
      </c>
      <c r="P4815" s="8" t="s">
        <v>33</v>
      </c>
      <c r="Q4815" s="28" t="s">
        <v>131</v>
      </c>
      <c r="R4815" s="8" t="s">
        <v>31</v>
      </c>
      <c r="S4815" s="8" t="s">
        <v>31</v>
      </c>
      <c r="T4815" s="44" t="s">
        <v>5149</v>
      </c>
      <c r="U4815" s="8" t="s">
        <v>31</v>
      </c>
      <c r="V4815" s="17">
        <v>209</v>
      </c>
      <c r="W4815" s="17">
        <v>182.5</v>
      </c>
      <c r="X4815" s="17">
        <v>1.6</v>
      </c>
      <c r="Y4815" s="18">
        <v>1</v>
      </c>
      <c r="Z4815" s="33" t="s">
        <v>1018</v>
      </c>
      <c r="AA4815" s="370"/>
      <c r="AB4815" s="370"/>
      <c r="AC4815" s="370"/>
      <c r="AD4815" s="33" t="s">
        <v>688</v>
      </c>
      <c r="AE4815" s="289">
        <v>0.5</v>
      </c>
      <c r="AF4815" s="70" t="s">
        <v>5160</v>
      </c>
      <c r="AG4815" s="338">
        <f t="shared" si="1270"/>
        <v>0</v>
      </c>
      <c r="AH4815" s="338">
        <f t="shared" si="1271"/>
        <v>0</v>
      </c>
      <c r="AI4815" s="338">
        <f t="shared" ref="AI4815:AI4816" si="1272">SUMPRODUCT(AH4815,L4815)</f>
        <v>0</v>
      </c>
    </row>
    <row r="4816" spans="1:35">
      <c r="A4816" s="44" t="s">
        <v>5149</v>
      </c>
      <c r="B4816" s="7" t="s">
        <v>29</v>
      </c>
      <c r="C4816" s="8" t="s">
        <v>91</v>
      </c>
      <c r="D4816" s="8"/>
      <c r="E4816" s="97" t="s">
        <v>1662</v>
      </c>
      <c r="F4816" s="10" t="s">
        <v>6729</v>
      </c>
      <c r="G4816" s="11">
        <v>1025807</v>
      </c>
      <c r="H4816" s="11" t="s">
        <v>2660</v>
      </c>
      <c r="I4816" s="12" t="s">
        <v>2204</v>
      </c>
      <c r="J4816" s="11" t="s">
        <v>4652</v>
      </c>
      <c r="K4816" s="11" t="s">
        <v>4801</v>
      </c>
      <c r="L4816" s="32">
        <v>40</v>
      </c>
      <c r="M4816" s="92">
        <v>7696</v>
      </c>
      <c r="N4816" s="15">
        <v>46171</v>
      </c>
      <c r="O4816" s="68" t="s">
        <v>3782</v>
      </c>
      <c r="P4816" s="8" t="s">
        <v>33</v>
      </c>
      <c r="Q4816" s="28" t="s">
        <v>131</v>
      </c>
      <c r="R4816" s="8" t="s">
        <v>31</v>
      </c>
      <c r="S4816" s="8" t="s">
        <v>31</v>
      </c>
      <c r="T4816" s="44" t="s">
        <v>5149</v>
      </c>
      <c r="U4816" s="8" t="s">
        <v>31</v>
      </c>
      <c r="V4816" s="17">
        <v>209</v>
      </c>
      <c r="W4816" s="17">
        <v>182.5</v>
      </c>
      <c r="X4816" s="17">
        <v>1.6</v>
      </c>
      <c r="Y4816" s="18">
        <v>1</v>
      </c>
      <c r="Z4816" s="33" t="s">
        <v>1021</v>
      </c>
      <c r="AA4816" s="370"/>
      <c r="AB4816" s="370"/>
      <c r="AC4816" s="370"/>
      <c r="AD4816" s="33" t="s">
        <v>688</v>
      </c>
      <c r="AE4816" s="289">
        <v>0.5</v>
      </c>
      <c r="AF4816" s="70" t="s">
        <v>5160</v>
      </c>
      <c r="AG4816" s="338">
        <f t="shared" si="1270"/>
        <v>0</v>
      </c>
      <c r="AH4816" s="338">
        <f t="shared" si="1271"/>
        <v>0</v>
      </c>
      <c r="AI4816" s="338">
        <f t="shared" si="1272"/>
        <v>0</v>
      </c>
    </row>
    <row r="4817" spans="1:35">
      <c r="F4817" s="25"/>
      <c r="G4817" s="11"/>
      <c r="H4817" s="11"/>
      <c r="I4817" s="12"/>
      <c r="J4817" s="11"/>
      <c r="K4817" s="11"/>
      <c r="L4817" s="13"/>
      <c r="M4817" s="92"/>
      <c r="N4817" s="15"/>
      <c r="O4817" s="68"/>
      <c r="P4817" s="8"/>
      <c r="Q4817" s="8"/>
      <c r="R4817" s="8"/>
      <c r="S4817" s="8"/>
      <c r="T4817" s="8"/>
      <c r="U4817" s="77"/>
      <c r="V4817" s="17"/>
      <c r="W4817" s="17"/>
      <c r="X4817" s="17"/>
      <c r="Y4817" s="18"/>
      <c r="Z4817" s="33"/>
      <c r="AA4817" s="33"/>
      <c r="AB4817" s="33"/>
      <c r="AC4817" s="33"/>
      <c r="AD4817" s="33"/>
      <c r="AF4817"/>
    </row>
    <row r="4818" spans="1:35">
      <c r="F4818" s="25"/>
      <c r="G4818" s="11"/>
      <c r="H4818" s="11"/>
      <c r="I4818" s="12"/>
      <c r="J4818" s="11"/>
      <c r="K4818" s="11"/>
      <c r="L4818" s="13"/>
      <c r="M4818" s="92"/>
      <c r="N4818" s="15"/>
      <c r="O4818" s="68"/>
      <c r="P4818" s="8"/>
      <c r="Q4818" s="8"/>
      <c r="R4818" s="8"/>
      <c r="S4818" s="8"/>
      <c r="T4818" s="8"/>
      <c r="U4818" s="77"/>
      <c r="V4818" s="17"/>
      <c r="W4818" s="17"/>
      <c r="X4818" s="17"/>
      <c r="Y4818" s="18"/>
      <c r="Z4818" s="33"/>
      <c r="AA4818" s="33"/>
      <c r="AB4818" s="33"/>
      <c r="AC4818" s="33"/>
      <c r="AD4818" s="33"/>
      <c r="AF4818"/>
    </row>
    <row r="4819" spans="1:35">
      <c r="F4819" s="25"/>
      <c r="G4819" s="11"/>
      <c r="H4819" s="11"/>
      <c r="I4819" s="12"/>
      <c r="J4819" s="11"/>
      <c r="K4819" s="11"/>
      <c r="L4819" s="13"/>
      <c r="M4819" s="92"/>
      <c r="N4819" s="15"/>
      <c r="O4819" s="68"/>
      <c r="P4819" s="8"/>
      <c r="Q4819" s="8"/>
      <c r="R4819" s="8"/>
      <c r="S4819" s="8"/>
      <c r="T4819" s="8"/>
      <c r="U4819" s="77"/>
      <c r="V4819" s="17"/>
      <c r="W4819" s="17"/>
      <c r="X4819" s="17"/>
      <c r="Y4819" s="18"/>
      <c r="Z4819" s="33"/>
      <c r="AA4819" s="33"/>
      <c r="AB4819" s="33"/>
      <c r="AC4819" s="33"/>
      <c r="AD4819" s="33"/>
      <c r="AF4819"/>
    </row>
    <row r="4820" spans="1:35">
      <c r="F4820" s="25"/>
      <c r="G4820" s="11"/>
      <c r="H4820" s="11"/>
      <c r="I4820" s="12"/>
      <c r="J4820" s="11"/>
      <c r="K4820" s="11"/>
      <c r="L4820" s="13"/>
      <c r="M4820" s="92"/>
      <c r="N4820" s="15"/>
      <c r="O4820" s="68"/>
      <c r="P4820" s="8"/>
      <c r="Q4820" s="8"/>
      <c r="R4820" s="8"/>
      <c r="S4820" s="8"/>
      <c r="T4820" s="8"/>
      <c r="U4820" s="77"/>
      <c r="V4820" s="17"/>
      <c r="W4820" s="17"/>
      <c r="X4820" s="17"/>
      <c r="Y4820" s="18"/>
      <c r="Z4820" s="33"/>
      <c r="AA4820" s="33"/>
      <c r="AB4820" s="33"/>
      <c r="AC4820" s="33"/>
      <c r="AD4820" s="33"/>
      <c r="AF4820"/>
    </row>
    <row r="4821" spans="1:35">
      <c r="AD4821" s="33"/>
    </row>
    <row r="4822" spans="1:35" ht="18" customHeight="1">
      <c r="A4822" s="254" t="s">
        <v>4248</v>
      </c>
      <c r="B4822" s="168"/>
      <c r="C4822" s="86" t="s">
        <v>1324</v>
      </c>
      <c r="D4822" s="86" t="s">
        <v>1130</v>
      </c>
      <c r="E4822" s="71" t="s">
        <v>178</v>
      </c>
      <c r="F4822" s="97" t="s">
        <v>1662</v>
      </c>
      <c r="G4822" s="97" t="s">
        <v>1662</v>
      </c>
      <c r="H4822" s="97" t="s">
        <v>1662</v>
      </c>
      <c r="I4822" s="171" t="s">
        <v>2774</v>
      </c>
      <c r="J4822" s="172" t="s">
        <v>2775</v>
      </c>
      <c r="K4822" s="173" t="s">
        <v>2774</v>
      </c>
      <c r="L4822" s="174"/>
      <c r="M4822" s="175"/>
      <c r="N4822" s="175"/>
      <c r="O4822" s="176"/>
      <c r="P4822" s="177"/>
      <c r="Q4822" s="177"/>
      <c r="R4822" s="168"/>
      <c r="S4822" s="168"/>
      <c r="T4822" s="169"/>
      <c r="U4822" s="177"/>
      <c r="V4822" s="167"/>
      <c r="W4822" s="167"/>
      <c r="X4822" s="167"/>
      <c r="Y4822" s="178"/>
      <c r="Z4822" s="178"/>
      <c r="AA4822" s="178"/>
      <c r="AB4822" s="178"/>
      <c r="AC4822" s="33">
        <v>31</v>
      </c>
      <c r="AD4822" s="33" t="s">
        <v>688</v>
      </c>
      <c r="AE4822" s="289">
        <v>1</v>
      </c>
      <c r="AG4822" s="338">
        <f>SUM(AA4822:AB4822)</f>
        <v>0</v>
      </c>
      <c r="AH4822" s="338" t="e">
        <f>QUOTIENT(AG4822,Y4822)</f>
        <v>#DIV/0!</v>
      </c>
      <c r="AI4822" s="338" t="e">
        <f>SUMPRODUCT(AH4822,L4822)</f>
        <v>#DIV/0!</v>
      </c>
    </row>
    <row r="4823" spans="1:35" ht="27" customHeight="1">
      <c r="H4823" s="316" t="s">
        <v>5908</v>
      </c>
      <c r="AD4823" s="33"/>
    </row>
    <row r="4824" spans="1:35">
      <c r="A4824" s="103"/>
      <c r="B4824" s="7" t="s">
        <v>29</v>
      </c>
      <c r="C4824" s="71" t="s">
        <v>178</v>
      </c>
      <c r="D4824" s="6"/>
      <c r="F4824" s="6"/>
      <c r="G4824" s="11">
        <v>1027802</v>
      </c>
      <c r="H4824" s="80" t="s">
        <v>6395</v>
      </c>
      <c r="I4824" s="12"/>
      <c r="J4824" s="11" t="s">
        <v>417</v>
      </c>
      <c r="K4824" s="11" t="s">
        <v>6394</v>
      </c>
      <c r="L4824" s="13"/>
      <c r="M4824" s="14"/>
      <c r="N4824" s="15">
        <v>45986</v>
      </c>
      <c r="O4824" s="68" t="s">
        <v>3782</v>
      </c>
      <c r="P4824" s="8" t="s">
        <v>33</v>
      </c>
      <c r="Q4824" s="8" t="s">
        <v>34</v>
      </c>
      <c r="R4824" s="8" t="s">
        <v>31</v>
      </c>
      <c r="S4824" s="8" t="s">
        <v>31</v>
      </c>
      <c r="T4824" s="23" t="s">
        <v>31</v>
      </c>
      <c r="U4824" s="82"/>
      <c r="V4824" s="17">
        <v>164.8</v>
      </c>
      <c r="W4824" s="17">
        <v>122</v>
      </c>
      <c r="X4824" s="17">
        <v>1.6</v>
      </c>
      <c r="Y4824" s="18">
        <v>100</v>
      </c>
      <c r="Z4824" s="33" t="s">
        <v>6396</v>
      </c>
      <c r="AA4824" s="33"/>
      <c r="AB4824" s="33"/>
      <c r="AC4824" s="33"/>
      <c r="AD4824" s="33"/>
      <c r="AF4824"/>
      <c r="AG4824" s="338">
        <f>SUM(AA4824:AB4824)</f>
        <v>0</v>
      </c>
      <c r="AH4824" s="338">
        <f>QUOTIENT(AG4824,Y4824)</f>
        <v>0</v>
      </c>
      <c r="AI4824" s="338" t="e">
        <f>SUMPRODUCT(AH4824,L4824)</f>
        <v>#VALUE!</v>
      </c>
    </row>
    <row r="4826" spans="1:35">
      <c r="D4826" s="360" t="s">
        <v>29</v>
      </c>
      <c r="E4826" s="360"/>
      <c r="F4826" s="360" t="s">
        <v>6746</v>
      </c>
      <c r="G4826" s="361">
        <v>1027337</v>
      </c>
      <c r="H4826" s="360" t="s">
        <v>6743</v>
      </c>
      <c r="I4826" s="362" t="s">
        <v>6744</v>
      </c>
      <c r="J4826" s="360" t="s">
        <v>6745</v>
      </c>
      <c r="K4826" s="360" t="s">
        <v>6747</v>
      </c>
      <c r="L4826" s="360">
        <v>5</v>
      </c>
    </row>
    <row r="4827" spans="1:35" ht="17.850000000000001" customHeight="1">
      <c r="A4827" s="6">
        <v>43333</v>
      </c>
      <c r="B4827" s="7" t="s">
        <v>29</v>
      </c>
      <c r="C4827" s="369" t="s">
        <v>6748</v>
      </c>
      <c r="D4827" s="8"/>
      <c r="E4827" s="9"/>
      <c r="F4827" s="11" t="s">
        <v>6749</v>
      </c>
      <c r="G4827" s="11" t="s">
        <v>6750</v>
      </c>
      <c r="H4827" s="11" t="s">
        <v>6751</v>
      </c>
      <c r="I4827" s="12" t="s">
        <v>6752</v>
      </c>
      <c r="J4827" s="11" t="s">
        <v>6753</v>
      </c>
      <c r="K4827" s="25" t="s">
        <v>6753</v>
      </c>
      <c r="L4827" s="32">
        <v>30</v>
      </c>
      <c r="M4827" s="43" t="s">
        <v>3200</v>
      </c>
      <c r="N4827" s="15"/>
      <c r="O4827" s="16"/>
      <c r="P4827" s="8" t="s">
        <v>85</v>
      </c>
      <c r="Q4827" s="8" t="s">
        <v>34</v>
      </c>
      <c r="R4827" s="8" t="s">
        <v>31</v>
      </c>
      <c r="S4827" s="23" t="s">
        <v>31</v>
      </c>
      <c r="T4827" s="23" t="s">
        <v>6754</v>
      </c>
      <c r="U4827" s="23"/>
      <c r="V4827" s="17"/>
      <c r="W4827" s="17"/>
      <c r="X4827" s="17"/>
      <c r="Y4827" s="18"/>
      <c r="Z4827"/>
      <c r="AA4827"/>
      <c r="AB4827"/>
      <c r="AC4827"/>
      <c r="AE4827"/>
      <c r="AF4827"/>
      <c r="AG4827"/>
      <c r="AH4827"/>
      <c r="AI4827"/>
    </row>
    <row r="4849" spans="1:30">
      <c r="D4849" s="336"/>
    </row>
    <row r="4863" spans="1:30" ht="17.850000000000001" customHeight="1">
      <c r="A4863" s="6"/>
      <c r="C4863" s="21"/>
      <c r="D4863" s="8"/>
      <c r="E4863" s="9"/>
      <c r="F4863" s="11"/>
      <c r="G4863" s="11"/>
      <c r="H4863" s="11"/>
      <c r="I4863" s="12"/>
      <c r="J4863" s="11"/>
      <c r="K4863" s="25"/>
      <c r="L4863" s="32"/>
      <c r="M4863" s="14"/>
      <c r="N4863" s="15"/>
      <c r="O4863" s="16"/>
      <c r="P4863" s="8"/>
      <c r="Q4863" s="8"/>
      <c r="R4863" s="8"/>
      <c r="S4863" s="23"/>
      <c r="T4863" s="23"/>
      <c r="U4863" s="23"/>
      <c r="V4863" s="17"/>
      <c r="W4863" s="17"/>
      <c r="X4863" s="17"/>
      <c r="Y4863" s="18"/>
    </row>
    <row r="4864" spans="1:30" ht="18" customHeight="1">
      <c r="A4864" s="167"/>
      <c r="B4864" s="168"/>
      <c r="C4864" s="168"/>
      <c r="D4864" s="168"/>
      <c r="E4864" s="168"/>
      <c r="F4864" s="169"/>
      <c r="G4864" s="170"/>
      <c r="H4864" s="169"/>
      <c r="I4864" s="171" t="s">
        <v>2846</v>
      </c>
      <c r="J4864" s="172" t="s">
        <v>2847</v>
      </c>
      <c r="K4864" s="173" t="s">
        <v>2846</v>
      </c>
      <c r="L4864" s="174"/>
      <c r="M4864" s="175"/>
      <c r="N4864" s="175"/>
      <c r="O4864" s="176"/>
      <c r="P4864" s="177"/>
      <c r="Q4864" s="177"/>
      <c r="R4864" s="168"/>
      <c r="S4864" s="168"/>
      <c r="T4864" s="169"/>
      <c r="U4864" s="177"/>
      <c r="V4864" s="167"/>
      <c r="W4864" s="167"/>
      <c r="X4864" s="167"/>
      <c r="Y4864" s="178"/>
      <c r="Z4864" s="18"/>
      <c r="AA4864" s="296"/>
      <c r="AB4864" s="296"/>
      <c r="AC4864" s="291"/>
      <c r="AD4864" s="18"/>
    </row>
    <row r="4865" spans="1:35" s="189" customFormat="1" ht="34.5" customHeight="1">
      <c r="A4865" s="179" t="s">
        <v>2848</v>
      </c>
      <c r="B4865" s="180"/>
      <c r="C4865" s="181"/>
      <c r="D4865" s="180"/>
      <c r="E4865" s="180"/>
      <c r="F4865" s="180"/>
      <c r="G4865" s="180"/>
      <c r="H4865" s="180"/>
      <c r="I4865" s="180"/>
      <c r="J4865" s="180"/>
      <c r="K4865" s="182"/>
      <c r="L4865" s="183"/>
      <c r="M4865" s="184"/>
      <c r="N4865" s="185"/>
      <c r="O4865" s="186"/>
      <c r="P4865" s="186"/>
      <c r="Q4865" s="186"/>
      <c r="R4865" s="186"/>
      <c r="S4865" s="187"/>
      <c r="T4865" s="188"/>
      <c r="U4865" s="188"/>
      <c r="V4865" s="188"/>
      <c r="W4865" s="188"/>
      <c r="X4865" s="188"/>
      <c r="Y4865" s="188"/>
      <c r="Z4865" s="292"/>
      <c r="AA4865" s="292"/>
      <c r="AB4865" s="292"/>
      <c r="AC4865" s="292"/>
      <c r="AD4865" s="188"/>
      <c r="AE4865" s="294"/>
      <c r="AF4865" s="293"/>
      <c r="AG4865" s="342"/>
      <c r="AH4865" s="342"/>
      <c r="AI4865" s="342"/>
    </row>
    <row r="4866" spans="1:35" s="189" customFormat="1" ht="34.5" customHeight="1">
      <c r="A4866" s="190" t="s">
        <v>2849</v>
      </c>
      <c r="B4866" s="191"/>
      <c r="C4866" s="192"/>
      <c r="D4866" s="191"/>
      <c r="E4866" s="191"/>
      <c r="F4866" s="191"/>
      <c r="G4866" s="191"/>
      <c r="H4866" s="191"/>
      <c r="I4866" s="191"/>
      <c r="J4866" s="191"/>
      <c r="K4866" s="193"/>
      <c r="L4866" s="194"/>
      <c r="M4866" s="195"/>
      <c r="N4866" s="196"/>
      <c r="O4866" s="197"/>
      <c r="P4866" s="197"/>
      <c r="Q4866" s="197"/>
      <c r="R4866" s="197"/>
      <c r="S4866" s="198"/>
      <c r="T4866" s="188"/>
      <c r="U4866" s="188"/>
      <c r="V4866" s="188"/>
      <c r="W4866" s="188"/>
      <c r="X4866" s="188"/>
      <c r="Y4866" s="188"/>
      <c r="Z4866" s="292"/>
      <c r="AA4866" s="292"/>
      <c r="AB4866" s="292"/>
      <c r="AC4866" s="292"/>
      <c r="AD4866" s="188"/>
      <c r="AE4866" s="294"/>
      <c r="AF4866" s="293"/>
      <c r="AG4866" s="342"/>
      <c r="AH4866" s="342"/>
      <c r="AI4866" s="342"/>
    </row>
    <row r="4867" spans="1:35" s="189" customFormat="1" ht="34.5" customHeight="1">
      <c r="A4867" s="190" t="s">
        <v>2850</v>
      </c>
      <c r="B4867" s="199"/>
      <c r="C4867" s="200"/>
      <c r="D4867" s="199"/>
      <c r="E4867" s="199"/>
      <c r="F4867" s="201"/>
      <c r="G4867" s="201"/>
      <c r="H4867" s="201"/>
      <c r="I4867" s="201"/>
      <c r="J4867" s="201"/>
      <c r="K4867" s="202"/>
      <c r="L4867" s="202"/>
      <c r="M4867" s="202"/>
      <c r="N4867" s="203"/>
      <c r="O4867" s="203"/>
      <c r="P4867" s="203"/>
      <c r="Q4867" s="203"/>
      <c r="R4867" s="203"/>
      <c r="S4867" s="204"/>
      <c r="Z4867" s="293"/>
      <c r="AA4867" s="293"/>
      <c r="AB4867" s="293"/>
      <c r="AC4867" s="293"/>
      <c r="AE4867" s="294"/>
      <c r="AF4867" s="293"/>
      <c r="AG4867" s="342"/>
      <c r="AH4867" s="342"/>
      <c r="AI4867" s="342"/>
    </row>
    <row r="4868" spans="1:35" s="189" customFormat="1" ht="34.5" customHeight="1">
      <c r="A4868" s="379" t="s">
        <v>2851</v>
      </c>
      <c r="B4868" s="380"/>
      <c r="C4868" s="380"/>
      <c r="D4868" s="380"/>
      <c r="E4868" s="380"/>
      <c r="F4868" s="380"/>
      <c r="G4868" s="380"/>
      <c r="H4868" s="380"/>
      <c r="I4868" s="380"/>
      <c r="J4868" s="380"/>
      <c r="K4868" s="380"/>
      <c r="L4868" s="380"/>
      <c r="M4868" s="380"/>
      <c r="N4868" s="380"/>
      <c r="O4868" s="380"/>
      <c r="P4868" s="380"/>
      <c r="Q4868" s="380"/>
      <c r="R4868" s="380"/>
      <c r="S4868" s="381"/>
      <c r="Z4868" s="293"/>
      <c r="AA4868" s="293"/>
      <c r="AB4868" s="293"/>
      <c r="AC4868" s="293"/>
      <c r="AE4868" s="294"/>
      <c r="AF4868" s="293"/>
      <c r="AG4868" s="342"/>
      <c r="AH4868" s="342"/>
      <c r="AI4868" s="342"/>
    </row>
    <row r="4869" spans="1:35" s="189" customFormat="1" ht="34.5" customHeight="1">
      <c r="A4869" s="190" t="s">
        <v>2852</v>
      </c>
      <c r="B4869" s="199"/>
      <c r="C4869" s="200"/>
      <c r="D4869" s="199"/>
      <c r="E4869" s="199"/>
      <c r="F4869" s="201"/>
      <c r="G4869" s="201"/>
      <c r="H4869" s="201"/>
      <c r="I4869" s="201"/>
      <c r="J4869" s="201"/>
      <c r="K4869" s="202"/>
      <c r="L4869" s="202"/>
      <c r="M4869" s="202"/>
      <c r="N4869" s="203"/>
      <c r="O4869" s="203"/>
      <c r="P4869" s="203"/>
      <c r="Q4869" s="203"/>
      <c r="R4869" s="203"/>
      <c r="S4869" s="204"/>
      <c r="Z4869" s="293"/>
      <c r="AA4869" s="293"/>
      <c r="AB4869" s="293"/>
      <c r="AC4869" s="293"/>
      <c r="AE4869" s="294"/>
      <c r="AF4869" s="293"/>
      <c r="AG4869" s="342"/>
      <c r="AH4869" s="342"/>
      <c r="AI4869" s="342"/>
    </row>
    <row r="4870" spans="1:35" ht="43.5">
      <c r="A4870" s="190" t="s">
        <v>2853</v>
      </c>
      <c r="B4870" s="1"/>
      <c r="C4870" s="1"/>
      <c r="D4870" s="1"/>
      <c r="E4870" s="1"/>
      <c r="F4870" s="1"/>
      <c r="G4870" s="1"/>
      <c r="H4870" s="1"/>
      <c r="I4870" s="1"/>
      <c r="J4870" s="1"/>
      <c r="K4870" s="1"/>
      <c r="L4870" s="1"/>
      <c r="M4870" s="1"/>
      <c r="N4870" s="1"/>
      <c r="O4870" s="1"/>
      <c r="P4870" s="1"/>
      <c r="Q4870" s="1"/>
      <c r="R4870" s="1"/>
      <c r="S4870" s="205"/>
    </row>
    <row r="4871" spans="1:35" ht="43.5">
      <c r="A4871" s="190" t="s">
        <v>2854</v>
      </c>
      <c r="B4871" s="1"/>
      <c r="C4871" s="1"/>
      <c r="D4871" s="1"/>
      <c r="E4871" s="1"/>
      <c r="F4871" s="1"/>
      <c r="G4871" s="1"/>
      <c r="H4871" s="1"/>
      <c r="I4871" s="1"/>
      <c r="J4871" s="1"/>
      <c r="K4871" s="1"/>
      <c r="L4871" s="1"/>
      <c r="M4871" s="1"/>
      <c r="N4871" s="1"/>
      <c r="O4871" s="1"/>
      <c r="P4871" s="1"/>
      <c r="Q4871" s="1"/>
      <c r="R4871" s="1"/>
      <c r="S4871" s="205"/>
    </row>
    <row r="4872" spans="1:35" ht="43.5">
      <c r="A4872" s="207" t="s">
        <v>2855</v>
      </c>
      <c r="S4872" s="208"/>
    </row>
    <row r="4873" spans="1:35" ht="43.5">
      <c r="A4873" s="207" t="s">
        <v>2856</v>
      </c>
      <c r="S4873" s="208"/>
    </row>
    <row r="4874" spans="1:35" ht="43.5">
      <c r="A4874" s="209" t="s">
        <v>2857</v>
      </c>
      <c r="B4874" s="210"/>
      <c r="C4874" s="210"/>
      <c r="D4874" s="210"/>
      <c r="E4874" s="210"/>
      <c r="F4874" s="210"/>
      <c r="G4874" s="210"/>
      <c r="H4874" s="210"/>
      <c r="I4874" s="210"/>
      <c r="J4874" s="210"/>
      <c r="K4874" s="210"/>
      <c r="L4874" s="210"/>
      <c r="M4874" s="210"/>
      <c r="N4874" s="210"/>
      <c r="O4874" s="210"/>
      <c r="P4874" s="210"/>
      <c r="Q4874" s="210"/>
      <c r="R4874" s="210"/>
      <c r="S4874" s="211"/>
    </row>
    <row r="4875" spans="1:35" ht="43.5">
      <c r="A4875" s="190" t="s">
        <v>4840</v>
      </c>
      <c r="B4875" s="210"/>
      <c r="C4875" s="210"/>
      <c r="D4875" s="210"/>
      <c r="E4875" s="210"/>
      <c r="F4875" s="210"/>
      <c r="G4875" s="210"/>
      <c r="H4875" s="210"/>
      <c r="I4875" s="210"/>
      <c r="J4875" s="210"/>
      <c r="K4875" s="210"/>
      <c r="L4875" s="210"/>
      <c r="M4875" s="210"/>
      <c r="N4875" s="210"/>
      <c r="O4875" s="210"/>
      <c r="P4875" s="210"/>
      <c r="Q4875" s="210"/>
      <c r="R4875" s="210"/>
      <c r="S4875" s="211"/>
    </row>
    <row r="4876" spans="1:35" ht="43.5">
      <c r="A4876" s="190" t="s">
        <v>4649</v>
      </c>
      <c r="B4876" s="210"/>
      <c r="C4876" s="210"/>
      <c r="D4876" s="210"/>
      <c r="E4876" s="210"/>
      <c r="F4876" s="210"/>
      <c r="G4876" s="210"/>
      <c r="H4876" s="210"/>
      <c r="I4876" s="210"/>
      <c r="J4876" s="210"/>
      <c r="K4876" s="210"/>
      <c r="L4876" s="210"/>
      <c r="M4876" s="210"/>
      <c r="N4876" s="210"/>
      <c r="O4876" s="210"/>
      <c r="P4876" s="210"/>
      <c r="Q4876" s="210"/>
      <c r="R4876" s="210"/>
      <c r="S4876" s="211"/>
    </row>
    <row r="4877" spans="1:35" ht="43.5">
      <c r="A4877" s="190" t="s">
        <v>4683</v>
      </c>
    </row>
    <row r="4878" spans="1:35" ht="43.5">
      <c r="A4878" s="190" t="s">
        <v>4838</v>
      </c>
      <c r="B4878" s="210"/>
      <c r="C4878" s="210"/>
      <c r="D4878" s="210"/>
      <c r="E4878" s="210"/>
      <c r="F4878" s="210"/>
      <c r="G4878" s="210"/>
      <c r="H4878" s="210"/>
      <c r="I4878" s="210"/>
      <c r="J4878" s="210"/>
      <c r="K4878" s="210"/>
      <c r="L4878" s="210"/>
      <c r="M4878" s="210"/>
      <c r="N4878" s="210"/>
      <c r="O4878" s="210"/>
      <c r="P4878" s="210"/>
      <c r="Q4878" s="210"/>
      <c r="R4878" s="210"/>
      <c r="S4878" s="211"/>
    </row>
    <row r="4879" spans="1:35" ht="43.5">
      <c r="A4879" s="190" t="s">
        <v>5571</v>
      </c>
      <c r="B4879" s="210"/>
      <c r="C4879" s="210"/>
      <c r="D4879" s="210"/>
      <c r="E4879" s="210"/>
      <c r="F4879" s="210"/>
      <c r="G4879" s="210"/>
      <c r="H4879" s="210"/>
      <c r="I4879" s="210"/>
      <c r="J4879" s="210"/>
      <c r="K4879" s="210"/>
      <c r="L4879" s="210"/>
      <c r="M4879" s="210"/>
      <c r="N4879" s="210"/>
      <c r="O4879" s="210"/>
      <c r="P4879" s="210"/>
      <c r="Q4879" s="210"/>
      <c r="R4879" s="210"/>
      <c r="S4879" s="211"/>
    </row>
    <row r="4880" spans="1:35">
      <c r="C4880" s="71"/>
      <c r="T4880" s="23"/>
    </row>
    <row r="4881" spans="1:25" ht="19.5">
      <c r="A4881" s="212"/>
      <c r="B4881" s="212"/>
      <c r="C4881" s="212"/>
      <c r="D4881" s="212"/>
      <c r="E4881" s="212"/>
      <c r="F4881" s="212"/>
      <c r="G4881" s="212"/>
      <c r="H4881" s="212"/>
      <c r="I4881" s="212"/>
      <c r="J4881" s="213" t="s">
        <v>2858</v>
      </c>
      <c r="K4881" s="212"/>
      <c r="L4881" s="212"/>
      <c r="M4881" s="212"/>
      <c r="N4881" s="212"/>
      <c r="O4881" s="212"/>
      <c r="P4881" s="212"/>
      <c r="Q4881" s="212"/>
      <c r="R4881" s="212"/>
      <c r="S4881" s="212"/>
      <c r="T4881" s="212"/>
      <c r="U4881" s="212"/>
      <c r="V4881" s="212"/>
      <c r="W4881" s="212"/>
      <c r="X4881" s="212"/>
      <c r="Y4881" s="212"/>
    </row>
  </sheetData>
  <autoFilter ref="A7:AF4599" xr:uid="{4600E811-CD08-4FDB-A966-DED43088188D}">
    <filterColumn colId="9">
      <filters>
        <filter val="PV3421(F)"/>
        <filter val="PV3421(I)"/>
        <filter val="PV3421(L)-1"/>
        <filter val="PV3421(N)"/>
        <filter val="PV3421-1"/>
        <filter val="PV3421A-1"/>
        <filter val="PV3421I-1"/>
        <filter val="PV3421L-1"/>
        <filter val="PV3421L-1-FR"/>
        <filter val="PV3421LU-1"/>
      </filters>
    </filterColumn>
  </autoFilter>
  <mergeCells count="1080">
    <mergeCell ref="AA4809:AA4810"/>
    <mergeCell ref="AB4809:AB4810"/>
    <mergeCell ref="AC4809:AC4810"/>
    <mergeCell ref="AA4811:AA4813"/>
    <mergeCell ref="AB4811:AB4813"/>
    <mergeCell ref="AC4811:AC4813"/>
    <mergeCell ref="AA4814:AA4816"/>
    <mergeCell ref="AB4814:AB4816"/>
    <mergeCell ref="AC4814:AC4816"/>
    <mergeCell ref="AB4641:AB4642"/>
    <mergeCell ref="AB4520:AB4521"/>
    <mergeCell ref="AC4590:AC4591"/>
    <mergeCell ref="AA4592:AA4593"/>
    <mergeCell ref="AB4592:AB4593"/>
    <mergeCell ref="AC4657:AC4658"/>
    <mergeCell ref="AA4777:AA4779"/>
    <mergeCell ref="AB4777:AB4779"/>
    <mergeCell ref="AC4777:AC4779"/>
    <mergeCell ref="AA4586:AA4587"/>
    <mergeCell ref="AB4586:AB4587"/>
    <mergeCell ref="AC4586:AC4587"/>
    <mergeCell ref="AA4754:AA4755"/>
    <mergeCell ref="AB4754:AB4755"/>
    <mergeCell ref="AC4754:AC4755"/>
    <mergeCell ref="AB4634:AB4635"/>
    <mergeCell ref="AC4634:AC4635"/>
    <mergeCell ref="AA4630:AA4631"/>
    <mergeCell ref="AB4630:AB4631"/>
    <mergeCell ref="AC4630:AC4631"/>
    <mergeCell ref="AA4657:AA4658"/>
    <mergeCell ref="AB4657:AB4658"/>
    <mergeCell ref="AB4747:AB4748"/>
    <mergeCell ref="AC4747:AC4748"/>
    <mergeCell ref="AA4722:AA4723"/>
    <mergeCell ref="AB4722:AB4723"/>
    <mergeCell ref="AC4722:AC4723"/>
    <mergeCell ref="AA4632:AA4633"/>
    <mergeCell ref="AB4632:AB4633"/>
    <mergeCell ref="AC4632:AC4633"/>
    <mergeCell ref="AA4634:AA4635"/>
    <mergeCell ref="AA4512:AA4515"/>
    <mergeCell ref="AB4512:AB4515"/>
    <mergeCell ref="AC4505:AC4506"/>
    <mergeCell ref="AB4473:AB4476"/>
    <mergeCell ref="AA4491:AA4492"/>
    <mergeCell ref="AB4491:AB4492"/>
    <mergeCell ref="AA4720:AA4721"/>
    <mergeCell ref="AB4720:AB4721"/>
    <mergeCell ref="AC4720:AC4721"/>
    <mergeCell ref="AA4747:AA4748"/>
    <mergeCell ref="AA4571:AA4572"/>
    <mergeCell ref="AB4571:AB4572"/>
    <mergeCell ref="AC4571:AC4572"/>
    <mergeCell ref="AA4756:AA4757"/>
    <mergeCell ref="AB4756:AB4757"/>
    <mergeCell ref="AC4756:AC4757"/>
    <mergeCell ref="AA4596:AA4597"/>
    <mergeCell ref="AB4596:AB4597"/>
    <mergeCell ref="AC4596:AC4597"/>
    <mergeCell ref="AA4598:AA4599"/>
    <mergeCell ref="AB4598:AB4599"/>
    <mergeCell ref="AC4598:AC4599"/>
    <mergeCell ref="AA4541:AA4543"/>
    <mergeCell ref="AB4541:AB4543"/>
    <mergeCell ref="AC4541:AC4543"/>
    <mergeCell ref="AA4509:AA4511"/>
    <mergeCell ref="AB4509:AB4511"/>
    <mergeCell ref="AA4641:AA4642"/>
    <mergeCell ref="AC4641:AC4642"/>
    <mergeCell ref="AA4319:AA4320"/>
    <mergeCell ref="AB4319:AB4320"/>
    <mergeCell ref="AB4354:AB4355"/>
    <mergeCell ref="AB4448:AB4451"/>
    <mergeCell ref="AC4448:AC4451"/>
    <mergeCell ref="AB4340:AB4343"/>
    <mergeCell ref="AC4340:AC4343"/>
    <mergeCell ref="AC4430:AC4431"/>
    <mergeCell ref="AA4387:AA4389"/>
    <mergeCell ref="AA4379:AA4380"/>
    <mergeCell ref="AC4334:AC4335"/>
    <mergeCell ref="AB4376:AB4377"/>
    <mergeCell ref="AC4459:AC4461"/>
    <mergeCell ref="AA4416:AA4418"/>
    <mergeCell ref="AB4416:AB4418"/>
    <mergeCell ref="AC4416:AC4418"/>
    <mergeCell ref="AA4421:AA4422"/>
    <mergeCell ref="AB4421:AB4422"/>
    <mergeCell ref="AC4512:AC4515"/>
    <mergeCell ref="AA4505:AA4506"/>
    <mergeCell ref="AB4505:AB4506"/>
    <mergeCell ref="AC4477:AC4479"/>
    <mergeCell ref="AA4742:AA4743"/>
    <mergeCell ref="AB4742:AB4743"/>
    <mergeCell ref="AC4742:AC4743"/>
    <mergeCell ref="AA4636:AA4637"/>
    <mergeCell ref="AB4636:AB4637"/>
    <mergeCell ref="AC4636:AC4637"/>
    <mergeCell ref="AE3926:AE3928"/>
    <mergeCell ref="AA3929:AA3931"/>
    <mergeCell ref="AB3929:AB3931"/>
    <mergeCell ref="AC3929:AC3931"/>
    <mergeCell ref="AE3929:AE3931"/>
    <mergeCell ref="AB3926:AB3928"/>
    <mergeCell ref="AC3926:AC3928"/>
    <mergeCell ref="AC3989:AC3990"/>
    <mergeCell ref="AB3989:AB3990"/>
    <mergeCell ref="AA4033:AA4035"/>
    <mergeCell ref="AB4109:AB4110"/>
    <mergeCell ref="AC4109:AC4110"/>
    <mergeCell ref="AA4124:AA4125"/>
    <mergeCell ref="AA4036:AA4038"/>
    <mergeCell ref="AC4011:AC4013"/>
    <mergeCell ref="AB3975:AB3976"/>
    <mergeCell ref="AB3970:AB3971"/>
    <mergeCell ref="AC4056:AC4057"/>
    <mergeCell ref="AC3975:AC3976"/>
    <mergeCell ref="AA3977:AA3978"/>
    <mergeCell ref="AA4028:AA4029"/>
    <mergeCell ref="AC3985:AC3986"/>
    <mergeCell ref="AB3999:AB4002"/>
    <mergeCell ref="AA4064:AA4065"/>
    <mergeCell ref="AB4064:AB4065"/>
    <mergeCell ref="AB4074:AB4077"/>
    <mergeCell ref="AB4124:AB4125"/>
    <mergeCell ref="AB3307:AB3308"/>
    <mergeCell ref="AC3307:AC3308"/>
    <mergeCell ref="AA3325:AA3326"/>
    <mergeCell ref="AB3325:AB3326"/>
    <mergeCell ref="AA3341:AA3342"/>
    <mergeCell ref="AB3341:AB3342"/>
    <mergeCell ref="AC3341:AC3342"/>
    <mergeCell ref="AA3295:AA3296"/>
    <mergeCell ref="AB3295:AB3296"/>
    <mergeCell ref="AB3556:AB3557"/>
    <mergeCell ref="AA3531:AA3533"/>
    <mergeCell ref="AA3500:AA3501"/>
    <mergeCell ref="AC3556:AC3557"/>
    <mergeCell ref="AA3580:AA3581"/>
    <mergeCell ref="AB3580:AB3581"/>
    <mergeCell ref="AC3517:AC3518"/>
    <mergeCell ref="AC3580:AC3581"/>
    <mergeCell ref="AA3536:AA3538"/>
    <mergeCell ref="AB3536:AB3538"/>
    <mergeCell ref="AB3559:AB3562"/>
    <mergeCell ref="AA3547:AA3548"/>
    <mergeCell ref="AB3547:AB3548"/>
    <mergeCell ref="AC3547:AC3548"/>
    <mergeCell ref="AC3536:AC3538"/>
    <mergeCell ref="AC3431:AC3432"/>
    <mergeCell ref="AC3466:AC3469"/>
    <mergeCell ref="AB3498:AB3499"/>
    <mergeCell ref="AC3498:AC3499"/>
    <mergeCell ref="AC3480:AC3481"/>
    <mergeCell ref="AC3470:AC3473"/>
    <mergeCell ref="AC3490:AC3491"/>
    <mergeCell ref="AC3488:AC3489"/>
    <mergeCell ref="AE3536:AE3538"/>
    <mergeCell ref="AA3517:AA3518"/>
    <mergeCell ref="AB3517:AB3518"/>
    <mergeCell ref="AC3368:AC3369"/>
    <mergeCell ref="AC3370:AC3371"/>
    <mergeCell ref="AC3378:AC3381"/>
    <mergeCell ref="AA3502:AA3503"/>
    <mergeCell ref="AB3502:AB3503"/>
    <mergeCell ref="AB3504:AB3505"/>
    <mergeCell ref="AA3506:AA3507"/>
    <mergeCell ref="AB3514:AB3515"/>
    <mergeCell ref="AA3514:AA3515"/>
    <mergeCell ref="AC3502:AC3503"/>
    <mergeCell ref="AC3494:AC3495"/>
    <mergeCell ref="AC3504:AC3505"/>
    <mergeCell ref="AA3427:AA3430"/>
    <mergeCell ref="AB3427:AB3430"/>
    <mergeCell ref="AC3422:AC3424"/>
    <mergeCell ref="AA3437:AA3438"/>
    <mergeCell ref="AB3437:AB3438"/>
    <mergeCell ref="AC3437:AC3438"/>
    <mergeCell ref="AA3463:AA3465"/>
    <mergeCell ref="AA3488:AA3489"/>
    <mergeCell ref="AB3488:AB3489"/>
    <mergeCell ref="AE3378:AE3381"/>
    <mergeCell ref="AE3383:AE3386"/>
    <mergeCell ref="AC3427:AC3430"/>
    <mergeCell ref="AC3416:AC3417"/>
    <mergeCell ref="AC3397:AC3399"/>
    <mergeCell ref="AC3418:AC3419"/>
    <mergeCell ref="AC3506:AC3507"/>
    <mergeCell ref="AC3496:AC3497"/>
    <mergeCell ref="AC3463:AC3465"/>
    <mergeCell ref="AC3492:AC3493"/>
    <mergeCell ref="V3378:V3382"/>
    <mergeCell ref="W3378:W3382"/>
    <mergeCell ref="X3378:X3382"/>
    <mergeCell ref="V3383:V3386"/>
    <mergeCell ref="W3383:W3386"/>
    <mergeCell ref="X3383:X3386"/>
    <mergeCell ref="AB3496:AB3497"/>
    <mergeCell ref="AA3470:AA3473"/>
    <mergeCell ref="AB3470:AB3473"/>
    <mergeCell ref="AA3496:AA3497"/>
    <mergeCell ref="AA3480:AA3481"/>
    <mergeCell ref="AB3480:AB3481"/>
    <mergeCell ref="AB3492:AB3493"/>
    <mergeCell ref="AA3388:AA3389"/>
    <mergeCell ref="AB3378:AB3381"/>
    <mergeCell ref="AA3383:AA3386"/>
    <mergeCell ref="AB3383:AB3386"/>
    <mergeCell ref="AA3490:AA3491"/>
    <mergeCell ref="AB3463:AB3465"/>
    <mergeCell ref="AA3466:AA3469"/>
    <mergeCell ref="AB3466:AB3469"/>
    <mergeCell ref="AA3492:AA3493"/>
    <mergeCell ref="AB3490:AB3491"/>
    <mergeCell ref="AB3422:AB3424"/>
    <mergeCell ref="AA3494:AA3495"/>
    <mergeCell ref="AB3494:AB3495"/>
    <mergeCell ref="AB3431:AB3432"/>
    <mergeCell ref="AC3500:AC3501"/>
    <mergeCell ref="AE3158:AE3159"/>
    <mergeCell ref="AC3204:AC3205"/>
    <mergeCell ref="AC3220:AC3223"/>
    <mergeCell ref="AB3132:AB3133"/>
    <mergeCell ref="AA3202:AA3203"/>
    <mergeCell ref="AB3202:AB3203"/>
    <mergeCell ref="AC3118:AC3120"/>
    <mergeCell ref="W3274:W3278"/>
    <mergeCell ref="X3274:X3278"/>
    <mergeCell ref="AA3274:AA3277"/>
    <mergeCell ref="AA3370:AA3371"/>
    <mergeCell ref="AA3368:AA3369"/>
    <mergeCell ref="AA3378:AA3381"/>
    <mergeCell ref="AB3274:AB3277"/>
    <mergeCell ref="AA3397:AA3399"/>
    <mergeCell ref="AA3431:AA3432"/>
    <mergeCell ref="AA3404:AA3405"/>
    <mergeCell ref="AB3418:AB3419"/>
    <mergeCell ref="AB3404:AB3405"/>
    <mergeCell ref="AA3390:AA3391"/>
    <mergeCell ref="AB3390:AB3391"/>
    <mergeCell ref="AA3400:AA3402"/>
    <mergeCell ref="AB3400:AB3402"/>
    <mergeCell ref="AA3418:AA3419"/>
    <mergeCell ref="AA3323:AA3324"/>
    <mergeCell ref="AB3323:AB3324"/>
    <mergeCell ref="AA3355:AA3358"/>
    <mergeCell ref="AB3355:AB3358"/>
    <mergeCell ref="AB3368:AB3369"/>
    <mergeCell ref="AB3370:AB3371"/>
    <mergeCell ref="AA3422:AA3424"/>
    <mergeCell ref="AE3118:AE3120"/>
    <mergeCell ref="AC3100:AC3103"/>
    <mergeCell ref="AA3091:AA3092"/>
    <mergeCell ref="AB3091:AB3092"/>
    <mergeCell ref="AC3091:AC3092"/>
    <mergeCell ref="AA3098:AA3099"/>
    <mergeCell ref="AB3098:AB3099"/>
    <mergeCell ref="AA3100:AA3103"/>
    <mergeCell ref="AA3132:AA3133"/>
    <mergeCell ref="AF3289:AF3291"/>
    <mergeCell ref="AA3289:AA3291"/>
    <mergeCell ref="AB3289:AB3291"/>
    <mergeCell ref="AC3289:AC3291"/>
    <mergeCell ref="AE3289:AE3291"/>
    <mergeCell ref="AE3274:AE3277"/>
    <mergeCell ref="AC3148:AC3149"/>
    <mergeCell ref="AE3156:AE3157"/>
    <mergeCell ref="AC3176:AC3177"/>
    <mergeCell ref="AA3176:AA3177"/>
    <mergeCell ref="AE3154:AE3155"/>
    <mergeCell ref="AF3154:AF3155"/>
    <mergeCell ref="AA3156:AA3157"/>
    <mergeCell ref="AB3156:AB3157"/>
    <mergeCell ref="AC3156:AC3157"/>
    <mergeCell ref="AB3204:AB3205"/>
    <mergeCell ref="AA3178:AA3179"/>
    <mergeCell ref="AB3178:AB3179"/>
    <mergeCell ref="AC3178:AC3179"/>
    <mergeCell ref="V3044:V3047"/>
    <mergeCell ref="W3044:W3047"/>
    <mergeCell ref="X3044:X3047"/>
    <mergeCell ref="AA3044:AA3047"/>
    <mergeCell ref="AB3044:AB3047"/>
    <mergeCell ref="AA3105:AA3106"/>
    <mergeCell ref="AB3105:AB3106"/>
    <mergeCell ref="AC3105:AC3106"/>
    <mergeCell ref="AA3107:AA3108"/>
    <mergeCell ref="AB3107:AB3108"/>
    <mergeCell ref="AC3107:AC3108"/>
    <mergeCell ref="AC3044:AC3047"/>
    <mergeCell ref="AC3098:AC3099"/>
    <mergeCell ref="AB3100:AB3103"/>
    <mergeCell ref="AF3118:AF3120"/>
    <mergeCell ref="AE3044:AE3047"/>
    <mergeCell ref="AE3087:AE3089"/>
    <mergeCell ref="AB3109:AB3111"/>
    <mergeCell ref="AC3109:AC3111"/>
    <mergeCell ref="V3274:V3278"/>
    <mergeCell ref="AA2874:AA2875"/>
    <mergeCell ref="AB2874:AB2875"/>
    <mergeCell ref="AB2945:AB2947"/>
    <mergeCell ref="AA2876:AA2877"/>
    <mergeCell ref="AB2876:AB2877"/>
    <mergeCell ref="AA2930:AA2931"/>
    <mergeCell ref="AB2930:AB2931"/>
    <mergeCell ref="AB2934:AB2935"/>
    <mergeCell ref="AA2945:AA2947"/>
    <mergeCell ref="AA2905:AA2907"/>
    <mergeCell ref="AA2934:AA2935"/>
    <mergeCell ref="AA2902:AA2904"/>
    <mergeCell ref="AB3007:AB3008"/>
    <mergeCell ref="AA2963:AA2966"/>
    <mergeCell ref="AB2963:AB2966"/>
    <mergeCell ref="AA3141:AA3144"/>
    <mergeCell ref="AA2972:AA2973"/>
    <mergeCell ref="AB2972:AB2973"/>
    <mergeCell ref="AA3009:AA3010"/>
    <mergeCell ref="AB3009:AB3010"/>
    <mergeCell ref="AA2976:AA2979"/>
    <mergeCell ref="AA3059:AA3060"/>
    <mergeCell ref="AB3059:AB3060"/>
    <mergeCell ref="AA2984:AA2986"/>
    <mergeCell ref="AB2984:AB2986"/>
    <mergeCell ref="AB2976:AB2979"/>
    <mergeCell ref="AA3049:AA3050"/>
    <mergeCell ref="AB3049:AB3050"/>
    <mergeCell ref="AB3118:AB3120"/>
    <mergeCell ref="AA3118:AA3120"/>
    <mergeCell ref="AA3109:AA3111"/>
    <mergeCell ref="AA2713:AA2715"/>
    <mergeCell ref="AB2713:AB2715"/>
    <mergeCell ref="AA2716:AA2718"/>
    <mergeCell ref="AB2716:AB2718"/>
    <mergeCell ref="AA2723:AA2726"/>
    <mergeCell ref="AA2693:AA2694"/>
    <mergeCell ref="AB2905:AB2907"/>
    <mergeCell ref="AB2701:AB2702"/>
    <mergeCell ref="AB2723:AB2726"/>
    <mergeCell ref="AA2701:AA2702"/>
    <mergeCell ref="AA2731:AA2733"/>
    <mergeCell ref="AA2740:AA2742"/>
    <mergeCell ref="AB2731:AB2733"/>
    <mergeCell ref="AB2740:AB2742"/>
    <mergeCell ref="AA2737:AA2739"/>
    <mergeCell ref="AB2737:AB2739"/>
    <mergeCell ref="AA2735:AA2736"/>
    <mergeCell ref="AB2735:AB2736"/>
    <mergeCell ref="AA2727:AA2730"/>
    <mergeCell ref="AB2835:AB2836"/>
    <mergeCell ref="AA2855:AA2856"/>
    <mergeCell ref="AB2855:AB2856"/>
    <mergeCell ref="AA2842:AA2844"/>
    <mergeCell ref="AA2861:AA2862"/>
    <mergeCell ref="AB2861:AB2862"/>
    <mergeCell ref="AB2847:AB2850"/>
    <mergeCell ref="AA2840:AA2841"/>
    <mergeCell ref="AB2853:AB2854"/>
    <mergeCell ref="AB2902:AB2904"/>
    <mergeCell ref="AB2842:AB2844"/>
    <mergeCell ref="AA2847:AA2850"/>
    <mergeCell ref="AC2348:AC2349"/>
    <mergeCell ref="AB2479:AB2482"/>
    <mergeCell ref="AB2475:AB2478"/>
    <mergeCell ref="AA2479:AA2482"/>
    <mergeCell ref="AA2436:AA2438"/>
    <mergeCell ref="AB2436:AB2438"/>
    <mergeCell ref="AC2606:AC2607"/>
    <mergeCell ref="AA2610:AA2613"/>
    <mergeCell ref="AA2606:AA2607"/>
    <mergeCell ref="AB2606:AB2607"/>
    <mergeCell ref="AA2556:AA2557"/>
    <mergeCell ref="AB2589:AB2590"/>
    <mergeCell ref="AA2591:AA2592"/>
    <mergeCell ref="AB2591:AB2592"/>
    <mergeCell ref="AA2581:AA2584"/>
    <mergeCell ref="AB2556:AB2557"/>
    <mergeCell ref="AA2589:AA2590"/>
    <mergeCell ref="AB2581:AB2584"/>
    <mergeCell ref="AB2541:AB2542"/>
    <mergeCell ref="AA2579:AA2580"/>
    <mergeCell ref="AA2547:AA2548"/>
    <mergeCell ref="AA2554:AA2555"/>
    <mergeCell ref="AB2554:AB2555"/>
    <mergeCell ref="AA2475:AA2478"/>
    <mergeCell ref="AB2539:AB2540"/>
    <mergeCell ref="AB2537:AB2538"/>
    <mergeCell ref="AB2504:AB2505"/>
    <mergeCell ref="AB2492:AB2493"/>
    <mergeCell ref="AB2519:AB2520"/>
    <mergeCell ref="AB2521:AB2522"/>
    <mergeCell ref="AB2532:AB2533"/>
    <mergeCell ref="AA2532:AA2533"/>
    <mergeCell ref="AB2186:AB2189"/>
    <mergeCell ref="AB2547:AB2548"/>
    <mergeCell ref="AA2315:AA2317"/>
    <mergeCell ref="AB2511:AB2514"/>
    <mergeCell ref="AB2490:AB2491"/>
    <mergeCell ref="AA2492:AA2493"/>
    <mergeCell ref="AB2315:AB2317"/>
    <mergeCell ref="AC2375:AC2378"/>
    <mergeCell ref="AB2442:AB2444"/>
    <mergeCell ref="AA2420:AA2423"/>
    <mergeCell ref="AB2420:AB2423"/>
    <mergeCell ref="AA2469:AA2470"/>
    <mergeCell ref="AB2469:AB2470"/>
    <mergeCell ref="AA2424:AA2427"/>
    <mergeCell ref="AB2457:AB2458"/>
    <mergeCell ref="AA2459:AA2460"/>
    <mergeCell ref="AA2445:AA2447"/>
    <mergeCell ref="AB2403:AB2405"/>
    <mergeCell ref="AA2439:AA2441"/>
    <mergeCell ref="AB2439:AB2441"/>
    <mergeCell ref="AB2318:AB2320"/>
    <mergeCell ref="AA2318:AA2320"/>
    <mergeCell ref="AA2337:AA2340"/>
    <mergeCell ref="AB2352:AB2353"/>
    <mergeCell ref="AB2295:AB2296"/>
    <mergeCell ref="AB2305:AB2307"/>
    <mergeCell ref="AB2293:AB2294"/>
    <mergeCell ref="AB2225:AB2226"/>
    <mergeCell ref="AB2190:AB2193"/>
    <mergeCell ref="AB2200:AB2201"/>
    <mergeCell ref="AB2246:AB2247"/>
    <mergeCell ref="AB2260:AB2261"/>
    <mergeCell ref="A5:S5"/>
    <mergeCell ref="AA5:AB5"/>
    <mergeCell ref="AD6:AD7"/>
    <mergeCell ref="T6:T7"/>
    <mergeCell ref="U6:U7"/>
    <mergeCell ref="V6:V7"/>
    <mergeCell ref="W6:W7"/>
    <mergeCell ref="X6:X7"/>
    <mergeCell ref="Y6:Y7"/>
    <mergeCell ref="AC6:AC7"/>
    <mergeCell ref="AB6:AB7"/>
    <mergeCell ref="A6:A7"/>
    <mergeCell ref="B6:B7"/>
    <mergeCell ref="C6:C7"/>
    <mergeCell ref="D6:D7"/>
    <mergeCell ref="E6:E7"/>
    <mergeCell ref="F6:F7"/>
    <mergeCell ref="G6:G7"/>
    <mergeCell ref="N6:N7"/>
    <mergeCell ref="O6:O7"/>
    <mergeCell ref="Q6:Q7"/>
    <mergeCell ref="P6:P7"/>
    <mergeCell ref="I6:I7"/>
    <mergeCell ref="AA2096:AA2097"/>
    <mergeCell ref="AB2096:AB2097"/>
    <mergeCell ref="AC2096:AC2097"/>
    <mergeCell ref="A4868:S4868"/>
    <mergeCell ref="Z6:Z7"/>
    <mergeCell ref="AA6:AA7"/>
    <mergeCell ref="H6:H7"/>
    <mergeCell ref="J6:J7"/>
    <mergeCell ref="K6:K7"/>
    <mergeCell ref="L6:L7"/>
    <mergeCell ref="M6:M7"/>
    <mergeCell ref="AA2260:AA2261"/>
    <mergeCell ref="AA2539:AA2540"/>
    <mergeCell ref="AA2190:AA2193"/>
    <mergeCell ref="AA2537:AA2538"/>
    <mergeCell ref="AA2200:AA2201"/>
    <mergeCell ref="AA2305:AA2307"/>
    <mergeCell ref="S6:S7"/>
    <mergeCell ref="AA2428:AA2431"/>
    <mergeCell ref="AA2457:AA2458"/>
    <mergeCell ref="AA2246:AA2247"/>
    <mergeCell ref="AA2302:AA2304"/>
    <mergeCell ref="R6:R7"/>
    <mergeCell ref="AA2382:AA2383"/>
    <mergeCell ref="AA2186:AA2189"/>
    <mergeCell ref="AA2373:AA2374"/>
    <mergeCell ref="AA2225:AA2226"/>
    <mergeCell ref="AA2295:AA2296"/>
    <mergeCell ref="AA2293:AA2294"/>
    <mergeCell ref="AA2270:AA2271"/>
    <mergeCell ref="AA2504:AA2505"/>
    <mergeCell ref="AA2519:AA2520"/>
    <mergeCell ref="AA2521:AA2522"/>
    <mergeCell ref="AA2511:AA2514"/>
    <mergeCell ref="AA2699:AA2700"/>
    <mergeCell ref="AB2270:AB2271"/>
    <mergeCell ref="AA2297:AA2299"/>
    <mergeCell ref="AB2297:AB2299"/>
    <mergeCell ref="AB2302:AB2304"/>
    <mergeCell ref="AA2300:AA2301"/>
    <mergeCell ref="AB2300:AB2301"/>
    <mergeCell ref="AA2483:AA2486"/>
    <mergeCell ref="AB2337:AB2340"/>
    <mergeCell ref="AA2400:AA2402"/>
    <mergeCell ref="AB2400:AB2402"/>
    <mergeCell ref="AA2348:AA2349"/>
    <mergeCell ref="AB2348:AB2349"/>
    <mergeCell ref="AB2382:AB2383"/>
    <mergeCell ref="AA2375:AA2378"/>
    <mergeCell ref="AB2375:AB2378"/>
    <mergeCell ref="AB2373:AB2374"/>
    <mergeCell ref="AA2352:AA2353"/>
    <mergeCell ref="AA2403:AA2405"/>
    <mergeCell ref="AA2335:AA2336"/>
    <mergeCell ref="AA2341:AA2342"/>
    <mergeCell ref="AB2341:AB2342"/>
    <mergeCell ref="AA2416:AA2419"/>
    <mergeCell ref="AB2416:AB2419"/>
    <mergeCell ref="AB2459:AB2460"/>
    <mergeCell ref="AB2424:AB2427"/>
    <mergeCell ref="AB2428:AB2431"/>
    <mergeCell ref="AB2445:AB2447"/>
    <mergeCell ref="AB2483:AB2486"/>
    <mergeCell ref="AA2490:AA2491"/>
    <mergeCell ref="AA2442:AA2444"/>
    <mergeCell ref="V3023:V3027"/>
    <mergeCell ref="W3023:W3027"/>
    <mergeCell ref="X3023:X3027"/>
    <mergeCell ref="AA3035:AA3037"/>
    <mergeCell ref="AB3035:AB3037"/>
    <mergeCell ref="AA3038:AA3040"/>
    <mergeCell ref="AB3038:AB3040"/>
    <mergeCell ref="AA3023:AA3026"/>
    <mergeCell ref="AB3023:AB3026"/>
    <mergeCell ref="V2817:V2820"/>
    <mergeCell ref="W2817:W2820"/>
    <mergeCell ref="X2817:X2820"/>
    <mergeCell ref="AA2817:AA2820"/>
    <mergeCell ref="AB2817:AB2820"/>
    <mergeCell ref="AA2812:AA2813"/>
    <mergeCell ref="AB2812:AB2813"/>
    <mergeCell ref="AB2802:AB2803"/>
    <mergeCell ref="AA2804:AA2805"/>
    <mergeCell ref="AA2541:AA2542"/>
    <mergeCell ref="AB2579:AB2580"/>
    <mergeCell ref="AA2635:AA2637"/>
    <mergeCell ref="AB2635:AB2637"/>
    <mergeCell ref="AA2632:AA2634"/>
    <mergeCell ref="AB2695:AB2696"/>
    <mergeCell ref="AB2632:AB2634"/>
    <mergeCell ref="AA2695:AA2696"/>
    <mergeCell ref="AB2610:AB2613"/>
    <mergeCell ref="AA2642:AA2646"/>
    <mergeCell ref="AB2642:AB2646"/>
    <mergeCell ref="AA2621:AA2623"/>
    <mergeCell ref="AB2621:AB2623"/>
    <mergeCell ref="AB2653:AB2654"/>
    <mergeCell ref="AA2677:AA2678"/>
    <mergeCell ref="AB2677:AB2678"/>
    <mergeCell ref="AA2624:AA2626"/>
    <mergeCell ref="AB2624:AB2626"/>
    <mergeCell ref="AA2653:AA2654"/>
    <mergeCell ref="AA2684:AA2685"/>
    <mergeCell ref="AB2684:AB2685"/>
    <mergeCell ref="AB2693:AB2694"/>
    <mergeCell ref="AA2987:AA2988"/>
    <mergeCell ref="AB2987:AB2988"/>
    <mergeCell ref="AB2727:AB2730"/>
    <mergeCell ref="AA3154:AA3155"/>
    <mergeCell ref="AB3154:AB3155"/>
    <mergeCell ref="AB2761:AB2762"/>
    <mergeCell ref="AB2744:AB2745"/>
    <mergeCell ref="AA2853:AA2854"/>
    <mergeCell ref="AB2763:AB2764"/>
    <mergeCell ref="AA2788:AA2789"/>
    <mergeCell ref="AB2788:AB2789"/>
    <mergeCell ref="AA2763:AA2764"/>
    <mergeCell ref="AA2761:AA2762"/>
    <mergeCell ref="AA2744:AA2745"/>
    <mergeCell ref="AB2840:AB2841"/>
    <mergeCell ref="AB2804:AB2805"/>
    <mergeCell ref="AA2802:AA2803"/>
    <mergeCell ref="AA2806:AA2807"/>
    <mergeCell ref="AB2806:AB2807"/>
    <mergeCell ref="AA2835:AA2836"/>
    <mergeCell ref="AA2831:AA2832"/>
    <mergeCell ref="AB2831:AB2832"/>
    <mergeCell ref="AB2699:AB2700"/>
    <mergeCell ref="AE3007:AE3008"/>
    <mergeCell ref="AE3009:AE3010"/>
    <mergeCell ref="AE3038:AE3040"/>
    <mergeCell ref="AE3059:AE3060"/>
    <mergeCell ref="AE3023:AE3026"/>
    <mergeCell ref="AE3049:AE3050"/>
    <mergeCell ref="AE3035:AE3037"/>
    <mergeCell ref="AC3049:AC3050"/>
    <mergeCell ref="AA2859:AA2860"/>
    <mergeCell ref="AB2859:AB2860"/>
    <mergeCell ref="AA2932:AA2933"/>
    <mergeCell ref="AB2932:AB2933"/>
    <mergeCell ref="AC2963:AC2966"/>
    <mergeCell ref="AC2972:AC2973"/>
    <mergeCell ref="AE2972:AE2973"/>
    <mergeCell ref="AA2980:AA2983"/>
    <mergeCell ref="AB2980:AB2983"/>
    <mergeCell ref="AA3014:AA3015"/>
    <mergeCell ref="AB3014:AB3015"/>
    <mergeCell ref="AA3016:AA3017"/>
    <mergeCell ref="AB3016:AB3017"/>
    <mergeCell ref="AA2961:AA2962"/>
    <mergeCell ref="AB2961:AB2962"/>
    <mergeCell ref="AA3007:AA3008"/>
    <mergeCell ref="AA2926:AA2927"/>
    <mergeCell ref="AB2926:AB2927"/>
    <mergeCell ref="AC3007:AC3008"/>
    <mergeCell ref="AC3009:AC3010"/>
    <mergeCell ref="AC3023:AC3026"/>
    <mergeCell ref="AC3059:AC3060"/>
    <mergeCell ref="AC3038:AC3040"/>
    <mergeCell ref="AC3014:AC3015"/>
    <mergeCell ref="AC3016:AC3017"/>
    <mergeCell ref="AC3035:AC3037"/>
    <mergeCell ref="AC3087:AC3089"/>
    <mergeCell ref="AC3154:AC3155"/>
    <mergeCell ref="AA3134:AA3135"/>
    <mergeCell ref="AB3134:AB3135"/>
    <mergeCell ref="AA3136:AA3137"/>
    <mergeCell ref="AB3136:AB3137"/>
    <mergeCell ref="AC3136:AC3137"/>
    <mergeCell ref="AC3141:AC3144"/>
    <mergeCell ref="AB3141:AB3144"/>
    <mergeCell ref="AA3087:AA3089"/>
    <mergeCell ref="AB3087:AB3089"/>
    <mergeCell ref="AC3152:AC3153"/>
    <mergeCell ref="AA3150:AA3151"/>
    <mergeCell ref="AA3152:AA3153"/>
    <mergeCell ref="AB3152:AB3153"/>
    <mergeCell ref="AC3134:AC3135"/>
    <mergeCell ref="AC3132:AC3133"/>
    <mergeCell ref="AA3148:AA3149"/>
    <mergeCell ref="AB3148:AB3149"/>
    <mergeCell ref="AC3150:AC3151"/>
    <mergeCell ref="AB3150:AB3151"/>
    <mergeCell ref="AA3186:AA3187"/>
    <mergeCell ref="AB3186:AB3187"/>
    <mergeCell ref="AC3186:AC3187"/>
    <mergeCell ref="AA3191:AA3192"/>
    <mergeCell ref="AB3191:AB3192"/>
    <mergeCell ref="AC3191:AC3192"/>
    <mergeCell ref="AA3194:AA3195"/>
    <mergeCell ref="AB3194:AB3195"/>
    <mergeCell ref="AC3194:AC3195"/>
    <mergeCell ref="AA3162:AA3163"/>
    <mergeCell ref="AB3162:AB3163"/>
    <mergeCell ref="AA3158:AA3159"/>
    <mergeCell ref="AB3158:AB3159"/>
    <mergeCell ref="AC3158:AC3159"/>
    <mergeCell ref="AC3162:AC3163"/>
    <mergeCell ref="AA3160:AA3161"/>
    <mergeCell ref="AC3160:AC3161"/>
    <mergeCell ref="AB3160:AB3161"/>
    <mergeCell ref="AC3224:AC3227"/>
    <mergeCell ref="AB3176:AB3177"/>
    <mergeCell ref="AA3220:AA3223"/>
    <mergeCell ref="AB3220:AB3223"/>
    <mergeCell ref="AA3224:AA3227"/>
    <mergeCell ref="AA3416:AA3417"/>
    <mergeCell ref="AB3416:AB3417"/>
    <mergeCell ref="AB3397:AB3399"/>
    <mergeCell ref="AA3271:AA3272"/>
    <mergeCell ref="AB3271:AB3272"/>
    <mergeCell ref="AC3271:AC3272"/>
    <mergeCell ref="AC3383:AC3386"/>
    <mergeCell ref="AB3388:AB3389"/>
    <mergeCell ref="AC3388:AC3389"/>
    <mergeCell ref="AC3355:AC3358"/>
    <mergeCell ref="AB3224:AB3227"/>
    <mergeCell ref="AA3204:AA3205"/>
    <mergeCell ref="AC3274:AC3277"/>
    <mergeCell ref="AC3295:AC3296"/>
    <mergeCell ref="AC3390:AC3391"/>
    <mergeCell ref="AC3404:AC3405"/>
    <mergeCell ref="AA3407:AA3410"/>
    <mergeCell ref="AB3407:AB3410"/>
    <mergeCell ref="AC3407:AC3410"/>
    <mergeCell ref="AC3400:AC3402"/>
    <mergeCell ref="AA3293:AA3294"/>
    <mergeCell ref="AA3345:AA3346"/>
    <mergeCell ref="AB3345:AB3346"/>
    <mergeCell ref="AC3345:AC3346"/>
    <mergeCell ref="AB3293:AB3294"/>
    <mergeCell ref="AC3293:AC3294"/>
    <mergeCell ref="AA3307:AA3308"/>
    <mergeCell ref="AC3512:AC3513"/>
    <mergeCell ref="AB3500:AB3501"/>
    <mergeCell ref="AC3531:AC3533"/>
    <mergeCell ref="AA3595:AA3598"/>
    <mergeCell ref="AA3658:AA3661"/>
    <mergeCell ref="AB3658:AB3661"/>
    <mergeCell ref="AA3563:AA3566"/>
    <mergeCell ref="AB3563:AB3566"/>
    <mergeCell ref="AC3563:AC3566"/>
    <mergeCell ref="AB3531:AB3533"/>
    <mergeCell ref="AA3498:AA3499"/>
    <mergeCell ref="AA3508:AA3509"/>
    <mergeCell ref="AB3508:AB3509"/>
    <mergeCell ref="AC3508:AC3509"/>
    <mergeCell ref="AA3510:AA3511"/>
    <mergeCell ref="AB3510:AB3511"/>
    <mergeCell ref="AA3504:AA3505"/>
    <mergeCell ref="AC3514:AC3515"/>
    <mergeCell ref="AC3510:AC3511"/>
    <mergeCell ref="AB3512:AB3513"/>
    <mergeCell ref="AA3512:AA3513"/>
    <mergeCell ref="AB3595:AB3598"/>
    <mergeCell ref="AC3595:AC3598"/>
    <mergeCell ref="AB3506:AB3507"/>
    <mergeCell ref="AC3578:AC3579"/>
    <mergeCell ref="AC3559:AC3562"/>
    <mergeCell ref="AA3559:AA3562"/>
    <mergeCell ref="AA3556:AA3557"/>
    <mergeCell ref="AA3578:AA3579"/>
    <mergeCell ref="AB3578:AB3579"/>
    <mergeCell ref="AA3599:AA3602"/>
    <mergeCell ref="AA3628:AA3629"/>
    <mergeCell ref="AE3632:AE3633"/>
    <mergeCell ref="AA3719:AA3720"/>
    <mergeCell ref="AA3739:AA3741"/>
    <mergeCell ref="AB3739:AB3741"/>
    <mergeCell ref="AB3784:AB3787"/>
    <mergeCell ref="AC3784:AC3787"/>
    <mergeCell ref="AA3770:AA3772"/>
    <mergeCell ref="V3760:V3763"/>
    <mergeCell ref="W3760:W3763"/>
    <mergeCell ref="X3760:X3763"/>
    <mergeCell ref="AA3760:AA3763"/>
    <mergeCell ref="AB3760:AB3763"/>
    <mergeCell ref="AC3760:AC3763"/>
    <mergeCell ref="AA3613:AA3614"/>
    <mergeCell ref="AA3749:AA3752"/>
    <mergeCell ref="AC3613:AC3614"/>
    <mergeCell ref="AA3678:AA3679"/>
    <mergeCell ref="AB3678:AB3679"/>
    <mergeCell ref="AC3678:AC3679"/>
    <mergeCell ref="AB3749:AB3752"/>
    <mergeCell ref="AC3749:AC3752"/>
    <mergeCell ref="AA3730:AA3731"/>
    <mergeCell ref="AB3730:AB3731"/>
    <mergeCell ref="AC3730:AC3731"/>
    <mergeCell ref="AA3743:AA3744"/>
    <mergeCell ref="AB3743:AB3744"/>
    <mergeCell ref="AB3634:AB3635"/>
    <mergeCell ref="AB3632:AB3633"/>
    <mergeCell ref="AB3662:AB3665"/>
    <mergeCell ref="AC3658:AC3661"/>
    <mergeCell ref="AC3662:AC3665"/>
    <mergeCell ref="AA3634:AA3635"/>
    <mergeCell ref="AB3628:AB3629"/>
    <mergeCell ref="AA3630:AA3631"/>
    <mergeCell ref="AB3630:AB3631"/>
    <mergeCell ref="AA3683:AA3684"/>
    <mergeCell ref="AA3686:AA3688"/>
    <mergeCell ref="AB3686:AB3688"/>
    <mergeCell ref="AB3683:AB3684"/>
    <mergeCell ref="AC3599:AC3602"/>
    <mergeCell ref="AA3603:AA3606"/>
    <mergeCell ref="AB3599:AB3602"/>
    <mergeCell ref="AB3603:AB3606"/>
    <mergeCell ref="AC3603:AC3606"/>
    <mergeCell ref="AC3616:AC3617"/>
    <mergeCell ref="AA3662:AA3665"/>
    <mergeCell ref="AB3616:AB3617"/>
    <mergeCell ref="AC3634:AC3635"/>
    <mergeCell ref="AA3637:AA3640"/>
    <mergeCell ref="AB3637:AB3640"/>
    <mergeCell ref="AC3637:AC3640"/>
    <mergeCell ref="AA3632:AA3633"/>
    <mergeCell ref="AB3613:AB3614"/>
    <mergeCell ref="AA3616:AA3617"/>
    <mergeCell ref="AC3632:AC3633"/>
    <mergeCell ref="AF3666:AF3668"/>
    <mergeCell ref="AA3674:AA3677"/>
    <mergeCell ref="AB3674:AB3677"/>
    <mergeCell ref="AC3674:AC3677"/>
    <mergeCell ref="AA3666:AA3668"/>
    <mergeCell ref="AB3666:AB3668"/>
    <mergeCell ref="AC3666:AC3668"/>
    <mergeCell ref="AE3681:AE3682"/>
    <mergeCell ref="AE3666:AE3668"/>
    <mergeCell ref="AA3681:AA3682"/>
    <mergeCell ref="AB3681:AB3682"/>
    <mergeCell ref="AC3681:AC3682"/>
    <mergeCell ref="AE3760:AE3763"/>
    <mergeCell ref="AC3739:AC3741"/>
    <mergeCell ref="AA3703:AA3705"/>
    <mergeCell ref="AB3703:AB3705"/>
    <mergeCell ref="AC3703:AC3705"/>
    <mergeCell ref="AC3686:AC3688"/>
    <mergeCell ref="AC3736:AC3738"/>
    <mergeCell ref="AB3719:AB3720"/>
    <mergeCell ref="AC3719:AC3720"/>
    <mergeCell ref="AA3736:AA3738"/>
    <mergeCell ref="AB3736:AB3738"/>
    <mergeCell ref="AB3757:AB3758"/>
    <mergeCell ref="AC3757:AC3758"/>
    <mergeCell ref="AA3757:AA3758"/>
    <mergeCell ref="AB3766:AB3769"/>
    <mergeCell ref="AC3766:AC3769"/>
    <mergeCell ref="AA3766:AA3769"/>
    <mergeCell ref="AA3794:AA3795"/>
    <mergeCell ref="AB3852:AB3853"/>
    <mergeCell ref="AC3852:AC3853"/>
    <mergeCell ref="AB3794:AB3795"/>
    <mergeCell ref="AC3794:AC3795"/>
    <mergeCell ref="AA3856:AA3857"/>
    <mergeCell ref="AB3856:AB3857"/>
    <mergeCell ref="AC3856:AC3857"/>
    <mergeCell ref="AC3907:AC3910"/>
    <mergeCell ref="AB3770:AB3772"/>
    <mergeCell ref="AC3770:AC3772"/>
    <mergeCell ref="AC3913:AC3914"/>
    <mergeCell ref="AA3814:AA3815"/>
    <mergeCell ref="AB3814:AB3815"/>
    <mergeCell ref="AA3874:AA3875"/>
    <mergeCell ref="AB3874:AB3875"/>
    <mergeCell ref="AC3874:AC3875"/>
    <mergeCell ref="AA3784:AA3787"/>
    <mergeCell ref="AA3828:AA3829"/>
    <mergeCell ref="AA3852:AA3853"/>
    <mergeCell ref="AA3907:AA3910"/>
    <mergeCell ref="AC3828:AC3829"/>
    <mergeCell ref="AC3830:AC3831"/>
    <mergeCell ref="AA3834:AA3835"/>
    <mergeCell ref="AA3837:AA3838"/>
    <mergeCell ref="AB3837:AB3838"/>
    <mergeCell ref="AB3834:AB3835"/>
    <mergeCell ref="AA3866:AA3867"/>
    <mergeCell ref="AB3866:AB3867"/>
    <mergeCell ref="AC3866:AC3867"/>
    <mergeCell ref="AA3830:AA3831"/>
    <mergeCell ref="AB3830:AB3831"/>
    <mergeCell ref="AC3814:AC3815"/>
    <mergeCell ref="AA3844:AA3845"/>
    <mergeCell ref="AB3844:AB3845"/>
    <mergeCell ref="AB3828:AB3829"/>
    <mergeCell ref="AC4104:AC4105"/>
    <mergeCell ref="AC4088:AC4090"/>
    <mergeCell ref="AA4088:AA4090"/>
    <mergeCell ref="AB4088:AB4090"/>
    <mergeCell ref="AC3999:AC4002"/>
    <mergeCell ref="AA3991:AA3992"/>
    <mergeCell ref="AC4033:AC4035"/>
    <mergeCell ref="AA3999:AA4002"/>
    <mergeCell ref="AC3844:AC3845"/>
    <mergeCell ref="AC3834:AC3835"/>
    <mergeCell ref="AA4014:AA4015"/>
    <mergeCell ref="AB4014:AB4015"/>
    <mergeCell ref="AA3993:AA3994"/>
    <mergeCell ref="AC3837:AC3838"/>
    <mergeCell ref="AA3841:AA3842"/>
    <mergeCell ref="AB3841:AB3842"/>
    <mergeCell ref="AC3841:AC3842"/>
    <mergeCell ref="AA3915:AA3916"/>
    <mergeCell ref="AB3915:AB3916"/>
    <mergeCell ref="AC3915:AC3916"/>
    <mergeCell ref="AA3913:AA3914"/>
    <mergeCell ref="AB3913:AB3914"/>
    <mergeCell ref="AB3907:AB3910"/>
    <mergeCell ref="AC3917:AC3920"/>
    <mergeCell ref="AA3917:AA3920"/>
    <mergeCell ref="AB3917:AB3920"/>
    <mergeCell ref="AA3926:AA3928"/>
    <mergeCell ref="AC4078:AC4081"/>
    <mergeCell ref="AA4104:AA4105"/>
    <mergeCell ref="AA3970:AA3971"/>
    <mergeCell ref="AC4014:AC4015"/>
    <mergeCell ref="AA4216:AA4218"/>
    <mergeCell ref="AB4203:AB4204"/>
    <mergeCell ref="AA4334:AA4335"/>
    <mergeCell ref="AB4334:AB4335"/>
    <mergeCell ref="AA4155:AA4157"/>
    <mergeCell ref="AB4155:AB4157"/>
    <mergeCell ref="AC4155:AC4157"/>
    <mergeCell ref="AB4159:AB4160"/>
    <mergeCell ref="AA4159:AA4160"/>
    <mergeCell ref="AC4159:AC4160"/>
    <mergeCell ref="AC4064:AC4065"/>
    <mergeCell ref="AB4146:AB4147"/>
    <mergeCell ref="AC4146:AC4147"/>
    <mergeCell ref="AA4153:AA4154"/>
    <mergeCell ref="AC4060:AC4061"/>
    <mergeCell ref="AB4078:AB4081"/>
    <mergeCell ref="AA4056:AA4057"/>
    <mergeCell ref="AB4056:AB4057"/>
    <mergeCell ref="AB4153:AB4154"/>
    <mergeCell ref="AC4153:AC4154"/>
    <mergeCell ref="AC4140:AC4141"/>
    <mergeCell ref="AA4078:AA4081"/>
    <mergeCell ref="AA4146:AA4147"/>
    <mergeCell ref="AC3991:AC3992"/>
    <mergeCell ref="AB4033:AB4035"/>
    <mergeCell ref="AB3977:AB3978"/>
    <mergeCell ref="AA3922:AA3923"/>
    <mergeCell ref="AB3922:AB3923"/>
    <mergeCell ref="AB4070:AB4071"/>
    <mergeCell ref="AA4060:AA4061"/>
    <mergeCell ref="AB4060:AB4061"/>
    <mergeCell ref="AA4011:AA4013"/>
    <mergeCell ref="AB4007:AB4010"/>
    <mergeCell ref="AC4007:AC4010"/>
    <mergeCell ref="AA4007:AA4010"/>
    <mergeCell ref="AB4066:AB4067"/>
    <mergeCell ref="AC3970:AC3971"/>
    <mergeCell ref="AA3960:AA3961"/>
    <mergeCell ref="AB3960:AB3961"/>
    <mergeCell ref="AC3960:AC3961"/>
    <mergeCell ref="AB3991:AB3992"/>
    <mergeCell ref="AC4036:AC4038"/>
    <mergeCell ref="AB4011:AB4013"/>
    <mergeCell ref="AB3993:AB3994"/>
    <mergeCell ref="AC3993:AC3994"/>
    <mergeCell ref="AA3972:AA3973"/>
    <mergeCell ref="AB3972:AB3973"/>
    <mergeCell ref="AC3972:AC3973"/>
    <mergeCell ref="AA3975:AA3976"/>
    <mergeCell ref="AA3985:AA3986"/>
    <mergeCell ref="AA3995:AA3996"/>
    <mergeCell ref="AC3977:AC3978"/>
    <mergeCell ref="AB3985:AB3986"/>
    <mergeCell ref="AB4028:AB4029"/>
    <mergeCell ref="AC4028:AC4029"/>
    <mergeCell ref="AB4036:AB4038"/>
    <mergeCell ref="AA3979:AA3980"/>
    <mergeCell ref="AB3979:AB3980"/>
    <mergeCell ref="AF4581:AF4583"/>
    <mergeCell ref="AA4522:AA4523"/>
    <mergeCell ref="AB4522:AB4523"/>
    <mergeCell ref="AC4522:AC4523"/>
    <mergeCell ref="AB4381:AB4382"/>
    <mergeCell ref="AC4381:AC4382"/>
    <mergeCell ref="AA4459:AA4461"/>
    <mergeCell ref="AA4502:AA4504"/>
    <mergeCell ref="AB4502:AB4504"/>
    <mergeCell ref="AC4502:AC4504"/>
    <mergeCell ref="AC4358:AC4359"/>
    <mergeCell ref="AA4432:AA4433"/>
    <mergeCell ref="AB4432:AB4433"/>
    <mergeCell ref="AC4432:AC4433"/>
    <mergeCell ref="AA4430:AA4431"/>
    <mergeCell ref="AB4430:AB4431"/>
    <mergeCell ref="AF4462:AF4463"/>
    <mergeCell ref="AB4485:AB4486"/>
    <mergeCell ref="AA4473:AA4476"/>
    <mergeCell ref="AB4379:AB4380"/>
    <mergeCell ref="AC4520:AC4521"/>
    <mergeCell ref="AA4581:AA4583"/>
    <mergeCell ref="AB4581:AB4583"/>
    <mergeCell ref="AB4387:AB4389"/>
    <mergeCell ref="AA4363:AA4364"/>
    <mergeCell ref="AB4459:AB4461"/>
    <mergeCell ref="AA4520:AA4521"/>
    <mergeCell ref="AB4498:AB4499"/>
    <mergeCell ref="AC4498:AC4499"/>
    <mergeCell ref="AC4581:AC4583"/>
    <mergeCell ref="AC4509:AC4511"/>
    <mergeCell ref="AA4498:AA4499"/>
    <mergeCell ref="AB4140:AB4141"/>
    <mergeCell ref="AA4070:AA4071"/>
    <mergeCell ref="AC3979:AC3980"/>
    <mergeCell ref="AA4196:AA4197"/>
    <mergeCell ref="AA4340:AA4343"/>
    <mergeCell ref="AC3995:AC3996"/>
    <mergeCell ref="AA3989:AA3990"/>
    <mergeCell ref="AB3995:AB3996"/>
    <mergeCell ref="AA4257:AA4259"/>
    <mergeCell ref="AB4257:AB4259"/>
    <mergeCell ref="AC4257:AC4259"/>
    <mergeCell ref="AA4237:AA4240"/>
    <mergeCell ref="AB4237:AB4240"/>
    <mergeCell ref="AC4163:AC4164"/>
    <mergeCell ref="AB4233:AB4236"/>
    <mergeCell ref="AB4221:AB4223"/>
    <mergeCell ref="AC4219:AC4220"/>
    <mergeCell ref="AA4066:AA4067"/>
    <mergeCell ref="AB4068:AB4069"/>
    <mergeCell ref="AC4066:AC4067"/>
    <mergeCell ref="AA4233:AA4236"/>
    <mergeCell ref="AC4221:AC4223"/>
    <mergeCell ref="AB4194:AB4195"/>
    <mergeCell ref="AC4194:AC4195"/>
    <mergeCell ref="AC4124:AC4125"/>
    <mergeCell ref="AB4104:AB4105"/>
    <mergeCell ref="AA4109:AA4110"/>
    <mergeCell ref="AA4140:AA4141"/>
    <mergeCell ref="AA4163:AA4164"/>
    <mergeCell ref="AB4163:AB4164"/>
    <mergeCell ref="AA4181:AA4182"/>
    <mergeCell ref="AB4181:AB4182"/>
    <mergeCell ref="AC4181:AC4182"/>
    <mergeCell ref="AC4070:AC4071"/>
    <mergeCell ref="AA4068:AA4069"/>
    <mergeCell ref="AA4221:AA4223"/>
    <mergeCell ref="AC4196:AC4197"/>
    <mergeCell ref="AA4219:AA4220"/>
    <mergeCell ref="AB4219:AB4220"/>
    <mergeCell ref="AC4233:AC4236"/>
    <mergeCell ref="AB4198:AB4199"/>
    <mergeCell ref="AA4194:AA4195"/>
    <mergeCell ref="AB4196:AB4197"/>
    <mergeCell ref="AC4767:AC4768"/>
    <mergeCell ref="AA4762:AA4764"/>
    <mergeCell ref="AB4762:AB4764"/>
    <mergeCell ref="AC4762:AC4764"/>
    <mergeCell ref="AA4410:AA4411"/>
    <mergeCell ref="AB4410:AB4411"/>
    <mergeCell ref="AC4410:AC4411"/>
    <mergeCell ref="AB4567:AB4569"/>
    <mergeCell ref="AA4281:AA4285"/>
    <mergeCell ref="AB4281:AB4285"/>
    <mergeCell ref="AB4664:AB4665"/>
    <mergeCell ref="AC4664:AC4665"/>
    <mergeCell ref="AC4277:AC4278"/>
    <mergeCell ref="AA4253:AA4256"/>
    <mergeCell ref="AC4074:AC4077"/>
    <mergeCell ref="AA4074:AA4077"/>
    <mergeCell ref="AC4068:AC4069"/>
    <mergeCell ref="AC4387:AC4389"/>
    <mergeCell ref="AA4376:AA4377"/>
    <mergeCell ref="AA4590:AA4591"/>
    <mergeCell ref="AB4590:AB4591"/>
    <mergeCell ref="AA4802:AA4803"/>
    <mergeCell ref="AB4802:AB4803"/>
    <mergeCell ref="AC4802:AC4803"/>
    <mergeCell ref="AA4203:AA4204"/>
    <mergeCell ref="AA4198:AA4199"/>
    <mergeCell ref="AA4793:AA4796"/>
    <mergeCell ref="AB4793:AB4796"/>
    <mergeCell ref="AC4793:AC4796"/>
    <mergeCell ref="AA4784:AA4786"/>
    <mergeCell ref="AB4784:AB4786"/>
    <mergeCell ref="AC4784:AC4786"/>
    <mergeCell ref="AA4667:AA4670"/>
    <mergeCell ref="AB4667:AB4670"/>
    <mergeCell ref="AC4667:AC4670"/>
    <mergeCell ref="AA4381:AA4382"/>
    <mergeCell ref="AC4473:AC4476"/>
    <mergeCell ref="AB4216:AB4218"/>
    <mergeCell ref="AC4216:AC4218"/>
    <mergeCell ref="AA4567:AA4569"/>
    <mergeCell ref="AC4421:AC4422"/>
    <mergeCell ref="AC4379:AC4380"/>
    <mergeCell ref="AB4358:AB4359"/>
    <mergeCell ref="AB4363:AB4364"/>
    <mergeCell ref="AC4363:AC4364"/>
    <mergeCell ref="AB4253:AB4256"/>
    <mergeCell ref="AC4253:AC4256"/>
    <mergeCell ref="AC4203:AC4204"/>
    <mergeCell ref="AC4198:AC4199"/>
    <mergeCell ref="AC4281:AC4285"/>
    <mergeCell ref="AC4491:AC4492"/>
    <mergeCell ref="AA4477:AA4479"/>
    <mergeCell ref="AB4477:AB4479"/>
    <mergeCell ref="AA4448:AA4451"/>
    <mergeCell ref="AA4462:AA4463"/>
    <mergeCell ref="AB4462:AB4463"/>
    <mergeCell ref="AA4358:AA4359"/>
    <mergeCell ref="AC4592:AC4593"/>
    <mergeCell ref="AA4767:AA4768"/>
    <mergeCell ref="AB4767:AB4768"/>
    <mergeCell ref="AC4462:AC4463"/>
    <mergeCell ref="AB4249:AB4252"/>
    <mergeCell ref="AC4249:AC4252"/>
    <mergeCell ref="AC4237:AC4240"/>
    <mergeCell ref="AA4277:AA4278"/>
    <mergeCell ref="AB4277:AB4278"/>
    <mergeCell ref="AA4249:AA4252"/>
    <mergeCell ref="AC4567:AC4569"/>
    <mergeCell ref="AA4664:AA4665"/>
    <mergeCell ref="AA4800:AA4801"/>
    <mergeCell ref="AB4800:AB4801"/>
    <mergeCell ref="AC4800:AC4801"/>
    <mergeCell ref="AA4485:AA4486"/>
    <mergeCell ref="AA4495:AA4496"/>
    <mergeCell ref="AB4495:AB4496"/>
    <mergeCell ref="AC4495:AC4496"/>
    <mergeCell ref="AC4485:AC4486"/>
    <mergeCell ref="AA4314:AA4317"/>
    <mergeCell ref="AB4314:AB4317"/>
    <mergeCell ref="AC4314:AC4317"/>
    <mergeCell ref="AA4322:AA4323"/>
    <mergeCell ref="AB4322:AB4323"/>
    <mergeCell ref="AC4322:AC4323"/>
    <mergeCell ref="AA4354:AA4355"/>
    <mergeCell ref="AC4354:AC4355"/>
  </mergeCells>
  <phoneticPr fontId="4"/>
  <conditionalFormatting sqref="J3975:J3976">
    <cfRule type="expression" dxfId="120" priority="587">
      <formula>U3975&gt;=340.5</formula>
    </cfRule>
    <cfRule type="expression" dxfId="119" priority="585">
      <formula>W3975&gt;=3.3</formula>
    </cfRule>
  </conditionalFormatting>
  <conditionalFormatting sqref="J4363:J4364 K4427:K4435 K4438:K4439 K4441 J4442:K4442 K4443:K4482 K4484 J4485:K4486 K4487:K4500 K4505:K4508 K4512:K4557 K4559:K4570 K4573:K4594 K4596:K4599 K4601:K4603 K4608:K4613 K4622:K4624 K4630:K4637 K4640:K4650 K4653:K4670 K4677:K4690 J4697:K4697 J4705:K4705 K4720:K4723 K4725 K4728:K4735 K4749:K4760 K4762:K4780 K4797:K4799">
    <cfRule type="expression" dxfId="118" priority="254">
      <formula>U4363&gt;=340.5</formula>
    </cfRule>
  </conditionalFormatting>
  <conditionalFormatting sqref="J4436:K4437">
    <cfRule type="expression" dxfId="117" priority="158">
      <formula>U4436&gt;=340.5</formula>
    </cfRule>
  </conditionalFormatting>
  <conditionalFormatting sqref="J4483:K4483">
    <cfRule type="expression" dxfId="116" priority="132">
      <formula>U4483&gt;=340.5</formula>
    </cfRule>
  </conditionalFormatting>
  <conditionalFormatting sqref="J4571:K4572">
    <cfRule type="expression" dxfId="115" priority="73">
      <formula>U4571&gt;=340.5</formula>
    </cfRule>
  </conditionalFormatting>
  <conditionalFormatting sqref="J4614:K4621">
    <cfRule type="expression" dxfId="114" priority="1">
      <formula>U4614&gt;=340.5</formula>
    </cfRule>
  </conditionalFormatting>
  <conditionalFormatting sqref="J4793:K4796">
    <cfRule type="expression" dxfId="113" priority="25">
      <formula>U4793&gt;=340.5</formula>
    </cfRule>
  </conditionalFormatting>
  <conditionalFormatting sqref="J4800:K4803">
    <cfRule type="expression" dxfId="112" priority="15">
      <formula>U4800&gt;=340.5</formula>
    </cfRule>
  </conditionalFormatting>
  <conditionalFormatting sqref="K8:K1078 K1559:K2034 K2181:K2356 K2774:K3072 A2940:A2941 K3075:K3124 K3126:K3129 K3131:K3246 K3248:K3280 K3283:K3331 K3333:K3343 K3571:K3646 K3648:K3689 J3708:K3708 K3709:K3717 J3718:K3718 K3719:K3720 J3721:K3721 J3749:K3752 K3788:K3835 K3899:K3935 K3944:K3951 K3953:K3973 K3977:K3978 K4019:K4049 K4082:K4100 K4102:K4106 J4107:K4108 K4109:K4118 K4120:K4127 K4129:K4139 J4140:K4141 K4142:K4186 K4211:K4227 K4229:K4248 K4266:K4311 J4312:K4313 K4325 K4863">
    <cfRule type="expression" dxfId="111" priority="2726">
      <formula>L8&gt;=340.5</formula>
    </cfRule>
  </conditionalFormatting>
  <conditionalFormatting sqref="K972 K976:K977 K1062 K1085 K1110 K1143 K1155 K1162 K1219 K1318 K1417 K1453 K1462:K1463 K1493 K1538:K1539 K1563 K1617:K1618 K1678 K1692:K1693 K1729 K1736 K1749 K1752 K1838 K1847 K1863 K1883:K1884 K1897 K1907 K1910 K2057:K2058 K2060 K2076:K2077 K2101 K2217:K2218 K2224 K2240 K2272 K2282:K2285 K2287:K2292 K2314 K2327 K2373:K2374 K2413 K2434 K2456 K2505 K2515 K2534 K2543:K2544 K2675:K2676 K2678:K2679 K2877:K2878 K2881 K2883:K2890 K2893:K2894 K2897 K2961:K2962 K3029:K3030 K3079 K3098:K3099 K3133 K3135 K3279 K3296 K3299 K3313 K3316 K3330 K3371 K3434 K3548:K3549 K3551 K3568:K3569 K3588 K3634:K3635 K3651 K3700 K3702 K3708 K3712:K3718 K3789 K3795 K3797 K3883 K3889 K3901 K3903 K3960:K3961 K4017:K4018 K4023 K4027 K4195 K4212 K4229 K4287 K4322:K4323 K4366 K4384:K4386 K4400 K4434 K4442 K4471 K4610 K4614:K4621 K4697 K4705 K4863">
    <cfRule type="expression" dxfId="110" priority="2735">
      <formula>X972&gt;=3.3</formula>
    </cfRule>
  </conditionalFormatting>
  <conditionalFormatting sqref="K1080:K1386">
    <cfRule type="expression" dxfId="109" priority="2376">
      <formula>V1080&gt;=340.5</formula>
    </cfRule>
  </conditionalFormatting>
  <conditionalFormatting sqref="K1081:K1083">
    <cfRule type="expression" dxfId="108" priority="2728">
      <formula>X1081&gt;=3.3</formula>
    </cfRule>
  </conditionalFormatting>
  <conditionalFormatting sqref="K1104">
    <cfRule type="expression" dxfId="107" priority="2724">
      <formula>X1104&gt;=3.3</formula>
    </cfRule>
  </conditionalFormatting>
  <conditionalFormatting sqref="K1228:K1230">
    <cfRule type="expression" dxfId="106" priority="2716">
      <formula>X1228&gt;=3.3</formula>
    </cfRule>
  </conditionalFormatting>
  <conditionalFormatting sqref="K1279:K1280">
    <cfRule type="expression" dxfId="105" priority="2704">
      <formula>X1279&gt;=3.3</formula>
    </cfRule>
  </conditionalFormatting>
  <conditionalFormatting sqref="K1325">
    <cfRule type="expression" dxfId="104" priority="2695">
      <formula>X1325&gt;=3.3</formula>
    </cfRule>
  </conditionalFormatting>
  <conditionalFormatting sqref="K1375:K1376">
    <cfRule type="expression" dxfId="103" priority="2683">
      <formula>X1375&gt;=3.3</formula>
    </cfRule>
  </conditionalFormatting>
  <conditionalFormatting sqref="K1392:K1401">
    <cfRule type="expression" dxfId="102" priority="2706">
      <formula>V1392&gt;=340.5</formula>
    </cfRule>
  </conditionalFormatting>
  <conditionalFormatting sqref="K1403:K1523">
    <cfRule type="expression" dxfId="101" priority="2675">
      <formula>V1403&gt;=340.5</formula>
    </cfRule>
  </conditionalFormatting>
  <conditionalFormatting sqref="K1489">
    <cfRule type="expression" dxfId="100" priority="2680">
      <formula>X1489&gt;=3.3</formula>
    </cfRule>
  </conditionalFormatting>
  <conditionalFormatting sqref="K1525:K1557">
    <cfRule type="expression" dxfId="99" priority="2736">
      <formula>V1525&gt;=340.5</formula>
    </cfRule>
  </conditionalFormatting>
  <conditionalFormatting sqref="K1700">
    <cfRule type="expression" dxfId="98" priority="2630">
      <formula>X1700&gt;=3.3</formula>
    </cfRule>
  </conditionalFormatting>
  <conditionalFormatting sqref="K1724">
    <cfRule type="expression" dxfId="97" priority="2623">
      <formula>X1724&gt;=3.3</formula>
    </cfRule>
  </conditionalFormatting>
  <conditionalFormatting sqref="K1818:K1819">
    <cfRule type="expression" dxfId="96" priority="2542">
      <formula>X1818&gt;=3.3</formula>
    </cfRule>
  </conditionalFormatting>
  <conditionalFormatting sqref="K1912 K1914">
    <cfRule type="expression" dxfId="95" priority="2486">
      <formula>X1912&gt;=3.3</formula>
    </cfRule>
  </conditionalFormatting>
  <conditionalFormatting sqref="K1939">
    <cfRule type="expression" dxfId="94" priority="2438">
      <formula>X1939&gt;=3.3</formula>
    </cfRule>
  </conditionalFormatting>
  <conditionalFormatting sqref="K2037:K2178">
    <cfRule type="expression" dxfId="93" priority="1031">
      <formula>V2037&gt;=340.5</formula>
    </cfRule>
  </conditionalFormatting>
  <conditionalFormatting sqref="K2331">
    <cfRule type="expression" dxfId="92" priority="2082">
      <formula>X2331&gt;=3.3</formula>
    </cfRule>
  </conditionalFormatting>
  <conditionalFormatting sqref="K2357:K2359">
    <cfRule type="expression" dxfId="91" priority="2757">
      <formula>V2356&gt;=340.5</formula>
    </cfRule>
  </conditionalFormatting>
  <conditionalFormatting sqref="K2360">
    <cfRule type="expression" dxfId="90" priority="2032">
      <formula>X2360&gt;=3.3</formula>
    </cfRule>
  </conditionalFormatting>
  <conditionalFormatting sqref="K2360:K2638">
    <cfRule type="expression" dxfId="89" priority="1861">
      <formula>V2360&gt;=340.5</formula>
    </cfRule>
  </conditionalFormatting>
  <conditionalFormatting sqref="K2489">
    <cfRule type="expression" dxfId="88" priority="1983">
      <formula>X2489&gt;=3.3</formula>
    </cfRule>
  </conditionalFormatting>
  <conditionalFormatting sqref="K2640:K2770">
    <cfRule type="expression" dxfId="87" priority="1879">
      <formula>V2640&gt;=340.5</formula>
    </cfRule>
  </conditionalFormatting>
  <conditionalFormatting sqref="K2750">
    <cfRule type="expression" dxfId="86" priority="1797">
      <formula>X2750&gt;=3.3</formula>
    </cfRule>
  </conditionalFormatting>
  <conditionalFormatting sqref="K2772">
    <cfRule type="expression" dxfId="85" priority="1705">
      <formula>V2772&gt;=340.5</formula>
    </cfRule>
  </conditionalFormatting>
  <conditionalFormatting sqref="K2863:K2865">
    <cfRule type="expression" dxfId="84" priority="1629">
      <formula>X2863&gt;=3.3</formula>
    </cfRule>
  </conditionalFormatting>
  <conditionalFormatting sqref="K2875">
    <cfRule type="expression" dxfId="83" priority="1624">
      <formula>X2875&gt;=3.3</formula>
    </cfRule>
  </conditionalFormatting>
  <conditionalFormatting sqref="K3130">
    <cfRule type="expression" dxfId="82" priority="1431">
      <formula>V3129&gt;=340.5</formula>
    </cfRule>
  </conditionalFormatting>
  <conditionalFormatting sqref="K3210">
    <cfRule type="expression" dxfId="81" priority="1378">
      <formula>X3210&gt;=3.3</formula>
    </cfRule>
  </conditionalFormatting>
  <conditionalFormatting sqref="K3345:K3569">
    <cfRule type="expression" dxfId="80" priority="900">
      <formula>V3345&gt;=340.5</formula>
    </cfRule>
  </conditionalFormatting>
  <conditionalFormatting sqref="K3369">
    <cfRule type="expression" dxfId="79" priority="1162">
      <formula>X3369&gt;=3.3</formula>
    </cfRule>
  </conditionalFormatting>
  <conditionalFormatting sqref="K3392">
    <cfRule type="expression" dxfId="78" priority="1124">
      <formula>X3392&gt;=3.3</formula>
    </cfRule>
  </conditionalFormatting>
  <conditionalFormatting sqref="K3691:K3706">
    <cfRule type="expression" dxfId="77" priority="425">
      <formula>V3691&gt;=340.5</formula>
    </cfRule>
  </conditionalFormatting>
  <conditionalFormatting sqref="K3722:K3741">
    <cfRule type="expression" dxfId="76" priority="847">
      <formula>V3722&gt;=340.5</formula>
    </cfRule>
  </conditionalFormatting>
  <conditionalFormatting sqref="K3753:K3783 J3784:K3787">
    <cfRule type="expression" dxfId="75" priority="840">
      <formula>U3753&gt;=340.5</formula>
    </cfRule>
  </conditionalFormatting>
  <conditionalFormatting sqref="K3758">
    <cfRule type="expression" dxfId="74" priority="903">
      <formula>X3758&gt;=3.3</formula>
    </cfRule>
  </conditionalFormatting>
  <conditionalFormatting sqref="K3774 K3810:K3811">
    <cfRule type="expression" dxfId="73" priority="875">
      <formula>X3774&gt;=3.3</formula>
    </cfRule>
  </conditionalFormatting>
  <conditionalFormatting sqref="K3837:K3897">
    <cfRule type="expression" dxfId="72" priority="817">
      <formula>V3837&gt;=340.5</formula>
    </cfRule>
  </conditionalFormatting>
  <conditionalFormatting sqref="K3850:K3853">
    <cfRule type="expression" dxfId="71" priority="818">
      <formula>X3850&gt;=3.3</formula>
    </cfRule>
  </conditionalFormatting>
  <conditionalFormatting sqref="K3905">
    <cfRule type="expression" dxfId="70" priority="691">
      <formula>X3905&gt;=3.3</formula>
    </cfRule>
  </conditionalFormatting>
  <conditionalFormatting sqref="K3913:K3914">
    <cfRule type="expression" dxfId="69" priority="648">
      <formula>X3913&gt;=3.3</formula>
    </cfRule>
  </conditionalFormatting>
  <conditionalFormatting sqref="K3937:K3942 J4354:J4355">
    <cfRule type="expression" dxfId="68" priority="622">
      <formula>U3937&gt;=340.5</formula>
    </cfRule>
  </conditionalFormatting>
  <conditionalFormatting sqref="K3981:K3997 J3998:K3998">
    <cfRule type="expression" dxfId="67" priority="561">
      <formula>U3981&gt;=340.5</formula>
    </cfRule>
  </conditionalFormatting>
  <conditionalFormatting sqref="K3999:K4016 J4017:K4018">
    <cfRule type="expression" dxfId="66" priority="572">
      <formula>U3999&gt;=340.5</formula>
    </cfRule>
  </conditionalFormatting>
  <conditionalFormatting sqref="K4051:K4057">
    <cfRule type="expression" dxfId="65" priority="480">
      <formula>V4051&gt;=340.5</formula>
    </cfRule>
  </conditionalFormatting>
  <conditionalFormatting sqref="K4059:K4067">
    <cfRule type="expression" dxfId="64" priority="451">
      <formula>V4059&gt;=340.5</formula>
    </cfRule>
  </conditionalFormatting>
  <conditionalFormatting sqref="K4070:K4071 J4072:K4081">
    <cfRule type="expression" dxfId="63" priority="453">
      <formula>U4070&gt;=340.5</formula>
    </cfRule>
  </conditionalFormatting>
  <conditionalFormatting sqref="K4096:K4097">
    <cfRule type="expression" dxfId="62" priority="516">
      <formula>X4096&gt;=3.3</formula>
    </cfRule>
  </conditionalFormatting>
  <conditionalFormatting sqref="K4107:K4108 J4140:J4141">
    <cfRule type="expression" dxfId="61" priority="436">
      <formula>W4107&gt;=3.3</formula>
    </cfRule>
  </conditionalFormatting>
  <conditionalFormatting sqref="K4145">
    <cfRule type="expression" dxfId="60" priority="599">
      <formula>X4145&gt;=3.3</formula>
    </cfRule>
  </conditionalFormatting>
  <conditionalFormatting sqref="K4171">
    <cfRule type="expression" dxfId="59" priority="424">
      <formula>X4171&gt;=3.3</formula>
    </cfRule>
  </conditionalFormatting>
  <conditionalFormatting sqref="K4183">
    <cfRule type="expression" dxfId="58" priority="393">
      <formula>X4183&gt;=3.3</formula>
    </cfRule>
  </conditionalFormatting>
  <conditionalFormatting sqref="K4188:K4209 J4249:K4256">
    <cfRule type="expression" dxfId="57" priority="338">
      <formula>U4188&gt;=340.5</formula>
    </cfRule>
  </conditionalFormatting>
  <conditionalFormatting sqref="K4191">
    <cfRule type="expression" dxfId="56" priority="494">
      <formula>X4191&gt;=3.3</formula>
    </cfRule>
  </conditionalFormatting>
  <conditionalFormatting sqref="K4193">
    <cfRule type="expression" dxfId="55" priority="490">
      <formula>X4193&gt;=3.3</formula>
    </cfRule>
  </conditionalFormatting>
  <conditionalFormatting sqref="K4197">
    <cfRule type="expression" dxfId="54" priority="558">
      <formula>X4197&gt;=3.3</formula>
    </cfRule>
  </conditionalFormatting>
  <conditionalFormatting sqref="K4199">
    <cfRule type="expression" dxfId="53" priority="475">
      <formula>X4199&gt;=3.3</formula>
    </cfRule>
  </conditionalFormatting>
  <conditionalFormatting sqref="K4209">
    <cfRule type="expression" dxfId="52" priority="487">
      <formula>X4209&gt;=3.3</formula>
    </cfRule>
  </conditionalFormatting>
  <conditionalFormatting sqref="K4210">
    <cfRule type="expression" dxfId="51" priority="485">
      <formula>V4209&gt;=340.5</formula>
    </cfRule>
  </conditionalFormatting>
  <conditionalFormatting sqref="K4257:K4264">
    <cfRule type="expression" dxfId="50" priority="320">
      <formula>V4257&gt;=340.5</formula>
    </cfRule>
  </conditionalFormatting>
  <conditionalFormatting sqref="K4314:K4318 K4321:K4323 J4330:K4331">
    <cfRule type="expression" dxfId="49" priority="265">
      <formula>U4314&gt;=340.5</formula>
    </cfRule>
  </conditionalFormatting>
  <conditionalFormatting sqref="K4330:K4331">
    <cfRule type="expression" dxfId="48" priority="264">
      <formula>X4330&gt;=3.3</formula>
    </cfRule>
  </conditionalFormatting>
  <conditionalFormatting sqref="K4334:K4425 K4824">
    <cfRule type="expression" dxfId="47" priority="209">
      <formula>V4334&gt;=340.5</formula>
    </cfRule>
  </conditionalFormatting>
  <conditionalFormatting sqref="K4350">
    <cfRule type="expression" dxfId="46" priority="287">
      <formula>X4350&gt;=3.3</formula>
    </cfRule>
  </conditionalFormatting>
  <conditionalFormatting sqref="K4358:K4362">
    <cfRule type="expression" dxfId="45" priority="255">
      <formula>X4358&gt;=3.3</formula>
    </cfRule>
  </conditionalFormatting>
  <conditionalFormatting sqref="K4428 J4485:J4486">
    <cfRule type="expression" dxfId="44" priority="174">
      <formula>W4428&gt;=3.3</formula>
    </cfRule>
  </conditionalFormatting>
  <conditionalFormatting sqref="K4436:K4437">
    <cfRule type="expression" dxfId="43" priority="159">
      <formula>X4436&gt;=3.3</formula>
    </cfRule>
  </conditionalFormatting>
  <conditionalFormatting sqref="K4464">
    <cfRule type="expression" dxfId="42" priority="179">
      <formula>X4464&gt;=3.3</formula>
    </cfRule>
  </conditionalFormatting>
  <conditionalFormatting sqref="K4483:K4484">
    <cfRule type="expression" dxfId="41" priority="133">
      <formula>X4483&gt;=3.3</formula>
    </cfRule>
  </conditionalFormatting>
  <conditionalFormatting sqref="K4526">
    <cfRule type="expression" dxfId="40" priority="140">
      <formula>X4526&gt;=3.3</formula>
    </cfRule>
  </conditionalFormatting>
  <conditionalFormatting sqref="K4661">
    <cfRule type="expression" dxfId="39" priority="94">
      <formula>X4661&gt;=3.3</formula>
    </cfRule>
  </conditionalFormatting>
  <conditionalFormatting sqref="K4739:K4744">
    <cfRule type="expression" dxfId="38" priority="382">
      <formula>V4739&gt;=340.5</formula>
    </cfRule>
  </conditionalFormatting>
  <conditionalFormatting sqref="K4783:K4792">
    <cfRule type="expression" dxfId="37" priority="26">
      <formula>V4783&gt;=340.5</formula>
    </cfRule>
  </conditionalFormatting>
  <conditionalFormatting sqref="K4804:K4820">
    <cfRule type="expression" dxfId="36" priority="4">
      <formula>V4804&gt;=340.5</formula>
    </cfRule>
  </conditionalFormatting>
  <conditionalFormatting sqref="K4827">
    <cfRule type="expression" dxfId="35" priority="18">
      <formula>V4827&gt;=340.5</formula>
    </cfRule>
    <cfRule type="expression" dxfId="34" priority="17">
      <formula>X4827&gt;=3.3</formula>
    </cfRule>
  </conditionalFormatting>
  <conditionalFormatting sqref="M1768">
    <cfRule type="expression" dxfId="33" priority="2756">
      <formula>X2059&gt;=340.5</formula>
    </cfRule>
  </conditionalFormatting>
  <conditionalFormatting sqref="M1769">
    <cfRule type="expression" dxfId="32" priority="2739">
      <formula>#REF!&gt;=340.5</formula>
    </cfRule>
  </conditionalFormatting>
  <conditionalFormatting sqref="M2242:M2243">
    <cfRule type="expression" dxfId="31" priority="2069">
      <formula>X2242&gt;=340.5</formula>
    </cfRule>
  </conditionalFormatting>
  <conditionalFormatting sqref="M2822">
    <cfRule type="expression" dxfId="30" priority="1700">
      <formula>#REF!&gt;=340.5</formula>
    </cfRule>
  </conditionalFormatting>
  <conditionalFormatting sqref="M3115">
    <cfRule type="expression" dxfId="29" priority="1432">
      <formula>X3115&gt;=340.5</formula>
    </cfRule>
  </conditionalFormatting>
  <conditionalFormatting sqref="S2077 S2543:S2544 S2878">
    <cfRule type="expression" dxfId="28" priority="2759">
      <formula>#REF!&gt;=340.5</formula>
    </cfRule>
    <cfRule type="expression" dxfId="27" priority="2758">
      <formula>AE2077&gt;=3.3</formula>
    </cfRule>
  </conditionalFormatting>
  <conditionalFormatting sqref="S3549">
    <cfRule type="expression" dxfId="26" priority="1029">
      <formula>AE3549&gt;=3.3</formula>
    </cfRule>
    <cfRule type="expression" dxfId="25" priority="1030">
      <formula>#REF!&gt;=340.5</formula>
    </cfRule>
  </conditionalFormatting>
  <conditionalFormatting sqref="S3789">
    <cfRule type="expression" dxfId="24" priority="858">
      <formula>#REF!&gt;=340.5</formula>
    </cfRule>
    <cfRule type="expression" dxfId="23" priority="857">
      <formula>AE3789&gt;=3.3</formula>
    </cfRule>
  </conditionalFormatting>
  <conditionalFormatting sqref="S3903">
    <cfRule type="expression" dxfId="22" priority="771">
      <formula>#REF!&gt;=340.5</formula>
    </cfRule>
    <cfRule type="expression" dxfId="21" priority="770">
      <formula>AE3903&gt;=3.3</formula>
    </cfRule>
  </conditionalFormatting>
  <conditionalFormatting sqref="S4023">
    <cfRule type="expression" dxfId="20" priority="543">
      <formula>AE4023&gt;=3.3</formula>
    </cfRule>
    <cfRule type="expression" dxfId="19" priority="544">
      <formula>#REF!&gt;=340.5</formula>
    </cfRule>
  </conditionalFormatting>
  <conditionalFormatting sqref="S4400">
    <cfRule type="expression" dxfId="18" priority="247">
      <formula>AE4400&gt;=3.3</formula>
    </cfRule>
    <cfRule type="expression" dxfId="17" priority="248">
      <formula>#REF!&gt;=340.5</formula>
    </cfRule>
  </conditionalFormatting>
  <conditionalFormatting sqref="T1595">
    <cfRule type="expression" dxfId="16" priority="2737">
      <formula>AD1595&gt;=340.5</formula>
    </cfRule>
  </conditionalFormatting>
  <conditionalFormatting sqref="T1608:T1609">
    <cfRule type="expression" dxfId="15" priority="2650">
      <formula>AD1608&gt;=340.5</formula>
    </cfRule>
  </conditionalFormatting>
  <hyperlinks>
    <hyperlink ref="A5:S5" r:id="rId1" display="※2021年度より前の履歴は【\\192.168.130.17\prj\Group\ｾﾝﾀｰ\マウンター関連データー\マウンターライン生産情報\生産情報履歴】参照" xr:uid="{6B4D5626-C93A-4A11-A76A-DD3D640B0ACE}"/>
  </hyperlinks>
  <pageMargins left="0" right="0" top="0" bottom="0" header="0" footer="0"/>
  <pageSetup paperSize="9" scale="60" orientation="landscape"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1F13-9DC1-4166-8145-C4CB9CD494CA}">
  <sheetPr codeName="Sheet2">
    <tabColor theme="4" tint="-0.249977111117893"/>
  </sheetPr>
  <dimension ref="A1:B5"/>
  <sheetViews>
    <sheetView workbookViewId="0">
      <selection activeCell="B4" sqref="B4"/>
    </sheetView>
  </sheetViews>
  <sheetFormatPr defaultRowHeight="18.75"/>
  <cols>
    <col min="1" max="1" width="63" bestFit="1" customWidth="1"/>
    <col min="2" max="2" width="40.5" bestFit="1" customWidth="1"/>
  </cols>
  <sheetData>
    <row r="1" spans="1:2">
      <c r="A1" t="s">
        <v>2859</v>
      </c>
      <c r="B1" t="s">
        <v>2860</v>
      </c>
    </row>
    <row r="2" spans="1:2">
      <c r="A2" t="s">
        <v>2861</v>
      </c>
      <c r="B2" t="s">
        <v>2862</v>
      </c>
    </row>
    <row r="3" spans="1:2">
      <c r="A3" t="s">
        <v>2861</v>
      </c>
      <c r="B3" t="s">
        <v>2863</v>
      </c>
    </row>
    <row r="4" spans="1:2" ht="75">
      <c r="A4" t="s">
        <v>2864</v>
      </c>
      <c r="B4" s="214" t="s">
        <v>2865</v>
      </c>
    </row>
    <row r="5" spans="1:2" ht="206.25">
      <c r="A5" t="s">
        <v>2866</v>
      </c>
      <c r="B5" s="214" t="s">
        <v>2867</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1AD88-B291-4EA7-82CE-B0BF782B7AF0}">
  <sheetPr codeName="Sheet3">
    <tabColor rgb="FFFFC000"/>
  </sheetPr>
  <dimension ref="A1:F18"/>
  <sheetViews>
    <sheetView workbookViewId="0">
      <selection activeCell="D15" sqref="D15"/>
    </sheetView>
  </sheetViews>
  <sheetFormatPr defaultRowHeight="18.75"/>
  <cols>
    <col min="1" max="1" width="10.25" bestFit="1" customWidth="1"/>
    <col min="2" max="2" width="15.75" bestFit="1" customWidth="1"/>
    <col min="3" max="3" width="17.125" bestFit="1" customWidth="1"/>
    <col min="4" max="4" width="10.5" bestFit="1" customWidth="1"/>
    <col min="5" max="5" width="13.25" bestFit="1" customWidth="1"/>
    <col min="6" max="6" width="21" bestFit="1" customWidth="1"/>
  </cols>
  <sheetData>
    <row r="1" spans="1:6">
      <c r="A1" s="415" t="s">
        <v>8</v>
      </c>
      <c r="B1" s="415" t="s">
        <v>9</v>
      </c>
      <c r="C1" s="415" t="s">
        <v>10</v>
      </c>
      <c r="D1" s="415" t="s">
        <v>11</v>
      </c>
      <c r="E1" s="418" t="s">
        <v>2868</v>
      </c>
      <c r="F1" s="413" t="s">
        <v>2869</v>
      </c>
    </row>
    <row r="2" spans="1:6">
      <c r="A2" s="416"/>
      <c r="B2" s="417"/>
      <c r="C2" s="417"/>
      <c r="D2" s="417"/>
      <c r="E2" s="419"/>
      <c r="F2" s="414"/>
    </row>
    <row r="3" spans="1:6">
      <c r="A3" s="11">
        <v>1019133</v>
      </c>
      <c r="B3" s="11" t="s">
        <v>1011</v>
      </c>
      <c r="C3" s="12" t="s">
        <v>1012</v>
      </c>
      <c r="D3" s="11" t="s">
        <v>1013</v>
      </c>
      <c r="E3" s="11" t="s">
        <v>1014</v>
      </c>
      <c r="F3" s="39" t="s">
        <v>1015</v>
      </c>
    </row>
    <row r="4" spans="1:6">
      <c r="A4" s="11">
        <v>1019133</v>
      </c>
      <c r="B4" s="11" t="s">
        <v>1011</v>
      </c>
      <c r="C4" s="12" t="s">
        <v>68</v>
      </c>
      <c r="D4" s="11" t="s">
        <v>1013</v>
      </c>
      <c r="E4" s="11" t="s">
        <v>1017</v>
      </c>
      <c r="F4" s="39" t="s">
        <v>1015</v>
      </c>
    </row>
    <row r="5" spans="1:6">
      <c r="A5" s="11">
        <v>1019133</v>
      </c>
      <c r="B5" s="11" t="s">
        <v>1011</v>
      </c>
      <c r="C5" s="12" t="s">
        <v>1019</v>
      </c>
      <c r="D5" s="11" t="s">
        <v>1013</v>
      </c>
      <c r="E5" s="11" t="s">
        <v>1020</v>
      </c>
      <c r="F5" s="39" t="s">
        <v>1015</v>
      </c>
    </row>
    <row r="6" spans="1:6">
      <c r="A6" s="11" t="s">
        <v>832</v>
      </c>
      <c r="B6" s="11" t="s">
        <v>2870</v>
      </c>
      <c r="C6" s="12" t="s">
        <v>781</v>
      </c>
      <c r="D6" s="11" t="s">
        <v>417</v>
      </c>
      <c r="E6" s="11" t="s">
        <v>229</v>
      </c>
      <c r="F6" s="39" t="s">
        <v>963</v>
      </c>
    </row>
    <row r="7" spans="1:6" ht="19.5">
      <c r="A7" s="11" t="s">
        <v>819</v>
      </c>
      <c r="B7" s="11" t="s">
        <v>2871</v>
      </c>
      <c r="C7" s="12" t="s">
        <v>628</v>
      </c>
      <c r="D7" s="11" t="s">
        <v>417</v>
      </c>
      <c r="E7" s="11" t="s">
        <v>2872</v>
      </c>
      <c r="F7" s="39" t="s">
        <v>1299</v>
      </c>
    </row>
    <row r="8" spans="1:6">
      <c r="A8" s="11" t="s">
        <v>819</v>
      </c>
      <c r="B8" s="11" t="s">
        <v>2871</v>
      </c>
      <c r="C8" s="12" t="s">
        <v>1691</v>
      </c>
      <c r="D8" s="11" t="s">
        <v>2873</v>
      </c>
      <c r="E8" s="11" t="s">
        <v>2874</v>
      </c>
      <c r="F8" s="39" t="s">
        <v>61</v>
      </c>
    </row>
    <row r="9" spans="1:6" ht="19.5">
      <c r="A9" s="11" t="s">
        <v>819</v>
      </c>
      <c r="B9" s="11" t="s">
        <v>2871</v>
      </c>
      <c r="C9" s="12" t="s">
        <v>622</v>
      </c>
      <c r="D9" s="11" t="s">
        <v>2873</v>
      </c>
      <c r="E9" s="11" t="s">
        <v>2875</v>
      </c>
      <c r="F9" s="39" t="s">
        <v>1303</v>
      </c>
    </row>
    <row r="10" spans="1:6">
      <c r="A10" s="11" t="s">
        <v>765</v>
      </c>
      <c r="B10" s="11" t="s">
        <v>2876</v>
      </c>
      <c r="C10" s="12" t="s">
        <v>2877</v>
      </c>
      <c r="D10" s="11" t="s">
        <v>2878</v>
      </c>
      <c r="E10" s="11" t="s">
        <v>2879</v>
      </c>
      <c r="F10" s="39" t="s">
        <v>61</v>
      </c>
    </row>
    <row r="11" spans="1:6" ht="19.5">
      <c r="A11" s="11" t="s">
        <v>765</v>
      </c>
      <c r="B11" s="11" t="s">
        <v>2876</v>
      </c>
      <c r="C11" s="12" t="s">
        <v>215</v>
      </c>
      <c r="D11" s="11" t="s">
        <v>2878</v>
      </c>
      <c r="E11" s="11" t="s">
        <v>2880</v>
      </c>
      <c r="F11" s="39" t="s">
        <v>1311</v>
      </c>
    </row>
    <row r="12" spans="1:6">
      <c r="A12" s="11" t="s">
        <v>765</v>
      </c>
      <c r="B12" s="11" t="s">
        <v>2876</v>
      </c>
      <c r="C12" s="12" t="s">
        <v>225</v>
      </c>
      <c r="D12" s="11" t="s">
        <v>417</v>
      </c>
      <c r="E12" s="11" t="s">
        <v>2881</v>
      </c>
      <c r="F12" s="39" t="s">
        <v>1334</v>
      </c>
    </row>
    <row r="13" spans="1:6" ht="19.5">
      <c r="A13" s="11" t="s">
        <v>45</v>
      </c>
      <c r="B13" s="11" t="s">
        <v>545</v>
      </c>
      <c r="C13" s="12" t="s">
        <v>546</v>
      </c>
      <c r="D13" s="11" t="s">
        <v>417</v>
      </c>
      <c r="E13" s="11" t="s">
        <v>2882</v>
      </c>
      <c r="F13" s="39" t="s">
        <v>2883</v>
      </c>
    </row>
    <row r="14" spans="1:6" ht="19.5">
      <c r="A14" s="11" t="s">
        <v>45</v>
      </c>
      <c r="B14" s="11" t="s">
        <v>2884</v>
      </c>
      <c r="C14" s="12" t="s">
        <v>546</v>
      </c>
      <c r="D14" s="11" t="s">
        <v>417</v>
      </c>
      <c r="E14" s="11" t="s">
        <v>2882</v>
      </c>
      <c r="F14" s="39" t="s">
        <v>2883</v>
      </c>
    </row>
    <row r="15" spans="1:6">
      <c r="A15" s="11" t="s">
        <v>2885</v>
      </c>
      <c r="B15" s="11" t="s">
        <v>2886</v>
      </c>
      <c r="C15" s="12" t="s">
        <v>300</v>
      </c>
      <c r="D15" s="11" t="s">
        <v>417</v>
      </c>
      <c r="E15" s="11" t="s">
        <v>301</v>
      </c>
      <c r="F15" s="39" t="s">
        <v>2887</v>
      </c>
    </row>
    <row r="16" spans="1:6">
      <c r="A16" s="11">
        <v>1019133</v>
      </c>
      <c r="B16" s="11" t="s">
        <v>1011</v>
      </c>
      <c r="C16" s="12" t="s">
        <v>1012</v>
      </c>
      <c r="D16" s="11" t="s">
        <v>1013</v>
      </c>
      <c r="E16" s="11" t="s">
        <v>1014</v>
      </c>
      <c r="F16" s="39" t="s">
        <v>1015</v>
      </c>
    </row>
    <row r="17" spans="1:6">
      <c r="A17" s="11">
        <v>1019133</v>
      </c>
      <c r="B17" s="11" t="s">
        <v>1011</v>
      </c>
      <c r="C17" s="12" t="s">
        <v>68</v>
      </c>
      <c r="D17" s="11" t="s">
        <v>1013</v>
      </c>
      <c r="E17" s="11" t="s">
        <v>1017</v>
      </c>
      <c r="F17" s="39" t="s">
        <v>1015</v>
      </c>
    </row>
    <row r="18" spans="1:6">
      <c r="A18" s="11">
        <v>1019133</v>
      </c>
      <c r="B18" s="11" t="s">
        <v>1011</v>
      </c>
      <c r="C18" s="12" t="s">
        <v>1019</v>
      </c>
      <c r="D18" s="11" t="s">
        <v>1013</v>
      </c>
      <c r="E18" s="11" t="s">
        <v>1020</v>
      </c>
      <c r="F18" s="39" t="s">
        <v>1015</v>
      </c>
    </row>
  </sheetData>
  <autoFilter ref="A2:F18" xr:uid="{39C2D18C-4788-4DE0-852A-039E8E412CA4}"/>
  <mergeCells count="6">
    <mergeCell ref="F1:F2"/>
    <mergeCell ref="A1:A2"/>
    <mergeCell ref="B1:B2"/>
    <mergeCell ref="C1:C2"/>
    <mergeCell ref="D1:D2"/>
    <mergeCell ref="E1:E2"/>
  </mergeCells>
  <phoneticPr fontId="3"/>
  <conditionalFormatting sqref="E3:E15">
    <cfRule type="expression" dxfId="14" priority="1">
      <formula>#REF!&gt;=3.3</formula>
    </cfRule>
  </conditionalFormatting>
  <conditionalFormatting sqref="E3:E18">
    <cfRule type="expression" dxfId="13" priority="2">
      <formula>#REF!&gt;=340.5</formula>
    </cfRule>
  </conditionalFormatting>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E719A-E152-491D-BC85-02036267B512}">
  <sheetPr codeName="Sheet5">
    <pageSetUpPr fitToPage="1"/>
  </sheetPr>
  <dimension ref="A1:B79"/>
  <sheetViews>
    <sheetView zoomScale="85" zoomScaleNormal="85" workbookViewId="0">
      <selection activeCell="B1" sqref="B1"/>
    </sheetView>
  </sheetViews>
  <sheetFormatPr defaultRowHeight="18.75"/>
  <cols>
    <col min="1" max="1" width="5.25" bestFit="1" customWidth="1"/>
    <col min="2" max="2" width="105.25" customWidth="1"/>
  </cols>
  <sheetData>
    <row r="1" spans="1:2" ht="49.5" customHeight="1">
      <c r="B1" s="313" t="s">
        <v>5890</v>
      </c>
    </row>
    <row r="2" spans="1:2">
      <c r="A2" s="314" t="s">
        <v>5941</v>
      </c>
      <c r="B2" s="314" t="s">
        <v>5942</v>
      </c>
    </row>
    <row r="3" spans="1:2">
      <c r="A3" s="314">
        <v>1</v>
      </c>
      <c r="B3" s="314" t="s">
        <v>5881</v>
      </c>
    </row>
    <row r="4" spans="1:2">
      <c r="A4" s="314"/>
      <c r="B4" s="314" t="s">
        <v>5889</v>
      </c>
    </row>
    <row r="5" spans="1:2">
      <c r="A5" s="314">
        <v>2</v>
      </c>
      <c r="B5" s="314" t="s">
        <v>5882</v>
      </c>
    </row>
    <row r="6" spans="1:2">
      <c r="A6" s="314"/>
      <c r="B6" s="314" t="s">
        <v>5889</v>
      </c>
    </row>
    <row r="7" spans="1:2">
      <c r="A7" s="314">
        <v>3</v>
      </c>
      <c r="B7" s="314" t="s">
        <v>5934</v>
      </c>
    </row>
    <row r="8" spans="1:2">
      <c r="A8" s="314"/>
      <c r="B8" s="314" t="s">
        <v>5935</v>
      </c>
    </row>
    <row r="9" spans="1:2">
      <c r="A9" s="314"/>
      <c r="B9" s="314" t="s">
        <v>5898</v>
      </c>
    </row>
    <row r="10" spans="1:2">
      <c r="A10" s="314"/>
      <c r="B10" s="314" t="s">
        <v>5899</v>
      </c>
    </row>
    <row r="11" spans="1:2">
      <c r="A11" s="314"/>
      <c r="B11" s="314"/>
    </row>
    <row r="12" spans="1:2">
      <c r="A12" s="314">
        <v>4</v>
      </c>
      <c r="B12" s="314" t="s">
        <v>5943</v>
      </c>
    </row>
    <row r="13" spans="1:2">
      <c r="A13" s="314"/>
      <c r="B13" s="314" t="s">
        <v>5913</v>
      </c>
    </row>
    <row r="14" spans="1:2">
      <c r="A14" s="314"/>
      <c r="B14" s="314" t="s">
        <v>5914</v>
      </c>
    </row>
    <row r="15" spans="1:2">
      <c r="A15" s="314"/>
      <c r="B15" s="314" t="s">
        <v>5929</v>
      </c>
    </row>
    <row r="16" spans="1:2">
      <c r="A16" s="314"/>
      <c r="B16" s="314" t="s">
        <v>5936</v>
      </c>
    </row>
    <row r="17" spans="1:2">
      <c r="A17" s="314"/>
      <c r="B17" s="315" t="s">
        <v>5900</v>
      </c>
    </row>
    <row r="18" spans="1:2">
      <c r="A18" s="314"/>
      <c r="B18" s="314" t="s">
        <v>5887</v>
      </c>
    </row>
    <row r="19" spans="1:2">
      <c r="A19" s="314"/>
      <c r="B19" s="314" t="s">
        <v>5918</v>
      </c>
    </row>
    <row r="20" spans="1:2">
      <c r="A20" s="314"/>
      <c r="B20" s="314" t="s">
        <v>5919</v>
      </c>
    </row>
    <row r="21" spans="1:2">
      <c r="A21" s="314"/>
      <c r="B21" s="314" t="s">
        <v>5930</v>
      </c>
    </row>
    <row r="22" spans="1:2">
      <c r="A22" s="314"/>
      <c r="B22" s="314" t="s">
        <v>5915</v>
      </c>
    </row>
    <row r="23" spans="1:2">
      <c r="A23" s="314"/>
      <c r="B23" s="314" t="s">
        <v>5901</v>
      </c>
    </row>
    <row r="24" spans="1:2">
      <c r="A24" s="314"/>
      <c r="B24" s="314" t="s">
        <v>5916</v>
      </c>
    </row>
    <row r="25" spans="1:2">
      <c r="A25" s="314"/>
      <c r="B25" s="314" t="s">
        <v>5937</v>
      </c>
    </row>
    <row r="26" spans="1:2">
      <c r="A26" s="314"/>
      <c r="B26" s="314" t="s">
        <v>5889</v>
      </c>
    </row>
    <row r="27" spans="1:2">
      <c r="A27" s="314">
        <v>5</v>
      </c>
      <c r="B27" s="314" t="s">
        <v>5938</v>
      </c>
    </row>
    <row r="28" spans="1:2">
      <c r="A28" s="314"/>
      <c r="B28" s="314" t="s">
        <v>5889</v>
      </c>
    </row>
    <row r="29" spans="1:2">
      <c r="A29" s="314">
        <v>6</v>
      </c>
      <c r="B29" s="314" t="s">
        <v>5939</v>
      </c>
    </row>
    <row r="30" spans="1:2">
      <c r="A30" s="314"/>
      <c r="B30" s="314" t="s">
        <v>5940</v>
      </c>
    </row>
    <row r="31" spans="1:2">
      <c r="A31" s="314"/>
      <c r="B31" s="314" t="s">
        <v>5889</v>
      </c>
    </row>
    <row r="32" spans="1:2">
      <c r="A32" s="314">
        <v>7</v>
      </c>
      <c r="B32" s="314" t="s">
        <v>5883</v>
      </c>
    </row>
    <row r="33" spans="1:2">
      <c r="A33" s="314"/>
      <c r="B33" s="314" t="s">
        <v>5902</v>
      </c>
    </row>
    <row r="34" spans="1:2">
      <c r="A34" s="314"/>
      <c r="B34" s="314" t="s">
        <v>5903</v>
      </c>
    </row>
    <row r="35" spans="1:2">
      <c r="A35" s="314"/>
      <c r="B35" s="314" t="s">
        <v>5944</v>
      </c>
    </row>
    <row r="36" spans="1:2">
      <c r="A36" s="314"/>
      <c r="B36" s="314" t="s">
        <v>5945</v>
      </c>
    </row>
    <row r="37" spans="1:2">
      <c r="A37" s="314"/>
      <c r="B37" s="314"/>
    </row>
    <row r="38" spans="1:2">
      <c r="A38" s="314"/>
      <c r="B38" s="314" t="s">
        <v>5889</v>
      </c>
    </row>
    <row r="39" spans="1:2">
      <c r="A39" s="314">
        <v>8</v>
      </c>
      <c r="B39" s="314" t="s">
        <v>5946</v>
      </c>
    </row>
    <row r="40" spans="1:2">
      <c r="A40" s="314"/>
      <c r="B40" s="314" t="s">
        <v>5895</v>
      </c>
    </row>
    <row r="41" spans="1:2">
      <c r="A41" s="314"/>
      <c r="B41" s="314" t="s">
        <v>5904</v>
      </c>
    </row>
    <row r="42" spans="1:2">
      <c r="A42" s="314"/>
      <c r="B42" s="314"/>
    </row>
    <row r="43" spans="1:2">
      <c r="A43" s="314"/>
      <c r="B43" s="314" t="s">
        <v>5889</v>
      </c>
    </row>
    <row r="44" spans="1:2">
      <c r="A44" s="314">
        <v>9</v>
      </c>
      <c r="B44" s="314" t="s">
        <v>5905</v>
      </c>
    </row>
    <row r="45" spans="1:2">
      <c r="A45" s="314"/>
      <c r="B45" s="314" t="s">
        <v>5947</v>
      </c>
    </row>
    <row r="46" spans="1:2">
      <c r="A46" s="314"/>
      <c r="B46" s="314" t="s">
        <v>5907</v>
      </c>
    </row>
    <row r="47" spans="1:2">
      <c r="A47" s="314"/>
      <c r="B47" s="314" t="s">
        <v>5909</v>
      </c>
    </row>
    <row r="48" spans="1:2">
      <c r="A48" s="314"/>
      <c r="B48" s="314" t="s">
        <v>5910</v>
      </c>
    </row>
    <row r="49" spans="1:2">
      <c r="A49" s="314"/>
      <c r="B49" s="314" t="s">
        <v>5906</v>
      </c>
    </row>
    <row r="50" spans="1:2">
      <c r="A50" s="314"/>
      <c r="B50" s="314"/>
    </row>
    <row r="51" spans="1:2">
      <c r="A51" s="314"/>
      <c r="B51" s="314"/>
    </row>
    <row r="52" spans="1:2">
      <c r="A52" s="314"/>
      <c r="B52" s="314" t="s">
        <v>5889</v>
      </c>
    </row>
    <row r="53" spans="1:2">
      <c r="A53" s="314">
        <v>10</v>
      </c>
      <c r="B53" s="314" t="s">
        <v>5892</v>
      </c>
    </row>
    <row r="54" spans="1:2">
      <c r="A54" s="314"/>
      <c r="B54" s="314" t="s">
        <v>5920</v>
      </c>
    </row>
    <row r="55" spans="1:2">
      <c r="A55" s="314"/>
      <c r="B55" s="314" t="s">
        <v>5921</v>
      </c>
    </row>
    <row r="56" spans="1:2">
      <c r="A56" s="314"/>
      <c r="B56" s="314" t="s">
        <v>5891</v>
      </c>
    </row>
    <row r="57" spans="1:2">
      <c r="A57" s="314"/>
      <c r="B57" s="315" t="s">
        <v>5922</v>
      </c>
    </row>
    <row r="58" spans="1:2">
      <c r="A58" s="314"/>
      <c r="B58" s="314" t="s">
        <v>5911</v>
      </c>
    </row>
    <row r="59" spans="1:2">
      <c r="A59" s="314"/>
      <c r="B59" s="314" t="s">
        <v>5888</v>
      </c>
    </row>
    <row r="60" spans="1:2">
      <c r="A60" s="314"/>
      <c r="B60" s="314" t="s">
        <v>5917</v>
      </c>
    </row>
    <row r="61" spans="1:2">
      <c r="A61" s="314"/>
      <c r="B61" s="314" t="s">
        <v>5893</v>
      </c>
    </row>
    <row r="62" spans="1:2">
      <c r="A62" s="314"/>
      <c r="B62" s="314" t="s">
        <v>5894</v>
      </c>
    </row>
    <row r="63" spans="1:2">
      <c r="A63" s="314"/>
      <c r="B63" s="314" t="s">
        <v>5889</v>
      </c>
    </row>
    <row r="64" spans="1:2">
      <c r="A64" s="314">
        <v>11</v>
      </c>
      <c r="B64" s="314" t="s">
        <v>5926</v>
      </c>
    </row>
    <row r="65" spans="1:2">
      <c r="A65" s="314"/>
      <c r="B65" s="314" t="s">
        <v>5927</v>
      </c>
    </row>
    <row r="66" spans="1:2">
      <c r="A66" s="314"/>
      <c r="B66" s="314" t="s">
        <v>5931</v>
      </c>
    </row>
    <row r="67" spans="1:2">
      <c r="A67" s="314"/>
      <c r="B67" s="314" t="s">
        <v>5932</v>
      </c>
    </row>
    <row r="68" spans="1:2">
      <c r="A68" s="314"/>
      <c r="B68" s="314" t="s">
        <v>5933</v>
      </c>
    </row>
    <row r="69" spans="1:2">
      <c r="A69" s="314"/>
      <c r="B69" s="314" t="s">
        <v>5928</v>
      </c>
    </row>
    <row r="70" spans="1:2">
      <c r="A70" s="314"/>
      <c r="B70" s="314" t="s">
        <v>5889</v>
      </c>
    </row>
    <row r="71" spans="1:2">
      <c r="A71" s="314">
        <v>12</v>
      </c>
      <c r="B71" s="314" t="s">
        <v>5884</v>
      </c>
    </row>
    <row r="72" spans="1:2">
      <c r="A72" s="314"/>
      <c r="B72" s="314" t="s">
        <v>5923</v>
      </c>
    </row>
    <row r="73" spans="1:2">
      <c r="A73" s="314"/>
      <c r="B73" s="314" t="s">
        <v>5924</v>
      </c>
    </row>
    <row r="74" spans="1:2">
      <c r="A74" s="314"/>
      <c r="B74" s="314" t="s">
        <v>5925</v>
      </c>
    </row>
    <row r="75" spans="1:2">
      <c r="A75" s="314"/>
      <c r="B75" s="314"/>
    </row>
    <row r="76" spans="1:2">
      <c r="A76" s="314"/>
      <c r="B76" s="314" t="s">
        <v>5889</v>
      </c>
    </row>
    <row r="77" spans="1:2">
      <c r="A77" s="314">
        <v>13</v>
      </c>
      <c r="B77" s="314" t="s">
        <v>5885</v>
      </c>
    </row>
    <row r="78" spans="1:2">
      <c r="A78" s="314"/>
      <c r="B78" s="314" t="s">
        <v>5889</v>
      </c>
    </row>
    <row r="79" spans="1:2">
      <c r="A79" s="314">
        <v>14</v>
      </c>
      <c r="B79" s="314" t="s">
        <v>5886</v>
      </c>
    </row>
  </sheetData>
  <phoneticPr fontId="3"/>
  <pageMargins left="0.7" right="0.7" top="0.75" bottom="0.75" header="0.3" footer="0.3"/>
  <pageSetup paperSize="9" scale="6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2ED90-F98F-4F4F-B028-2F63C64D21AA}">
  <dimension ref="B2:C6"/>
  <sheetViews>
    <sheetView workbookViewId="0">
      <selection activeCell="B19" sqref="B19"/>
    </sheetView>
  </sheetViews>
  <sheetFormatPr defaultRowHeight="18.75"/>
  <cols>
    <col min="2" max="2" width="15.125" bestFit="1" customWidth="1"/>
    <col min="3" max="3" width="42.125" bestFit="1" customWidth="1"/>
  </cols>
  <sheetData>
    <row r="2" spans="2:3">
      <c r="B2" s="420" t="s">
        <v>6218</v>
      </c>
      <c r="C2" s="314" t="s">
        <v>6214</v>
      </c>
    </row>
    <row r="3" spans="2:3">
      <c r="B3" s="420"/>
      <c r="C3" s="314" t="s">
        <v>6215</v>
      </c>
    </row>
    <row r="4" spans="2:3">
      <c r="B4" s="420"/>
      <c r="C4" s="314" t="s">
        <v>6216</v>
      </c>
    </row>
    <row r="5" spans="2:3">
      <c r="B5" s="314"/>
      <c r="C5" s="314" t="s">
        <v>6217</v>
      </c>
    </row>
    <row r="6" spans="2:3">
      <c r="B6" s="314"/>
      <c r="C6" s="314"/>
    </row>
  </sheetData>
  <mergeCells count="1">
    <mergeCell ref="B2:B4"/>
  </mergeCells>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E930C-2EC1-4904-8DA4-D31AAD8E11A2}">
  <sheetPr codeName="Sheet4" filterMode="1">
    <tabColor rgb="FFFFFF00"/>
    <pageSetUpPr fitToPage="1"/>
  </sheetPr>
  <dimension ref="A1:AF608"/>
  <sheetViews>
    <sheetView zoomScale="70" zoomScaleNormal="70" workbookViewId="0">
      <pane ySplit="1" topLeftCell="A150" activePane="bottomLeft" state="frozen"/>
      <selection pane="bottomLeft" activeCell="A602" sqref="A602"/>
    </sheetView>
  </sheetViews>
  <sheetFormatPr defaultRowHeight="18" customHeight="1"/>
  <cols>
    <col min="1" max="1" width="11.75" style="206" customWidth="1"/>
    <col min="2" max="2" width="7.75" bestFit="1" customWidth="1"/>
    <col min="3" max="3" width="10.625" style="70" customWidth="1"/>
    <col min="4" max="5" width="8" style="70" customWidth="1"/>
    <col min="6" max="6" width="9.875" style="206" customWidth="1"/>
    <col min="7" max="7" width="11.875" style="206" customWidth="1"/>
    <col min="8" max="8" width="19.875" style="206" customWidth="1"/>
    <col min="9" max="9" width="20" style="206" bestFit="1" customWidth="1"/>
    <col min="10" max="10" width="11.625" style="206" customWidth="1"/>
    <col min="11" max="11" width="15.75" style="206" customWidth="1"/>
    <col min="12" max="12" width="8.5" style="246" customWidth="1"/>
    <col min="13" max="13" width="13.625" style="247" customWidth="1"/>
    <col min="14" max="14" width="11.875" style="221" bestFit="1" customWidth="1"/>
    <col min="15" max="15" width="8.625" style="248" customWidth="1"/>
    <col min="16" max="17" width="5.625" style="70" customWidth="1"/>
    <col min="18" max="18" width="5.625" customWidth="1"/>
    <col min="19" max="19" width="12.375" style="206" customWidth="1"/>
    <col min="20" max="20" width="14.625" style="70" customWidth="1"/>
  </cols>
  <sheetData>
    <row r="1" spans="1:20" s="219" customFormat="1" ht="33" customHeight="1">
      <c r="A1" s="215" t="s">
        <v>2888</v>
      </c>
      <c r="B1" s="215" t="s">
        <v>2889</v>
      </c>
      <c r="C1" s="215" t="s">
        <v>2890</v>
      </c>
      <c r="D1" s="216" t="s">
        <v>2891</v>
      </c>
      <c r="E1" s="217" t="s">
        <v>2892</v>
      </c>
      <c r="F1" s="22" t="s">
        <v>7</v>
      </c>
      <c r="G1" s="22" t="s">
        <v>2893</v>
      </c>
      <c r="H1" s="22" t="s">
        <v>2894</v>
      </c>
      <c r="I1" s="22" t="s">
        <v>2895</v>
      </c>
      <c r="J1" s="312" t="s">
        <v>11</v>
      </c>
      <c r="K1" s="22" t="s">
        <v>2868</v>
      </c>
      <c r="L1" s="218" t="s">
        <v>13</v>
      </c>
      <c r="M1" s="215" t="s">
        <v>14</v>
      </c>
      <c r="N1" s="215" t="s">
        <v>15</v>
      </c>
      <c r="O1" s="215" t="s">
        <v>16</v>
      </c>
      <c r="P1" s="215" t="s">
        <v>2896</v>
      </c>
      <c r="Q1" s="215" t="s">
        <v>18</v>
      </c>
      <c r="R1" s="215" t="s">
        <v>2897</v>
      </c>
      <c r="S1" s="215" t="s">
        <v>2898</v>
      </c>
      <c r="T1" s="271" t="s">
        <v>4500</v>
      </c>
    </row>
    <row r="2" spans="1:20" ht="18" hidden="1" customHeight="1">
      <c r="A2" s="46" t="s">
        <v>2899</v>
      </c>
      <c r="B2" s="220" t="s">
        <v>2900</v>
      </c>
      <c r="C2" s="33"/>
      <c r="D2" s="8" t="s">
        <v>2901</v>
      </c>
      <c r="E2" s="33" t="s">
        <v>417</v>
      </c>
      <c r="F2" s="10"/>
      <c r="G2" s="73" t="s">
        <v>189</v>
      </c>
      <c r="H2" s="11" t="s">
        <v>1537</v>
      </c>
      <c r="I2" s="12" t="s">
        <v>112</v>
      </c>
      <c r="J2" s="11"/>
      <c r="K2" s="11" t="s">
        <v>2902</v>
      </c>
      <c r="L2" s="47"/>
      <c r="M2" s="55"/>
      <c r="O2" s="16" t="s">
        <v>32</v>
      </c>
      <c r="P2" s="33"/>
      <c r="Q2" s="33"/>
      <c r="R2" s="19"/>
      <c r="S2" s="46"/>
      <c r="T2" s="33"/>
    </row>
    <row r="3" spans="1:20" ht="18" hidden="1" customHeight="1">
      <c r="A3" s="46" t="s">
        <v>2899</v>
      </c>
      <c r="B3" s="220" t="s">
        <v>2900</v>
      </c>
      <c r="C3" s="33"/>
      <c r="D3" s="8" t="s">
        <v>2901</v>
      </c>
      <c r="E3" s="33" t="s">
        <v>417</v>
      </c>
      <c r="F3" s="10"/>
      <c r="G3" s="73">
        <v>1021894</v>
      </c>
      <c r="H3" s="11" t="s">
        <v>2903</v>
      </c>
      <c r="I3" s="12" t="s">
        <v>112</v>
      </c>
      <c r="J3" s="11"/>
      <c r="K3" s="11" t="s">
        <v>2904</v>
      </c>
      <c r="L3" s="47"/>
      <c r="M3" s="55"/>
      <c r="O3" s="16" t="s">
        <v>32</v>
      </c>
      <c r="P3" s="33"/>
      <c r="Q3" s="33"/>
      <c r="R3" s="19"/>
      <c r="S3" s="46"/>
      <c r="T3" s="33"/>
    </row>
    <row r="4" spans="1:20" ht="18" hidden="1" customHeight="1">
      <c r="A4" s="46" t="s">
        <v>2899</v>
      </c>
      <c r="B4" s="220" t="s">
        <v>2900</v>
      </c>
      <c r="C4" s="33"/>
      <c r="D4" s="8" t="s">
        <v>2901</v>
      </c>
      <c r="E4" s="33" t="s">
        <v>417</v>
      </c>
      <c r="F4" s="10"/>
      <c r="G4" s="73" t="s">
        <v>2905</v>
      </c>
      <c r="H4" s="11" t="s">
        <v>2906</v>
      </c>
      <c r="I4" s="12" t="s">
        <v>582</v>
      </c>
      <c r="J4" s="11"/>
      <c r="K4" s="11" t="s">
        <v>2907</v>
      </c>
      <c r="L4" s="47"/>
      <c r="M4" s="55"/>
      <c r="O4" s="16" t="s">
        <v>32</v>
      </c>
      <c r="P4" s="33"/>
      <c r="Q4" s="33"/>
      <c r="R4" s="19"/>
      <c r="S4" s="46"/>
      <c r="T4" s="33"/>
    </row>
    <row r="5" spans="1:20" ht="18" hidden="1" customHeight="1">
      <c r="A5" s="46" t="s">
        <v>2899</v>
      </c>
      <c r="B5" s="222" t="s">
        <v>2908</v>
      </c>
      <c r="C5" s="33"/>
      <c r="D5" s="33" t="s">
        <v>417</v>
      </c>
      <c r="E5" s="8" t="s">
        <v>2901</v>
      </c>
      <c r="F5" s="10"/>
      <c r="G5" s="73">
        <v>1025967</v>
      </c>
      <c r="H5" s="11" t="s">
        <v>1495</v>
      </c>
      <c r="I5" s="12" t="s">
        <v>582</v>
      </c>
      <c r="J5" s="11"/>
      <c r="K5" s="11" t="s">
        <v>2909</v>
      </c>
      <c r="L5" s="47"/>
      <c r="M5" s="55"/>
      <c r="O5" s="16" t="s">
        <v>32</v>
      </c>
      <c r="P5" s="33"/>
      <c r="Q5" s="33"/>
      <c r="R5" s="19"/>
      <c r="S5" s="46"/>
      <c r="T5" s="33"/>
    </row>
    <row r="6" spans="1:20" ht="18" hidden="1" customHeight="1">
      <c r="A6" s="46" t="s">
        <v>2899</v>
      </c>
      <c r="B6" s="220" t="s">
        <v>2900</v>
      </c>
      <c r="C6" s="33"/>
      <c r="D6" s="8" t="s">
        <v>2901</v>
      </c>
      <c r="E6" s="33" t="s">
        <v>417</v>
      </c>
      <c r="F6" s="10"/>
      <c r="G6" s="73">
        <v>1025967</v>
      </c>
      <c r="H6" s="11" t="s">
        <v>1495</v>
      </c>
      <c r="I6" s="12" t="s">
        <v>582</v>
      </c>
      <c r="J6" s="11"/>
      <c r="K6" s="11" t="s">
        <v>2909</v>
      </c>
      <c r="L6" s="47"/>
      <c r="M6" s="55"/>
      <c r="O6" s="16" t="s">
        <v>32</v>
      </c>
      <c r="P6" s="33"/>
      <c r="Q6" s="33"/>
      <c r="R6" s="19"/>
      <c r="S6" s="46"/>
      <c r="T6" s="33"/>
    </row>
    <row r="7" spans="1:20" ht="18" hidden="1" customHeight="1">
      <c r="A7" s="46" t="s">
        <v>2899</v>
      </c>
      <c r="B7" s="220" t="s">
        <v>2900</v>
      </c>
      <c r="C7" s="33"/>
      <c r="D7" s="8" t="s">
        <v>2901</v>
      </c>
      <c r="E7" s="33" t="s">
        <v>417</v>
      </c>
      <c r="F7" s="10"/>
      <c r="G7" s="73" t="s">
        <v>2328</v>
      </c>
      <c r="H7" s="11" t="s">
        <v>2329</v>
      </c>
      <c r="I7" s="12" t="s">
        <v>582</v>
      </c>
      <c r="J7" s="11"/>
      <c r="K7" s="11" t="s">
        <v>2909</v>
      </c>
      <c r="L7" s="47"/>
      <c r="M7" s="55"/>
      <c r="O7" s="16" t="s">
        <v>32</v>
      </c>
      <c r="P7" s="33"/>
      <c r="Q7" s="33"/>
      <c r="R7" s="19"/>
      <c r="S7" s="46"/>
      <c r="T7" s="33"/>
    </row>
    <row r="8" spans="1:20" ht="18" hidden="1" customHeight="1">
      <c r="A8" s="46" t="s">
        <v>2899</v>
      </c>
      <c r="B8" s="220" t="s">
        <v>2900</v>
      </c>
      <c r="C8" s="33"/>
      <c r="D8" s="8" t="s">
        <v>2901</v>
      </c>
      <c r="E8" s="33" t="s">
        <v>417</v>
      </c>
      <c r="F8" s="10"/>
      <c r="G8" s="73">
        <v>1023224</v>
      </c>
      <c r="H8" s="11" t="s">
        <v>1491</v>
      </c>
      <c r="I8" s="12" t="s">
        <v>582</v>
      </c>
      <c r="J8" s="11"/>
      <c r="K8" s="11" t="s">
        <v>2910</v>
      </c>
      <c r="L8" s="47"/>
      <c r="M8" s="55"/>
      <c r="O8" s="16" t="s">
        <v>32</v>
      </c>
      <c r="P8" s="33"/>
      <c r="Q8" s="33"/>
      <c r="R8" s="19"/>
      <c r="S8" s="46"/>
      <c r="T8" s="33"/>
    </row>
    <row r="9" spans="1:20" ht="18" hidden="1" customHeight="1">
      <c r="A9" s="46" t="s">
        <v>2899</v>
      </c>
      <c r="B9" s="220" t="s">
        <v>2900</v>
      </c>
      <c r="C9" s="33"/>
      <c r="D9" s="8" t="s">
        <v>2901</v>
      </c>
      <c r="E9" s="33" t="s">
        <v>417</v>
      </c>
      <c r="F9" s="10"/>
      <c r="G9" s="73" t="s">
        <v>2905</v>
      </c>
      <c r="H9" s="11" t="s">
        <v>2906</v>
      </c>
      <c r="I9" s="12" t="s">
        <v>2911</v>
      </c>
      <c r="J9" s="11"/>
      <c r="K9" s="11" t="s">
        <v>2912</v>
      </c>
      <c r="L9" s="47"/>
      <c r="M9" s="55"/>
      <c r="O9" s="16" t="s">
        <v>32</v>
      </c>
      <c r="P9" s="33"/>
      <c r="Q9" s="33"/>
      <c r="R9" s="19"/>
      <c r="S9" s="46"/>
      <c r="T9" s="33"/>
    </row>
    <row r="10" spans="1:20" ht="18" hidden="1" customHeight="1">
      <c r="A10" s="46" t="s">
        <v>2899</v>
      </c>
      <c r="B10" s="222" t="s">
        <v>2908</v>
      </c>
      <c r="C10" s="33"/>
      <c r="D10" s="8" t="s">
        <v>2901</v>
      </c>
      <c r="E10" s="8" t="s">
        <v>2901</v>
      </c>
      <c r="F10" s="10"/>
      <c r="G10" s="73" t="s">
        <v>31</v>
      </c>
      <c r="H10" s="11" t="s">
        <v>2913</v>
      </c>
      <c r="I10" s="12" t="s">
        <v>564</v>
      </c>
      <c r="J10" s="11"/>
      <c r="K10" s="11" t="s">
        <v>2914</v>
      </c>
      <c r="L10" s="47"/>
      <c r="M10" s="55"/>
      <c r="O10" s="16" t="s">
        <v>32</v>
      </c>
      <c r="P10" s="33"/>
      <c r="Q10" s="33"/>
      <c r="R10" s="19"/>
      <c r="S10" s="46"/>
      <c r="T10" s="33"/>
    </row>
    <row r="11" spans="1:20" ht="18" hidden="1" customHeight="1">
      <c r="A11" s="46" t="s">
        <v>2899</v>
      </c>
      <c r="B11" s="220" t="s">
        <v>2900</v>
      </c>
      <c r="C11" s="33"/>
      <c r="D11" s="8" t="s">
        <v>2901</v>
      </c>
      <c r="E11" s="33" t="s">
        <v>417</v>
      </c>
      <c r="F11" s="10"/>
      <c r="G11" s="73" t="s">
        <v>2915</v>
      </c>
      <c r="H11" s="11" t="s">
        <v>1388</v>
      </c>
      <c r="I11" s="12" t="s">
        <v>1318</v>
      </c>
      <c r="J11" s="11"/>
      <c r="K11" s="11" t="s">
        <v>2916</v>
      </c>
      <c r="L11" s="47"/>
      <c r="M11" s="55"/>
      <c r="O11" s="16" t="s">
        <v>32</v>
      </c>
      <c r="P11" s="33"/>
      <c r="Q11" s="33"/>
      <c r="R11" s="19"/>
      <c r="S11" s="46"/>
      <c r="T11" s="33"/>
    </row>
    <row r="12" spans="1:20" ht="18" hidden="1" customHeight="1">
      <c r="A12" s="46" t="s">
        <v>2899</v>
      </c>
      <c r="B12" s="220" t="s">
        <v>2900</v>
      </c>
      <c r="C12" s="33"/>
      <c r="D12" s="8" t="s">
        <v>2901</v>
      </c>
      <c r="E12" s="33" t="s">
        <v>417</v>
      </c>
      <c r="F12" s="10"/>
      <c r="G12" s="73" t="s">
        <v>189</v>
      </c>
      <c r="H12" s="11" t="s">
        <v>1537</v>
      </c>
      <c r="I12" s="12" t="s">
        <v>105</v>
      </c>
      <c r="J12" s="11"/>
      <c r="K12" s="11" t="s">
        <v>2917</v>
      </c>
      <c r="L12" s="47"/>
      <c r="M12" s="55"/>
      <c r="O12" s="16" t="s">
        <v>32</v>
      </c>
      <c r="P12" s="33"/>
      <c r="Q12" s="33"/>
      <c r="R12" s="19"/>
      <c r="S12" s="46"/>
      <c r="T12" s="33"/>
    </row>
    <row r="13" spans="1:20" ht="18" hidden="1" customHeight="1">
      <c r="A13" s="46" t="s">
        <v>2899</v>
      </c>
      <c r="B13" s="220" t="s">
        <v>2900</v>
      </c>
      <c r="C13" s="33"/>
      <c r="D13" s="8" t="s">
        <v>2901</v>
      </c>
      <c r="E13" s="33" t="s">
        <v>417</v>
      </c>
      <c r="F13" s="10"/>
      <c r="G13" s="73" t="s">
        <v>189</v>
      </c>
      <c r="H13" s="11" t="s">
        <v>1537</v>
      </c>
      <c r="I13" s="12" t="s">
        <v>114</v>
      </c>
      <c r="J13" s="11"/>
      <c r="K13" s="11" t="s">
        <v>2918</v>
      </c>
      <c r="L13" s="47"/>
      <c r="M13" s="55"/>
      <c r="O13" s="16" t="s">
        <v>32</v>
      </c>
      <c r="P13" s="33"/>
      <c r="Q13" s="33"/>
      <c r="R13" s="19"/>
      <c r="S13" s="46"/>
      <c r="T13" s="33"/>
    </row>
    <row r="14" spans="1:20" ht="18" hidden="1" customHeight="1">
      <c r="A14" s="46" t="s">
        <v>2899</v>
      </c>
      <c r="B14" s="222" t="s">
        <v>2908</v>
      </c>
      <c r="C14" s="33"/>
      <c r="D14" s="33" t="s">
        <v>417</v>
      </c>
      <c r="E14" s="8" t="s">
        <v>2901</v>
      </c>
      <c r="F14" s="10"/>
      <c r="G14" s="73" t="s">
        <v>31</v>
      </c>
      <c r="H14" s="11" t="s">
        <v>2919</v>
      </c>
      <c r="I14" s="12" t="s">
        <v>105</v>
      </c>
      <c r="J14" s="11"/>
      <c r="K14" s="11" t="s">
        <v>2920</v>
      </c>
      <c r="L14" s="47"/>
      <c r="M14" s="55"/>
      <c r="O14" s="16" t="s">
        <v>32</v>
      </c>
      <c r="P14" s="33"/>
      <c r="Q14" s="33"/>
      <c r="R14" s="19"/>
      <c r="S14" s="46"/>
      <c r="T14" s="33"/>
    </row>
    <row r="15" spans="1:20" ht="18" hidden="1" customHeight="1">
      <c r="A15" s="46" t="s">
        <v>2899</v>
      </c>
      <c r="B15" s="222" t="s">
        <v>2908</v>
      </c>
      <c r="C15" s="33"/>
      <c r="D15" s="33" t="s">
        <v>417</v>
      </c>
      <c r="E15" s="8" t="s">
        <v>2901</v>
      </c>
      <c r="F15" s="10"/>
      <c r="G15" s="73" t="s">
        <v>2921</v>
      </c>
      <c r="H15" s="11" t="s">
        <v>1392</v>
      </c>
      <c r="I15" s="12" t="s">
        <v>105</v>
      </c>
      <c r="J15" s="11"/>
      <c r="K15" s="11" t="s">
        <v>2922</v>
      </c>
      <c r="L15" s="47"/>
      <c r="M15" s="55"/>
      <c r="O15" s="16" t="s">
        <v>32</v>
      </c>
      <c r="P15" s="33"/>
      <c r="Q15" s="33"/>
      <c r="R15" s="19"/>
      <c r="S15" s="46"/>
      <c r="T15" s="33"/>
    </row>
    <row r="16" spans="1:20" ht="18" hidden="1" customHeight="1">
      <c r="A16" s="46" t="s">
        <v>2899</v>
      </c>
      <c r="B16" s="222" t="s">
        <v>2908</v>
      </c>
      <c r="C16" s="33"/>
      <c r="D16" s="33" t="s">
        <v>417</v>
      </c>
      <c r="E16" s="8" t="s">
        <v>2901</v>
      </c>
      <c r="F16" s="10"/>
      <c r="G16" s="73" t="s">
        <v>2923</v>
      </c>
      <c r="H16" s="11" t="s">
        <v>2131</v>
      </c>
      <c r="I16" s="12" t="s">
        <v>105</v>
      </c>
      <c r="J16" s="11"/>
      <c r="K16" s="11" t="s">
        <v>2924</v>
      </c>
      <c r="L16" s="47"/>
      <c r="M16" s="55"/>
      <c r="O16" s="16" t="s">
        <v>32</v>
      </c>
      <c r="P16" s="33"/>
      <c r="Q16" s="33"/>
      <c r="R16" s="19"/>
      <c r="S16" s="46"/>
      <c r="T16" s="33"/>
    </row>
    <row r="17" spans="1:20" ht="18" hidden="1" customHeight="1">
      <c r="A17" s="46" t="s">
        <v>2899</v>
      </c>
      <c r="B17" s="220" t="s">
        <v>2900</v>
      </c>
      <c r="C17" s="33"/>
      <c r="D17" s="33" t="s">
        <v>417</v>
      </c>
      <c r="E17" s="8" t="s">
        <v>2901</v>
      </c>
      <c r="F17" s="10"/>
      <c r="G17" s="73" t="s">
        <v>31</v>
      </c>
      <c r="H17" s="11" t="s">
        <v>2925</v>
      </c>
      <c r="I17" s="12" t="s">
        <v>2926</v>
      </c>
      <c r="J17" s="11"/>
      <c r="K17" s="11" t="s">
        <v>2927</v>
      </c>
      <c r="L17" s="47"/>
      <c r="M17" s="55"/>
      <c r="O17" s="16" t="s">
        <v>32</v>
      </c>
      <c r="P17" s="33"/>
      <c r="Q17" s="33"/>
      <c r="R17" s="19"/>
      <c r="S17" s="46"/>
      <c r="T17" s="33"/>
    </row>
    <row r="18" spans="1:20" ht="18" hidden="1" customHeight="1">
      <c r="A18" s="46" t="s">
        <v>2899</v>
      </c>
      <c r="B18" s="220" t="s">
        <v>2900</v>
      </c>
      <c r="C18" s="33"/>
      <c r="D18" s="33" t="s">
        <v>417</v>
      </c>
      <c r="E18" s="8" t="s">
        <v>2901</v>
      </c>
      <c r="F18" s="10"/>
      <c r="G18" s="73" t="s">
        <v>31</v>
      </c>
      <c r="H18" s="11" t="s">
        <v>2928</v>
      </c>
      <c r="I18" s="12" t="s">
        <v>2926</v>
      </c>
      <c r="J18" s="11"/>
      <c r="K18" s="11" t="s">
        <v>2929</v>
      </c>
      <c r="L18" s="47"/>
      <c r="M18" s="55"/>
      <c r="O18" s="16" t="s">
        <v>32</v>
      </c>
      <c r="P18" s="33"/>
      <c r="Q18" s="33"/>
      <c r="R18" s="19"/>
      <c r="S18" s="46"/>
      <c r="T18" s="33"/>
    </row>
    <row r="19" spans="1:20" ht="18" hidden="1" customHeight="1">
      <c r="A19" s="46" t="s">
        <v>2899</v>
      </c>
      <c r="B19" s="222" t="s">
        <v>2908</v>
      </c>
      <c r="C19" s="33"/>
      <c r="D19" s="33" t="s">
        <v>417</v>
      </c>
      <c r="E19" s="8" t="s">
        <v>2901</v>
      </c>
      <c r="F19" s="10"/>
      <c r="G19" s="73" t="s">
        <v>31</v>
      </c>
      <c r="H19" s="11" t="s">
        <v>2930</v>
      </c>
      <c r="I19" s="12" t="s">
        <v>2926</v>
      </c>
      <c r="J19" s="11"/>
      <c r="K19" s="11" t="s">
        <v>2931</v>
      </c>
      <c r="L19" s="47"/>
      <c r="M19" s="55"/>
      <c r="O19" s="16" t="s">
        <v>32</v>
      </c>
      <c r="P19" s="33"/>
      <c r="Q19" s="33"/>
      <c r="R19" s="19"/>
      <c r="S19" s="46"/>
      <c r="T19" s="33"/>
    </row>
    <row r="20" spans="1:20" ht="18" hidden="1" customHeight="1">
      <c r="A20" s="46" t="s">
        <v>2899</v>
      </c>
      <c r="B20" s="220" t="s">
        <v>2900</v>
      </c>
      <c r="C20" s="33"/>
      <c r="D20" s="33" t="s">
        <v>417</v>
      </c>
      <c r="E20" s="8" t="s">
        <v>2901</v>
      </c>
      <c r="F20" s="10"/>
      <c r="G20" s="73" t="s">
        <v>31</v>
      </c>
      <c r="H20" s="11" t="s">
        <v>2925</v>
      </c>
      <c r="I20" s="12" t="s">
        <v>2932</v>
      </c>
      <c r="J20" s="11"/>
      <c r="K20" s="11" t="s">
        <v>2933</v>
      </c>
      <c r="L20" s="47"/>
      <c r="M20" s="55"/>
      <c r="O20" s="16" t="s">
        <v>32</v>
      </c>
      <c r="P20" s="33"/>
      <c r="Q20" s="33"/>
      <c r="R20" s="19"/>
      <c r="S20" s="46"/>
      <c r="T20" s="33"/>
    </row>
    <row r="21" spans="1:20" ht="18" hidden="1" customHeight="1">
      <c r="A21" s="46" t="s">
        <v>2899</v>
      </c>
      <c r="B21" s="220" t="s">
        <v>2900</v>
      </c>
      <c r="C21" s="33"/>
      <c r="D21" s="33" t="s">
        <v>417</v>
      </c>
      <c r="E21" s="8" t="s">
        <v>2901</v>
      </c>
      <c r="F21" s="10"/>
      <c r="G21" s="73" t="s">
        <v>31</v>
      </c>
      <c r="H21" s="11" t="s">
        <v>2928</v>
      </c>
      <c r="I21" s="12" t="s">
        <v>2934</v>
      </c>
      <c r="J21" s="11"/>
      <c r="K21" s="11" t="s">
        <v>2935</v>
      </c>
      <c r="L21" s="47"/>
      <c r="M21" s="55"/>
      <c r="O21" s="16" t="s">
        <v>32</v>
      </c>
      <c r="P21" s="33"/>
      <c r="Q21" s="33"/>
      <c r="R21" s="19"/>
      <c r="S21" s="46"/>
      <c r="T21" s="33"/>
    </row>
    <row r="22" spans="1:20" ht="18" hidden="1" customHeight="1">
      <c r="A22" s="46" t="s">
        <v>2899</v>
      </c>
      <c r="B22" s="222" t="s">
        <v>2908</v>
      </c>
      <c r="C22" s="33"/>
      <c r="D22" s="33" t="s">
        <v>417</v>
      </c>
      <c r="E22" s="8" t="s">
        <v>2901</v>
      </c>
      <c r="F22" s="10"/>
      <c r="G22" s="73" t="s">
        <v>2936</v>
      </c>
      <c r="H22" s="11" t="s">
        <v>616</v>
      </c>
      <c r="I22" s="12" t="s">
        <v>105</v>
      </c>
      <c r="J22" s="11"/>
      <c r="K22" s="11" t="s">
        <v>2937</v>
      </c>
      <c r="L22" s="47"/>
      <c r="M22" s="55"/>
      <c r="O22" s="16" t="s">
        <v>32</v>
      </c>
      <c r="P22" s="33"/>
      <c r="Q22" s="33"/>
      <c r="R22" s="19"/>
      <c r="S22" s="46"/>
      <c r="T22" s="33"/>
    </row>
    <row r="23" spans="1:20" ht="18" hidden="1" customHeight="1">
      <c r="A23" s="46" t="s">
        <v>2899</v>
      </c>
      <c r="B23" s="222" t="s">
        <v>2908</v>
      </c>
      <c r="C23" s="33"/>
      <c r="D23" s="33" t="s">
        <v>417</v>
      </c>
      <c r="E23" s="8" t="s">
        <v>2901</v>
      </c>
      <c r="F23" s="10"/>
      <c r="G23" s="73" t="s">
        <v>2936</v>
      </c>
      <c r="H23" s="11" t="s">
        <v>616</v>
      </c>
      <c r="I23" s="12" t="s">
        <v>157</v>
      </c>
      <c r="J23" s="11"/>
      <c r="K23" s="11" t="s">
        <v>2938</v>
      </c>
      <c r="L23" s="47"/>
      <c r="M23" s="55"/>
      <c r="O23" s="16" t="s">
        <v>32</v>
      </c>
      <c r="P23" s="33"/>
      <c r="Q23" s="33"/>
      <c r="R23" s="19"/>
      <c r="S23" s="46"/>
      <c r="T23" s="33"/>
    </row>
    <row r="24" spans="1:20" ht="18" hidden="1" customHeight="1">
      <c r="A24" s="46" t="s">
        <v>2899</v>
      </c>
      <c r="B24" s="222" t="s">
        <v>2908</v>
      </c>
      <c r="C24" s="33"/>
      <c r="D24" s="33" t="s">
        <v>417</v>
      </c>
      <c r="E24" s="8" t="s">
        <v>2901</v>
      </c>
      <c r="F24" s="10"/>
      <c r="G24" s="73" t="s">
        <v>2350</v>
      </c>
      <c r="H24" s="11" t="s">
        <v>1558</v>
      </c>
      <c r="I24" s="12" t="s">
        <v>2939</v>
      </c>
      <c r="J24" s="11"/>
      <c r="K24" s="11" t="s">
        <v>2940</v>
      </c>
      <c r="L24" s="47"/>
      <c r="M24" s="55"/>
      <c r="O24" s="16" t="s">
        <v>32</v>
      </c>
      <c r="P24" s="33"/>
      <c r="Q24" s="33"/>
      <c r="R24" s="19"/>
      <c r="S24" s="46"/>
      <c r="T24" s="33"/>
    </row>
    <row r="25" spans="1:20" ht="18" hidden="1" customHeight="1">
      <c r="A25" s="46" t="s">
        <v>2899</v>
      </c>
      <c r="B25" s="220" t="s">
        <v>2900</v>
      </c>
      <c r="C25" s="33"/>
      <c r="D25" s="8" t="s">
        <v>2901</v>
      </c>
      <c r="E25" s="33" t="s">
        <v>417</v>
      </c>
      <c r="F25" s="10"/>
      <c r="G25" s="73" t="s">
        <v>2350</v>
      </c>
      <c r="H25" s="11" t="s">
        <v>1558</v>
      </c>
      <c r="I25" s="12" t="s">
        <v>2939</v>
      </c>
      <c r="J25" s="11"/>
      <c r="K25" s="11" t="s">
        <v>2941</v>
      </c>
      <c r="L25" s="47"/>
      <c r="M25" s="55"/>
      <c r="O25" s="16" t="s">
        <v>32</v>
      </c>
      <c r="P25" s="33"/>
      <c r="Q25" s="33"/>
      <c r="R25" s="19"/>
      <c r="S25" s="46"/>
      <c r="T25" s="33"/>
    </row>
    <row r="26" spans="1:20" ht="18" hidden="1" customHeight="1">
      <c r="A26" s="46" t="s">
        <v>2899</v>
      </c>
      <c r="B26" s="220" t="s">
        <v>2900</v>
      </c>
      <c r="C26" s="33"/>
      <c r="D26" s="33" t="s">
        <v>417</v>
      </c>
      <c r="E26" s="8" t="s">
        <v>2901</v>
      </c>
      <c r="F26" s="10"/>
      <c r="G26" s="73" t="s">
        <v>94</v>
      </c>
      <c r="H26" s="11" t="s">
        <v>1356</v>
      </c>
      <c r="I26" s="12" t="s">
        <v>95</v>
      </c>
      <c r="J26" s="11"/>
      <c r="K26" s="11" t="s">
        <v>96</v>
      </c>
      <c r="L26" s="47"/>
      <c r="M26" s="55"/>
      <c r="O26" s="16" t="s">
        <v>32</v>
      </c>
      <c r="P26" s="33"/>
      <c r="Q26" s="33"/>
      <c r="R26" s="19"/>
      <c r="S26" s="46"/>
      <c r="T26" s="33"/>
    </row>
    <row r="27" spans="1:20" ht="18" hidden="1" customHeight="1">
      <c r="A27" s="46" t="s">
        <v>2899</v>
      </c>
      <c r="B27" s="222" t="s">
        <v>2908</v>
      </c>
      <c r="C27" s="33"/>
      <c r="D27" s="33" t="s">
        <v>417</v>
      </c>
      <c r="E27" s="8" t="s">
        <v>2901</v>
      </c>
      <c r="F27" s="10"/>
      <c r="G27" s="73" t="s">
        <v>31</v>
      </c>
      <c r="H27" s="11" t="s">
        <v>2942</v>
      </c>
      <c r="I27" s="12" t="s">
        <v>1700</v>
      </c>
      <c r="J27" s="11"/>
      <c r="K27" s="11" t="s">
        <v>2943</v>
      </c>
      <c r="L27" s="47"/>
      <c r="M27" s="55"/>
      <c r="O27" s="16" t="s">
        <v>32</v>
      </c>
      <c r="P27" s="33"/>
      <c r="Q27" s="33"/>
      <c r="R27" s="19"/>
      <c r="S27" s="46"/>
      <c r="T27" s="33"/>
    </row>
    <row r="28" spans="1:20" ht="18" hidden="1" customHeight="1">
      <c r="A28" s="46" t="s">
        <v>2899</v>
      </c>
      <c r="B28" s="222" t="s">
        <v>2908</v>
      </c>
      <c r="C28" s="33"/>
      <c r="D28" s="8" t="s">
        <v>2901</v>
      </c>
      <c r="E28" s="33" t="s">
        <v>417</v>
      </c>
      <c r="F28" s="10"/>
      <c r="G28" s="73" t="s">
        <v>2944</v>
      </c>
      <c r="H28" s="11" t="s">
        <v>1430</v>
      </c>
      <c r="I28" s="12" t="s">
        <v>944</v>
      </c>
      <c r="J28" s="11"/>
      <c r="K28" s="11" t="s">
        <v>2945</v>
      </c>
      <c r="L28" s="47"/>
      <c r="M28" s="55"/>
      <c r="O28" s="16" t="s">
        <v>32</v>
      </c>
      <c r="P28" s="33"/>
      <c r="Q28" s="33"/>
      <c r="R28" s="19"/>
      <c r="S28" s="46"/>
      <c r="T28" s="33"/>
    </row>
    <row r="29" spans="1:20" ht="18" hidden="1" customHeight="1">
      <c r="A29" s="46" t="s">
        <v>2899</v>
      </c>
      <c r="B29" s="222" t="s">
        <v>2908</v>
      </c>
      <c r="C29" s="33"/>
      <c r="D29" s="33" t="s">
        <v>417</v>
      </c>
      <c r="E29" s="8" t="s">
        <v>2901</v>
      </c>
      <c r="F29" s="10"/>
      <c r="G29" s="73" t="s">
        <v>52</v>
      </c>
      <c r="H29" s="11" t="s">
        <v>1413</v>
      </c>
      <c r="I29" s="12" t="s">
        <v>2946</v>
      </c>
      <c r="J29" s="11"/>
      <c r="K29" s="11" t="s">
        <v>2947</v>
      </c>
      <c r="L29" s="47"/>
      <c r="M29" s="55"/>
      <c r="O29" s="16" t="s">
        <v>32</v>
      </c>
      <c r="P29" s="33"/>
      <c r="Q29" s="33"/>
      <c r="R29" s="19"/>
      <c r="S29" s="46"/>
      <c r="T29" s="33"/>
    </row>
    <row r="30" spans="1:20" ht="18" hidden="1" customHeight="1">
      <c r="A30" s="46" t="s">
        <v>2899</v>
      </c>
      <c r="B30" s="222" t="s">
        <v>2908</v>
      </c>
      <c r="C30" s="33"/>
      <c r="D30" s="33" t="s">
        <v>417</v>
      </c>
      <c r="E30" s="8" t="s">
        <v>2901</v>
      </c>
      <c r="F30" s="10"/>
      <c r="G30" s="73" t="s">
        <v>106</v>
      </c>
      <c r="H30" s="11" t="s">
        <v>456</v>
      </c>
      <c r="I30" s="12" t="s">
        <v>105</v>
      </c>
      <c r="J30" s="11"/>
      <c r="K30" s="11" t="s">
        <v>2948</v>
      </c>
      <c r="L30" s="47"/>
      <c r="M30" s="55"/>
      <c r="O30" s="16" t="s">
        <v>32</v>
      </c>
      <c r="P30" s="33"/>
      <c r="Q30" s="33"/>
      <c r="R30" s="19"/>
      <c r="S30" s="46"/>
      <c r="T30" s="33"/>
    </row>
    <row r="31" spans="1:20" ht="18" hidden="1" customHeight="1">
      <c r="A31" s="46" t="s">
        <v>2899</v>
      </c>
      <c r="B31" s="222" t="s">
        <v>2908</v>
      </c>
      <c r="C31" s="33"/>
      <c r="D31" s="33" t="s">
        <v>417</v>
      </c>
      <c r="E31" s="8" t="s">
        <v>2901</v>
      </c>
      <c r="F31" s="10"/>
      <c r="G31" s="73" t="s">
        <v>31</v>
      </c>
      <c r="H31" s="11" t="s">
        <v>2949</v>
      </c>
      <c r="I31" s="12" t="s">
        <v>105</v>
      </c>
      <c r="J31" s="11"/>
      <c r="K31" s="11" t="s">
        <v>2950</v>
      </c>
      <c r="L31" s="47"/>
      <c r="M31" s="55"/>
      <c r="O31" s="16" t="s">
        <v>32</v>
      </c>
      <c r="P31" s="33"/>
      <c r="Q31" s="33"/>
      <c r="R31" s="19"/>
      <c r="S31" s="46"/>
      <c r="T31" s="33"/>
    </row>
    <row r="32" spans="1:20" ht="18" hidden="1" customHeight="1">
      <c r="A32" s="46" t="s">
        <v>2899</v>
      </c>
      <c r="B32" s="222" t="s">
        <v>2908</v>
      </c>
      <c r="C32" s="33"/>
      <c r="D32" s="33" t="s">
        <v>417</v>
      </c>
      <c r="E32" s="8" t="s">
        <v>2901</v>
      </c>
      <c r="F32" s="10"/>
      <c r="G32" s="73" t="s">
        <v>106</v>
      </c>
      <c r="H32" s="11" t="s">
        <v>456</v>
      </c>
      <c r="I32" s="12" t="s">
        <v>165</v>
      </c>
      <c r="J32" s="11"/>
      <c r="K32" s="11" t="s">
        <v>2951</v>
      </c>
      <c r="L32" s="47"/>
      <c r="M32" s="55"/>
      <c r="O32" s="16" t="s">
        <v>32</v>
      </c>
      <c r="P32" s="33"/>
      <c r="Q32" s="33"/>
      <c r="R32" s="19"/>
      <c r="S32" s="46"/>
      <c r="T32" s="33"/>
    </row>
    <row r="33" spans="1:20" ht="18" hidden="1" customHeight="1">
      <c r="A33" s="46" t="s">
        <v>2899</v>
      </c>
      <c r="B33" s="222" t="s">
        <v>2908</v>
      </c>
      <c r="C33" s="33"/>
      <c r="D33" s="33" t="s">
        <v>417</v>
      </c>
      <c r="E33" s="8" t="s">
        <v>2901</v>
      </c>
      <c r="F33" s="10"/>
      <c r="G33" s="73" t="s">
        <v>106</v>
      </c>
      <c r="H33" s="11" t="s">
        <v>456</v>
      </c>
      <c r="I33" s="12" t="s">
        <v>114</v>
      </c>
      <c r="J33" s="11"/>
      <c r="K33" s="11" t="s">
        <v>2952</v>
      </c>
      <c r="L33" s="47"/>
      <c r="M33" s="55"/>
      <c r="O33" s="16" t="s">
        <v>32</v>
      </c>
      <c r="P33" s="33"/>
      <c r="Q33" s="33"/>
      <c r="R33" s="19"/>
      <c r="S33" s="46"/>
      <c r="T33" s="33"/>
    </row>
    <row r="34" spans="1:20" ht="18" hidden="1" customHeight="1">
      <c r="A34" s="46" t="s">
        <v>2899</v>
      </c>
      <c r="B34" s="222" t="s">
        <v>2908</v>
      </c>
      <c r="C34" s="33"/>
      <c r="D34" s="33" t="s">
        <v>417</v>
      </c>
      <c r="E34" s="8" t="s">
        <v>2901</v>
      </c>
      <c r="F34" s="10"/>
      <c r="G34" s="73" t="s">
        <v>52</v>
      </c>
      <c r="H34" s="11" t="s">
        <v>1413</v>
      </c>
      <c r="I34" s="12" t="s">
        <v>114</v>
      </c>
      <c r="J34" s="11"/>
      <c r="K34" s="11" t="s">
        <v>2953</v>
      </c>
      <c r="L34" s="47"/>
      <c r="M34" s="55"/>
      <c r="O34" s="16" t="s">
        <v>32</v>
      </c>
      <c r="P34" s="33"/>
      <c r="Q34" s="33"/>
      <c r="R34" s="19"/>
      <c r="S34" s="46"/>
      <c r="T34" s="33"/>
    </row>
    <row r="35" spans="1:20" ht="18" hidden="1" customHeight="1">
      <c r="A35" s="46" t="s">
        <v>2899</v>
      </c>
      <c r="B35" s="222" t="s">
        <v>2908</v>
      </c>
      <c r="C35" s="33"/>
      <c r="D35" s="33" t="s">
        <v>417</v>
      </c>
      <c r="E35" s="8" t="s">
        <v>2901</v>
      </c>
      <c r="F35" s="10"/>
      <c r="G35" s="73" t="s">
        <v>52</v>
      </c>
      <c r="H35" s="11" t="s">
        <v>1413</v>
      </c>
      <c r="I35" s="12" t="s">
        <v>1431</v>
      </c>
      <c r="J35" s="11"/>
      <c r="K35" s="11" t="s">
        <v>2954</v>
      </c>
      <c r="L35" s="47"/>
      <c r="M35" s="55"/>
      <c r="O35" s="16" t="s">
        <v>32</v>
      </c>
      <c r="P35" s="33"/>
      <c r="Q35" s="33"/>
      <c r="R35" s="19"/>
      <c r="S35" s="46"/>
      <c r="T35" s="33"/>
    </row>
    <row r="36" spans="1:20" ht="18" hidden="1" customHeight="1">
      <c r="A36" s="46" t="s">
        <v>2899</v>
      </c>
      <c r="B36" s="222" t="s">
        <v>2908</v>
      </c>
      <c r="C36" s="33"/>
      <c r="D36" s="33" t="s">
        <v>417</v>
      </c>
      <c r="E36" s="8" t="s">
        <v>2901</v>
      </c>
      <c r="F36" s="10"/>
      <c r="G36" s="73" t="s">
        <v>31</v>
      </c>
      <c r="H36" s="11" t="s">
        <v>2955</v>
      </c>
      <c r="I36" s="12" t="s">
        <v>2956</v>
      </c>
      <c r="J36" s="11"/>
      <c r="K36" s="11" t="s">
        <v>2957</v>
      </c>
      <c r="L36" s="47"/>
      <c r="M36" s="55"/>
      <c r="O36" s="16" t="s">
        <v>32</v>
      </c>
      <c r="P36" s="33"/>
      <c r="Q36" s="33"/>
      <c r="R36" s="19"/>
      <c r="S36" s="46"/>
      <c r="T36" s="33"/>
    </row>
    <row r="37" spans="1:20" ht="18" hidden="1" customHeight="1">
      <c r="A37" s="46" t="s">
        <v>2899</v>
      </c>
      <c r="B37" s="222" t="s">
        <v>2908</v>
      </c>
      <c r="C37" s="33"/>
      <c r="D37" s="8" t="s">
        <v>2901</v>
      </c>
      <c r="E37" s="33" t="s">
        <v>417</v>
      </c>
      <c r="F37" s="10"/>
      <c r="G37" s="73" t="s">
        <v>31</v>
      </c>
      <c r="H37" s="11" t="s">
        <v>2958</v>
      </c>
      <c r="I37" s="12" t="s">
        <v>348</v>
      </c>
      <c r="J37" s="11"/>
      <c r="K37" s="11" t="s">
        <v>2959</v>
      </c>
      <c r="L37" s="47"/>
      <c r="M37" s="55"/>
      <c r="O37" s="16" t="s">
        <v>32</v>
      </c>
      <c r="P37" s="33"/>
      <c r="Q37" s="33"/>
      <c r="R37" s="19"/>
      <c r="S37" s="46"/>
      <c r="T37" s="33"/>
    </row>
    <row r="38" spans="1:20" ht="18" hidden="1" customHeight="1">
      <c r="A38" s="46" t="s">
        <v>2899</v>
      </c>
      <c r="B38" s="222" t="s">
        <v>2908</v>
      </c>
      <c r="C38" s="33"/>
      <c r="D38" s="8" t="s">
        <v>2901</v>
      </c>
      <c r="E38" s="33" t="s">
        <v>417</v>
      </c>
      <c r="F38" s="10"/>
      <c r="G38" s="73" t="s">
        <v>31</v>
      </c>
      <c r="H38" s="11" t="s">
        <v>2960</v>
      </c>
      <c r="I38" s="12" t="s">
        <v>348</v>
      </c>
      <c r="J38" s="11"/>
      <c r="K38" s="11" t="s">
        <v>2961</v>
      </c>
      <c r="L38" s="47"/>
      <c r="M38" s="55"/>
      <c r="O38" s="16" t="s">
        <v>32</v>
      </c>
      <c r="P38" s="33"/>
      <c r="Q38" s="33"/>
      <c r="R38" s="19"/>
      <c r="S38" s="46"/>
      <c r="T38" s="33"/>
    </row>
    <row r="39" spans="1:20" ht="18" hidden="1" customHeight="1">
      <c r="A39" s="46" t="s">
        <v>2899</v>
      </c>
      <c r="B39" s="222" t="s">
        <v>2908</v>
      </c>
      <c r="C39" s="33"/>
      <c r="D39" s="8" t="s">
        <v>2901</v>
      </c>
      <c r="E39" s="33" t="s">
        <v>417</v>
      </c>
      <c r="F39" s="10"/>
      <c r="G39" s="73" t="s">
        <v>2962</v>
      </c>
      <c r="H39" s="11" t="s">
        <v>851</v>
      </c>
      <c r="I39" s="12" t="s">
        <v>348</v>
      </c>
      <c r="J39" s="11"/>
      <c r="K39" s="11" t="s">
        <v>2963</v>
      </c>
      <c r="L39" s="47"/>
      <c r="M39" s="14">
        <v>2414</v>
      </c>
      <c r="O39" s="16" t="s">
        <v>32</v>
      </c>
      <c r="P39" s="33"/>
      <c r="Q39" s="33"/>
      <c r="R39" s="19"/>
      <c r="S39" s="46"/>
      <c r="T39" s="33"/>
    </row>
    <row r="40" spans="1:20" ht="18" hidden="1" customHeight="1">
      <c r="A40" s="46" t="s">
        <v>2899</v>
      </c>
      <c r="B40" s="222" t="s">
        <v>2908</v>
      </c>
      <c r="C40" s="33"/>
      <c r="D40" s="33" t="s">
        <v>417</v>
      </c>
      <c r="E40" s="8" t="s">
        <v>2901</v>
      </c>
      <c r="F40" s="10"/>
      <c r="G40" s="73" t="s">
        <v>52</v>
      </c>
      <c r="H40" s="11" t="s">
        <v>1413</v>
      </c>
      <c r="I40" s="12" t="s">
        <v>398</v>
      </c>
      <c r="J40" s="11"/>
      <c r="K40" s="11" t="s">
        <v>2964</v>
      </c>
      <c r="L40" s="47"/>
      <c r="M40" s="55"/>
      <c r="O40" s="16" t="s">
        <v>32</v>
      </c>
      <c r="P40" s="33"/>
      <c r="Q40" s="33"/>
      <c r="R40" s="19"/>
      <c r="S40" s="46"/>
      <c r="T40" s="33"/>
    </row>
    <row r="41" spans="1:20" ht="18" hidden="1" customHeight="1">
      <c r="A41" s="46" t="s">
        <v>2899</v>
      </c>
      <c r="B41" s="222" t="s">
        <v>2908</v>
      </c>
      <c r="C41" s="33"/>
      <c r="D41" s="8" t="s">
        <v>2901</v>
      </c>
      <c r="E41" s="8" t="s">
        <v>2901</v>
      </c>
      <c r="F41" s="10"/>
      <c r="G41" s="73" t="s">
        <v>2965</v>
      </c>
      <c r="H41" s="11" t="s">
        <v>2966</v>
      </c>
      <c r="I41" s="12" t="s">
        <v>2967</v>
      </c>
      <c r="J41" s="11"/>
      <c r="K41" s="11" t="s">
        <v>2968</v>
      </c>
      <c r="L41" s="47"/>
      <c r="M41" s="55"/>
      <c r="O41" s="16" t="s">
        <v>32</v>
      </c>
      <c r="P41" s="33"/>
      <c r="Q41" s="33"/>
      <c r="R41" s="19"/>
      <c r="S41" s="46"/>
      <c r="T41" s="33"/>
    </row>
    <row r="42" spans="1:20" ht="18" hidden="1" customHeight="1">
      <c r="A42" s="46" t="s">
        <v>2899</v>
      </c>
      <c r="B42" s="222" t="s">
        <v>2908</v>
      </c>
      <c r="C42" s="33"/>
      <c r="D42" s="8" t="s">
        <v>2901</v>
      </c>
      <c r="E42" s="33" t="s">
        <v>417</v>
      </c>
      <c r="F42" s="10"/>
      <c r="G42" s="73" t="s">
        <v>2969</v>
      </c>
      <c r="H42" s="11" t="s">
        <v>2970</v>
      </c>
      <c r="I42" s="12" t="s">
        <v>2967</v>
      </c>
      <c r="J42" s="11"/>
      <c r="K42" s="11" t="s">
        <v>2971</v>
      </c>
      <c r="L42" s="47"/>
      <c r="M42" s="55"/>
      <c r="O42" s="16" t="s">
        <v>32</v>
      </c>
      <c r="P42" s="33"/>
      <c r="Q42" s="33"/>
      <c r="R42" s="19"/>
      <c r="S42" s="46"/>
      <c r="T42" s="33"/>
    </row>
    <row r="43" spans="1:20" ht="18" hidden="1" customHeight="1">
      <c r="A43" s="46" t="s">
        <v>2899</v>
      </c>
      <c r="B43" s="222" t="s">
        <v>2908</v>
      </c>
      <c r="C43" s="33"/>
      <c r="D43" s="8" t="s">
        <v>2901</v>
      </c>
      <c r="E43" s="33" t="s">
        <v>417</v>
      </c>
      <c r="F43" s="10"/>
      <c r="G43" s="73" t="s">
        <v>31</v>
      </c>
      <c r="H43" s="11" t="s">
        <v>2972</v>
      </c>
      <c r="I43" s="12" t="s">
        <v>302</v>
      </c>
      <c r="J43" s="11"/>
      <c r="K43" s="11" t="s">
        <v>2973</v>
      </c>
      <c r="L43" s="47"/>
      <c r="M43" s="55"/>
      <c r="O43" s="16" t="s">
        <v>32</v>
      </c>
      <c r="P43" s="33"/>
      <c r="Q43" s="33"/>
      <c r="R43" s="19"/>
      <c r="S43" s="46"/>
      <c r="T43" s="33"/>
    </row>
    <row r="44" spans="1:20" ht="18" hidden="1" customHeight="1">
      <c r="A44" s="46" t="s">
        <v>2899</v>
      </c>
      <c r="B44" s="220" t="s">
        <v>2900</v>
      </c>
      <c r="C44" s="33"/>
      <c r="D44" s="8" t="s">
        <v>2901</v>
      </c>
      <c r="E44" s="33" t="s">
        <v>417</v>
      </c>
      <c r="F44" s="10"/>
      <c r="G44" s="73" t="s">
        <v>31</v>
      </c>
      <c r="H44" s="11" t="s">
        <v>2974</v>
      </c>
      <c r="I44" s="12" t="s">
        <v>2975</v>
      </c>
      <c r="J44" s="11"/>
      <c r="K44" s="11" t="s">
        <v>2976</v>
      </c>
      <c r="L44" s="47"/>
      <c r="M44" s="55"/>
      <c r="O44" s="16" t="s">
        <v>32</v>
      </c>
      <c r="P44" s="33"/>
      <c r="Q44" s="33"/>
      <c r="R44" s="19"/>
      <c r="S44" s="46"/>
      <c r="T44" s="33"/>
    </row>
    <row r="45" spans="1:20" ht="18" hidden="1" customHeight="1">
      <c r="A45" s="46" t="s">
        <v>2899</v>
      </c>
      <c r="B45" s="220" t="s">
        <v>2900</v>
      </c>
      <c r="C45" s="33"/>
      <c r="D45" s="33" t="s">
        <v>417</v>
      </c>
      <c r="E45" s="8" t="s">
        <v>2901</v>
      </c>
      <c r="F45" s="10"/>
      <c r="G45" s="73" t="s">
        <v>2977</v>
      </c>
      <c r="H45" s="11" t="s">
        <v>1057</v>
      </c>
      <c r="I45" s="12" t="s">
        <v>2978</v>
      </c>
      <c r="J45" s="11"/>
      <c r="K45" s="11" t="s">
        <v>2979</v>
      </c>
      <c r="L45" s="47"/>
      <c r="M45" s="55"/>
      <c r="O45" s="16" t="s">
        <v>32</v>
      </c>
      <c r="P45" s="33"/>
      <c r="Q45" s="33"/>
      <c r="R45" s="19"/>
      <c r="S45" s="46"/>
      <c r="T45" s="33"/>
    </row>
    <row r="46" spans="1:20" ht="18" hidden="1" customHeight="1">
      <c r="A46" s="46" t="s">
        <v>2899</v>
      </c>
      <c r="B46" s="222" t="s">
        <v>2908</v>
      </c>
      <c r="C46" s="33"/>
      <c r="D46" s="8" t="s">
        <v>2901</v>
      </c>
      <c r="E46" s="33" t="s">
        <v>417</v>
      </c>
      <c r="F46" s="10"/>
      <c r="G46" s="73" t="s">
        <v>2288</v>
      </c>
      <c r="H46" s="11" t="s">
        <v>2980</v>
      </c>
      <c r="I46" s="12" t="s">
        <v>306</v>
      </c>
      <c r="J46" s="11"/>
      <c r="K46" s="11" t="s">
        <v>2981</v>
      </c>
      <c r="L46" s="47"/>
      <c r="M46" s="55"/>
      <c r="O46" s="16" t="s">
        <v>32</v>
      </c>
      <c r="P46" s="33"/>
      <c r="Q46" s="33"/>
      <c r="R46" s="19"/>
      <c r="S46" s="46"/>
      <c r="T46" s="33"/>
    </row>
    <row r="47" spans="1:20" ht="18" hidden="1" customHeight="1">
      <c r="A47" s="46" t="s">
        <v>2899</v>
      </c>
      <c r="B47" s="222" t="s">
        <v>2908</v>
      </c>
      <c r="C47" s="33"/>
      <c r="D47" s="8" t="s">
        <v>2901</v>
      </c>
      <c r="E47" s="33" t="s">
        <v>417</v>
      </c>
      <c r="F47" s="10"/>
      <c r="G47" s="73" t="s">
        <v>2288</v>
      </c>
      <c r="H47" s="11" t="s">
        <v>2980</v>
      </c>
      <c r="I47" s="12" t="s">
        <v>157</v>
      </c>
      <c r="J47" s="11"/>
      <c r="K47" s="11" t="s">
        <v>2982</v>
      </c>
      <c r="L47" s="47"/>
      <c r="M47" s="55"/>
      <c r="O47" s="16" t="s">
        <v>32</v>
      </c>
      <c r="P47" s="33"/>
      <c r="Q47" s="33"/>
      <c r="R47" s="19"/>
      <c r="S47" s="46"/>
      <c r="T47" s="33"/>
    </row>
    <row r="48" spans="1:20" ht="18" hidden="1" customHeight="1">
      <c r="A48" s="46" t="s">
        <v>2899</v>
      </c>
      <c r="B48" s="222" t="s">
        <v>2908</v>
      </c>
      <c r="C48" s="33"/>
      <c r="D48" s="8" t="s">
        <v>2901</v>
      </c>
      <c r="E48" s="33" t="s">
        <v>417</v>
      </c>
      <c r="F48" s="10"/>
      <c r="G48" s="73" t="s">
        <v>2314</v>
      </c>
      <c r="H48" s="11" t="s">
        <v>1652</v>
      </c>
      <c r="I48" s="12" t="s">
        <v>157</v>
      </c>
      <c r="J48" s="11"/>
      <c r="K48" s="11" t="s">
        <v>2983</v>
      </c>
      <c r="L48" s="47"/>
      <c r="M48" s="55"/>
      <c r="O48" s="16" t="s">
        <v>32</v>
      </c>
      <c r="P48" s="33"/>
      <c r="Q48" s="33"/>
      <c r="R48" s="19"/>
      <c r="S48" s="46"/>
      <c r="T48" s="33"/>
    </row>
    <row r="49" spans="1:20" ht="18" hidden="1" customHeight="1">
      <c r="A49" s="46" t="s">
        <v>2899</v>
      </c>
      <c r="B49" s="222" t="s">
        <v>2908</v>
      </c>
      <c r="C49" s="33"/>
      <c r="D49" s="33" t="s">
        <v>417</v>
      </c>
      <c r="E49" s="8" t="s">
        <v>2901</v>
      </c>
      <c r="F49" s="10"/>
      <c r="G49" s="73" t="s">
        <v>2984</v>
      </c>
      <c r="H49" s="11" t="s">
        <v>1516</v>
      </c>
      <c r="I49" s="12" t="s">
        <v>193</v>
      </c>
      <c r="J49" s="11"/>
      <c r="K49" s="11" t="s">
        <v>2985</v>
      </c>
      <c r="L49" s="47"/>
      <c r="M49" s="55"/>
      <c r="O49" s="16" t="s">
        <v>32</v>
      </c>
      <c r="P49" s="33"/>
      <c r="Q49" s="33"/>
      <c r="R49" s="19"/>
      <c r="S49" s="46"/>
      <c r="T49" s="33"/>
    </row>
    <row r="50" spans="1:20" ht="18" hidden="1" customHeight="1">
      <c r="A50" s="46" t="s">
        <v>2899</v>
      </c>
      <c r="B50" s="220" t="s">
        <v>2900</v>
      </c>
      <c r="C50" s="33"/>
      <c r="D50" s="8" t="s">
        <v>2901</v>
      </c>
      <c r="E50" s="33" t="s">
        <v>417</v>
      </c>
      <c r="F50" s="10"/>
      <c r="G50" s="73" t="s">
        <v>31</v>
      </c>
      <c r="H50" s="11" t="s">
        <v>2986</v>
      </c>
      <c r="I50" s="12" t="s">
        <v>442</v>
      </c>
      <c r="J50" s="11"/>
      <c r="K50" s="11" t="s">
        <v>2987</v>
      </c>
      <c r="L50" s="47"/>
      <c r="M50" s="55"/>
      <c r="O50" s="16" t="s">
        <v>32</v>
      </c>
      <c r="P50" s="33"/>
      <c r="Q50" s="33"/>
      <c r="R50" s="19"/>
      <c r="S50" s="46"/>
      <c r="T50" s="33"/>
    </row>
    <row r="51" spans="1:20" ht="18" hidden="1" customHeight="1">
      <c r="A51" s="46" t="s">
        <v>2899</v>
      </c>
      <c r="B51" s="222" t="s">
        <v>2908</v>
      </c>
      <c r="C51" s="33"/>
      <c r="D51" s="33" t="s">
        <v>417</v>
      </c>
      <c r="E51" s="8" t="s">
        <v>2901</v>
      </c>
      <c r="F51" s="10"/>
      <c r="G51" s="73" t="s">
        <v>117</v>
      </c>
      <c r="H51" s="11" t="s">
        <v>2065</v>
      </c>
      <c r="I51" s="12" t="s">
        <v>245</v>
      </c>
      <c r="J51" s="11"/>
      <c r="K51" s="11" t="s">
        <v>2988</v>
      </c>
      <c r="L51" s="47"/>
      <c r="M51" s="55"/>
      <c r="O51" s="16" t="s">
        <v>32</v>
      </c>
      <c r="P51" s="33"/>
      <c r="Q51" s="33"/>
      <c r="R51" s="19"/>
      <c r="S51" s="46"/>
      <c r="T51" s="33"/>
    </row>
    <row r="52" spans="1:20" ht="18" hidden="1" customHeight="1">
      <c r="A52" s="46" t="s">
        <v>2899</v>
      </c>
      <c r="B52" s="222" t="s">
        <v>2908</v>
      </c>
      <c r="C52" s="33"/>
      <c r="D52" s="33" t="s">
        <v>417</v>
      </c>
      <c r="E52" s="8" t="s">
        <v>2901</v>
      </c>
      <c r="F52" s="10"/>
      <c r="G52" s="73" t="s">
        <v>117</v>
      </c>
      <c r="H52" s="11" t="s">
        <v>2065</v>
      </c>
      <c r="I52" s="12" t="s">
        <v>263</v>
      </c>
      <c r="J52" s="11"/>
      <c r="K52" s="11" t="s">
        <v>2989</v>
      </c>
      <c r="L52" s="47"/>
      <c r="M52" s="55"/>
      <c r="O52" s="16" t="s">
        <v>32</v>
      </c>
      <c r="P52" s="33"/>
      <c r="Q52" s="33"/>
      <c r="R52" s="19"/>
      <c r="S52" s="46"/>
      <c r="T52" s="33"/>
    </row>
    <row r="53" spans="1:20" ht="18" hidden="1" customHeight="1">
      <c r="A53" s="46" t="s">
        <v>2899</v>
      </c>
      <c r="B53" s="222" t="s">
        <v>2908</v>
      </c>
      <c r="C53" s="33"/>
      <c r="D53" s="33" t="s">
        <v>417</v>
      </c>
      <c r="E53" s="8" t="s">
        <v>2901</v>
      </c>
      <c r="F53" s="10"/>
      <c r="G53" s="73" t="s">
        <v>2984</v>
      </c>
      <c r="H53" s="11" t="s">
        <v>1516</v>
      </c>
      <c r="I53" s="12" t="s">
        <v>247</v>
      </c>
      <c r="J53" s="11"/>
      <c r="K53" s="11" t="s">
        <v>2990</v>
      </c>
      <c r="L53" s="47"/>
      <c r="M53" s="55"/>
      <c r="O53" s="16" t="s">
        <v>32</v>
      </c>
      <c r="P53" s="33"/>
      <c r="Q53" s="33"/>
      <c r="R53" s="19"/>
      <c r="S53" s="46"/>
      <c r="T53" s="33"/>
    </row>
    <row r="54" spans="1:20" ht="18" hidden="1" customHeight="1">
      <c r="A54" s="46" t="s">
        <v>2899</v>
      </c>
      <c r="B54" s="220" t="s">
        <v>2900</v>
      </c>
      <c r="C54" s="33"/>
      <c r="D54" s="8" t="s">
        <v>2901</v>
      </c>
      <c r="E54" s="33" t="s">
        <v>417</v>
      </c>
      <c r="F54" s="10"/>
      <c r="G54" s="73" t="s">
        <v>2370</v>
      </c>
      <c r="H54" s="11" t="s">
        <v>2084</v>
      </c>
      <c r="I54" s="12" t="s">
        <v>440</v>
      </c>
      <c r="J54" s="11"/>
      <c r="K54" s="11" t="s">
        <v>2991</v>
      </c>
      <c r="L54" s="47"/>
      <c r="M54" s="55"/>
      <c r="O54" s="16" t="s">
        <v>32</v>
      </c>
      <c r="P54" s="33"/>
      <c r="Q54" s="33"/>
      <c r="R54" s="19"/>
      <c r="S54" s="46"/>
      <c r="T54" s="33"/>
    </row>
    <row r="55" spans="1:20" ht="18" hidden="1" customHeight="1">
      <c r="A55" s="46" t="s">
        <v>2899</v>
      </c>
      <c r="B55" s="220" t="s">
        <v>2900</v>
      </c>
      <c r="C55" s="33"/>
      <c r="D55" s="8" t="s">
        <v>2901</v>
      </c>
      <c r="E55" s="33" t="s">
        <v>417</v>
      </c>
      <c r="F55" s="10"/>
      <c r="G55" s="73" t="s">
        <v>31</v>
      </c>
      <c r="H55" s="11" t="s">
        <v>2992</v>
      </c>
      <c r="I55" s="12" t="s">
        <v>157</v>
      </c>
      <c r="J55" s="11"/>
      <c r="K55" s="11" t="s">
        <v>2993</v>
      </c>
      <c r="L55" s="47"/>
      <c r="M55" s="55"/>
      <c r="O55" s="16" t="s">
        <v>32</v>
      </c>
      <c r="P55" s="33"/>
      <c r="Q55" s="33"/>
      <c r="R55" s="19"/>
      <c r="S55" s="46"/>
      <c r="T55" s="33"/>
    </row>
    <row r="56" spans="1:20" ht="18" hidden="1" customHeight="1">
      <c r="A56" s="46" t="s">
        <v>2899</v>
      </c>
      <c r="B56" s="222" t="s">
        <v>2908</v>
      </c>
      <c r="C56" s="33"/>
      <c r="D56" s="33" t="s">
        <v>417</v>
      </c>
      <c r="E56" s="8" t="s">
        <v>2901</v>
      </c>
      <c r="F56" s="10"/>
      <c r="G56" s="73" t="s">
        <v>31</v>
      </c>
      <c r="H56" s="11" t="s">
        <v>2994</v>
      </c>
      <c r="I56" s="12" t="s">
        <v>157</v>
      </c>
      <c r="J56" s="11"/>
      <c r="K56" s="11" t="s">
        <v>2995</v>
      </c>
      <c r="L56" s="47"/>
      <c r="M56" s="55"/>
      <c r="O56" s="16" t="s">
        <v>32</v>
      </c>
      <c r="P56" s="33"/>
      <c r="Q56" s="33"/>
      <c r="R56" s="19"/>
      <c r="S56" s="46"/>
      <c r="T56" s="33"/>
    </row>
    <row r="57" spans="1:20" ht="18" hidden="1" customHeight="1">
      <c r="A57" s="46" t="s">
        <v>2899</v>
      </c>
      <c r="B57" s="220" t="s">
        <v>2900</v>
      </c>
      <c r="C57" s="33"/>
      <c r="D57" s="8" t="s">
        <v>2901</v>
      </c>
      <c r="E57" s="33" t="s">
        <v>417</v>
      </c>
      <c r="F57" s="10"/>
      <c r="G57" s="73" t="s">
        <v>31</v>
      </c>
      <c r="H57" s="11" t="s">
        <v>2994</v>
      </c>
      <c r="I57" s="12" t="s">
        <v>157</v>
      </c>
      <c r="J57" s="11"/>
      <c r="K57" s="11" t="s">
        <v>2995</v>
      </c>
      <c r="L57" s="47"/>
      <c r="M57" s="55"/>
      <c r="O57" s="16" t="s">
        <v>32</v>
      </c>
      <c r="P57" s="33"/>
      <c r="Q57" s="33"/>
      <c r="R57" s="19"/>
      <c r="S57" s="46"/>
      <c r="T57" s="33"/>
    </row>
    <row r="58" spans="1:20" ht="18" hidden="1" customHeight="1">
      <c r="A58" s="46" t="s">
        <v>2899</v>
      </c>
      <c r="B58" s="220" t="s">
        <v>2900</v>
      </c>
      <c r="C58" s="33"/>
      <c r="D58" s="8" t="s">
        <v>2901</v>
      </c>
      <c r="E58" s="33" t="s">
        <v>417</v>
      </c>
      <c r="F58" s="10"/>
      <c r="G58" s="73" t="s">
        <v>31</v>
      </c>
      <c r="H58" s="11" t="s">
        <v>2996</v>
      </c>
      <c r="I58" s="12" t="s">
        <v>307</v>
      </c>
      <c r="J58" s="11"/>
      <c r="K58" s="11" t="s">
        <v>2997</v>
      </c>
      <c r="L58" s="47"/>
      <c r="M58" s="55"/>
      <c r="O58" s="16" t="s">
        <v>32</v>
      </c>
      <c r="P58" s="33"/>
      <c r="Q58" s="33"/>
      <c r="R58" s="19"/>
      <c r="S58" s="46"/>
      <c r="T58" s="33"/>
    </row>
    <row r="59" spans="1:20" ht="18" hidden="1" customHeight="1">
      <c r="A59" s="46" t="s">
        <v>2899</v>
      </c>
      <c r="B59" s="220" t="s">
        <v>2900</v>
      </c>
      <c r="C59" s="33"/>
      <c r="D59" s="8" t="s">
        <v>2901</v>
      </c>
      <c r="E59" s="33" t="s">
        <v>417</v>
      </c>
      <c r="F59" s="10"/>
      <c r="G59" s="73" t="s">
        <v>31</v>
      </c>
      <c r="H59" s="11" t="s">
        <v>2998</v>
      </c>
      <c r="I59" s="12" t="s">
        <v>307</v>
      </c>
      <c r="J59" s="11"/>
      <c r="K59" s="11" t="s">
        <v>2999</v>
      </c>
      <c r="L59" s="47"/>
      <c r="M59" s="55"/>
      <c r="O59" s="16" t="s">
        <v>32</v>
      </c>
      <c r="P59" s="33"/>
      <c r="Q59" s="33"/>
      <c r="R59" s="19"/>
      <c r="S59" s="46"/>
      <c r="T59" s="33"/>
    </row>
    <row r="60" spans="1:20" ht="18" hidden="1" customHeight="1">
      <c r="A60" s="46" t="s">
        <v>2899</v>
      </c>
      <c r="B60" s="222" t="s">
        <v>2908</v>
      </c>
      <c r="C60" s="33"/>
      <c r="D60" s="33" t="s">
        <v>417</v>
      </c>
      <c r="E60" s="8" t="s">
        <v>2901</v>
      </c>
      <c r="F60" s="10"/>
      <c r="G60" s="73" t="s">
        <v>2355</v>
      </c>
      <c r="H60" s="11" t="s">
        <v>2356</v>
      </c>
      <c r="I60" s="12" t="s">
        <v>312</v>
      </c>
      <c r="J60" s="11"/>
      <c r="K60" s="11" t="s">
        <v>261</v>
      </c>
      <c r="L60" s="47"/>
      <c r="M60" s="55"/>
      <c r="O60" s="16" t="s">
        <v>32</v>
      </c>
      <c r="P60" s="33"/>
      <c r="Q60" s="33"/>
      <c r="R60" s="19"/>
      <c r="S60" s="46"/>
      <c r="T60" s="33"/>
    </row>
    <row r="61" spans="1:20" ht="18" hidden="1" customHeight="1">
      <c r="A61" s="46" t="s">
        <v>2899</v>
      </c>
      <c r="B61" s="220" t="s">
        <v>2900</v>
      </c>
      <c r="C61" s="33"/>
      <c r="D61" s="8" t="s">
        <v>2901</v>
      </c>
      <c r="E61" s="33" t="s">
        <v>417</v>
      </c>
      <c r="F61" s="10"/>
      <c r="G61" s="73" t="s">
        <v>2355</v>
      </c>
      <c r="H61" s="11" t="s">
        <v>2356</v>
      </c>
      <c r="I61" s="12" t="s">
        <v>307</v>
      </c>
      <c r="J61" s="11"/>
      <c r="K61" s="11" t="s">
        <v>308</v>
      </c>
      <c r="L61" s="47"/>
      <c r="M61" s="55"/>
      <c r="O61" s="16" t="s">
        <v>32</v>
      </c>
      <c r="P61" s="33"/>
      <c r="Q61" s="33"/>
      <c r="R61" s="19"/>
      <c r="S61" s="46"/>
      <c r="T61" s="33"/>
    </row>
    <row r="62" spans="1:20" ht="18" hidden="1" customHeight="1">
      <c r="A62" s="46" t="s">
        <v>2899</v>
      </c>
      <c r="B62" s="220" t="s">
        <v>2900</v>
      </c>
      <c r="C62" s="33"/>
      <c r="D62" s="8" t="s">
        <v>2901</v>
      </c>
      <c r="E62" s="33" t="s">
        <v>417</v>
      </c>
      <c r="F62" s="10"/>
      <c r="G62" s="73" t="s">
        <v>672</v>
      </c>
      <c r="H62" s="11" t="s">
        <v>1485</v>
      </c>
      <c r="I62" s="12" t="s">
        <v>673</v>
      </c>
      <c r="J62" s="11"/>
      <c r="K62" s="11" t="s">
        <v>3000</v>
      </c>
      <c r="L62" s="47"/>
      <c r="M62" s="55"/>
      <c r="O62" s="16" t="s">
        <v>32</v>
      </c>
      <c r="P62" s="33"/>
      <c r="Q62" s="33"/>
      <c r="R62" s="19"/>
      <c r="S62" s="46"/>
      <c r="T62" s="33"/>
    </row>
    <row r="63" spans="1:20" ht="18" hidden="1" customHeight="1">
      <c r="A63" s="46" t="s">
        <v>2899</v>
      </c>
      <c r="B63" s="220" t="s">
        <v>2900</v>
      </c>
      <c r="C63" s="33"/>
      <c r="D63" s="8" t="s">
        <v>2901</v>
      </c>
      <c r="E63" s="33" t="s">
        <v>417</v>
      </c>
      <c r="F63" s="10"/>
      <c r="G63" s="73" t="s">
        <v>3001</v>
      </c>
      <c r="H63" s="11" t="s">
        <v>3002</v>
      </c>
      <c r="I63" s="12" t="s">
        <v>673</v>
      </c>
      <c r="J63" s="11"/>
      <c r="K63" s="11" t="s">
        <v>3000</v>
      </c>
      <c r="L63" s="47"/>
      <c r="M63" s="55"/>
      <c r="O63" s="16" t="s">
        <v>32</v>
      </c>
      <c r="P63" s="33"/>
      <c r="Q63" s="33"/>
      <c r="R63" s="19"/>
      <c r="S63" s="46"/>
      <c r="T63" s="33"/>
    </row>
    <row r="64" spans="1:20" ht="18" hidden="1" customHeight="1">
      <c r="A64" s="46" t="s">
        <v>2899</v>
      </c>
      <c r="B64" s="220" t="s">
        <v>2900</v>
      </c>
      <c r="C64" s="33"/>
      <c r="D64" s="8" t="s">
        <v>2901</v>
      </c>
      <c r="E64" s="33" t="s">
        <v>417</v>
      </c>
      <c r="F64" s="10"/>
      <c r="G64" s="73" t="s">
        <v>3003</v>
      </c>
      <c r="H64" s="11" t="s">
        <v>1446</v>
      </c>
      <c r="I64" s="12" t="s">
        <v>1447</v>
      </c>
      <c r="J64" s="11"/>
      <c r="K64" s="11" t="s">
        <v>3004</v>
      </c>
      <c r="L64" s="47"/>
      <c r="M64" s="55"/>
      <c r="O64" s="16" t="s">
        <v>32</v>
      </c>
      <c r="P64" s="33"/>
      <c r="Q64" s="33"/>
      <c r="R64" s="19"/>
      <c r="S64" s="46"/>
      <c r="T64" s="33"/>
    </row>
    <row r="65" spans="1:20" ht="18" hidden="1" customHeight="1">
      <c r="A65" s="46" t="s">
        <v>2899</v>
      </c>
      <c r="B65" s="220" t="s">
        <v>2900</v>
      </c>
      <c r="C65" s="33"/>
      <c r="D65" s="8" t="s">
        <v>2901</v>
      </c>
      <c r="E65" s="33" t="s">
        <v>417</v>
      </c>
      <c r="F65" s="10"/>
      <c r="G65" s="73" t="s">
        <v>3005</v>
      </c>
      <c r="H65" s="11" t="s">
        <v>3006</v>
      </c>
      <c r="I65" s="12" t="s">
        <v>1447</v>
      </c>
      <c r="J65" s="11"/>
      <c r="K65" s="11" t="s">
        <v>3004</v>
      </c>
      <c r="L65" s="47"/>
      <c r="M65" s="55"/>
      <c r="O65" s="16" t="s">
        <v>32</v>
      </c>
      <c r="P65" s="33"/>
      <c r="Q65" s="33"/>
      <c r="R65" s="19"/>
      <c r="S65" s="46"/>
      <c r="T65" s="33"/>
    </row>
    <row r="66" spans="1:20" ht="18" hidden="1" customHeight="1">
      <c r="A66" s="46" t="s">
        <v>2899</v>
      </c>
      <c r="B66" s="220" t="s">
        <v>2900</v>
      </c>
      <c r="C66" s="33"/>
      <c r="D66" s="33" t="s">
        <v>417</v>
      </c>
      <c r="E66" s="8" t="s">
        <v>2901</v>
      </c>
      <c r="F66" s="10"/>
      <c r="G66" s="73" t="s">
        <v>31</v>
      </c>
      <c r="H66" s="11" t="s">
        <v>3007</v>
      </c>
      <c r="I66" s="12" t="s">
        <v>3008</v>
      </c>
      <c r="J66" s="11"/>
      <c r="K66" s="11" t="s">
        <v>3009</v>
      </c>
      <c r="L66" s="47"/>
      <c r="M66" s="55"/>
      <c r="O66" s="16" t="s">
        <v>32</v>
      </c>
      <c r="P66" s="33"/>
      <c r="Q66" s="33"/>
      <c r="R66" s="19"/>
      <c r="S66" s="46"/>
      <c r="T66" s="33"/>
    </row>
    <row r="67" spans="1:20" ht="18" hidden="1" customHeight="1">
      <c r="A67" s="46" t="s">
        <v>2899</v>
      </c>
      <c r="B67" s="220" t="s">
        <v>2900</v>
      </c>
      <c r="C67" s="33"/>
      <c r="D67" s="33" t="s">
        <v>417</v>
      </c>
      <c r="E67" s="8" t="s">
        <v>2901</v>
      </c>
      <c r="F67" s="10"/>
      <c r="G67" s="73" t="s">
        <v>720</v>
      </c>
      <c r="H67" s="11" t="s">
        <v>1830</v>
      </c>
      <c r="I67" s="12" t="s">
        <v>3008</v>
      </c>
      <c r="J67" s="11"/>
      <c r="K67" s="11" t="s">
        <v>3010</v>
      </c>
      <c r="L67" s="47"/>
      <c r="M67" s="55"/>
      <c r="O67" s="16" t="s">
        <v>32</v>
      </c>
      <c r="P67" s="33"/>
      <c r="Q67" s="33"/>
      <c r="R67" s="19"/>
      <c r="S67" s="46"/>
      <c r="T67" s="33"/>
    </row>
    <row r="68" spans="1:20" ht="18" hidden="1" customHeight="1">
      <c r="A68" s="46" t="s">
        <v>2899</v>
      </c>
      <c r="B68" s="220" t="s">
        <v>2900</v>
      </c>
      <c r="C68" s="33"/>
      <c r="D68" s="33" t="s">
        <v>417</v>
      </c>
      <c r="E68" s="8" t="s">
        <v>2901</v>
      </c>
      <c r="F68" s="10"/>
      <c r="G68" s="73" t="s">
        <v>31</v>
      </c>
      <c r="H68" s="11" t="s">
        <v>3007</v>
      </c>
      <c r="I68" s="12" t="s">
        <v>466</v>
      </c>
      <c r="J68" s="11"/>
      <c r="K68" s="11" t="s">
        <v>3011</v>
      </c>
      <c r="L68" s="47"/>
      <c r="M68" s="55"/>
      <c r="O68" s="16" t="s">
        <v>32</v>
      </c>
      <c r="P68" s="33"/>
      <c r="Q68" s="33"/>
      <c r="R68" s="19"/>
      <c r="S68" s="46"/>
      <c r="T68" s="33"/>
    </row>
    <row r="69" spans="1:20" ht="18" hidden="1" customHeight="1">
      <c r="A69" s="46" t="s">
        <v>2899</v>
      </c>
      <c r="B69" s="222" t="s">
        <v>2908</v>
      </c>
      <c r="C69" s="33"/>
      <c r="D69" s="8" t="s">
        <v>2901</v>
      </c>
      <c r="E69" s="33" t="s">
        <v>417</v>
      </c>
      <c r="F69" s="10"/>
      <c r="G69" s="73" t="s">
        <v>787</v>
      </c>
      <c r="H69" s="11" t="s">
        <v>3012</v>
      </c>
      <c r="I69" s="12" t="s">
        <v>567</v>
      </c>
      <c r="J69" s="11"/>
      <c r="K69" s="11" t="s">
        <v>3013</v>
      </c>
      <c r="L69" s="47"/>
      <c r="M69" s="55"/>
      <c r="O69" s="16" t="s">
        <v>32</v>
      </c>
      <c r="P69" s="33"/>
      <c r="Q69" s="33"/>
      <c r="R69" s="19"/>
      <c r="S69" s="46"/>
      <c r="T69" s="33"/>
    </row>
    <row r="70" spans="1:20" ht="18" hidden="1" customHeight="1">
      <c r="A70" s="46" t="s">
        <v>2899</v>
      </c>
      <c r="B70" s="222" t="s">
        <v>2908</v>
      </c>
      <c r="C70" s="33"/>
      <c r="D70" s="33" t="s">
        <v>417</v>
      </c>
      <c r="E70" s="8" t="s">
        <v>2901</v>
      </c>
      <c r="F70" s="10"/>
      <c r="G70" s="73" t="s">
        <v>3014</v>
      </c>
      <c r="H70" s="11" t="s">
        <v>1550</v>
      </c>
      <c r="I70" s="12" t="s">
        <v>735</v>
      </c>
      <c r="J70" s="11"/>
      <c r="K70" s="11" t="s">
        <v>3015</v>
      </c>
      <c r="L70" s="47"/>
      <c r="M70" s="55"/>
      <c r="O70" s="16" t="s">
        <v>32</v>
      </c>
      <c r="P70" s="33"/>
      <c r="Q70" s="33"/>
      <c r="R70" s="19"/>
      <c r="S70" s="46"/>
      <c r="T70" s="33"/>
    </row>
    <row r="71" spans="1:20" ht="18" hidden="1" customHeight="1">
      <c r="A71" s="46" t="s">
        <v>2899</v>
      </c>
      <c r="B71" s="222" t="s">
        <v>2908</v>
      </c>
      <c r="C71" s="33"/>
      <c r="D71" s="8" t="s">
        <v>2901</v>
      </c>
      <c r="E71" s="33"/>
      <c r="F71" s="10"/>
      <c r="G71" s="73" t="s">
        <v>31</v>
      </c>
      <c r="H71" s="11" t="s">
        <v>2972</v>
      </c>
      <c r="I71" s="12" t="s">
        <v>236</v>
      </c>
      <c r="J71" s="11"/>
      <c r="K71" s="11" t="s">
        <v>3016</v>
      </c>
      <c r="L71" s="47"/>
      <c r="M71" s="55"/>
      <c r="O71" s="16" t="s">
        <v>32</v>
      </c>
      <c r="P71" s="33"/>
      <c r="Q71" s="33"/>
      <c r="R71" s="19"/>
      <c r="S71" s="46"/>
      <c r="T71" s="33"/>
    </row>
    <row r="72" spans="1:20" ht="18" hidden="1" customHeight="1">
      <c r="A72" s="46" t="s">
        <v>2899</v>
      </c>
      <c r="B72" s="222" t="s">
        <v>2908</v>
      </c>
      <c r="C72" s="33"/>
      <c r="D72" s="33" t="s">
        <v>417</v>
      </c>
      <c r="E72" s="8" t="s">
        <v>2901</v>
      </c>
      <c r="F72" s="10"/>
      <c r="G72" s="73" t="s">
        <v>737</v>
      </c>
      <c r="H72" s="11" t="s">
        <v>1458</v>
      </c>
      <c r="I72" s="12" t="s">
        <v>487</v>
      </c>
      <c r="J72" s="11"/>
      <c r="K72" s="11" t="s">
        <v>3017</v>
      </c>
      <c r="L72" s="47"/>
      <c r="M72" s="55"/>
      <c r="O72" s="16" t="s">
        <v>32</v>
      </c>
      <c r="P72" s="33"/>
      <c r="Q72" s="33"/>
      <c r="R72" s="19"/>
      <c r="S72" s="46"/>
      <c r="T72" s="33"/>
    </row>
    <row r="73" spans="1:20" ht="18" hidden="1" customHeight="1">
      <c r="A73" s="46" t="s">
        <v>2899</v>
      </c>
      <c r="B73" s="222" t="s">
        <v>2908</v>
      </c>
      <c r="C73" s="33"/>
      <c r="D73" s="33" t="s">
        <v>417</v>
      </c>
      <c r="E73" s="8" t="s">
        <v>2901</v>
      </c>
      <c r="F73" s="10"/>
      <c r="G73" s="73" t="s">
        <v>145</v>
      </c>
      <c r="H73" s="11" t="s">
        <v>3018</v>
      </c>
      <c r="I73" s="12" t="s">
        <v>487</v>
      </c>
      <c r="J73" s="11"/>
      <c r="K73" s="11" t="s">
        <v>218</v>
      </c>
      <c r="L73" s="47"/>
      <c r="M73" s="55"/>
      <c r="O73" s="16" t="s">
        <v>32</v>
      </c>
      <c r="P73" s="33"/>
      <c r="Q73" s="33"/>
      <c r="R73" s="19"/>
      <c r="S73" s="46"/>
      <c r="T73" s="33"/>
    </row>
    <row r="74" spans="1:20" ht="18" hidden="1" customHeight="1">
      <c r="A74" s="46" t="s">
        <v>2899</v>
      </c>
      <c r="B74" s="222" t="s">
        <v>2908</v>
      </c>
      <c r="C74" s="33"/>
      <c r="D74" s="33" t="s">
        <v>417</v>
      </c>
      <c r="E74" s="8" t="s">
        <v>2901</v>
      </c>
      <c r="F74" s="10"/>
      <c r="G74" s="73" t="s">
        <v>737</v>
      </c>
      <c r="H74" s="11" t="s">
        <v>1458</v>
      </c>
      <c r="I74" s="12" t="s">
        <v>504</v>
      </c>
      <c r="J74" s="11"/>
      <c r="K74" s="11" t="s">
        <v>3019</v>
      </c>
      <c r="L74" s="47"/>
      <c r="M74" s="55"/>
      <c r="O74" s="16" t="s">
        <v>32</v>
      </c>
      <c r="P74" s="33"/>
      <c r="Q74" s="33"/>
      <c r="R74" s="19"/>
      <c r="S74" s="46"/>
      <c r="T74" s="33"/>
    </row>
    <row r="75" spans="1:20" ht="18" hidden="1" customHeight="1">
      <c r="A75" s="46" t="s">
        <v>2899</v>
      </c>
      <c r="B75" s="222" t="s">
        <v>2908</v>
      </c>
      <c r="C75" s="33"/>
      <c r="D75" s="33" t="s">
        <v>417</v>
      </c>
      <c r="E75" s="8" t="s">
        <v>2901</v>
      </c>
      <c r="F75" s="10"/>
      <c r="G75" s="73" t="s">
        <v>145</v>
      </c>
      <c r="H75" s="11" t="s">
        <v>3018</v>
      </c>
      <c r="I75" s="12" t="s">
        <v>504</v>
      </c>
      <c r="J75" s="11"/>
      <c r="K75" s="11" t="s">
        <v>147</v>
      </c>
      <c r="L75" s="47"/>
      <c r="M75" s="55"/>
      <c r="O75" s="16" t="s">
        <v>32</v>
      </c>
      <c r="P75" s="33"/>
      <c r="Q75" s="33"/>
      <c r="R75" s="19"/>
      <c r="S75" s="46"/>
      <c r="T75" s="33"/>
    </row>
    <row r="76" spans="1:20" ht="18" hidden="1" customHeight="1">
      <c r="A76" s="46" t="s">
        <v>2899</v>
      </c>
      <c r="B76" s="222" t="s">
        <v>2908</v>
      </c>
      <c r="C76" s="33"/>
      <c r="D76" s="33" t="s">
        <v>417</v>
      </c>
      <c r="E76" s="8" t="s">
        <v>2901</v>
      </c>
      <c r="F76" s="10"/>
      <c r="G76" s="73" t="s">
        <v>2155</v>
      </c>
      <c r="H76" s="11" t="s">
        <v>1344</v>
      </c>
      <c r="I76" s="12" t="s">
        <v>556</v>
      </c>
      <c r="J76" s="11"/>
      <c r="K76" s="11" t="s">
        <v>3020</v>
      </c>
      <c r="L76" s="47"/>
      <c r="M76" s="55"/>
      <c r="O76" s="16" t="s">
        <v>32</v>
      </c>
      <c r="P76" s="33"/>
      <c r="Q76" s="33"/>
      <c r="R76" s="19"/>
      <c r="S76" s="46"/>
      <c r="T76" s="33"/>
    </row>
    <row r="77" spans="1:20" ht="18" hidden="1" customHeight="1">
      <c r="A77" s="46" t="s">
        <v>2899</v>
      </c>
      <c r="B77" s="220" t="s">
        <v>2900</v>
      </c>
      <c r="C77" s="33"/>
      <c r="D77" s="8" t="s">
        <v>2901</v>
      </c>
      <c r="E77" s="33" t="s">
        <v>417</v>
      </c>
      <c r="F77" s="10"/>
      <c r="G77" s="73" t="s">
        <v>2284</v>
      </c>
      <c r="H77" s="11" t="s">
        <v>1799</v>
      </c>
      <c r="I77" s="12" t="s">
        <v>426</v>
      </c>
      <c r="J77" s="11"/>
      <c r="K77" s="11" t="s">
        <v>3021</v>
      </c>
      <c r="L77" s="47"/>
      <c r="M77" s="55"/>
      <c r="O77" s="16" t="s">
        <v>32</v>
      </c>
      <c r="P77" s="33"/>
      <c r="Q77" s="33"/>
      <c r="R77" s="19"/>
      <c r="S77" s="46"/>
      <c r="T77" s="33"/>
    </row>
    <row r="78" spans="1:20" ht="18" hidden="1" customHeight="1">
      <c r="A78" s="46" t="s">
        <v>2899</v>
      </c>
      <c r="B78" s="220" t="s">
        <v>2900</v>
      </c>
      <c r="C78" s="33"/>
      <c r="D78" s="8" t="s">
        <v>2901</v>
      </c>
      <c r="E78" s="33" t="s">
        <v>417</v>
      </c>
      <c r="F78" s="10"/>
      <c r="G78" s="73" t="s">
        <v>704</v>
      </c>
      <c r="H78" s="11" t="s">
        <v>640</v>
      </c>
      <c r="I78" s="12" t="s">
        <v>426</v>
      </c>
      <c r="J78" s="11"/>
      <c r="K78" s="11" t="s">
        <v>3022</v>
      </c>
      <c r="L78" s="47"/>
      <c r="M78" s="55"/>
      <c r="O78" s="16" t="s">
        <v>32</v>
      </c>
      <c r="P78" s="33"/>
      <c r="Q78" s="33"/>
      <c r="R78" s="19"/>
      <c r="S78" s="46"/>
      <c r="T78" s="33"/>
    </row>
    <row r="79" spans="1:20" ht="18" hidden="1" customHeight="1">
      <c r="A79" s="46" t="s">
        <v>2899</v>
      </c>
      <c r="B79" s="220" t="s">
        <v>2900</v>
      </c>
      <c r="C79" s="33"/>
      <c r="D79" s="8" t="s">
        <v>2901</v>
      </c>
      <c r="E79" s="33" t="s">
        <v>417</v>
      </c>
      <c r="F79" s="10"/>
      <c r="G79" s="73" t="s">
        <v>2370</v>
      </c>
      <c r="H79" s="11" t="s">
        <v>2084</v>
      </c>
      <c r="I79" s="12" t="s">
        <v>426</v>
      </c>
      <c r="J79" s="11"/>
      <c r="K79" s="11" t="s">
        <v>3023</v>
      </c>
      <c r="L79" s="47"/>
      <c r="M79" s="55"/>
      <c r="O79" s="16" t="s">
        <v>32</v>
      </c>
      <c r="P79" s="33"/>
      <c r="Q79" s="33"/>
      <c r="R79" s="19"/>
      <c r="S79" s="46"/>
      <c r="T79" s="33"/>
    </row>
    <row r="80" spans="1:20" ht="18" hidden="1" customHeight="1">
      <c r="A80" s="46" t="s">
        <v>2899</v>
      </c>
      <c r="B80" s="222" t="s">
        <v>2908</v>
      </c>
      <c r="C80" s="33"/>
      <c r="D80" s="8" t="s">
        <v>2901</v>
      </c>
      <c r="E80" s="33" t="s">
        <v>417</v>
      </c>
      <c r="F80" s="10"/>
      <c r="G80" s="73" t="s">
        <v>31</v>
      </c>
      <c r="H80" s="11" t="s">
        <v>2972</v>
      </c>
      <c r="I80" s="12" t="s">
        <v>3024</v>
      </c>
      <c r="J80" s="11"/>
      <c r="K80" s="11" t="s">
        <v>3025</v>
      </c>
      <c r="L80" s="47"/>
      <c r="M80" s="55"/>
      <c r="O80" s="16" t="s">
        <v>32</v>
      </c>
      <c r="P80" s="33"/>
      <c r="Q80" s="33"/>
      <c r="R80" s="19"/>
      <c r="S80" s="46"/>
      <c r="T80" s="33"/>
    </row>
    <row r="81" spans="1:20" ht="18" hidden="1" customHeight="1">
      <c r="A81" s="46" t="s">
        <v>2899</v>
      </c>
      <c r="B81" s="222" t="s">
        <v>2908</v>
      </c>
      <c r="C81" s="33"/>
      <c r="D81" s="33" t="s">
        <v>417</v>
      </c>
      <c r="E81" s="8" t="s">
        <v>2901</v>
      </c>
      <c r="F81" s="10"/>
      <c r="G81" s="73" t="s">
        <v>3026</v>
      </c>
      <c r="H81" s="11" t="s">
        <v>1682</v>
      </c>
      <c r="I81" s="12" t="s">
        <v>3027</v>
      </c>
      <c r="J81" s="11"/>
      <c r="K81" s="11" t="s">
        <v>3028</v>
      </c>
      <c r="L81" s="47"/>
      <c r="M81" s="55"/>
      <c r="O81" s="16" t="s">
        <v>32</v>
      </c>
      <c r="P81" s="33"/>
      <c r="Q81" s="33"/>
      <c r="R81" s="19"/>
      <c r="S81" s="46"/>
      <c r="T81" s="33"/>
    </row>
    <row r="82" spans="1:20" ht="18" hidden="1" customHeight="1">
      <c r="A82" s="46" t="s">
        <v>2899</v>
      </c>
      <c r="B82" s="222" t="s">
        <v>2908</v>
      </c>
      <c r="C82" s="33"/>
      <c r="D82" s="33" t="s">
        <v>417</v>
      </c>
      <c r="E82" s="8" t="s">
        <v>2901</v>
      </c>
      <c r="F82" s="10"/>
      <c r="G82" s="73" t="s">
        <v>819</v>
      </c>
      <c r="H82" s="11" t="s">
        <v>1297</v>
      </c>
      <c r="I82" s="12" t="s">
        <v>970</v>
      </c>
      <c r="J82" s="11"/>
      <c r="K82" s="11" t="s">
        <v>3029</v>
      </c>
      <c r="L82" s="47"/>
      <c r="M82" s="55"/>
      <c r="O82" s="16" t="s">
        <v>32</v>
      </c>
      <c r="P82" s="33"/>
      <c r="Q82" s="33"/>
      <c r="R82" s="19"/>
      <c r="S82" s="46"/>
      <c r="T82" s="33"/>
    </row>
    <row r="83" spans="1:20" ht="18" hidden="1" customHeight="1">
      <c r="A83" s="46" t="s">
        <v>2899</v>
      </c>
      <c r="B83" s="222" t="s">
        <v>2908</v>
      </c>
      <c r="C83" s="33"/>
      <c r="D83" s="33" t="s">
        <v>417</v>
      </c>
      <c r="E83" s="8" t="s">
        <v>2901</v>
      </c>
      <c r="F83" s="10"/>
      <c r="G83" s="73" t="s">
        <v>819</v>
      </c>
      <c r="H83" s="11" t="s">
        <v>1297</v>
      </c>
      <c r="I83" s="12" t="s">
        <v>3030</v>
      </c>
      <c r="J83" s="11"/>
      <c r="K83" s="11" t="s">
        <v>3031</v>
      </c>
      <c r="L83" s="47"/>
      <c r="M83" s="55"/>
      <c r="O83" s="16" t="s">
        <v>32</v>
      </c>
      <c r="P83" s="33"/>
      <c r="Q83" s="33"/>
      <c r="R83" s="19"/>
      <c r="S83" s="46"/>
      <c r="T83" s="33"/>
    </row>
    <row r="84" spans="1:20" ht="18" hidden="1" customHeight="1">
      <c r="A84" s="46" t="s">
        <v>2899</v>
      </c>
      <c r="B84" s="220" t="s">
        <v>2900</v>
      </c>
      <c r="C84" s="33"/>
      <c r="D84" s="8" t="s">
        <v>2901</v>
      </c>
      <c r="E84" s="33" t="s">
        <v>417</v>
      </c>
      <c r="F84" s="10"/>
      <c r="G84" s="73" t="s">
        <v>2178</v>
      </c>
      <c r="H84" s="11" t="s">
        <v>1346</v>
      </c>
      <c r="I84" s="12" t="s">
        <v>157</v>
      </c>
      <c r="J84" s="11"/>
      <c r="K84" s="11" t="s">
        <v>3032</v>
      </c>
      <c r="L84" s="47"/>
      <c r="M84" s="55"/>
      <c r="O84" s="16" t="s">
        <v>32</v>
      </c>
      <c r="P84" s="33"/>
      <c r="Q84" s="33"/>
      <c r="R84" s="19"/>
      <c r="S84" s="46"/>
      <c r="T84" s="33"/>
    </row>
    <row r="85" spans="1:20" ht="18" hidden="1" customHeight="1">
      <c r="A85" s="46" t="s">
        <v>2899</v>
      </c>
      <c r="B85" s="220" t="s">
        <v>2900</v>
      </c>
      <c r="C85" s="33"/>
      <c r="D85" s="8" t="s">
        <v>2901</v>
      </c>
      <c r="E85" s="33" t="s">
        <v>417</v>
      </c>
      <c r="F85" s="10"/>
      <c r="G85" s="73" t="s">
        <v>2178</v>
      </c>
      <c r="H85" s="11" t="s">
        <v>1346</v>
      </c>
      <c r="I85" s="12" t="s">
        <v>1603</v>
      </c>
      <c r="J85" s="11"/>
      <c r="K85" s="11" t="s">
        <v>3033</v>
      </c>
      <c r="L85" s="47"/>
      <c r="M85" s="55"/>
      <c r="O85" s="16" t="s">
        <v>32</v>
      </c>
      <c r="P85" s="33"/>
      <c r="Q85" s="33"/>
      <c r="R85" s="19"/>
      <c r="S85" s="46"/>
      <c r="T85" s="33"/>
    </row>
    <row r="86" spans="1:20" ht="18" hidden="1" customHeight="1">
      <c r="A86" s="46" t="s">
        <v>2899</v>
      </c>
      <c r="B86" s="222" t="s">
        <v>2908</v>
      </c>
      <c r="C86" s="33"/>
      <c r="D86" s="8" t="s">
        <v>2901</v>
      </c>
      <c r="E86" s="33" t="s">
        <v>417</v>
      </c>
      <c r="F86" s="10"/>
      <c r="G86" s="73" t="s">
        <v>2314</v>
      </c>
      <c r="H86" s="11" t="s">
        <v>1652</v>
      </c>
      <c r="I86" s="12" t="s">
        <v>3024</v>
      </c>
      <c r="J86" s="11"/>
      <c r="K86" s="11" t="s">
        <v>3034</v>
      </c>
      <c r="L86" s="47"/>
      <c r="M86" s="55"/>
      <c r="O86" s="16" t="s">
        <v>32</v>
      </c>
      <c r="P86" s="33"/>
      <c r="Q86" s="33"/>
      <c r="R86" s="19"/>
      <c r="S86" s="46"/>
      <c r="T86" s="33"/>
    </row>
    <row r="87" spans="1:20" ht="18" hidden="1" customHeight="1">
      <c r="A87" s="46" t="s">
        <v>2899</v>
      </c>
      <c r="B87" s="222" t="s">
        <v>2908</v>
      </c>
      <c r="C87" s="33"/>
      <c r="D87" s="8" t="s">
        <v>2901</v>
      </c>
      <c r="E87" s="33" t="s">
        <v>417</v>
      </c>
      <c r="F87" s="10"/>
      <c r="G87" s="73" t="s">
        <v>2314</v>
      </c>
      <c r="H87" s="11" t="s">
        <v>1652</v>
      </c>
      <c r="I87" s="12" t="s">
        <v>1095</v>
      </c>
      <c r="J87" s="11"/>
      <c r="K87" s="11" t="s">
        <v>3035</v>
      </c>
      <c r="L87" s="47"/>
      <c r="M87" s="55"/>
      <c r="O87" s="16" t="s">
        <v>32</v>
      </c>
      <c r="P87" s="33"/>
      <c r="Q87" s="33"/>
      <c r="R87" s="19"/>
      <c r="S87" s="46"/>
      <c r="T87" s="33"/>
    </row>
    <row r="88" spans="1:20" ht="18" hidden="1" customHeight="1">
      <c r="A88" s="46" t="s">
        <v>2899</v>
      </c>
      <c r="B88" s="222" t="s">
        <v>2908</v>
      </c>
      <c r="C88" s="33"/>
      <c r="D88" s="33" t="s">
        <v>417</v>
      </c>
      <c r="E88" s="8" t="s">
        <v>2901</v>
      </c>
      <c r="F88" s="10"/>
      <c r="G88" s="73" t="s">
        <v>3036</v>
      </c>
      <c r="H88" s="11" t="s">
        <v>3037</v>
      </c>
      <c r="I88" s="12" t="s">
        <v>3038</v>
      </c>
      <c r="J88" s="11"/>
      <c r="K88" s="11" t="s">
        <v>3039</v>
      </c>
      <c r="L88" s="47"/>
      <c r="M88" s="55"/>
      <c r="O88" s="16" t="s">
        <v>32</v>
      </c>
      <c r="P88" s="33"/>
      <c r="Q88" s="33"/>
      <c r="R88" s="19"/>
      <c r="S88" s="46"/>
      <c r="T88" s="33"/>
    </row>
    <row r="89" spans="1:20" ht="18" hidden="1" customHeight="1">
      <c r="A89" s="46" t="s">
        <v>2899</v>
      </c>
      <c r="B89" s="220" t="s">
        <v>2900</v>
      </c>
      <c r="C89" s="33"/>
      <c r="D89" s="8" t="s">
        <v>2901</v>
      </c>
      <c r="E89" s="33" t="s">
        <v>417</v>
      </c>
      <c r="F89" s="10"/>
      <c r="G89" s="73" t="s">
        <v>3001</v>
      </c>
      <c r="H89" s="11" t="s">
        <v>3002</v>
      </c>
      <c r="I89" s="12" t="s">
        <v>3040</v>
      </c>
      <c r="J89" s="11"/>
      <c r="K89" s="11" t="s">
        <v>3041</v>
      </c>
      <c r="L89" s="47"/>
      <c r="M89" s="55"/>
      <c r="O89" s="16" t="s">
        <v>32</v>
      </c>
      <c r="P89" s="33"/>
      <c r="Q89" s="33"/>
      <c r="R89" s="19"/>
      <c r="S89" s="46"/>
      <c r="T89" s="33"/>
    </row>
    <row r="90" spans="1:20" ht="18" hidden="1" customHeight="1">
      <c r="A90" s="46" t="s">
        <v>2899</v>
      </c>
      <c r="B90" s="220" t="s">
        <v>2900</v>
      </c>
      <c r="C90" s="33"/>
      <c r="D90" s="33" t="s">
        <v>417</v>
      </c>
      <c r="E90" s="8" t="s">
        <v>2901</v>
      </c>
      <c r="F90" s="10"/>
      <c r="G90" s="73" t="s">
        <v>654</v>
      </c>
      <c r="H90" s="11" t="s">
        <v>3042</v>
      </c>
      <c r="I90" s="12" t="s">
        <v>669</v>
      </c>
      <c r="J90" s="11"/>
      <c r="K90" s="11" t="s">
        <v>3043</v>
      </c>
      <c r="L90" s="47"/>
      <c r="M90" s="55"/>
      <c r="O90" s="16" t="s">
        <v>32</v>
      </c>
      <c r="P90" s="33"/>
      <c r="Q90" s="33"/>
      <c r="R90" s="19"/>
      <c r="S90" s="46"/>
      <c r="T90" s="33"/>
    </row>
    <row r="91" spans="1:20" ht="18" hidden="1" customHeight="1">
      <c r="A91" s="46" t="s">
        <v>2899</v>
      </c>
      <c r="B91" s="220" t="s">
        <v>2900</v>
      </c>
      <c r="C91" s="33"/>
      <c r="D91" s="33" t="s">
        <v>417</v>
      </c>
      <c r="E91" s="8" t="s">
        <v>2901</v>
      </c>
      <c r="F91" s="10"/>
      <c r="G91" s="73" t="s">
        <v>654</v>
      </c>
      <c r="H91" s="11" t="s">
        <v>3042</v>
      </c>
      <c r="I91" s="12" t="s">
        <v>157</v>
      </c>
      <c r="J91" s="11"/>
      <c r="K91" s="11" t="s">
        <v>3044</v>
      </c>
      <c r="L91" s="47"/>
      <c r="M91" s="55"/>
      <c r="O91" s="16" t="s">
        <v>32</v>
      </c>
      <c r="P91" s="33"/>
      <c r="Q91" s="33"/>
      <c r="R91" s="19"/>
      <c r="S91" s="46"/>
      <c r="T91" s="33"/>
    </row>
    <row r="92" spans="1:20" ht="18" hidden="1" customHeight="1">
      <c r="A92" s="46" t="s">
        <v>2899</v>
      </c>
      <c r="B92" s="222" t="s">
        <v>2908</v>
      </c>
      <c r="C92" s="33"/>
      <c r="D92" s="33" t="s">
        <v>417</v>
      </c>
      <c r="E92" s="8" t="s">
        <v>2901</v>
      </c>
      <c r="F92" s="10"/>
      <c r="G92" s="73" t="s">
        <v>31</v>
      </c>
      <c r="H92" s="11" t="s">
        <v>405</v>
      </c>
      <c r="I92" s="12" t="s">
        <v>105</v>
      </c>
      <c r="J92" s="11"/>
      <c r="K92" s="11" t="s">
        <v>3045</v>
      </c>
      <c r="L92" s="47"/>
      <c r="M92" s="55"/>
      <c r="O92" s="16" t="s">
        <v>32</v>
      </c>
      <c r="P92" s="33"/>
      <c r="Q92" s="33"/>
      <c r="R92" s="19"/>
      <c r="S92" s="46"/>
      <c r="T92" s="33"/>
    </row>
    <row r="93" spans="1:20" ht="18" hidden="1" customHeight="1">
      <c r="A93" s="46" t="s">
        <v>2899</v>
      </c>
      <c r="B93" s="222" t="s">
        <v>2908</v>
      </c>
      <c r="C93" s="33"/>
      <c r="D93" s="8" t="s">
        <v>2901</v>
      </c>
      <c r="E93" s="33" t="s">
        <v>417</v>
      </c>
      <c r="F93" s="10"/>
      <c r="G93" s="73" t="s">
        <v>2500</v>
      </c>
      <c r="H93" s="11" t="s">
        <v>907</v>
      </c>
      <c r="I93" s="12" t="s">
        <v>918</v>
      </c>
      <c r="J93" s="11"/>
      <c r="K93" s="11" t="s">
        <v>3046</v>
      </c>
      <c r="L93" s="47"/>
      <c r="M93" s="55"/>
      <c r="O93" s="16" t="s">
        <v>32</v>
      </c>
      <c r="P93" s="33"/>
      <c r="Q93" s="33"/>
      <c r="R93" s="19"/>
      <c r="S93" s="46"/>
      <c r="T93" s="33"/>
    </row>
    <row r="94" spans="1:20" ht="18" hidden="1" customHeight="1">
      <c r="A94" s="46" t="s">
        <v>2899</v>
      </c>
      <c r="B94" s="222" t="s">
        <v>2908</v>
      </c>
      <c r="C94" s="33"/>
      <c r="D94" s="8" t="s">
        <v>2901</v>
      </c>
      <c r="E94" s="33" t="s">
        <v>417</v>
      </c>
      <c r="F94" s="10"/>
      <c r="G94" s="73" t="s">
        <v>2500</v>
      </c>
      <c r="H94" s="11" t="s">
        <v>907</v>
      </c>
      <c r="I94" s="12" t="s">
        <v>914</v>
      </c>
      <c r="J94" s="11"/>
      <c r="K94" s="11" t="s">
        <v>4465</v>
      </c>
      <c r="L94" s="47"/>
      <c r="M94" s="55"/>
      <c r="O94" s="16" t="s">
        <v>32</v>
      </c>
      <c r="P94" s="33"/>
      <c r="Q94" s="33"/>
      <c r="R94" s="19"/>
      <c r="S94" s="46"/>
      <c r="T94" s="33"/>
    </row>
    <row r="95" spans="1:20" ht="18" hidden="1" customHeight="1">
      <c r="A95" s="46" t="s">
        <v>2899</v>
      </c>
      <c r="B95" s="222" t="s">
        <v>2908</v>
      </c>
      <c r="C95" s="33"/>
      <c r="D95" s="8" t="s">
        <v>2901</v>
      </c>
      <c r="E95" s="33" t="s">
        <v>417</v>
      </c>
      <c r="F95" s="10"/>
      <c r="G95" s="73" t="s">
        <v>2500</v>
      </c>
      <c r="H95" s="11" t="s">
        <v>907</v>
      </c>
      <c r="I95" s="12" t="s">
        <v>3047</v>
      </c>
      <c r="J95" s="11"/>
      <c r="K95" s="11" t="s">
        <v>3048</v>
      </c>
      <c r="L95" s="47"/>
      <c r="M95" s="55"/>
      <c r="O95" s="16" t="s">
        <v>32</v>
      </c>
      <c r="P95" s="33"/>
      <c r="Q95" s="33"/>
      <c r="R95" s="19"/>
      <c r="S95" s="46"/>
      <c r="T95" s="33"/>
    </row>
    <row r="96" spans="1:20" ht="18" hidden="1" customHeight="1">
      <c r="A96" s="46" t="s">
        <v>2899</v>
      </c>
      <c r="B96" s="222" t="s">
        <v>2908</v>
      </c>
      <c r="C96" s="33"/>
      <c r="D96" s="8" t="s">
        <v>2901</v>
      </c>
      <c r="E96" s="33" t="s">
        <v>417</v>
      </c>
      <c r="F96" s="10"/>
      <c r="G96" s="73" t="s">
        <v>2500</v>
      </c>
      <c r="H96" s="11" t="s">
        <v>907</v>
      </c>
      <c r="I96" s="12" t="s">
        <v>908</v>
      </c>
      <c r="J96" s="11"/>
      <c r="K96" s="11" t="s">
        <v>3049</v>
      </c>
      <c r="L96" s="47"/>
      <c r="M96" s="55"/>
      <c r="O96" s="16" t="s">
        <v>32</v>
      </c>
      <c r="P96" s="33"/>
      <c r="Q96" s="33"/>
      <c r="R96" s="19"/>
      <c r="S96" s="46"/>
      <c r="T96" s="33"/>
    </row>
    <row r="97" spans="1:20" ht="18" hidden="1" customHeight="1">
      <c r="A97" s="46" t="s">
        <v>2899</v>
      </c>
      <c r="B97" s="220" t="s">
        <v>2900</v>
      </c>
      <c r="C97" s="33"/>
      <c r="D97" s="33" t="s">
        <v>417</v>
      </c>
      <c r="E97" s="8" t="s">
        <v>2901</v>
      </c>
      <c r="F97" s="10"/>
      <c r="G97" s="73" t="s">
        <v>654</v>
      </c>
      <c r="H97" s="11" t="s">
        <v>3042</v>
      </c>
      <c r="I97" s="12" t="s">
        <v>662</v>
      </c>
      <c r="J97" s="11"/>
      <c r="K97" s="11" t="s">
        <v>3050</v>
      </c>
      <c r="L97" s="47"/>
      <c r="M97" s="55"/>
      <c r="O97" s="16" t="s">
        <v>32</v>
      </c>
      <c r="P97" s="33"/>
      <c r="Q97" s="33"/>
      <c r="R97" s="19"/>
      <c r="S97" s="46"/>
      <c r="T97" s="33"/>
    </row>
    <row r="98" spans="1:20" ht="18" hidden="1" customHeight="1">
      <c r="A98" s="46" t="s">
        <v>2899</v>
      </c>
      <c r="B98" s="220" t="s">
        <v>2900</v>
      </c>
      <c r="C98" s="33"/>
      <c r="D98" s="33" t="s">
        <v>417</v>
      </c>
      <c r="E98" s="8" t="s">
        <v>2901</v>
      </c>
      <c r="F98" s="10"/>
      <c r="G98" s="73" t="s">
        <v>2192</v>
      </c>
      <c r="H98" s="11" t="s">
        <v>2193</v>
      </c>
      <c r="I98" s="12" t="s">
        <v>114</v>
      </c>
      <c r="J98" s="11"/>
      <c r="K98" s="11" t="s">
        <v>3051</v>
      </c>
      <c r="L98" s="47"/>
      <c r="M98" s="55"/>
      <c r="O98" s="16" t="s">
        <v>32</v>
      </c>
      <c r="P98" s="33"/>
      <c r="Q98" s="33"/>
      <c r="R98" s="19"/>
      <c r="S98" s="46"/>
      <c r="T98" s="33"/>
    </row>
    <row r="99" spans="1:20" ht="18" hidden="1" customHeight="1">
      <c r="A99" s="46" t="s">
        <v>2899</v>
      </c>
      <c r="B99" s="220" t="s">
        <v>2900</v>
      </c>
      <c r="C99" s="33"/>
      <c r="D99" s="33" t="s">
        <v>417</v>
      </c>
      <c r="E99" s="8" t="s">
        <v>2901</v>
      </c>
      <c r="F99" s="10"/>
      <c r="G99" s="73" t="s">
        <v>758</v>
      </c>
      <c r="H99" s="11" t="s">
        <v>759</v>
      </c>
      <c r="I99" s="12" t="s">
        <v>114</v>
      </c>
      <c r="J99" s="11"/>
      <c r="K99" s="11" t="s">
        <v>3052</v>
      </c>
      <c r="L99" s="47"/>
      <c r="M99" s="55"/>
      <c r="O99" s="16" t="s">
        <v>32</v>
      </c>
      <c r="P99" s="33"/>
      <c r="Q99" s="33"/>
      <c r="R99" s="19"/>
      <c r="S99" s="46"/>
      <c r="T99" s="33"/>
    </row>
    <row r="100" spans="1:20" ht="18" hidden="1" customHeight="1">
      <c r="A100" s="46" t="s">
        <v>2899</v>
      </c>
      <c r="B100" s="222" t="s">
        <v>2908</v>
      </c>
      <c r="C100" s="33"/>
      <c r="D100" s="33" t="s">
        <v>417</v>
      </c>
      <c r="E100" s="8" t="s">
        <v>2901</v>
      </c>
      <c r="F100" s="10"/>
      <c r="G100" s="73" t="s">
        <v>782</v>
      </c>
      <c r="H100" s="11" t="s">
        <v>1979</v>
      </c>
      <c r="I100" s="12" t="s">
        <v>3053</v>
      </c>
      <c r="J100" s="11"/>
      <c r="K100" s="11" t="s">
        <v>3054</v>
      </c>
      <c r="L100" s="47"/>
      <c r="M100" s="55"/>
      <c r="O100" s="16" t="s">
        <v>32</v>
      </c>
      <c r="P100" s="33"/>
      <c r="Q100" s="33"/>
      <c r="R100" s="19"/>
      <c r="S100" s="46"/>
      <c r="T100" s="33"/>
    </row>
    <row r="101" spans="1:20" ht="18" hidden="1" customHeight="1">
      <c r="A101" s="46" t="s">
        <v>2899</v>
      </c>
      <c r="B101" s="222" t="s">
        <v>2908</v>
      </c>
      <c r="C101" s="33"/>
      <c r="D101" s="8" t="s">
        <v>2901</v>
      </c>
      <c r="E101" s="33" t="s">
        <v>417</v>
      </c>
      <c r="F101" s="10"/>
      <c r="G101" s="73" t="s">
        <v>31</v>
      </c>
      <c r="H101" s="11" t="s">
        <v>3055</v>
      </c>
      <c r="I101" s="12" t="s">
        <v>1865</v>
      </c>
      <c r="J101" s="11"/>
      <c r="K101" s="11" t="s">
        <v>3056</v>
      </c>
      <c r="L101" s="47"/>
      <c r="M101" s="55"/>
      <c r="O101" s="16" t="s">
        <v>32</v>
      </c>
      <c r="P101" s="33"/>
      <c r="Q101" s="33"/>
      <c r="R101" s="19"/>
      <c r="S101" s="46"/>
      <c r="T101" s="33"/>
    </row>
    <row r="102" spans="1:20" ht="18" hidden="1" customHeight="1">
      <c r="A102" s="46" t="s">
        <v>2899</v>
      </c>
      <c r="B102" s="222" t="s">
        <v>2908</v>
      </c>
      <c r="C102" s="33"/>
      <c r="D102" s="33" t="s">
        <v>417</v>
      </c>
      <c r="E102" s="8" t="s">
        <v>2901</v>
      </c>
      <c r="F102" s="10"/>
      <c r="G102" s="73" t="s">
        <v>3057</v>
      </c>
      <c r="H102" s="11" t="s">
        <v>3058</v>
      </c>
      <c r="I102" s="12" t="s">
        <v>105</v>
      </c>
      <c r="J102" s="11"/>
      <c r="K102" s="11" t="s">
        <v>3059</v>
      </c>
      <c r="L102" s="47"/>
      <c r="M102" s="55"/>
      <c r="O102" s="16" t="s">
        <v>32</v>
      </c>
      <c r="P102" s="33"/>
      <c r="Q102" s="33"/>
      <c r="R102" s="19"/>
      <c r="S102" s="46"/>
      <c r="T102" s="33"/>
    </row>
    <row r="103" spans="1:20" ht="18" hidden="1" customHeight="1">
      <c r="A103" s="46" t="s">
        <v>2899</v>
      </c>
      <c r="B103" s="222" t="s">
        <v>2908</v>
      </c>
      <c r="C103" s="33"/>
      <c r="D103" s="33" t="s">
        <v>417</v>
      </c>
      <c r="E103" s="8" t="s">
        <v>2901</v>
      </c>
      <c r="F103" s="10"/>
      <c r="G103" s="73" t="s">
        <v>3060</v>
      </c>
      <c r="H103" s="11" t="s">
        <v>3061</v>
      </c>
      <c r="I103" s="12" t="s">
        <v>3062</v>
      </c>
      <c r="J103" s="11"/>
      <c r="K103" s="11" t="s">
        <v>3063</v>
      </c>
      <c r="L103" s="47"/>
      <c r="M103" s="55"/>
      <c r="O103" s="16" t="s">
        <v>32</v>
      </c>
      <c r="P103" s="33"/>
      <c r="Q103" s="33"/>
      <c r="R103" s="19"/>
      <c r="S103" s="46"/>
      <c r="T103" s="33"/>
    </row>
    <row r="104" spans="1:20" ht="18" hidden="1" customHeight="1">
      <c r="A104" s="46" t="s">
        <v>2899</v>
      </c>
      <c r="B104" s="220" t="s">
        <v>2900</v>
      </c>
      <c r="C104" s="33"/>
      <c r="D104" s="8" t="s">
        <v>2901</v>
      </c>
      <c r="E104" s="33" t="s">
        <v>417</v>
      </c>
      <c r="F104" s="10"/>
      <c r="G104" s="73" t="s">
        <v>3064</v>
      </c>
      <c r="H104" s="11" t="s">
        <v>3065</v>
      </c>
      <c r="I104" s="12" t="s">
        <v>157</v>
      </c>
      <c r="J104" s="11"/>
      <c r="K104" s="11" t="s">
        <v>3066</v>
      </c>
      <c r="L104" s="47"/>
      <c r="M104" s="55"/>
      <c r="O104" s="16" t="s">
        <v>32</v>
      </c>
      <c r="P104" s="33"/>
      <c r="Q104" s="33"/>
      <c r="R104" s="19"/>
      <c r="S104" s="46"/>
      <c r="T104" s="33"/>
    </row>
    <row r="105" spans="1:20" ht="18" hidden="1" customHeight="1">
      <c r="A105" s="46" t="s">
        <v>2899</v>
      </c>
      <c r="B105" s="220" t="s">
        <v>2900</v>
      </c>
      <c r="C105" s="33"/>
      <c r="D105" s="8" t="s">
        <v>2901</v>
      </c>
      <c r="E105" s="33" t="s">
        <v>417</v>
      </c>
      <c r="F105" s="10"/>
      <c r="G105" s="73" t="s">
        <v>3067</v>
      </c>
      <c r="H105" s="11" t="s">
        <v>3068</v>
      </c>
      <c r="I105" s="12" t="s">
        <v>157</v>
      </c>
      <c r="J105" s="11"/>
      <c r="K105" s="11" t="s">
        <v>3069</v>
      </c>
      <c r="L105" s="47"/>
      <c r="M105" s="55"/>
      <c r="O105" s="16" t="s">
        <v>32</v>
      </c>
      <c r="P105" s="33"/>
      <c r="Q105" s="33"/>
      <c r="R105" s="19"/>
      <c r="S105" s="46"/>
      <c r="T105" s="33"/>
    </row>
    <row r="106" spans="1:20" ht="18" hidden="1" customHeight="1">
      <c r="A106" s="46" t="s">
        <v>2899</v>
      </c>
      <c r="B106" s="222" t="s">
        <v>2908</v>
      </c>
      <c r="C106" s="33"/>
      <c r="D106" s="33" t="s">
        <v>417</v>
      </c>
      <c r="E106" s="8" t="s">
        <v>2901</v>
      </c>
      <c r="F106" s="10"/>
      <c r="G106" s="73" t="s">
        <v>3070</v>
      </c>
      <c r="H106" s="11" t="s">
        <v>3071</v>
      </c>
      <c r="I106" s="12" t="s">
        <v>960</v>
      </c>
      <c r="J106" s="11"/>
      <c r="K106" s="11" t="s">
        <v>3072</v>
      </c>
      <c r="L106" s="47"/>
      <c r="M106" s="55"/>
      <c r="O106" s="16" t="s">
        <v>32</v>
      </c>
      <c r="P106" s="33"/>
      <c r="Q106" s="33"/>
      <c r="R106" s="19"/>
      <c r="S106" s="46"/>
      <c r="T106" s="33"/>
    </row>
    <row r="107" spans="1:20" ht="18" hidden="1" customHeight="1">
      <c r="A107" s="46" t="s">
        <v>2899</v>
      </c>
      <c r="B107" s="222" t="s">
        <v>2908</v>
      </c>
      <c r="C107" s="33"/>
      <c r="D107" s="33" t="s">
        <v>417</v>
      </c>
      <c r="E107" s="8" t="s">
        <v>2901</v>
      </c>
      <c r="F107" s="10"/>
      <c r="G107" s="73" t="s">
        <v>3073</v>
      </c>
      <c r="H107" s="11" t="s">
        <v>3074</v>
      </c>
      <c r="I107" s="12" t="s">
        <v>3075</v>
      </c>
      <c r="J107" s="11"/>
      <c r="K107" s="11" t="s">
        <v>3076</v>
      </c>
      <c r="L107" s="47"/>
      <c r="M107" s="55"/>
      <c r="O107" s="16" t="s">
        <v>32</v>
      </c>
      <c r="P107" s="33"/>
      <c r="Q107" s="33"/>
      <c r="R107" s="19"/>
      <c r="S107" s="46"/>
      <c r="T107" s="33"/>
    </row>
    <row r="108" spans="1:20" ht="18" hidden="1" customHeight="1">
      <c r="A108" s="46" t="s">
        <v>2899</v>
      </c>
      <c r="B108" s="220" t="s">
        <v>2900</v>
      </c>
      <c r="C108" s="33"/>
      <c r="D108" s="8" t="s">
        <v>2901</v>
      </c>
      <c r="E108" s="33" t="s">
        <v>417</v>
      </c>
      <c r="F108" s="10"/>
      <c r="G108" s="73" t="s">
        <v>3077</v>
      </c>
      <c r="H108" s="11" t="s">
        <v>3078</v>
      </c>
      <c r="I108" s="12" t="s">
        <v>157</v>
      </c>
      <c r="J108" s="11"/>
      <c r="K108" s="11" t="s">
        <v>3079</v>
      </c>
      <c r="L108" s="47"/>
      <c r="M108" s="55"/>
      <c r="O108" s="16" t="s">
        <v>32</v>
      </c>
      <c r="P108" s="33"/>
      <c r="Q108" s="33"/>
      <c r="R108" s="19"/>
      <c r="S108" s="46"/>
      <c r="T108" s="33"/>
    </row>
    <row r="109" spans="1:20" ht="18" hidden="1" customHeight="1">
      <c r="A109" s="46" t="s">
        <v>2899</v>
      </c>
      <c r="B109" s="220" t="s">
        <v>2900</v>
      </c>
      <c r="C109" s="33"/>
      <c r="D109" s="8" t="s">
        <v>2901</v>
      </c>
      <c r="E109" s="33" t="s">
        <v>417</v>
      </c>
      <c r="F109" s="10"/>
      <c r="G109" s="73" t="s">
        <v>3077</v>
      </c>
      <c r="H109" s="11" t="s">
        <v>3078</v>
      </c>
      <c r="I109" s="12" t="s">
        <v>3080</v>
      </c>
      <c r="J109" s="11"/>
      <c r="K109" s="11" t="s">
        <v>3081</v>
      </c>
      <c r="L109" s="47"/>
      <c r="M109" s="55"/>
      <c r="O109" s="16" t="s">
        <v>32</v>
      </c>
      <c r="P109" s="33"/>
      <c r="Q109" s="33"/>
      <c r="R109" s="19"/>
      <c r="S109" s="46"/>
      <c r="T109" s="33"/>
    </row>
    <row r="110" spans="1:20" ht="18" hidden="1" customHeight="1">
      <c r="A110" s="46" t="s">
        <v>2899</v>
      </c>
      <c r="B110" s="220" t="s">
        <v>2900</v>
      </c>
      <c r="C110" s="33"/>
      <c r="D110" s="33" t="s">
        <v>417</v>
      </c>
      <c r="E110" s="8" t="s">
        <v>2901</v>
      </c>
      <c r="F110" s="10"/>
      <c r="G110" s="73" t="s">
        <v>3077</v>
      </c>
      <c r="H110" s="11" t="s">
        <v>3078</v>
      </c>
      <c r="I110" s="12" t="s">
        <v>3080</v>
      </c>
      <c r="J110" s="11"/>
      <c r="K110" s="11" t="s">
        <v>3081</v>
      </c>
      <c r="L110" s="47"/>
      <c r="M110" s="55"/>
      <c r="O110" s="16" t="s">
        <v>32</v>
      </c>
      <c r="P110" s="33"/>
      <c r="Q110" s="33"/>
      <c r="R110" s="19"/>
      <c r="S110" s="46"/>
      <c r="T110" s="33"/>
    </row>
    <row r="111" spans="1:20" ht="18" hidden="1" customHeight="1">
      <c r="A111" s="46" t="s">
        <v>2899</v>
      </c>
      <c r="B111" s="220" t="s">
        <v>2900</v>
      </c>
      <c r="C111" s="33"/>
      <c r="D111" s="33" t="s">
        <v>417</v>
      </c>
      <c r="E111" s="8" t="s">
        <v>2901</v>
      </c>
      <c r="F111" s="10"/>
      <c r="G111" s="73" t="s">
        <v>31</v>
      </c>
      <c r="H111" s="11" t="s">
        <v>3082</v>
      </c>
      <c r="I111" s="12" t="s">
        <v>3083</v>
      </c>
      <c r="J111" s="11"/>
      <c r="K111" s="11" t="s">
        <v>3084</v>
      </c>
      <c r="L111" s="47"/>
      <c r="M111" s="55"/>
      <c r="O111" s="16" t="s">
        <v>32</v>
      </c>
      <c r="P111" s="33"/>
      <c r="Q111" s="33"/>
      <c r="R111" s="19"/>
      <c r="S111" s="46"/>
      <c r="T111" s="33"/>
    </row>
    <row r="112" spans="1:20" ht="18" hidden="1" customHeight="1">
      <c r="A112" s="46" t="s">
        <v>2899</v>
      </c>
      <c r="B112" s="220" t="s">
        <v>2900</v>
      </c>
      <c r="C112" s="33"/>
      <c r="D112" s="33" t="s">
        <v>417</v>
      </c>
      <c r="E112" s="8" t="s">
        <v>2901</v>
      </c>
      <c r="F112" s="10"/>
      <c r="G112" s="73" t="s">
        <v>3085</v>
      </c>
      <c r="H112" s="11" t="s">
        <v>3086</v>
      </c>
      <c r="I112" s="12" t="s">
        <v>319</v>
      </c>
      <c r="J112" s="11"/>
      <c r="K112" s="11" t="s">
        <v>3087</v>
      </c>
      <c r="L112" s="47"/>
      <c r="M112" s="55"/>
      <c r="O112" s="16" t="s">
        <v>32</v>
      </c>
      <c r="P112" s="33"/>
      <c r="Q112" s="33"/>
      <c r="R112" s="19"/>
      <c r="S112" s="46"/>
      <c r="T112" s="33"/>
    </row>
    <row r="113" spans="1:20" ht="18" hidden="1" customHeight="1">
      <c r="A113" s="46" t="s">
        <v>2899</v>
      </c>
      <c r="B113" s="220" t="s">
        <v>2900</v>
      </c>
      <c r="C113" s="33"/>
      <c r="D113" s="8" t="s">
        <v>2901</v>
      </c>
      <c r="E113" s="33" t="s">
        <v>417</v>
      </c>
      <c r="F113" s="10"/>
      <c r="G113" s="73" t="s">
        <v>3088</v>
      </c>
      <c r="H113" s="11" t="s">
        <v>2320</v>
      </c>
      <c r="I113" s="12" t="s">
        <v>319</v>
      </c>
      <c r="J113" s="11"/>
      <c r="K113" s="11" t="s">
        <v>3089</v>
      </c>
      <c r="L113" s="47"/>
      <c r="M113" s="55"/>
      <c r="O113" s="16" t="s">
        <v>32</v>
      </c>
      <c r="P113" s="33"/>
      <c r="Q113" s="33"/>
      <c r="R113" s="19"/>
      <c r="S113" s="46"/>
      <c r="T113" s="33"/>
    </row>
    <row r="114" spans="1:20" ht="18" hidden="1" customHeight="1">
      <c r="A114" s="46" t="s">
        <v>2899</v>
      </c>
      <c r="B114" s="220" t="s">
        <v>2900</v>
      </c>
      <c r="C114" s="33"/>
      <c r="D114" s="8" t="s">
        <v>2901</v>
      </c>
      <c r="E114" s="33" t="s">
        <v>417</v>
      </c>
      <c r="F114" s="10"/>
      <c r="G114" s="73" t="s">
        <v>3067</v>
      </c>
      <c r="H114" s="11" t="s">
        <v>3068</v>
      </c>
      <c r="I114" s="12" t="s">
        <v>1865</v>
      </c>
      <c r="J114" s="11"/>
      <c r="K114" s="11" t="s">
        <v>3090</v>
      </c>
      <c r="L114" s="47"/>
      <c r="M114" s="55"/>
      <c r="O114" s="16" t="s">
        <v>32</v>
      </c>
      <c r="P114" s="33"/>
      <c r="Q114" s="33"/>
      <c r="R114" s="19"/>
      <c r="S114" s="46"/>
      <c r="T114" s="33"/>
    </row>
    <row r="115" spans="1:20" ht="18" hidden="1" customHeight="1">
      <c r="A115" s="46" t="s">
        <v>2899</v>
      </c>
      <c r="B115" s="222" t="s">
        <v>2908</v>
      </c>
      <c r="C115" s="33"/>
      <c r="D115" s="8" t="s">
        <v>2901</v>
      </c>
      <c r="E115" s="33" t="s">
        <v>417</v>
      </c>
      <c r="F115" s="10"/>
      <c r="G115" s="73" t="s">
        <v>3091</v>
      </c>
      <c r="H115" s="11" t="s">
        <v>3092</v>
      </c>
      <c r="I115" s="12" t="s">
        <v>3093</v>
      </c>
      <c r="J115" s="11"/>
      <c r="K115" s="11" t="s">
        <v>3094</v>
      </c>
      <c r="L115" s="47"/>
      <c r="M115" s="55"/>
      <c r="O115" s="16" t="s">
        <v>32</v>
      </c>
      <c r="P115" s="33"/>
      <c r="Q115" s="33"/>
      <c r="R115" s="19"/>
      <c r="S115" s="46"/>
      <c r="T115" s="33"/>
    </row>
    <row r="116" spans="1:20" ht="18" hidden="1" customHeight="1">
      <c r="A116" s="46" t="s">
        <v>2899</v>
      </c>
      <c r="B116" s="222" t="s">
        <v>2908</v>
      </c>
      <c r="C116" s="33"/>
      <c r="D116" s="8" t="s">
        <v>2901</v>
      </c>
      <c r="E116" s="33" t="s">
        <v>417</v>
      </c>
      <c r="F116" s="10"/>
      <c r="G116" s="73" t="s">
        <v>3091</v>
      </c>
      <c r="H116" s="11" t="s">
        <v>3092</v>
      </c>
      <c r="I116" s="12" t="s">
        <v>3095</v>
      </c>
      <c r="J116" s="11"/>
      <c r="K116" s="11" t="s">
        <v>3096</v>
      </c>
      <c r="L116" s="47"/>
      <c r="M116" s="55"/>
      <c r="O116" s="16" t="s">
        <v>32</v>
      </c>
      <c r="P116" s="33"/>
      <c r="Q116" s="33"/>
      <c r="R116" s="19"/>
      <c r="S116" s="46"/>
      <c r="T116" s="33"/>
    </row>
    <row r="117" spans="1:20" ht="18" hidden="1" customHeight="1">
      <c r="A117" s="46" t="s">
        <v>2899</v>
      </c>
      <c r="B117" s="222" t="s">
        <v>2908</v>
      </c>
      <c r="C117" s="33"/>
      <c r="D117" s="8" t="s">
        <v>2901</v>
      </c>
      <c r="E117" s="33" t="s">
        <v>417</v>
      </c>
      <c r="F117" s="10"/>
      <c r="G117" s="73" t="s">
        <v>716</v>
      </c>
      <c r="H117" s="11" t="s">
        <v>717</v>
      </c>
      <c r="I117" s="12" t="s">
        <v>3097</v>
      </c>
      <c r="J117" s="11"/>
      <c r="K117" s="11" t="s">
        <v>3098</v>
      </c>
      <c r="L117" s="47"/>
      <c r="M117" s="55"/>
      <c r="O117" s="16" t="s">
        <v>32</v>
      </c>
      <c r="P117" s="33"/>
      <c r="Q117" s="33"/>
      <c r="R117" s="19"/>
      <c r="S117" s="46"/>
      <c r="T117" s="33"/>
    </row>
    <row r="118" spans="1:20" ht="18" hidden="1" customHeight="1">
      <c r="A118" s="46" t="s">
        <v>2899</v>
      </c>
      <c r="B118" s="222" t="s">
        <v>2908</v>
      </c>
      <c r="C118" s="33"/>
      <c r="D118" s="8" t="s">
        <v>2901</v>
      </c>
      <c r="E118" s="33" t="s">
        <v>417</v>
      </c>
      <c r="F118" s="10"/>
      <c r="G118" s="73" t="s">
        <v>716</v>
      </c>
      <c r="H118" s="11" t="s">
        <v>717</v>
      </c>
      <c r="I118" s="12" t="s">
        <v>3099</v>
      </c>
      <c r="J118" s="11"/>
      <c r="K118" s="11" t="s">
        <v>3100</v>
      </c>
      <c r="L118" s="47"/>
      <c r="M118" s="55"/>
      <c r="O118" s="16" t="s">
        <v>32</v>
      </c>
      <c r="P118" s="33"/>
      <c r="Q118" s="33"/>
      <c r="R118" s="19"/>
      <c r="S118" s="46"/>
      <c r="T118" s="33"/>
    </row>
    <row r="119" spans="1:20" ht="18" hidden="1" customHeight="1">
      <c r="A119" s="46" t="s">
        <v>2899</v>
      </c>
      <c r="B119" s="222" t="s">
        <v>2908</v>
      </c>
      <c r="C119" s="33"/>
      <c r="D119" s="8" t="s">
        <v>2901</v>
      </c>
      <c r="E119" s="33" t="s">
        <v>417</v>
      </c>
      <c r="F119" s="10"/>
      <c r="G119" s="73" t="s">
        <v>716</v>
      </c>
      <c r="H119" s="11" t="s">
        <v>717</v>
      </c>
      <c r="I119" s="12" t="s">
        <v>3101</v>
      </c>
      <c r="J119" s="11"/>
      <c r="K119" s="11" t="s">
        <v>3102</v>
      </c>
      <c r="L119" s="47"/>
      <c r="M119" s="55"/>
      <c r="O119" s="16" t="s">
        <v>32</v>
      </c>
      <c r="P119" s="33"/>
      <c r="Q119" s="33"/>
      <c r="R119" s="19"/>
      <c r="S119" s="46"/>
      <c r="T119" s="33"/>
    </row>
    <row r="120" spans="1:20" ht="18" hidden="1" customHeight="1">
      <c r="A120" s="46" t="s">
        <v>2899</v>
      </c>
      <c r="B120" s="222" t="s">
        <v>2908</v>
      </c>
      <c r="C120" s="33"/>
      <c r="D120" s="8" t="s">
        <v>2901</v>
      </c>
      <c r="E120" s="33" t="s">
        <v>417</v>
      </c>
      <c r="F120" s="10"/>
      <c r="G120" s="73" t="s">
        <v>716</v>
      </c>
      <c r="H120" s="11" t="s">
        <v>717</v>
      </c>
      <c r="I120" s="12" t="s">
        <v>3103</v>
      </c>
      <c r="J120" s="11"/>
      <c r="K120" s="11" t="s">
        <v>3104</v>
      </c>
      <c r="L120" s="47"/>
      <c r="M120" s="55"/>
      <c r="O120" s="16" t="s">
        <v>32</v>
      </c>
      <c r="P120" s="33"/>
      <c r="Q120" s="33"/>
      <c r="R120" s="19"/>
      <c r="S120" s="46"/>
      <c r="T120" s="33"/>
    </row>
    <row r="121" spans="1:20" ht="18" hidden="1" customHeight="1">
      <c r="A121" s="46" t="s">
        <v>2899</v>
      </c>
      <c r="B121" s="220" t="s">
        <v>2900</v>
      </c>
      <c r="C121" s="33"/>
      <c r="D121" s="33" t="s">
        <v>417</v>
      </c>
      <c r="E121" s="8" t="s">
        <v>2901</v>
      </c>
      <c r="F121" s="10"/>
      <c r="G121" s="73" t="s">
        <v>3105</v>
      </c>
      <c r="H121" s="11" t="s">
        <v>3106</v>
      </c>
      <c r="I121" s="12" t="s">
        <v>582</v>
      </c>
      <c r="J121" s="11"/>
      <c r="K121" s="11" t="s">
        <v>3107</v>
      </c>
      <c r="L121" s="47"/>
      <c r="M121" s="55"/>
      <c r="O121" s="16" t="s">
        <v>32</v>
      </c>
      <c r="P121" s="33"/>
      <c r="Q121" s="33"/>
      <c r="R121" s="19"/>
      <c r="S121" s="46"/>
      <c r="T121" s="33"/>
    </row>
    <row r="122" spans="1:20" ht="18" hidden="1" customHeight="1">
      <c r="A122" s="46" t="s">
        <v>2899</v>
      </c>
      <c r="B122" s="222" t="s">
        <v>2908</v>
      </c>
      <c r="C122" s="33"/>
      <c r="D122" s="33" t="s">
        <v>417</v>
      </c>
      <c r="E122" s="8" t="s">
        <v>2901</v>
      </c>
      <c r="F122" s="10"/>
      <c r="G122" s="73" t="s">
        <v>31</v>
      </c>
      <c r="H122" s="11" t="s">
        <v>2972</v>
      </c>
      <c r="I122" s="12" t="s">
        <v>237</v>
      </c>
      <c r="J122" s="11"/>
      <c r="K122" s="11" t="s">
        <v>3108</v>
      </c>
      <c r="L122" s="47"/>
      <c r="M122" s="55"/>
      <c r="O122" s="16" t="s">
        <v>32</v>
      </c>
      <c r="P122" s="33"/>
      <c r="Q122" s="33"/>
      <c r="R122" s="19"/>
      <c r="S122" s="46"/>
      <c r="T122" s="33"/>
    </row>
    <row r="123" spans="1:20" ht="18" hidden="1" customHeight="1">
      <c r="A123" s="46" t="s">
        <v>2899</v>
      </c>
      <c r="B123" s="222" t="s">
        <v>2908</v>
      </c>
      <c r="C123" s="33"/>
      <c r="D123" s="33" t="s">
        <v>417</v>
      </c>
      <c r="E123" s="8" t="s">
        <v>2901</v>
      </c>
      <c r="F123" s="10"/>
      <c r="G123" s="73" t="s">
        <v>855</v>
      </c>
      <c r="H123" s="11" t="s">
        <v>856</v>
      </c>
      <c r="I123" s="12" t="s">
        <v>237</v>
      </c>
      <c r="J123" s="11"/>
      <c r="K123" s="11" t="s">
        <v>3109</v>
      </c>
      <c r="L123" s="47"/>
      <c r="M123" s="55"/>
      <c r="O123" s="16" t="s">
        <v>32</v>
      </c>
      <c r="P123" s="33"/>
      <c r="Q123" s="33"/>
      <c r="R123" s="19"/>
      <c r="S123" s="46"/>
      <c r="T123" s="33"/>
    </row>
    <row r="124" spans="1:20" ht="18" hidden="1" customHeight="1">
      <c r="A124" s="46" t="s">
        <v>2899</v>
      </c>
      <c r="B124" s="220" t="s">
        <v>2900</v>
      </c>
      <c r="C124" s="33"/>
      <c r="D124" s="8" t="s">
        <v>2901</v>
      </c>
      <c r="E124" s="8" t="s">
        <v>2901</v>
      </c>
      <c r="F124" s="10"/>
      <c r="G124" s="73" t="s">
        <v>861</v>
      </c>
      <c r="H124" s="11" t="s">
        <v>2744</v>
      </c>
      <c r="I124" s="12" t="s">
        <v>3110</v>
      </c>
      <c r="J124" s="11"/>
      <c r="K124" s="11" t="s">
        <v>3111</v>
      </c>
      <c r="L124" s="47"/>
      <c r="M124" s="55"/>
      <c r="O124" s="16" t="s">
        <v>32</v>
      </c>
      <c r="P124" s="33"/>
      <c r="Q124" s="33"/>
      <c r="R124" s="19"/>
      <c r="S124" s="46"/>
      <c r="T124" s="33"/>
    </row>
    <row r="125" spans="1:20" ht="18" hidden="1" customHeight="1">
      <c r="A125" s="46" t="s">
        <v>2899</v>
      </c>
      <c r="B125" s="220" t="s">
        <v>2900</v>
      </c>
      <c r="C125" s="33"/>
      <c r="D125" s="8" t="s">
        <v>2901</v>
      </c>
      <c r="E125" s="33" t="s">
        <v>417</v>
      </c>
      <c r="F125" s="10"/>
      <c r="G125" s="73" t="s">
        <v>3112</v>
      </c>
      <c r="H125" s="11" t="s">
        <v>3113</v>
      </c>
      <c r="I125" s="12" t="s">
        <v>1603</v>
      </c>
      <c r="J125" s="11"/>
      <c r="K125" s="11" t="s">
        <v>3114</v>
      </c>
      <c r="L125" s="47"/>
      <c r="M125" s="55"/>
      <c r="O125" s="16" t="s">
        <v>32</v>
      </c>
      <c r="P125" s="33"/>
      <c r="Q125" s="33"/>
      <c r="R125" s="19"/>
      <c r="S125" s="46"/>
      <c r="T125" s="33"/>
    </row>
    <row r="126" spans="1:20" ht="18" hidden="1" customHeight="1">
      <c r="A126" s="46" t="s">
        <v>2899</v>
      </c>
      <c r="B126" s="220" t="s">
        <v>2900</v>
      </c>
      <c r="C126" s="33"/>
      <c r="D126" s="8" t="s">
        <v>2901</v>
      </c>
      <c r="E126" s="8" t="s">
        <v>2901</v>
      </c>
      <c r="F126" s="10"/>
      <c r="G126" s="73" t="s">
        <v>3115</v>
      </c>
      <c r="H126" s="11" t="s">
        <v>3116</v>
      </c>
      <c r="I126" s="12" t="s">
        <v>1603</v>
      </c>
      <c r="J126" s="11"/>
      <c r="K126" s="11" t="s">
        <v>3117</v>
      </c>
      <c r="L126" s="47"/>
      <c r="M126" s="55"/>
      <c r="O126" s="16" t="s">
        <v>32</v>
      </c>
      <c r="P126" s="33"/>
      <c r="Q126" s="33"/>
      <c r="R126" s="19"/>
      <c r="S126" s="46"/>
      <c r="T126" s="33"/>
    </row>
    <row r="127" spans="1:20" ht="18" hidden="1" customHeight="1">
      <c r="A127" s="46" t="s">
        <v>2899</v>
      </c>
      <c r="B127" s="220" t="s">
        <v>2900</v>
      </c>
      <c r="C127" s="33"/>
      <c r="D127" s="33" t="s">
        <v>417</v>
      </c>
      <c r="E127" s="8" t="s">
        <v>2901</v>
      </c>
      <c r="F127" s="10"/>
      <c r="G127" s="73" t="s">
        <v>88</v>
      </c>
      <c r="H127" s="11" t="s">
        <v>1525</v>
      </c>
      <c r="I127" s="12" t="s">
        <v>3118</v>
      </c>
      <c r="J127" s="11" t="s">
        <v>90</v>
      </c>
      <c r="K127" s="11" t="s">
        <v>90</v>
      </c>
      <c r="L127" s="47"/>
      <c r="M127" s="55"/>
      <c r="O127" s="16" t="s">
        <v>32</v>
      </c>
      <c r="P127" s="33"/>
      <c r="Q127" s="33"/>
      <c r="R127" s="19"/>
      <c r="S127" s="46"/>
      <c r="T127" s="33"/>
    </row>
    <row r="128" spans="1:20" ht="18" hidden="1" customHeight="1">
      <c r="A128" s="46" t="s">
        <v>2899</v>
      </c>
      <c r="B128" s="220" t="s">
        <v>2900</v>
      </c>
      <c r="C128" s="33"/>
      <c r="D128" s="33" t="s">
        <v>417</v>
      </c>
      <c r="E128" s="8" t="s">
        <v>2901</v>
      </c>
      <c r="F128" s="10"/>
      <c r="G128" s="73" t="s">
        <v>876</v>
      </c>
      <c r="H128" s="11" t="s">
        <v>3119</v>
      </c>
      <c r="I128" s="12" t="s">
        <v>3118</v>
      </c>
      <c r="J128" s="11" t="s">
        <v>90</v>
      </c>
      <c r="K128" s="11" t="s">
        <v>90</v>
      </c>
      <c r="L128" s="47"/>
      <c r="M128" s="55"/>
      <c r="O128" s="16" t="s">
        <v>32</v>
      </c>
      <c r="P128" s="33"/>
      <c r="Q128" s="33"/>
      <c r="R128" s="19"/>
      <c r="S128" s="46"/>
      <c r="T128" s="33"/>
    </row>
    <row r="129" spans="1:20" ht="18" hidden="1" customHeight="1">
      <c r="A129" s="46" t="s">
        <v>2899</v>
      </c>
      <c r="B129" s="222" t="s">
        <v>2908</v>
      </c>
      <c r="C129" s="33"/>
      <c r="D129" s="8" t="s">
        <v>2901</v>
      </c>
      <c r="E129" s="33" t="s">
        <v>417</v>
      </c>
      <c r="F129" s="10"/>
      <c r="G129" s="73" t="s">
        <v>3120</v>
      </c>
      <c r="H129" s="11" t="s">
        <v>2714</v>
      </c>
      <c r="I129" s="12" t="s">
        <v>3121</v>
      </c>
      <c r="J129" s="11" t="s">
        <v>3122</v>
      </c>
      <c r="K129" s="11" t="s">
        <v>3122</v>
      </c>
      <c r="L129" s="47"/>
      <c r="M129" s="55"/>
      <c r="O129" s="16" t="s">
        <v>32</v>
      </c>
      <c r="P129" s="33"/>
      <c r="Q129" s="33"/>
      <c r="R129" s="19"/>
      <c r="S129" s="46"/>
      <c r="T129" s="33"/>
    </row>
    <row r="130" spans="1:20" ht="18" hidden="1" customHeight="1">
      <c r="A130" s="46" t="s">
        <v>2899</v>
      </c>
      <c r="B130" s="220" t="s">
        <v>2900</v>
      </c>
      <c r="C130" s="33"/>
      <c r="D130" s="33" t="s">
        <v>417</v>
      </c>
      <c r="E130" s="8" t="s">
        <v>2901</v>
      </c>
      <c r="F130" s="10"/>
      <c r="G130" s="73" t="s">
        <v>31</v>
      </c>
      <c r="H130" s="11" t="s">
        <v>2925</v>
      </c>
      <c r="I130" s="12" t="s">
        <v>3123</v>
      </c>
      <c r="J130" s="11" t="s">
        <v>3124</v>
      </c>
      <c r="K130" s="11" t="s">
        <v>3124</v>
      </c>
      <c r="L130" s="47"/>
      <c r="M130" s="55"/>
      <c r="O130" s="16" t="s">
        <v>32</v>
      </c>
      <c r="P130" s="33"/>
      <c r="Q130" s="33"/>
      <c r="R130" s="19"/>
      <c r="S130" s="46"/>
      <c r="T130" s="33"/>
    </row>
    <row r="131" spans="1:20" ht="18" hidden="1" customHeight="1">
      <c r="A131" s="46" t="s">
        <v>2899</v>
      </c>
      <c r="B131" s="220" t="s">
        <v>2900</v>
      </c>
      <c r="C131" s="33"/>
      <c r="D131" s="33" t="s">
        <v>417</v>
      </c>
      <c r="E131" s="8" t="s">
        <v>2901</v>
      </c>
      <c r="F131" s="10"/>
      <c r="G131" s="73" t="s">
        <v>31</v>
      </c>
      <c r="H131" s="11" t="s">
        <v>2928</v>
      </c>
      <c r="I131" s="12" t="s">
        <v>3125</v>
      </c>
      <c r="J131" s="11" t="s">
        <v>3126</v>
      </c>
      <c r="K131" s="11" t="s">
        <v>3126</v>
      </c>
      <c r="L131" s="47"/>
      <c r="M131" s="55"/>
      <c r="O131" s="16" t="s">
        <v>32</v>
      </c>
      <c r="P131" s="33"/>
      <c r="Q131" s="33"/>
      <c r="R131" s="19"/>
      <c r="S131" s="46"/>
      <c r="T131" s="33"/>
    </row>
    <row r="132" spans="1:20" ht="18" hidden="1" customHeight="1">
      <c r="A132" s="46" t="s">
        <v>2899</v>
      </c>
      <c r="B132" s="222" t="s">
        <v>2908</v>
      </c>
      <c r="C132" s="33"/>
      <c r="D132" s="33" t="s">
        <v>417</v>
      </c>
      <c r="E132" s="8" t="s">
        <v>2901</v>
      </c>
      <c r="F132" s="10"/>
      <c r="G132" s="73" t="s">
        <v>2295</v>
      </c>
      <c r="H132" s="11" t="s">
        <v>3127</v>
      </c>
      <c r="I132" s="12" t="s">
        <v>3128</v>
      </c>
      <c r="J132" s="11" t="s">
        <v>3129</v>
      </c>
      <c r="K132" s="11" t="s">
        <v>3129</v>
      </c>
      <c r="L132" s="47"/>
      <c r="M132" s="55"/>
      <c r="O132" s="16" t="s">
        <v>32</v>
      </c>
      <c r="P132" s="33"/>
      <c r="Q132" s="33"/>
      <c r="R132" s="19"/>
      <c r="S132" s="46"/>
      <c r="T132" s="33"/>
    </row>
    <row r="133" spans="1:20" ht="18" hidden="1" customHeight="1">
      <c r="A133" s="46" t="s">
        <v>2899</v>
      </c>
      <c r="B133" s="222" t="s">
        <v>2908</v>
      </c>
      <c r="C133" s="33"/>
      <c r="D133" s="33" t="s">
        <v>417</v>
      </c>
      <c r="E133" s="8" t="s">
        <v>2901</v>
      </c>
      <c r="F133" s="10"/>
      <c r="G133" s="73" t="s">
        <v>79</v>
      </c>
      <c r="H133" s="11" t="s">
        <v>3130</v>
      </c>
      <c r="I133" s="12" t="s">
        <v>3131</v>
      </c>
      <c r="J133" s="11" t="s">
        <v>3132</v>
      </c>
      <c r="K133" s="11" t="s">
        <v>3132</v>
      </c>
      <c r="L133" s="47"/>
      <c r="M133" s="55"/>
      <c r="O133" s="16" t="s">
        <v>32</v>
      </c>
      <c r="P133" s="33"/>
      <c r="Q133" s="33"/>
      <c r="R133" s="19"/>
      <c r="S133" s="46"/>
      <c r="T133" s="33"/>
    </row>
    <row r="134" spans="1:20" ht="18" hidden="1" customHeight="1">
      <c r="A134" s="46" t="s">
        <v>2899</v>
      </c>
      <c r="B134" s="220" t="s">
        <v>2900</v>
      </c>
      <c r="C134" s="33"/>
      <c r="D134" s="33" t="s">
        <v>417</v>
      </c>
      <c r="E134" s="8" t="s">
        <v>2901</v>
      </c>
      <c r="F134" s="10"/>
      <c r="G134" s="73" t="s">
        <v>79</v>
      </c>
      <c r="H134" s="11" t="s">
        <v>3130</v>
      </c>
      <c r="I134" s="12" t="s">
        <v>3131</v>
      </c>
      <c r="J134" s="11" t="s">
        <v>3132</v>
      </c>
      <c r="K134" s="11" t="s">
        <v>3132</v>
      </c>
      <c r="L134" s="47"/>
      <c r="M134" s="55"/>
      <c r="O134" s="16" t="s">
        <v>32</v>
      </c>
      <c r="P134" s="33"/>
      <c r="Q134" s="33"/>
      <c r="R134" s="19"/>
      <c r="S134" s="46"/>
      <c r="T134" s="33"/>
    </row>
    <row r="135" spans="1:20" ht="18" hidden="1" customHeight="1">
      <c r="A135" s="46" t="s">
        <v>2899</v>
      </c>
      <c r="B135" s="222" t="s">
        <v>2908</v>
      </c>
      <c r="C135" s="33"/>
      <c r="D135" s="33" t="s">
        <v>417</v>
      </c>
      <c r="E135" s="8" t="s">
        <v>2901</v>
      </c>
      <c r="F135" s="10"/>
      <c r="G135" s="73" t="s">
        <v>52</v>
      </c>
      <c r="H135" s="11" t="s">
        <v>1413</v>
      </c>
      <c r="I135" s="12" t="s">
        <v>3133</v>
      </c>
      <c r="J135" s="11" t="s">
        <v>3134</v>
      </c>
      <c r="K135" s="11" t="s">
        <v>3134</v>
      </c>
      <c r="L135" s="47"/>
      <c r="M135" s="55"/>
      <c r="O135" s="16" t="s">
        <v>32</v>
      </c>
      <c r="P135" s="33"/>
      <c r="Q135" s="33"/>
      <c r="R135" s="19"/>
      <c r="S135" s="46"/>
      <c r="T135" s="33"/>
    </row>
    <row r="136" spans="1:20" ht="18" hidden="1" customHeight="1">
      <c r="A136" s="46" t="s">
        <v>2899</v>
      </c>
      <c r="B136" s="222" t="s">
        <v>2908</v>
      </c>
      <c r="C136" s="33"/>
      <c r="D136" s="33" t="s">
        <v>417</v>
      </c>
      <c r="E136" s="8" t="s">
        <v>2901</v>
      </c>
      <c r="F136" s="10"/>
      <c r="G136" s="73" t="s">
        <v>31</v>
      </c>
      <c r="H136" s="11" t="s">
        <v>2955</v>
      </c>
      <c r="I136" s="12" t="s">
        <v>3135</v>
      </c>
      <c r="J136" s="11" t="s">
        <v>3136</v>
      </c>
      <c r="K136" s="11" t="s">
        <v>3136</v>
      </c>
      <c r="L136" s="47"/>
      <c r="M136" s="55"/>
      <c r="O136" s="16" t="s">
        <v>32</v>
      </c>
      <c r="P136" s="33"/>
      <c r="Q136" s="33"/>
      <c r="R136" s="19"/>
      <c r="S136" s="46"/>
      <c r="T136" s="33"/>
    </row>
    <row r="137" spans="1:20" ht="18" hidden="1" customHeight="1">
      <c r="A137" s="46" t="s">
        <v>2899</v>
      </c>
      <c r="B137" s="220" t="s">
        <v>2900</v>
      </c>
      <c r="C137" s="33"/>
      <c r="D137" s="33" t="s">
        <v>417</v>
      </c>
      <c r="E137" s="8" t="s">
        <v>2901</v>
      </c>
      <c r="F137" s="10"/>
      <c r="G137" s="73" t="s">
        <v>31</v>
      </c>
      <c r="H137" s="11" t="s">
        <v>3137</v>
      </c>
      <c r="I137" s="12" t="s">
        <v>3138</v>
      </c>
      <c r="J137" s="11" t="s">
        <v>3139</v>
      </c>
      <c r="K137" s="11" t="s">
        <v>3139</v>
      </c>
      <c r="L137" s="47"/>
      <c r="M137" s="55"/>
      <c r="O137" s="16" t="s">
        <v>32</v>
      </c>
      <c r="P137" s="33"/>
      <c r="Q137" s="33"/>
      <c r="R137" s="19"/>
      <c r="S137" s="46"/>
      <c r="T137" s="33"/>
    </row>
    <row r="138" spans="1:20" ht="18" hidden="1" customHeight="1">
      <c r="A138" s="46" t="s">
        <v>2899</v>
      </c>
      <c r="B138" s="220" t="s">
        <v>2900</v>
      </c>
      <c r="C138" s="33"/>
      <c r="D138" s="33" t="s">
        <v>417</v>
      </c>
      <c r="E138" s="8" t="s">
        <v>2901</v>
      </c>
      <c r="F138" s="10"/>
      <c r="G138" s="73" t="s">
        <v>31</v>
      </c>
      <c r="H138" s="11" t="s">
        <v>3137</v>
      </c>
      <c r="I138" s="12" t="s">
        <v>3138</v>
      </c>
      <c r="J138" s="11" t="s">
        <v>3139</v>
      </c>
      <c r="K138" s="11" t="s">
        <v>3139</v>
      </c>
      <c r="L138" s="47"/>
      <c r="M138" s="55"/>
      <c r="O138" s="16" t="s">
        <v>32</v>
      </c>
      <c r="P138" s="33"/>
      <c r="Q138" s="33"/>
      <c r="R138" s="19"/>
      <c r="S138" s="46"/>
      <c r="T138" s="33"/>
    </row>
    <row r="139" spans="1:20" ht="18" hidden="1" customHeight="1">
      <c r="A139" s="46" t="s">
        <v>2899</v>
      </c>
      <c r="B139" s="222" t="s">
        <v>2908</v>
      </c>
      <c r="C139" s="33"/>
      <c r="D139" s="33" t="s">
        <v>417</v>
      </c>
      <c r="E139" s="8" t="s">
        <v>2901</v>
      </c>
      <c r="F139" s="10"/>
      <c r="G139" s="73" t="s">
        <v>31</v>
      </c>
      <c r="H139" s="11" t="s">
        <v>2972</v>
      </c>
      <c r="I139" s="12" t="s">
        <v>3140</v>
      </c>
      <c r="J139" s="11" t="s">
        <v>3141</v>
      </c>
      <c r="K139" s="11" t="s">
        <v>3141</v>
      </c>
      <c r="L139" s="47"/>
      <c r="M139" s="55"/>
      <c r="O139" s="16" t="s">
        <v>32</v>
      </c>
      <c r="P139" s="33"/>
      <c r="Q139" s="33"/>
      <c r="R139" s="19"/>
      <c r="S139" s="46"/>
      <c r="T139" s="33"/>
    </row>
    <row r="140" spans="1:20" ht="18" hidden="1" customHeight="1">
      <c r="A140" s="46" t="s">
        <v>2899</v>
      </c>
      <c r="B140" s="222" t="s">
        <v>2908</v>
      </c>
      <c r="C140" s="33"/>
      <c r="D140" s="33" t="s">
        <v>417</v>
      </c>
      <c r="E140" s="8" t="s">
        <v>2901</v>
      </c>
      <c r="F140" s="10"/>
      <c r="G140" s="73" t="s">
        <v>855</v>
      </c>
      <c r="H140" s="11" t="s">
        <v>856</v>
      </c>
      <c r="I140" s="12" t="s">
        <v>3140</v>
      </c>
      <c r="J140" s="11" t="s">
        <v>311</v>
      </c>
      <c r="K140" s="11" t="s">
        <v>311</v>
      </c>
      <c r="L140" s="47"/>
      <c r="M140" s="55"/>
      <c r="O140" s="16" t="s">
        <v>32</v>
      </c>
      <c r="P140" s="33"/>
      <c r="Q140" s="33"/>
      <c r="R140" s="19"/>
      <c r="S140" s="46"/>
      <c r="T140" s="33"/>
    </row>
    <row r="141" spans="1:20" ht="18" hidden="1" customHeight="1">
      <c r="A141" s="46" t="s">
        <v>2899</v>
      </c>
      <c r="B141" s="222" t="s">
        <v>2908</v>
      </c>
      <c r="C141" s="33"/>
      <c r="D141" s="33" t="s">
        <v>417</v>
      </c>
      <c r="E141" s="8" t="s">
        <v>2901</v>
      </c>
      <c r="F141" s="10"/>
      <c r="G141" s="73" t="s">
        <v>2984</v>
      </c>
      <c r="H141" s="11" t="s">
        <v>1516</v>
      </c>
      <c r="I141" s="12" t="s">
        <v>3142</v>
      </c>
      <c r="J141" s="11" t="s">
        <v>3143</v>
      </c>
      <c r="K141" s="11" t="s">
        <v>3143</v>
      </c>
      <c r="L141" s="47"/>
      <c r="M141" s="55"/>
      <c r="O141" s="16" t="s">
        <v>32</v>
      </c>
      <c r="P141" s="33"/>
      <c r="Q141" s="33"/>
      <c r="R141" s="19"/>
      <c r="S141" s="46"/>
      <c r="T141" s="33"/>
    </row>
    <row r="142" spans="1:20" ht="18" hidden="1" customHeight="1">
      <c r="A142" s="46" t="s">
        <v>2899</v>
      </c>
      <c r="B142" s="220" t="s">
        <v>2900</v>
      </c>
      <c r="C142" s="33"/>
      <c r="D142" s="33" t="s">
        <v>417</v>
      </c>
      <c r="E142" s="8" t="s">
        <v>2901</v>
      </c>
      <c r="F142" s="10"/>
      <c r="G142" s="73" t="s">
        <v>720</v>
      </c>
      <c r="H142" s="11" t="s">
        <v>1830</v>
      </c>
      <c r="I142" s="12" t="s">
        <v>3144</v>
      </c>
      <c r="J142" s="11" t="s">
        <v>3145</v>
      </c>
      <c r="K142" s="11" t="s">
        <v>3145</v>
      </c>
      <c r="L142" s="47"/>
      <c r="M142" s="55"/>
      <c r="O142" s="16" t="s">
        <v>32</v>
      </c>
      <c r="P142" s="33"/>
      <c r="Q142" s="33"/>
      <c r="R142" s="19"/>
      <c r="S142" s="46"/>
      <c r="T142" s="33"/>
    </row>
    <row r="143" spans="1:20" ht="18" hidden="1" customHeight="1">
      <c r="A143" s="46" t="s">
        <v>2899</v>
      </c>
      <c r="B143" s="222" t="s">
        <v>2908</v>
      </c>
      <c r="C143" s="33"/>
      <c r="D143" s="33" t="s">
        <v>417</v>
      </c>
      <c r="E143" s="8" t="s">
        <v>2901</v>
      </c>
      <c r="F143" s="10"/>
      <c r="G143" s="73" t="s">
        <v>31</v>
      </c>
      <c r="H143" s="11" t="s">
        <v>3146</v>
      </c>
      <c r="I143" s="12" t="s">
        <v>3147</v>
      </c>
      <c r="J143" s="11" t="s">
        <v>3148</v>
      </c>
      <c r="K143" s="11" t="s">
        <v>3148</v>
      </c>
      <c r="L143" s="47"/>
      <c r="M143" s="55"/>
      <c r="O143" s="16" t="s">
        <v>32</v>
      </c>
      <c r="P143" s="33"/>
      <c r="Q143" s="33"/>
      <c r="R143" s="19"/>
      <c r="S143" s="46"/>
      <c r="T143" s="33"/>
    </row>
    <row r="144" spans="1:20" ht="18" hidden="1" customHeight="1">
      <c r="A144" s="46" t="s">
        <v>2899</v>
      </c>
      <c r="B144" s="222" t="s">
        <v>2908</v>
      </c>
      <c r="C144" s="33"/>
      <c r="D144" s="33" t="s">
        <v>417</v>
      </c>
      <c r="E144" s="8" t="s">
        <v>2901</v>
      </c>
      <c r="F144" s="10"/>
      <c r="G144" s="73" t="s">
        <v>3149</v>
      </c>
      <c r="H144" s="11" t="s">
        <v>1495</v>
      </c>
      <c r="I144" s="12" t="s">
        <v>3150</v>
      </c>
      <c r="J144" s="11" t="s">
        <v>3151</v>
      </c>
      <c r="K144" s="11" t="s">
        <v>3151</v>
      </c>
      <c r="L144" s="47"/>
      <c r="M144" s="55"/>
      <c r="O144" s="16" t="s">
        <v>32</v>
      </c>
      <c r="P144" s="33"/>
      <c r="Q144" s="33"/>
      <c r="R144" s="19"/>
      <c r="S144" s="46"/>
      <c r="T144" s="33"/>
    </row>
    <row r="145" spans="1:20" ht="18" hidden="1" customHeight="1">
      <c r="A145" s="46" t="s">
        <v>2899</v>
      </c>
      <c r="B145" s="222" t="s">
        <v>2908</v>
      </c>
      <c r="C145" s="33"/>
      <c r="D145" s="33" t="s">
        <v>417</v>
      </c>
      <c r="E145" s="8" t="s">
        <v>2901</v>
      </c>
      <c r="F145" s="10"/>
      <c r="G145" s="73" t="s">
        <v>2328</v>
      </c>
      <c r="H145" s="11" t="s">
        <v>2329</v>
      </c>
      <c r="I145" s="12" t="s">
        <v>3150</v>
      </c>
      <c r="J145" s="11" t="s">
        <v>3152</v>
      </c>
      <c r="K145" s="11" t="s">
        <v>3152</v>
      </c>
      <c r="L145" s="47"/>
      <c r="M145" s="55"/>
      <c r="O145" s="16" t="s">
        <v>32</v>
      </c>
      <c r="P145" s="33"/>
      <c r="Q145" s="33"/>
      <c r="R145" s="19"/>
      <c r="S145" s="46"/>
      <c r="T145" s="33"/>
    </row>
    <row r="146" spans="1:20" ht="18" hidden="1" customHeight="1">
      <c r="A146" s="46" t="s">
        <v>2899</v>
      </c>
      <c r="B146" s="222" t="s">
        <v>2908</v>
      </c>
      <c r="C146" s="33"/>
      <c r="D146" s="33" t="s">
        <v>417</v>
      </c>
      <c r="E146" s="8" t="s">
        <v>2901</v>
      </c>
      <c r="F146" s="10"/>
      <c r="G146" s="73" t="s">
        <v>145</v>
      </c>
      <c r="H146" s="11" t="s">
        <v>3018</v>
      </c>
      <c r="I146" s="12" t="s">
        <v>3153</v>
      </c>
      <c r="J146" s="11" t="s">
        <v>3154</v>
      </c>
      <c r="K146" s="11" t="s">
        <v>3154</v>
      </c>
      <c r="L146" s="47"/>
      <c r="M146" s="55"/>
      <c r="O146" s="16" t="s">
        <v>32</v>
      </c>
      <c r="P146" s="33"/>
      <c r="Q146" s="33"/>
      <c r="R146" s="19"/>
      <c r="S146" s="46"/>
      <c r="T146" s="33"/>
    </row>
    <row r="147" spans="1:20" ht="18" hidden="1" customHeight="1">
      <c r="A147" s="46" t="s">
        <v>2899</v>
      </c>
      <c r="B147" s="220" t="s">
        <v>2900</v>
      </c>
      <c r="C147" s="33"/>
      <c r="D147" s="33" t="s">
        <v>417</v>
      </c>
      <c r="E147" s="8" t="s">
        <v>2901</v>
      </c>
      <c r="F147" s="10"/>
      <c r="G147" s="73" t="s">
        <v>3155</v>
      </c>
      <c r="H147" s="11" t="s">
        <v>3156</v>
      </c>
      <c r="I147" s="12" t="s">
        <v>3157</v>
      </c>
      <c r="J147" s="11" t="s">
        <v>3158</v>
      </c>
      <c r="K147" s="11" t="s">
        <v>3158</v>
      </c>
      <c r="L147" s="47"/>
      <c r="M147" s="55"/>
      <c r="O147" s="16" t="s">
        <v>32</v>
      </c>
      <c r="P147" s="33"/>
      <c r="Q147" s="33"/>
      <c r="R147" s="19"/>
      <c r="S147" s="46"/>
      <c r="T147" s="33"/>
    </row>
    <row r="148" spans="1:20" ht="18" hidden="1" customHeight="1">
      <c r="A148" s="46" t="s">
        <v>2899</v>
      </c>
      <c r="B148" s="222" t="s">
        <v>2908</v>
      </c>
      <c r="C148" s="33"/>
      <c r="D148" s="33" t="s">
        <v>417</v>
      </c>
      <c r="E148" s="8" t="s">
        <v>2901</v>
      </c>
      <c r="F148" s="10"/>
      <c r="G148" s="73" t="s">
        <v>819</v>
      </c>
      <c r="H148" s="11" t="s">
        <v>1297</v>
      </c>
      <c r="I148" s="12" t="s">
        <v>3159</v>
      </c>
      <c r="J148" s="11" t="s">
        <v>3160</v>
      </c>
      <c r="K148" s="11" t="s">
        <v>3160</v>
      </c>
      <c r="L148" s="47"/>
      <c r="M148" s="55"/>
      <c r="O148" s="16" t="s">
        <v>32</v>
      </c>
      <c r="P148" s="33"/>
      <c r="Q148" s="33"/>
      <c r="R148" s="19"/>
      <c r="S148" s="46"/>
      <c r="T148" s="33"/>
    </row>
    <row r="149" spans="1:20" ht="18" hidden="1" customHeight="1">
      <c r="A149" s="46" t="s">
        <v>2899</v>
      </c>
      <c r="B149" s="220" t="s">
        <v>2900</v>
      </c>
      <c r="C149" s="33"/>
      <c r="D149" s="8" t="s">
        <v>2901</v>
      </c>
      <c r="E149" s="33" t="s">
        <v>417</v>
      </c>
      <c r="F149" s="10"/>
      <c r="G149" s="73" t="s">
        <v>3161</v>
      </c>
      <c r="H149" s="11" t="s">
        <v>3162</v>
      </c>
      <c r="I149" s="12" t="s">
        <v>3163</v>
      </c>
      <c r="J149" s="11" t="s">
        <v>3164</v>
      </c>
      <c r="K149" s="11" t="s">
        <v>3164</v>
      </c>
      <c r="L149" s="47"/>
      <c r="M149" s="55"/>
      <c r="O149" s="16" t="s">
        <v>32</v>
      </c>
      <c r="P149" s="33"/>
      <c r="Q149" s="33"/>
      <c r="R149" s="19"/>
      <c r="S149" s="46"/>
      <c r="T149" s="33"/>
    </row>
    <row r="150" spans="1:20" ht="18" customHeight="1">
      <c r="A150" s="46" t="s">
        <v>2899</v>
      </c>
      <c r="B150" s="220" t="s">
        <v>2900</v>
      </c>
      <c r="C150" s="33"/>
      <c r="D150" s="8" t="s">
        <v>2901</v>
      </c>
      <c r="E150" s="33" t="s">
        <v>417</v>
      </c>
      <c r="F150" s="10"/>
      <c r="G150" s="73" t="s">
        <v>3165</v>
      </c>
      <c r="H150" s="11" t="s">
        <v>3166</v>
      </c>
      <c r="I150" s="12" t="s">
        <v>3167</v>
      </c>
      <c r="J150" s="11" t="s">
        <v>3168</v>
      </c>
      <c r="K150" s="11" t="s">
        <v>3168</v>
      </c>
      <c r="L150" s="47"/>
      <c r="M150" s="55"/>
      <c r="O150" s="16" t="s">
        <v>32</v>
      </c>
      <c r="P150" s="33"/>
      <c r="Q150" s="33"/>
      <c r="R150" s="19"/>
      <c r="S150" s="46"/>
      <c r="T150" s="33"/>
    </row>
    <row r="151" spans="1:20" ht="18" hidden="1" customHeight="1">
      <c r="A151" s="46" t="s">
        <v>2899</v>
      </c>
      <c r="B151" s="220" t="s">
        <v>2900</v>
      </c>
      <c r="C151" s="33"/>
      <c r="D151" s="8" t="s">
        <v>2901</v>
      </c>
      <c r="E151" s="33" t="s">
        <v>417</v>
      </c>
      <c r="F151" s="10"/>
      <c r="G151" s="73" t="s">
        <v>3005</v>
      </c>
      <c r="H151" s="11" t="s">
        <v>3006</v>
      </c>
      <c r="I151" s="12" t="s">
        <v>587</v>
      </c>
      <c r="J151" s="11" t="s">
        <v>3169</v>
      </c>
      <c r="K151" s="11" t="s">
        <v>3169</v>
      </c>
      <c r="L151" s="47"/>
      <c r="M151" s="55"/>
      <c r="O151" s="16" t="s">
        <v>32</v>
      </c>
      <c r="P151" s="33"/>
      <c r="Q151" s="33"/>
      <c r="R151" s="19"/>
      <c r="S151" s="46"/>
      <c r="T151" s="33"/>
    </row>
    <row r="152" spans="1:20" ht="18" hidden="1" customHeight="1">
      <c r="A152" s="46" t="s">
        <v>2899</v>
      </c>
      <c r="B152" s="220" t="s">
        <v>2900</v>
      </c>
      <c r="C152" s="33"/>
      <c r="D152" s="33" t="s">
        <v>417</v>
      </c>
      <c r="E152" s="8" t="s">
        <v>2901</v>
      </c>
      <c r="F152" s="10"/>
      <c r="G152" s="73" t="s">
        <v>3105</v>
      </c>
      <c r="H152" s="11" t="s">
        <v>3106</v>
      </c>
      <c r="I152" s="12" t="s">
        <v>3150</v>
      </c>
      <c r="J152" s="11" t="s">
        <v>3170</v>
      </c>
      <c r="K152" s="11" t="s">
        <v>3170</v>
      </c>
      <c r="L152" s="47"/>
      <c r="M152" s="55"/>
      <c r="O152" s="16" t="s">
        <v>32</v>
      </c>
      <c r="P152" s="33"/>
      <c r="Q152" s="33"/>
      <c r="R152" s="19"/>
      <c r="S152" s="46"/>
      <c r="T152" s="33"/>
    </row>
    <row r="153" spans="1:20" ht="18" hidden="1" customHeight="1">
      <c r="A153" s="46" t="s">
        <v>2899</v>
      </c>
      <c r="B153" s="222" t="s">
        <v>2908</v>
      </c>
      <c r="C153" s="33"/>
      <c r="D153" s="33" t="s">
        <v>417</v>
      </c>
      <c r="E153" s="8" t="s">
        <v>2901</v>
      </c>
      <c r="F153" s="10"/>
      <c r="G153" s="73" t="s">
        <v>31</v>
      </c>
      <c r="H153" s="11" t="s">
        <v>3171</v>
      </c>
      <c r="I153" s="12" t="s">
        <v>3172</v>
      </c>
      <c r="J153" s="11"/>
      <c r="K153" s="11" t="s">
        <v>3173</v>
      </c>
      <c r="L153" s="47"/>
      <c r="M153" s="55"/>
      <c r="O153" s="16" t="s">
        <v>32</v>
      </c>
      <c r="P153" s="33"/>
      <c r="Q153" s="33"/>
      <c r="R153" s="19"/>
      <c r="S153" s="46"/>
      <c r="T153" s="33"/>
    </row>
    <row r="154" spans="1:20" ht="18" hidden="1" customHeight="1">
      <c r="A154" s="46" t="s">
        <v>2899</v>
      </c>
      <c r="B154" s="222" t="s">
        <v>2908</v>
      </c>
      <c r="C154" s="33"/>
      <c r="D154" s="33" t="s">
        <v>417</v>
      </c>
      <c r="E154" s="8" t="s">
        <v>2901</v>
      </c>
      <c r="F154" s="10"/>
      <c r="G154" s="73" t="s">
        <v>31</v>
      </c>
      <c r="H154" s="11" t="s">
        <v>3174</v>
      </c>
      <c r="I154" s="12" t="s">
        <v>3175</v>
      </c>
      <c r="J154" s="11"/>
      <c r="K154" s="11" t="s">
        <v>3176</v>
      </c>
      <c r="L154" s="47"/>
      <c r="M154" s="55"/>
      <c r="O154" s="16" t="s">
        <v>32</v>
      </c>
      <c r="P154" s="33"/>
      <c r="Q154" s="33"/>
      <c r="R154" s="19"/>
      <c r="S154" s="46"/>
      <c r="T154" s="33"/>
    </row>
    <row r="155" spans="1:20" ht="18" hidden="1" customHeight="1">
      <c r="A155" s="46" t="s">
        <v>2899</v>
      </c>
      <c r="B155" s="222" t="s">
        <v>2908</v>
      </c>
      <c r="C155" s="33"/>
      <c r="D155" s="33" t="s">
        <v>417</v>
      </c>
      <c r="E155" s="8" t="s">
        <v>2901</v>
      </c>
      <c r="F155" s="10"/>
      <c r="G155" s="73" t="s">
        <v>3177</v>
      </c>
      <c r="H155" s="11" t="s">
        <v>2297</v>
      </c>
      <c r="I155" s="12" t="s">
        <v>105</v>
      </c>
      <c r="J155" s="11"/>
      <c r="K155" s="11" t="s">
        <v>3178</v>
      </c>
      <c r="L155" s="47"/>
      <c r="M155" s="55"/>
      <c r="O155" s="16" t="s">
        <v>32</v>
      </c>
      <c r="P155" s="33"/>
      <c r="Q155" s="33"/>
      <c r="R155" s="19"/>
      <c r="S155" s="46"/>
      <c r="T155" s="33"/>
    </row>
    <row r="156" spans="1:20" ht="18" hidden="1" customHeight="1">
      <c r="A156" s="46" t="s">
        <v>2899</v>
      </c>
      <c r="B156" s="222" t="s">
        <v>2908</v>
      </c>
      <c r="C156" s="33"/>
      <c r="D156" s="33" t="s">
        <v>417</v>
      </c>
      <c r="E156" s="8" t="s">
        <v>2901</v>
      </c>
      <c r="F156" s="10"/>
      <c r="G156" s="73" t="s">
        <v>2181</v>
      </c>
      <c r="H156" s="11" t="s">
        <v>3179</v>
      </c>
      <c r="I156" s="12" t="s">
        <v>933</v>
      </c>
      <c r="J156" s="11"/>
      <c r="K156" s="11" t="s">
        <v>3180</v>
      </c>
      <c r="L156" s="47"/>
      <c r="M156" s="55"/>
      <c r="O156" s="16" t="s">
        <v>32</v>
      </c>
      <c r="P156" s="33"/>
      <c r="Q156" s="33"/>
      <c r="R156" s="19"/>
      <c r="S156" s="46"/>
      <c r="T156" s="33"/>
    </row>
    <row r="157" spans="1:20" ht="18" hidden="1" customHeight="1">
      <c r="A157" s="46" t="s">
        <v>2899</v>
      </c>
      <c r="B157" s="222" t="s">
        <v>2908</v>
      </c>
      <c r="C157" s="33"/>
      <c r="D157" s="8" t="s">
        <v>2901</v>
      </c>
      <c r="E157" s="33" t="s">
        <v>417</v>
      </c>
      <c r="F157" s="10"/>
      <c r="G157" s="73" t="s">
        <v>31</v>
      </c>
      <c r="H157" s="11" t="s">
        <v>3181</v>
      </c>
      <c r="I157" s="12" t="s">
        <v>348</v>
      </c>
      <c r="J157" s="11"/>
      <c r="K157" s="11" t="s">
        <v>3182</v>
      </c>
      <c r="L157" s="47"/>
      <c r="M157" s="55"/>
      <c r="O157" s="16" t="s">
        <v>32</v>
      </c>
      <c r="P157" s="33"/>
      <c r="Q157" s="33"/>
      <c r="R157" s="19"/>
      <c r="S157" s="46"/>
      <c r="T157" s="33"/>
    </row>
    <row r="158" spans="1:20" ht="18" hidden="1" customHeight="1">
      <c r="A158" s="46" t="s">
        <v>2899</v>
      </c>
      <c r="B158" s="222" t="s">
        <v>2908</v>
      </c>
      <c r="C158" s="33"/>
      <c r="D158" s="8" t="s">
        <v>2901</v>
      </c>
      <c r="E158" s="8" t="s">
        <v>417</v>
      </c>
      <c r="F158" s="10"/>
      <c r="G158" s="73" t="s">
        <v>2247</v>
      </c>
      <c r="H158" s="11" t="s">
        <v>2248</v>
      </c>
      <c r="I158" s="12" t="s">
        <v>3183</v>
      </c>
      <c r="J158" s="11"/>
      <c r="K158" s="11" t="s">
        <v>3184</v>
      </c>
      <c r="L158" s="47"/>
      <c r="M158" s="55"/>
      <c r="O158" s="16" t="s">
        <v>99</v>
      </c>
      <c r="P158" s="33"/>
      <c r="Q158" s="33"/>
      <c r="R158" s="19"/>
      <c r="S158" s="46"/>
      <c r="T158" s="33"/>
    </row>
    <row r="159" spans="1:20" ht="18" hidden="1" customHeight="1">
      <c r="A159" s="46" t="s">
        <v>2899</v>
      </c>
      <c r="B159" s="222" t="s">
        <v>2908</v>
      </c>
      <c r="C159" s="33"/>
      <c r="D159" s="8" t="s">
        <v>2901</v>
      </c>
      <c r="E159" s="8" t="s">
        <v>417</v>
      </c>
      <c r="F159" s="10"/>
      <c r="G159" s="73" t="s">
        <v>31</v>
      </c>
      <c r="H159" s="11" t="s">
        <v>3185</v>
      </c>
      <c r="I159" s="12" t="s">
        <v>3186</v>
      </c>
      <c r="J159" s="11"/>
      <c r="K159" s="11" t="s">
        <v>3187</v>
      </c>
      <c r="L159" s="47"/>
      <c r="M159" s="55"/>
      <c r="O159" s="16" t="s">
        <v>99</v>
      </c>
      <c r="P159" s="33"/>
      <c r="Q159" s="33"/>
      <c r="R159" s="19"/>
      <c r="S159" s="46"/>
      <c r="T159" s="33"/>
    </row>
    <row r="160" spans="1:20" ht="18" hidden="1" customHeight="1">
      <c r="A160" s="46" t="s">
        <v>2899</v>
      </c>
      <c r="B160" s="222" t="s">
        <v>2908</v>
      </c>
      <c r="C160" s="33"/>
      <c r="D160" s="8" t="s">
        <v>2901</v>
      </c>
      <c r="E160" s="8" t="s">
        <v>417</v>
      </c>
      <c r="F160" s="10"/>
      <c r="G160" s="73" t="s">
        <v>31</v>
      </c>
      <c r="H160" s="11" t="s">
        <v>3188</v>
      </c>
      <c r="I160" s="12" t="s">
        <v>3189</v>
      </c>
      <c r="J160" s="11"/>
      <c r="K160" s="11" t="s">
        <v>3190</v>
      </c>
      <c r="L160" s="47"/>
      <c r="M160" s="55"/>
      <c r="O160" s="16" t="s">
        <v>99</v>
      </c>
      <c r="P160" s="33"/>
      <c r="Q160" s="33"/>
      <c r="R160" s="19"/>
      <c r="S160" s="46"/>
      <c r="T160" s="33"/>
    </row>
    <row r="161" spans="1:20" ht="18" hidden="1" customHeight="1">
      <c r="A161" s="46" t="s">
        <v>2899</v>
      </c>
      <c r="B161" s="222" t="s">
        <v>2908</v>
      </c>
      <c r="C161" s="33"/>
      <c r="D161" s="8" t="s">
        <v>2901</v>
      </c>
      <c r="E161" s="8" t="s">
        <v>2901</v>
      </c>
      <c r="F161" s="10"/>
      <c r="G161" s="73" t="s">
        <v>757</v>
      </c>
      <c r="H161" s="11" t="s">
        <v>2506</v>
      </c>
      <c r="I161" s="12" t="s">
        <v>345</v>
      </c>
      <c r="J161" s="11"/>
      <c r="K161" s="11" t="s">
        <v>3191</v>
      </c>
      <c r="L161" s="47"/>
      <c r="M161" s="55"/>
      <c r="O161" s="16" t="s">
        <v>99</v>
      </c>
      <c r="P161" s="33"/>
      <c r="Q161" s="33"/>
      <c r="R161" s="19"/>
      <c r="S161" s="46"/>
      <c r="T161" s="33"/>
    </row>
    <row r="162" spans="1:20" ht="18" hidden="1" customHeight="1">
      <c r="A162" s="46" t="s">
        <v>2899</v>
      </c>
      <c r="B162" s="222" t="s">
        <v>2908</v>
      </c>
      <c r="C162" s="33"/>
      <c r="D162" s="8" t="s">
        <v>417</v>
      </c>
      <c r="E162" s="8" t="s">
        <v>2901</v>
      </c>
      <c r="F162" s="10"/>
      <c r="G162" s="73" t="s">
        <v>31</v>
      </c>
      <c r="H162" s="11" t="s">
        <v>3192</v>
      </c>
      <c r="I162" s="12" t="s">
        <v>105</v>
      </c>
      <c r="J162" s="11"/>
      <c r="K162" s="11" t="s">
        <v>3193</v>
      </c>
      <c r="L162" s="47"/>
      <c r="M162" s="55"/>
      <c r="O162" s="16" t="s">
        <v>99</v>
      </c>
      <c r="P162" s="33"/>
      <c r="Q162" s="33"/>
      <c r="R162" s="19"/>
      <c r="S162" s="46"/>
      <c r="T162" s="33"/>
    </row>
    <row r="163" spans="1:20" ht="18" hidden="1" customHeight="1">
      <c r="A163" s="46" t="s">
        <v>2899</v>
      </c>
      <c r="B163" s="222" t="s">
        <v>2908</v>
      </c>
      <c r="C163" s="33"/>
      <c r="D163" s="8" t="s">
        <v>417</v>
      </c>
      <c r="E163" s="8" t="s">
        <v>2901</v>
      </c>
      <c r="F163" s="10"/>
      <c r="G163" s="73" t="s">
        <v>3194</v>
      </c>
      <c r="H163" s="11" t="s">
        <v>3195</v>
      </c>
      <c r="I163" s="12" t="s">
        <v>114</v>
      </c>
      <c r="J163" s="11"/>
      <c r="K163" s="11" t="s">
        <v>3196</v>
      </c>
      <c r="L163" s="47"/>
      <c r="M163" s="55"/>
      <c r="O163" s="16" t="s">
        <v>99</v>
      </c>
      <c r="P163" s="33"/>
      <c r="Q163" s="33"/>
      <c r="R163" s="19"/>
      <c r="S163" s="46"/>
      <c r="T163" s="33"/>
    </row>
    <row r="164" spans="1:20" ht="18" hidden="1" customHeight="1">
      <c r="A164" s="6"/>
      <c r="B164" s="223" t="s">
        <v>3197</v>
      </c>
      <c r="C164" s="7" t="s">
        <v>1169</v>
      </c>
      <c r="D164" s="8"/>
      <c r="E164" s="23"/>
      <c r="F164" s="10" t="s">
        <v>3198</v>
      </c>
      <c r="G164" s="73" t="s">
        <v>700</v>
      </c>
      <c r="H164" s="11" t="s">
        <v>701</v>
      </c>
      <c r="I164" s="12" t="s">
        <v>598</v>
      </c>
      <c r="J164" s="8" t="s">
        <v>417</v>
      </c>
      <c r="K164" s="11" t="s">
        <v>3199</v>
      </c>
      <c r="L164" s="13">
        <v>40</v>
      </c>
      <c r="M164" s="14" t="s">
        <v>3200</v>
      </c>
      <c r="N164" s="15"/>
      <c r="O164" s="16" t="s">
        <v>38</v>
      </c>
      <c r="P164" s="8" t="s">
        <v>699</v>
      </c>
      <c r="Q164" s="8" t="s">
        <v>34</v>
      </c>
      <c r="R164" s="8" t="s">
        <v>3201</v>
      </c>
      <c r="S164" s="8" t="s">
        <v>61</v>
      </c>
      <c r="T164" s="33"/>
    </row>
    <row r="165" spans="1:20" ht="18" hidden="1" customHeight="1">
      <c r="A165" s="6"/>
      <c r="B165" s="223" t="s">
        <v>3197</v>
      </c>
      <c r="C165" s="77" t="s">
        <v>3202</v>
      </c>
      <c r="D165" s="8"/>
      <c r="E165" s="23"/>
      <c r="F165" s="10" t="s">
        <v>3203</v>
      </c>
      <c r="G165" s="73" t="s">
        <v>31</v>
      </c>
      <c r="H165" s="224" t="s">
        <v>3204</v>
      </c>
      <c r="I165" s="11" t="s">
        <v>104</v>
      </c>
      <c r="J165" s="8" t="s">
        <v>417</v>
      </c>
      <c r="K165" s="11" t="s">
        <v>3205</v>
      </c>
      <c r="L165" s="13">
        <v>150</v>
      </c>
      <c r="M165" s="14" t="s">
        <v>3200</v>
      </c>
      <c r="N165" s="15"/>
      <c r="O165" s="16" t="s">
        <v>38</v>
      </c>
      <c r="P165" s="8" t="s">
        <v>33</v>
      </c>
      <c r="Q165" s="8"/>
      <c r="R165" s="8" t="s">
        <v>3201</v>
      </c>
      <c r="S165" s="8" t="s">
        <v>61</v>
      </c>
      <c r="T165" s="33"/>
    </row>
    <row r="166" spans="1:20" ht="18" hidden="1" customHeight="1">
      <c r="A166" s="6"/>
      <c r="B166" s="223" t="s">
        <v>3197</v>
      </c>
      <c r="C166" s="7" t="s">
        <v>1169</v>
      </c>
      <c r="D166" s="8"/>
      <c r="E166" s="23"/>
      <c r="F166" s="10" t="s">
        <v>3203</v>
      </c>
      <c r="G166" s="73" t="s">
        <v>31</v>
      </c>
      <c r="H166" s="224" t="s">
        <v>3204</v>
      </c>
      <c r="I166" s="12" t="s">
        <v>598</v>
      </c>
      <c r="J166" s="8" t="s">
        <v>417</v>
      </c>
      <c r="K166" s="11" t="s">
        <v>3206</v>
      </c>
      <c r="L166" s="13">
        <v>150</v>
      </c>
      <c r="M166" s="14" t="s">
        <v>3200</v>
      </c>
      <c r="N166" s="15"/>
      <c r="O166" s="16" t="s">
        <v>38</v>
      </c>
      <c r="P166" s="8" t="s">
        <v>699</v>
      </c>
      <c r="Q166" s="8" t="s">
        <v>34</v>
      </c>
      <c r="R166" s="8" t="s">
        <v>3201</v>
      </c>
      <c r="S166" s="8" t="s">
        <v>61</v>
      </c>
      <c r="T166" s="33"/>
    </row>
    <row r="167" spans="1:20" ht="18" hidden="1" customHeight="1">
      <c r="A167" s="6"/>
      <c r="B167" s="223" t="s">
        <v>3197</v>
      </c>
      <c r="C167" s="7" t="s">
        <v>1169</v>
      </c>
      <c r="D167" s="8"/>
      <c r="E167" s="23"/>
      <c r="F167" s="10" t="s">
        <v>3207</v>
      </c>
      <c r="G167" s="73" t="s">
        <v>31</v>
      </c>
      <c r="H167" s="11" t="s">
        <v>3208</v>
      </c>
      <c r="I167" s="12" t="s">
        <v>528</v>
      </c>
      <c r="J167" s="8" t="s">
        <v>417</v>
      </c>
      <c r="K167" s="11" t="s">
        <v>1052</v>
      </c>
      <c r="L167" s="13">
        <v>40</v>
      </c>
      <c r="M167" s="14" t="s">
        <v>3200</v>
      </c>
      <c r="N167" s="15"/>
      <c r="O167" s="16" t="s">
        <v>38</v>
      </c>
      <c r="P167" s="8" t="s">
        <v>33</v>
      </c>
      <c r="Q167" s="8" t="s">
        <v>34</v>
      </c>
      <c r="R167" s="8" t="s">
        <v>3201</v>
      </c>
      <c r="S167" s="8" t="s">
        <v>61</v>
      </c>
      <c r="T167" s="33"/>
    </row>
    <row r="168" spans="1:20" ht="18" hidden="1" customHeight="1">
      <c r="A168" s="6"/>
      <c r="B168" s="223" t="s">
        <v>3197</v>
      </c>
      <c r="C168" s="20" t="s">
        <v>108</v>
      </c>
      <c r="D168" s="8"/>
      <c r="E168" s="23"/>
      <c r="F168" s="10" t="s">
        <v>3209</v>
      </c>
      <c r="G168" s="73" t="s">
        <v>31</v>
      </c>
      <c r="H168" s="11" t="s">
        <v>1790</v>
      </c>
      <c r="I168" s="12" t="s">
        <v>3210</v>
      </c>
      <c r="J168" s="11" t="s">
        <v>3211</v>
      </c>
      <c r="K168" s="11" t="s">
        <v>3211</v>
      </c>
      <c r="L168" s="13">
        <v>10</v>
      </c>
      <c r="M168" s="14" t="s">
        <v>3200</v>
      </c>
      <c r="N168" s="15"/>
      <c r="O168" s="16" t="s">
        <v>38</v>
      </c>
      <c r="P168" s="8" t="s">
        <v>33</v>
      </c>
      <c r="Q168" s="8" t="s">
        <v>34</v>
      </c>
      <c r="R168" s="8" t="s">
        <v>3201</v>
      </c>
      <c r="S168" s="8" t="s">
        <v>61</v>
      </c>
      <c r="T168" s="33"/>
    </row>
    <row r="169" spans="1:20" ht="18" hidden="1" customHeight="1">
      <c r="A169" s="6"/>
      <c r="B169" s="223" t="s">
        <v>3197</v>
      </c>
      <c r="C169" s="7" t="s">
        <v>3212</v>
      </c>
      <c r="D169" s="8"/>
      <c r="E169" s="23"/>
      <c r="F169" s="10" t="s">
        <v>3213</v>
      </c>
      <c r="G169" s="73" t="s">
        <v>3120</v>
      </c>
      <c r="H169" s="11" t="s">
        <v>2714</v>
      </c>
      <c r="I169" s="12" t="s">
        <v>3214</v>
      </c>
      <c r="J169" s="11" t="s">
        <v>3122</v>
      </c>
      <c r="K169" s="11" t="s">
        <v>3122</v>
      </c>
      <c r="L169" s="13">
        <v>50</v>
      </c>
      <c r="M169" s="14" t="s">
        <v>3200</v>
      </c>
      <c r="N169" s="15"/>
      <c r="O169" s="16" t="s">
        <v>38</v>
      </c>
      <c r="P169" s="8" t="s">
        <v>33</v>
      </c>
      <c r="Q169" s="8" t="s">
        <v>34</v>
      </c>
      <c r="R169" s="8" t="s">
        <v>3201</v>
      </c>
      <c r="S169" s="8" t="s">
        <v>61</v>
      </c>
      <c r="T169" s="33"/>
    </row>
    <row r="170" spans="1:20" ht="18" hidden="1" customHeight="1">
      <c r="A170" s="6"/>
      <c r="B170" s="223" t="s">
        <v>3197</v>
      </c>
      <c r="C170" s="7" t="s">
        <v>3212</v>
      </c>
      <c r="D170" s="8"/>
      <c r="E170" s="23"/>
      <c r="F170" s="10" t="s">
        <v>3215</v>
      </c>
      <c r="G170" s="73" t="s">
        <v>2921</v>
      </c>
      <c r="H170" s="11" t="s">
        <v>1392</v>
      </c>
      <c r="I170" s="12" t="s">
        <v>3214</v>
      </c>
      <c r="J170" s="11" t="s">
        <v>3216</v>
      </c>
      <c r="K170" s="11" t="s">
        <v>3216</v>
      </c>
      <c r="L170" s="13">
        <v>100</v>
      </c>
      <c r="M170" s="14" t="s">
        <v>3200</v>
      </c>
      <c r="N170" s="15"/>
      <c r="O170" s="16" t="s">
        <v>38</v>
      </c>
      <c r="P170" s="8" t="s">
        <v>33</v>
      </c>
      <c r="Q170" s="8" t="s">
        <v>34</v>
      </c>
      <c r="R170" s="8" t="s">
        <v>3201</v>
      </c>
      <c r="S170" s="8" t="s">
        <v>61</v>
      </c>
      <c r="T170" s="33"/>
    </row>
    <row r="171" spans="1:20" ht="18" hidden="1" customHeight="1">
      <c r="A171" s="6"/>
      <c r="B171" s="223" t="s">
        <v>3197</v>
      </c>
      <c r="C171" s="7" t="s">
        <v>3212</v>
      </c>
      <c r="D171" s="8"/>
      <c r="E171" s="8"/>
      <c r="F171" s="10" t="s">
        <v>3207</v>
      </c>
      <c r="G171" s="73" t="s">
        <v>31</v>
      </c>
      <c r="H171" s="11" t="s">
        <v>3208</v>
      </c>
      <c r="I171" s="12" t="s">
        <v>3214</v>
      </c>
      <c r="J171" s="11" t="s">
        <v>3217</v>
      </c>
      <c r="K171" s="11" t="s">
        <v>3217</v>
      </c>
      <c r="L171" s="13">
        <v>40</v>
      </c>
      <c r="M171" s="14" t="s">
        <v>3200</v>
      </c>
      <c r="N171" s="15"/>
      <c r="O171" s="16" t="s">
        <v>38</v>
      </c>
      <c r="P171" s="8" t="s">
        <v>33</v>
      </c>
      <c r="Q171" s="8" t="s">
        <v>34</v>
      </c>
      <c r="R171" s="8" t="s">
        <v>3201</v>
      </c>
      <c r="S171" s="8" t="s">
        <v>61</v>
      </c>
      <c r="T171" s="33"/>
    </row>
    <row r="172" spans="1:20" ht="18" hidden="1" customHeight="1">
      <c r="A172" s="6"/>
      <c r="B172" s="223" t="s">
        <v>3197</v>
      </c>
      <c r="C172" s="20" t="s">
        <v>108</v>
      </c>
      <c r="D172" s="8"/>
      <c r="E172" s="8"/>
      <c r="F172" s="10" t="s">
        <v>3218</v>
      </c>
      <c r="G172" s="73" t="s">
        <v>3026</v>
      </c>
      <c r="H172" s="25" t="s">
        <v>1682</v>
      </c>
      <c r="I172" s="29" t="s">
        <v>1036</v>
      </c>
      <c r="J172" s="8" t="s">
        <v>417</v>
      </c>
      <c r="K172" s="25" t="s">
        <v>3219</v>
      </c>
      <c r="L172" s="32">
        <v>50</v>
      </c>
      <c r="M172" s="14" t="s">
        <v>3200</v>
      </c>
      <c r="N172" s="15"/>
      <c r="O172" s="16" t="s">
        <v>38</v>
      </c>
      <c r="P172" s="8" t="s">
        <v>33</v>
      </c>
      <c r="Q172" s="8" t="s">
        <v>115</v>
      </c>
      <c r="R172" s="23" t="s">
        <v>3220</v>
      </c>
      <c r="S172" s="23" t="s">
        <v>61</v>
      </c>
      <c r="T172" s="33"/>
    </row>
    <row r="173" spans="1:20" ht="18" hidden="1" customHeight="1">
      <c r="A173" s="6"/>
      <c r="B173" s="223" t="s">
        <v>3197</v>
      </c>
      <c r="C173" s="20" t="s">
        <v>108</v>
      </c>
      <c r="D173" s="8"/>
      <c r="E173" s="8" t="s">
        <v>2901</v>
      </c>
      <c r="F173" s="10" t="s">
        <v>3221</v>
      </c>
      <c r="G173" s="73" t="s">
        <v>151</v>
      </c>
      <c r="H173" s="11" t="s">
        <v>3222</v>
      </c>
      <c r="I173" s="11" t="s">
        <v>1736</v>
      </c>
      <c r="J173" s="8" t="s">
        <v>417</v>
      </c>
      <c r="K173" s="11" t="s">
        <v>3223</v>
      </c>
      <c r="L173" s="30" t="s">
        <v>143</v>
      </c>
      <c r="M173" s="14" t="s">
        <v>3200</v>
      </c>
      <c r="N173" s="15"/>
      <c r="O173" s="16" t="s">
        <v>38</v>
      </c>
      <c r="P173" s="8" t="s">
        <v>33</v>
      </c>
      <c r="Q173" s="8"/>
      <c r="R173" s="8" t="s">
        <v>3201</v>
      </c>
      <c r="S173" s="8" t="s">
        <v>61</v>
      </c>
      <c r="T173" s="33"/>
    </row>
    <row r="174" spans="1:20" ht="18" hidden="1" customHeight="1">
      <c r="A174" s="6"/>
      <c r="B174" s="223" t="s">
        <v>3197</v>
      </c>
      <c r="C174" s="20" t="s">
        <v>108</v>
      </c>
      <c r="D174" s="8"/>
      <c r="E174" s="8" t="s">
        <v>2901</v>
      </c>
      <c r="F174" s="10" t="s">
        <v>3224</v>
      </c>
      <c r="G174" s="73" t="s">
        <v>2147</v>
      </c>
      <c r="H174" s="25" t="s">
        <v>3225</v>
      </c>
      <c r="I174" s="25" t="s">
        <v>269</v>
      </c>
      <c r="J174" s="8" t="s">
        <v>417</v>
      </c>
      <c r="K174" s="25" t="s">
        <v>364</v>
      </c>
      <c r="L174" s="30" t="s">
        <v>232</v>
      </c>
      <c r="M174" s="14">
        <v>2211</v>
      </c>
      <c r="N174" s="15">
        <v>43634</v>
      </c>
      <c r="O174" s="43" t="s">
        <v>71</v>
      </c>
      <c r="P174" s="8"/>
      <c r="Q174" s="8"/>
      <c r="R174" s="23" t="s">
        <v>3220</v>
      </c>
      <c r="S174" s="23" t="s">
        <v>61</v>
      </c>
      <c r="T174" s="33"/>
    </row>
    <row r="175" spans="1:20" ht="18" hidden="1" customHeight="1">
      <c r="A175" s="6">
        <v>43446</v>
      </c>
      <c r="B175" s="222" t="s">
        <v>2908</v>
      </c>
      <c r="C175" s="7" t="s">
        <v>29</v>
      </c>
      <c r="D175" s="8" t="s">
        <v>2901</v>
      </c>
      <c r="E175" s="8" t="s">
        <v>2901</v>
      </c>
      <c r="F175" s="10" t="s">
        <v>3226</v>
      </c>
      <c r="G175" s="73" t="s">
        <v>787</v>
      </c>
      <c r="H175" s="11" t="s">
        <v>3012</v>
      </c>
      <c r="I175" s="12" t="s">
        <v>567</v>
      </c>
      <c r="J175" s="8" t="s">
        <v>417</v>
      </c>
      <c r="K175" s="11" t="s">
        <v>568</v>
      </c>
      <c r="L175" s="13"/>
      <c r="M175" s="14">
        <v>1919</v>
      </c>
      <c r="N175" s="15">
        <v>43446</v>
      </c>
      <c r="O175" s="43" t="s">
        <v>71</v>
      </c>
      <c r="P175" s="8" t="s">
        <v>266</v>
      </c>
      <c r="Q175" s="8" t="s">
        <v>34</v>
      </c>
      <c r="R175" s="8" t="s">
        <v>61</v>
      </c>
      <c r="S175" s="8" t="s">
        <v>61</v>
      </c>
      <c r="T175" s="33"/>
    </row>
    <row r="176" spans="1:20" ht="18" hidden="1" customHeight="1">
      <c r="A176" s="6">
        <v>43605</v>
      </c>
      <c r="B176" s="223" t="s">
        <v>3197</v>
      </c>
      <c r="C176" s="7" t="s">
        <v>1169</v>
      </c>
      <c r="D176" s="8" t="s">
        <v>2901</v>
      </c>
      <c r="E176" s="8" t="s">
        <v>2901</v>
      </c>
      <c r="F176" s="10" t="s">
        <v>3227</v>
      </c>
      <c r="G176" s="73" t="s">
        <v>3003</v>
      </c>
      <c r="H176" s="11" t="s">
        <v>1446</v>
      </c>
      <c r="I176" s="12" t="s">
        <v>1447</v>
      </c>
      <c r="J176" s="8" t="s">
        <v>417</v>
      </c>
      <c r="K176" s="11" t="s">
        <v>1448</v>
      </c>
      <c r="L176" s="13"/>
      <c r="M176" s="14" t="s">
        <v>3200</v>
      </c>
      <c r="N176" s="15">
        <v>43605</v>
      </c>
      <c r="O176" s="43" t="s">
        <v>71</v>
      </c>
      <c r="P176" s="8" t="s">
        <v>33</v>
      </c>
      <c r="Q176" s="8" t="s">
        <v>34</v>
      </c>
      <c r="R176" s="8" t="s">
        <v>3201</v>
      </c>
      <c r="S176" s="8" t="s">
        <v>61</v>
      </c>
      <c r="T176" s="33"/>
    </row>
    <row r="177" spans="1:20" ht="18" hidden="1" customHeight="1">
      <c r="A177" s="6">
        <v>43605</v>
      </c>
      <c r="B177" s="223" t="s">
        <v>3197</v>
      </c>
      <c r="C177" s="7" t="s">
        <v>1169</v>
      </c>
      <c r="D177" s="8" t="s">
        <v>2901</v>
      </c>
      <c r="E177" s="8" t="s">
        <v>2901</v>
      </c>
      <c r="F177" s="10" t="s">
        <v>3228</v>
      </c>
      <c r="G177" s="73" t="s">
        <v>3003</v>
      </c>
      <c r="H177" s="11" t="s">
        <v>1446</v>
      </c>
      <c r="I177" s="12" t="s">
        <v>1447</v>
      </c>
      <c r="J177" s="8" t="s">
        <v>417</v>
      </c>
      <c r="K177" s="11" t="s">
        <v>1448</v>
      </c>
      <c r="L177" s="13"/>
      <c r="M177" s="14" t="s">
        <v>3200</v>
      </c>
      <c r="N177" s="15">
        <v>43605</v>
      </c>
      <c r="O177" s="43" t="s">
        <v>71</v>
      </c>
      <c r="P177" s="8" t="s">
        <v>33</v>
      </c>
      <c r="Q177" s="8" t="s">
        <v>34</v>
      </c>
      <c r="R177" s="8" t="s">
        <v>3201</v>
      </c>
      <c r="S177" s="8" t="s">
        <v>61</v>
      </c>
      <c r="T177" s="33"/>
    </row>
    <row r="178" spans="1:20" ht="18" hidden="1" customHeight="1">
      <c r="A178" s="6">
        <v>43605</v>
      </c>
      <c r="B178" s="223" t="s">
        <v>3197</v>
      </c>
      <c r="C178" s="7" t="s">
        <v>1169</v>
      </c>
      <c r="D178" s="8" t="s">
        <v>2901</v>
      </c>
      <c r="E178" s="8" t="s">
        <v>2901</v>
      </c>
      <c r="F178" s="10" t="s">
        <v>3229</v>
      </c>
      <c r="G178" s="73" t="s">
        <v>3149</v>
      </c>
      <c r="H178" s="11" t="s">
        <v>1495</v>
      </c>
      <c r="I178" s="12" t="s">
        <v>582</v>
      </c>
      <c r="J178" s="8" t="s">
        <v>417</v>
      </c>
      <c r="K178" s="11" t="s">
        <v>3230</v>
      </c>
      <c r="L178" s="13"/>
      <c r="M178" s="14" t="s">
        <v>3200</v>
      </c>
      <c r="N178" s="15">
        <v>43605</v>
      </c>
      <c r="O178" s="43" t="s">
        <v>71</v>
      </c>
      <c r="P178" s="8" t="s">
        <v>33</v>
      </c>
      <c r="Q178" s="8" t="s">
        <v>115</v>
      </c>
      <c r="R178" s="8" t="s">
        <v>3201</v>
      </c>
      <c r="S178" s="8" t="s">
        <v>61</v>
      </c>
      <c r="T178" s="33"/>
    </row>
    <row r="179" spans="1:20" ht="18" hidden="1" customHeight="1">
      <c r="A179" s="6">
        <v>43605</v>
      </c>
      <c r="B179" s="223" t="s">
        <v>3197</v>
      </c>
      <c r="C179" s="7" t="s">
        <v>1169</v>
      </c>
      <c r="D179" s="8" t="s">
        <v>2901</v>
      </c>
      <c r="E179" s="8" t="s">
        <v>2901</v>
      </c>
      <c r="F179" s="10" t="s">
        <v>3231</v>
      </c>
      <c r="G179" s="73" t="s">
        <v>3149</v>
      </c>
      <c r="H179" s="11" t="s">
        <v>1495</v>
      </c>
      <c r="I179" s="12" t="s">
        <v>582</v>
      </c>
      <c r="J179" s="8" t="s">
        <v>417</v>
      </c>
      <c r="K179" s="11" t="s">
        <v>3230</v>
      </c>
      <c r="L179" s="13"/>
      <c r="M179" s="14" t="s">
        <v>3200</v>
      </c>
      <c r="N179" s="15">
        <v>43605</v>
      </c>
      <c r="O179" s="43" t="s">
        <v>71</v>
      </c>
      <c r="P179" s="8" t="s">
        <v>33</v>
      </c>
      <c r="Q179" s="8" t="s">
        <v>115</v>
      </c>
      <c r="R179" s="8" t="s">
        <v>3201</v>
      </c>
      <c r="S179" s="8" t="s">
        <v>61</v>
      </c>
      <c r="T179" s="33"/>
    </row>
    <row r="180" spans="1:20" ht="18" hidden="1" customHeight="1">
      <c r="A180" s="6">
        <v>43605</v>
      </c>
      <c r="B180" s="223" t="s">
        <v>3197</v>
      </c>
      <c r="C180" s="7" t="s">
        <v>1169</v>
      </c>
      <c r="D180" s="8" t="s">
        <v>2901</v>
      </c>
      <c r="E180" s="8" t="s">
        <v>2901</v>
      </c>
      <c r="F180" s="10" t="s">
        <v>3229</v>
      </c>
      <c r="G180" s="73" t="s">
        <v>3149</v>
      </c>
      <c r="H180" s="11" t="s">
        <v>1495</v>
      </c>
      <c r="I180" s="12" t="s">
        <v>3232</v>
      </c>
      <c r="J180" s="11" t="s">
        <v>3151</v>
      </c>
      <c r="K180" s="11" t="s">
        <v>3151</v>
      </c>
      <c r="L180" s="30"/>
      <c r="M180" s="14" t="s">
        <v>3233</v>
      </c>
      <c r="N180" s="15">
        <v>43605</v>
      </c>
      <c r="O180" s="43" t="s">
        <v>71</v>
      </c>
      <c r="P180" s="8" t="s">
        <v>33</v>
      </c>
      <c r="Q180" s="8" t="s">
        <v>115</v>
      </c>
      <c r="R180" s="8" t="s">
        <v>3201</v>
      </c>
      <c r="S180" s="8" t="s">
        <v>61</v>
      </c>
      <c r="T180" s="33"/>
    </row>
    <row r="181" spans="1:20" ht="18" hidden="1" customHeight="1">
      <c r="A181" s="6">
        <v>43605</v>
      </c>
      <c r="B181" s="223" t="s">
        <v>3197</v>
      </c>
      <c r="C181" s="7" t="s">
        <v>1169</v>
      </c>
      <c r="D181" s="8" t="s">
        <v>2901</v>
      </c>
      <c r="E181" s="8" t="s">
        <v>2901</v>
      </c>
      <c r="F181" s="10" t="s">
        <v>3231</v>
      </c>
      <c r="G181" s="73" t="s">
        <v>3149</v>
      </c>
      <c r="H181" s="11" t="s">
        <v>1495</v>
      </c>
      <c r="I181" s="12" t="s">
        <v>3232</v>
      </c>
      <c r="J181" s="11" t="s">
        <v>3151</v>
      </c>
      <c r="K181" s="11" t="s">
        <v>3151</v>
      </c>
      <c r="L181" s="30"/>
      <c r="M181" s="14" t="s">
        <v>3233</v>
      </c>
      <c r="N181" s="15">
        <v>43605</v>
      </c>
      <c r="O181" s="43" t="s">
        <v>71</v>
      </c>
      <c r="P181" s="8" t="s">
        <v>33</v>
      </c>
      <c r="Q181" s="8" t="s">
        <v>115</v>
      </c>
      <c r="R181" s="8" t="s">
        <v>3201</v>
      </c>
      <c r="S181" s="8" t="s">
        <v>61</v>
      </c>
      <c r="T181" s="33"/>
    </row>
    <row r="182" spans="1:20" ht="18" hidden="1" customHeight="1">
      <c r="A182" s="6">
        <v>43605</v>
      </c>
      <c r="B182" s="223" t="s">
        <v>3197</v>
      </c>
      <c r="C182" s="7" t="s">
        <v>1169</v>
      </c>
      <c r="D182" s="8" t="s">
        <v>2901</v>
      </c>
      <c r="E182" s="8" t="s">
        <v>2901</v>
      </c>
      <c r="F182" s="10" t="s">
        <v>3234</v>
      </c>
      <c r="G182" s="73" t="s">
        <v>2965</v>
      </c>
      <c r="H182" s="11" t="s">
        <v>2966</v>
      </c>
      <c r="I182" s="12" t="s">
        <v>2967</v>
      </c>
      <c r="J182" s="8" t="s">
        <v>417</v>
      </c>
      <c r="K182" s="11" t="s">
        <v>3235</v>
      </c>
      <c r="L182" s="225" t="s">
        <v>232</v>
      </c>
      <c r="M182" s="14" t="s">
        <v>3200</v>
      </c>
      <c r="N182" s="15">
        <v>43605</v>
      </c>
      <c r="O182" s="43" t="s">
        <v>71</v>
      </c>
      <c r="P182" s="8" t="s">
        <v>33</v>
      </c>
      <c r="Q182" s="8" t="s">
        <v>115</v>
      </c>
      <c r="R182" s="226" t="s">
        <v>3201</v>
      </c>
      <c r="S182" s="226" t="s">
        <v>61</v>
      </c>
      <c r="T182" s="33"/>
    </row>
    <row r="183" spans="1:20" ht="18" hidden="1" customHeight="1">
      <c r="A183" s="6">
        <v>43606</v>
      </c>
      <c r="B183" s="223" t="s">
        <v>3197</v>
      </c>
      <c r="C183" s="227" t="s">
        <v>1169</v>
      </c>
      <c r="D183" s="8" t="s">
        <v>2901</v>
      </c>
      <c r="E183" s="8" t="s">
        <v>2901</v>
      </c>
      <c r="F183" s="10" t="s">
        <v>3236</v>
      </c>
      <c r="G183" s="73" t="s">
        <v>2247</v>
      </c>
      <c r="H183" s="11" t="s">
        <v>2248</v>
      </c>
      <c r="I183" s="12" t="s">
        <v>3183</v>
      </c>
      <c r="J183" s="8" t="s">
        <v>417</v>
      </c>
      <c r="K183" s="11" t="s">
        <v>2250</v>
      </c>
      <c r="L183" s="13">
        <v>20</v>
      </c>
      <c r="M183" s="14" t="s">
        <v>3200</v>
      </c>
      <c r="N183" s="15">
        <v>43606</v>
      </c>
      <c r="O183" s="43" t="s">
        <v>71</v>
      </c>
      <c r="P183" s="8" t="s">
        <v>85</v>
      </c>
      <c r="Q183" s="8" t="s">
        <v>34</v>
      </c>
      <c r="R183" s="8" t="s">
        <v>3201</v>
      </c>
      <c r="S183" s="8" t="s">
        <v>61</v>
      </c>
      <c r="T183" s="33"/>
    </row>
    <row r="184" spans="1:20" ht="18" hidden="1" customHeight="1">
      <c r="A184" s="10">
        <v>43606</v>
      </c>
      <c r="B184" s="223" t="s">
        <v>3197</v>
      </c>
      <c r="C184" s="7" t="s">
        <v>1169</v>
      </c>
      <c r="D184" s="8" t="s">
        <v>2901</v>
      </c>
      <c r="E184" s="8" t="s">
        <v>2901</v>
      </c>
      <c r="F184" s="10" t="s">
        <v>3237</v>
      </c>
      <c r="G184" s="73" t="s">
        <v>31</v>
      </c>
      <c r="H184" s="11" t="s">
        <v>3238</v>
      </c>
      <c r="I184" s="11" t="s">
        <v>593</v>
      </c>
      <c r="J184" s="8" t="s">
        <v>417</v>
      </c>
      <c r="K184" s="11" t="s">
        <v>594</v>
      </c>
      <c r="L184" s="13">
        <v>20</v>
      </c>
      <c r="M184" s="14" t="s">
        <v>3200</v>
      </c>
      <c r="N184" s="15">
        <v>43606</v>
      </c>
      <c r="O184" s="43" t="s">
        <v>71</v>
      </c>
      <c r="P184" s="8" t="s">
        <v>85</v>
      </c>
      <c r="Q184" s="8" t="s">
        <v>34</v>
      </c>
      <c r="R184" s="8" t="s">
        <v>3201</v>
      </c>
      <c r="S184" s="8" t="s">
        <v>61</v>
      </c>
      <c r="T184" s="33"/>
    </row>
    <row r="185" spans="1:20" ht="18" hidden="1" customHeight="1">
      <c r="A185" s="10">
        <v>43606</v>
      </c>
      <c r="B185" s="223" t="s">
        <v>3197</v>
      </c>
      <c r="C185" s="7" t="s">
        <v>1169</v>
      </c>
      <c r="D185" s="8" t="s">
        <v>2901</v>
      </c>
      <c r="E185" s="8" t="s">
        <v>2901</v>
      </c>
      <c r="F185" s="10" t="s">
        <v>3239</v>
      </c>
      <c r="G185" s="73" t="s">
        <v>31</v>
      </c>
      <c r="H185" s="11" t="s">
        <v>3188</v>
      </c>
      <c r="I185" s="11" t="s">
        <v>595</v>
      </c>
      <c r="J185" s="8" t="s">
        <v>417</v>
      </c>
      <c r="K185" s="11" t="s">
        <v>596</v>
      </c>
      <c r="L185" s="13">
        <v>10</v>
      </c>
      <c r="M185" s="14" t="s">
        <v>3200</v>
      </c>
      <c r="N185" s="15">
        <v>43606</v>
      </c>
      <c r="O185" s="43" t="s">
        <v>71</v>
      </c>
      <c r="P185" s="8" t="s">
        <v>85</v>
      </c>
      <c r="Q185" s="8" t="s">
        <v>34</v>
      </c>
      <c r="R185" s="8" t="s">
        <v>3201</v>
      </c>
      <c r="S185" s="8" t="s">
        <v>61</v>
      </c>
      <c r="T185" s="33"/>
    </row>
    <row r="186" spans="1:20" ht="18" hidden="1" customHeight="1">
      <c r="A186" s="10">
        <v>43606</v>
      </c>
      <c r="B186" s="223" t="s">
        <v>3197</v>
      </c>
      <c r="C186" s="7" t="s">
        <v>1169</v>
      </c>
      <c r="D186" s="8" t="s">
        <v>2901</v>
      </c>
      <c r="E186" s="8" t="s">
        <v>2901</v>
      </c>
      <c r="F186" s="10" t="s">
        <v>3240</v>
      </c>
      <c r="G186" s="73" t="s">
        <v>757</v>
      </c>
      <c r="H186" s="11" t="s">
        <v>2506</v>
      </c>
      <c r="I186" s="12" t="s">
        <v>345</v>
      </c>
      <c r="J186" s="8" t="s">
        <v>417</v>
      </c>
      <c r="K186" s="11" t="s">
        <v>346</v>
      </c>
      <c r="L186" s="13">
        <v>10</v>
      </c>
      <c r="M186" s="14" t="s">
        <v>3200</v>
      </c>
      <c r="N186" s="15">
        <v>43606</v>
      </c>
      <c r="O186" s="43" t="s">
        <v>71</v>
      </c>
      <c r="P186" s="8" t="s">
        <v>33</v>
      </c>
      <c r="Q186" s="8" t="s">
        <v>34</v>
      </c>
      <c r="R186" s="8" t="s">
        <v>3201</v>
      </c>
      <c r="S186" s="8" t="s">
        <v>61</v>
      </c>
      <c r="T186" s="33"/>
    </row>
    <row r="187" spans="1:20" ht="18" hidden="1" customHeight="1">
      <c r="A187" s="10">
        <v>43606</v>
      </c>
      <c r="B187" s="223" t="s">
        <v>3197</v>
      </c>
      <c r="C187" s="7" t="s">
        <v>1169</v>
      </c>
      <c r="D187" s="8" t="s">
        <v>2901</v>
      </c>
      <c r="E187" s="8" t="s">
        <v>2901</v>
      </c>
      <c r="F187" s="10" t="s">
        <v>3241</v>
      </c>
      <c r="G187" s="73" t="s">
        <v>757</v>
      </c>
      <c r="H187" s="11" t="s">
        <v>2506</v>
      </c>
      <c r="I187" s="12" t="s">
        <v>345</v>
      </c>
      <c r="J187" s="8" t="s">
        <v>417</v>
      </c>
      <c r="K187" s="11" t="s">
        <v>346</v>
      </c>
      <c r="L187" s="13">
        <v>30</v>
      </c>
      <c r="M187" s="14" t="s">
        <v>3200</v>
      </c>
      <c r="N187" s="15">
        <v>43606</v>
      </c>
      <c r="O187" s="43" t="s">
        <v>71</v>
      </c>
      <c r="P187" s="8" t="s">
        <v>33</v>
      </c>
      <c r="Q187" s="8" t="s">
        <v>34</v>
      </c>
      <c r="R187" s="8" t="s">
        <v>3201</v>
      </c>
      <c r="S187" s="8" t="s">
        <v>61</v>
      </c>
      <c r="T187" s="33"/>
    </row>
    <row r="188" spans="1:20" ht="18" hidden="1" customHeight="1">
      <c r="A188" s="6">
        <v>43606</v>
      </c>
      <c r="B188" s="223" t="s">
        <v>3197</v>
      </c>
      <c r="C188" s="7" t="s">
        <v>1169</v>
      </c>
      <c r="D188" s="8" t="s">
        <v>2901</v>
      </c>
      <c r="E188" s="8" t="s">
        <v>2901</v>
      </c>
      <c r="F188" s="10" t="s">
        <v>3242</v>
      </c>
      <c r="G188" s="73" t="s">
        <v>31</v>
      </c>
      <c r="H188" s="11" t="s">
        <v>3181</v>
      </c>
      <c r="I188" s="12" t="s">
        <v>1473</v>
      </c>
      <c r="J188" s="8" t="s">
        <v>417</v>
      </c>
      <c r="K188" s="11" t="s">
        <v>3243</v>
      </c>
      <c r="L188" s="13">
        <v>50</v>
      </c>
      <c r="M188" s="14" t="s">
        <v>3200</v>
      </c>
      <c r="N188" s="15">
        <v>43606</v>
      </c>
      <c r="O188" s="43" t="s">
        <v>71</v>
      </c>
      <c r="P188" s="8"/>
      <c r="Q188" s="8"/>
      <c r="R188" s="228" t="s">
        <v>97</v>
      </c>
      <c r="S188" s="228" t="s">
        <v>3244</v>
      </c>
      <c r="T188" s="33"/>
    </row>
    <row r="189" spans="1:20" ht="18" hidden="1" customHeight="1">
      <c r="A189" s="6">
        <v>43647</v>
      </c>
      <c r="B189" s="222" t="s">
        <v>2908</v>
      </c>
      <c r="C189" s="7" t="s">
        <v>3212</v>
      </c>
      <c r="D189" s="8" t="s">
        <v>2901</v>
      </c>
      <c r="E189" s="8" t="s">
        <v>2901</v>
      </c>
      <c r="F189" s="10" t="s">
        <v>3245</v>
      </c>
      <c r="G189" s="73" t="s">
        <v>52</v>
      </c>
      <c r="H189" s="11" t="s">
        <v>1413</v>
      </c>
      <c r="I189" s="34" t="s">
        <v>3246</v>
      </c>
      <c r="J189" s="8" t="s">
        <v>417</v>
      </c>
      <c r="K189" s="11" t="s">
        <v>3247</v>
      </c>
      <c r="L189" s="30" t="s">
        <v>55</v>
      </c>
      <c r="M189" s="14">
        <v>1306019703</v>
      </c>
      <c r="N189" s="15">
        <v>43648</v>
      </c>
      <c r="O189" s="43" t="s">
        <v>71</v>
      </c>
      <c r="P189" s="8"/>
      <c r="Q189" s="8"/>
      <c r="R189" s="8" t="s">
        <v>61</v>
      </c>
      <c r="S189" s="8" t="s">
        <v>61</v>
      </c>
      <c r="T189" s="33"/>
    </row>
    <row r="190" spans="1:20" ht="18" hidden="1" customHeight="1">
      <c r="A190" s="6">
        <v>43647</v>
      </c>
      <c r="B190" s="222" t="s">
        <v>2908</v>
      </c>
      <c r="C190" s="7" t="s">
        <v>3212</v>
      </c>
      <c r="D190" s="8" t="s">
        <v>2901</v>
      </c>
      <c r="E190" s="8" t="s">
        <v>2901</v>
      </c>
      <c r="F190" s="10" t="s">
        <v>3245</v>
      </c>
      <c r="G190" s="73" t="s">
        <v>52</v>
      </c>
      <c r="H190" s="11" t="s">
        <v>1413</v>
      </c>
      <c r="I190" s="12" t="s">
        <v>1465</v>
      </c>
      <c r="J190" s="8" t="s">
        <v>417</v>
      </c>
      <c r="K190" s="11" t="s">
        <v>3248</v>
      </c>
      <c r="L190" s="30" t="s">
        <v>55</v>
      </c>
      <c r="M190" s="14">
        <v>1406021063</v>
      </c>
      <c r="N190" s="15">
        <v>43648</v>
      </c>
      <c r="O190" s="43" t="s">
        <v>71</v>
      </c>
      <c r="P190" s="8"/>
      <c r="Q190" s="8"/>
      <c r="R190" s="8" t="s">
        <v>61</v>
      </c>
      <c r="S190" s="8" t="s">
        <v>61</v>
      </c>
      <c r="T190" s="33"/>
    </row>
    <row r="191" spans="1:20" ht="18" hidden="1" customHeight="1">
      <c r="A191" s="6">
        <v>43647</v>
      </c>
      <c r="B191" s="222" t="s">
        <v>2908</v>
      </c>
      <c r="C191" s="7" t="s">
        <v>3212</v>
      </c>
      <c r="D191" s="8" t="s">
        <v>2901</v>
      </c>
      <c r="E191" s="8" t="s">
        <v>2901</v>
      </c>
      <c r="F191" s="10" t="s">
        <v>3245</v>
      </c>
      <c r="G191" s="73" t="s">
        <v>52</v>
      </c>
      <c r="H191" s="11" t="s">
        <v>1413</v>
      </c>
      <c r="I191" s="12" t="s">
        <v>3249</v>
      </c>
      <c r="J191" s="8" t="s">
        <v>417</v>
      </c>
      <c r="K191" s="11" t="s">
        <v>3250</v>
      </c>
      <c r="L191" s="30" t="s">
        <v>55</v>
      </c>
      <c r="M191" s="14">
        <v>1308019937</v>
      </c>
      <c r="N191" s="15">
        <v>43648</v>
      </c>
      <c r="O191" s="43" t="s">
        <v>71</v>
      </c>
      <c r="P191" s="8"/>
      <c r="Q191" s="8"/>
      <c r="R191" s="8" t="s">
        <v>61</v>
      </c>
      <c r="S191" s="8" t="s">
        <v>61</v>
      </c>
      <c r="T191" s="33"/>
    </row>
    <row r="192" spans="1:20" ht="18" hidden="1" customHeight="1">
      <c r="A192" s="6">
        <v>43649</v>
      </c>
      <c r="B192" s="220" t="s">
        <v>2900</v>
      </c>
      <c r="C192" s="20" t="s">
        <v>108</v>
      </c>
      <c r="D192" s="8" t="s">
        <v>2901</v>
      </c>
      <c r="E192" s="8" t="s">
        <v>2901</v>
      </c>
      <c r="F192" s="10" t="s">
        <v>3251</v>
      </c>
      <c r="G192" s="73" t="s">
        <v>3067</v>
      </c>
      <c r="H192" s="25" t="s">
        <v>3068</v>
      </c>
      <c r="I192" s="25" t="s">
        <v>1865</v>
      </c>
      <c r="J192" s="8" t="s">
        <v>417</v>
      </c>
      <c r="K192" s="25" t="s">
        <v>3252</v>
      </c>
      <c r="L192" s="32">
        <v>100</v>
      </c>
      <c r="M192" s="14">
        <v>2940</v>
      </c>
      <c r="N192" s="15">
        <v>43649</v>
      </c>
      <c r="O192" s="43" t="s">
        <v>71</v>
      </c>
      <c r="P192" s="8" t="s">
        <v>33</v>
      </c>
      <c r="Q192" s="8" t="s">
        <v>34</v>
      </c>
      <c r="R192" s="8" t="s">
        <v>61</v>
      </c>
      <c r="S192" s="23" t="s">
        <v>61</v>
      </c>
      <c r="T192" s="33"/>
    </row>
    <row r="193" spans="1:20" ht="18" hidden="1" customHeight="1">
      <c r="A193" s="6">
        <v>43650</v>
      </c>
      <c r="B193" s="222" t="s">
        <v>2908</v>
      </c>
      <c r="C193" s="20" t="s">
        <v>108</v>
      </c>
      <c r="D193" s="8" t="s">
        <v>2901</v>
      </c>
      <c r="E193" s="8" t="s">
        <v>2901</v>
      </c>
      <c r="F193" s="10" t="s">
        <v>3253</v>
      </c>
      <c r="G193" s="73" t="s">
        <v>31</v>
      </c>
      <c r="H193" s="25" t="s">
        <v>2986</v>
      </c>
      <c r="I193" s="25" t="s">
        <v>1916</v>
      </c>
      <c r="J193" s="8" t="s">
        <v>417</v>
      </c>
      <c r="K193" s="25" t="s">
        <v>642</v>
      </c>
      <c r="L193" s="32">
        <v>100</v>
      </c>
      <c r="M193" s="14">
        <v>2347</v>
      </c>
      <c r="N193" s="15">
        <v>43650</v>
      </c>
      <c r="O193" s="43" t="s">
        <v>71</v>
      </c>
      <c r="P193" s="8" t="s">
        <v>85</v>
      </c>
      <c r="Q193" s="8" t="s">
        <v>34</v>
      </c>
      <c r="R193" s="8" t="s">
        <v>61</v>
      </c>
      <c r="S193" s="23" t="s">
        <v>61</v>
      </c>
      <c r="T193" s="33"/>
    </row>
    <row r="194" spans="1:20" ht="18" hidden="1" customHeight="1">
      <c r="A194" s="6">
        <v>43650</v>
      </c>
      <c r="B194" s="220" t="s">
        <v>2900</v>
      </c>
      <c r="C194" s="20" t="s">
        <v>108</v>
      </c>
      <c r="D194" s="8" t="s">
        <v>2901</v>
      </c>
      <c r="E194" s="8" t="s">
        <v>2901</v>
      </c>
      <c r="F194" s="10" t="s">
        <v>3251</v>
      </c>
      <c r="G194" s="73" t="s">
        <v>3067</v>
      </c>
      <c r="H194" s="25" t="s">
        <v>3068</v>
      </c>
      <c r="I194" s="25" t="s">
        <v>3254</v>
      </c>
      <c r="J194" s="8" t="s">
        <v>417</v>
      </c>
      <c r="K194" s="25" t="s">
        <v>3255</v>
      </c>
      <c r="L194" s="32">
        <v>50</v>
      </c>
      <c r="M194" s="14">
        <v>3303</v>
      </c>
      <c r="N194" s="15">
        <v>43650</v>
      </c>
      <c r="O194" s="43" t="s">
        <v>71</v>
      </c>
      <c r="P194" s="8"/>
      <c r="Q194" s="8"/>
      <c r="R194" s="8" t="s">
        <v>61</v>
      </c>
      <c r="S194" s="23" t="s">
        <v>61</v>
      </c>
      <c r="T194" s="33"/>
    </row>
    <row r="195" spans="1:20" ht="18" hidden="1" customHeight="1">
      <c r="A195" s="6">
        <v>43657</v>
      </c>
      <c r="B195" s="222" t="s">
        <v>2908</v>
      </c>
      <c r="C195" s="7" t="s">
        <v>29</v>
      </c>
      <c r="D195" s="8" t="s">
        <v>2901</v>
      </c>
      <c r="E195" s="8" t="s">
        <v>2901</v>
      </c>
      <c r="F195" s="10" t="s">
        <v>3256</v>
      </c>
      <c r="G195" s="73" t="s">
        <v>825</v>
      </c>
      <c r="H195" s="11" t="s">
        <v>3257</v>
      </c>
      <c r="I195" s="12" t="s">
        <v>740</v>
      </c>
      <c r="J195" s="8" t="s">
        <v>417</v>
      </c>
      <c r="K195" s="11" t="s">
        <v>3258</v>
      </c>
      <c r="L195" s="30"/>
      <c r="M195" s="14">
        <v>1603023140</v>
      </c>
      <c r="N195" s="15">
        <v>43657</v>
      </c>
      <c r="O195" s="43" t="s">
        <v>71</v>
      </c>
      <c r="P195" s="8" t="s">
        <v>33</v>
      </c>
      <c r="Q195" s="8" t="s">
        <v>34</v>
      </c>
      <c r="R195" s="8" t="s">
        <v>61</v>
      </c>
      <c r="S195" s="8" t="s">
        <v>61</v>
      </c>
      <c r="T195" s="33"/>
    </row>
    <row r="196" spans="1:20" ht="18" hidden="1" customHeight="1">
      <c r="A196" s="6">
        <v>43662</v>
      </c>
      <c r="B196" s="220" t="s">
        <v>2900</v>
      </c>
      <c r="C196" s="20" t="s">
        <v>108</v>
      </c>
      <c r="D196" s="8" t="s">
        <v>2901</v>
      </c>
      <c r="E196" s="8" t="s">
        <v>2901</v>
      </c>
      <c r="F196" s="10" t="s">
        <v>3259</v>
      </c>
      <c r="G196" s="73" t="s">
        <v>3064</v>
      </c>
      <c r="H196" s="25" t="s">
        <v>3065</v>
      </c>
      <c r="I196" s="25" t="s">
        <v>157</v>
      </c>
      <c r="J196" s="8" t="s">
        <v>417</v>
      </c>
      <c r="K196" s="25" t="s">
        <v>3260</v>
      </c>
      <c r="L196" s="32" t="s">
        <v>3261</v>
      </c>
      <c r="M196" s="14">
        <v>3287</v>
      </c>
      <c r="N196" s="15">
        <v>43662</v>
      </c>
      <c r="O196" s="43" t="s">
        <v>71</v>
      </c>
      <c r="P196" s="8"/>
      <c r="Q196" s="8"/>
      <c r="R196" s="8" t="s">
        <v>61</v>
      </c>
      <c r="S196" s="23" t="s">
        <v>61</v>
      </c>
      <c r="T196" s="33"/>
    </row>
    <row r="197" spans="1:20" ht="18" hidden="1" customHeight="1">
      <c r="A197" s="6">
        <v>43665</v>
      </c>
      <c r="B197" s="223" t="s">
        <v>3197</v>
      </c>
      <c r="C197" s="7" t="s">
        <v>3212</v>
      </c>
      <c r="D197" s="8" t="s">
        <v>2901</v>
      </c>
      <c r="E197" s="8"/>
      <c r="F197" s="10" t="s">
        <v>3262</v>
      </c>
      <c r="G197" s="73" t="s">
        <v>31</v>
      </c>
      <c r="H197" s="25" t="s">
        <v>3263</v>
      </c>
      <c r="I197" s="25" t="s">
        <v>598</v>
      </c>
      <c r="J197" s="8" t="s">
        <v>417</v>
      </c>
      <c r="K197" s="25" t="s">
        <v>3264</v>
      </c>
      <c r="L197" s="32" t="s">
        <v>232</v>
      </c>
      <c r="M197" s="14">
        <v>1604023230</v>
      </c>
      <c r="N197" s="15">
        <v>43668</v>
      </c>
      <c r="O197" s="43" t="s">
        <v>71</v>
      </c>
      <c r="P197" s="8" t="s">
        <v>85</v>
      </c>
      <c r="Q197" s="8" t="s">
        <v>34</v>
      </c>
      <c r="R197" s="8" t="s">
        <v>61</v>
      </c>
      <c r="S197" s="23" t="s">
        <v>61</v>
      </c>
      <c r="T197" s="33"/>
    </row>
    <row r="198" spans="1:20" ht="18" hidden="1" customHeight="1">
      <c r="A198" s="10">
        <v>43673</v>
      </c>
      <c r="B198" s="220" t="s">
        <v>2900</v>
      </c>
      <c r="C198" s="7" t="s">
        <v>3212</v>
      </c>
      <c r="D198" s="8" t="s">
        <v>2901</v>
      </c>
      <c r="E198" s="8" t="s">
        <v>2901</v>
      </c>
      <c r="F198" s="10" t="s">
        <v>3265</v>
      </c>
      <c r="G198" s="73" t="s">
        <v>3077</v>
      </c>
      <c r="H198" s="25" t="s">
        <v>3078</v>
      </c>
      <c r="I198" s="25" t="s">
        <v>104</v>
      </c>
      <c r="J198" s="8" t="s">
        <v>417</v>
      </c>
      <c r="K198" s="25" t="s">
        <v>3266</v>
      </c>
      <c r="L198" s="32">
        <v>100</v>
      </c>
      <c r="M198" s="14">
        <v>2773</v>
      </c>
      <c r="N198" s="15">
        <v>43675</v>
      </c>
      <c r="O198" s="43" t="s">
        <v>71</v>
      </c>
      <c r="P198" s="8"/>
      <c r="Q198" s="8"/>
      <c r="R198" s="8" t="s">
        <v>61</v>
      </c>
      <c r="S198" s="23" t="s">
        <v>61</v>
      </c>
      <c r="T198" s="33"/>
    </row>
    <row r="199" spans="1:20" ht="18" hidden="1" customHeight="1">
      <c r="A199" s="6">
        <v>43676</v>
      </c>
      <c r="B199" s="220" t="s">
        <v>2900</v>
      </c>
      <c r="C199" s="20" t="s">
        <v>39</v>
      </c>
      <c r="D199" s="8" t="s">
        <v>2901</v>
      </c>
      <c r="E199" s="8" t="s">
        <v>2901</v>
      </c>
      <c r="F199" s="10" t="s">
        <v>3267</v>
      </c>
      <c r="G199" s="73" t="s">
        <v>189</v>
      </c>
      <c r="H199" s="11" t="s">
        <v>1537</v>
      </c>
      <c r="I199" s="12" t="s">
        <v>105</v>
      </c>
      <c r="J199" s="8" t="s">
        <v>417</v>
      </c>
      <c r="K199" s="11" t="s">
        <v>3268</v>
      </c>
      <c r="L199" s="13">
        <v>50</v>
      </c>
      <c r="M199" s="14">
        <v>2973</v>
      </c>
      <c r="N199" s="15">
        <v>43676</v>
      </c>
      <c r="O199" s="43" t="s">
        <v>71</v>
      </c>
      <c r="P199" s="8" t="s">
        <v>33</v>
      </c>
      <c r="Q199" s="8" t="s">
        <v>34</v>
      </c>
      <c r="R199" s="8" t="s">
        <v>61</v>
      </c>
      <c r="S199" s="8" t="s">
        <v>61</v>
      </c>
      <c r="T199" s="33"/>
    </row>
    <row r="200" spans="1:20" ht="18" hidden="1" customHeight="1">
      <c r="A200" s="6">
        <v>43676</v>
      </c>
      <c r="B200" s="220" t="s">
        <v>2900</v>
      </c>
      <c r="C200" s="7" t="s">
        <v>29</v>
      </c>
      <c r="D200" s="8" t="s">
        <v>2901</v>
      </c>
      <c r="E200" s="8" t="s">
        <v>2901</v>
      </c>
      <c r="F200" s="10" t="s">
        <v>3267</v>
      </c>
      <c r="G200" s="73" t="s">
        <v>189</v>
      </c>
      <c r="H200" s="11" t="s">
        <v>1537</v>
      </c>
      <c r="I200" s="12" t="s">
        <v>114</v>
      </c>
      <c r="J200" s="8" t="s">
        <v>417</v>
      </c>
      <c r="K200" s="11" t="s">
        <v>3269</v>
      </c>
      <c r="L200" s="13">
        <v>50</v>
      </c>
      <c r="M200" s="14">
        <v>3260</v>
      </c>
      <c r="N200" s="15">
        <v>43676</v>
      </c>
      <c r="O200" s="43" t="s">
        <v>71</v>
      </c>
      <c r="P200" s="8" t="s">
        <v>33</v>
      </c>
      <c r="Q200" s="8" t="s">
        <v>34</v>
      </c>
      <c r="R200" s="8" t="s">
        <v>61</v>
      </c>
      <c r="S200" s="8" t="s">
        <v>61</v>
      </c>
      <c r="T200" s="33"/>
    </row>
    <row r="201" spans="1:20" ht="18" hidden="1" customHeight="1">
      <c r="A201" s="6">
        <v>43676</v>
      </c>
      <c r="B201" s="220" t="s">
        <v>2900</v>
      </c>
      <c r="C201" s="7" t="s">
        <v>29</v>
      </c>
      <c r="D201" s="8" t="s">
        <v>2901</v>
      </c>
      <c r="E201" s="8" t="s">
        <v>2901</v>
      </c>
      <c r="F201" s="10" t="s">
        <v>3267</v>
      </c>
      <c r="G201" s="73" t="s">
        <v>189</v>
      </c>
      <c r="H201" s="11" t="s">
        <v>1537</v>
      </c>
      <c r="I201" s="12" t="s">
        <v>112</v>
      </c>
      <c r="J201" s="8" t="s">
        <v>417</v>
      </c>
      <c r="K201" s="11" t="s">
        <v>3270</v>
      </c>
      <c r="L201" s="13">
        <v>50</v>
      </c>
      <c r="M201" s="14" t="s">
        <v>61</v>
      </c>
      <c r="N201" s="15">
        <v>43676</v>
      </c>
      <c r="O201" s="43" t="s">
        <v>71</v>
      </c>
      <c r="P201" s="8" t="s">
        <v>85</v>
      </c>
      <c r="Q201" s="8" t="s">
        <v>34</v>
      </c>
      <c r="R201" s="8" t="s">
        <v>61</v>
      </c>
      <c r="S201" s="8" t="s">
        <v>61</v>
      </c>
      <c r="T201" s="33"/>
    </row>
    <row r="202" spans="1:20" ht="18" hidden="1" customHeight="1">
      <c r="A202" s="6">
        <v>43676</v>
      </c>
      <c r="B202" s="222" t="s">
        <v>2908</v>
      </c>
      <c r="C202" s="7" t="s">
        <v>29</v>
      </c>
      <c r="D202" s="8" t="s">
        <v>2901</v>
      </c>
      <c r="E202" s="8" t="s">
        <v>2901</v>
      </c>
      <c r="F202" s="10" t="s">
        <v>3271</v>
      </c>
      <c r="G202" s="73" t="s">
        <v>2181</v>
      </c>
      <c r="H202" s="11" t="s">
        <v>3179</v>
      </c>
      <c r="I202" s="11" t="s">
        <v>3272</v>
      </c>
      <c r="J202" s="8" t="s">
        <v>417</v>
      </c>
      <c r="K202" s="11" t="s">
        <v>934</v>
      </c>
      <c r="L202" s="13">
        <v>50</v>
      </c>
      <c r="M202" s="14">
        <v>1468</v>
      </c>
      <c r="N202" s="15">
        <v>43676</v>
      </c>
      <c r="O202" s="43" t="s">
        <v>71</v>
      </c>
      <c r="P202" s="8"/>
      <c r="Q202" s="8"/>
      <c r="R202" s="8" t="s">
        <v>3201</v>
      </c>
      <c r="S202" s="228" t="s">
        <v>3273</v>
      </c>
      <c r="T202" s="33"/>
    </row>
    <row r="203" spans="1:20" ht="18" hidden="1" customHeight="1">
      <c r="A203" s="6">
        <v>43678</v>
      </c>
      <c r="B203" s="222" t="s">
        <v>2908</v>
      </c>
      <c r="C203" s="20" t="s">
        <v>108</v>
      </c>
      <c r="D203" s="8" t="s">
        <v>3274</v>
      </c>
      <c r="E203" s="8" t="s">
        <v>2901</v>
      </c>
      <c r="F203" s="10" t="s">
        <v>3275</v>
      </c>
      <c r="G203" s="73" t="s">
        <v>31</v>
      </c>
      <c r="H203" s="11" t="s">
        <v>3276</v>
      </c>
      <c r="I203" s="12" t="s">
        <v>528</v>
      </c>
      <c r="J203" s="11" t="s">
        <v>3277</v>
      </c>
      <c r="K203" s="11" t="s">
        <v>3278</v>
      </c>
      <c r="L203" s="64" t="s">
        <v>3279</v>
      </c>
      <c r="M203" s="14">
        <v>3289</v>
      </c>
      <c r="N203" s="15">
        <v>43678</v>
      </c>
      <c r="O203" s="16" t="s">
        <v>71</v>
      </c>
      <c r="P203" s="8" t="s">
        <v>33</v>
      </c>
      <c r="Q203" s="8" t="s">
        <v>115</v>
      </c>
      <c r="R203" s="8" t="s">
        <v>61</v>
      </c>
      <c r="S203" s="8" t="s">
        <v>61</v>
      </c>
      <c r="T203" s="33"/>
    </row>
    <row r="204" spans="1:20" ht="18" hidden="1" customHeight="1">
      <c r="A204" s="6">
        <v>43678</v>
      </c>
      <c r="B204" s="222" t="s">
        <v>2908</v>
      </c>
      <c r="C204" s="20" t="s">
        <v>108</v>
      </c>
      <c r="D204" s="8" t="s">
        <v>3274</v>
      </c>
      <c r="E204" s="8" t="s">
        <v>2901</v>
      </c>
      <c r="F204" s="10" t="s">
        <v>3275</v>
      </c>
      <c r="G204" s="73" t="s">
        <v>31</v>
      </c>
      <c r="H204" s="11" t="s">
        <v>3276</v>
      </c>
      <c r="I204" s="12" t="s">
        <v>3280</v>
      </c>
      <c r="J204" s="11" t="s">
        <v>3277</v>
      </c>
      <c r="K204" s="11" t="s">
        <v>501</v>
      </c>
      <c r="L204" s="64" t="s">
        <v>3279</v>
      </c>
      <c r="M204" s="14" t="s">
        <v>61</v>
      </c>
      <c r="N204" s="15">
        <v>43678</v>
      </c>
      <c r="O204" s="16" t="s">
        <v>71</v>
      </c>
      <c r="P204" s="8" t="s">
        <v>33</v>
      </c>
      <c r="Q204" s="8" t="s">
        <v>115</v>
      </c>
      <c r="R204" s="8" t="s">
        <v>61</v>
      </c>
      <c r="S204" s="8" t="s">
        <v>61</v>
      </c>
      <c r="T204" s="33"/>
    </row>
    <row r="205" spans="1:20" ht="18" hidden="1" customHeight="1">
      <c r="A205" s="6">
        <v>43690</v>
      </c>
      <c r="B205" s="222" t="s">
        <v>2908</v>
      </c>
      <c r="C205" s="7" t="s">
        <v>29</v>
      </c>
      <c r="D205" s="8" t="s">
        <v>2901</v>
      </c>
      <c r="E205" s="8" t="s">
        <v>2901</v>
      </c>
      <c r="F205" s="10" t="s">
        <v>3281</v>
      </c>
      <c r="G205" s="73" t="s">
        <v>787</v>
      </c>
      <c r="H205" s="11" t="s">
        <v>3012</v>
      </c>
      <c r="I205" s="11" t="s">
        <v>1266</v>
      </c>
      <c r="J205" s="8" t="s">
        <v>417</v>
      </c>
      <c r="K205" s="11" t="s">
        <v>568</v>
      </c>
      <c r="L205" s="13">
        <v>100</v>
      </c>
      <c r="M205" s="14">
        <v>1919</v>
      </c>
      <c r="N205" s="15">
        <v>43690</v>
      </c>
      <c r="O205" s="43" t="s">
        <v>71</v>
      </c>
      <c r="P205" s="8" t="s">
        <v>113</v>
      </c>
      <c r="Q205" s="8" t="s">
        <v>34</v>
      </c>
      <c r="R205" s="8" t="s">
        <v>61</v>
      </c>
      <c r="S205" s="8" t="s">
        <v>61</v>
      </c>
      <c r="T205" s="33"/>
    </row>
    <row r="206" spans="1:20" ht="18" hidden="1" customHeight="1">
      <c r="A206" s="6">
        <v>43690</v>
      </c>
      <c r="B206" s="222" t="s">
        <v>2908</v>
      </c>
      <c r="C206" s="7" t="s">
        <v>1169</v>
      </c>
      <c r="D206" s="8" t="s">
        <v>2901</v>
      </c>
      <c r="E206" s="8" t="s">
        <v>2901</v>
      </c>
      <c r="F206" s="10" t="s">
        <v>3282</v>
      </c>
      <c r="G206" s="73" t="s">
        <v>2923</v>
      </c>
      <c r="H206" s="11" t="s">
        <v>2131</v>
      </c>
      <c r="I206" s="11" t="s">
        <v>528</v>
      </c>
      <c r="J206" s="8" t="s">
        <v>417</v>
      </c>
      <c r="K206" s="11" t="s">
        <v>3283</v>
      </c>
      <c r="L206" s="13">
        <v>50</v>
      </c>
      <c r="M206" s="14">
        <v>2679</v>
      </c>
      <c r="N206" s="15">
        <v>43690</v>
      </c>
      <c r="O206" s="43" t="s">
        <v>71</v>
      </c>
      <c r="P206" s="8"/>
      <c r="Q206" s="8"/>
      <c r="R206" s="8" t="s">
        <v>61</v>
      </c>
      <c r="S206" s="8" t="s">
        <v>61</v>
      </c>
      <c r="T206" s="33"/>
    </row>
    <row r="207" spans="1:20" ht="18" hidden="1" customHeight="1">
      <c r="A207" s="6">
        <v>43691</v>
      </c>
      <c r="B207" s="222" t="s">
        <v>2908</v>
      </c>
      <c r="C207" s="7" t="s">
        <v>29</v>
      </c>
      <c r="D207" s="8" t="s">
        <v>3274</v>
      </c>
      <c r="E207" s="8" t="s">
        <v>2901</v>
      </c>
      <c r="F207" s="10" t="s">
        <v>3284</v>
      </c>
      <c r="G207" s="73" t="s">
        <v>855</v>
      </c>
      <c r="H207" s="25" t="s">
        <v>856</v>
      </c>
      <c r="I207" s="11" t="s">
        <v>778</v>
      </c>
      <c r="J207" s="11" t="s">
        <v>3285</v>
      </c>
      <c r="K207" s="11" t="s">
        <v>3286</v>
      </c>
      <c r="L207" s="13">
        <v>100</v>
      </c>
      <c r="M207" s="14" t="s">
        <v>61</v>
      </c>
      <c r="N207" s="15">
        <v>43673</v>
      </c>
      <c r="O207" s="16" t="s">
        <v>38</v>
      </c>
      <c r="P207" s="8" t="s">
        <v>33</v>
      </c>
      <c r="Q207" s="8" t="s">
        <v>34</v>
      </c>
      <c r="R207" s="51" t="s">
        <v>97</v>
      </c>
      <c r="S207" s="51" t="s">
        <v>3287</v>
      </c>
      <c r="T207" s="33"/>
    </row>
    <row r="208" spans="1:20" ht="18" hidden="1" customHeight="1">
      <c r="A208" s="6">
        <v>43691</v>
      </c>
      <c r="B208" s="222" t="s">
        <v>2908</v>
      </c>
      <c r="C208" s="7" t="s">
        <v>1169</v>
      </c>
      <c r="D208" s="8" t="s">
        <v>3274</v>
      </c>
      <c r="E208" s="8" t="s">
        <v>2901</v>
      </c>
      <c r="F208" s="10" t="s">
        <v>3284</v>
      </c>
      <c r="G208" s="73" t="s">
        <v>855</v>
      </c>
      <c r="H208" s="25" t="s">
        <v>856</v>
      </c>
      <c r="I208" s="11" t="s">
        <v>104</v>
      </c>
      <c r="J208" s="11" t="s">
        <v>3285</v>
      </c>
      <c r="K208" s="11" t="s">
        <v>3288</v>
      </c>
      <c r="L208" s="13">
        <v>100</v>
      </c>
      <c r="M208" s="14" t="s">
        <v>61</v>
      </c>
      <c r="N208" s="15">
        <v>43673</v>
      </c>
      <c r="O208" s="16" t="s">
        <v>38</v>
      </c>
      <c r="P208" s="8"/>
      <c r="Q208" s="8"/>
      <c r="R208" s="51" t="s">
        <v>97</v>
      </c>
      <c r="S208" s="51" t="s">
        <v>3287</v>
      </c>
      <c r="T208" s="33"/>
    </row>
    <row r="209" spans="1:20" ht="18" hidden="1" customHeight="1">
      <c r="A209" s="6">
        <v>43692</v>
      </c>
      <c r="B209" s="220" t="s">
        <v>2900</v>
      </c>
      <c r="C209" s="7" t="s">
        <v>29</v>
      </c>
      <c r="D209" s="8" t="s">
        <v>2901</v>
      </c>
      <c r="E209" s="8" t="s">
        <v>2901</v>
      </c>
      <c r="F209" s="10" t="s">
        <v>3289</v>
      </c>
      <c r="G209" s="73" t="s">
        <v>667</v>
      </c>
      <c r="H209" s="25" t="s">
        <v>1805</v>
      </c>
      <c r="I209" s="25" t="s">
        <v>3290</v>
      </c>
      <c r="J209" s="8" t="s">
        <v>417</v>
      </c>
      <c r="K209" s="25" t="s">
        <v>3291</v>
      </c>
      <c r="L209" s="32">
        <v>50</v>
      </c>
      <c r="M209" s="14">
        <v>2264</v>
      </c>
      <c r="N209" s="15">
        <v>43692</v>
      </c>
      <c r="O209" s="16" t="s">
        <v>38</v>
      </c>
      <c r="P209" s="8" t="s">
        <v>85</v>
      </c>
      <c r="Q209" s="8" t="s">
        <v>34</v>
      </c>
      <c r="R209" s="8" t="s">
        <v>61</v>
      </c>
      <c r="S209" s="23" t="s">
        <v>61</v>
      </c>
      <c r="T209" s="33"/>
    </row>
    <row r="210" spans="1:20" ht="18" hidden="1" customHeight="1">
      <c r="A210" s="6">
        <v>43692</v>
      </c>
      <c r="B210" s="220" t="s">
        <v>2900</v>
      </c>
      <c r="C210" s="7" t="s">
        <v>29</v>
      </c>
      <c r="D210" s="8" t="s">
        <v>2901</v>
      </c>
      <c r="E210" s="8" t="s">
        <v>2901</v>
      </c>
      <c r="F210" s="10" t="s">
        <v>3292</v>
      </c>
      <c r="G210" s="73" t="s">
        <v>667</v>
      </c>
      <c r="H210" s="25" t="s">
        <v>472</v>
      </c>
      <c r="I210" s="25" t="s">
        <v>319</v>
      </c>
      <c r="J210" s="8" t="s">
        <v>417</v>
      </c>
      <c r="K210" s="25" t="s">
        <v>3291</v>
      </c>
      <c r="L210" s="32">
        <v>50</v>
      </c>
      <c r="M210" s="14">
        <v>2264</v>
      </c>
      <c r="N210" s="15">
        <v>43692</v>
      </c>
      <c r="O210" s="16" t="s">
        <v>38</v>
      </c>
      <c r="P210" s="8" t="s">
        <v>85</v>
      </c>
      <c r="Q210" s="8" t="s">
        <v>34</v>
      </c>
      <c r="R210" s="8" t="s">
        <v>61</v>
      </c>
      <c r="S210" s="23" t="s">
        <v>61</v>
      </c>
      <c r="T210" s="33"/>
    </row>
    <row r="211" spans="1:20" ht="18" hidden="1" customHeight="1">
      <c r="A211" s="6">
        <v>43712</v>
      </c>
      <c r="B211" s="222" t="s">
        <v>2908</v>
      </c>
      <c r="C211" s="20" t="s">
        <v>39</v>
      </c>
      <c r="D211" s="8" t="s">
        <v>3274</v>
      </c>
      <c r="E211" s="8" t="s">
        <v>2901</v>
      </c>
      <c r="F211" s="10" t="s">
        <v>3293</v>
      </c>
      <c r="G211" s="73" t="s">
        <v>2921</v>
      </c>
      <c r="H211" s="25" t="s">
        <v>411</v>
      </c>
      <c r="I211" s="25" t="s">
        <v>528</v>
      </c>
      <c r="J211" s="8" t="s">
        <v>417</v>
      </c>
      <c r="K211" s="25" t="s">
        <v>3294</v>
      </c>
      <c r="L211" s="32">
        <v>100</v>
      </c>
      <c r="M211" s="14">
        <v>2269</v>
      </c>
      <c r="N211" s="15">
        <v>43712</v>
      </c>
      <c r="O211" s="16" t="s">
        <v>38</v>
      </c>
      <c r="P211" s="8"/>
      <c r="Q211" s="8"/>
      <c r="R211" s="8"/>
      <c r="S211" s="23"/>
      <c r="T211" s="33"/>
    </row>
    <row r="212" spans="1:20" ht="18" hidden="1" customHeight="1">
      <c r="A212" s="6">
        <v>43712</v>
      </c>
      <c r="B212" s="222" t="s">
        <v>2908</v>
      </c>
      <c r="C212" s="7" t="s">
        <v>1169</v>
      </c>
      <c r="D212" s="8" t="s">
        <v>2901</v>
      </c>
      <c r="E212" s="8" t="s">
        <v>2901</v>
      </c>
      <c r="F212" s="10" t="s">
        <v>3295</v>
      </c>
      <c r="G212" s="73" t="s">
        <v>2923</v>
      </c>
      <c r="H212" s="11" t="s">
        <v>2131</v>
      </c>
      <c r="I212" s="11" t="s">
        <v>528</v>
      </c>
      <c r="J212" s="8" t="s">
        <v>417</v>
      </c>
      <c r="K212" s="11" t="s">
        <v>3283</v>
      </c>
      <c r="L212" s="13">
        <v>50</v>
      </c>
      <c r="M212" s="14">
        <v>2679</v>
      </c>
      <c r="N212" s="15">
        <v>43712</v>
      </c>
      <c r="O212" s="43" t="s">
        <v>71</v>
      </c>
      <c r="P212" s="8"/>
      <c r="Q212" s="8"/>
      <c r="R212" s="8" t="s">
        <v>61</v>
      </c>
      <c r="S212" s="8" t="s">
        <v>61</v>
      </c>
      <c r="T212" s="33"/>
    </row>
    <row r="213" spans="1:20" ht="18" hidden="1" customHeight="1">
      <c r="A213" s="6">
        <v>43721</v>
      </c>
      <c r="B213" s="220" t="s">
        <v>2900</v>
      </c>
      <c r="C213" s="77" t="s">
        <v>3202</v>
      </c>
      <c r="D213" s="8" t="s">
        <v>2901</v>
      </c>
      <c r="E213" s="8" t="s">
        <v>2901</v>
      </c>
      <c r="F213" s="10" t="s">
        <v>3296</v>
      </c>
      <c r="G213" s="73" t="s">
        <v>3297</v>
      </c>
      <c r="H213" s="11" t="s">
        <v>1491</v>
      </c>
      <c r="I213" s="11" t="s">
        <v>707</v>
      </c>
      <c r="J213" s="11" t="s">
        <v>3298</v>
      </c>
      <c r="K213" s="11" t="s">
        <v>3299</v>
      </c>
      <c r="L213" s="13">
        <v>10</v>
      </c>
      <c r="M213" s="14">
        <v>3299</v>
      </c>
      <c r="N213" s="15">
        <v>43722</v>
      </c>
      <c r="O213" s="16" t="s">
        <v>38</v>
      </c>
      <c r="P213" s="8" t="s">
        <v>33</v>
      </c>
      <c r="Q213" s="8"/>
      <c r="R213" s="8" t="s">
        <v>61</v>
      </c>
      <c r="S213" s="8" t="s">
        <v>61</v>
      </c>
      <c r="T213" s="33"/>
    </row>
    <row r="214" spans="1:20" ht="18" hidden="1" customHeight="1">
      <c r="A214" s="6">
        <v>43721</v>
      </c>
      <c r="B214" s="220" t="s">
        <v>2900</v>
      </c>
      <c r="C214" s="77" t="s">
        <v>3202</v>
      </c>
      <c r="D214" s="8" t="s">
        <v>2901</v>
      </c>
      <c r="E214" s="8" t="s">
        <v>2901</v>
      </c>
      <c r="F214" s="10" t="s">
        <v>3296</v>
      </c>
      <c r="G214" s="73" t="s">
        <v>3297</v>
      </c>
      <c r="H214" s="11" t="s">
        <v>1491</v>
      </c>
      <c r="I214" s="11" t="s">
        <v>725</v>
      </c>
      <c r="J214" s="11" t="s">
        <v>3298</v>
      </c>
      <c r="K214" s="11" t="s">
        <v>3300</v>
      </c>
      <c r="L214" s="13">
        <v>10</v>
      </c>
      <c r="M214" s="14">
        <v>3300</v>
      </c>
      <c r="N214" s="15">
        <v>43722</v>
      </c>
      <c r="O214" s="43" t="s">
        <v>71</v>
      </c>
      <c r="P214" s="8" t="s">
        <v>33</v>
      </c>
      <c r="Q214" s="8"/>
      <c r="R214" s="8"/>
      <c r="S214" s="8"/>
      <c r="T214" s="33"/>
    </row>
    <row r="215" spans="1:20" ht="18" hidden="1" customHeight="1">
      <c r="A215" s="6">
        <v>43726</v>
      </c>
      <c r="B215" s="220" t="s">
        <v>2900</v>
      </c>
      <c r="C215" s="7" t="s">
        <v>1169</v>
      </c>
      <c r="D215" s="8" t="s">
        <v>2901</v>
      </c>
      <c r="E215" s="8" t="s">
        <v>2901</v>
      </c>
      <c r="F215" s="10" t="s">
        <v>3301</v>
      </c>
      <c r="G215" s="73" t="s">
        <v>672</v>
      </c>
      <c r="H215" s="11" t="s">
        <v>3302</v>
      </c>
      <c r="I215" s="11" t="s">
        <v>3303</v>
      </c>
      <c r="J215" s="8" t="s">
        <v>417</v>
      </c>
      <c r="K215" s="11" t="s">
        <v>3304</v>
      </c>
      <c r="L215" s="13">
        <v>100</v>
      </c>
      <c r="M215" s="14">
        <v>3381</v>
      </c>
      <c r="N215" s="15">
        <v>43727</v>
      </c>
      <c r="O215" s="43" t="s">
        <v>71</v>
      </c>
      <c r="P215" s="8"/>
      <c r="Q215" s="8"/>
      <c r="R215" s="8"/>
      <c r="S215" s="8"/>
      <c r="T215" s="33"/>
    </row>
    <row r="216" spans="1:20" ht="18" hidden="1" customHeight="1">
      <c r="A216" s="6">
        <v>43728</v>
      </c>
      <c r="B216" s="222" t="s">
        <v>2908</v>
      </c>
      <c r="C216" s="7" t="s">
        <v>1169</v>
      </c>
      <c r="D216" s="8" t="s">
        <v>2901</v>
      </c>
      <c r="E216" s="8" t="s">
        <v>2901</v>
      </c>
      <c r="F216" s="10" t="s">
        <v>3305</v>
      </c>
      <c r="G216" s="73" t="s">
        <v>52</v>
      </c>
      <c r="H216" s="11" t="s">
        <v>1413</v>
      </c>
      <c r="I216" s="34" t="s">
        <v>3306</v>
      </c>
      <c r="J216" s="8" t="s">
        <v>417</v>
      </c>
      <c r="K216" s="11" t="s">
        <v>3247</v>
      </c>
      <c r="L216" s="30"/>
      <c r="M216" s="14">
        <v>1306019703</v>
      </c>
      <c r="N216" s="15">
        <v>43727</v>
      </c>
      <c r="O216" s="43" t="s">
        <v>71</v>
      </c>
      <c r="P216" s="8"/>
      <c r="Q216" s="8"/>
      <c r="R216" s="8" t="s">
        <v>61</v>
      </c>
      <c r="S216" s="8" t="s">
        <v>61</v>
      </c>
      <c r="T216" s="33"/>
    </row>
    <row r="217" spans="1:20" ht="18" hidden="1" customHeight="1">
      <c r="A217" s="6">
        <v>43728</v>
      </c>
      <c r="B217" s="222" t="s">
        <v>2908</v>
      </c>
      <c r="C217" s="7" t="s">
        <v>1169</v>
      </c>
      <c r="D217" s="8" t="s">
        <v>2901</v>
      </c>
      <c r="E217" s="8" t="s">
        <v>2901</v>
      </c>
      <c r="F217" s="10" t="s">
        <v>3305</v>
      </c>
      <c r="G217" s="73" t="s">
        <v>52</v>
      </c>
      <c r="H217" s="11" t="s">
        <v>1413</v>
      </c>
      <c r="I217" s="12" t="s">
        <v>1465</v>
      </c>
      <c r="J217" s="8" t="s">
        <v>417</v>
      </c>
      <c r="K217" s="11" t="s">
        <v>3248</v>
      </c>
      <c r="L217" s="30"/>
      <c r="M217" s="14">
        <v>1406021063</v>
      </c>
      <c r="N217" s="15">
        <v>43727</v>
      </c>
      <c r="O217" s="43" t="s">
        <v>71</v>
      </c>
      <c r="P217" s="8"/>
      <c r="Q217" s="8"/>
      <c r="R217" s="8" t="s">
        <v>61</v>
      </c>
      <c r="S217" s="8" t="s">
        <v>61</v>
      </c>
      <c r="T217" s="33"/>
    </row>
    <row r="218" spans="1:20" ht="18" hidden="1" customHeight="1">
      <c r="A218" s="6">
        <v>43728</v>
      </c>
      <c r="B218" s="222" t="s">
        <v>2908</v>
      </c>
      <c r="C218" s="7" t="s">
        <v>1169</v>
      </c>
      <c r="D218" s="8" t="s">
        <v>2901</v>
      </c>
      <c r="E218" s="8" t="s">
        <v>2901</v>
      </c>
      <c r="F218" s="10" t="s">
        <v>3307</v>
      </c>
      <c r="G218" s="73" t="s">
        <v>106</v>
      </c>
      <c r="H218" s="25" t="s">
        <v>456</v>
      </c>
      <c r="I218" s="29" t="s">
        <v>3249</v>
      </c>
      <c r="J218" s="8" t="s">
        <v>417</v>
      </c>
      <c r="K218" s="25" t="s">
        <v>3308</v>
      </c>
      <c r="L218" s="30"/>
      <c r="M218" s="14">
        <v>1308019936</v>
      </c>
      <c r="N218" s="15">
        <v>43727</v>
      </c>
      <c r="O218" s="43" t="s">
        <v>71</v>
      </c>
      <c r="P218" s="8" t="s">
        <v>85</v>
      </c>
      <c r="Q218" s="8" t="s">
        <v>34</v>
      </c>
      <c r="R218" s="8" t="s">
        <v>61</v>
      </c>
      <c r="S218" s="8" t="s">
        <v>61</v>
      </c>
      <c r="T218" s="33"/>
    </row>
    <row r="219" spans="1:20" ht="18" hidden="1" customHeight="1">
      <c r="A219" s="6">
        <v>43728</v>
      </c>
      <c r="B219" s="222" t="s">
        <v>2908</v>
      </c>
      <c r="C219" s="7" t="s">
        <v>1169</v>
      </c>
      <c r="D219" s="8" t="s">
        <v>2901</v>
      </c>
      <c r="E219" s="8" t="s">
        <v>2901</v>
      </c>
      <c r="F219" s="10" t="s">
        <v>3305</v>
      </c>
      <c r="G219" s="73" t="s">
        <v>52</v>
      </c>
      <c r="H219" s="11" t="s">
        <v>1413</v>
      </c>
      <c r="I219" s="12" t="s">
        <v>3249</v>
      </c>
      <c r="J219" s="8" t="s">
        <v>417</v>
      </c>
      <c r="K219" s="11" t="s">
        <v>3250</v>
      </c>
      <c r="L219" s="30"/>
      <c r="M219" s="14">
        <v>1308019937</v>
      </c>
      <c r="N219" s="15">
        <v>43727</v>
      </c>
      <c r="O219" s="43" t="s">
        <v>71</v>
      </c>
      <c r="P219" s="8"/>
      <c r="Q219" s="8"/>
      <c r="R219" s="8" t="s">
        <v>61</v>
      </c>
      <c r="S219" s="8" t="s">
        <v>61</v>
      </c>
      <c r="T219" s="33"/>
    </row>
    <row r="220" spans="1:20" ht="18" hidden="1" customHeight="1">
      <c r="A220" s="6">
        <v>43728</v>
      </c>
      <c r="B220" s="222" t="s">
        <v>2908</v>
      </c>
      <c r="C220" s="7" t="s">
        <v>1169</v>
      </c>
      <c r="D220" s="8" t="s">
        <v>2901</v>
      </c>
      <c r="E220" s="8" t="s">
        <v>2901</v>
      </c>
      <c r="F220" s="10" t="s">
        <v>51</v>
      </c>
      <c r="G220" s="73" t="s">
        <v>52</v>
      </c>
      <c r="H220" s="11" t="s">
        <v>1413</v>
      </c>
      <c r="I220" s="12" t="s">
        <v>3249</v>
      </c>
      <c r="J220" s="8" t="s">
        <v>417</v>
      </c>
      <c r="K220" s="11" t="s">
        <v>3250</v>
      </c>
      <c r="L220" s="30">
        <v>50</v>
      </c>
      <c r="M220" s="14">
        <v>1308019937</v>
      </c>
      <c r="N220" s="15">
        <v>43838</v>
      </c>
      <c r="O220" s="43" t="s">
        <v>71</v>
      </c>
      <c r="P220" s="8"/>
      <c r="Q220" s="8"/>
      <c r="R220" s="8" t="s">
        <v>61</v>
      </c>
      <c r="S220" s="8" t="s">
        <v>61</v>
      </c>
      <c r="T220" s="33"/>
    </row>
    <row r="221" spans="1:20" ht="18" hidden="1" customHeight="1">
      <c r="A221" s="6">
        <v>43728</v>
      </c>
      <c r="B221" s="222" t="s">
        <v>2908</v>
      </c>
      <c r="C221" s="7" t="s">
        <v>1169</v>
      </c>
      <c r="D221" s="8" t="s">
        <v>2901</v>
      </c>
      <c r="E221" s="8" t="s">
        <v>2901</v>
      </c>
      <c r="F221" s="10" t="s">
        <v>51</v>
      </c>
      <c r="G221" s="73" t="s">
        <v>52</v>
      </c>
      <c r="H221" s="11" t="s">
        <v>1413</v>
      </c>
      <c r="I221" s="34" t="s">
        <v>3306</v>
      </c>
      <c r="J221" s="8" t="s">
        <v>417</v>
      </c>
      <c r="K221" s="11" t="s">
        <v>3247</v>
      </c>
      <c r="L221" s="30">
        <v>50</v>
      </c>
      <c r="M221" s="14">
        <v>1306019703</v>
      </c>
      <c r="N221" s="15">
        <v>43838</v>
      </c>
      <c r="O221" s="43" t="s">
        <v>71</v>
      </c>
      <c r="P221" s="8"/>
      <c r="Q221" s="8"/>
      <c r="R221" s="8" t="s">
        <v>61</v>
      </c>
      <c r="S221" s="8" t="s">
        <v>61</v>
      </c>
      <c r="T221" s="33"/>
    </row>
    <row r="222" spans="1:20" ht="18" hidden="1" customHeight="1">
      <c r="A222" s="6">
        <v>43728</v>
      </c>
      <c r="B222" s="222" t="s">
        <v>2908</v>
      </c>
      <c r="C222" s="7" t="s">
        <v>1169</v>
      </c>
      <c r="D222" s="8" t="s">
        <v>2901</v>
      </c>
      <c r="E222" s="8" t="s">
        <v>2901</v>
      </c>
      <c r="F222" s="10" t="s">
        <v>51</v>
      </c>
      <c r="G222" s="73" t="s">
        <v>52</v>
      </c>
      <c r="H222" s="11" t="s">
        <v>1413</v>
      </c>
      <c r="I222" s="12" t="s">
        <v>1465</v>
      </c>
      <c r="J222" s="8" t="s">
        <v>417</v>
      </c>
      <c r="K222" s="11" t="s">
        <v>3248</v>
      </c>
      <c r="L222" s="30">
        <v>50</v>
      </c>
      <c r="M222" s="14">
        <v>1406021063</v>
      </c>
      <c r="N222" s="15">
        <v>43838</v>
      </c>
      <c r="O222" s="43" t="s">
        <v>71</v>
      </c>
      <c r="P222" s="8"/>
      <c r="Q222" s="8"/>
      <c r="R222" s="8" t="s">
        <v>61</v>
      </c>
      <c r="S222" s="8" t="s">
        <v>61</v>
      </c>
      <c r="T222" s="33"/>
    </row>
    <row r="223" spans="1:20" ht="18" hidden="1" customHeight="1">
      <c r="A223" s="6">
        <v>43733</v>
      </c>
      <c r="B223" s="222" t="s">
        <v>2908</v>
      </c>
      <c r="C223" s="20" t="s">
        <v>39</v>
      </c>
      <c r="D223" s="8" t="s">
        <v>2901</v>
      </c>
      <c r="E223" s="8" t="s">
        <v>2901</v>
      </c>
      <c r="F223" s="10" t="s">
        <v>3309</v>
      </c>
      <c r="G223" s="73" t="s">
        <v>2915</v>
      </c>
      <c r="H223" s="11" t="s">
        <v>1388</v>
      </c>
      <c r="I223" s="11" t="s">
        <v>1318</v>
      </c>
      <c r="J223" s="8" t="s">
        <v>417</v>
      </c>
      <c r="K223" s="11" t="s">
        <v>1319</v>
      </c>
      <c r="L223" s="13"/>
      <c r="M223" s="14">
        <v>2784</v>
      </c>
      <c r="N223" s="15">
        <v>43733</v>
      </c>
      <c r="O223" s="43" t="s">
        <v>71</v>
      </c>
      <c r="P223" s="8"/>
      <c r="Q223" s="8"/>
      <c r="R223" s="8" t="s">
        <v>61</v>
      </c>
      <c r="S223" s="8" t="s">
        <v>61</v>
      </c>
      <c r="T223" s="33"/>
    </row>
    <row r="224" spans="1:20" ht="18" hidden="1" customHeight="1">
      <c r="A224" s="6">
        <v>43733</v>
      </c>
      <c r="B224" s="222" t="s">
        <v>2908</v>
      </c>
      <c r="C224" s="7" t="s">
        <v>29</v>
      </c>
      <c r="D224" s="8" t="s">
        <v>2901</v>
      </c>
      <c r="E224" s="8" t="s">
        <v>2901</v>
      </c>
      <c r="F224" s="10" t="s">
        <v>3310</v>
      </c>
      <c r="G224" s="73" t="s">
        <v>2500</v>
      </c>
      <c r="H224" s="11" t="s">
        <v>907</v>
      </c>
      <c r="I224" s="12" t="s">
        <v>918</v>
      </c>
      <c r="J224" s="8" t="s">
        <v>417</v>
      </c>
      <c r="K224" s="11" t="s">
        <v>3311</v>
      </c>
      <c r="L224" s="13"/>
      <c r="M224" s="14">
        <v>1687</v>
      </c>
      <c r="N224" s="15">
        <v>43733</v>
      </c>
      <c r="O224" s="43" t="s">
        <v>71</v>
      </c>
      <c r="P224" s="8" t="s">
        <v>85</v>
      </c>
      <c r="Q224" s="8" t="s">
        <v>34</v>
      </c>
      <c r="R224" s="8" t="s">
        <v>61</v>
      </c>
      <c r="S224" s="8" t="s">
        <v>61</v>
      </c>
      <c r="T224" s="33"/>
    </row>
    <row r="225" spans="1:20" ht="18" hidden="1" customHeight="1">
      <c r="A225" s="6">
        <v>43733</v>
      </c>
      <c r="B225" s="222" t="s">
        <v>2908</v>
      </c>
      <c r="C225" s="7" t="s">
        <v>29</v>
      </c>
      <c r="D225" s="8" t="s">
        <v>2901</v>
      </c>
      <c r="E225" s="8" t="s">
        <v>2901</v>
      </c>
      <c r="F225" s="10" t="s">
        <v>3310</v>
      </c>
      <c r="G225" s="73" t="s">
        <v>2500</v>
      </c>
      <c r="H225" s="41" t="s">
        <v>907</v>
      </c>
      <c r="I225" s="41" t="s">
        <v>914</v>
      </c>
      <c r="J225" s="8" t="s">
        <v>417</v>
      </c>
      <c r="K225" s="11" t="s">
        <v>3312</v>
      </c>
      <c r="L225" s="13"/>
      <c r="M225" s="14">
        <v>1370</v>
      </c>
      <c r="N225" s="15">
        <v>43733</v>
      </c>
      <c r="O225" s="43" t="s">
        <v>71</v>
      </c>
      <c r="P225" s="8" t="s">
        <v>33</v>
      </c>
      <c r="Q225" s="8" t="s">
        <v>34</v>
      </c>
      <c r="R225" s="8" t="s">
        <v>61</v>
      </c>
      <c r="S225" s="8" t="s">
        <v>61</v>
      </c>
      <c r="T225" s="33"/>
    </row>
    <row r="226" spans="1:20" ht="18" hidden="1" customHeight="1">
      <c r="A226" s="6">
        <v>43733</v>
      </c>
      <c r="B226" s="222" t="s">
        <v>2908</v>
      </c>
      <c r="C226" s="7" t="s">
        <v>29</v>
      </c>
      <c r="D226" s="8" t="s">
        <v>2901</v>
      </c>
      <c r="E226" s="8" t="s">
        <v>2901</v>
      </c>
      <c r="F226" s="10" t="s">
        <v>3310</v>
      </c>
      <c r="G226" s="73" t="s">
        <v>2500</v>
      </c>
      <c r="H226" s="41" t="s">
        <v>907</v>
      </c>
      <c r="I226" s="41" t="s">
        <v>3047</v>
      </c>
      <c r="J226" s="8" t="s">
        <v>417</v>
      </c>
      <c r="K226" s="11" t="s">
        <v>3313</v>
      </c>
      <c r="L226" s="13"/>
      <c r="M226" s="14">
        <v>1688</v>
      </c>
      <c r="N226" s="15">
        <v>43733</v>
      </c>
      <c r="O226" s="43" t="s">
        <v>71</v>
      </c>
      <c r="P226" s="8" t="s">
        <v>33</v>
      </c>
      <c r="Q226" s="8" t="s">
        <v>34</v>
      </c>
      <c r="R226" s="8" t="s">
        <v>61</v>
      </c>
      <c r="S226" s="8" t="s">
        <v>61</v>
      </c>
      <c r="T226" s="33"/>
    </row>
    <row r="227" spans="1:20" ht="18" hidden="1" customHeight="1">
      <c r="A227" s="6">
        <v>43733</v>
      </c>
      <c r="B227" s="222" t="s">
        <v>2908</v>
      </c>
      <c r="C227" s="7" t="s">
        <v>29</v>
      </c>
      <c r="D227" s="8" t="s">
        <v>2901</v>
      </c>
      <c r="E227" s="8" t="s">
        <v>2901</v>
      </c>
      <c r="F227" s="10" t="s">
        <v>3310</v>
      </c>
      <c r="G227" s="73" t="s">
        <v>2500</v>
      </c>
      <c r="H227" s="41" t="s">
        <v>907</v>
      </c>
      <c r="I227" s="41" t="s">
        <v>908</v>
      </c>
      <c r="J227" s="8" t="s">
        <v>417</v>
      </c>
      <c r="K227" s="11" t="s">
        <v>3314</v>
      </c>
      <c r="L227" s="13"/>
      <c r="M227" s="14">
        <v>1741</v>
      </c>
      <c r="N227" s="15">
        <v>43733</v>
      </c>
      <c r="O227" s="43" t="s">
        <v>71</v>
      </c>
      <c r="P227" s="8" t="s">
        <v>85</v>
      </c>
      <c r="Q227" s="8" t="s">
        <v>115</v>
      </c>
      <c r="R227" s="8" t="s">
        <v>61</v>
      </c>
      <c r="S227" s="8" t="s">
        <v>61</v>
      </c>
      <c r="T227" s="33"/>
    </row>
    <row r="228" spans="1:20" ht="18" hidden="1" customHeight="1">
      <c r="A228" s="6">
        <v>43735</v>
      </c>
      <c r="B228" s="220" t="s">
        <v>2900</v>
      </c>
      <c r="C228" s="7" t="s">
        <v>29</v>
      </c>
      <c r="D228" s="8" t="s">
        <v>2901</v>
      </c>
      <c r="E228" s="8" t="s">
        <v>2901</v>
      </c>
      <c r="F228" s="10" t="s">
        <v>3315</v>
      </c>
      <c r="G228" s="73" t="s">
        <v>3149</v>
      </c>
      <c r="H228" s="11" t="s">
        <v>1495</v>
      </c>
      <c r="I228" s="12" t="s">
        <v>582</v>
      </c>
      <c r="J228" s="8" t="s">
        <v>417</v>
      </c>
      <c r="K228" s="11" t="s">
        <v>1496</v>
      </c>
      <c r="L228" s="13"/>
      <c r="M228" s="14">
        <v>2482</v>
      </c>
      <c r="N228" s="15">
        <v>43735</v>
      </c>
      <c r="O228" s="43" t="s">
        <v>71</v>
      </c>
      <c r="P228" s="8" t="s">
        <v>33</v>
      </c>
      <c r="Q228" s="8" t="s">
        <v>115</v>
      </c>
      <c r="R228" s="8" t="s">
        <v>61</v>
      </c>
      <c r="S228" s="8" t="s">
        <v>61</v>
      </c>
      <c r="T228" s="33"/>
    </row>
    <row r="229" spans="1:20" ht="18" hidden="1" customHeight="1">
      <c r="A229" s="6">
        <v>43735</v>
      </c>
      <c r="B229" s="220" t="s">
        <v>2900</v>
      </c>
      <c r="C229" s="7" t="s">
        <v>29</v>
      </c>
      <c r="D229" s="8" t="s">
        <v>2901</v>
      </c>
      <c r="E229" s="8" t="s">
        <v>2901</v>
      </c>
      <c r="F229" s="10" t="s">
        <v>3315</v>
      </c>
      <c r="G229" s="73" t="s">
        <v>2905</v>
      </c>
      <c r="H229" s="11" t="s">
        <v>2906</v>
      </c>
      <c r="I229" s="11" t="s">
        <v>3316</v>
      </c>
      <c r="J229" s="8" t="s">
        <v>417</v>
      </c>
      <c r="K229" s="11" t="s">
        <v>3317</v>
      </c>
      <c r="L229" s="13"/>
      <c r="M229" s="14">
        <v>2815</v>
      </c>
      <c r="N229" s="15">
        <v>43735</v>
      </c>
      <c r="O229" s="43" t="s">
        <v>71</v>
      </c>
      <c r="P229" s="8" t="s">
        <v>33</v>
      </c>
      <c r="Q229" s="8" t="s">
        <v>115</v>
      </c>
      <c r="R229" s="8" t="s">
        <v>61</v>
      </c>
      <c r="S229" s="8" t="s">
        <v>61</v>
      </c>
      <c r="T229" s="33"/>
    </row>
    <row r="230" spans="1:20" ht="18" hidden="1" customHeight="1">
      <c r="A230" s="6">
        <v>43735</v>
      </c>
      <c r="B230" s="220" t="s">
        <v>2900</v>
      </c>
      <c r="C230" s="7" t="s">
        <v>29</v>
      </c>
      <c r="D230" s="8" t="s">
        <v>2901</v>
      </c>
      <c r="E230" s="8" t="s">
        <v>2901</v>
      </c>
      <c r="F230" s="10" t="s">
        <v>3318</v>
      </c>
      <c r="G230" s="73" t="s">
        <v>3003</v>
      </c>
      <c r="H230" s="11" t="s">
        <v>1446</v>
      </c>
      <c r="I230" s="12" t="s">
        <v>1447</v>
      </c>
      <c r="J230" s="8" t="s">
        <v>417</v>
      </c>
      <c r="K230" s="11" t="s">
        <v>1448</v>
      </c>
      <c r="L230" s="13"/>
      <c r="M230" s="14">
        <v>3782</v>
      </c>
      <c r="N230" s="15">
        <v>43735</v>
      </c>
      <c r="O230" s="43" t="s">
        <v>71</v>
      </c>
      <c r="P230" s="8" t="s">
        <v>33</v>
      </c>
      <c r="Q230" s="8" t="s">
        <v>34</v>
      </c>
      <c r="R230" s="8" t="s">
        <v>61</v>
      </c>
      <c r="S230" s="8" t="s">
        <v>61</v>
      </c>
      <c r="T230" s="33"/>
    </row>
    <row r="231" spans="1:20" ht="18" hidden="1" customHeight="1">
      <c r="A231" s="6">
        <v>43739</v>
      </c>
      <c r="B231" s="222" t="s">
        <v>2908</v>
      </c>
      <c r="C231" s="20" t="s">
        <v>39</v>
      </c>
      <c r="D231" s="8" t="s">
        <v>417</v>
      </c>
      <c r="E231" s="8" t="s">
        <v>2901</v>
      </c>
      <c r="F231" s="10" t="s">
        <v>3307</v>
      </c>
      <c r="G231" s="73" t="s">
        <v>106</v>
      </c>
      <c r="H231" s="11" t="s">
        <v>456</v>
      </c>
      <c r="I231" s="34" t="s">
        <v>105</v>
      </c>
      <c r="J231" s="8" t="s">
        <v>417</v>
      </c>
      <c r="K231" s="11" t="s">
        <v>666</v>
      </c>
      <c r="L231" s="13"/>
      <c r="M231" s="14">
        <v>3336</v>
      </c>
      <c r="N231" s="15">
        <v>43739</v>
      </c>
      <c r="O231" s="43" t="s">
        <v>71</v>
      </c>
      <c r="P231" s="8"/>
      <c r="Q231" s="8"/>
      <c r="R231" s="8" t="s">
        <v>61</v>
      </c>
      <c r="S231" s="8" t="s">
        <v>61</v>
      </c>
      <c r="T231" s="33"/>
    </row>
    <row r="232" spans="1:20" ht="18" hidden="1" customHeight="1">
      <c r="A232" s="6">
        <v>43739</v>
      </c>
      <c r="B232" s="222" t="s">
        <v>2908</v>
      </c>
      <c r="C232" s="20" t="s">
        <v>39</v>
      </c>
      <c r="D232" s="229" t="s">
        <v>417</v>
      </c>
      <c r="E232" s="8" t="s">
        <v>2901</v>
      </c>
      <c r="F232" s="10" t="s">
        <v>3305</v>
      </c>
      <c r="G232" s="73" t="s">
        <v>52</v>
      </c>
      <c r="H232" s="11" t="s">
        <v>3319</v>
      </c>
      <c r="I232" s="34" t="s">
        <v>105</v>
      </c>
      <c r="J232" s="8" t="s">
        <v>417</v>
      </c>
      <c r="K232" s="11" t="s">
        <v>3320</v>
      </c>
      <c r="L232" s="13"/>
      <c r="M232" s="14">
        <v>3111</v>
      </c>
      <c r="N232" s="15">
        <v>43739</v>
      </c>
      <c r="O232" s="43" t="s">
        <v>71</v>
      </c>
      <c r="P232" s="8"/>
      <c r="Q232" s="8"/>
      <c r="R232" s="8" t="s">
        <v>61</v>
      </c>
      <c r="S232" s="8" t="s">
        <v>61</v>
      </c>
      <c r="T232" s="33"/>
    </row>
    <row r="233" spans="1:20" ht="18" hidden="1" customHeight="1">
      <c r="A233" s="6">
        <v>43746</v>
      </c>
      <c r="B233" s="222" t="s">
        <v>2908</v>
      </c>
      <c r="C233" s="20" t="s">
        <v>39</v>
      </c>
      <c r="D233" s="8" t="s">
        <v>2901</v>
      </c>
      <c r="E233" s="8" t="s">
        <v>2901</v>
      </c>
      <c r="F233" s="10" t="s">
        <v>3310</v>
      </c>
      <c r="G233" s="73" t="s">
        <v>2500</v>
      </c>
      <c r="H233" s="11" t="s">
        <v>405</v>
      </c>
      <c r="I233" s="12" t="s">
        <v>3321</v>
      </c>
      <c r="J233" s="8" t="s">
        <v>417</v>
      </c>
      <c r="K233" s="11" t="s">
        <v>3322</v>
      </c>
      <c r="L233" s="13"/>
      <c r="M233" s="14">
        <v>3194</v>
      </c>
      <c r="N233" s="15">
        <v>43746</v>
      </c>
      <c r="O233" s="43" t="s">
        <v>71</v>
      </c>
      <c r="P233" s="8" t="s">
        <v>33</v>
      </c>
      <c r="Q233" s="8" t="s">
        <v>34</v>
      </c>
      <c r="R233" s="8" t="s">
        <v>61</v>
      </c>
      <c r="S233" s="8" t="s">
        <v>61</v>
      </c>
      <c r="T233" s="33"/>
    </row>
    <row r="234" spans="1:20" ht="18" hidden="1" customHeight="1">
      <c r="A234" s="6">
        <v>43748</v>
      </c>
      <c r="B234" s="222" t="s">
        <v>2908</v>
      </c>
      <c r="C234" s="20" t="s">
        <v>39</v>
      </c>
      <c r="D234" s="8" t="s">
        <v>2901</v>
      </c>
      <c r="E234" s="8" t="s">
        <v>2901</v>
      </c>
      <c r="F234" s="10" t="s">
        <v>3323</v>
      </c>
      <c r="G234" s="73" t="s">
        <v>3324</v>
      </c>
      <c r="H234" s="11" t="s">
        <v>527</v>
      </c>
      <c r="I234" s="12" t="s">
        <v>528</v>
      </c>
      <c r="J234" s="8" t="s">
        <v>417</v>
      </c>
      <c r="K234" s="11" t="s">
        <v>3325</v>
      </c>
      <c r="L234" s="30"/>
      <c r="M234" s="14">
        <v>3159</v>
      </c>
      <c r="N234" s="15">
        <v>43748</v>
      </c>
      <c r="O234" s="43" t="s">
        <v>71</v>
      </c>
      <c r="P234" s="8"/>
      <c r="Q234" s="8"/>
      <c r="R234" s="8" t="s">
        <v>61</v>
      </c>
      <c r="S234" s="8" t="s">
        <v>61</v>
      </c>
      <c r="T234" s="33"/>
    </row>
    <row r="235" spans="1:20" ht="18" hidden="1" customHeight="1">
      <c r="A235" s="6">
        <v>43748</v>
      </c>
      <c r="B235" s="222" t="s">
        <v>2908</v>
      </c>
      <c r="C235" s="20" t="s">
        <v>39</v>
      </c>
      <c r="D235" s="8" t="s">
        <v>2901</v>
      </c>
      <c r="E235" s="8" t="s">
        <v>2901</v>
      </c>
      <c r="F235" s="10" t="s">
        <v>3323</v>
      </c>
      <c r="G235" s="73" t="s">
        <v>3324</v>
      </c>
      <c r="H235" s="11" t="s">
        <v>527</v>
      </c>
      <c r="I235" s="12" t="s">
        <v>530</v>
      </c>
      <c r="J235" s="8" t="s">
        <v>417</v>
      </c>
      <c r="K235" s="11" t="s">
        <v>3326</v>
      </c>
      <c r="L235" s="30"/>
      <c r="M235" s="14">
        <v>1104016699</v>
      </c>
      <c r="N235" s="15">
        <v>43748</v>
      </c>
      <c r="O235" s="43" t="s">
        <v>71</v>
      </c>
      <c r="P235" s="8"/>
      <c r="Q235" s="8"/>
      <c r="R235" s="8" t="s">
        <v>61</v>
      </c>
      <c r="S235" s="8" t="s">
        <v>61</v>
      </c>
      <c r="T235" s="33"/>
    </row>
    <row r="236" spans="1:20" ht="18" hidden="1" customHeight="1">
      <c r="A236" s="6">
        <v>43748</v>
      </c>
      <c r="B236" s="222" t="s">
        <v>2908</v>
      </c>
      <c r="C236" s="7" t="s">
        <v>29</v>
      </c>
      <c r="D236" s="8" t="s">
        <v>2901</v>
      </c>
      <c r="E236" s="8" t="s">
        <v>2901</v>
      </c>
      <c r="F236" s="10" t="s">
        <v>3327</v>
      </c>
      <c r="G236" s="73" t="s">
        <v>2923</v>
      </c>
      <c r="H236" s="11" t="s">
        <v>2131</v>
      </c>
      <c r="I236" s="12" t="s">
        <v>105</v>
      </c>
      <c r="J236" s="8" t="s">
        <v>417</v>
      </c>
      <c r="K236" s="11" t="s">
        <v>3328</v>
      </c>
      <c r="L236" s="30"/>
      <c r="M236" s="14">
        <v>2679</v>
      </c>
      <c r="N236" s="15">
        <v>43748</v>
      </c>
      <c r="O236" s="43" t="s">
        <v>71</v>
      </c>
      <c r="P236" s="8" t="s">
        <v>33</v>
      </c>
      <c r="Q236" s="8" t="s">
        <v>34</v>
      </c>
      <c r="R236" s="8" t="s">
        <v>61</v>
      </c>
      <c r="S236" s="8" t="s">
        <v>61</v>
      </c>
      <c r="T236" s="33"/>
    </row>
    <row r="237" spans="1:20" ht="18" hidden="1" customHeight="1">
      <c r="A237" s="6">
        <v>43754</v>
      </c>
      <c r="B237" s="222" t="s">
        <v>2908</v>
      </c>
      <c r="C237" s="8" t="s">
        <v>3329</v>
      </c>
      <c r="D237" s="229" t="s">
        <v>417</v>
      </c>
      <c r="E237" s="8" t="s">
        <v>2901</v>
      </c>
      <c r="F237" s="10" t="s">
        <v>3330</v>
      </c>
      <c r="G237" s="73" t="s">
        <v>2936</v>
      </c>
      <c r="H237" s="11" t="s">
        <v>616</v>
      </c>
      <c r="I237" s="11" t="s">
        <v>260</v>
      </c>
      <c r="J237" s="8" t="s">
        <v>417</v>
      </c>
      <c r="K237" s="11" t="s">
        <v>3331</v>
      </c>
      <c r="L237" s="13"/>
      <c r="M237" s="14">
        <v>1581</v>
      </c>
      <c r="N237" s="15">
        <v>43754</v>
      </c>
      <c r="O237" s="43" t="s">
        <v>71</v>
      </c>
      <c r="P237" s="8" t="s">
        <v>61</v>
      </c>
      <c r="Q237" s="8" t="s">
        <v>61</v>
      </c>
      <c r="R237" s="8" t="s">
        <v>61</v>
      </c>
      <c r="S237" s="8" t="s">
        <v>61</v>
      </c>
      <c r="T237" s="33"/>
    </row>
    <row r="238" spans="1:20" ht="18" hidden="1" customHeight="1">
      <c r="A238" s="6">
        <v>43754</v>
      </c>
      <c r="B238" s="222" t="s">
        <v>2908</v>
      </c>
      <c r="C238" s="8" t="s">
        <v>3329</v>
      </c>
      <c r="D238" s="229" t="s">
        <v>417</v>
      </c>
      <c r="E238" s="8" t="s">
        <v>2901</v>
      </c>
      <c r="F238" s="10" t="s">
        <v>3332</v>
      </c>
      <c r="G238" s="73" t="s">
        <v>2936</v>
      </c>
      <c r="H238" s="11" t="s">
        <v>616</v>
      </c>
      <c r="I238" s="11" t="s">
        <v>260</v>
      </c>
      <c r="J238" s="8" t="s">
        <v>417</v>
      </c>
      <c r="K238" s="11" t="s">
        <v>3331</v>
      </c>
      <c r="L238" s="13"/>
      <c r="M238" s="14">
        <v>1581</v>
      </c>
      <c r="N238" s="15">
        <v>43754</v>
      </c>
      <c r="O238" s="43" t="s">
        <v>71</v>
      </c>
      <c r="P238" s="8" t="s">
        <v>61</v>
      </c>
      <c r="Q238" s="8" t="s">
        <v>61</v>
      </c>
      <c r="R238" s="8" t="s">
        <v>61</v>
      </c>
      <c r="S238" s="8" t="s">
        <v>61</v>
      </c>
      <c r="T238" s="33"/>
    </row>
    <row r="239" spans="1:20" ht="18" hidden="1" customHeight="1">
      <c r="A239" s="6">
        <v>43755</v>
      </c>
      <c r="B239" s="222" t="s">
        <v>2908</v>
      </c>
      <c r="C239" s="20" t="s">
        <v>39</v>
      </c>
      <c r="D239" s="8" t="s">
        <v>2901</v>
      </c>
      <c r="E239" s="8" t="s">
        <v>2901</v>
      </c>
      <c r="F239" s="10" t="s">
        <v>3333</v>
      </c>
      <c r="G239" s="73" t="s">
        <v>2515</v>
      </c>
      <c r="H239" s="11" t="s">
        <v>3334</v>
      </c>
      <c r="I239" s="12" t="s">
        <v>406</v>
      </c>
      <c r="J239" s="11" t="s">
        <v>3335</v>
      </c>
      <c r="K239" s="11" t="s">
        <v>3336</v>
      </c>
      <c r="L239" s="13"/>
      <c r="M239" s="14">
        <v>2936</v>
      </c>
      <c r="N239" s="15">
        <v>43755</v>
      </c>
      <c r="O239" s="43" t="s">
        <v>71</v>
      </c>
      <c r="P239" s="8"/>
      <c r="Q239" s="8"/>
      <c r="R239" s="8" t="s">
        <v>61</v>
      </c>
      <c r="S239" s="23" t="s">
        <v>61</v>
      </c>
      <c r="T239" s="33"/>
    </row>
    <row r="240" spans="1:20" ht="18" hidden="1" customHeight="1">
      <c r="A240" s="6">
        <v>43755</v>
      </c>
      <c r="B240" s="222" t="s">
        <v>2908</v>
      </c>
      <c r="C240" s="7" t="s">
        <v>29</v>
      </c>
      <c r="D240" s="8" t="s">
        <v>2901</v>
      </c>
      <c r="E240" s="8" t="s">
        <v>2901</v>
      </c>
      <c r="F240" s="10" t="s">
        <v>3333</v>
      </c>
      <c r="G240" s="73" t="s">
        <v>2515</v>
      </c>
      <c r="H240" s="11" t="s">
        <v>3334</v>
      </c>
      <c r="I240" s="12" t="s">
        <v>464</v>
      </c>
      <c r="J240" s="8" t="s">
        <v>417</v>
      </c>
      <c r="K240" s="11" t="s">
        <v>3337</v>
      </c>
      <c r="L240" s="13"/>
      <c r="M240" s="14">
        <v>1407021138</v>
      </c>
      <c r="N240" s="15">
        <v>43755</v>
      </c>
      <c r="O240" s="43" t="s">
        <v>71</v>
      </c>
      <c r="P240" s="8" t="s">
        <v>85</v>
      </c>
      <c r="Q240" s="8" t="s">
        <v>34</v>
      </c>
      <c r="R240" s="8" t="s">
        <v>61</v>
      </c>
      <c r="S240" s="23" t="s">
        <v>61</v>
      </c>
      <c r="T240" s="33"/>
    </row>
    <row r="241" spans="1:20" ht="18" hidden="1" customHeight="1">
      <c r="A241" s="6">
        <v>43755</v>
      </c>
      <c r="B241" s="222" t="s">
        <v>2908</v>
      </c>
      <c r="C241" s="20" t="s">
        <v>29</v>
      </c>
      <c r="D241" s="8" t="s">
        <v>2901</v>
      </c>
      <c r="E241" s="8" t="s">
        <v>2901</v>
      </c>
      <c r="F241" s="10" t="s">
        <v>3333</v>
      </c>
      <c r="G241" s="73" t="s">
        <v>2515</v>
      </c>
      <c r="H241" s="11" t="s">
        <v>3334</v>
      </c>
      <c r="I241" s="12" t="s">
        <v>306</v>
      </c>
      <c r="J241" s="11" t="s">
        <v>3335</v>
      </c>
      <c r="K241" s="11" t="s">
        <v>494</v>
      </c>
      <c r="L241" s="13"/>
      <c r="M241" s="14">
        <v>1012016133</v>
      </c>
      <c r="N241" s="15">
        <v>43755</v>
      </c>
      <c r="O241" s="43" t="s">
        <v>71</v>
      </c>
      <c r="P241" s="8"/>
      <c r="Q241" s="8"/>
      <c r="R241" s="8" t="s">
        <v>61</v>
      </c>
      <c r="S241" s="23" t="s">
        <v>61</v>
      </c>
      <c r="T241" s="33"/>
    </row>
    <row r="242" spans="1:20" ht="18" hidden="1" customHeight="1">
      <c r="A242" s="6">
        <v>43755</v>
      </c>
      <c r="B242" s="222" t="s">
        <v>2908</v>
      </c>
      <c r="C242" s="7" t="s">
        <v>29</v>
      </c>
      <c r="D242" s="8" t="s">
        <v>2901</v>
      </c>
      <c r="E242" s="8" t="s">
        <v>2901</v>
      </c>
      <c r="F242" s="10" t="s">
        <v>3338</v>
      </c>
      <c r="G242" s="73" t="s">
        <v>3177</v>
      </c>
      <c r="H242" s="11" t="s">
        <v>2297</v>
      </c>
      <c r="I242" s="12" t="s">
        <v>105</v>
      </c>
      <c r="J242" s="8" t="s">
        <v>417</v>
      </c>
      <c r="K242" s="11" t="s">
        <v>3339</v>
      </c>
      <c r="L242" s="30"/>
      <c r="M242" s="14">
        <v>2681</v>
      </c>
      <c r="N242" s="15">
        <v>43755</v>
      </c>
      <c r="O242" s="43" t="s">
        <v>71</v>
      </c>
      <c r="P242" s="8" t="s">
        <v>33</v>
      </c>
      <c r="Q242" s="8" t="s">
        <v>34</v>
      </c>
      <c r="R242" s="8" t="s">
        <v>61</v>
      </c>
      <c r="S242" s="23" t="s">
        <v>61</v>
      </c>
      <c r="T242" s="33"/>
    </row>
    <row r="243" spans="1:20" ht="18" hidden="1" customHeight="1">
      <c r="A243" s="6">
        <v>43755</v>
      </c>
      <c r="B243" s="220" t="s">
        <v>2900</v>
      </c>
      <c r="C243" s="7" t="s">
        <v>29</v>
      </c>
      <c r="D243" s="8" t="s">
        <v>2901</v>
      </c>
      <c r="E243" s="8" t="s">
        <v>2901</v>
      </c>
      <c r="F243" s="10" t="s">
        <v>3340</v>
      </c>
      <c r="G243" s="73" t="s">
        <v>667</v>
      </c>
      <c r="H243" s="25" t="s">
        <v>3341</v>
      </c>
      <c r="I243" s="25" t="s">
        <v>319</v>
      </c>
      <c r="J243" s="8" t="s">
        <v>417</v>
      </c>
      <c r="K243" s="25" t="s">
        <v>3291</v>
      </c>
      <c r="L243" s="32"/>
      <c r="M243" s="14">
        <v>2264</v>
      </c>
      <c r="N243" s="15">
        <v>43755</v>
      </c>
      <c r="O243" s="43" t="s">
        <v>71</v>
      </c>
      <c r="P243" s="8" t="s">
        <v>85</v>
      </c>
      <c r="Q243" s="8" t="s">
        <v>34</v>
      </c>
      <c r="R243" s="8" t="s">
        <v>61</v>
      </c>
      <c r="S243" s="23" t="s">
        <v>61</v>
      </c>
      <c r="T243" s="33"/>
    </row>
    <row r="244" spans="1:20" ht="18" hidden="1" customHeight="1">
      <c r="A244" s="6">
        <v>43756</v>
      </c>
      <c r="B244" s="220" t="s">
        <v>2900</v>
      </c>
      <c r="C244" s="7" t="s">
        <v>29</v>
      </c>
      <c r="D244" s="8" t="s">
        <v>2901</v>
      </c>
      <c r="E244" s="8" t="s">
        <v>2901</v>
      </c>
      <c r="F244" s="10" t="s">
        <v>282</v>
      </c>
      <c r="G244" s="73" t="s">
        <v>31</v>
      </c>
      <c r="H244" s="11" t="s">
        <v>3263</v>
      </c>
      <c r="I244" s="11" t="s">
        <v>598</v>
      </c>
      <c r="J244" s="11"/>
      <c r="K244" s="11" t="s">
        <v>3264</v>
      </c>
      <c r="L244" s="30"/>
      <c r="M244" s="14">
        <v>1604023230</v>
      </c>
      <c r="N244" s="15">
        <v>43756</v>
      </c>
      <c r="O244" s="43" t="s">
        <v>71</v>
      </c>
      <c r="P244" s="8" t="s">
        <v>85</v>
      </c>
      <c r="Q244" s="8" t="s">
        <v>34</v>
      </c>
      <c r="R244" s="8" t="s">
        <v>31</v>
      </c>
      <c r="S244" s="8" t="s">
        <v>61</v>
      </c>
      <c r="T244" s="33"/>
    </row>
    <row r="245" spans="1:20" ht="18" hidden="1" customHeight="1">
      <c r="A245" s="6">
        <v>43756</v>
      </c>
      <c r="B245" s="220" t="s">
        <v>2900</v>
      </c>
      <c r="C245" s="20" t="s">
        <v>39</v>
      </c>
      <c r="D245" s="8" t="s">
        <v>2901</v>
      </c>
      <c r="E245" s="8" t="s">
        <v>2901</v>
      </c>
      <c r="F245" s="10" t="s">
        <v>3342</v>
      </c>
      <c r="G245" s="73" t="s">
        <v>3343</v>
      </c>
      <c r="H245" s="11" t="s">
        <v>3344</v>
      </c>
      <c r="I245" s="12" t="s">
        <v>2728</v>
      </c>
      <c r="J245" s="8" t="s">
        <v>417</v>
      </c>
      <c r="K245" s="11" t="s">
        <v>3345</v>
      </c>
      <c r="L245" s="30"/>
      <c r="M245" s="14">
        <v>3808</v>
      </c>
      <c r="N245" s="15">
        <v>43756</v>
      </c>
      <c r="O245" s="43" t="s">
        <v>71</v>
      </c>
      <c r="P245" s="8"/>
      <c r="Q245" s="8"/>
      <c r="R245" s="8" t="s">
        <v>31</v>
      </c>
      <c r="S245" s="8" t="s">
        <v>61</v>
      </c>
      <c r="T245" s="33"/>
    </row>
    <row r="246" spans="1:20" ht="18" hidden="1" customHeight="1">
      <c r="A246" s="6">
        <v>43756</v>
      </c>
      <c r="B246" s="220" t="s">
        <v>2900</v>
      </c>
      <c r="C246" s="20" t="s">
        <v>39</v>
      </c>
      <c r="D246" s="8" t="s">
        <v>2901</v>
      </c>
      <c r="E246" s="8" t="s">
        <v>2901</v>
      </c>
      <c r="F246" s="10" t="s">
        <v>3346</v>
      </c>
      <c r="G246" s="73" t="s">
        <v>685</v>
      </c>
      <c r="H246" s="11" t="s">
        <v>3347</v>
      </c>
      <c r="I246" s="12" t="s">
        <v>3348</v>
      </c>
      <c r="J246" s="8" t="s">
        <v>417</v>
      </c>
      <c r="K246" s="11" t="s">
        <v>3349</v>
      </c>
      <c r="L246" s="30" t="s">
        <v>3350</v>
      </c>
      <c r="M246" s="14">
        <v>3807</v>
      </c>
      <c r="N246" s="15">
        <v>43756</v>
      </c>
      <c r="O246" s="43" t="s">
        <v>71</v>
      </c>
      <c r="P246" s="8"/>
      <c r="Q246" s="8"/>
      <c r="R246" s="8" t="s">
        <v>31</v>
      </c>
      <c r="S246" s="8" t="s">
        <v>61</v>
      </c>
      <c r="T246" s="33"/>
    </row>
    <row r="247" spans="1:20" ht="18" hidden="1" customHeight="1">
      <c r="A247" s="6">
        <v>43759</v>
      </c>
      <c r="B247" s="220" t="s">
        <v>2900</v>
      </c>
      <c r="C247" s="7" t="s">
        <v>29</v>
      </c>
      <c r="D247" s="8" t="s">
        <v>2901</v>
      </c>
      <c r="E247" s="8" t="s">
        <v>2901</v>
      </c>
      <c r="F247" s="10" t="s">
        <v>3351</v>
      </c>
      <c r="G247" s="73" t="s">
        <v>31</v>
      </c>
      <c r="H247" s="11" t="s">
        <v>551</v>
      </c>
      <c r="I247" s="11" t="s">
        <v>440</v>
      </c>
      <c r="J247" s="8" t="s">
        <v>417</v>
      </c>
      <c r="K247" s="11" t="s">
        <v>3352</v>
      </c>
      <c r="L247" s="13"/>
      <c r="M247" s="14">
        <v>2910</v>
      </c>
      <c r="N247" s="15">
        <v>43759</v>
      </c>
      <c r="O247" s="43" t="s">
        <v>71</v>
      </c>
      <c r="P247" s="8" t="s">
        <v>33</v>
      </c>
      <c r="Q247" s="8"/>
      <c r="R247" s="8" t="s">
        <v>61</v>
      </c>
      <c r="S247" s="8" t="s">
        <v>61</v>
      </c>
      <c r="T247" s="33"/>
    </row>
    <row r="248" spans="1:20" ht="18" hidden="1" customHeight="1">
      <c r="A248" s="6">
        <v>43759</v>
      </c>
      <c r="B248" s="220" t="s">
        <v>2900</v>
      </c>
      <c r="C248" s="7" t="s">
        <v>29</v>
      </c>
      <c r="D248" s="8" t="s">
        <v>2901</v>
      </c>
      <c r="E248" s="8" t="s">
        <v>2901</v>
      </c>
      <c r="F248" s="10" t="s">
        <v>3351</v>
      </c>
      <c r="G248" s="73" t="s">
        <v>31</v>
      </c>
      <c r="H248" s="11" t="s">
        <v>551</v>
      </c>
      <c r="I248" s="12" t="s">
        <v>426</v>
      </c>
      <c r="J248" s="8" t="s">
        <v>417</v>
      </c>
      <c r="K248" s="11" t="s">
        <v>3206</v>
      </c>
      <c r="L248" s="13"/>
      <c r="M248" s="14" t="s">
        <v>417</v>
      </c>
      <c r="N248" s="15">
        <v>43759</v>
      </c>
      <c r="O248" s="43" t="s">
        <v>71</v>
      </c>
      <c r="P248" s="8" t="s">
        <v>699</v>
      </c>
      <c r="Q248" s="8" t="s">
        <v>34</v>
      </c>
      <c r="R248" s="8" t="s">
        <v>61</v>
      </c>
      <c r="S248" s="8" t="s">
        <v>61</v>
      </c>
      <c r="T248" s="33"/>
    </row>
    <row r="249" spans="1:20" ht="18" hidden="1" customHeight="1">
      <c r="A249" s="6">
        <v>43761</v>
      </c>
      <c r="B249" s="222" t="s">
        <v>2908</v>
      </c>
      <c r="C249" s="7" t="s">
        <v>29</v>
      </c>
      <c r="D249" s="8" t="s">
        <v>2901</v>
      </c>
      <c r="E249" s="8" t="s">
        <v>2901</v>
      </c>
      <c r="F249" s="10" t="s">
        <v>3353</v>
      </c>
      <c r="G249" s="73" t="s">
        <v>3194</v>
      </c>
      <c r="H249" s="11" t="s">
        <v>3195</v>
      </c>
      <c r="I249" s="12" t="s">
        <v>114</v>
      </c>
      <c r="J249" s="8" t="s">
        <v>417</v>
      </c>
      <c r="K249" s="11" t="s">
        <v>3354</v>
      </c>
      <c r="L249" s="30"/>
      <c r="M249" s="14">
        <v>2947</v>
      </c>
      <c r="N249" s="15">
        <v>43761</v>
      </c>
      <c r="O249" s="43" t="s">
        <v>71</v>
      </c>
      <c r="P249" s="8" t="s">
        <v>33</v>
      </c>
      <c r="Q249" s="8" t="s">
        <v>34</v>
      </c>
      <c r="R249" s="8" t="s">
        <v>61</v>
      </c>
      <c r="S249" s="8" t="s">
        <v>61</v>
      </c>
      <c r="T249" s="33"/>
    </row>
    <row r="250" spans="1:20" ht="18" hidden="1" customHeight="1">
      <c r="A250" s="6">
        <v>43761</v>
      </c>
      <c r="B250" s="222" t="s">
        <v>2908</v>
      </c>
      <c r="C250" s="7" t="s">
        <v>29</v>
      </c>
      <c r="D250" s="8" t="s">
        <v>2901</v>
      </c>
      <c r="E250" s="8" t="s">
        <v>2901</v>
      </c>
      <c r="F250" s="10" t="s">
        <v>3353</v>
      </c>
      <c r="G250" s="73" t="s">
        <v>31</v>
      </c>
      <c r="H250" s="11" t="s">
        <v>3192</v>
      </c>
      <c r="I250" s="12" t="s">
        <v>105</v>
      </c>
      <c r="J250" s="8" t="s">
        <v>417</v>
      </c>
      <c r="K250" s="11" t="s">
        <v>3355</v>
      </c>
      <c r="L250" s="30"/>
      <c r="M250" s="14">
        <v>3230</v>
      </c>
      <c r="N250" s="15">
        <v>43761</v>
      </c>
      <c r="O250" s="43" t="s">
        <v>71</v>
      </c>
      <c r="P250" s="8" t="s">
        <v>33</v>
      </c>
      <c r="Q250" s="8" t="s">
        <v>34</v>
      </c>
      <c r="R250" s="228" t="s">
        <v>158</v>
      </c>
      <c r="S250" s="63" t="s">
        <v>3356</v>
      </c>
      <c r="T250" s="33"/>
    </row>
    <row r="251" spans="1:20" ht="18" hidden="1" customHeight="1">
      <c r="A251" s="6">
        <v>43761</v>
      </c>
      <c r="B251" s="220" t="s">
        <v>2900</v>
      </c>
      <c r="C251" s="7" t="s">
        <v>29</v>
      </c>
      <c r="D251" s="8" t="s">
        <v>2901</v>
      </c>
      <c r="E251" s="8" t="s">
        <v>2901</v>
      </c>
      <c r="F251" s="10" t="s">
        <v>3357</v>
      </c>
      <c r="G251" s="73" t="s">
        <v>3115</v>
      </c>
      <c r="H251" s="25" t="s">
        <v>3116</v>
      </c>
      <c r="I251" s="25" t="s">
        <v>1603</v>
      </c>
      <c r="J251" s="8" t="s">
        <v>417</v>
      </c>
      <c r="K251" s="25" t="s">
        <v>3358</v>
      </c>
      <c r="L251" s="32"/>
      <c r="M251" s="14">
        <v>2530</v>
      </c>
      <c r="N251" s="15">
        <v>43761</v>
      </c>
      <c r="O251" s="43" t="s">
        <v>71</v>
      </c>
      <c r="P251" s="8" t="s">
        <v>85</v>
      </c>
      <c r="Q251" s="8" t="s">
        <v>34</v>
      </c>
      <c r="R251" s="8" t="s">
        <v>61</v>
      </c>
      <c r="S251" s="23" t="s">
        <v>61</v>
      </c>
      <c r="T251" s="33"/>
    </row>
    <row r="252" spans="1:20" ht="18" hidden="1" customHeight="1">
      <c r="A252" s="6">
        <v>43763</v>
      </c>
      <c r="B252" s="222" t="s">
        <v>2908</v>
      </c>
      <c r="C252" s="20" t="s">
        <v>39</v>
      </c>
      <c r="D252" s="8" t="s">
        <v>3359</v>
      </c>
      <c r="E252" s="8" t="s">
        <v>2901</v>
      </c>
      <c r="F252" s="10" t="s">
        <v>3330</v>
      </c>
      <c r="G252" s="73" t="s">
        <v>2936</v>
      </c>
      <c r="H252" s="11" t="s">
        <v>616</v>
      </c>
      <c r="I252" s="11" t="s">
        <v>105</v>
      </c>
      <c r="J252" s="8" t="s">
        <v>417</v>
      </c>
      <c r="K252" s="11" t="s">
        <v>3360</v>
      </c>
      <c r="L252" s="13"/>
      <c r="M252" s="14">
        <v>2802</v>
      </c>
      <c r="N252" s="15">
        <v>43763</v>
      </c>
      <c r="O252" s="43" t="s">
        <v>71</v>
      </c>
      <c r="P252" s="8" t="s">
        <v>33</v>
      </c>
      <c r="Q252" s="8"/>
      <c r="R252" s="8" t="s">
        <v>61</v>
      </c>
      <c r="S252" s="8" t="s">
        <v>61</v>
      </c>
      <c r="T252" s="33"/>
    </row>
    <row r="253" spans="1:20" ht="18" hidden="1" customHeight="1">
      <c r="A253" s="6">
        <v>43767</v>
      </c>
      <c r="B253" s="222" t="s">
        <v>2908</v>
      </c>
      <c r="C253" s="20" t="s">
        <v>39</v>
      </c>
      <c r="D253" s="8" t="s">
        <v>3359</v>
      </c>
      <c r="E253" s="8" t="s">
        <v>2901</v>
      </c>
      <c r="F253" s="10" t="s">
        <v>3361</v>
      </c>
      <c r="G253" s="73" t="s">
        <v>79</v>
      </c>
      <c r="H253" s="11" t="s">
        <v>3130</v>
      </c>
      <c r="I253" s="11" t="s">
        <v>1414</v>
      </c>
      <c r="J253" s="230" t="s">
        <v>941</v>
      </c>
      <c r="K253" s="11" t="s">
        <v>3362</v>
      </c>
      <c r="L253" s="13"/>
      <c r="M253" s="14">
        <v>3523</v>
      </c>
      <c r="N253" s="15">
        <v>43767</v>
      </c>
      <c r="O253" s="43" t="s">
        <v>71</v>
      </c>
      <c r="P253" s="8"/>
      <c r="Q253" s="8"/>
      <c r="R253" s="8" t="s">
        <v>61</v>
      </c>
      <c r="S253" s="8" t="s">
        <v>61</v>
      </c>
      <c r="T253" s="33"/>
    </row>
    <row r="254" spans="1:20" ht="18" hidden="1" customHeight="1">
      <c r="A254" s="6">
        <v>43767</v>
      </c>
      <c r="B254" s="222" t="s">
        <v>2908</v>
      </c>
      <c r="C254" s="20" t="s">
        <v>39</v>
      </c>
      <c r="D254" s="8" t="s">
        <v>3359</v>
      </c>
      <c r="E254" s="8" t="s">
        <v>2901</v>
      </c>
      <c r="F254" s="10" t="s">
        <v>3305</v>
      </c>
      <c r="G254" s="73" t="s">
        <v>52</v>
      </c>
      <c r="H254" s="11" t="s">
        <v>1413</v>
      </c>
      <c r="I254" s="11" t="s">
        <v>1414</v>
      </c>
      <c r="J254" s="230" t="s">
        <v>3363</v>
      </c>
      <c r="K254" s="11" t="s">
        <v>3364</v>
      </c>
      <c r="L254" s="13"/>
      <c r="M254" s="14">
        <v>3522</v>
      </c>
      <c r="N254" s="15">
        <v>43767</v>
      </c>
      <c r="O254" s="43" t="s">
        <v>71</v>
      </c>
      <c r="P254" s="8"/>
      <c r="Q254" s="8"/>
      <c r="R254" s="8" t="s">
        <v>61</v>
      </c>
      <c r="S254" s="8" t="s">
        <v>61</v>
      </c>
      <c r="T254" s="33"/>
    </row>
    <row r="255" spans="1:20" ht="18" hidden="1" customHeight="1">
      <c r="A255" s="6">
        <v>43767</v>
      </c>
      <c r="B255" s="222" t="s">
        <v>2908</v>
      </c>
      <c r="C255" s="20" t="s">
        <v>39</v>
      </c>
      <c r="D255" s="8" t="s">
        <v>3359</v>
      </c>
      <c r="E255" s="8" t="s">
        <v>2901</v>
      </c>
      <c r="F255" s="10" t="s">
        <v>3305</v>
      </c>
      <c r="G255" s="73" t="s">
        <v>52</v>
      </c>
      <c r="H255" s="11" t="s">
        <v>1413</v>
      </c>
      <c r="I255" s="11" t="s">
        <v>575</v>
      </c>
      <c r="J255" s="230" t="s">
        <v>3363</v>
      </c>
      <c r="K255" s="11" t="s">
        <v>3365</v>
      </c>
      <c r="L255" s="13"/>
      <c r="M255" s="14">
        <v>196</v>
      </c>
      <c r="N255" s="15">
        <v>43767</v>
      </c>
      <c r="O255" s="43" t="s">
        <v>71</v>
      </c>
      <c r="P255" s="8"/>
      <c r="Q255" s="8"/>
      <c r="R255" s="8" t="s">
        <v>61</v>
      </c>
      <c r="S255" s="8" t="s">
        <v>61</v>
      </c>
      <c r="T255" s="33"/>
    </row>
    <row r="256" spans="1:20" ht="18" hidden="1" customHeight="1">
      <c r="A256" s="6">
        <v>43768</v>
      </c>
      <c r="B256" s="220" t="s">
        <v>2900</v>
      </c>
      <c r="C256" s="7" t="s">
        <v>29</v>
      </c>
      <c r="D256" s="8" t="s">
        <v>3359</v>
      </c>
      <c r="E256" s="8" t="s">
        <v>2901</v>
      </c>
      <c r="F256" s="10" t="s">
        <v>3366</v>
      </c>
      <c r="G256" s="73" t="s">
        <v>2221</v>
      </c>
      <c r="H256" s="11" t="s">
        <v>2222</v>
      </c>
      <c r="I256" s="12" t="s">
        <v>528</v>
      </c>
      <c r="J256" s="8" t="s">
        <v>417</v>
      </c>
      <c r="K256" s="11" t="s">
        <v>443</v>
      </c>
      <c r="L256" s="13"/>
      <c r="M256" s="14">
        <v>1982</v>
      </c>
      <c r="N256" s="15">
        <v>43768</v>
      </c>
      <c r="O256" s="43" t="s">
        <v>71</v>
      </c>
      <c r="P256" s="8" t="s">
        <v>33</v>
      </c>
      <c r="Q256" s="8" t="s">
        <v>115</v>
      </c>
      <c r="R256" s="8" t="s">
        <v>61</v>
      </c>
      <c r="S256" s="8" t="s">
        <v>61</v>
      </c>
      <c r="T256" s="33"/>
    </row>
    <row r="257" spans="1:20" ht="18" hidden="1" customHeight="1">
      <c r="A257" s="6">
        <v>43768</v>
      </c>
      <c r="B257" s="220" t="s">
        <v>2900</v>
      </c>
      <c r="C257" s="7" t="s">
        <v>29</v>
      </c>
      <c r="D257" s="8" t="s">
        <v>3359</v>
      </c>
      <c r="E257" s="8" t="s">
        <v>2901</v>
      </c>
      <c r="F257" s="10" t="s">
        <v>3366</v>
      </c>
      <c r="G257" s="73" t="s">
        <v>2221</v>
      </c>
      <c r="H257" s="11" t="s">
        <v>2222</v>
      </c>
      <c r="I257" s="12" t="s">
        <v>440</v>
      </c>
      <c r="J257" s="8" t="s">
        <v>417</v>
      </c>
      <c r="K257" s="11" t="s">
        <v>441</v>
      </c>
      <c r="L257" s="13"/>
      <c r="M257" s="14">
        <v>1409021239</v>
      </c>
      <c r="N257" s="15">
        <v>43768</v>
      </c>
      <c r="O257" s="43" t="s">
        <v>71</v>
      </c>
      <c r="P257" s="8" t="s">
        <v>85</v>
      </c>
      <c r="Q257" s="8" t="s">
        <v>115</v>
      </c>
      <c r="R257" s="8" t="s">
        <v>61</v>
      </c>
      <c r="S257" s="8" t="s">
        <v>61</v>
      </c>
      <c r="T257" s="33"/>
    </row>
    <row r="258" spans="1:20" ht="18" hidden="1" customHeight="1">
      <c r="A258" s="6">
        <v>43774</v>
      </c>
      <c r="B258" s="222" t="s">
        <v>2908</v>
      </c>
      <c r="C258" s="7" t="s">
        <v>29</v>
      </c>
      <c r="D258" s="8" t="s">
        <v>2901</v>
      </c>
      <c r="E258" s="8" t="s">
        <v>2901</v>
      </c>
      <c r="F258" s="10" t="s">
        <v>3367</v>
      </c>
      <c r="G258" s="73" t="s">
        <v>2921</v>
      </c>
      <c r="H258" s="11" t="s">
        <v>1392</v>
      </c>
      <c r="I258" s="12" t="s">
        <v>3368</v>
      </c>
      <c r="J258" s="11" t="s">
        <v>3216</v>
      </c>
      <c r="K258" s="11" t="s">
        <v>3369</v>
      </c>
      <c r="L258" s="13"/>
      <c r="M258" s="14">
        <v>2008</v>
      </c>
      <c r="N258" s="15">
        <v>43774</v>
      </c>
      <c r="O258" s="43" t="s">
        <v>71</v>
      </c>
      <c r="P258" s="8" t="s">
        <v>33</v>
      </c>
      <c r="Q258" s="8" t="s">
        <v>34</v>
      </c>
      <c r="R258" s="8" t="s">
        <v>61</v>
      </c>
      <c r="S258" s="8" t="s">
        <v>61</v>
      </c>
      <c r="T258" s="33"/>
    </row>
    <row r="259" spans="1:20" ht="18" hidden="1" customHeight="1">
      <c r="A259" s="6">
        <v>43774</v>
      </c>
      <c r="B259" s="222" t="s">
        <v>2908</v>
      </c>
      <c r="C259" s="7" t="s">
        <v>29</v>
      </c>
      <c r="D259" s="8" t="s">
        <v>2901</v>
      </c>
      <c r="E259" s="8" t="s">
        <v>2901</v>
      </c>
      <c r="F259" s="10" t="s">
        <v>3367</v>
      </c>
      <c r="G259" s="73" t="s">
        <v>2921</v>
      </c>
      <c r="H259" s="11" t="s">
        <v>1392</v>
      </c>
      <c r="I259" s="12" t="s">
        <v>3370</v>
      </c>
      <c r="J259" s="11" t="s">
        <v>3216</v>
      </c>
      <c r="K259" s="11" t="s">
        <v>3371</v>
      </c>
      <c r="L259" s="13"/>
      <c r="M259" s="14">
        <v>2010</v>
      </c>
      <c r="N259" s="15">
        <v>43774</v>
      </c>
      <c r="O259" s="43" t="s">
        <v>71</v>
      </c>
      <c r="P259" s="8" t="s">
        <v>33</v>
      </c>
      <c r="Q259" s="8" t="s">
        <v>34</v>
      </c>
      <c r="R259" s="8" t="s">
        <v>61</v>
      </c>
      <c r="S259" s="8" t="s">
        <v>61</v>
      </c>
      <c r="T259" s="33"/>
    </row>
    <row r="260" spans="1:20" ht="18" hidden="1" customHeight="1">
      <c r="A260" s="6">
        <v>43774</v>
      </c>
      <c r="B260" s="222" t="s">
        <v>2908</v>
      </c>
      <c r="C260" s="7" t="s">
        <v>29</v>
      </c>
      <c r="D260" s="8" t="s">
        <v>2901</v>
      </c>
      <c r="E260" s="8" t="s">
        <v>2901</v>
      </c>
      <c r="F260" s="10" t="s">
        <v>3367</v>
      </c>
      <c r="G260" s="73" t="s">
        <v>2921</v>
      </c>
      <c r="H260" s="11" t="s">
        <v>1392</v>
      </c>
      <c r="I260" s="12" t="s">
        <v>3372</v>
      </c>
      <c r="J260" s="11" t="s">
        <v>3216</v>
      </c>
      <c r="K260" s="11" t="s">
        <v>3373</v>
      </c>
      <c r="L260" s="13"/>
      <c r="M260" s="14">
        <v>2011</v>
      </c>
      <c r="N260" s="15">
        <v>43774</v>
      </c>
      <c r="O260" s="43" t="s">
        <v>71</v>
      </c>
      <c r="P260" s="8" t="s">
        <v>33</v>
      </c>
      <c r="Q260" s="8" t="s">
        <v>34</v>
      </c>
      <c r="R260" s="8" t="s">
        <v>61</v>
      </c>
      <c r="S260" s="8" t="s">
        <v>61</v>
      </c>
      <c r="T260" s="33"/>
    </row>
    <row r="261" spans="1:20" ht="18" hidden="1" customHeight="1">
      <c r="A261" s="6">
        <v>43776</v>
      </c>
      <c r="B261" s="222" t="s">
        <v>2908</v>
      </c>
      <c r="C261" s="20" t="s">
        <v>39</v>
      </c>
      <c r="D261" s="8" t="s">
        <v>2901</v>
      </c>
      <c r="E261" s="8" t="s">
        <v>2901</v>
      </c>
      <c r="F261" s="10" t="s">
        <v>3256</v>
      </c>
      <c r="G261" s="73" t="s">
        <v>825</v>
      </c>
      <c r="H261" s="11" t="s">
        <v>3257</v>
      </c>
      <c r="I261" s="11" t="s">
        <v>135</v>
      </c>
      <c r="J261" s="8" t="s">
        <v>417</v>
      </c>
      <c r="K261" s="11" t="s">
        <v>849</v>
      </c>
      <c r="L261" s="30"/>
      <c r="M261" s="14">
        <v>3652</v>
      </c>
      <c r="N261" s="15">
        <v>43776</v>
      </c>
      <c r="O261" s="43" t="s">
        <v>71</v>
      </c>
      <c r="P261" s="8" t="s">
        <v>33</v>
      </c>
      <c r="Q261" s="8"/>
      <c r="R261" s="8" t="s">
        <v>61</v>
      </c>
      <c r="S261" s="8" t="s">
        <v>61</v>
      </c>
      <c r="T261" s="33"/>
    </row>
    <row r="262" spans="1:20" ht="18" hidden="1" customHeight="1">
      <c r="A262" s="6">
        <v>43778</v>
      </c>
      <c r="B262" s="222" t="s">
        <v>2908</v>
      </c>
      <c r="C262" s="7" t="s">
        <v>29</v>
      </c>
      <c r="D262" s="8" t="s">
        <v>2901</v>
      </c>
      <c r="E262" s="8" t="s">
        <v>2901</v>
      </c>
      <c r="F262" s="10" t="s">
        <v>3374</v>
      </c>
      <c r="G262" s="73" t="s">
        <v>31</v>
      </c>
      <c r="H262" s="11" t="s">
        <v>3375</v>
      </c>
      <c r="I262" s="11" t="s">
        <v>3376</v>
      </c>
      <c r="J262" s="8" t="s">
        <v>417</v>
      </c>
      <c r="K262" s="11" t="s">
        <v>3377</v>
      </c>
      <c r="L262" s="13"/>
      <c r="M262" s="14">
        <v>1632</v>
      </c>
      <c r="N262" s="15">
        <v>43778</v>
      </c>
      <c r="O262" s="43" t="s">
        <v>71</v>
      </c>
      <c r="P262" s="8" t="s">
        <v>33</v>
      </c>
      <c r="Q262" s="8" t="s">
        <v>34</v>
      </c>
      <c r="R262" s="8" t="s">
        <v>61</v>
      </c>
      <c r="S262" s="8" t="s">
        <v>61</v>
      </c>
      <c r="T262" s="33"/>
    </row>
    <row r="263" spans="1:20" ht="18" hidden="1" customHeight="1">
      <c r="A263" s="6">
        <v>43778</v>
      </c>
      <c r="B263" s="222" t="s">
        <v>2908</v>
      </c>
      <c r="C263" s="7" t="s">
        <v>29</v>
      </c>
      <c r="D263" s="8" t="s">
        <v>2901</v>
      </c>
      <c r="E263" s="8" t="s">
        <v>2901</v>
      </c>
      <c r="F263" s="10" t="s">
        <v>3378</v>
      </c>
      <c r="G263" s="73" t="s">
        <v>31</v>
      </c>
      <c r="H263" s="11" t="s">
        <v>3375</v>
      </c>
      <c r="I263" s="11" t="s">
        <v>3376</v>
      </c>
      <c r="J263" s="8" t="s">
        <v>417</v>
      </c>
      <c r="K263" s="11" t="s">
        <v>3377</v>
      </c>
      <c r="L263" s="13"/>
      <c r="M263" s="14">
        <v>1632</v>
      </c>
      <c r="N263" s="15">
        <v>43778</v>
      </c>
      <c r="O263" s="43" t="s">
        <v>71</v>
      </c>
      <c r="P263" s="8" t="s">
        <v>33</v>
      </c>
      <c r="Q263" s="8" t="s">
        <v>34</v>
      </c>
      <c r="R263" s="8" t="s">
        <v>61</v>
      </c>
      <c r="S263" s="8" t="s">
        <v>61</v>
      </c>
      <c r="T263" s="33"/>
    </row>
    <row r="264" spans="1:20" ht="18" hidden="1" customHeight="1">
      <c r="A264" s="6">
        <v>43781</v>
      </c>
      <c r="B264" s="220" t="s">
        <v>2900</v>
      </c>
      <c r="C264" s="7" t="s">
        <v>29</v>
      </c>
      <c r="D264" s="8" t="s">
        <v>2901</v>
      </c>
      <c r="E264" s="8" t="s">
        <v>2901</v>
      </c>
      <c r="F264" s="10" t="s">
        <v>3379</v>
      </c>
      <c r="G264" s="73" t="s">
        <v>704</v>
      </c>
      <c r="H264" s="11" t="s">
        <v>640</v>
      </c>
      <c r="I264" s="12" t="s">
        <v>426</v>
      </c>
      <c r="J264" s="8" t="s">
        <v>417</v>
      </c>
      <c r="K264" s="11" t="s">
        <v>3380</v>
      </c>
      <c r="L264" s="13"/>
      <c r="M264" s="14">
        <v>1604023243</v>
      </c>
      <c r="N264" s="15">
        <v>43781</v>
      </c>
      <c r="O264" s="43" t="s">
        <v>71</v>
      </c>
      <c r="P264" s="8" t="s">
        <v>699</v>
      </c>
      <c r="Q264" s="8" t="s">
        <v>34</v>
      </c>
      <c r="R264" s="8" t="s">
        <v>61</v>
      </c>
      <c r="S264" s="8" t="s">
        <v>61</v>
      </c>
      <c r="T264" s="33"/>
    </row>
    <row r="265" spans="1:20" ht="18" hidden="1" customHeight="1">
      <c r="A265" s="6">
        <v>43782</v>
      </c>
      <c r="B265" s="220" t="s">
        <v>2900</v>
      </c>
      <c r="C265" s="7" t="s">
        <v>29</v>
      </c>
      <c r="D265" s="8" t="s">
        <v>2901</v>
      </c>
      <c r="E265" s="8" t="s">
        <v>2901</v>
      </c>
      <c r="F265" s="10" t="s">
        <v>3379</v>
      </c>
      <c r="G265" s="73" t="s">
        <v>704</v>
      </c>
      <c r="H265" s="11" t="s">
        <v>640</v>
      </c>
      <c r="I265" s="34" t="s">
        <v>440</v>
      </c>
      <c r="J265" s="8" t="s">
        <v>417</v>
      </c>
      <c r="K265" s="11" t="s">
        <v>3381</v>
      </c>
      <c r="L265" s="13"/>
      <c r="M265" s="14">
        <v>3669</v>
      </c>
      <c r="N265" s="15">
        <v>43782</v>
      </c>
      <c r="O265" s="43" t="s">
        <v>71</v>
      </c>
      <c r="P265" s="8" t="s">
        <v>33</v>
      </c>
      <c r="Q265" s="8" t="s">
        <v>115</v>
      </c>
      <c r="R265" s="8" t="s">
        <v>61</v>
      </c>
      <c r="S265" s="8" t="s">
        <v>61</v>
      </c>
      <c r="T265" s="33"/>
    </row>
    <row r="266" spans="1:20" ht="18" hidden="1" customHeight="1">
      <c r="A266" s="6">
        <v>43791</v>
      </c>
      <c r="B266" s="222" t="s">
        <v>2908</v>
      </c>
      <c r="C266" s="7" t="s">
        <v>29</v>
      </c>
      <c r="D266" s="8" t="s">
        <v>2901</v>
      </c>
      <c r="E266" s="8" t="s">
        <v>2901</v>
      </c>
      <c r="F266" s="10" t="s">
        <v>3382</v>
      </c>
      <c r="G266" s="73" t="s">
        <v>3177</v>
      </c>
      <c r="H266" s="11" t="s">
        <v>2297</v>
      </c>
      <c r="I266" s="12" t="s">
        <v>105</v>
      </c>
      <c r="J266" s="8" t="s">
        <v>417</v>
      </c>
      <c r="K266" s="11" t="s">
        <v>3339</v>
      </c>
      <c r="L266" s="30"/>
      <c r="M266" s="14">
        <v>2681</v>
      </c>
      <c r="N266" s="15">
        <v>43791</v>
      </c>
      <c r="O266" s="43" t="s">
        <v>71</v>
      </c>
      <c r="P266" s="8" t="s">
        <v>33</v>
      </c>
      <c r="Q266" s="8" t="s">
        <v>34</v>
      </c>
      <c r="R266" s="8" t="s">
        <v>61</v>
      </c>
      <c r="S266" s="8" t="s">
        <v>61</v>
      </c>
      <c r="T266" s="33"/>
    </row>
    <row r="267" spans="1:20" ht="18" hidden="1" customHeight="1">
      <c r="A267" s="6">
        <v>43791</v>
      </c>
      <c r="B267" s="222" t="s">
        <v>2908</v>
      </c>
      <c r="C267" s="7" t="s">
        <v>29</v>
      </c>
      <c r="D267" s="8" t="s">
        <v>2901</v>
      </c>
      <c r="E267" s="8" t="s">
        <v>2901</v>
      </c>
      <c r="F267" s="10" t="s">
        <v>3383</v>
      </c>
      <c r="G267" s="73" t="s">
        <v>2247</v>
      </c>
      <c r="H267" s="11" t="s">
        <v>2248</v>
      </c>
      <c r="I267" s="12" t="s">
        <v>3183</v>
      </c>
      <c r="J267" s="8" t="s">
        <v>417</v>
      </c>
      <c r="K267" s="11" t="s">
        <v>2250</v>
      </c>
      <c r="L267" s="13"/>
      <c r="M267" s="14">
        <v>1503021755</v>
      </c>
      <c r="N267" s="15">
        <v>43791</v>
      </c>
      <c r="O267" s="43" t="s">
        <v>71</v>
      </c>
      <c r="P267" s="8" t="s">
        <v>85</v>
      </c>
      <c r="Q267" s="8" t="s">
        <v>34</v>
      </c>
      <c r="R267" s="8" t="s">
        <v>61</v>
      </c>
      <c r="S267" s="8" t="s">
        <v>61</v>
      </c>
      <c r="T267" s="33"/>
    </row>
    <row r="268" spans="1:20" ht="18" hidden="1" customHeight="1">
      <c r="A268" s="6">
        <v>43791</v>
      </c>
      <c r="B268" s="222" t="s">
        <v>2908</v>
      </c>
      <c r="C268" s="7" t="s">
        <v>29</v>
      </c>
      <c r="D268" s="8" t="s">
        <v>2901</v>
      </c>
      <c r="E268" s="8" t="s">
        <v>2901</v>
      </c>
      <c r="F268" s="10" t="s">
        <v>3384</v>
      </c>
      <c r="G268" s="73" t="s">
        <v>31</v>
      </c>
      <c r="H268" s="11" t="s">
        <v>2958</v>
      </c>
      <c r="I268" s="12" t="s">
        <v>1473</v>
      </c>
      <c r="J268" s="8" t="s">
        <v>417</v>
      </c>
      <c r="K268" s="11" t="s">
        <v>3385</v>
      </c>
      <c r="L268" s="13"/>
      <c r="M268" s="14">
        <v>2129</v>
      </c>
      <c r="N268" s="15">
        <v>43791</v>
      </c>
      <c r="O268" s="43" t="s">
        <v>71</v>
      </c>
      <c r="P268" s="8" t="s">
        <v>33</v>
      </c>
      <c r="Q268" s="8" t="s">
        <v>115</v>
      </c>
      <c r="R268" s="228" t="s">
        <v>97</v>
      </c>
      <c r="S268" s="63" t="s">
        <v>3244</v>
      </c>
      <c r="T268" s="33"/>
    </row>
    <row r="269" spans="1:20" ht="18" hidden="1" customHeight="1">
      <c r="A269" s="6">
        <v>43794</v>
      </c>
      <c r="B269" s="222" t="s">
        <v>2908</v>
      </c>
      <c r="C269" s="7" t="s">
        <v>29</v>
      </c>
      <c r="D269" s="8" t="s">
        <v>2901</v>
      </c>
      <c r="E269" s="8" t="s">
        <v>2901</v>
      </c>
      <c r="F269" s="10" t="s">
        <v>3386</v>
      </c>
      <c r="G269" s="73" t="s">
        <v>31</v>
      </c>
      <c r="H269" s="11" t="s">
        <v>3208</v>
      </c>
      <c r="I269" s="12" t="s">
        <v>3368</v>
      </c>
      <c r="J269" s="11" t="s">
        <v>3217</v>
      </c>
      <c r="K269" s="11" t="s">
        <v>3387</v>
      </c>
      <c r="L269" s="13"/>
      <c r="M269" s="14">
        <v>2287</v>
      </c>
      <c r="N269" s="15">
        <v>43794</v>
      </c>
      <c r="O269" s="43" t="s">
        <v>71</v>
      </c>
      <c r="P269" s="8" t="s">
        <v>33</v>
      </c>
      <c r="Q269" s="8" t="s">
        <v>34</v>
      </c>
      <c r="R269" s="8" t="s">
        <v>61</v>
      </c>
      <c r="S269" s="8" t="s">
        <v>61</v>
      </c>
      <c r="T269" s="33"/>
    </row>
    <row r="270" spans="1:20" ht="18" hidden="1" customHeight="1">
      <c r="A270" s="6">
        <v>43794</v>
      </c>
      <c r="B270" s="222" t="s">
        <v>2908</v>
      </c>
      <c r="C270" s="7" t="s">
        <v>29</v>
      </c>
      <c r="D270" s="8" t="s">
        <v>2901</v>
      </c>
      <c r="E270" s="8" t="s">
        <v>2901</v>
      </c>
      <c r="F270" s="10" t="s">
        <v>3386</v>
      </c>
      <c r="G270" s="73" t="s">
        <v>31</v>
      </c>
      <c r="H270" s="11" t="s">
        <v>3208</v>
      </c>
      <c r="I270" s="12" t="s">
        <v>3370</v>
      </c>
      <c r="J270" s="11" t="s">
        <v>3217</v>
      </c>
      <c r="K270" s="11" t="s">
        <v>3388</v>
      </c>
      <c r="L270" s="13"/>
      <c r="M270" s="14">
        <v>2291</v>
      </c>
      <c r="N270" s="15">
        <v>43794</v>
      </c>
      <c r="O270" s="43" t="s">
        <v>71</v>
      </c>
      <c r="P270" s="8" t="s">
        <v>33</v>
      </c>
      <c r="Q270" s="8" t="s">
        <v>34</v>
      </c>
      <c r="R270" s="8" t="s">
        <v>61</v>
      </c>
      <c r="S270" s="8" t="s">
        <v>61</v>
      </c>
      <c r="T270" s="33"/>
    </row>
    <row r="271" spans="1:20" ht="18" hidden="1" customHeight="1">
      <c r="A271" s="6">
        <v>43794</v>
      </c>
      <c r="B271" s="222" t="s">
        <v>2908</v>
      </c>
      <c r="C271" s="7" t="s">
        <v>29</v>
      </c>
      <c r="D271" s="8" t="s">
        <v>2901</v>
      </c>
      <c r="E271" s="8" t="s">
        <v>2901</v>
      </c>
      <c r="F271" s="10" t="s">
        <v>3386</v>
      </c>
      <c r="G271" s="73" t="s">
        <v>31</v>
      </c>
      <c r="H271" s="11" t="s">
        <v>3208</v>
      </c>
      <c r="I271" s="12" t="s">
        <v>3389</v>
      </c>
      <c r="J271" s="11" t="s">
        <v>3217</v>
      </c>
      <c r="K271" s="11" t="s">
        <v>3390</v>
      </c>
      <c r="L271" s="13"/>
      <c r="M271" s="14">
        <v>2293</v>
      </c>
      <c r="N271" s="15">
        <v>43794</v>
      </c>
      <c r="O271" s="43" t="s">
        <v>71</v>
      </c>
      <c r="P271" s="8" t="s">
        <v>33</v>
      </c>
      <c r="Q271" s="8" t="s">
        <v>34</v>
      </c>
      <c r="R271" s="8" t="s">
        <v>61</v>
      </c>
      <c r="S271" s="8" t="s">
        <v>61</v>
      </c>
      <c r="T271" s="33"/>
    </row>
    <row r="272" spans="1:20" ht="18" hidden="1" customHeight="1">
      <c r="A272" s="6">
        <v>43794</v>
      </c>
      <c r="B272" s="222" t="s">
        <v>2908</v>
      </c>
      <c r="C272" s="7" t="s">
        <v>29</v>
      </c>
      <c r="D272" s="8" t="s">
        <v>2901</v>
      </c>
      <c r="E272" s="8" t="s">
        <v>2901</v>
      </c>
      <c r="F272" s="10" t="s">
        <v>3386</v>
      </c>
      <c r="G272" s="73" t="s">
        <v>31</v>
      </c>
      <c r="H272" s="11" t="s">
        <v>3208</v>
      </c>
      <c r="I272" s="12" t="s">
        <v>105</v>
      </c>
      <c r="J272" s="8" t="s">
        <v>417</v>
      </c>
      <c r="K272" s="11" t="s">
        <v>1052</v>
      </c>
      <c r="L272" s="13"/>
      <c r="M272" s="14">
        <v>2286</v>
      </c>
      <c r="N272" s="15">
        <v>43794</v>
      </c>
      <c r="O272" s="43" t="s">
        <v>71</v>
      </c>
      <c r="P272" s="8" t="s">
        <v>33</v>
      </c>
      <c r="Q272" s="8" t="s">
        <v>34</v>
      </c>
      <c r="R272" s="8" t="s">
        <v>61</v>
      </c>
      <c r="S272" s="8" t="s">
        <v>61</v>
      </c>
      <c r="T272" s="33"/>
    </row>
    <row r="273" spans="1:20" ht="18" hidden="1" customHeight="1">
      <c r="A273" s="6">
        <v>43794</v>
      </c>
      <c r="B273" s="220" t="s">
        <v>2900</v>
      </c>
      <c r="C273" s="7" t="s">
        <v>29</v>
      </c>
      <c r="D273" s="8" t="s">
        <v>2901</v>
      </c>
      <c r="E273" s="8" t="s">
        <v>2901</v>
      </c>
      <c r="F273" s="10" t="s">
        <v>651</v>
      </c>
      <c r="G273" s="73" t="s">
        <v>652</v>
      </c>
      <c r="H273" s="25" t="s">
        <v>1954</v>
      </c>
      <c r="I273" s="25" t="s">
        <v>260</v>
      </c>
      <c r="J273" s="8" t="s">
        <v>417</v>
      </c>
      <c r="K273" s="11" t="s">
        <v>3391</v>
      </c>
      <c r="L273" s="13"/>
      <c r="M273" s="14" t="s">
        <v>417</v>
      </c>
      <c r="N273" s="15">
        <v>43794</v>
      </c>
      <c r="O273" s="43" t="s">
        <v>71</v>
      </c>
      <c r="P273" s="8" t="s">
        <v>455</v>
      </c>
      <c r="Q273" s="8" t="s">
        <v>34</v>
      </c>
      <c r="R273" s="8" t="s">
        <v>61</v>
      </c>
      <c r="S273" s="8" t="s">
        <v>61</v>
      </c>
      <c r="T273" s="33"/>
    </row>
    <row r="274" spans="1:20" ht="18" hidden="1" customHeight="1">
      <c r="A274" s="6">
        <v>43796</v>
      </c>
      <c r="B274" s="220" t="s">
        <v>2900</v>
      </c>
      <c r="C274" s="20" t="s">
        <v>39</v>
      </c>
      <c r="D274" s="8" t="s">
        <v>2901</v>
      </c>
      <c r="E274" s="8" t="s">
        <v>2901</v>
      </c>
      <c r="F274" s="10" t="s">
        <v>3332</v>
      </c>
      <c r="G274" s="73" t="s">
        <v>2936</v>
      </c>
      <c r="H274" s="11" t="s">
        <v>616</v>
      </c>
      <c r="I274" s="11" t="s">
        <v>105</v>
      </c>
      <c r="J274" s="8" t="s">
        <v>417</v>
      </c>
      <c r="K274" s="11" t="s">
        <v>3360</v>
      </c>
      <c r="L274" s="13"/>
      <c r="M274" s="14">
        <v>3202</v>
      </c>
      <c r="N274" s="15">
        <v>43796</v>
      </c>
      <c r="O274" s="43" t="s">
        <v>71</v>
      </c>
      <c r="P274" s="8" t="s">
        <v>33</v>
      </c>
      <c r="Q274" s="8"/>
      <c r="R274" s="8" t="s">
        <v>61</v>
      </c>
      <c r="S274" s="8" t="s">
        <v>61</v>
      </c>
      <c r="T274" s="33"/>
    </row>
    <row r="275" spans="1:20" ht="18" hidden="1" customHeight="1">
      <c r="A275" s="6">
        <v>43798</v>
      </c>
      <c r="B275" s="222" t="s">
        <v>2908</v>
      </c>
      <c r="C275" s="7" t="s">
        <v>29</v>
      </c>
      <c r="D275" s="8" t="s">
        <v>2901</v>
      </c>
      <c r="E275" s="8" t="s">
        <v>2901</v>
      </c>
      <c r="F275" s="10" t="s">
        <v>213</v>
      </c>
      <c r="G275" s="73" t="s">
        <v>3392</v>
      </c>
      <c r="H275" s="11" t="s">
        <v>2475</v>
      </c>
      <c r="I275" s="12" t="s">
        <v>157</v>
      </c>
      <c r="J275" s="8" t="s">
        <v>417</v>
      </c>
      <c r="K275" s="11" t="s">
        <v>3258</v>
      </c>
      <c r="L275" s="30"/>
      <c r="M275" s="14">
        <v>1603023140</v>
      </c>
      <c r="N275" s="15">
        <v>43798</v>
      </c>
      <c r="O275" s="43" t="s">
        <v>71</v>
      </c>
      <c r="P275" s="8" t="s">
        <v>33</v>
      </c>
      <c r="Q275" s="8" t="s">
        <v>34</v>
      </c>
      <c r="R275" s="8" t="s">
        <v>61</v>
      </c>
      <c r="S275" s="8" t="s">
        <v>61</v>
      </c>
      <c r="T275" s="33"/>
    </row>
    <row r="276" spans="1:20" ht="18" hidden="1" customHeight="1">
      <c r="A276" s="6">
        <v>43802</v>
      </c>
      <c r="B276" s="222" t="s">
        <v>2908</v>
      </c>
      <c r="C276" s="20" t="s">
        <v>39</v>
      </c>
      <c r="D276" s="8" t="s">
        <v>3359</v>
      </c>
      <c r="E276" s="8" t="s">
        <v>2901</v>
      </c>
      <c r="F276" s="10" t="s">
        <v>3393</v>
      </c>
      <c r="G276" s="73" t="s">
        <v>31</v>
      </c>
      <c r="H276" s="11" t="s">
        <v>3394</v>
      </c>
      <c r="I276" s="12" t="s">
        <v>105</v>
      </c>
      <c r="J276" s="8" t="s">
        <v>417</v>
      </c>
      <c r="K276" s="11" t="s">
        <v>2751</v>
      </c>
      <c r="L276" s="13"/>
      <c r="M276" s="14">
        <v>2955</v>
      </c>
      <c r="N276" s="15">
        <v>43802</v>
      </c>
      <c r="O276" s="43" t="s">
        <v>71</v>
      </c>
      <c r="P276" s="8" t="s">
        <v>33</v>
      </c>
      <c r="Q276" s="8" t="s">
        <v>115</v>
      </c>
      <c r="R276" s="8" t="s">
        <v>61</v>
      </c>
      <c r="S276" s="8" t="s">
        <v>61</v>
      </c>
      <c r="T276" s="33"/>
    </row>
    <row r="277" spans="1:20" ht="18" hidden="1" customHeight="1">
      <c r="A277" s="6">
        <v>43802</v>
      </c>
      <c r="B277" s="222" t="s">
        <v>2908</v>
      </c>
      <c r="C277" s="7" t="s">
        <v>29</v>
      </c>
      <c r="D277" s="8" t="s">
        <v>2901</v>
      </c>
      <c r="E277" s="8" t="s">
        <v>2901</v>
      </c>
      <c r="F277" s="10" t="s">
        <v>3395</v>
      </c>
      <c r="G277" s="73" t="s">
        <v>2240</v>
      </c>
      <c r="H277" s="11" t="s">
        <v>497</v>
      </c>
      <c r="I277" s="11" t="s">
        <v>112</v>
      </c>
      <c r="J277" s="8" t="s">
        <v>417</v>
      </c>
      <c r="K277" s="11" t="s">
        <v>3396</v>
      </c>
      <c r="L277" s="13"/>
      <c r="M277" s="14">
        <v>1778</v>
      </c>
      <c r="N277" s="15">
        <v>43802</v>
      </c>
      <c r="O277" s="43" t="s">
        <v>71</v>
      </c>
      <c r="P277" s="8" t="s">
        <v>85</v>
      </c>
      <c r="Q277" s="8" t="s">
        <v>34</v>
      </c>
      <c r="R277" s="8" t="s">
        <v>61</v>
      </c>
      <c r="S277" s="8" t="s">
        <v>61</v>
      </c>
      <c r="T277" s="33"/>
    </row>
    <row r="278" spans="1:20" ht="18" hidden="1" customHeight="1">
      <c r="A278" s="6">
        <v>43802</v>
      </c>
      <c r="B278" s="220" t="s">
        <v>2900</v>
      </c>
      <c r="C278" s="20" t="s">
        <v>39</v>
      </c>
      <c r="D278" s="8" t="s">
        <v>2901</v>
      </c>
      <c r="E278" s="8" t="s">
        <v>2901</v>
      </c>
      <c r="F278" s="10" t="s">
        <v>213</v>
      </c>
      <c r="G278" s="73" t="s">
        <v>3392</v>
      </c>
      <c r="H278" s="25" t="s">
        <v>2475</v>
      </c>
      <c r="I278" s="29" t="s">
        <v>3397</v>
      </c>
      <c r="J278" s="8" t="s">
        <v>417</v>
      </c>
      <c r="K278" s="25" t="s">
        <v>3398</v>
      </c>
      <c r="L278" s="32"/>
      <c r="M278" s="14">
        <v>3028</v>
      </c>
      <c r="N278" s="15">
        <v>43802</v>
      </c>
      <c r="O278" s="43" t="s">
        <v>71</v>
      </c>
      <c r="P278" s="8" t="s">
        <v>33</v>
      </c>
      <c r="Q278" s="8"/>
      <c r="R278" s="8" t="s">
        <v>61</v>
      </c>
      <c r="S278" s="23" t="s">
        <v>61</v>
      </c>
      <c r="T278" s="33"/>
    </row>
    <row r="279" spans="1:20" ht="18" hidden="1" customHeight="1">
      <c r="A279" s="6">
        <v>43803</v>
      </c>
      <c r="B279" s="220" t="s">
        <v>2900</v>
      </c>
      <c r="C279" s="20" t="s">
        <v>39</v>
      </c>
      <c r="D279" s="8" t="s">
        <v>2901</v>
      </c>
      <c r="E279" s="8" t="s">
        <v>2901</v>
      </c>
      <c r="F279" s="10" t="s">
        <v>3399</v>
      </c>
      <c r="G279" s="73" t="s">
        <v>3036</v>
      </c>
      <c r="H279" s="41" t="s">
        <v>3037</v>
      </c>
      <c r="I279" s="41" t="s">
        <v>3400</v>
      </c>
      <c r="J279" s="8" t="s">
        <v>417</v>
      </c>
      <c r="K279" s="11" t="s">
        <v>3401</v>
      </c>
      <c r="L279" s="231" t="s">
        <v>3402</v>
      </c>
      <c r="M279" s="14">
        <v>3324</v>
      </c>
      <c r="N279" s="15">
        <v>43803</v>
      </c>
      <c r="O279" s="43" t="s">
        <v>71</v>
      </c>
      <c r="P279" s="8" t="s">
        <v>33</v>
      </c>
      <c r="Q279" s="8" t="s">
        <v>34</v>
      </c>
      <c r="R279" s="8" t="s">
        <v>61</v>
      </c>
      <c r="S279" s="8" t="s">
        <v>61</v>
      </c>
      <c r="T279" s="33"/>
    </row>
    <row r="280" spans="1:20" ht="18" hidden="1" customHeight="1">
      <c r="A280" s="6">
        <v>43803</v>
      </c>
      <c r="B280" s="220" t="s">
        <v>2900</v>
      </c>
      <c r="C280" s="20" t="s">
        <v>39</v>
      </c>
      <c r="D280" s="8" t="s">
        <v>2901</v>
      </c>
      <c r="E280" s="8" t="s">
        <v>2901</v>
      </c>
      <c r="F280" s="10" t="s">
        <v>3403</v>
      </c>
      <c r="G280" s="73" t="s">
        <v>3073</v>
      </c>
      <c r="H280" s="41" t="s">
        <v>3074</v>
      </c>
      <c r="I280" s="41" t="s">
        <v>3075</v>
      </c>
      <c r="J280" s="8" t="s">
        <v>417</v>
      </c>
      <c r="K280" s="11" t="s">
        <v>3404</v>
      </c>
      <c r="L280" s="231" t="s">
        <v>3402</v>
      </c>
      <c r="M280" s="14">
        <v>3811</v>
      </c>
      <c r="N280" s="15">
        <v>43803</v>
      </c>
      <c r="O280" s="43" t="s">
        <v>71</v>
      </c>
      <c r="P280" s="8" t="s">
        <v>33</v>
      </c>
      <c r="Q280" s="8" t="s">
        <v>34</v>
      </c>
      <c r="R280" s="8" t="s">
        <v>61</v>
      </c>
      <c r="S280" s="8" t="s">
        <v>61</v>
      </c>
      <c r="T280" s="33"/>
    </row>
    <row r="281" spans="1:20" ht="18" hidden="1" customHeight="1">
      <c r="A281" s="6">
        <v>43804</v>
      </c>
      <c r="B281" s="222" t="s">
        <v>2908</v>
      </c>
      <c r="C281" s="20" t="s">
        <v>39</v>
      </c>
      <c r="D281" s="8" t="s">
        <v>2901</v>
      </c>
      <c r="E281" s="8" t="s">
        <v>2901</v>
      </c>
      <c r="F281" s="10" t="s">
        <v>3405</v>
      </c>
      <c r="G281" s="73" t="s">
        <v>2507</v>
      </c>
      <c r="H281" s="11" t="s">
        <v>1404</v>
      </c>
      <c r="I281" s="12" t="s">
        <v>105</v>
      </c>
      <c r="J281" s="8" t="s">
        <v>417</v>
      </c>
      <c r="K281" s="11" t="s">
        <v>3406</v>
      </c>
      <c r="L281" s="30"/>
      <c r="M281" s="14">
        <v>3158</v>
      </c>
      <c r="N281" s="15">
        <v>43804</v>
      </c>
      <c r="O281" s="43" t="s">
        <v>71</v>
      </c>
      <c r="P281" s="8"/>
      <c r="Q281" s="8"/>
      <c r="R281" s="8" t="s">
        <v>61</v>
      </c>
      <c r="S281" s="23" t="s">
        <v>61</v>
      </c>
      <c r="T281" s="33"/>
    </row>
    <row r="282" spans="1:20" ht="18" hidden="1" customHeight="1">
      <c r="A282" s="6">
        <v>43804</v>
      </c>
      <c r="B282" s="222" t="s">
        <v>2908</v>
      </c>
      <c r="C282" s="7" t="s">
        <v>29</v>
      </c>
      <c r="D282" s="8" t="s">
        <v>2901</v>
      </c>
      <c r="E282" s="8" t="s">
        <v>2901</v>
      </c>
      <c r="F282" s="10" t="s">
        <v>3407</v>
      </c>
      <c r="G282" s="73" t="s">
        <v>3014</v>
      </c>
      <c r="H282" s="11" t="s">
        <v>1550</v>
      </c>
      <c r="I282" s="12" t="s">
        <v>735</v>
      </c>
      <c r="J282" s="8" t="s">
        <v>417</v>
      </c>
      <c r="K282" s="11" t="s">
        <v>736</v>
      </c>
      <c r="L282" s="13"/>
      <c r="M282" s="14">
        <v>1508022366</v>
      </c>
      <c r="N282" s="15">
        <v>43804</v>
      </c>
      <c r="O282" s="43" t="s">
        <v>71</v>
      </c>
      <c r="P282" s="8" t="s">
        <v>85</v>
      </c>
      <c r="Q282" s="8"/>
      <c r="R282" s="8" t="s">
        <v>61</v>
      </c>
      <c r="S282" s="8" t="s">
        <v>61</v>
      </c>
      <c r="T282" s="33"/>
    </row>
    <row r="283" spans="1:20" ht="18" hidden="1" customHeight="1">
      <c r="A283" s="6">
        <v>43808</v>
      </c>
      <c r="B283" s="220" t="s">
        <v>2900</v>
      </c>
      <c r="C283" s="7" t="s">
        <v>29</v>
      </c>
      <c r="D283" s="8" t="s">
        <v>2901</v>
      </c>
      <c r="E283" s="8" t="s">
        <v>2901</v>
      </c>
      <c r="F283" s="10" t="s">
        <v>3408</v>
      </c>
      <c r="G283" s="73" t="s">
        <v>2328</v>
      </c>
      <c r="H283" s="11" t="s">
        <v>2329</v>
      </c>
      <c r="I283" s="12" t="s">
        <v>582</v>
      </c>
      <c r="J283" s="8" t="s">
        <v>417</v>
      </c>
      <c r="K283" s="11" t="s">
        <v>1496</v>
      </c>
      <c r="L283" s="13"/>
      <c r="M283" s="14">
        <v>2482</v>
      </c>
      <c r="N283" s="15">
        <v>43808</v>
      </c>
      <c r="O283" s="43" t="s">
        <v>71</v>
      </c>
      <c r="P283" s="8" t="s">
        <v>33</v>
      </c>
      <c r="Q283" s="8" t="s">
        <v>115</v>
      </c>
      <c r="R283" s="8" t="s">
        <v>61</v>
      </c>
      <c r="S283" s="8" t="s">
        <v>61</v>
      </c>
      <c r="T283" s="33"/>
    </row>
    <row r="284" spans="1:20" ht="18" hidden="1" customHeight="1">
      <c r="A284" s="6">
        <v>43808</v>
      </c>
      <c r="B284" s="220" t="s">
        <v>2900</v>
      </c>
      <c r="C284" s="7" t="s">
        <v>29</v>
      </c>
      <c r="D284" s="8" t="s">
        <v>2901</v>
      </c>
      <c r="E284" s="8" t="s">
        <v>2901</v>
      </c>
      <c r="F284" s="10" t="s">
        <v>3408</v>
      </c>
      <c r="G284" s="73" t="s">
        <v>2328</v>
      </c>
      <c r="H284" s="11" t="s">
        <v>2329</v>
      </c>
      <c r="I284" s="12" t="s">
        <v>582</v>
      </c>
      <c r="J284" s="8" t="s">
        <v>417</v>
      </c>
      <c r="K284" s="11" t="s">
        <v>1496</v>
      </c>
      <c r="L284" s="13"/>
      <c r="M284" s="14">
        <v>2482</v>
      </c>
      <c r="N284" s="15">
        <v>43808</v>
      </c>
      <c r="O284" s="43" t="s">
        <v>71</v>
      </c>
      <c r="P284" s="8" t="s">
        <v>33</v>
      </c>
      <c r="Q284" s="8" t="s">
        <v>115</v>
      </c>
      <c r="R284" s="8" t="s">
        <v>61</v>
      </c>
      <c r="S284" s="8" t="s">
        <v>61</v>
      </c>
      <c r="T284" s="33"/>
    </row>
    <row r="285" spans="1:20" ht="18" hidden="1" customHeight="1">
      <c r="A285" s="6">
        <v>43808</v>
      </c>
      <c r="B285" s="222" t="s">
        <v>2908</v>
      </c>
      <c r="C285" s="20" t="s">
        <v>39</v>
      </c>
      <c r="D285" s="8" t="s">
        <v>3359</v>
      </c>
      <c r="E285" s="8" t="s">
        <v>2901</v>
      </c>
      <c r="F285" s="10" t="s">
        <v>3395</v>
      </c>
      <c r="G285" s="73" t="s">
        <v>31</v>
      </c>
      <c r="H285" s="11" t="s">
        <v>3276</v>
      </c>
      <c r="I285" s="12" t="s">
        <v>528</v>
      </c>
      <c r="J285" s="11" t="s">
        <v>3409</v>
      </c>
      <c r="K285" s="11" t="s">
        <v>3410</v>
      </c>
      <c r="L285" s="13"/>
      <c r="M285" s="14">
        <v>3293</v>
      </c>
      <c r="N285" s="15">
        <v>43808</v>
      </c>
      <c r="O285" s="43" t="s">
        <v>71</v>
      </c>
      <c r="P285" s="8" t="s">
        <v>33</v>
      </c>
      <c r="Q285" s="8" t="s">
        <v>115</v>
      </c>
      <c r="R285" s="8" t="s">
        <v>61</v>
      </c>
      <c r="S285" s="8" t="s">
        <v>61</v>
      </c>
      <c r="T285" s="33"/>
    </row>
    <row r="286" spans="1:20" ht="18" hidden="1" customHeight="1">
      <c r="A286" s="6">
        <v>43808</v>
      </c>
      <c r="B286" s="222" t="s">
        <v>2908</v>
      </c>
      <c r="C286" s="20" t="s">
        <v>39</v>
      </c>
      <c r="D286" s="8" t="s">
        <v>3359</v>
      </c>
      <c r="E286" s="8" t="s">
        <v>2901</v>
      </c>
      <c r="F286" s="10" t="s">
        <v>3395</v>
      </c>
      <c r="G286" s="73" t="s">
        <v>31</v>
      </c>
      <c r="H286" s="11" t="s">
        <v>3276</v>
      </c>
      <c r="I286" s="41" t="s">
        <v>3411</v>
      </c>
      <c r="J286" s="11" t="s">
        <v>3409</v>
      </c>
      <c r="K286" s="11" t="s">
        <v>501</v>
      </c>
      <c r="L286" s="32"/>
      <c r="M286" s="14" t="s">
        <v>417</v>
      </c>
      <c r="N286" s="15">
        <v>43808</v>
      </c>
      <c r="O286" s="43" t="s">
        <v>71</v>
      </c>
      <c r="P286" s="8" t="s">
        <v>33</v>
      </c>
      <c r="Q286" s="8" t="s">
        <v>115</v>
      </c>
      <c r="R286" s="8" t="s">
        <v>61</v>
      </c>
      <c r="S286" s="8" t="s">
        <v>61</v>
      </c>
      <c r="T286" s="33"/>
    </row>
    <row r="287" spans="1:20" ht="18" hidden="1" customHeight="1">
      <c r="A287" s="6">
        <v>43808</v>
      </c>
      <c r="B287" s="220" t="s">
        <v>2900</v>
      </c>
      <c r="C287" s="7" t="s">
        <v>29</v>
      </c>
      <c r="D287" s="8" t="s">
        <v>2901</v>
      </c>
      <c r="E287" s="8" t="s">
        <v>2901</v>
      </c>
      <c r="F287" s="10" t="s">
        <v>258</v>
      </c>
      <c r="G287" s="73">
        <v>1023818</v>
      </c>
      <c r="H287" s="11" t="s">
        <v>2356</v>
      </c>
      <c r="I287" s="12" t="s">
        <v>307</v>
      </c>
      <c r="J287" s="8" t="s">
        <v>417</v>
      </c>
      <c r="K287" s="11" t="s">
        <v>3412</v>
      </c>
      <c r="L287" s="13"/>
      <c r="M287" s="14">
        <v>14</v>
      </c>
      <c r="N287" s="15">
        <v>43808</v>
      </c>
      <c r="O287" s="43" t="s">
        <v>71</v>
      </c>
      <c r="P287" s="8"/>
      <c r="Q287" s="8"/>
      <c r="R287" s="8" t="s">
        <v>61</v>
      </c>
      <c r="S287" s="8" t="s">
        <v>61</v>
      </c>
      <c r="T287" s="33"/>
    </row>
    <row r="288" spans="1:20" ht="18" hidden="1" customHeight="1">
      <c r="A288" s="6">
        <v>43808</v>
      </c>
      <c r="B288" s="222" t="s">
        <v>2908</v>
      </c>
      <c r="C288" s="20" t="s">
        <v>39</v>
      </c>
      <c r="D288" s="8" t="s">
        <v>3359</v>
      </c>
      <c r="E288" s="8" t="s">
        <v>2901</v>
      </c>
      <c r="F288" s="10" t="s">
        <v>3413</v>
      </c>
      <c r="G288" s="73" t="s">
        <v>3414</v>
      </c>
      <c r="H288" s="11" t="s">
        <v>3415</v>
      </c>
      <c r="I288" s="12" t="s">
        <v>1916</v>
      </c>
      <c r="J288" s="8" t="s">
        <v>417</v>
      </c>
      <c r="K288" s="11" t="s">
        <v>3416</v>
      </c>
      <c r="L288" s="13"/>
      <c r="M288" s="14">
        <v>2230</v>
      </c>
      <c r="N288" s="15">
        <v>43808</v>
      </c>
      <c r="O288" s="43" t="s">
        <v>71</v>
      </c>
      <c r="P288" s="8" t="s">
        <v>33</v>
      </c>
      <c r="Q288" s="8" t="s">
        <v>115</v>
      </c>
      <c r="R288" s="8" t="s">
        <v>3201</v>
      </c>
      <c r="S288" s="8" t="s">
        <v>61</v>
      </c>
      <c r="T288" s="33"/>
    </row>
    <row r="289" spans="1:20" ht="18" hidden="1" customHeight="1">
      <c r="A289" s="6">
        <v>43808</v>
      </c>
      <c r="B289" s="222" t="s">
        <v>2908</v>
      </c>
      <c r="C289" s="20" t="s">
        <v>39</v>
      </c>
      <c r="D289" s="8" t="s">
        <v>3359</v>
      </c>
      <c r="E289" s="8" t="s">
        <v>2901</v>
      </c>
      <c r="F289" s="10" t="s">
        <v>3417</v>
      </c>
      <c r="G289" s="73" t="s">
        <v>3414</v>
      </c>
      <c r="H289" s="11" t="s">
        <v>3415</v>
      </c>
      <c r="I289" s="12" t="s">
        <v>1916</v>
      </c>
      <c r="J289" s="8" t="s">
        <v>417</v>
      </c>
      <c r="K289" s="11" t="s">
        <v>3416</v>
      </c>
      <c r="L289" s="13"/>
      <c r="M289" s="14">
        <v>2230</v>
      </c>
      <c r="N289" s="15">
        <v>43808</v>
      </c>
      <c r="O289" s="43" t="s">
        <v>71</v>
      </c>
      <c r="P289" s="8" t="s">
        <v>33</v>
      </c>
      <c r="Q289" s="8" t="s">
        <v>115</v>
      </c>
      <c r="R289" s="8" t="s">
        <v>3201</v>
      </c>
      <c r="S289" s="8" t="s">
        <v>61</v>
      </c>
      <c r="T289" s="33"/>
    </row>
    <row r="290" spans="1:20" ht="18" hidden="1" customHeight="1">
      <c r="A290" s="6">
        <v>43809</v>
      </c>
      <c r="B290" s="220" t="s">
        <v>2900</v>
      </c>
      <c r="C290" s="7" t="s">
        <v>29</v>
      </c>
      <c r="D290" s="8" t="s">
        <v>2901</v>
      </c>
      <c r="E290" s="8" t="s">
        <v>2901</v>
      </c>
      <c r="F290" s="10" t="s">
        <v>3418</v>
      </c>
      <c r="G290" s="73" t="s">
        <v>700</v>
      </c>
      <c r="H290" s="11" t="s">
        <v>701</v>
      </c>
      <c r="I290" s="12" t="s">
        <v>426</v>
      </c>
      <c r="J290" s="8" t="s">
        <v>417</v>
      </c>
      <c r="K290" s="11" t="s">
        <v>3199</v>
      </c>
      <c r="L290" s="13"/>
      <c r="M290" s="14">
        <v>1604023242</v>
      </c>
      <c r="N290" s="15">
        <v>43809</v>
      </c>
      <c r="O290" s="43" t="s">
        <v>71</v>
      </c>
      <c r="P290" s="8" t="s">
        <v>699</v>
      </c>
      <c r="Q290" s="8" t="s">
        <v>34</v>
      </c>
      <c r="R290" s="8" t="s">
        <v>61</v>
      </c>
      <c r="S290" s="8" t="s">
        <v>61</v>
      </c>
      <c r="T290" s="33"/>
    </row>
    <row r="291" spans="1:20" ht="18" hidden="1" customHeight="1">
      <c r="A291" s="6">
        <v>43811</v>
      </c>
      <c r="B291" s="220" t="s">
        <v>2900</v>
      </c>
      <c r="C291" s="20" t="s">
        <v>39</v>
      </c>
      <c r="D291" s="8" t="s">
        <v>2901</v>
      </c>
      <c r="E291" s="8" t="s">
        <v>2901</v>
      </c>
      <c r="F291" s="10" t="s">
        <v>3418</v>
      </c>
      <c r="G291" s="73" t="s">
        <v>700</v>
      </c>
      <c r="H291" s="11" t="s">
        <v>701</v>
      </c>
      <c r="I291" s="12" t="s">
        <v>440</v>
      </c>
      <c r="J291" s="8" t="s">
        <v>417</v>
      </c>
      <c r="K291" s="11" t="s">
        <v>3419</v>
      </c>
      <c r="L291" s="13"/>
      <c r="M291" s="14">
        <v>3335</v>
      </c>
      <c r="N291" s="15">
        <v>43811</v>
      </c>
      <c r="O291" s="43" t="s">
        <v>71</v>
      </c>
      <c r="P291" s="8" t="s">
        <v>33</v>
      </c>
      <c r="Q291" s="8" t="s">
        <v>115</v>
      </c>
      <c r="R291" s="8" t="s">
        <v>61</v>
      </c>
      <c r="S291" s="8" t="s">
        <v>61</v>
      </c>
      <c r="T291" s="33"/>
    </row>
    <row r="292" spans="1:20" ht="18" hidden="1" customHeight="1">
      <c r="A292" s="6">
        <v>43811</v>
      </c>
      <c r="B292" s="222" t="s">
        <v>2908</v>
      </c>
      <c r="C292" s="7" t="s">
        <v>29</v>
      </c>
      <c r="D292" s="8" t="s">
        <v>2901</v>
      </c>
      <c r="E292" s="8" t="s">
        <v>2901</v>
      </c>
      <c r="F292" s="10" t="s">
        <v>3408</v>
      </c>
      <c r="G292" s="73" t="s">
        <v>2328</v>
      </c>
      <c r="H292" s="11" t="s">
        <v>2329</v>
      </c>
      <c r="I292" s="12" t="s">
        <v>707</v>
      </c>
      <c r="J292" s="11" t="s">
        <v>3152</v>
      </c>
      <c r="K292" s="11" t="s">
        <v>3420</v>
      </c>
      <c r="L292" s="30"/>
      <c r="M292" s="14">
        <v>1240</v>
      </c>
      <c r="N292" s="15">
        <v>43811</v>
      </c>
      <c r="O292" s="43" t="s">
        <v>71</v>
      </c>
      <c r="P292" s="8" t="s">
        <v>33</v>
      </c>
      <c r="Q292" s="8" t="s">
        <v>115</v>
      </c>
      <c r="R292" s="8" t="s">
        <v>61</v>
      </c>
      <c r="S292" s="8" t="s">
        <v>61</v>
      </c>
      <c r="T292" s="33"/>
    </row>
    <row r="293" spans="1:20" ht="18" hidden="1" customHeight="1">
      <c r="A293" s="6">
        <v>43811</v>
      </c>
      <c r="B293" s="222" t="s">
        <v>2908</v>
      </c>
      <c r="C293" s="7" t="s">
        <v>29</v>
      </c>
      <c r="D293" s="8" t="s">
        <v>2901</v>
      </c>
      <c r="E293" s="8" t="s">
        <v>2901</v>
      </c>
      <c r="F293" s="10" t="s">
        <v>3408</v>
      </c>
      <c r="G293" s="73" t="s">
        <v>2328</v>
      </c>
      <c r="H293" s="11" t="s">
        <v>2329</v>
      </c>
      <c r="I293" s="12" t="s">
        <v>725</v>
      </c>
      <c r="J293" s="11" t="s">
        <v>3152</v>
      </c>
      <c r="K293" s="11" t="s">
        <v>3421</v>
      </c>
      <c r="L293" s="30"/>
      <c r="M293" s="14">
        <v>1509022493</v>
      </c>
      <c r="N293" s="15">
        <v>43811</v>
      </c>
      <c r="O293" s="43" t="s">
        <v>71</v>
      </c>
      <c r="P293" s="8" t="s">
        <v>33</v>
      </c>
      <c r="Q293" s="8" t="s">
        <v>115</v>
      </c>
      <c r="R293" s="8" t="s">
        <v>61</v>
      </c>
      <c r="S293" s="8" t="s">
        <v>61</v>
      </c>
      <c r="T293" s="33"/>
    </row>
    <row r="294" spans="1:20" ht="18" hidden="1" customHeight="1">
      <c r="A294" s="6">
        <v>43811</v>
      </c>
      <c r="B294" s="222" t="s">
        <v>2908</v>
      </c>
      <c r="C294" s="20" t="s">
        <v>39</v>
      </c>
      <c r="D294" s="8" t="s">
        <v>2901</v>
      </c>
      <c r="E294" s="8" t="s">
        <v>2901</v>
      </c>
      <c r="F294" s="10" t="s">
        <v>3422</v>
      </c>
      <c r="G294" s="73" t="s">
        <v>3060</v>
      </c>
      <c r="H294" s="25" t="s">
        <v>3061</v>
      </c>
      <c r="I294" s="25" t="s">
        <v>3062</v>
      </c>
      <c r="J294" s="8" t="s">
        <v>417</v>
      </c>
      <c r="K294" s="25" t="s">
        <v>3423</v>
      </c>
      <c r="L294" s="32"/>
      <c r="M294" s="14">
        <v>2966</v>
      </c>
      <c r="N294" s="15">
        <v>43811</v>
      </c>
      <c r="O294" s="43" t="s">
        <v>71</v>
      </c>
      <c r="P294" s="8"/>
      <c r="Q294" s="8"/>
      <c r="R294" s="8" t="s">
        <v>61</v>
      </c>
      <c r="S294" s="23" t="s">
        <v>61</v>
      </c>
      <c r="T294" s="33"/>
    </row>
    <row r="295" spans="1:20" ht="18" hidden="1" customHeight="1">
      <c r="A295" s="6">
        <v>43815</v>
      </c>
      <c r="B295" s="222" t="s">
        <v>2908</v>
      </c>
      <c r="C295" s="20" t="s">
        <v>39</v>
      </c>
      <c r="D295" s="8" t="s">
        <v>3359</v>
      </c>
      <c r="E295" s="8" t="s">
        <v>2901</v>
      </c>
      <c r="F295" s="10" t="s">
        <v>3424</v>
      </c>
      <c r="G295" s="73" t="s">
        <v>2147</v>
      </c>
      <c r="H295" s="25" t="s">
        <v>3225</v>
      </c>
      <c r="I295" s="25" t="s">
        <v>269</v>
      </c>
      <c r="J295" s="8" t="s">
        <v>417</v>
      </c>
      <c r="K295" s="25" t="s">
        <v>364</v>
      </c>
      <c r="L295" s="30"/>
      <c r="M295" s="14">
        <v>2211</v>
      </c>
      <c r="N295" s="15">
        <v>43815</v>
      </c>
      <c r="O295" s="43" t="s">
        <v>71</v>
      </c>
      <c r="P295" s="8"/>
      <c r="Q295" s="8"/>
      <c r="R295" s="23" t="s">
        <v>3220</v>
      </c>
      <c r="S295" s="23" t="s">
        <v>61</v>
      </c>
      <c r="T295" s="33"/>
    </row>
    <row r="296" spans="1:20" ht="18" hidden="1" customHeight="1">
      <c r="A296" s="6">
        <v>43816</v>
      </c>
      <c r="B296" s="222" t="s">
        <v>2908</v>
      </c>
      <c r="C296" s="7" t="s">
        <v>29</v>
      </c>
      <c r="D296" s="8" t="s">
        <v>2901</v>
      </c>
      <c r="E296" s="8" t="s">
        <v>2901</v>
      </c>
      <c r="F296" s="10" t="s">
        <v>3425</v>
      </c>
      <c r="G296" s="73" t="s">
        <v>31</v>
      </c>
      <c r="H296" s="11" t="s">
        <v>3426</v>
      </c>
      <c r="I296" s="12" t="s">
        <v>789</v>
      </c>
      <c r="J296" s="8" t="s">
        <v>417</v>
      </c>
      <c r="K296" s="25" t="s">
        <v>790</v>
      </c>
      <c r="L296" s="13"/>
      <c r="M296" s="14">
        <v>2338</v>
      </c>
      <c r="N296" s="15">
        <v>43816</v>
      </c>
      <c r="O296" s="43" t="s">
        <v>71</v>
      </c>
      <c r="P296" s="8" t="s">
        <v>33</v>
      </c>
      <c r="Q296" s="8" t="s">
        <v>34</v>
      </c>
      <c r="R296" s="8" t="s">
        <v>61</v>
      </c>
      <c r="S296" s="8" t="s">
        <v>61</v>
      </c>
      <c r="T296" s="33"/>
    </row>
    <row r="297" spans="1:20" ht="18" hidden="1" customHeight="1">
      <c r="A297" s="6">
        <v>43816</v>
      </c>
      <c r="B297" s="222" t="s">
        <v>2908</v>
      </c>
      <c r="C297" s="7" t="s">
        <v>29</v>
      </c>
      <c r="D297" s="8" t="s">
        <v>3359</v>
      </c>
      <c r="E297" s="8" t="s">
        <v>2901</v>
      </c>
      <c r="F297" s="10" t="s">
        <v>3427</v>
      </c>
      <c r="G297" s="73" t="s">
        <v>3057</v>
      </c>
      <c r="H297" s="11" t="s">
        <v>3058</v>
      </c>
      <c r="I297" s="11" t="s">
        <v>1342</v>
      </c>
      <c r="J297" s="8" t="s">
        <v>417</v>
      </c>
      <c r="K297" s="25" t="s">
        <v>3428</v>
      </c>
      <c r="L297" s="13"/>
      <c r="M297" s="14">
        <v>3092</v>
      </c>
      <c r="N297" s="15">
        <v>43816</v>
      </c>
      <c r="O297" s="43" t="s">
        <v>71</v>
      </c>
      <c r="P297" s="8" t="s">
        <v>33</v>
      </c>
      <c r="Q297" s="8" t="s">
        <v>34</v>
      </c>
      <c r="R297" s="228" t="s">
        <v>158</v>
      </c>
      <c r="S297" s="63" t="s">
        <v>3429</v>
      </c>
      <c r="T297" s="33"/>
    </row>
    <row r="298" spans="1:20" ht="18" hidden="1" customHeight="1">
      <c r="A298" s="6">
        <v>43823</v>
      </c>
      <c r="B298" s="220" t="s">
        <v>2900</v>
      </c>
      <c r="C298" s="7" t="s">
        <v>29</v>
      </c>
      <c r="D298" s="8" t="s">
        <v>2901</v>
      </c>
      <c r="E298" s="8" t="s">
        <v>2901</v>
      </c>
      <c r="F298" s="10" t="s">
        <v>3430</v>
      </c>
      <c r="G298" s="73" t="s">
        <v>31</v>
      </c>
      <c r="H298" s="11" t="s">
        <v>3263</v>
      </c>
      <c r="I298" s="11" t="s">
        <v>598</v>
      </c>
      <c r="J298" s="11"/>
      <c r="K298" s="11" t="s">
        <v>3264</v>
      </c>
      <c r="L298" s="30"/>
      <c r="M298" s="14">
        <v>1604023230</v>
      </c>
      <c r="N298" s="15">
        <v>43823</v>
      </c>
      <c r="O298" s="43" t="s">
        <v>71</v>
      </c>
      <c r="P298" s="8" t="s">
        <v>85</v>
      </c>
      <c r="Q298" s="8" t="s">
        <v>34</v>
      </c>
      <c r="R298" s="8" t="s">
        <v>31</v>
      </c>
      <c r="S298" s="8" t="s">
        <v>61</v>
      </c>
      <c r="T298" s="33"/>
    </row>
    <row r="299" spans="1:20" ht="18" hidden="1" customHeight="1">
      <c r="A299" s="6">
        <v>43823</v>
      </c>
      <c r="B299" s="220" t="s">
        <v>2900</v>
      </c>
      <c r="C299" s="20" t="s">
        <v>39</v>
      </c>
      <c r="D299" s="8" t="s">
        <v>2901</v>
      </c>
      <c r="E299" s="8" t="s">
        <v>2901</v>
      </c>
      <c r="F299" s="10" t="s">
        <v>3431</v>
      </c>
      <c r="G299" s="73" t="s">
        <v>3026</v>
      </c>
      <c r="H299" s="25" t="s">
        <v>1682</v>
      </c>
      <c r="I299" s="29" t="s">
        <v>269</v>
      </c>
      <c r="J299" s="25"/>
      <c r="K299" s="25" t="s">
        <v>3219</v>
      </c>
      <c r="L299" s="32"/>
      <c r="M299" s="14">
        <v>1154</v>
      </c>
      <c r="N299" s="15">
        <v>43823</v>
      </c>
      <c r="O299" s="43" t="s">
        <v>71</v>
      </c>
      <c r="P299" s="8" t="s">
        <v>33</v>
      </c>
      <c r="Q299" s="8" t="s">
        <v>115</v>
      </c>
      <c r="R299" s="23" t="s">
        <v>3220</v>
      </c>
      <c r="S299" s="23" t="s">
        <v>61</v>
      </c>
      <c r="T299" s="33"/>
    </row>
    <row r="300" spans="1:20" ht="18" hidden="1" customHeight="1">
      <c r="A300" s="6">
        <v>43823</v>
      </c>
      <c r="B300" s="222" t="s">
        <v>2908</v>
      </c>
      <c r="C300" s="20" t="s">
        <v>39</v>
      </c>
      <c r="D300" s="8" t="s">
        <v>2901</v>
      </c>
      <c r="E300" s="8" t="s">
        <v>2901</v>
      </c>
      <c r="F300" s="10" t="s">
        <v>3432</v>
      </c>
      <c r="G300" s="73" t="s">
        <v>31</v>
      </c>
      <c r="H300" s="11" t="s">
        <v>2986</v>
      </c>
      <c r="I300" s="11" t="s">
        <v>1916</v>
      </c>
      <c r="J300" s="8" t="s">
        <v>417</v>
      </c>
      <c r="K300" s="11" t="s">
        <v>642</v>
      </c>
      <c r="L300" s="13">
        <v>8</v>
      </c>
      <c r="M300" s="14" t="s">
        <v>3433</v>
      </c>
      <c r="N300" s="15">
        <v>43823</v>
      </c>
      <c r="O300" s="16" t="s">
        <v>32</v>
      </c>
      <c r="P300" s="23" t="s">
        <v>85</v>
      </c>
      <c r="Q300" s="8" t="s">
        <v>34</v>
      </c>
      <c r="R300" s="8" t="s">
        <v>61</v>
      </c>
      <c r="S300" s="8" t="s">
        <v>61</v>
      </c>
      <c r="T300" s="33"/>
    </row>
    <row r="301" spans="1:20" ht="18" hidden="1" customHeight="1">
      <c r="A301" s="6">
        <v>43824</v>
      </c>
      <c r="B301" s="222" t="s">
        <v>2908</v>
      </c>
      <c r="C301" s="20" t="s">
        <v>39</v>
      </c>
      <c r="D301" s="8" t="s">
        <v>2901</v>
      </c>
      <c r="E301" s="8" t="s">
        <v>2901</v>
      </c>
      <c r="F301" s="10" t="s">
        <v>3434</v>
      </c>
      <c r="G301" s="73" t="s">
        <v>31</v>
      </c>
      <c r="H301" s="11" t="s">
        <v>2986</v>
      </c>
      <c r="I301" s="11" t="s">
        <v>1916</v>
      </c>
      <c r="J301" s="8" t="s">
        <v>417</v>
      </c>
      <c r="K301" s="11" t="s">
        <v>642</v>
      </c>
      <c r="L301" s="13"/>
      <c r="M301" s="14">
        <v>2347</v>
      </c>
      <c r="N301" s="15">
        <v>43824</v>
      </c>
      <c r="O301" s="16" t="s">
        <v>71</v>
      </c>
      <c r="P301" s="8" t="s">
        <v>85</v>
      </c>
      <c r="Q301" s="8" t="s">
        <v>34</v>
      </c>
      <c r="R301" s="8" t="s">
        <v>61</v>
      </c>
      <c r="S301" s="8" t="s">
        <v>61</v>
      </c>
      <c r="T301" s="33"/>
    </row>
    <row r="302" spans="1:20" ht="18" hidden="1" customHeight="1">
      <c r="A302" s="6">
        <v>43825</v>
      </c>
      <c r="B302" s="222" t="s">
        <v>2908</v>
      </c>
      <c r="C302" s="7" t="s">
        <v>29</v>
      </c>
      <c r="D302" s="8" t="s">
        <v>2901</v>
      </c>
      <c r="E302" s="8" t="s">
        <v>2901</v>
      </c>
      <c r="F302" s="10" t="s">
        <v>3435</v>
      </c>
      <c r="G302" s="73" t="s">
        <v>2295</v>
      </c>
      <c r="H302" s="11" t="s">
        <v>3127</v>
      </c>
      <c r="I302" s="12" t="s">
        <v>3436</v>
      </c>
      <c r="J302" s="11" t="s">
        <v>3129</v>
      </c>
      <c r="K302" s="11" t="s">
        <v>3437</v>
      </c>
      <c r="L302" s="30"/>
      <c r="M302" s="14">
        <v>29</v>
      </c>
      <c r="N302" s="15">
        <v>43825</v>
      </c>
      <c r="O302" s="16" t="s">
        <v>71</v>
      </c>
      <c r="P302" s="8" t="s">
        <v>113</v>
      </c>
      <c r="Q302" s="8" t="s">
        <v>34</v>
      </c>
      <c r="R302" s="26" t="s">
        <v>61</v>
      </c>
      <c r="S302" s="26" t="s">
        <v>61</v>
      </c>
      <c r="T302" s="33"/>
    </row>
    <row r="303" spans="1:20" ht="18" hidden="1" customHeight="1">
      <c r="A303" s="6">
        <v>43825</v>
      </c>
      <c r="B303" s="222" t="s">
        <v>2908</v>
      </c>
      <c r="C303" s="7" t="s">
        <v>29</v>
      </c>
      <c r="D303" s="8" t="s">
        <v>2901</v>
      </c>
      <c r="E303" s="8" t="s">
        <v>2901</v>
      </c>
      <c r="F303" s="10" t="s">
        <v>3435</v>
      </c>
      <c r="G303" s="73" t="s">
        <v>2295</v>
      </c>
      <c r="H303" s="11" t="s">
        <v>3127</v>
      </c>
      <c r="I303" s="12" t="s">
        <v>3438</v>
      </c>
      <c r="J303" s="11" t="s">
        <v>3129</v>
      </c>
      <c r="K303" s="11" t="s">
        <v>3439</v>
      </c>
      <c r="L303" s="13"/>
      <c r="M303" s="14">
        <v>29</v>
      </c>
      <c r="N303" s="15">
        <v>43825</v>
      </c>
      <c r="O303" s="16" t="s">
        <v>71</v>
      </c>
      <c r="P303" s="8" t="s">
        <v>113</v>
      </c>
      <c r="Q303" s="8" t="s">
        <v>34</v>
      </c>
      <c r="R303" s="26" t="s">
        <v>61</v>
      </c>
      <c r="S303" s="26" t="s">
        <v>61</v>
      </c>
      <c r="T303" s="33"/>
    </row>
    <row r="304" spans="1:20" ht="18" hidden="1" customHeight="1">
      <c r="A304" s="6">
        <v>43836</v>
      </c>
      <c r="B304" s="222" t="s">
        <v>2908</v>
      </c>
      <c r="C304" s="20" t="s">
        <v>39</v>
      </c>
      <c r="D304" s="8" t="s">
        <v>2901</v>
      </c>
      <c r="E304" s="8" t="s">
        <v>2901</v>
      </c>
      <c r="F304" s="10" t="s">
        <v>3440</v>
      </c>
      <c r="G304" s="73" t="s">
        <v>3324</v>
      </c>
      <c r="H304" s="11" t="s">
        <v>527</v>
      </c>
      <c r="I304" s="12" t="s">
        <v>528</v>
      </c>
      <c r="J304" s="8" t="s">
        <v>417</v>
      </c>
      <c r="K304" s="11" t="s">
        <v>3325</v>
      </c>
      <c r="L304" s="30"/>
      <c r="M304" s="14">
        <v>3159</v>
      </c>
      <c r="N304" s="15">
        <v>43836</v>
      </c>
      <c r="O304" s="16" t="s">
        <v>71</v>
      </c>
      <c r="P304" s="8"/>
      <c r="Q304" s="8"/>
      <c r="R304" s="8" t="s">
        <v>61</v>
      </c>
      <c r="S304" s="8" t="s">
        <v>61</v>
      </c>
      <c r="T304" s="33"/>
    </row>
    <row r="305" spans="1:20" ht="18" hidden="1" customHeight="1">
      <c r="A305" s="6">
        <v>43836</v>
      </c>
      <c r="B305" s="222" t="s">
        <v>2908</v>
      </c>
      <c r="C305" s="20" t="s">
        <v>39</v>
      </c>
      <c r="D305" s="8" t="s">
        <v>2901</v>
      </c>
      <c r="E305" s="8" t="s">
        <v>2901</v>
      </c>
      <c r="F305" s="10" t="s">
        <v>3440</v>
      </c>
      <c r="G305" s="73" t="s">
        <v>3324</v>
      </c>
      <c r="H305" s="11" t="s">
        <v>527</v>
      </c>
      <c r="I305" s="12" t="s">
        <v>530</v>
      </c>
      <c r="J305" s="8" t="s">
        <v>417</v>
      </c>
      <c r="K305" s="11" t="s">
        <v>3326</v>
      </c>
      <c r="L305" s="30"/>
      <c r="M305" s="14">
        <v>1104016699</v>
      </c>
      <c r="N305" s="15">
        <v>43836</v>
      </c>
      <c r="O305" s="16" t="s">
        <v>71</v>
      </c>
      <c r="P305" s="8"/>
      <c r="Q305" s="8"/>
      <c r="R305" s="8" t="s">
        <v>61</v>
      </c>
      <c r="S305" s="8" t="s">
        <v>61</v>
      </c>
      <c r="T305" s="33"/>
    </row>
    <row r="306" spans="1:20" ht="18" hidden="1" customHeight="1">
      <c r="A306" s="6">
        <v>43836</v>
      </c>
      <c r="B306" s="220" t="s">
        <v>2900</v>
      </c>
      <c r="C306" s="20" t="s">
        <v>39</v>
      </c>
      <c r="D306" s="8" t="s">
        <v>2901</v>
      </c>
      <c r="E306" s="8" t="s">
        <v>2901</v>
      </c>
      <c r="F306" s="10" t="s">
        <v>3441</v>
      </c>
      <c r="G306" s="73" t="s">
        <v>2252</v>
      </c>
      <c r="H306" s="11" t="s">
        <v>2253</v>
      </c>
      <c r="I306" s="11" t="s">
        <v>406</v>
      </c>
      <c r="J306" s="8" t="s">
        <v>417</v>
      </c>
      <c r="K306" s="11" t="s">
        <v>3442</v>
      </c>
      <c r="L306" s="13"/>
      <c r="M306" s="14">
        <v>2981</v>
      </c>
      <c r="N306" s="15">
        <v>43836</v>
      </c>
      <c r="O306" s="16" t="s">
        <v>71</v>
      </c>
      <c r="P306" s="8" t="s">
        <v>33</v>
      </c>
      <c r="Q306" s="8" t="s">
        <v>115</v>
      </c>
      <c r="R306" s="8" t="s">
        <v>61</v>
      </c>
      <c r="S306" s="8" t="s">
        <v>61</v>
      </c>
      <c r="T306" s="33"/>
    </row>
    <row r="307" spans="1:20" ht="18" hidden="1" customHeight="1">
      <c r="A307" s="6">
        <v>43837</v>
      </c>
      <c r="B307" s="220" t="s">
        <v>2900</v>
      </c>
      <c r="C307" s="20" t="s">
        <v>39</v>
      </c>
      <c r="D307" s="8" t="s">
        <v>2901</v>
      </c>
      <c r="E307" s="8" t="s">
        <v>2901</v>
      </c>
      <c r="F307" s="10" t="s">
        <v>3443</v>
      </c>
      <c r="G307" s="73" t="s">
        <v>2921</v>
      </c>
      <c r="H307" s="11" t="s">
        <v>1392</v>
      </c>
      <c r="I307" s="12" t="s">
        <v>105</v>
      </c>
      <c r="J307" s="8" t="s">
        <v>417</v>
      </c>
      <c r="K307" s="11" t="s">
        <v>3444</v>
      </c>
      <c r="L307" s="13"/>
      <c r="M307" s="14">
        <v>3581</v>
      </c>
      <c r="N307" s="15">
        <v>43837</v>
      </c>
      <c r="O307" s="16" t="s">
        <v>71</v>
      </c>
      <c r="P307" s="8" t="s">
        <v>33</v>
      </c>
      <c r="Q307" s="8" t="s">
        <v>115</v>
      </c>
      <c r="R307" s="8" t="s">
        <v>417</v>
      </c>
      <c r="S307" s="8" t="s">
        <v>61</v>
      </c>
      <c r="T307" s="33"/>
    </row>
    <row r="308" spans="1:20" ht="18" hidden="1" customHeight="1">
      <c r="A308" s="6">
        <v>43838</v>
      </c>
      <c r="B308" s="222" t="s">
        <v>2908</v>
      </c>
      <c r="C308" s="7" t="s">
        <v>29</v>
      </c>
      <c r="D308" s="8" t="s">
        <v>2901</v>
      </c>
      <c r="E308" s="8" t="s">
        <v>2901</v>
      </c>
      <c r="F308" s="10" t="s">
        <v>3443</v>
      </c>
      <c r="G308" s="73" t="s">
        <v>2921</v>
      </c>
      <c r="H308" s="11" t="s">
        <v>1392</v>
      </c>
      <c r="I308" s="12" t="s">
        <v>3368</v>
      </c>
      <c r="J308" s="11" t="s">
        <v>3216</v>
      </c>
      <c r="K308" s="11" t="s">
        <v>3369</v>
      </c>
      <c r="L308" s="13">
        <v>50</v>
      </c>
      <c r="M308" s="14">
        <v>2008</v>
      </c>
      <c r="N308" s="15">
        <v>43838</v>
      </c>
      <c r="O308" s="43" t="s">
        <v>71</v>
      </c>
      <c r="P308" s="8" t="s">
        <v>33</v>
      </c>
      <c r="Q308" s="8" t="s">
        <v>34</v>
      </c>
      <c r="R308" s="8" t="s">
        <v>61</v>
      </c>
      <c r="S308" s="8" t="s">
        <v>61</v>
      </c>
      <c r="T308" s="33"/>
    </row>
    <row r="309" spans="1:20" ht="18" hidden="1" customHeight="1">
      <c r="A309" s="6">
        <v>43838</v>
      </c>
      <c r="B309" s="222" t="s">
        <v>2908</v>
      </c>
      <c r="C309" s="7" t="s">
        <v>29</v>
      </c>
      <c r="D309" s="8" t="s">
        <v>2901</v>
      </c>
      <c r="E309" s="8" t="s">
        <v>2901</v>
      </c>
      <c r="F309" s="10" t="s">
        <v>3443</v>
      </c>
      <c r="G309" s="73" t="s">
        <v>2921</v>
      </c>
      <c r="H309" s="11" t="s">
        <v>1392</v>
      </c>
      <c r="I309" s="12" t="s">
        <v>3370</v>
      </c>
      <c r="J309" s="11" t="s">
        <v>3216</v>
      </c>
      <c r="K309" s="11" t="s">
        <v>3371</v>
      </c>
      <c r="L309" s="30">
        <v>50</v>
      </c>
      <c r="M309" s="14">
        <v>2010</v>
      </c>
      <c r="N309" s="15">
        <v>43838</v>
      </c>
      <c r="O309" s="43" t="s">
        <v>71</v>
      </c>
      <c r="P309" s="8" t="s">
        <v>33</v>
      </c>
      <c r="Q309" s="8" t="s">
        <v>34</v>
      </c>
      <c r="R309" s="8" t="s">
        <v>61</v>
      </c>
      <c r="S309" s="8" t="s">
        <v>61</v>
      </c>
      <c r="T309" s="33"/>
    </row>
    <row r="310" spans="1:20" ht="18" hidden="1" customHeight="1">
      <c r="A310" s="6">
        <v>43838</v>
      </c>
      <c r="B310" s="222" t="s">
        <v>2908</v>
      </c>
      <c r="C310" s="7" t="s">
        <v>29</v>
      </c>
      <c r="D310" s="8" t="s">
        <v>2901</v>
      </c>
      <c r="E310" s="8" t="s">
        <v>2901</v>
      </c>
      <c r="F310" s="10" t="s">
        <v>3443</v>
      </c>
      <c r="G310" s="73" t="s">
        <v>2921</v>
      </c>
      <c r="H310" s="11" t="s">
        <v>1392</v>
      </c>
      <c r="I310" s="12" t="s">
        <v>3389</v>
      </c>
      <c r="J310" s="11" t="s">
        <v>3216</v>
      </c>
      <c r="K310" s="11" t="s">
        <v>3373</v>
      </c>
      <c r="L310" s="13">
        <v>50</v>
      </c>
      <c r="M310" s="14">
        <v>2011</v>
      </c>
      <c r="N310" s="15">
        <v>43838</v>
      </c>
      <c r="O310" s="43" t="s">
        <v>71</v>
      </c>
      <c r="P310" s="8" t="s">
        <v>33</v>
      </c>
      <c r="Q310" s="8" t="s">
        <v>34</v>
      </c>
      <c r="R310" s="8" t="s">
        <v>61</v>
      </c>
      <c r="S310" s="8" t="s">
        <v>61</v>
      </c>
      <c r="T310" s="33"/>
    </row>
    <row r="311" spans="1:20" ht="18" hidden="1" customHeight="1">
      <c r="A311" s="6">
        <v>43838</v>
      </c>
      <c r="B311" s="222" t="s">
        <v>2908</v>
      </c>
      <c r="C311" s="7" t="s">
        <v>29</v>
      </c>
      <c r="D311" s="8" t="s">
        <v>2901</v>
      </c>
      <c r="E311" s="8" t="s">
        <v>2901</v>
      </c>
      <c r="F311" s="10" t="s">
        <v>3445</v>
      </c>
      <c r="G311" s="73" t="s">
        <v>3120</v>
      </c>
      <c r="H311" s="11" t="s">
        <v>2714</v>
      </c>
      <c r="I311" s="12" t="s">
        <v>3368</v>
      </c>
      <c r="J311" s="11" t="s">
        <v>2715</v>
      </c>
      <c r="K311" s="11" t="s">
        <v>3446</v>
      </c>
      <c r="L311" s="13">
        <v>50</v>
      </c>
      <c r="M311" s="14">
        <v>2013</v>
      </c>
      <c r="N311" s="15">
        <v>43838</v>
      </c>
      <c r="O311" s="43" t="s">
        <v>71</v>
      </c>
      <c r="P311" s="8" t="s">
        <v>33</v>
      </c>
      <c r="Q311" s="8" t="s">
        <v>34</v>
      </c>
      <c r="R311" s="8" t="s">
        <v>61</v>
      </c>
      <c r="S311" s="8" t="s">
        <v>61</v>
      </c>
      <c r="T311" s="33"/>
    </row>
    <row r="312" spans="1:20" ht="18" hidden="1" customHeight="1">
      <c r="A312" s="6">
        <v>43838</v>
      </c>
      <c r="B312" s="222" t="s">
        <v>2908</v>
      </c>
      <c r="C312" s="7" t="s">
        <v>29</v>
      </c>
      <c r="D312" s="8" t="s">
        <v>2901</v>
      </c>
      <c r="E312" s="8" t="s">
        <v>2901</v>
      </c>
      <c r="F312" s="10" t="s">
        <v>3445</v>
      </c>
      <c r="G312" s="73" t="s">
        <v>3120</v>
      </c>
      <c r="H312" s="11" t="s">
        <v>2714</v>
      </c>
      <c r="I312" s="12" t="s">
        <v>3370</v>
      </c>
      <c r="J312" s="11" t="s">
        <v>2715</v>
      </c>
      <c r="K312" s="11" t="s">
        <v>3447</v>
      </c>
      <c r="L312" s="30">
        <v>50</v>
      </c>
      <c r="M312" s="14">
        <v>2015</v>
      </c>
      <c r="N312" s="15">
        <v>43838</v>
      </c>
      <c r="O312" s="43" t="s">
        <v>71</v>
      </c>
      <c r="P312" s="8" t="s">
        <v>33</v>
      </c>
      <c r="Q312" s="8" t="s">
        <v>34</v>
      </c>
      <c r="R312" s="8" t="s">
        <v>61</v>
      </c>
      <c r="S312" s="8" t="s">
        <v>61</v>
      </c>
      <c r="T312" s="33"/>
    </row>
    <row r="313" spans="1:20" ht="18" hidden="1" customHeight="1">
      <c r="A313" s="6">
        <v>43838</v>
      </c>
      <c r="B313" s="222" t="s">
        <v>2908</v>
      </c>
      <c r="C313" s="7" t="s">
        <v>29</v>
      </c>
      <c r="D313" s="8" t="s">
        <v>2901</v>
      </c>
      <c r="E313" s="8" t="s">
        <v>2901</v>
      </c>
      <c r="F313" s="10" t="s">
        <v>3445</v>
      </c>
      <c r="G313" s="73" t="s">
        <v>3120</v>
      </c>
      <c r="H313" s="11" t="s">
        <v>2714</v>
      </c>
      <c r="I313" s="12" t="s">
        <v>3389</v>
      </c>
      <c r="J313" s="11" t="s">
        <v>2715</v>
      </c>
      <c r="K313" s="11" t="s">
        <v>3448</v>
      </c>
      <c r="L313" s="13">
        <v>50</v>
      </c>
      <c r="M313" s="14">
        <v>2016</v>
      </c>
      <c r="N313" s="15">
        <v>43838</v>
      </c>
      <c r="O313" s="43" t="s">
        <v>71</v>
      </c>
      <c r="P313" s="8" t="s">
        <v>33</v>
      </c>
      <c r="Q313" s="8" t="s">
        <v>34</v>
      </c>
      <c r="R313" s="8" t="s">
        <v>61</v>
      </c>
      <c r="S313" s="8" t="s">
        <v>61</v>
      </c>
      <c r="T313" s="33"/>
    </row>
    <row r="314" spans="1:20" ht="18" hidden="1" customHeight="1">
      <c r="A314" s="6">
        <v>43838</v>
      </c>
      <c r="B314" s="222" t="s">
        <v>2908</v>
      </c>
      <c r="C314" s="7" t="s">
        <v>29</v>
      </c>
      <c r="D314" s="8" t="s">
        <v>2901</v>
      </c>
      <c r="E314" s="8" t="s">
        <v>2901</v>
      </c>
      <c r="F314" s="10" t="s">
        <v>3449</v>
      </c>
      <c r="G314" s="73" t="s">
        <v>31</v>
      </c>
      <c r="H314" s="11" t="s">
        <v>1790</v>
      </c>
      <c r="I314" s="12" t="s">
        <v>3368</v>
      </c>
      <c r="J314" s="11" t="s">
        <v>3450</v>
      </c>
      <c r="K314" s="11" t="s">
        <v>3451</v>
      </c>
      <c r="L314" s="13">
        <v>10</v>
      </c>
      <c r="M314" s="14" t="s">
        <v>417</v>
      </c>
      <c r="N314" s="15">
        <v>43838</v>
      </c>
      <c r="O314" s="43" t="s">
        <v>71</v>
      </c>
      <c r="P314" s="8" t="s">
        <v>33</v>
      </c>
      <c r="Q314" s="8" t="s">
        <v>34</v>
      </c>
      <c r="R314" s="8" t="s">
        <v>61</v>
      </c>
      <c r="S314" s="8" t="s">
        <v>61</v>
      </c>
      <c r="T314" s="33"/>
    </row>
    <row r="315" spans="1:20" ht="18" hidden="1" customHeight="1">
      <c r="A315" s="6">
        <v>43838</v>
      </c>
      <c r="B315" s="222" t="s">
        <v>2908</v>
      </c>
      <c r="C315" s="7" t="s">
        <v>29</v>
      </c>
      <c r="D315" s="8" t="s">
        <v>2901</v>
      </c>
      <c r="E315" s="8" t="s">
        <v>2901</v>
      </c>
      <c r="F315" s="10" t="s">
        <v>3449</v>
      </c>
      <c r="G315" s="73" t="s">
        <v>31</v>
      </c>
      <c r="H315" s="11" t="s">
        <v>1785</v>
      </c>
      <c r="I315" s="12" t="s">
        <v>3370</v>
      </c>
      <c r="J315" s="11" t="s">
        <v>3450</v>
      </c>
      <c r="K315" s="11" t="s">
        <v>3452</v>
      </c>
      <c r="L315" s="30" t="s">
        <v>371</v>
      </c>
      <c r="M315" s="14">
        <v>1403020706</v>
      </c>
      <c r="N315" s="15">
        <v>43838</v>
      </c>
      <c r="O315" s="43" t="s">
        <v>71</v>
      </c>
      <c r="P315" s="8" t="s">
        <v>33</v>
      </c>
      <c r="Q315" s="8" t="s">
        <v>34</v>
      </c>
      <c r="R315" s="8" t="s">
        <v>61</v>
      </c>
      <c r="S315" s="8" t="s">
        <v>61</v>
      </c>
      <c r="T315" s="33"/>
    </row>
    <row r="316" spans="1:20" ht="18" hidden="1" customHeight="1">
      <c r="A316" s="6">
        <v>43838</v>
      </c>
      <c r="B316" s="222" t="s">
        <v>2908</v>
      </c>
      <c r="C316" s="7" t="s">
        <v>29</v>
      </c>
      <c r="D316" s="8" t="s">
        <v>2901</v>
      </c>
      <c r="E316" s="8" t="s">
        <v>2901</v>
      </c>
      <c r="F316" s="10" t="s">
        <v>3449</v>
      </c>
      <c r="G316" s="73" t="s">
        <v>31</v>
      </c>
      <c r="H316" s="11" t="s">
        <v>1785</v>
      </c>
      <c r="I316" s="12" t="s">
        <v>3389</v>
      </c>
      <c r="J316" s="11" t="s">
        <v>3450</v>
      </c>
      <c r="K316" s="11" t="s">
        <v>3453</v>
      </c>
      <c r="L316" s="13">
        <v>10</v>
      </c>
      <c r="M316" s="14" t="s">
        <v>417</v>
      </c>
      <c r="N316" s="15">
        <v>43838</v>
      </c>
      <c r="O316" s="43" t="s">
        <v>71</v>
      </c>
      <c r="P316" s="8" t="s">
        <v>33</v>
      </c>
      <c r="Q316" s="8" t="s">
        <v>34</v>
      </c>
      <c r="R316" s="8" t="s">
        <v>61</v>
      </c>
      <c r="S316" s="8" t="s">
        <v>61</v>
      </c>
      <c r="T316" s="33"/>
    </row>
    <row r="317" spans="1:20" ht="18" hidden="1" customHeight="1">
      <c r="A317" s="6">
        <v>43838</v>
      </c>
      <c r="B317" s="222" t="s">
        <v>2908</v>
      </c>
      <c r="C317" s="7" t="s">
        <v>29</v>
      </c>
      <c r="D317" s="8" t="s">
        <v>2901</v>
      </c>
      <c r="E317" s="8" t="s">
        <v>2901</v>
      </c>
      <c r="F317" s="10" t="s">
        <v>3449</v>
      </c>
      <c r="G317" s="73" t="s">
        <v>31</v>
      </c>
      <c r="H317" s="11" t="s">
        <v>1790</v>
      </c>
      <c r="I317" s="11" t="s">
        <v>1342</v>
      </c>
      <c r="J317" s="8" t="s">
        <v>417</v>
      </c>
      <c r="K317" s="11" t="s">
        <v>3454</v>
      </c>
      <c r="L317" s="13">
        <v>10</v>
      </c>
      <c r="M317" s="14">
        <v>2995</v>
      </c>
      <c r="N317" s="15">
        <v>43839</v>
      </c>
      <c r="O317" s="16" t="s">
        <v>38</v>
      </c>
      <c r="P317" s="8"/>
      <c r="Q317" s="8"/>
      <c r="R317" s="8" t="s">
        <v>61</v>
      </c>
      <c r="S317" s="8" t="s">
        <v>61</v>
      </c>
      <c r="T317" s="33"/>
    </row>
    <row r="318" spans="1:20" ht="18" hidden="1" customHeight="1">
      <c r="A318" s="6">
        <v>43839</v>
      </c>
      <c r="B318" s="222" t="s">
        <v>2908</v>
      </c>
      <c r="C318" s="7" t="s">
        <v>29</v>
      </c>
      <c r="D318" s="8" t="s">
        <v>2901</v>
      </c>
      <c r="E318" s="8" t="s">
        <v>2901</v>
      </c>
      <c r="F318" s="10" t="s">
        <v>3455</v>
      </c>
      <c r="G318" s="73" t="s">
        <v>2923</v>
      </c>
      <c r="H318" s="11" t="s">
        <v>2131</v>
      </c>
      <c r="I318" s="12" t="s">
        <v>105</v>
      </c>
      <c r="J318" s="8" t="s">
        <v>417</v>
      </c>
      <c r="K318" s="11" t="s">
        <v>3328</v>
      </c>
      <c r="L318" s="30" t="s">
        <v>81</v>
      </c>
      <c r="M318" s="14">
        <v>2679</v>
      </c>
      <c r="N318" s="15">
        <v>43840</v>
      </c>
      <c r="O318" s="43" t="s">
        <v>71</v>
      </c>
      <c r="P318" s="8" t="s">
        <v>33</v>
      </c>
      <c r="Q318" s="8" t="s">
        <v>34</v>
      </c>
      <c r="R318" s="8" t="s">
        <v>61</v>
      </c>
      <c r="S318" s="8" t="s">
        <v>61</v>
      </c>
      <c r="T318" s="33"/>
    </row>
    <row r="319" spans="1:20" ht="18" hidden="1" customHeight="1">
      <c r="A319" s="232">
        <v>43844</v>
      </c>
      <c r="B319" s="233" t="s">
        <v>2908</v>
      </c>
      <c r="C319" s="234" t="s">
        <v>3202</v>
      </c>
      <c r="D319" s="234" t="s">
        <v>3456</v>
      </c>
      <c r="E319" s="234" t="s">
        <v>3456</v>
      </c>
      <c r="F319" s="232" t="s">
        <v>198</v>
      </c>
      <c r="G319" s="235">
        <v>1023174</v>
      </c>
      <c r="H319" s="235" t="s">
        <v>1139</v>
      </c>
      <c r="I319" s="236" t="s">
        <v>1473</v>
      </c>
      <c r="J319" s="234" t="s">
        <v>417</v>
      </c>
      <c r="K319" s="235" t="s">
        <v>3457</v>
      </c>
      <c r="L319" s="237">
        <v>40</v>
      </c>
      <c r="M319" s="238">
        <v>3827</v>
      </c>
      <c r="N319" s="239">
        <v>43844</v>
      </c>
      <c r="O319" s="240" t="s">
        <v>38</v>
      </c>
      <c r="P319" s="234" t="s">
        <v>625</v>
      </c>
      <c r="Q319" s="234" t="s">
        <v>115</v>
      </c>
      <c r="R319" s="241" t="s">
        <v>3458</v>
      </c>
      <c r="S319" s="242" t="s">
        <v>3459</v>
      </c>
      <c r="T319" s="33"/>
    </row>
    <row r="320" spans="1:20" ht="18" hidden="1" customHeight="1">
      <c r="A320" s="6">
        <v>43845</v>
      </c>
      <c r="B320" s="222" t="s">
        <v>2908</v>
      </c>
      <c r="C320" s="20" t="s">
        <v>39</v>
      </c>
      <c r="D320" s="8" t="s">
        <v>3359</v>
      </c>
      <c r="E320" s="8" t="s">
        <v>2901</v>
      </c>
      <c r="F320" s="10" t="s">
        <v>51</v>
      </c>
      <c r="G320" s="73" t="s">
        <v>79</v>
      </c>
      <c r="H320" s="11" t="s">
        <v>3130</v>
      </c>
      <c r="I320" s="11" t="s">
        <v>1414</v>
      </c>
      <c r="J320" s="230" t="s">
        <v>941</v>
      </c>
      <c r="K320" s="11" t="s">
        <v>3362</v>
      </c>
      <c r="L320" s="13">
        <v>50</v>
      </c>
      <c r="M320" s="14">
        <v>3523</v>
      </c>
      <c r="N320" s="15">
        <v>43845</v>
      </c>
      <c r="O320" s="43" t="s">
        <v>71</v>
      </c>
      <c r="P320" s="8"/>
      <c r="Q320" s="8"/>
      <c r="R320" s="8" t="s">
        <v>61</v>
      </c>
      <c r="S320" s="8" t="s">
        <v>61</v>
      </c>
      <c r="T320" s="33"/>
    </row>
    <row r="321" spans="1:20" ht="18" hidden="1" customHeight="1">
      <c r="A321" s="6">
        <v>43845</v>
      </c>
      <c r="B321" s="222" t="s">
        <v>2908</v>
      </c>
      <c r="C321" s="20" t="s">
        <v>39</v>
      </c>
      <c r="D321" s="8" t="s">
        <v>3359</v>
      </c>
      <c r="E321" s="8" t="s">
        <v>2901</v>
      </c>
      <c r="F321" s="10" t="s">
        <v>51</v>
      </c>
      <c r="G321" s="73" t="s">
        <v>52</v>
      </c>
      <c r="H321" s="11" t="s">
        <v>1413</v>
      </c>
      <c r="I321" s="11" t="s">
        <v>575</v>
      </c>
      <c r="J321" s="230" t="s">
        <v>3363</v>
      </c>
      <c r="K321" s="11" t="s">
        <v>3365</v>
      </c>
      <c r="L321" s="13">
        <v>50</v>
      </c>
      <c r="M321" s="14">
        <v>196</v>
      </c>
      <c r="N321" s="15">
        <v>43845</v>
      </c>
      <c r="O321" s="43" t="s">
        <v>71</v>
      </c>
      <c r="P321" s="8"/>
      <c r="Q321" s="8"/>
      <c r="R321" s="8" t="s">
        <v>61</v>
      </c>
      <c r="S321" s="8" t="s">
        <v>61</v>
      </c>
      <c r="T321" s="33"/>
    </row>
    <row r="322" spans="1:20" ht="18" hidden="1" customHeight="1">
      <c r="A322" s="6">
        <v>43846</v>
      </c>
      <c r="B322" s="222" t="s">
        <v>2908</v>
      </c>
      <c r="C322" s="20" t="s">
        <v>39</v>
      </c>
      <c r="D322" s="8" t="s">
        <v>3359</v>
      </c>
      <c r="E322" s="8" t="s">
        <v>2901</v>
      </c>
      <c r="F322" s="10" t="s">
        <v>76</v>
      </c>
      <c r="G322" s="11" t="s">
        <v>62</v>
      </c>
      <c r="H322" s="25" t="s">
        <v>1371</v>
      </c>
      <c r="I322" s="25" t="s">
        <v>3460</v>
      </c>
      <c r="J322" s="25" t="s">
        <v>916</v>
      </c>
      <c r="K322" s="25" t="s">
        <v>3461</v>
      </c>
      <c r="L322" s="32">
        <v>40</v>
      </c>
      <c r="M322" s="14">
        <v>3342</v>
      </c>
      <c r="N322" s="15">
        <v>43846</v>
      </c>
      <c r="O322" s="16" t="s">
        <v>60</v>
      </c>
      <c r="P322" s="77" t="s">
        <v>625</v>
      </c>
      <c r="Q322" s="8"/>
      <c r="R322" s="8" t="s">
        <v>61</v>
      </c>
      <c r="S322" s="23" t="s">
        <v>61</v>
      </c>
      <c r="T322" s="33"/>
    </row>
    <row r="323" spans="1:20" ht="18" hidden="1" customHeight="1">
      <c r="A323" s="6">
        <v>43846</v>
      </c>
      <c r="B323" s="222" t="s">
        <v>2908</v>
      </c>
      <c r="C323" s="20" t="s">
        <v>39</v>
      </c>
      <c r="D323" s="8" t="s">
        <v>3359</v>
      </c>
      <c r="E323" s="8" t="s">
        <v>2901</v>
      </c>
      <c r="F323" s="10" t="s">
        <v>76</v>
      </c>
      <c r="G323" s="11" t="s">
        <v>62</v>
      </c>
      <c r="H323" s="25" t="s">
        <v>1371</v>
      </c>
      <c r="I323" s="25" t="s">
        <v>481</v>
      </c>
      <c r="J323" s="25" t="s">
        <v>916</v>
      </c>
      <c r="K323" s="25" t="s">
        <v>64</v>
      </c>
      <c r="L323" s="32">
        <v>40</v>
      </c>
      <c r="M323" s="14">
        <v>828</v>
      </c>
      <c r="N323" s="15">
        <v>43846</v>
      </c>
      <c r="O323" s="16" t="s">
        <v>60</v>
      </c>
      <c r="P323" s="77" t="s">
        <v>625</v>
      </c>
      <c r="Q323" s="8"/>
      <c r="R323" s="8" t="s">
        <v>61</v>
      </c>
      <c r="S323" s="23" t="s">
        <v>61</v>
      </c>
      <c r="T323" s="33"/>
    </row>
    <row r="324" spans="1:20" ht="18" hidden="1" customHeight="1">
      <c r="A324" s="6">
        <v>43846</v>
      </c>
      <c r="B324" s="222" t="s">
        <v>2908</v>
      </c>
      <c r="C324" s="20" t="s">
        <v>39</v>
      </c>
      <c r="D324" s="8" t="s">
        <v>3359</v>
      </c>
      <c r="E324" s="8" t="s">
        <v>2901</v>
      </c>
      <c r="F324" s="10" t="s">
        <v>57</v>
      </c>
      <c r="G324" s="11">
        <v>1023219</v>
      </c>
      <c r="H324" s="25" t="s">
        <v>1371</v>
      </c>
      <c r="I324" s="25" t="s">
        <v>3460</v>
      </c>
      <c r="J324" s="25" t="s">
        <v>916</v>
      </c>
      <c r="K324" s="25" t="s">
        <v>3461</v>
      </c>
      <c r="L324" s="32">
        <v>50</v>
      </c>
      <c r="M324" s="14">
        <v>3342</v>
      </c>
      <c r="N324" s="15">
        <v>43846</v>
      </c>
      <c r="O324" s="16" t="s">
        <v>60</v>
      </c>
      <c r="P324" s="77" t="s">
        <v>625</v>
      </c>
      <c r="Q324" s="8"/>
      <c r="R324" s="8" t="s">
        <v>61</v>
      </c>
      <c r="S324" s="23" t="s">
        <v>61</v>
      </c>
      <c r="T324" s="33"/>
    </row>
    <row r="325" spans="1:20" ht="18" hidden="1" customHeight="1">
      <c r="A325" s="6">
        <v>43846</v>
      </c>
      <c r="B325" s="222" t="s">
        <v>2908</v>
      </c>
      <c r="C325" s="20" t="s">
        <v>39</v>
      </c>
      <c r="D325" s="8" t="s">
        <v>3359</v>
      </c>
      <c r="E325" s="8" t="s">
        <v>2901</v>
      </c>
      <c r="F325" s="10" t="s">
        <v>57</v>
      </c>
      <c r="G325" s="11" t="s">
        <v>62</v>
      </c>
      <c r="H325" s="25" t="s">
        <v>1371</v>
      </c>
      <c r="I325" s="25" t="s">
        <v>481</v>
      </c>
      <c r="J325" s="25" t="s">
        <v>916</v>
      </c>
      <c r="K325" s="25" t="s">
        <v>64</v>
      </c>
      <c r="L325" s="32">
        <v>50</v>
      </c>
      <c r="M325" s="14">
        <v>828</v>
      </c>
      <c r="N325" s="15">
        <v>43846</v>
      </c>
      <c r="O325" s="16" t="s">
        <v>60</v>
      </c>
      <c r="P325" s="77" t="s">
        <v>625</v>
      </c>
      <c r="Q325" s="8"/>
      <c r="R325" s="8" t="s">
        <v>61</v>
      </c>
      <c r="S325" s="23" t="s">
        <v>61</v>
      </c>
      <c r="T325" s="33"/>
    </row>
    <row r="326" spans="1:20" ht="18" hidden="1" customHeight="1">
      <c r="A326" s="6">
        <v>43846</v>
      </c>
      <c r="B326" s="222" t="s">
        <v>2908</v>
      </c>
      <c r="C326" s="7" t="s">
        <v>29</v>
      </c>
      <c r="D326" s="8" t="s">
        <v>2901</v>
      </c>
      <c r="E326" s="8" t="s">
        <v>61</v>
      </c>
      <c r="F326" s="10" t="s">
        <v>3462</v>
      </c>
      <c r="G326" s="11" t="s">
        <v>2962</v>
      </c>
      <c r="H326" s="11" t="s">
        <v>851</v>
      </c>
      <c r="I326" s="12" t="s">
        <v>1473</v>
      </c>
      <c r="J326" s="8" t="s">
        <v>417</v>
      </c>
      <c r="K326" s="11" t="s">
        <v>3463</v>
      </c>
      <c r="L326" s="13">
        <v>20</v>
      </c>
      <c r="M326" s="14">
        <v>2414</v>
      </c>
      <c r="N326" s="15">
        <v>43846</v>
      </c>
      <c r="O326" s="43" t="s">
        <v>38</v>
      </c>
      <c r="P326" s="8"/>
      <c r="Q326" s="8"/>
      <c r="R326" s="19"/>
      <c r="S326" s="46"/>
      <c r="T326" s="33"/>
    </row>
    <row r="327" spans="1:20" ht="18" hidden="1" customHeight="1">
      <c r="A327" s="6">
        <v>43851</v>
      </c>
      <c r="B327" s="222" t="s">
        <v>2908</v>
      </c>
      <c r="C327" s="7" t="s">
        <v>29</v>
      </c>
      <c r="D327" s="8" t="s">
        <v>2901</v>
      </c>
      <c r="E327" s="8" t="s">
        <v>2901</v>
      </c>
      <c r="F327" s="10" t="s">
        <v>3464</v>
      </c>
      <c r="G327" s="73" t="s">
        <v>2181</v>
      </c>
      <c r="H327" s="11" t="s">
        <v>3179</v>
      </c>
      <c r="I327" s="11" t="s">
        <v>3272</v>
      </c>
      <c r="J327" s="8" t="s">
        <v>417</v>
      </c>
      <c r="K327" s="11" t="s">
        <v>934</v>
      </c>
      <c r="L327" s="13">
        <v>50</v>
      </c>
      <c r="M327" s="14">
        <v>1468</v>
      </c>
      <c r="N327" s="15">
        <v>43851</v>
      </c>
      <c r="O327" s="43" t="s">
        <v>71</v>
      </c>
      <c r="P327" s="8"/>
      <c r="Q327" s="8"/>
      <c r="R327" s="8" t="s">
        <v>3201</v>
      </c>
      <c r="S327" s="228" t="s">
        <v>3273</v>
      </c>
      <c r="T327" s="33"/>
    </row>
    <row r="328" spans="1:20" ht="18" hidden="1" customHeight="1">
      <c r="A328" s="6">
        <v>43852</v>
      </c>
      <c r="B328" s="222" t="s">
        <v>2908</v>
      </c>
      <c r="C328" s="7" t="s">
        <v>1169</v>
      </c>
      <c r="D328" s="8" t="s">
        <v>2901</v>
      </c>
      <c r="E328" s="8" t="s">
        <v>2901</v>
      </c>
      <c r="F328" s="10" t="s">
        <v>3465</v>
      </c>
      <c r="G328" s="11" t="s">
        <v>3466</v>
      </c>
      <c r="H328" s="11" t="s">
        <v>2703</v>
      </c>
      <c r="I328" s="12" t="s">
        <v>3467</v>
      </c>
      <c r="J328" s="8" t="s">
        <v>417</v>
      </c>
      <c r="K328" s="11" t="s">
        <v>2704</v>
      </c>
      <c r="L328" s="13">
        <v>20</v>
      </c>
      <c r="M328" s="14">
        <v>3024</v>
      </c>
      <c r="N328" s="15">
        <v>43853</v>
      </c>
      <c r="O328" s="16" t="s">
        <v>38</v>
      </c>
      <c r="P328" s="8"/>
      <c r="Q328" s="8"/>
      <c r="R328" s="8" t="s">
        <v>61</v>
      </c>
      <c r="S328" s="8" t="s">
        <v>61</v>
      </c>
      <c r="T328" s="33"/>
    </row>
    <row r="329" spans="1:20" ht="18" hidden="1" customHeight="1">
      <c r="A329" s="6">
        <v>43853</v>
      </c>
      <c r="B329" s="220" t="s">
        <v>2900</v>
      </c>
      <c r="C329" s="20" t="s">
        <v>39</v>
      </c>
      <c r="D329" s="8" t="s">
        <v>2901</v>
      </c>
      <c r="E329" s="8" t="s">
        <v>2901</v>
      </c>
      <c r="F329" s="10" t="s">
        <v>3445</v>
      </c>
      <c r="G329" s="73" t="s">
        <v>3120</v>
      </c>
      <c r="H329" s="11" t="s">
        <v>2714</v>
      </c>
      <c r="I329" s="12" t="s">
        <v>105</v>
      </c>
      <c r="J329" s="8" t="s">
        <v>417</v>
      </c>
      <c r="K329" s="11" t="s">
        <v>2751</v>
      </c>
      <c r="L329" s="13">
        <v>50</v>
      </c>
      <c r="M329" s="14">
        <v>2955</v>
      </c>
      <c r="N329" s="15">
        <v>43853</v>
      </c>
      <c r="O329" s="43" t="s">
        <v>71</v>
      </c>
      <c r="P329" s="8" t="s">
        <v>33</v>
      </c>
      <c r="Q329" s="8" t="s">
        <v>115</v>
      </c>
      <c r="R329" s="8" t="s">
        <v>61</v>
      </c>
      <c r="S329" s="8" t="s">
        <v>61</v>
      </c>
      <c r="T329" s="33"/>
    </row>
    <row r="330" spans="1:20" ht="18" hidden="1" customHeight="1">
      <c r="A330" s="6">
        <v>43857</v>
      </c>
      <c r="B330" s="222" t="s">
        <v>2908</v>
      </c>
      <c r="C330" s="7" t="s">
        <v>29</v>
      </c>
      <c r="D330" s="8" t="s">
        <v>2901</v>
      </c>
      <c r="E330" s="8" t="s">
        <v>2901</v>
      </c>
      <c r="F330" s="10" t="s">
        <v>3468</v>
      </c>
      <c r="G330" s="11" t="s">
        <v>3469</v>
      </c>
      <c r="H330" s="11" t="s">
        <v>1124</v>
      </c>
      <c r="I330" s="12" t="s">
        <v>2451</v>
      </c>
      <c r="J330" s="8" t="s">
        <v>417</v>
      </c>
      <c r="K330" s="11" t="s">
        <v>3470</v>
      </c>
      <c r="L330" s="32">
        <v>100</v>
      </c>
      <c r="M330" s="14">
        <v>3427</v>
      </c>
      <c r="N330" s="15">
        <v>43858</v>
      </c>
      <c r="O330" s="16" t="s">
        <v>38</v>
      </c>
      <c r="P330" s="8" t="s">
        <v>309</v>
      </c>
      <c r="Q330" s="8" t="s">
        <v>34</v>
      </c>
      <c r="R330" s="8" t="s">
        <v>61</v>
      </c>
      <c r="S330" s="8" t="s">
        <v>61</v>
      </c>
      <c r="T330" s="33"/>
    </row>
    <row r="331" spans="1:20" ht="18" hidden="1" customHeight="1">
      <c r="A331" s="6">
        <v>43857</v>
      </c>
      <c r="B331" s="222" t="s">
        <v>2908</v>
      </c>
      <c r="C331" s="7" t="s">
        <v>29</v>
      </c>
      <c r="D331" s="8" t="s">
        <v>2901</v>
      </c>
      <c r="E331" s="8" t="s">
        <v>2901</v>
      </c>
      <c r="F331" s="10" t="s">
        <v>3471</v>
      </c>
      <c r="G331" s="11" t="s">
        <v>3469</v>
      </c>
      <c r="H331" s="11" t="s">
        <v>1124</v>
      </c>
      <c r="I331" s="12" t="s">
        <v>2451</v>
      </c>
      <c r="J331" s="8" t="s">
        <v>417</v>
      </c>
      <c r="K331" s="11" t="s">
        <v>3470</v>
      </c>
      <c r="L331" s="32">
        <v>100</v>
      </c>
      <c r="M331" s="14">
        <v>3427</v>
      </c>
      <c r="N331" s="15">
        <v>43858</v>
      </c>
      <c r="O331" s="16" t="s">
        <v>38</v>
      </c>
      <c r="P331" s="8" t="s">
        <v>309</v>
      </c>
      <c r="Q331" s="8" t="s">
        <v>34</v>
      </c>
      <c r="R331" s="8" t="s">
        <v>61</v>
      </c>
      <c r="S331" s="8" t="s">
        <v>61</v>
      </c>
      <c r="T331" s="33"/>
    </row>
    <row r="332" spans="1:20" ht="18" hidden="1" customHeight="1">
      <c r="A332" s="6">
        <v>43859</v>
      </c>
      <c r="B332" s="222" t="s">
        <v>2908</v>
      </c>
      <c r="C332" s="20" t="s">
        <v>39</v>
      </c>
      <c r="D332" s="229" t="s">
        <v>417</v>
      </c>
      <c r="E332" s="8" t="s">
        <v>2901</v>
      </c>
      <c r="F332" s="10" t="s">
        <v>51</v>
      </c>
      <c r="G332" s="73" t="s">
        <v>52</v>
      </c>
      <c r="H332" s="11" t="s">
        <v>1413</v>
      </c>
      <c r="I332" s="34" t="s">
        <v>105</v>
      </c>
      <c r="J332" s="8" t="s">
        <v>417</v>
      </c>
      <c r="K332" s="11" t="s">
        <v>3320</v>
      </c>
      <c r="L332" s="13">
        <v>40</v>
      </c>
      <c r="M332" s="14">
        <v>3111</v>
      </c>
      <c r="N332" s="15">
        <v>43860</v>
      </c>
      <c r="O332" s="43" t="s">
        <v>71</v>
      </c>
      <c r="P332" s="8"/>
      <c r="Q332" s="8"/>
      <c r="R332" s="8" t="s">
        <v>61</v>
      </c>
      <c r="S332" s="8" t="s">
        <v>61</v>
      </c>
      <c r="T332" s="33"/>
    </row>
    <row r="333" spans="1:20" ht="18" hidden="1" customHeight="1">
      <c r="A333" s="6">
        <v>43859</v>
      </c>
      <c r="B333" s="222" t="s">
        <v>2908</v>
      </c>
      <c r="C333" s="7" t="s">
        <v>29</v>
      </c>
      <c r="D333" s="8" t="s">
        <v>2901</v>
      </c>
      <c r="E333" s="8" t="s">
        <v>2901</v>
      </c>
      <c r="F333" s="10" t="s">
        <v>3472</v>
      </c>
      <c r="G333" s="73" t="s">
        <v>2284</v>
      </c>
      <c r="H333" s="11" t="s">
        <v>1799</v>
      </c>
      <c r="I333" s="12" t="s">
        <v>2975</v>
      </c>
      <c r="J333" s="8" t="s">
        <v>61</v>
      </c>
      <c r="K333" s="11" t="s">
        <v>1912</v>
      </c>
      <c r="L333" s="47">
        <v>600</v>
      </c>
      <c r="M333" s="55">
        <v>3266</v>
      </c>
      <c r="N333" s="15">
        <v>43860</v>
      </c>
      <c r="O333" s="68" t="s">
        <v>110</v>
      </c>
      <c r="P333" s="33"/>
      <c r="Q333" s="33"/>
      <c r="R333" s="8" t="s">
        <v>61</v>
      </c>
      <c r="S333" s="8" t="s">
        <v>61</v>
      </c>
      <c r="T333" s="33"/>
    </row>
    <row r="334" spans="1:20" ht="18" hidden="1" customHeight="1">
      <c r="A334" s="6">
        <v>43859</v>
      </c>
      <c r="B334" s="220" t="s">
        <v>2900</v>
      </c>
      <c r="C334" s="7" t="s">
        <v>29</v>
      </c>
      <c r="D334" s="8" t="s">
        <v>2901</v>
      </c>
      <c r="E334" s="8" t="s">
        <v>2901</v>
      </c>
      <c r="F334" s="10" t="s">
        <v>3472</v>
      </c>
      <c r="G334" s="73" t="s">
        <v>2284</v>
      </c>
      <c r="H334" s="11" t="s">
        <v>1799</v>
      </c>
      <c r="I334" s="12" t="s">
        <v>426</v>
      </c>
      <c r="J334" s="8" t="s">
        <v>61</v>
      </c>
      <c r="K334" s="11" t="s">
        <v>1800</v>
      </c>
      <c r="L334" s="47">
        <v>600</v>
      </c>
      <c r="M334" s="55">
        <v>1602023015</v>
      </c>
      <c r="N334" s="15">
        <v>43860</v>
      </c>
      <c r="O334" s="68" t="s">
        <v>110</v>
      </c>
      <c r="P334" s="33"/>
      <c r="Q334" s="33"/>
      <c r="R334" s="8" t="s">
        <v>61</v>
      </c>
      <c r="S334" s="8" t="s">
        <v>61</v>
      </c>
      <c r="T334" s="33"/>
    </row>
    <row r="335" spans="1:20" ht="18" hidden="1" customHeight="1">
      <c r="A335" s="6">
        <v>43861</v>
      </c>
      <c r="B335" s="222" t="s">
        <v>2908</v>
      </c>
      <c r="C335" s="77" t="s">
        <v>3202</v>
      </c>
      <c r="D335" s="8" t="s">
        <v>2901</v>
      </c>
      <c r="E335" s="8" t="s">
        <v>2901</v>
      </c>
      <c r="F335" s="10" t="s">
        <v>3473</v>
      </c>
      <c r="G335" s="73" t="s">
        <v>3297</v>
      </c>
      <c r="H335" s="11" t="s">
        <v>1491</v>
      </c>
      <c r="I335" s="11" t="s">
        <v>707</v>
      </c>
      <c r="J335" s="11" t="s">
        <v>3298</v>
      </c>
      <c r="K335" s="11" t="s">
        <v>1504</v>
      </c>
      <c r="L335" s="13">
        <v>10</v>
      </c>
      <c r="M335" s="14">
        <v>3497</v>
      </c>
      <c r="N335" s="15">
        <v>43864</v>
      </c>
      <c r="O335" s="68" t="s">
        <v>110</v>
      </c>
      <c r="P335" s="8" t="s">
        <v>33</v>
      </c>
      <c r="Q335" s="8"/>
      <c r="R335" s="8" t="s">
        <v>61</v>
      </c>
      <c r="S335" s="8" t="s">
        <v>61</v>
      </c>
      <c r="T335" s="33"/>
    </row>
    <row r="336" spans="1:20" ht="18" hidden="1" customHeight="1">
      <c r="A336" s="6">
        <v>43861</v>
      </c>
      <c r="B336" s="222" t="s">
        <v>2908</v>
      </c>
      <c r="C336" s="77" t="s">
        <v>3202</v>
      </c>
      <c r="D336" s="8" t="s">
        <v>2901</v>
      </c>
      <c r="E336" s="8" t="s">
        <v>2901</v>
      </c>
      <c r="F336" s="10" t="s">
        <v>3473</v>
      </c>
      <c r="G336" s="73" t="s">
        <v>3297</v>
      </c>
      <c r="H336" s="11" t="s">
        <v>1491</v>
      </c>
      <c r="I336" s="11" t="s">
        <v>725</v>
      </c>
      <c r="J336" s="11" t="s">
        <v>3298</v>
      </c>
      <c r="K336" s="11" t="s">
        <v>3300</v>
      </c>
      <c r="L336" s="13">
        <v>10</v>
      </c>
      <c r="M336" s="14">
        <v>3300</v>
      </c>
      <c r="N336" s="15">
        <v>43864</v>
      </c>
      <c r="O336" s="68" t="s">
        <v>110</v>
      </c>
      <c r="P336" s="8" t="s">
        <v>33</v>
      </c>
      <c r="Q336" s="8"/>
      <c r="R336" s="8" t="s">
        <v>61</v>
      </c>
      <c r="S336" s="8" t="s">
        <v>61</v>
      </c>
      <c r="T336" s="33"/>
    </row>
    <row r="337" spans="1:20" ht="18" hidden="1" customHeight="1">
      <c r="A337" s="6">
        <v>43861</v>
      </c>
      <c r="B337" s="222" t="s">
        <v>2908</v>
      </c>
      <c r="C337" s="77" t="s">
        <v>3202</v>
      </c>
      <c r="D337" s="8" t="s">
        <v>2901</v>
      </c>
      <c r="E337" s="8" t="s">
        <v>2901</v>
      </c>
      <c r="F337" s="10" t="s">
        <v>3473</v>
      </c>
      <c r="G337" s="73" t="s">
        <v>3297</v>
      </c>
      <c r="H337" s="11" t="s">
        <v>1491</v>
      </c>
      <c r="I337" s="12" t="s">
        <v>582</v>
      </c>
      <c r="J337" s="8" t="s">
        <v>61</v>
      </c>
      <c r="K337" s="11" t="s">
        <v>1493</v>
      </c>
      <c r="L337" s="13">
        <v>10</v>
      </c>
      <c r="M337" s="243" t="s">
        <v>61</v>
      </c>
      <c r="N337" s="15">
        <v>43864</v>
      </c>
      <c r="O337" s="68" t="s">
        <v>110</v>
      </c>
      <c r="P337" s="33"/>
      <c r="Q337" s="33"/>
      <c r="R337" s="8" t="s">
        <v>61</v>
      </c>
      <c r="S337" s="8" t="s">
        <v>61</v>
      </c>
      <c r="T337" s="33"/>
    </row>
    <row r="338" spans="1:20" ht="18" hidden="1" customHeight="1">
      <c r="A338" s="6">
        <v>43861</v>
      </c>
      <c r="B338" s="222" t="s">
        <v>2908</v>
      </c>
      <c r="C338" s="7" t="s">
        <v>29</v>
      </c>
      <c r="D338" s="8" t="s">
        <v>2901</v>
      </c>
      <c r="E338" s="8" t="s">
        <v>2901</v>
      </c>
      <c r="F338" s="10" t="s">
        <v>3474</v>
      </c>
      <c r="G338" s="73" t="s">
        <v>3149</v>
      </c>
      <c r="H338" s="11" t="s">
        <v>1495</v>
      </c>
      <c r="I338" s="12" t="s">
        <v>582</v>
      </c>
      <c r="J338" s="8" t="s">
        <v>417</v>
      </c>
      <c r="K338" s="11" t="s">
        <v>1496</v>
      </c>
      <c r="L338" s="30" t="s">
        <v>55</v>
      </c>
      <c r="M338" s="14">
        <v>3860</v>
      </c>
      <c r="N338" s="15">
        <v>43864</v>
      </c>
      <c r="O338" s="68" t="s">
        <v>110</v>
      </c>
      <c r="P338" s="8" t="s">
        <v>33</v>
      </c>
      <c r="Q338" s="8" t="s">
        <v>115</v>
      </c>
      <c r="R338" s="8" t="s">
        <v>61</v>
      </c>
      <c r="S338" s="8" t="s">
        <v>61</v>
      </c>
      <c r="T338" s="33"/>
    </row>
    <row r="339" spans="1:20" ht="18" hidden="1" customHeight="1">
      <c r="A339" s="6">
        <v>43861</v>
      </c>
      <c r="B339" s="222" t="s">
        <v>2908</v>
      </c>
      <c r="C339" s="7" t="s">
        <v>1169</v>
      </c>
      <c r="D339" s="8" t="s">
        <v>2901</v>
      </c>
      <c r="E339" s="8" t="s">
        <v>2901</v>
      </c>
      <c r="F339" s="10" t="s">
        <v>3474</v>
      </c>
      <c r="G339" s="73" t="s">
        <v>3149</v>
      </c>
      <c r="H339" s="11" t="s">
        <v>1495</v>
      </c>
      <c r="I339" s="12" t="s">
        <v>707</v>
      </c>
      <c r="J339" s="11" t="s">
        <v>3151</v>
      </c>
      <c r="K339" s="11" t="s">
        <v>1512</v>
      </c>
      <c r="L339" s="30" t="s">
        <v>55</v>
      </c>
      <c r="M339" s="14">
        <v>3779</v>
      </c>
      <c r="N339" s="15">
        <v>43864</v>
      </c>
      <c r="O339" s="68" t="s">
        <v>110</v>
      </c>
      <c r="P339" s="8" t="s">
        <v>33</v>
      </c>
      <c r="Q339" s="8" t="s">
        <v>115</v>
      </c>
      <c r="R339" s="8" t="s">
        <v>61</v>
      </c>
      <c r="S339" s="8" t="s">
        <v>61</v>
      </c>
      <c r="T339" s="33"/>
    </row>
    <row r="340" spans="1:20" ht="18" hidden="1" customHeight="1">
      <c r="A340" s="6">
        <v>43861</v>
      </c>
      <c r="B340" s="222" t="s">
        <v>2908</v>
      </c>
      <c r="C340" s="7" t="s">
        <v>1169</v>
      </c>
      <c r="D340" s="8" t="s">
        <v>2901</v>
      </c>
      <c r="E340" s="8" t="s">
        <v>2901</v>
      </c>
      <c r="F340" s="10" t="s">
        <v>3474</v>
      </c>
      <c r="G340" s="73" t="s">
        <v>3149</v>
      </c>
      <c r="H340" s="11" t="s">
        <v>1495</v>
      </c>
      <c r="I340" s="12" t="s">
        <v>725</v>
      </c>
      <c r="J340" s="11" t="s">
        <v>3151</v>
      </c>
      <c r="K340" s="11" t="s">
        <v>3475</v>
      </c>
      <c r="L340" s="30" t="s">
        <v>55</v>
      </c>
      <c r="M340" s="14">
        <v>2822</v>
      </c>
      <c r="N340" s="15">
        <v>43864</v>
      </c>
      <c r="O340" s="68" t="s">
        <v>110</v>
      </c>
      <c r="P340" s="8" t="s">
        <v>33</v>
      </c>
      <c r="Q340" s="8" t="s">
        <v>115</v>
      </c>
      <c r="R340" s="8" t="s">
        <v>61</v>
      </c>
      <c r="S340" s="8" t="s">
        <v>61</v>
      </c>
      <c r="T340" s="33"/>
    </row>
    <row r="341" spans="1:20" ht="18" hidden="1" customHeight="1">
      <c r="A341" s="6">
        <v>43865</v>
      </c>
      <c r="B341" s="222" t="s">
        <v>2908</v>
      </c>
      <c r="C341" s="7" t="s">
        <v>29</v>
      </c>
      <c r="D341" s="8" t="s">
        <v>2901</v>
      </c>
      <c r="E341" s="8" t="s">
        <v>2901</v>
      </c>
      <c r="F341" s="10" t="s">
        <v>3476</v>
      </c>
      <c r="G341" s="73" t="s">
        <v>3477</v>
      </c>
      <c r="H341" s="11" t="s">
        <v>3478</v>
      </c>
      <c r="I341" s="12" t="s">
        <v>2048</v>
      </c>
      <c r="J341" s="11" t="s">
        <v>3148</v>
      </c>
      <c r="K341" s="11" t="s">
        <v>1014</v>
      </c>
      <c r="L341" s="30">
        <v>20</v>
      </c>
      <c r="M341" s="55">
        <v>1601022964</v>
      </c>
      <c r="N341" s="15">
        <v>43865</v>
      </c>
      <c r="O341" s="68" t="s">
        <v>110</v>
      </c>
      <c r="P341" s="33"/>
      <c r="Q341" s="33"/>
      <c r="R341" s="8" t="s">
        <v>61</v>
      </c>
      <c r="S341" s="8" t="s">
        <v>61</v>
      </c>
      <c r="T341" s="33"/>
    </row>
    <row r="342" spans="1:20" ht="18" hidden="1" customHeight="1">
      <c r="A342" s="6">
        <v>43865</v>
      </c>
      <c r="B342" s="222" t="s">
        <v>2908</v>
      </c>
      <c r="C342" s="7" t="s">
        <v>29</v>
      </c>
      <c r="D342" s="8" t="s">
        <v>2901</v>
      </c>
      <c r="E342" s="8" t="s">
        <v>2901</v>
      </c>
      <c r="F342" s="10" t="s">
        <v>3476</v>
      </c>
      <c r="G342" s="73" t="s">
        <v>3477</v>
      </c>
      <c r="H342" s="11" t="s">
        <v>3478</v>
      </c>
      <c r="I342" s="12" t="s">
        <v>707</v>
      </c>
      <c r="J342" s="11" t="s">
        <v>3148</v>
      </c>
      <c r="K342" s="11" t="s">
        <v>1017</v>
      </c>
      <c r="L342" s="30">
        <v>20</v>
      </c>
      <c r="M342" s="55">
        <v>1511022719</v>
      </c>
      <c r="N342" s="15">
        <v>43865</v>
      </c>
      <c r="O342" s="68" t="s">
        <v>110</v>
      </c>
      <c r="P342" s="33"/>
      <c r="Q342" s="33"/>
      <c r="R342" s="8" t="s">
        <v>61</v>
      </c>
      <c r="S342" s="8" t="s">
        <v>61</v>
      </c>
      <c r="T342" s="33"/>
    </row>
    <row r="343" spans="1:20" ht="18" hidden="1" customHeight="1">
      <c r="A343" s="6">
        <v>43865</v>
      </c>
      <c r="B343" s="222" t="s">
        <v>2908</v>
      </c>
      <c r="C343" s="7" t="s">
        <v>29</v>
      </c>
      <c r="D343" s="8" t="s">
        <v>2901</v>
      </c>
      <c r="E343" s="8" t="s">
        <v>2901</v>
      </c>
      <c r="F343" s="10" t="s">
        <v>3476</v>
      </c>
      <c r="G343" s="73" t="s">
        <v>3477</v>
      </c>
      <c r="H343" s="11" t="s">
        <v>3478</v>
      </c>
      <c r="I343" s="12" t="s">
        <v>840</v>
      </c>
      <c r="J343" s="11" t="s">
        <v>3148</v>
      </c>
      <c r="K343" s="11" t="s">
        <v>1020</v>
      </c>
      <c r="L343" s="30">
        <v>20</v>
      </c>
      <c r="M343" s="55">
        <v>1511022718</v>
      </c>
      <c r="N343" s="15">
        <v>43865</v>
      </c>
      <c r="O343" s="68" t="s">
        <v>110</v>
      </c>
      <c r="P343" s="33"/>
      <c r="Q343" s="33"/>
      <c r="R343" s="8" t="s">
        <v>61</v>
      </c>
      <c r="S343" s="8" t="s">
        <v>61</v>
      </c>
      <c r="T343" s="33"/>
    </row>
    <row r="344" spans="1:20" ht="18" hidden="1" customHeight="1">
      <c r="A344" s="6">
        <v>43871</v>
      </c>
      <c r="B344" s="220" t="s">
        <v>2900</v>
      </c>
      <c r="C344" s="7" t="s">
        <v>29</v>
      </c>
      <c r="D344" s="8" t="s">
        <v>2901</v>
      </c>
      <c r="E344" s="8" t="s">
        <v>2901</v>
      </c>
      <c r="F344" s="10" t="s">
        <v>3479</v>
      </c>
      <c r="G344" s="73" t="s">
        <v>2350</v>
      </c>
      <c r="H344" s="11" t="s">
        <v>1558</v>
      </c>
      <c r="I344" s="12" t="s">
        <v>2939</v>
      </c>
      <c r="J344" s="8" t="s">
        <v>61</v>
      </c>
      <c r="K344" s="11" t="s">
        <v>3480</v>
      </c>
      <c r="L344" s="47">
        <v>50</v>
      </c>
      <c r="M344" s="55">
        <v>3476</v>
      </c>
      <c r="N344" s="15">
        <v>43871</v>
      </c>
      <c r="O344" s="68" t="s">
        <v>110</v>
      </c>
      <c r="P344" s="33"/>
      <c r="Q344" s="33"/>
      <c r="R344" s="8" t="s">
        <v>61</v>
      </c>
      <c r="S344" s="8" t="s">
        <v>61</v>
      </c>
      <c r="T344" s="33"/>
    </row>
    <row r="345" spans="1:20" ht="18" hidden="1" customHeight="1">
      <c r="A345" s="6">
        <v>43871</v>
      </c>
      <c r="B345" s="222" t="s">
        <v>2908</v>
      </c>
      <c r="C345" s="7" t="s">
        <v>29</v>
      </c>
      <c r="D345" s="8" t="s">
        <v>2901</v>
      </c>
      <c r="E345" s="8" t="s">
        <v>2901</v>
      </c>
      <c r="F345" s="10" t="s">
        <v>3481</v>
      </c>
      <c r="G345" s="73" t="s">
        <v>3194</v>
      </c>
      <c r="H345" s="11" t="s">
        <v>3195</v>
      </c>
      <c r="I345" s="12" t="s">
        <v>114</v>
      </c>
      <c r="J345" s="8" t="s">
        <v>417</v>
      </c>
      <c r="K345" s="11" t="s">
        <v>3354</v>
      </c>
      <c r="L345" s="30" t="s">
        <v>3482</v>
      </c>
      <c r="M345" s="14">
        <v>2947</v>
      </c>
      <c r="N345" s="15">
        <v>43871</v>
      </c>
      <c r="O345" s="43" t="s">
        <v>71</v>
      </c>
      <c r="P345" s="8" t="s">
        <v>33</v>
      </c>
      <c r="Q345" s="8" t="s">
        <v>34</v>
      </c>
      <c r="R345" s="8" t="s">
        <v>61</v>
      </c>
      <c r="S345" s="8" t="s">
        <v>61</v>
      </c>
      <c r="T345" s="33"/>
    </row>
    <row r="346" spans="1:20" ht="18" hidden="1" customHeight="1">
      <c r="A346" s="6">
        <v>43871</v>
      </c>
      <c r="B346" s="222" t="s">
        <v>2908</v>
      </c>
      <c r="C346" s="7" t="s">
        <v>29</v>
      </c>
      <c r="D346" s="8" t="s">
        <v>2901</v>
      </c>
      <c r="E346" s="8" t="s">
        <v>2901</v>
      </c>
      <c r="F346" s="10" t="s">
        <v>3481</v>
      </c>
      <c r="G346" s="73" t="s">
        <v>3194</v>
      </c>
      <c r="H346" s="11" t="s">
        <v>3195</v>
      </c>
      <c r="I346" s="12" t="s">
        <v>105</v>
      </c>
      <c r="J346" s="8" t="s">
        <v>417</v>
      </c>
      <c r="K346" s="11" t="s">
        <v>3355</v>
      </c>
      <c r="L346" s="30" t="s">
        <v>3482</v>
      </c>
      <c r="M346" s="14">
        <v>3740</v>
      </c>
      <c r="N346" s="15">
        <v>43871</v>
      </c>
      <c r="O346" s="43" t="s">
        <v>71</v>
      </c>
      <c r="P346" s="8" t="s">
        <v>33</v>
      </c>
      <c r="Q346" s="8" t="s">
        <v>34</v>
      </c>
      <c r="R346" s="228" t="s">
        <v>158</v>
      </c>
      <c r="S346" s="63" t="s">
        <v>3356</v>
      </c>
      <c r="T346" s="33"/>
    </row>
    <row r="347" spans="1:20" ht="18" hidden="1" customHeight="1">
      <c r="A347" s="6">
        <v>43871</v>
      </c>
      <c r="B347" s="222" t="s">
        <v>2908</v>
      </c>
      <c r="C347" s="20" t="s">
        <v>39</v>
      </c>
      <c r="D347" s="8" t="s">
        <v>3359</v>
      </c>
      <c r="E347" s="8" t="s">
        <v>2901</v>
      </c>
      <c r="F347" s="25" t="s">
        <v>57</v>
      </c>
      <c r="G347" s="11" t="s">
        <v>62</v>
      </c>
      <c r="H347" s="11" t="s">
        <v>1371</v>
      </c>
      <c r="I347" s="12" t="s">
        <v>292</v>
      </c>
      <c r="J347" s="8" t="s">
        <v>417</v>
      </c>
      <c r="K347" s="25" t="s">
        <v>3483</v>
      </c>
      <c r="L347" s="32">
        <v>50</v>
      </c>
      <c r="M347" s="14">
        <v>784</v>
      </c>
      <c r="N347" s="15">
        <v>43871</v>
      </c>
      <c r="O347" s="16" t="s">
        <v>60</v>
      </c>
      <c r="P347" s="77" t="s">
        <v>625</v>
      </c>
      <c r="Q347" s="8"/>
      <c r="R347" s="8" t="s">
        <v>61</v>
      </c>
      <c r="S347" s="23" t="s">
        <v>61</v>
      </c>
      <c r="T347" s="33"/>
    </row>
    <row r="348" spans="1:20" ht="18" hidden="1" customHeight="1">
      <c r="A348" s="6">
        <v>43871</v>
      </c>
      <c r="B348" s="222" t="s">
        <v>2908</v>
      </c>
      <c r="C348" s="20" t="s">
        <v>39</v>
      </c>
      <c r="D348" s="8" t="s">
        <v>2901</v>
      </c>
      <c r="E348" s="8" t="s">
        <v>2901</v>
      </c>
      <c r="F348" s="25" t="s">
        <v>3484</v>
      </c>
      <c r="G348" s="11" t="s">
        <v>782</v>
      </c>
      <c r="H348" s="11" t="s">
        <v>1979</v>
      </c>
      <c r="I348" s="12" t="s">
        <v>784</v>
      </c>
      <c r="J348" s="8" t="s">
        <v>417</v>
      </c>
      <c r="K348" s="11" t="s">
        <v>785</v>
      </c>
      <c r="L348" s="13">
        <v>100</v>
      </c>
      <c r="M348" s="14">
        <v>1565</v>
      </c>
      <c r="N348" s="15">
        <v>43871</v>
      </c>
      <c r="O348" s="16" t="s">
        <v>38</v>
      </c>
      <c r="P348" s="8"/>
      <c r="Q348" s="8"/>
      <c r="R348" s="228" t="s">
        <v>158</v>
      </c>
      <c r="S348" s="63" t="s">
        <v>409</v>
      </c>
      <c r="T348" s="33"/>
    </row>
    <row r="349" spans="1:20" ht="18" hidden="1" customHeight="1">
      <c r="A349" s="6">
        <v>43875</v>
      </c>
      <c r="B349" s="222" t="s">
        <v>2908</v>
      </c>
      <c r="C349" s="7" t="s">
        <v>29</v>
      </c>
      <c r="D349" s="8" t="s">
        <v>3359</v>
      </c>
      <c r="E349" s="8" t="s">
        <v>2901</v>
      </c>
      <c r="F349" s="11" t="s">
        <v>204</v>
      </c>
      <c r="G349" s="11" t="s">
        <v>3485</v>
      </c>
      <c r="H349" s="11" t="s">
        <v>3486</v>
      </c>
      <c r="I349" s="12" t="s">
        <v>208</v>
      </c>
      <c r="J349" s="11" t="s">
        <v>209</v>
      </c>
      <c r="K349" s="25" t="s">
        <v>210</v>
      </c>
      <c r="L349" s="32">
        <v>20</v>
      </c>
      <c r="M349" s="14">
        <v>3412</v>
      </c>
      <c r="N349" s="15">
        <v>43875</v>
      </c>
      <c r="O349" s="16" t="s">
        <v>38</v>
      </c>
      <c r="P349" s="8"/>
      <c r="Q349" s="8"/>
      <c r="R349" s="8" t="s">
        <v>61</v>
      </c>
      <c r="S349" s="23" t="s">
        <v>61</v>
      </c>
      <c r="T349" s="33"/>
    </row>
    <row r="350" spans="1:20" ht="18" hidden="1" customHeight="1">
      <c r="A350" s="6">
        <v>43875</v>
      </c>
      <c r="B350" s="222" t="s">
        <v>2908</v>
      </c>
      <c r="C350" s="7" t="s">
        <v>29</v>
      </c>
      <c r="D350" s="8" t="s">
        <v>3359</v>
      </c>
      <c r="E350" s="8" t="s">
        <v>2901</v>
      </c>
      <c r="F350" s="11" t="s">
        <v>211</v>
      </c>
      <c r="G350" s="11" t="s">
        <v>3485</v>
      </c>
      <c r="H350" s="11" t="s">
        <v>205</v>
      </c>
      <c r="I350" s="12" t="s">
        <v>3487</v>
      </c>
      <c r="J350" s="11" t="s">
        <v>209</v>
      </c>
      <c r="K350" s="25" t="s">
        <v>212</v>
      </c>
      <c r="L350" s="32">
        <v>20</v>
      </c>
      <c r="M350" s="14">
        <v>2938</v>
      </c>
      <c r="N350" s="15">
        <v>43875</v>
      </c>
      <c r="O350" s="16" t="s">
        <v>38</v>
      </c>
      <c r="P350" s="8"/>
      <c r="Q350" s="8"/>
      <c r="R350" s="8" t="s">
        <v>61</v>
      </c>
      <c r="S350" s="23" t="s">
        <v>61</v>
      </c>
      <c r="T350" s="33"/>
    </row>
    <row r="351" spans="1:20" ht="18" hidden="1" customHeight="1">
      <c r="A351" s="6">
        <v>43878</v>
      </c>
      <c r="B351" s="220" t="s">
        <v>2900</v>
      </c>
      <c r="C351" s="7" t="s">
        <v>29</v>
      </c>
      <c r="D351" s="8" t="s">
        <v>2901</v>
      </c>
      <c r="E351" s="8" t="s">
        <v>2901</v>
      </c>
      <c r="F351" s="10" t="s">
        <v>3488</v>
      </c>
      <c r="G351" s="73" t="s">
        <v>189</v>
      </c>
      <c r="H351" s="11" t="s">
        <v>1537</v>
      </c>
      <c r="I351" s="12" t="s">
        <v>114</v>
      </c>
      <c r="J351" s="8" t="s">
        <v>417</v>
      </c>
      <c r="K351" s="11" t="s">
        <v>3269</v>
      </c>
      <c r="L351" s="13">
        <v>50</v>
      </c>
      <c r="M351" s="14">
        <v>3260</v>
      </c>
      <c r="N351" s="15">
        <v>43878</v>
      </c>
      <c r="O351" s="43" t="s">
        <v>71</v>
      </c>
      <c r="P351" s="8" t="s">
        <v>33</v>
      </c>
      <c r="Q351" s="8" t="s">
        <v>34</v>
      </c>
      <c r="R351" s="8" t="s">
        <v>61</v>
      </c>
      <c r="S351" s="8" t="s">
        <v>61</v>
      </c>
      <c r="T351" s="33"/>
    </row>
    <row r="352" spans="1:20" ht="18" hidden="1" customHeight="1">
      <c r="A352" s="6">
        <v>43878</v>
      </c>
      <c r="B352" s="222" t="s">
        <v>2908</v>
      </c>
      <c r="C352" s="7" t="s">
        <v>29</v>
      </c>
      <c r="D352" s="8" t="s">
        <v>2901</v>
      </c>
      <c r="E352" s="8" t="s">
        <v>2901</v>
      </c>
      <c r="F352" s="10" t="s">
        <v>3489</v>
      </c>
      <c r="G352" s="73" t="s">
        <v>3490</v>
      </c>
      <c r="H352" s="11" t="s">
        <v>1051</v>
      </c>
      <c r="I352" s="12" t="s">
        <v>105</v>
      </c>
      <c r="J352" s="8" t="s">
        <v>417</v>
      </c>
      <c r="K352" s="11" t="s">
        <v>1052</v>
      </c>
      <c r="L352" s="13"/>
      <c r="M352" s="14">
        <v>3379</v>
      </c>
      <c r="N352" s="15">
        <v>43878</v>
      </c>
      <c r="O352" s="43" t="s">
        <v>71</v>
      </c>
      <c r="P352" s="8" t="s">
        <v>33</v>
      </c>
      <c r="Q352" s="8" t="s">
        <v>34</v>
      </c>
      <c r="R352" s="8" t="s">
        <v>61</v>
      </c>
      <c r="S352" s="8" t="s">
        <v>61</v>
      </c>
      <c r="T352" s="33"/>
    </row>
    <row r="353" spans="1:20" ht="18" hidden="1" customHeight="1">
      <c r="A353" s="6">
        <v>43878</v>
      </c>
      <c r="B353" s="222" t="s">
        <v>2908</v>
      </c>
      <c r="C353" s="7" t="s">
        <v>29</v>
      </c>
      <c r="D353" s="8" t="s">
        <v>2901</v>
      </c>
      <c r="E353" s="8" t="s">
        <v>2901</v>
      </c>
      <c r="F353" s="10" t="s">
        <v>3489</v>
      </c>
      <c r="G353" s="73" t="s">
        <v>3490</v>
      </c>
      <c r="H353" s="11" t="s">
        <v>1051</v>
      </c>
      <c r="I353" s="12" t="s">
        <v>3368</v>
      </c>
      <c r="J353" s="11" t="s">
        <v>3217</v>
      </c>
      <c r="K353" s="11" t="s">
        <v>3387</v>
      </c>
      <c r="L353" s="13"/>
      <c r="M353" s="14">
        <v>2287</v>
      </c>
      <c r="N353" s="15">
        <v>43878</v>
      </c>
      <c r="O353" s="43" t="s">
        <v>71</v>
      </c>
      <c r="P353" s="8" t="s">
        <v>33</v>
      </c>
      <c r="Q353" s="8" t="s">
        <v>34</v>
      </c>
      <c r="R353" s="8" t="s">
        <v>61</v>
      </c>
      <c r="S353" s="8" t="s">
        <v>61</v>
      </c>
      <c r="T353" s="33"/>
    </row>
    <row r="354" spans="1:20" ht="18" hidden="1" customHeight="1">
      <c r="A354" s="6">
        <v>43878</v>
      </c>
      <c r="B354" s="222" t="s">
        <v>2908</v>
      </c>
      <c r="C354" s="7" t="s">
        <v>29</v>
      </c>
      <c r="D354" s="8" t="s">
        <v>2901</v>
      </c>
      <c r="E354" s="8" t="s">
        <v>2901</v>
      </c>
      <c r="F354" s="10" t="s">
        <v>3489</v>
      </c>
      <c r="G354" s="73" t="s">
        <v>3490</v>
      </c>
      <c r="H354" s="11" t="s">
        <v>1051</v>
      </c>
      <c r="I354" s="12" t="s">
        <v>3370</v>
      </c>
      <c r="J354" s="11" t="s">
        <v>3217</v>
      </c>
      <c r="K354" s="11" t="s">
        <v>3388</v>
      </c>
      <c r="L354" s="13"/>
      <c r="M354" s="14">
        <v>2291</v>
      </c>
      <c r="N354" s="15">
        <v>43878</v>
      </c>
      <c r="O354" s="43" t="s">
        <v>71</v>
      </c>
      <c r="P354" s="8" t="s">
        <v>33</v>
      </c>
      <c r="Q354" s="8" t="s">
        <v>34</v>
      </c>
      <c r="R354" s="8" t="s">
        <v>61</v>
      </c>
      <c r="S354" s="8" t="s">
        <v>61</v>
      </c>
      <c r="T354" s="33"/>
    </row>
    <row r="355" spans="1:20" ht="18" hidden="1" customHeight="1">
      <c r="A355" s="6">
        <v>43878</v>
      </c>
      <c r="B355" s="222" t="s">
        <v>2908</v>
      </c>
      <c r="C355" s="7" t="s">
        <v>29</v>
      </c>
      <c r="D355" s="8" t="s">
        <v>2901</v>
      </c>
      <c r="E355" s="8" t="s">
        <v>2901</v>
      </c>
      <c r="F355" s="10" t="s">
        <v>3489</v>
      </c>
      <c r="G355" s="73" t="s">
        <v>3490</v>
      </c>
      <c r="H355" s="11" t="s">
        <v>1051</v>
      </c>
      <c r="I355" s="12" t="s">
        <v>3389</v>
      </c>
      <c r="J355" s="11" t="s">
        <v>3217</v>
      </c>
      <c r="K355" s="11" t="s">
        <v>3491</v>
      </c>
      <c r="L355" s="13"/>
      <c r="M355" s="14">
        <v>2293</v>
      </c>
      <c r="N355" s="15">
        <v>43878</v>
      </c>
      <c r="O355" s="43" t="s">
        <v>71</v>
      </c>
      <c r="P355" s="8" t="s">
        <v>33</v>
      </c>
      <c r="Q355" s="8" t="s">
        <v>34</v>
      </c>
      <c r="R355" s="8" t="s">
        <v>61</v>
      </c>
      <c r="S355" s="8" t="s">
        <v>61</v>
      </c>
      <c r="T355" s="33"/>
    </row>
    <row r="356" spans="1:20" ht="18" hidden="1" customHeight="1">
      <c r="A356" s="6">
        <v>43881</v>
      </c>
      <c r="B356" s="222" t="s">
        <v>2908</v>
      </c>
      <c r="C356" s="7" t="s">
        <v>29</v>
      </c>
      <c r="D356" s="8" t="s">
        <v>2901</v>
      </c>
      <c r="E356" s="8" t="s">
        <v>2901</v>
      </c>
      <c r="F356" s="10" t="s">
        <v>3492</v>
      </c>
      <c r="G356" s="73" t="s">
        <v>3120</v>
      </c>
      <c r="H356" s="11" t="s">
        <v>2714</v>
      </c>
      <c r="I356" s="12" t="s">
        <v>3368</v>
      </c>
      <c r="J356" s="11" t="s">
        <v>2715</v>
      </c>
      <c r="K356" s="11" t="s">
        <v>3446</v>
      </c>
      <c r="L356" s="13">
        <v>100</v>
      </c>
      <c r="M356" s="14">
        <v>2013</v>
      </c>
      <c r="N356" s="15">
        <v>43881</v>
      </c>
      <c r="O356" s="43" t="s">
        <v>71</v>
      </c>
      <c r="P356" s="8" t="s">
        <v>33</v>
      </c>
      <c r="Q356" s="8" t="s">
        <v>34</v>
      </c>
      <c r="R356" s="8" t="s">
        <v>61</v>
      </c>
      <c r="S356" s="8" t="s">
        <v>61</v>
      </c>
      <c r="T356" s="33"/>
    </row>
    <row r="357" spans="1:20" ht="18" hidden="1" customHeight="1">
      <c r="A357" s="6">
        <v>43881</v>
      </c>
      <c r="B357" s="222" t="s">
        <v>2908</v>
      </c>
      <c r="C357" s="7" t="s">
        <v>29</v>
      </c>
      <c r="D357" s="8" t="s">
        <v>2901</v>
      </c>
      <c r="E357" s="8" t="s">
        <v>2901</v>
      </c>
      <c r="F357" s="10" t="s">
        <v>3492</v>
      </c>
      <c r="G357" s="73" t="s">
        <v>3120</v>
      </c>
      <c r="H357" s="11" t="s">
        <v>2714</v>
      </c>
      <c r="I357" s="12" t="s">
        <v>3370</v>
      </c>
      <c r="J357" s="11" t="s">
        <v>2715</v>
      </c>
      <c r="K357" s="11" t="s">
        <v>3447</v>
      </c>
      <c r="L357" s="30" t="s">
        <v>154</v>
      </c>
      <c r="M357" s="14">
        <v>2015</v>
      </c>
      <c r="N357" s="15">
        <v>43881</v>
      </c>
      <c r="O357" s="43" t="s">
        <v>71</v>
      </c>
      <c r="P357" s="8" t="s">
        <v>33</v>
      </c>
      <c r="Q357" s="8" t="s">
        <v>34</v>
      </c>
      <c r="R357" s="8" t="s">
        <v>61</v>
      </c>
      <c r="S357" s="8" t="s">
        <v>61</v>
      </c>
      <c r="T357" s="33"/>
    </row>
    <row r="358" spans="1:20" ht="18" hidden="1" customHeight="1">
      <c r="A358" s="6">
        <v>43881</v>
      </c>
      <c r="B358" s="222" t="s">
        <v>2908</v>
      </c>
      <c r="C358" s="7" t="s">
        <v>29</v>
      </c>
      <c r="D358" s="8" t="s">
        <v>2901</v>
      </c>
      <c r="E358" s="8" t="s">
        <v>2901</v>
      </c>
      <c r="F358" s="10" t="s">
        <v>3492</v>
      </c>
      <c r="G358" s="73" t="s">
        <v>3120</v>
      </c>
      <c r="H358" s="11" t="s">
        <v>2714</v>
      </c>
      <c r="I358" s="12" t="s">
        <v>3389</v>
      </c>
      <c r="J358" s="11" t="s">
        <v>2715</v>
      </c>
      <c r="K358" s="11" t="s">
        <v>3448</v>
      </c>
      <c r="L358" s="13">
        <v>100</v>
      </c>
      <c r="M358" s="14">
        <v>2016</v>
      </c>
      <c r="N358" s="15">
        <v>43881</v>
      </c>
      <c r="O358" s="43" t="s">
        <v>71</v>
      </c>
      <c r="P358" s="8" t="s">
        <v>33</v>
      </c>
      <c r="Q358" s="8" t="s">
        <v>34</v>
      </c>
      <c r="R358" s="8" t="s">
        <v>61</v>
      </c>
      <c r="S358" s="8" t="s">
        <v>61</v>
      </c>
      <c r="T358" s="33"/>
    </row>
    <row r="359" spans="1:20" ht="18" hidden="1" customHeight="1">
      <c r="A359" s="6">
        <v>43881</v>
      </c>
      <c r="B359" s="222" t="s">
        <v>2908</v>
      </c>
      <c r="C359" s="7" t="s">
        <v>29</v>
      </c>
      <c r="D359" s="8" t="s">
        <v>2901</v>
      </c>
      <c r="E359" s="8" t="s">
        <v>2901</v>
      </c>
      <c r="F359" s="10" t="s">
        <v>3493</v>
      </c>
      <c r="G359" s="73" t="s">
        <v>2944</v>
      </c>
      <c r="H359" s="11" t="s">
        <v>1430</v>
      </c>
      <c r="I359" s="12" t="s">
        <v>3494</v>
      </c>
      <c r="J359" s="8" t="s">
        <v>417</v>
      </c>
      <c r="K359" s="11" t="s">
        <v>3495</v>
      </c>
      <c r="L359" s="13">
        <v>100</v>
      </c>
      <c r="M359" s="55">
        <v>2465</v>
      </c>
      <c r="N359" s="15">
        <v>43881</v>
      </c>
      <c r="O359" s="43" t="s">
        <v>71</v>
      </c>
      <c r="P359" s="33"/>
      <c r="Q359" s="33"/>
      <c r="R359" s="19"/>
      <c r="S359" s="46"/>
      <c r="T359" s="33"/>
    </row>
    <row r="360" spans="1:20" ht="18" hidden="1" customHeight="1">
      <c r="A360" s="6">
        <v>43888</v>
      </c>
      <c r="B360" s="222" t="s">
        <v>2908</v>
      </c>
      <c r="C360" s="7" t="s">
        <v>29</v>
      </c>
      <c r="D360" s="8" t="s">
        <v>2901</v>
      </c>
      <c r="E360" s="8" t="s">
        <v>2901</v>
      </c>
      <c r="F360" s="10" t="s">
        <v>3496</v>
      </c>
      <c r="G360" s="73" t="s">
        <v>2500</v>
      </c>
      <c r="H360" s="41" t="s">
        <v>907</v>
      </c>
      <c r="I360" s="41" t="s">
        <v>908</v>
      </c>
      <c r="J360" s="8" t="s">
        <v>417</v>
      </c>
      <c r="K360" s="11" t="s">
        <v>3314</v>
      </c>
      <c r="L360" s="13">
        <v>200</v>
      </c>
      <c r="M360" s="14">
        <v>1741</v>
      </c>
      <c r="N360" s="15">
        <v>43888</v>
      </c>
      <c r="O360" s="43" t="s">
        <v>71</v>
      </c>
      <c r="P360" s="8" t="s">
        <v>85</v>
      </c>
      <c r="Q360" s="8" t="s">
        <v>115</v>
      </c>
      <c r="R360" s="8" t="s">
        <v>61</v>
      </c>
      <c r="S360" s="8" t="s">
        <v>61</v>
      </c>
      <c r="T360" s="33"/>
    </row>
    <row r="361" spans="1:20" ht="18" hidden="1" customHeight="1">
      <c r="A361" s="6">
        <v>43888</v>
      </c>
      <c r="B361" s="222" t="s">
        <v>2908</v>
      </c>
      <c r="C361" s="7" t="s">
        <v>29</v>
      </c>
      <c r="D361" s="8" t="s">
        <v>2901</v>
      </c>
      <c r="E361" s="8" t="s">
        <v>2901</v>
      </c>
      <c r="F361" s="10" t="s">
        <v>3496</v>
      </c>
      <c r="G361" s="73" t="s">
        <v>2500</v>
      </c>
      <c r="H361" s="11" t="s">
        <v>907</v>
      </c>
      <c r="I361" s="12" t="s">
        <v>918</v>
      </c>
      <c r="J361" s="8" t="s">
        <v>417</v>
      </c>
      <c r="K361" s="11" t="s">
        <v>3311</v>
      </c>
      <c r="L361" s="13">
        <v>200</v>
      </c>
      <c r="M361" s="14">
        <v>1687</v>
      </c>
      <c r="N361" s="15">
        <v>43888</v>
      </c>
      <c r="O361" s="43" t="s">
        <v>71</v>
      </c>
      <c r="P361" s="8" t="s">
        <v>85</v>
      </c>
      <c r="Q361" s="8" t="s">
        <v>34</v>
      </c>
      <c r="R361" s="8" t="s">
        <v>61</v>
      </c>
      <c r="S361" s="8" t="s">
        <v>61</v>
      </c>
      <c r="T361" s="33"/>
    </row>
    <row r="362" spans="1:20" ht="18" hidden="1" customHeight="1">
      <c r="A362" s="6">
        <v>43888</v>
      </c>
      <c r="B362" s="222" t="s">
        <v>2908</v>
      </c>
      <c r="C362" s="7" t="s">
        <v>29</v>
      </c>
      <c r="D362" s="8" t="s">
        <v>2901</v>
      </c>
      <c r="E362" s="8" t="s">
        <v>2901</v>
      </c>
      <c r="F362" s="10" t="s">
        <v>3496</v>
      </c>
      <c r="G362" s="73" t="s">
        <v>2500</v>
      </c>
      <c r="H362" s="41" t="s">
        <v>907</v>
      </c>
      <c r="I362" s="41" t="s">
        <v>3497</v>
      </c>
      <c r="J362" s="8" t="s">
        <v>417</v>
      </c>
      <c r="K362" s="11" t="s">
        <v>3313</v>
      </c>
      <c r="L362" s="13">
        <v>200</v>
      </c>
      <c r="M362" s="14">
        <v>1688</v>
      </c>
      <c r="N362" s="15">
        <v>43888</v>
      </c>
      <c r="O362" s="43" t="s">
        <v>71</v>
      </c>
      <c r="P362" s="8" t="s">
        <v>33</v>
      </c>
      <c r="Q362" s="8" t="s">
        <v>34</v>
      </c>
      <c r="R362" s="8" t="s">
        <v>61</v>
      </c>
      <c r="S362" s="8" t="s">
        <v>61</v>
      </c>
      <c r="T362" s="33"/>
    </row>
    <row r="363" spans="1:20" ht="18" hidden="1" customHeight="1">
      <c r="A363" s="6">
        <v>43888</v>
      </c>
      <c r="B363" s="222" t="s">
        <v>2908</v>
      </c>
      <c r="C363" s="7" t="s">
        <v>29</v>
      </c>
      <c r="D363" s="8" t="s">
        <v>2901</v>
      </c>
      <c r="E363" s="8" t="s">
        <v>2901</v>
      </c>
      <c r="F363" s="10" t="s">
        <v>3496</v>
      </c>
      <c r="G363" s="73" t="s">
        <v>2500</v>
      </c>
      <c r="H363" s="41" t="s">
        <v>907</v>
      </c>
      <c r="I363" s="41" t="s">
        <v>914</v>
      </c>
      <c r="J363" s="8" t="s">
        <v>417</v>
      </c>
      <c r="K363" s="11" t="s">
        <v>3312</v>
      </c>
      <c r="L363" s="13">
        <v>200</v>
      </c>
      <c r="M363" s="14">
        <v>1370</v>
      </c>
      <c r="N363" s="15">
        <v>43888</v>
      </c>
      <c r="O363" s="43" t="s">
        <v>71</v>
      </c>
      <c r="P363" s="8" t="s">
        <v>33</v>
      </c>
      <c r="Q363" s="8" t="s">
        <v>34</v>
      </c>
      <c r="R363" s="8" t="s">
        <v>61</v>
      </c>
      <c r="S363" s="8" t="s">
        <v>61</v>
      </c>
      <c r="T363" s="33"/>
    </row>
    <row r="364" spans="1:20" ht="18" hidden="1" customHeight="1">
      <c r="A364" s="6">
        <v>43888</v>
      </c>
      <c r="B364" s="222" t="s">
        <v>2908</v>
      </c>
      <c r="C364" s="20" t="s">
        <v>39</v>
      </c>
      <c r="D364" s="8" t="s">
        <v>2901</v>
      </c>
      <c r="E364" s="8" t="s">
        <v>2901</v>
      </c>
      <c r="F364" s="10" t="s">
        <v>3496</v>
      </c>
      <c r="G364" s="73" t="s">
        <v>2500</v>
      </c>
      <c r="H364" s="11" t="s">
        <v>405</v>
      </c>
      <c r="I364" s="12" t="s">
        <v>406</v>
      </c>
      <c r="J364" s="8" t="s">
        <v>417</v>
      </c>
      <c r="K364" s="11" t="s">
        <v>3322</v>
      </c>
      <c r="L364" s="13">
        <v>200</v>
      </c>
      <c r="M364" s="14" t="s">
        <v>61</v>
      </c>
      <c r="N364" s="15">
        <v>43888</v>
      </c>
      <c r="O364" s="43" t="s">
        <v>71</v>
      </c>
      <c r="P364" s="8" t="s">
        <v>33</v>
      </c>
      <c r="Q364" s="8" t="s">
        <v>34</v>
      </c>
      <c r="R364" s="8" t="s">
        <v>61</v>
      </c>
      <c r="S364" s="8" t="s">
        <v>61</v>
      </c>
      <c r="T364" s="33"/>
    </row>
    <row r="365" spans="1:20" ht="18" hidden="1" customHeight="1">
      <c r="A365" s="6">
        <v>43889</v>
      </c>
      <c r="B365" s="220" t="s">
        <v>2900</v>
      </c>
      <c r="C365" s="7" t="s">
        <v>1169</v>
      </c>
      <c r="D365" s="8" t="s">
        <v>2901</v>
      </c>
      <c r="E365" s="8" t="s">
        <v>2901</v>
      </c>
      <c r="F365" s="10" t="s">
        <v>3498</v>
      </c>
      <c r="G365" s="73" t="s">
        <v>672</v>
      </c>
      <c r="H365" s="11" t="s">
        <v>3302</v>
      </c>
      <c r="I365" s="11" t="s">
        <v>3303</v>
      </c>
      <c r="J365" s="8" t="s">
        <v>417</v>
      </c>
      <c r="K365" s="11" t="s">
        <v>3304</v>
      </c>
      <c r="L365" s="13">
        <v>100</v>
      </c>
      <c r="M365" s="14">
        <v>3381</v>
      </c>
      <c r="N365" s="15">
        <v>43889</v>
      </c>
      <c r="O365" s="43" t="s">
        <v>71</v>
      </c>
      <c r="P365" s="8"/>
      <c r="Q365" s="8"/>
      <c r="R365" s="8"/>
      <c r="S365" s="8"/>
      <c r="T365" s="33"/>
    </row>
    <row r="366" spans="1:20" ht="18" hidden="1" customHeight="1">
      <c r="A366" s="6">
        <v>43893</v>
      </c>
      <c r="B366" s="222" t="s">
        <v>2908</v>
      </c>
      <c r="C366" s="7" t="s">
        <v>1169</v>
      </c>
      <c r="D366" s="8" t="s">
        <v>2901</v>
      </c>
      <c r="E366" s="8" t="s">
        <v>2901</v>
      </c>
      <c r="F366" s="10" t="s">
        <v>3499</v>
      </c>
      <c r="G366" s="73" t="s">
        <v>3149</v>
      </c>
      <c r="H366" s="11" t="s">
        <v>1495</v>
      </c>
      <c r="I366" s="12" t="s">
        <v>68</v>
      </c>
      <c r="J366" s="11" t="s">
        <v>3151</v>
      </c>
      <c r="K366" s="11" t="s">
        <v>1512</v>
      </c>
      <c r="L366" s="30" t="s">
        <v>3500</v>
      </c>
      <c r="M366" s="14">
        <v>3779</v>
      </c>
      <c r="N366" s="15">
        <v>43894</v>
      </c>
      <c r="O366" s="68" t="s">
        <v>110</v>
      </c>
      <c r="P366" s="8" t="s">
        <v>33</v>
      </c>
      <c r="Q366" s="8" t="s">
        <v>115</v>
      </c>
      <c r="R366" s="8" t="s">
        <v>61</v>
      </c>
      <c r="S366" s="8" t="s">
        <v>61</v>
      </c>
      <c r="T366" s="33"/>
    </row>
    <row r="367" spans="1:20" ht="18" hidden="1" customHeight="1">
      <c r="A367" s="6">
        <v>43893</v>
      </c>
      <c r="B367" s="222" t="s">
        <v>2908</v>
      </c>
      <c r="C367" s="7" t="s">
        <v>1169</v>
      </c>
      <c r="D367" s="8" t="s">
        <v>2901</v>
      </c>
      <c r="E367" s="8" t="s">
        <v>2901</v>
      </c>
      <c r="F367" s="10" t="s">
        <v>3499</v>
      </c>
      <c r="G367" s="73" t="s">
        <v>3149</v>
      </c>
      <c r="H367" s="11" t="s">
        <v>1495</v>
      </c>
      <c r="I367" s="12" t="s">
        <v>725</v>
      </c>
      <c r="J367" s="11" t="s">
        <v>3151</v>
      </c>
      <c r="K367" s="11" t="s">
        <v>3475</v>
      </c>
      <c r="L367" s="30" t="s">
        <v>3500</v>
      </c>
      <c r="M367" s="14">
        <v>2822</v>
      </c>
      <c r="N367" s="15">
        <v>43894</v>
      </c>
      <c r="O367" s="68" t="s">
        <v>110</v>
      </c>
      <c r="P367" s="8" t="s">
        <v>33</v>
      </c>
      <c r="Q367" s="8" t="s">
        <v>115</v>
      </c>
      <c r="R367" s="8" t="s">
        <v>61</v>
      </c>
      <c r="S367" s="8" t="s">
        <v>61</v>
      </c>
      <c r="T367" s="33"/>
    </row>
    <row r="368" spans="1:20" ht="18" hidden="1" customHeight="1">
      <c r="A368" s="6">
        <v>43894</v>
      </c>
      <c r="B368" s="222" t="s">
        <v>2908</v>
      </c>
      <c r="C368" s="7" t="s">
        <v>29</v>
      </c>
      <c r="D368" s="8" t="s">
        <v>2901</v>
      </c>
      <c r="E368" s="8" t="s">
        <v>2901</v>
      </c>
      <c r="F368" s="10" t="s">
        <v>3501</v>
      </c>
      <c r="G368" s="73" t="s">
        <v>2284</v>
      </c>
      <c r="H368" s="11" t="s">
        <v>1799</v>
      </c>
      <c r="I368" s="12" t="s">
        <v>2975</v>
      </c>
      <c r="J368" s="8" t="s">
        <v>61</v>
      </c>
      <c r="K368" s="11" t="s">
        <v>1912</v>
      </c>
      <c r="L368" s="47">
        <v>1000</v>
      </c>
      <c r="M368" s="55">
        <v>3266</v>
      </c>
      <c r="N368" s="15">
        <v>43894</v>
      </c>
      <c r="O368" s="68" t="s">
        <v>110</v>
      </c>
      <c r="P368" s="33"/>
      <c r="Q368" s="33"/>
      <c r="R368" s="8" t="s">
        <v>61</v>
      </c>
      <c r="S368" s="8" t="s">
        <v>61</v>
      </c>
      <c r="T368" s="33"/>
    </row>
    <row r="369" spans="1:20" ht="18" hidden="1" customHeight="1">
      <c r="A369" s="6">
        <v>43894</v>
      </c>
      <c r="B369" s="220" t="s">
        <v>2900</v>
      </c>
      <c r="C369" s="7" t="s">
        <v>29</v>
      </c>
      <c r="D369" s="8" t="s">
        <v>2901</v>
      </c>
      <c r="E369" s="8" t="s">
        <v>2901</v>
      </c>
      <c r="F369" s="10" t="s">
        <v>3501</v>
      </c>
      <c r="G369" s="73" t="s">
        <v>2284</v>
      </c>
      <c r="H369" s="11" t="s">
        <v>1799</v>
      </c>
      <c r="I369" s="12" t="s">
        <v>426</v>
      </c>
      <c r="J369" s="8" t="s">
        <v>61</v>
      </c>
      <c r="K369" s="11" t="s">
        <v>1800</v>
      </c>
      <c r="L369" s="47">
        <v>1000</v>
      </c>
      <c r="M369" s="55">
        <v>1602023015</v>
      </c>
      <c r="N369" s="15">
        <v>43894</v>
      </c>
      <c r="O369" s="68" t="s">
        <v>110</v>
      </c>
      <c r="P369" s="33"/>
      <c r="Q369" s="33"/>
      <c r="R369" s="8" t="s">
        <v>61</v>
      </c>
      <c r="S369" s="8" t="s">
        <v>61</v>
      </c>
      <c r="T369" s="33"/>
    </row>
    <row r="370" spans="1:20" ht="18" hidden="1" customHeight="1">
      <c r="A370" s="6">
        <v>43896</v>
      </c>
      <c r="B370" s="222" t="s">
        <v>2908</v>
      </c>
      <c r="C370" s="7" t="s">
        <v>29</v>
      </c>
      <c r="D370" s="8" t="s">
        <v>2901</v>
      </c>
      <c r="E370" s="8" t="s">
        <v>2901</v>
      </c>
      <c r="F370" s="10" t="s">
        <v>3502</v>
      </c>
      <c r="G370" s="73" t="s">
        <v>3014</v>
      </c>
      <c r="H370" s="11" t="s">
        <v>1550</v>
      </c>
      <c r="I370" s="12" t="s">
        <v>735</v>
      </c>
      <c r="J370" s="8" t="s">
        <v>417</v>
      </c>
      <c r="K370" s="11" t="s">
        <v>736</v>
      </c>
      <c r="L370" s="13">
        <v>200</v>
      </c>
      <c r="M370" s="14">
        <v>1508022366</v>
      </c>
      <c r="N370" s="15">
        <v>43896</v>
      </c>
      <c r="O370" s="43" t="s">
        <v>71</v>
      </c>
      <c r="P370" s="8" t="s">
        <v>85</v>
      </c>
      <c r="Q370" s="8"/>
      <c r="R370" s="8" t="s">
        <v>61</v>
      </c>
      <c r="S370" s="8" t="s">
        <v>61</v>
      </c>
      <c r="T370" s="33"/>
    </row>
    <row r="371" spans="1:20" ht="18" hidden="1" customHeight="1">
      <c r="A371" s="232">
        <v>43899</v>
      </c>
      <c r="B371" s="233" t="s">
        <v>2908</v>
      </c>
      <c r="C371" s="241" t="s">
        <v>3503</v>
      </c>
      <c r="D371" s="234" t="s">
        <v>3456</v>
      </c>
      <c r="E371" s="234" t="s">
        <v>3456</v>
      </c>
      <c r="F371" s="232" t="s">
        <v>3384</v>
      </c>
      <c r="G371" s="235">
        <v>1025944</v>
      </c>
      <c r="H371" s="236" t="s">
        <v>1476</v>
      </c>
      <c r="I371" s="236" t="s">
        <v>1473</v>
      </c>
      <c r="J371" s="234" t="s">
        <v>417</v>
      </c>
      <c r="K371" s="235" t="s">
        <v>3504</v>
      </c>
      <c r="L371" s="237">
        <v>50</v>
      </c>
      <c r="M371" s="238">
        <v>3907</v>
      </c>
      <c r="N371" s="239">
        <v>43844</v>
      </c>
      <c r="O371" s="240" t="s">
        <v>38</v>
      </c>
      <c r="P371" s="234" t="s">
        <v>625</v>
      </c>
      <c r="Q371" s="234" t="s">
        <v>115</v>
      </c>
      <c r="R371" s="241" t="s">
        <v>3458</v>
      </c>
      <c r="S371" s="242" t="s">
        <v>3459</v>
      </c>
      <c r="T371" s="33"/>
    </row>
    <row r="372" spans="1:20" ht="18" hidden="1" customHeight="1">
      <c r="A372" s="6">
        <v>43823</v>
      </c>
      <c r="B372" s="220" t="s">
        <v>2900</v>
      </c>
      <c r="C372" s="20" t="s">
        <v>39</v>
      </c>
      <c r="D372" s="8" t="s">
        <v>2901</v>
      </c>
      <c r="E372" s="8" t="s">
        <v>2901</v>
      </c>
      <c r="F372" s="10" t="s">
        <v>3505</v>
      </c>
      <c r="G372" s="73" t="s">
        <v>3026</v>
      </c>
      <c r="H372" s="25" t="s">
        <v>1682</v>
      </c>
      <c r="I372" s="29" t="s">
        <v>269</v>
      </c>
      <c r="J372" s="25"/>
      <c r="K372" s="25" t="s">
        <v>3219</v>
      </c>
      <c r="L372" s="32"/>
      <c r="M372" s="14">
        <v>1154</v>
      </c>
      <c r="N372" s="15">
        <v>43823</v>
      </c>
      <c r="O372" s="43" t="s">
        <v>71</v>
      </c>
      <c r="P372" s="8" t="s">
        <v>33</v>
      </c>
      <c r="Q372" s="8" t="s">
        <v>115</v>
      </c>
      <c r="R372" s="23" t="s">
        <v>3220</v>
      </c>
      <c r="S372" s="23" t="s">
        <v>61</v>
      </c>
      <c r="T372" s="33"/>
    </row>
    <row r="373" spans="1:20" ht="18" hidden="1" customHeight="1">
      <c r="A373" s="6">
        <v>43903</v>
      </c>
      <c r="B373" s="220" t="s">
        <v>2900</v>
      </c>
      <c r="C373" s="7" t="s">
        <v>1169</v>
      </c>
      <c r="D373" s="8" t="s">
        <v>2901</v>
      </c>
      <c r="E373" s="8" t="s">
        <v>2901</v>
      </c>
      <c r="F373" s="10" t="s">
        <v>3506</v>
      </c>
      <c r="G373" s="73" t="s">
        <v>704</v>
      </c>
      <c r="H373" s="11" t="s">
        <v>640</v>
      </c>
      <c r="I373" s="34" t="s">
        <v>440</v>
      </c>
      <c r="J373" s="8" t="s">
        <v>417</v>
      </c>
      <c r="K373" s="11" t="s">
        <v>3381</v>
      </c>
      <c r="L373" s="13">
        <v>50</v>
      </c>
      <c r="M373" s="14">
        <v>3669</v>
      </c>
      <c r="N373" s="15">
        <v>43903</v>
      </c>
      <c r="O373" s="43" t="s">
        <v>71</v>
      </c>
      <c r="P373" s="8" t="s">
        <v>33</v>
      </c>
      <c r="Q373" s="8" t="s">
        <v>115</v>
      </c>
      <c r="R373" s="8" t="s">
        <v>61</v>
      </c>
      <c r="S373" s="8" t="s">
        <v>61</v>
      </c>
      <c r="T373" s="33"/>
    </row>
    <row r="374" spans="1:20" ht="18" hidden="1" customHeight="1">
      <c r="A374" s="6">
        <v>43903</v>
      </c>
      <c r="B374" s="220" t="s">
        <v>2900</v>
      </c>
      <c r="C374" s="7" t="s">
        <v>29</v>
      </c>
      <c r="D374" s="8" t="s">
        <v>2901</v>
      </c>
      <c r="E374" s="8" t="s">
        <v>2901</v>
      </c>
      <c r="F374" s="10" t="s">
        <v>3506</v>
      </c>
      <c r="G374" s="73" t="s">
        <v>704</v>
      </c>
      <c r="H374" s="11" t="s">
        <v>640</v>
      </c>
      <c r="I374" s="12" t="s">
        <v>426</v>
      </c>
      <c r="J374" s="8" t="s">
        <v>417</v>
      </c>
      <c r="K374" s="11" t="s">
        <v>3380</v>
      </c>
      <c r="L374" s="13">
        <v>50</v>
      </c>
      <c r="M374" s="14">
        <v>1604023243</v>
      </c>
      <c r="N374" s="15">
        <v>43781</v>
      </c>
      <c r="O374" s="43" t="s">
        <v>71</v>
      </c>
      <c r="P374" s="8" t="s">
        <v>699</v>
      </c>
      <c r="Q374" s="8" t="s">
        <v>34</v>
      </c>
      <c r="R374" s="8" t="s">
        <v>61</v>
      </c>
      <c r="S374" s="8" t="s">
        <v>61</v>
      </c>
      <c r="T374" s="33"/>
    </row>
    <row r="375" spans="1:20" ht="18" hidden="1" customHeight="1">
      <c r="A375" s="6">
        <v>43906</v>
      </c>
      <c r="B375" s="222" t="s">
        <v>2908</v>
      </c>
      <c r="C375" s="7" t="s">
        <v>29</v>
      </c>
      <c r="D375" s="8" t="s">
        <v>2901</v>
      </c>
      <c r="E375" s="8" t="s">
        <v>2901</v>
      </c>
      <c r="F375" s="10" t="s">
        <v>3507</v>
      </c>
      <c r="G375" s="73" t="s">
        <v>2247</v>
      </c>
      <c r="H375" s="11" t="s">
        <v>2248</v>
      </c>
      <c r="I375" s="12" t="s">
        <v>3183</v>
      </c>
      <c r="J375" s="8" t="s">
        <v>417</v>
      </c>
      <c r="K375" s="11" t="s">
        <v>2250</v>
      </c>
      <c r="L375" s="13">
        <v>30</v>
      </c>
      <c r="M375" s="14">
        <v>1503021755</v>
      </c>
      <c r="N375" s="15">
        <v>43906</v>
      </c>
      <c r="O375" s="43" t="s">
        <v>71</v>
      </c>
      <c r="P375" s="8" t="s">
        <v>85</v>
      </c>
      <c r="Q375" s="8" t="s">
        <v>34</v>
      </c>
      <c r="R375" s="8" t="s">
        <v>61</v>
      </c>
      <c r="S375" s="8" t="s">
        <v>61</v>
      </c>
      <c r="T375" s="33"/>
    </row>
    <row r="376" spans="1:20" ht="18" hidden="1" customHeight="1">
      <c r="A376" s="10">
        <v>43906</v>
      </c>
      <c r="B376" s="222" t="s">
        <v>2908</v>
      </c>
      <c r="C376" s="7" t="s">
        <v>1169</v>
      </c>
      <c r="D376" s="8" t="s">
        <v>2901</v>
      </c>
      <c r="E376" s="8" t="s">
        <v>2901</v>
      </c>
      <c r="F376" s="10" t="s">
        <v>3508</v>
      </c>
      <c r="G376" s="73" t="s">
        <v>757</v>
      </c>
      <c r="H376" s="11" t="s">
        <v>2506</v>
      </c>
      <c r="I376" s="12" t="s">
        <v>345</v>
      </c>
      <c r="J376" s="8" t="s">
        <v>417</v>
      </c>
      <c r="K376" s="11" t="s">
        <v>346</v>
      </c>
      <c r="L376" s="13">
        <v>30</v>
      </c>
      <c r="M376" s="14">
        <v>1603023143</v>
      </c>
      <c r="N376" s="15">
        <v>43906</v>
      </c>
      <c r="O376" s="43" t="s">
        <v>71</v>
      </c>
      <c r="P376" s="8" t="s">
        <v>33</v>
      </c>
      <c r="Q376" s="8" t="s">
        <v>34</v>
      </c>
      <c r="R376" s="8" t="s">
        <v>3201</v>
      </c>
      <c r="S376" s="8" t="s">
        <v>61</v>
      </c>
      <c r="T376" s="33"/>
    </row>
    <row r="377" spans="1:20" ht="18" hidden="1" customHeight="1">
      <c r="A377" s="6">
        <v>43907</v>
      </c>
      <c r="B377" s="222" t="s">
        <v>2908</v>
      </c>
      <c r="C377" s="7" t="s">
        <v>1169</v>
      </c>
      <c r="D377" s="8" t="s">
        <v>2901</v>
      </c>
      <c r="E377" s="8" t="s">
        <v>2901</v>
      </c>
      <c r="F377" s="25" t="s">
        <v>860</v>
      </c>
      <c r="G377" s="11" t="s">
        <v>861</v>
      </c>
      <c r="H377" s="11" t="s">
        <v>2744</v>
      </c>
      <c r="I377" s="12" t="s">
        <v>157</v>
      </c>
      <c r="J377" s="11" t="s">
        <v>417</v>
      </c>
      <c r="K377" s="11" t="s">
        <v>3509</v>
      </c>
      <c r="L377" s="32">
        <v>200</v>
      </c>
      <c r="M377" s="14">
        <v>3213</v>
      </c>
      <c r="N377" s="15">
        <v>43907</v>
      </c>
      <c r="O377" s="16" t="s">
        <v>38</v>
      </c>
      <c r="P377" s="8" t="s">
        <v>85</v>
      </c>
      <c r="Q377" s="8" t="s">
        <v>34</v>
      </c>
      <c r="R377" s="228" t="s">
        <v>97</v>
      </c>
      <c r="S377" s="63" t="s">
        <v>3510</v>
      </c>
      <c r="T377" s="33"/>
    </row>
    <row r="378" spans="1:20" ht="18" hidden="1" customHeight="1">
      <c r="A378" s="6">
        <v>43909</v>
      </c>
      <c r="B378" s="220" t="s">
        <v>2900</v>
      </c>
      <c r="C378" s="20" t="s">
        <v>39</v>
      </c>
      <c r="D378" s="8" t="s">
        <v>2901</v>
      </c>
      <c r="E378" s="8" t="s">
        <v>2901</v>
      </c>
      <c r="F378" s="10" t="s">
        <v>3511</v>
      </c>
      <c r="G378" s="73" t="s">
        <v>2921</v>
      </c>
      <c r="H378" s="11" t="s">
        <v>1392</v>
      </c>
      <c r="I378" s="12" t="s">
        <v>105</v>
      </c>
      <c r="J378" s="8" t="s">
        <v>417</v>
      </c>
      <c r="K378" s="11" t="s">
        <v>3444</v>
      </c>
      <c r="L378" s="13">
        <v>50</v>
      </c>
      <c r="M378" s="14">
        <v>3581</v>
      </c>
      <c r="N378" s="15">
        <v>43909</v>
      </c>
      <c r="O378" s="16" t="s">
        <v>71</v>
      </c>
      <c r="P378" s="8" t="s">
        <v>33</v>
      </c>
      <c r="Q378" s="8" t="s">
        <v>115</v>
      </c>
      <c r="R378" s="8" t="s">
        <v>417</v>
      </c>
      <c r="S378" s="8" t="s">
        <v>61</v>
      </c>
      <c r="T378" s="33"/>
    </row>
    <row r="379" spans="1:20" ht="18" hidden="1" customHeight="1">
      <c r="A379" s="6">
        <v>43909</v>
      </c>
      <c r="B379" s="220" t="s">
        <v>2900</v>
      </c>
      <c r="C379" s="20" t="s">
        <v>39</v>
      </c>
      <c r="D379" s="8" t="s">
        <v>2901</v>
      </c>
      <c r="E379" s="8" t="s">
        <v>2901</v>
      </c>
      <c r="F379" s="10" t="s">
        <v>3512</v>
      </c>
      <c r="G379" s="73" t="s">
        <v>2921</v>
      </c>
      <c r="H379" s="11" t="s">
        <v>1392</v>
      </c>
      <c r="I379" s="12" t="s">
        <v>105</v>
      </c>
      <c r="J379" s="8" t="s">
        <v>417</v>
      </c>
      <c r="K379" s="11" t="s">
        <v>3444</v>
      </c>
      <c r="L379" s="13">
        <v>50</v>
      </c>
      <c r="M379" s="14">
        <v>3581</v>
      </c>
      <c r="N379" s="15">
        <v>43909</v>
      </c>
      <c r="O379" s="16" t="s">
        <v>71</v>
      </c>
      <c r="P379" s="8" t="s">
        <v>33</v>
      </c>
      <c r="Q379" s="8" t="s">
        <v>115</v>
      </c>
      <c r="R379" s="8" t="s">
        <v>417</v>
      </c>
      <c r="S379" s="8" t="s">
        <v>61</v>
      </c>
      <c r="T379" s="33"/>
    </row>
    <row r="380" spans="1:20" ht="18" hidden="1" customHeight="1">
      <c r="A380" s="6">
        <v>43909</v>
      </c>
      <c r="B380" s="222" t="s">
        <v>2908</v>
      </c>
      <c r="C380" s="7" t="s">
        <v>29</v>
      </c>
      <c r="D380" s="8" t="s">
        <v>2901</v>
      </c>
      <c r="E380" s="8" t="s">
        <v>2901</v>
      </c>
      <c r="F380" s="10" t="s">
        <v>3511</v>
      </c>
      <c r="G380" s="73" t="s">
        <v>2921</v>
      </c>
      <c r="H380" s="11" t="s">
        <v>1392</v>
      </c>
      <c r="I380" s="12" t="s">
        <v>3368</v>
      </c>
      <c r="J380" s="11" t="s">
        <v>3216</v>
      </c>
      <c r="K380" s="11" t="s">
        <v>3369</v>
      </c>
      <c r="L380" s="13">
        <v>50</v>
      </c>
      <c r="M380" s="14">
        <v>2008</v>
      </c>
      <c r="N380" s="15">
        <v>43909</v>
      </c>
      <c r="O380" s="43" t="s">
        <v>71</v>
      </c>
      <c r="P380" s="8" t="s">
        <v>33</v>
      </c>
      <c r="Q380" s="8" t="s">
        <v>34</v>
      </c>
      <c r="R380" s="8" t="s">
        <v>61</v>
      </c>
      <c r="S380" s="8" t="s">
        <v>61</v>
      </c>
      <c r="T380" s="33"/>
    </row>
    <row r="381" spans="1:20" ht="18" hidden="1" customHeight="1">
      <c r="A381" s="6">
        <v>43909</v>
      </c>
      <c r="B381" s="222" t="s">
        <v>2908</v>
      </c>
      <c r="C381" s="7" t="s">
        <v>29</v>
      </c>
      <c r="D381" s="8" t="s">
        <v>2901</v>
      </c>
      <c r="E381" s="8" t="s">
        <v>2901</v>
      </c>
      <c r="F381" s="10" t="s">
        <v>3511</v>
      </c>
      <c r="G381" s="73" t="s">
        <v>2921</v>
      </c>
      <c r="H381" s="11" t="s">
        <v>1392</v>
      </c>
      <c r="I381" s="12" t="s">
        <v>3370</v>
      </c>
      <c r="J381" s="11" t="s">
        <v>3216</v>
      </c>
      <c r="K381" s="11" t="s">
        <v>3513</v>
      </c>
      <c r="L381" s="30">
        <v>50</v>
      </c>
      <c r="M381" s="14">
        <v>2010</v>
      </c>
      <c r="N381" s="15">
        <v>43909</v>
      </c>
      <c r="O381" s="43" t="s">
        <v>71</v>
      </c>
      <c r="P381" s="8" t="s">
        <v>33</v>
      </c>
      <c r="Q381" s="8" t="s">
        <v>34</v>
      </c>
      <c r="R381" s="8" t="s">
        <v>61</v>
      </c>
      <c r="S381" s="8" t="s">
        <v>61</v>
      </c>
      <c r="T381" s="33"/>
    </row>
    <row r="382" spans="1:20" ht="18" hidden="1" customHeight="1">
      <c r="A382" s="6">
        <v>43909</v>
      </c>
      <c r="B382" s="222" t="s">
        <v>2908</v>
      </c>
      <c r="C382" s="7" t="s">
        <v>29</v>
      </c>
      <c r="D382" s="8" t="s">
        <v>2901</v>
      </c>
      <c r="E382" s="8" t="s">
        <v>2901</v>
      </c>
      <c r="F382" s="10" t="s">
        <v>3511</v>
      </c>
      <c r="G382" s="73" t="s">
        <v>2921</v>
      </c>
      <c r="H382" s="11" t="s">
        <v>1392</v>
      </c>
      <c r="I382" s="12" t="s">
        <v>3389</v>
      </c>
      <c r="J382" s="11" t="s">
        <v>3216</v>
      </c>
      <c r="K382" s="11" t="s">
        <v>3514</v>
      </c>
      <c r="L382" s="13">
        <v>50</v>
      </c>
      <c r="M382" s="14">
        <v>2011</v>
      </c>
      <c r="N382" s="15">
        <v>43909</v>
      </c>
      <c r="O382" s="43" t="s">
        <v>71</v>
      </c>
      <c r="P382" s="8" t="s">
        <v>33</v>
      </c>
      <c r="Q382" s="8" t="s">
        <v>34</v>
      </c>
      <c r="R382" s="8" t="s">
        <v>61</v>
      </c>
      <c r="S382" s="8" t="s">
        <v>61</v>
      </c>
      <c r="T382" s="33"/>
    </row>
    <row r="383" spans="1:20" ht="18" hidden="1" customHeight="1">
      <c r="A383" s="6">
        <v>43909</v>
      </c>
      <c r="B383" s="222" t="s">
        <v>2908</v>
      </c>
      <c r="C383" s="7" t="s">
        <v>29</v>
      </c>
      <c r="D383" s="8" t="s">
        <v>2901</v>
      </c>
      <c r="E383" s="8" t="s">
        <v>2901</v>
      </c>
      <c r="F383" s="10" t="s">
        <v>3512</v>
      </c>
      <c r="G383" s="73" t="s">
        <v>2921</v>
      </c>
      <c r="H383" s="11" t="s">
        <v>1392</v>
      </c>
      <c r="I383" s="12" t="s">
        <v>3368</v>
      </c>
      <c r="J383" s="11" t="s">
        <v>3216</v>
      </c>
      <c r="K383" s="11" t="s">
        <v>3369</v>
      </c>
      <c r="L383" s="13">
        <v>50</v>
      </c>
      <c r="M383" s="14">
        <v>2008</v>
      </c>
      <c r="N383" s="15">
        <v>43909</v>
      </c>
      <c r="O383" s="43" t="s">
        <v>71</v>
      </c>
      <c r="P383" s="8" t="s">
        <v>33</v>
      </c>
      <c r="Q383" s="8" t="s">
        <v>34</v>
      </c>
      <c r="R383" s="8" t="s">
        <v>61</v>
      </c>
      <c r="S383" s="8" t="s">
        <v>61</v>
      </c>
      <c r="T383" s="33"/>
    </row>
    <row r="384" spans="1:20" ht="18" hidden="1" customHeight="1">
      <c r="A384" s="6">
        <v>43909</v>
      </c>
      <c r="B384" s="222" t="s">
        <v>2908</v>
      </c>
      <c r="C384" s="7" t="s">
        <v>29</v>
      </c>
      <c r="D384" s="8" t="s">
        <v>2901</v>
      </c>
      <c r="E384" s="8" t="s">
        <v>2901</v>
      </c>
      <c r="F384" s="10" t="s">
        <v>3512</v>
      </c>
      <c r="G384" s="73" t="s">
        <v>2921</v>
      </c>
      <c r="H384" s="11" t="s">
        <v>1392</v>
      </c>
      <c r="I384" s="12" t="s">
        <v>3370</v>
      </c>
      <c r="J384" s="11" t="s">
        <v>3216</v>
      </c>
      <c r="K384" s="11" t="s">
        <v>3513</v>
      </c>
      <c r="L384" s="30">
        <v>50</v>
      </c>
      <c r="M384" s="14">
        <v>2010</v>
      </c>
      <c r="N384" s="15">
        <v>43909</v>
      </c>
      <c r="O384" s="43" t="s">
        <v>71</v>
      </c>
      <c r="P384" s="8" t="s">
        <v>33</v>
      </c>
      <c r="Q384" s="8" t="s">
        <v>34</v>
      </c>
      <c r="R384" s="8" t="s">
        <v>61</v>
      </c>
      <c r="S384" s="8" t="s">
        <v>61</v>
      </c>
      <c r="T384" s="33"/>
    </row>
    <row r="385" spans="1:20" ht="18" hidden="1" customHeight="1">
      <c r="A385" s="6">
        <v>43909</v>
      </c>
      <c r="B385" s="222" t="s">
        <v>2908</v>
      </c>
      <c r="C385" s="7" t="s">
        <v>29</v>
      </c>
      <c r="D385" s="8" t="s">
        <v>2901</v>
      </c>
      <c r="E385" s="8" t="s">
        <v>2901</v>
      </c>
      <c r="F385" s="10" t="s">
        <v>3515</v>
      </c>
      <c r="G385" s="73" t="s">
        <v>2921</v>
      </c>
      <c r="H385" s="11" t="s">
        <v>1392</v>
      </c>
      <c r="I385" s="12" t="s">
        <v>3389</v>
      </c>
      <c r="J385" s="11" t="s">
        <v>3216</v>
      </c>
      <c r="K385" s="11" t="s">
        <v>3373</v>
      </c>
      <c r="L385" s="13">
        <v>50</v>
      </c>
      <c r="M385" s="14">
        <v>2011</v>
      </c>
      <c r="N385" s="15">
        <v>43909</v>
      </c>
      <c r="O385" s="43" t="s">
        <v>71</v>
      </c>
      <c r="P385" s="8" t="s">
        <v>33</v>
      </c>
      <c r="Q385" s="8" t="s">
        <v>34</v>
      </c>
      <c r="R385" s="8" t="s">
        <v>61</v>
      </c>
      <c r="S385" s="8" t="s">
        <v>61</v>
      </c>
      <c r="T385" s="33"/>
    </row>
    <row r="386" spans="1:20" ht="18" hidden="1" customHeight="1">
      <c r="A386" s="6">
        <v>43914</v>
      </c>
      <c r="B386" s="222" t="s">
        <v>2908</v>
      </c>
      <c r="C386" s="20" t="s">
        <v>39</v>
      </c>
      <c r="D386" s="8" t="s">
        <v>2901</v>
      </c>
      <c r="E386" s="8" t="s">
        <v>2901</v>
      </c>
      <c r="F386" s="10" t="s">
        <v>3516</v>
      </c>
      <c r="G386" s="11" t="s">
        <v>3517</v>
      </c>
      <c r="H386" s="11" t="s">
        <v>2405</v>
      </c>
      <c r="I386" s="12" t="s">
        <v>105</v>
      </c>
      <c r="J386" s="8" t="s">
        <v>417</v>
      </c>
      <c r="K386" s="11" t="s">
        <v>3406</v>
      </c>
      <c r="L386" s="30" t="s">
        <v>227</v>
      </c>
      <c r="M386" s="14">
        <v>3158</v>
      </c>
      <c r="N386" s="15">
        <v>43914</v>
      </c>
      <c r="O386" s="43" t="s">
        <v>71</v>
      </c>
      <c r="P386" s="8"/>
      <c r="Q386" s="8"/>
      <c r="R386" s="8" t="s">
        <v>61</v>
      </c>
      <c r="S386" s="8" t="s">
        <v>61</v>
      </c>
      <c r="T386" s="33"/>
    </row>
    <row r="387" spans="1:20" ht="18" hidden="1" customHeight="1">
      <c r="A387" s="6">
        <v>43914</v>
      </c>
      <c r="B387" s="222" t="s">
        <v>2908</v>
      </c>
      <c r="C387" s="20" t="s">
        <v>39</v>
      </c>
      <c r="D387" s="8" t="s">
        <v>2901</v>
      </c>
      <c r="E387" s="8" t="s">
        <v>2901</v>
      </c>
      <c r="F387" s="10" t="s">
        <v>3516</v>
      </c>
      <c r="G387" s="11" t="s">
        <v>3517</v>
      </c>
      <c r="H387" s="11" t="s">
        <v>2405</v>
      </c>
      <c r="I387" s="12" t="s">
        <v>530</v>
      </c>
      <c r="J387" s="8" t="s">
        <v>417</v>
      </c>
      <c r="K387" s="11" t="s">
        <v>3518</v>
      </c>
      <c r="L387" s="30" t="s">
        <v>227</v>
      </c>
      <c r="M387" s="14">
        <v>1104016698</v>
      </c>
      <c r="N387" s="15">
        <v>43914</v>
      </c>
      <c r="O387" s="43" t="s">
        <v>71</v>
      </c>
      <c r="P387" s="8"/>
      <c r="Q387" s="8"/>
      <c r="R387" s="8" t="s">
        <v>61</v>
      </c>
      <c r="S387" s="8" t="s">
        <v>61</v>
      </c>
      <c r="T387" s="33"/>
    </row>
    <row r="388" spans="1:20" ht="18" hidden="1" customHeight="1">
      <c r="A388" s="6">
        <v>43915</v>
      </c>
      <c r="B388" s="222" t="s">
        <v>2908</v>
      </c>
      <c r="C388" s="7" t="s">
        <v>29</v>
      </c>
      <c r="D388" s="8" t="s">
        <v>2901</v>
      </c>
      <c r="E388" s="8" t="s">
        <v>2901</v>
      </c>
      <c r="F388" s="10" t="s">
        <v>3519</v>
      </c>
      <c r="G388" s="73" t="s">
        <v>2500</v>
      </c>
      <c r="H388" s="41" t="s">
        <v>907</v>
      </c>
      <c r="I388" s="41" t="s">
        <v>908</v>
      </c>
      <c r="J388" s="8" t="s">
        <v>417</v>
      </c>
      <c r="K388" s="11" t="s">
        <v>3314</v>
      </c>
      <c r="L388" s="13">
        <v>200</v>
      </c>
      <c r="M388" s="14">
        <v>1741</v>
      </c>
      <c r="N388" s="15">
        <v>43915</v>
      </c>
      <c r="O388" s="43" t="s">
        <v>71</v>
      </c>
      <c r="P388" s="8" t="s">
        <v>85</v>
      </c>
      <c r="Q388" s="8" t="s">
        <v>115</v>
      </c>
      <c r="R388" s="8" t="s">
        <v>61</v>
      </c>
      <c r="S388" s="8" t="s">
        <v>61</v>
      </c>
      <c r="T388" s="33"/>
    </row>
    <row r="389" spans="1:20" ht="18" hidden="1" customHeight="1">
      <c r="A389" s="6">
        <v>43915</v>
      </c>
      <c r="B389" s="222" t="s">
        <v>2908</v>
      </c>
      <c r="C389" s="7" t="s">
        <v>29</v>
      </c>
      <c r="D389" s="8" t="s">
        <v>2901</v>
      </c>
      <c r="E389" s="8" t="s">
        <v>2901</v>
      </c>
      <c r="F389" s="10" t="s">
        <v>3519</v>
      </c>
      <c r="G389" s="73" t="s">
        <v>2500</v>
      </c>
      <c r="H389" s="11" t="s">
        <v>907</v>
      </c>
      <c r="I389" s="12" t="s">
        <v>918</v>
      </c>
      <c r="J389" s="8" t="s">
        <v>417</v>
      </c>
      <c r="K389" s="11" t="s">
        <v>3311</v>
      </c>
      <c r="L389" s="13">
        <v>200</v>
      </c>
      <c r="M389" s="14">
        <v>1687</v>
      </c>
      <c r="N389" s="15">
        <v>43915</v>
      </c>
      <c r="O389" s="43" t="s">
        <v>71</v>
      </c>
      <c r="P389" s="8" t="s">
        <v>85</v>
      </c>
      <c r="Q389" s="8" t="s">
        <v>34</v>
      </c>
      <c r="R389" s="8" t="s">
        <v>61</v>
      </c>
      <c r="S389" s="8" t="s">
        <v>61</v>
      </c>
      <c r="T389" s="33"/>
    </row>
    <row r="390" spans="1:20" ht="18" hidden="1" customHeight="1">
      <c r="A390" s="6">
        <v>43915</v>
      </c>
      <c r="B390" s="222" t="s">
        <v>2908</v>
      </c>
      <c r="C390" s="7" t="s">
        <v>29</v>
      </c>
      <c r="D390" s="8" t="s">
        <v>2901</v>
      </c>
      <c r="E390" s="8" t="s">
        <v>2901</v>
      </c>
      <c r="F390" s="10" t="s">
        <v>3519</v>
      </c>
      <c r="G390" s="73" t="s">
        <v>2500</v>
      </c>
      <c r="H390" s="41" t="s">
        <v>907</v>
      </c>
      <c r="I390" s="41" t="s">
        <v>3497</v>
      </c>
      <c r="J390" s="8" t="s">
        <v>417</v>
      </c>
      <c r="K390" s="11" t="s">
        <v>3313</v>
      </c>
      <c r="L390" s="13">
        <v>200</v>
      </c>
      <c r="M390" s="14">
        <v>1688</v>
      </c>
      <c r="N390" s="15">
        <v>43915</v>
      </c>
      <c r="O390" s="43" t="s">
        <v>71</v>
      </c>
      <c r="P390" s="8" t="s">
        <v>33</v>
      </c>
      <c r="Q390" s="8" t="s">
        <v>34</v>
      </c>
      <c r="R390" s="8" t="s">
        <v>61</v>
      </c>
      <c r="S390" s="8" t="s">
        <v>61</v>
      </c>
      <c r="T390" s="33"/>
    </row>
    <row r="391" spans="1:20" ht="18" hidden="1" customHeight="1">
      <c r="A391" s="6">
        <v>43915</v>
      </c>
      <c r="B391" s="222" t="s">
        <v>2908</v>
      </c>
      <c r="C391" s="7" t="s">
        <v>29</v>
      </c>
      <c r="D391" s="8" t="s">
        <v>2901</v>
      </c>
      <c r="E391" s="8" t="s">
        <v>2901</v>
      </c>
      <c r="F391" s="10" t="s">
        <v>3519</v>
      </c>
      <c r="G391" s="73" t="s">
        <v>2500</v>
      </c>
      <c r="H391" s="41" t="s">
        <v>907</v>
      </c>
      <c r="I391" s="41" t="s">
        <v>914</v>
      </c>
      <c r="J391" s="8" t="s">
        <v>417</v>
      </c>
      <c r="K391" s="11" t="s">
        <v>3312</v>
      </c>
      <c r="L391" s="13">
        <v>200</v>
      </c>
      <c r="M391" s="14">
        <v>1370</v>
      </c>
      <c r="N391" s="15">
        <v>43915</v>
      </c>
      <c r="O391" s="43" t="s">
        <v>71</v>
      </c>
      <c r="P391" s="8" t="s">
        <v>33</v>
      </c>
      <c r="Q391" s="8" t="s">
        <v>34</v>
      </c>
      <c r="R391" s="8" t="s">
        <v>61</v>
      </c>
      <c r="S391" s="8" t="s">
        <v>61</v>
      </c>
      <c r="T391" s="33"/>
    </row>
    <row r="392" spans="1:20" ht="18" hidden="1" customHeight="1">
      <c r="A392" s="6">
        <v>43920</v>
      </c>
      <c r="B392" s="220" t="s">
        <v>2900</v>
      </c>
      <c r="C392" s="20" t="s">
        <v>39</v>
      </c>
      <c r="D392" s="8" t="s">
        <v>2901</v>
      </c>
      <c r="E392" s="8" t="s">
        <v>2901</v>
      </c>
      <c r="F392" s="10" t="s">
        <v>3492</v>
      </c>
      <c r="G392" s="73" t="s">
        <v>3120</v>
      </c>
      <c r="H392" s="11" t="s">
        <v>2714</v>
      </c>
      <c r="I392" s="12" t="s">
        <v>105</v>
      </c>
      <c r="J392" s="8" t="s">
        <v>417</v>
      </c>
      <c r="K392" s="11" t="s">
        <v>2751</v>
      </c>
      <c r="L392" s="13">
        <v>100</v>
      </c>
      <c r="M392" s="14">
        <v>3586</v>
      </c>
      <c r="N392" s="15">
        <v>43920</v>
      </c>
      <c r="O392" s="43" t="s">
        <v>71</v>
      </c>
      <c r="P392" s="8" t="s">
        <v>33</v>
      </c>
      <c r="Q392" s="8" t="s">
        <v>115</v>
      </c>
      <c r="R392" s="8" t="s">
        <v>61</v>
      </c>
      <c r="S392" s="8" t="s">
        <v>61</v>
      </c>
      <c r="T392" s="33"/>
    </row>
    <row r="393" spans="1:20" ht="18" hidden="1" customHeight="1">
      <c r="A393" s="6">
        <v>43920</v>
      </c>
      <c r="B393" s="222" t="s">
        <v>2908</v>
      </c>
      <c r="C393" s="7" t="s">
        <v>29</v>
      </c>
      <c r="D393" s="8" t="s">
        <v>2901</v>
      </c>
      <c r="E393" s="8" t="s">
        <v>2901</v>
      </c>
      <c r="F393" s="10" t="s">
        <v>3520</v>
      </c>
      <c r="G393" s="73" t="s">
        <v>787</v>
      </c>
      <c r="H393" s="11" t="s">
        <v>3012</v>
      </c>
      <c r="I393" s="11" t="s">
        <v>1266</v>
      </c>
      <c r="J393" s="8" t="s">
        <v>417</v>
      </c>
      <c r="K393" s="11" t="s">
        <v>568</v>
      </c>
      <c r="L393" s="13">
        <v>50</v>
      </c>
      <c r="M393" s="14">
        <v>1919</v>
      </c>
      <c r="N393" s="15">
        <v>43920</v>
      </c>
      <c r="O393" s="43" t="s">
        <v>71</v>
      </c>
      <c r="P393" s="8" t="s">
        <v>113</v>
      </c>
      <c r="Q393" s="8" t="s">
        <v>34</v>
      </c>
      <c r="R393" s="8" t="s">
        <v>61</v>
      </c>
      <c r="S393" s="8" t="s">
        <v>61</v>
      </c>
      <c r="T393" s="33"/>
    </row>
    <row r="394" spans="1:20" ht="18" hidden="1" customHeight="1">
      <c r="A394" s="244">
        <v>43927</v>
      </c>
      <c r="B394" s="222" t="s">
        <v>2908</v>
      </c>
      <c r="C394" s="33"/>
      <c r="D394" s="8" t="s">
        <v>2901</v>
      </c>
      <c r="E394" s="8" t="s">
        <v>2901</v>
      </c>
      <c r="F394" s="10" t="s">
        <v>3521</v>
      </c>
      <c r="G394" s="73" t="s">
        <v>2288</v>
      </c>
      <c r="H394" s="11" t="s">
        <v>2980</v>
      </c>
      <c r="I394" s="12" t="s">
        <v>157</v>
      </c>
      <c r="J394" s="11"/>
      <c r="K394" s="11" t="s">
        <v>3522</v>
      </c>
      <c r="L394" s="13">
        <v>40</v>
      </c>
      <c r="M394" s="55">
        <v>259</v>
      </c>
      <c r="N394" s="52">
        <v>43927</v>
      </c>
      <c r="O394" s="68" t="s">
        <v>110</v>
      </c>
      <c r="P394" s="33"/>
      <c r="Q394" s="33"/>
      <c r="R394" s="8" t="s">
        <v>61</v>
      </c>
      <c r="S394" s="8" t="s">
        <v>61</v>
      </c>
      <c r="T394" s="33"/>
    </row>
    <row r="395" spans="1:20" ht="18" hidden="1" customHeight="1">
      <c r="A395" s="244">
        <v>43928</v>
      </c>
      <c r="B395" s="220" t="s">
        <v>2900</v>
      </c>
      <c r="C395" s="33"/>
      <c r="D395" s="8" t="s">
        <v>2901</v>
      </c>
      <c r="E395" s="8" t="s">
        <v>2901</v>
      </c>
      <c r="F395" s="10" t="s">
        <v>3523</v>
      </c>
      <c r="G395" s="73" t="s">
        <v>2370</v>
      </c>
      <c r="H395" s="11" t="s">
        <v>2084</v>
      </c>
      <c r="I395" s="12" t="s">
        <v>440</v>
      </c>
      <c r="J395" s="11"/>
      <c r="K395" s="11" t="s">
        <v>3524</v>
      </c>
      <c r="L395" s="13">
        <v>200</v>
      </c>
      <c r="M395" s="55">
        <v>3494</v>
      </c>
      <c r="N395" s="52">
        <v>43928</v>
      </c>
      <c r="O395" s="68" t="s">
        <v>110</v>
      </c>
      <c r="P395" s="33"/>
      <c r="Q395" s="33"/>
      <c r="R395" s="8" t="s">
        <v>61</v>
      </c>
      <c r="S395" s="8" t="s">
        <v>61</v>
      </c>
      <c r="T395" s="33"/>
    </row>
    <row r="396" spans="1:20" ht="18" hidden="1" customHeight="1">
      <c r="A396" s="244">
        <v>43928</v>
      </c>
      <c r="B396" s="220" t="s">
        <v>2900</v>
      </c>
      <c r="C396" s="33"/>
      <c r="D396" s="8" t="s">
        <v>2901</v>
      </c>
      <c r="E396" s="8" t="s">
        <v>2901</v>
      </c>
      <c r="F396" s="10" t="s">
        <v>3523</v>
      </c>
      <c r="G396" s="73" t="s">
        <v>2370</v>
      </c>
      <c r="H396" s="11" t="s">
        <v>2084</v>
      </c>
      <c r="I396" s="12" t="s">
        <v>426</v>
      </c>
      <c r="J396" s="11"/>
      <c r="K396" s="11" t="s">
        <v>3023</v>
      </c>
      <c r="L396" s="13">
        <v>200</v>
      </c>
      <c r="M396" s="14" t="s">
        <v>417</v>
      </c>
      <c r="N396" s="52">
        <v>43928</v>
      </c>
      <c r="O396" s="68" t="s">
        <v>110</v>
      </c>
      <c r="P396" s="33"/>
      <c r="Q396" s="33"/>
      <c r="R396" s="8" t="s">
        <v>61</v>
      </c>
      <c r="S396" s="8" t="s">
        <v>61</v>
      </c>
      <c r="T396" s="33"/>
    </row>
    <row r="397" spans="1:20" ht="18" hidden="1" customHeight="1">
      <c r="A397" s="6">
        <v>43928</v>
      </c>
      <c r="B397" s="220" t="s">
        <v>2900</v>
      </c>
      <c r="C397" s="7" t="s">
        <v>29</v>
      </c>
      <c r="D397" s="8" t="s">
        <v>2901</v>
      </c>
      <c r="E397" s="8" t="s">
        <v>2901</v>
      </c>
      <c r="F397" s="10" t="s">
        <v>550</v>
      </c>
      <c r="G397" s="73" t="s">
        <v>31</v>
      </c>
      <c r="H397" s="11" t="s">
        <v>3204</v>
      </c>
      <c r="I397" s="11" t="s">
        <v>440</v>
      </c>
      <c r="J397" s="8" t="s">
        <v>417</v>
      </c>
      <c r="K397" s="11" t="s">
        <v>3352</v>
      </c>
      <c r="L397" s="13">
        <v>100</v>
      </c>
      <c r="M397" s="14">
        <v>3701</v>
      </c>
      <c r="N397" s="15">
        <v>43928</v>
      </c>
      <c r="O397" s="68" t="s">
        <v>110</v>
      </c>
      <c r="P397" s="8" t="s">
        <v>33</v>
      </c>
      <c r="Q397" s="8"/>
      <c r="R397" s="8" t="s">
        <v>61</v>
      </c>
      <c r="S397" s="8" t="s">
        <v>61</v>
      </c>
      <c r="T397" s="33"/>
    </row>
    <row r="398" spans="1:20" ht="18" hidden="1" customHeight="1">
      <c r="A398" s="6">
        <v>43928</v>
      </c>
      <c r="B398" s="220" t="s">
        <v>2900</v>
      </c>
      <c r="C398" s="7" t="s">
        <v>29</v>
      </c>
      <c r="D398" s="8" t="s">
        <v>2901</v>
      </c>
      <c r="E398" s="8" t="s">
        <v>2901</v>
      </c>
      <c r="F398" s="10" t="s">
        <v>550</v>
      </c>
      <c r="G398" s="73" t="s">
        <v>31</v>
      </c>
      <c r="H398" s="11" t="s">
        <v>551</v>
      </c>
      <c r="I398" s="12" t="s">
        <v>426</v>
      </c>
      <c r="J398" s="8" t="s">
        <v>417</v>
      </c>
      <c r="K398" s="11" t="s">
        <v>3206</v>
      </c>
      <c r="L398" s="13">
        <v>100</v>
      </c>
      <c r="M398" s="14" t="s">
        <v>417</v>
      </c>
      <c r="N398" s="15">
        <v>43928</v>
      </c>
      <c r="O398" s="68" t="s">
        <v>110</v>
      </c>
      <c r="P398" s="8" t="s">
        <v>699</v>
      </c>
      <c r="Q398" s="8" t="s">
        <v>34</v>
      </c>
      <c r="R398" s="8" t="s">
        <v>61</v>
      </c>
      <c r="S398" s="8" t="s">
        <v>61</v>
      </c>
      <c r="T398" s="33"/>
    </row>
    <row r="399" spans="1:20" ht="18" hidden="1" customHeight="1">
      <c r="A399" s="6">
        <v>43930</v>
      </c>
      <c r="B399" s="220" t="s">
        <v>2900</v>
      </c>
      <c r="C399" s="20" t="s">
        <v>108</v>
      </c>
      <c r="D399" s="8" t="s">
        <v>2901</v>
      </c>
      <c r="E399" s="8" t="s">
        <v>2901</v>
      </c>
      <c r="F399" s="10" t="s">
        <v>3525</v>
      </c>
      <c r="G399" s="73" t="s">
        <v>3064</v>
      </c>
      <c r="H399" s="25" t="s">
        <v>3065</v>
      </c>
      <c r="I399" s="25" t="s">
        <v>157</v>
      </c>
      <c r="J399" s="8" t="s">
        <v>417</v>
      </c>
      <c r="K399" s="25" t="s">
        <v>3260</v>
      </c>
      <c r="L399" s="32" t="s">
        <v>3261</v>
      </c>
      <c r="M399" s="14">
        <v>3287</v>
      </c>
      <c r="N399" s="15">
        <v>43930</v>
      </c>
      <c r="O399" s="43" t="s">
        <v>71</v>
      </c>
      <c r="P399" s="8"/>
      <c r="Q399" s="8"/>
      <c r="R399" s="8" t="s">
        <v>61</v>
      </c>
      <c r="S399" s="23" t="s">
        <v>61</v>
      </c>
      <c r="T399" s="33"/>
    </row>
    <row r="400" spans="1:20" ht="18" hidden="1" customHeight="1">
      <c r="A400" s="6">
        <v>43935</v>
      </c>
      <c r="B400" s="222" t="s">
        <v>2908</v>
      </c>
      <c r="C400" s="7" t="s">
        <v>29</v>
      </c>
      <c r="D400" s="8" t="s">
        <v>2901</v>
      </c>
      <c r="E400" s="8" t="s">
        <v>2901</v>
      </c>
      <c r="F400" s="10" t="s">
        <v>3526</v>
      </c>
      <c r="G400" s="73" t="s">
        <v>31</v>
      </c>
      <c r="H400" s="11" t="s">
        <v>3426</v>
      </c>
      <c r="I400" s="12" t="s">
        <v>789</v>
      </c>
      <c r="J400" s="8" t="s">
        <v>417</v>
      </c>
      <c r="K400" s="25" t="s">
        <v>790</v>
      </c>
      <c r="L400" s="13">
        <v>50</v>
      </c>
      <c r="M400" s="14">
        <v>2338</v>
      </c>
      <c r="N400" s="15">
        <v>43935</v>
      </c>
      <c r="O400" s="43" t="s">
        <v>71</v>
      </c>
      <c r="P400" s="8" t="s">
        <v>33</v>
      </c>
      <c r="Q400" s="8" t="s">
        <v>34</v>
      </c>
      <c r="R400" s="8" t="s">
        <v>61</v>
      </c>
      <c r="S400" s="8" t="s">
        <v>61</v>
      </c>
      <c r="T400" s="33"/>
    </row>
    <row r="401" spans="1:20" ht="18" hidden="1" customHeight="1">
      <c r="A401" s="6">
        <v>43938</v>
      </c>
      <c r="B401" s="222" t="s">
        <v>2908</v>
      </c>
      <c r="C401" s="7" t="s">
        <v>29</v>
      </c>
      <c r="D401" s="8" t="s">
        <v>2901</v>
      </c>
      <c r="E401" s="8" t="s">
        <v>2901</v>
      </c>
      <c r="F401" s="10" t="s">
        <v>3527</v>
      </c>
      <c r="G401" s="73" t="s">
        <v>3194</v>
      </c>
      <c r="H401" s="11" t="s">
        <v>3195</v>
      </c>
      <c r="I401" s="12" t="s">
        <v>114</v>
      </c>
      <c r="J401" s="8" t="s">
        <v>417</v>
      </c>
      <c r="K401" s="11" t="s">
        <v>3354</v>
      </c>
      <c r="L401" s="30" t="s">
        <v>3528</v>
      </c>
      <c r="M401" s="14">
        <v>2947</v>
      </c>
      <c r="N401" s="15">
        <v>43938</v>
      </c>
      <c r="O401" s="43" t="s">
        <v>71</v>
      </c>
      <c r="P401" s="8" t="s">
        <v>33</v>
      </c>
      <c r="Q401" s="8" t="s">
        <v>34</v>
      </c>
      <c r="R401" s="8" t="s">
        <v>61</v>
      </c>
      <c r="S401" s="8" t="s">
        <v>61</v>
      </c>
      <c r="T401" s="33"/>
    </row>
    <row r="402" spans="1:20" ht="18" hidden="1" customHeight="1">
      <c r="A402" s="6">
        <v>43938</v>
      </c>
      <c r="B402" s="222" t="s">
        <v>2908</v>
      </c>
      <c r="C402" s="7" t="s">
        <v>29</v>
      </c>
      <c r="D402" s="8" t="s">
        <v>2901</v>
      </c>
      <c r="E402" s="8" t="s">
        <v>2901</v>
      </c>
      <c r="F402" s="10" t="s">
        <v>3527</v>
      </c>
      <c r="G402" s="73" t="s">
        <v>3194</v>
      </c>
      <c r="H402" s="11" t="s">
        <v>3195</v>
      </c>
      <c r="I402" s="12" t="s">
        <v>105</v>
      </c>
      <c r="J402" s="8" t="s">
        <v>417</v>
      </c>
      <c r="K402" s="11" t="s">
        <v>3355</v>
      </c>
      <c r="L402" s="30" t="s">
        <v>3528</v>
      </c>
      <c r="M402" s="14">
        <v>3740</v>
      </c>
      <c r="N402" s="15">
        <v>43938</v>
      </c>
      <c r="O402" s="43" t="s">
        <v>71</v>
      </c>
      <c r="P402" s="8" t="s">
        <v>33</v>
      </c>
      <c r="Q402" s="8" t="s">
        <v>34</v>
      </c>
      <c r="R402" s="228" t="s">
        <v>158</v>
      </c>
      <c r="S402" s="63" t="s">
        <v>3356</v>
      </c>
      <c r="T402" s="33"/>
    </row>
    <row r="403" spans="1:20" ht="18" hidden="1" customHeight="1">
      <c r="A403" s="6">
        <v>43944</v>
      </c>
      <c r="B403" s="220" t="s">
        <v>2900</v>
      </c>
      <c r="C403" s="20" t="s">
        <v>39</v>
      </c>
      <c r="D403" s="8" t="s">
        <v>2901</v>
      </c>
      <c r="E403" s="8" t="s">
        <v>2901</v>
      </c>
      <c r="F403" s="10" t="s">
        <v>3529</v>
      </c>
      <c r="G403" s="73" t="s">
        <v>3343</v>
      </c>
      <c r="H403" s="11" t="s">
        <v>3344</v>
      </c>
      <c r="I403" s="12" t="s">
        <v>2728</v>
      </c>
      <c r="J403" s="8" t="s">
        <v>417</v>
      </c>
      <c r="K403" s="11" t="s">
        <v>3345</v>
      </c>
      <c r="L403" s="30" t="s">
        <v>3530</v>
      </c>
      <c r="M403" s="14">
        <v>4176</v>
      </c>
      <c r="N403" s="15">
        <v>43945</v>
      </c>
      <c r="O403" s="43" t="s">
        <v>71</v>
      </c>
      <c r="P403" s="8"/>
      <c r="Q403" s="8"/>
      <c r="R403" s="8" t="s">
        <v>31</v>
      </c>
      <c r="S403" s="8" t="s">
        <v>61</v>
      </c>
      <c r="T403" s="33"/>
    </row>
    <row r="404" spans="1:20" ht="18" hidden="1" customHeight="1">
      <c r="A404" s="6">
        <v>43944</v>
      </c>
      <c r="B404" s="220" t="s">
        <v>2900</v>
      </c>
      <c r="C404" s="20" t="s">
        <v>39</v>
      </c>
      <c r="D404" s="8" t="s">
        <v>2901</v>
      </c>
      <c r="E404" s="8" t="s">
        <v>2901</v>
      </c>
      <c r="F404" s="10" t="s">
        <v>3531</v>
      </c>
      <c r="G404" s="73" t="s">
        <v>3343</v>
      </c>
      <c r="H404" s="11" t="s">
        <v>3344</v>
      </c>
      <c r="I404" s="12" t="s">
        <v>2728</v>
      </c>
      <c r="J404" s="8" t="s">
        <v>417</v>
      </c>
      <c r="K404" s="11" t="s">
        <v>3345</v>
      </c>
      <c r="L404" s="30" t="s">
        <v>686</v>
      </c>
      <c r="M404" s="14">
        <v>4176</v>
      </c>
      <c r="N404" s="15">
        <v>43945</v>
      </c>
      <c r="O404" s="43" t="s">
        <v>71</v>
      </c>
      <c r="P404" s="8"/>
      <c r="Q404" s="8"/>
      <c r="R404" s="8" t="s">
        <v>31</v>
      </c>
      <c r="S404" s="8" t="s">
        <v>61</v>
      </c>
      <c r="T404" s="33"/>
    </row>
    <row r="405" spans="1:20" ht="18" hidden="1" customHeight="1">
      <c r="A405" s="6">
        <v>43944</v>
      </c>
      <c r="B405" s="220" t="s">
        <v>2900</v>
      </c>
      <c r="C405" s="20" t="s">
        <v>39</v>
      </c>
      <c r="D405" s="8" t="s">
        <v>2901</v>
      </c>
      <c r="E405" s="8" t="s">
        <v>2901</v>
      </c>
      <c r="F405" s="10" t="s">
        <v>3532</v>
      </c>
      <c r="G405" s="73" t="s">
        <v>3343</v>
      </c>
      <c r="H405" s="11" t="s">
        <v>3344</v>
      </c>
      <c r="I405" s="12" t="s">
        <v>2728</v>
      </c>
      <c r="J405" s="8" t="s">
        <v>417</v>
      </c>
      <c r="K405" s="11" t="s">
        <v>3345</v>
      </c>
      <c r="L405" s="30" t="s">
        <v>686</v>
      </c>
      <c r="M405" s="14">
        <v>4176</v>
      </c>
      <c r="N405" s="15">
        <v>43945</v>
      </c>
      <c r="O405" s="43" t="s">
        <v>71</v>
      </c>
      <c r="P405" s="8"/>
      <c r="Q405" s="8"/>
      <c r="R405" s="8" t="s">
        <v>31</v>
      </c>
      <c r="S405" s="8" t="s">
        <v>61</v>
      </c>
      <c r="T405" s="33"/>
    </row>
    <row r="406" spans="1:20" ht="18" hidden="1" customHeight="1">
      <c r="A406" s="6">
        <v>43948</v>
      </c>
      <c r="B406" s="222" t="s">
        <v>2908</v>
      </c>
      <c r="C406" s="20" t="s">
        <v>39</v>
      </c>
      <c r="D406" s="8" t="s">
        <v>2901</v>
      </c>
      <c r="E406" s="8" t="s">
        <v>2901</v>
      </c>
      <c r="F406" s="10" t="s">
        <v>3519</v>
      </c>
      <c r="G406" s="73" t="s">
        <v>2500</v>
      </c>
      <c r="H406" s="11" t="s">
        <v>405</v>
      </c>
      <c r="I406" s="12" t="s">
        <v>406</v>
      </c>
      <c r="J406" s="8" t="s">
        <v>417</v>
      </c>
      <c r="K406" s="11" t="s">
        <v>3533</v>
      </c>
      <c r="L406" s="13">
        <v>190</v>
      </c>
      <c r="M406" s="14">
        <v>4100</v>
      </c>
      <c r="N406" s="15">
        <v>43948</v>
      </c>
      <c r="O406" s="43" t="s">
        <v>71</v>
      </c>
      <c r="P406" s="8" t="s">
        <v>33</v>
      </c>
      <c r="Q406" s="8" t="s">
        <v>34</v>
      </c>
      <c r="R406" s="8" t="s">
        <v>61</v>
      </c>
      <c r="S406" s="8" t="s">
        <v>61</v>
      </c>
      <c r="T406" s="33"/>
    </row>
    <row r="407" spans="1:20" ht="18" hidden="1" customHeight="1">
      <c r="A407" s="6">
        <v>43962</v>
      </c>
      <c r="B407" s="222" t="s">
        <v>2908</v>
      </c>
      <c r="C407" s="7" t="s">
        <v>1169</v>
      </c>
      <c r="D407" s="8" t="s">
        <v>2901</v>
      </c>
      <c r="E407" s="8" t="s">
        <v>2901</v>
      </c>
      <c r="F407" s="10" t="s">
        <v>3534</v>
      </c>
      <c r="G407" s="11" t="s">
        <v>3466</v>
      </c>
      <c r="H407" s="11" t="s">
        <v>2703</v>
      </c>
      <c r="I407" s="12" t="s">
        <v>3467</v>
      </c>
      <c r="J407" s="8" t="s">
        <v>417</v>
      </c>
      <c r="K407" s="11" t="s">
        <v>2704</v>
      </c>
      <c r="L407" s="13">
        <v>50</v>
      </c>
      <c r="M407" s="14">
        <v>3024</v>
      </c>
      <c r="N407" s="15">
        <v>43962</v>
      </c>
      <c r="O407" s="16" t="s">
        <v>38</v>
      </c>
      <c r="P407" s="8"/>
      <c r="Q407" s="8"/>
      <c r="R407" s="8" t="s">
        <v>61</v>
      </c>
      <c r="S407" s="8" t="s">
        <v>61</v>
      </c>
      <c r="T407" s="33"/>
    </row>
    <row r="408" spans="1:20" ht="18" hidden="1" customHeight="1">
      <c r="A408" s="6">
        <v>43964</v>
      </c>
      <c r="B408" s="222" t="s">
        <v>2908</v>
      </c>
      <c r="C408" s="7" t="s">
        <v>29</v>
      </c>
      <c r="D408" s="8" t="s">
        <v>2901</v>
      </c>
      <c r="E408" s="77" t="s">
        <v>3456</v>
      </c>
      <c r="F408" s="10" t="s">
        <v>3535</v>
      </c>
      <c r="G408" s="73" t="s">
        <v>2328</v>
      </c>
      <c r="H408" s="11" t="s">
        <v>2329</v>
      </c>
      <c r="I408" s="12" t="s">
        <v>707</v>
      </c>
      <c r="J408" s="11" t="s">
        <v>3152</v>
      </c>
      <c r="K408" s="11" t="s">
        <v>3420</v>
      </c>
      <c r="L408" s="30"/>
      <c r="M408" s="14">
        <v>3783</v>
      </c>
      <c r="N408" s="15">
        <v>43964</v>
      </c>
      <c r="O408" s="43" t="s">
        <v>71</v>
      </c>
      <c r="P408" s="8" t="s">
        <v>33</v>
      </c>
      <c r="Q408" s="8" t="s">
        <v>115</v>
      </c>
      <c r="R408" s="8" t="s">
        <v>61</v>
      </c>
      <c r="S408" s="8" t="s">
        <v>61</v>
      </c>
      <c r="T408" s="33"/>
    </row>
    <row r="409" spans="1:20" ht="18" hidden="1" customHeight="1">
      <c r="A409" s="6">
        <v>43964</v>
      </c>
      <c r="B409" s="222" t="s">
        <v>2908</v>
      </c>
      <c r="C409" s="7" t="s">
        <v>29</v>
      </c>
      <c r="D409" s="8" t="s">
        <v>2901</v>
      </c>
      <c r="E409" s="8" t="s">
        <v>2901</v>
      </c>
      <c r="F409" s="10" t="s">
        <v>3535</v>
      </c>
      <c r="G409" s="73" t="s">
        <v>2328</v>
      </c>
      <c r="H409" s="11" t="s">
        <v>2329</v>
      </c>
      <c r="I409" s="12" t="s">
        <v>725</v>
      </c>
      <c r="J409" s="11" t="s">
        <v>3152</v>
      </c>
      <c r="K409" s="11" t="s">
        <v>3421</v>
      </c>
      <c r="L409" s="30"/>
      <c r="M409" s="14">
        <v>1509022493</v>
      </c>
      <c r="N409" s="15">
        <v>43964</v>
      </c>
      <c r="O409" s="43" t="s">
        <v>71</v>
      </c>
      <c r="P409" s="8" t="s">
        <v>33</v>
      </c>
      <c r="Q409" s="8" t="s">
        <v>115</v>
      </c>
      <c r="R409" s="8" t="s">
        <v>61</v>
      </c>
      <c r="S409" s="8" t="s">
        <v>61</v>
      </c>
      <c r="T409" s="33"/>
    </row>
    <row r="410" spans="1:20" ht="18" hidden="1" customHeight="1">
      <c r="A410" s="6">
        <v>43965</v>
      </c>
      <c r="B410" s="222" t="s">
        <v>2908</v>
      </c>
      <c r="C410" s="7" t="s">
        <v>1169</v>
      </c>
      <c r="D410" s="8" t="s">
        <v>2901</v>
      </c>
      <c r="E410" s="8" t="s">
        <v>2901</v>
      </c>
      <c r="F410" s="10" t="s">
        <v>303</v>
      </c>
      <c r="G410" s="73" t="s">
        <v>855</v>
      </c>
      <c r="H410" s="25" t="s">
        <v>856</v>
      </c>
      <c r="I410" s="11" t="s">
        <v>778</v>
      </c>
      <c r="J410" s="11" t="s">
        <v>3285</v>
      </c>
      <c r="K410" s="11" t="s">
        <v>3286</v>
      </c>
      <c r="L410" s="13">
        <v>200</v>
      </c>
      <c r="M410" s="14" t="s">
        <v>61</v>
      </c>
      <c r="N410" s="15">
        <v>43966</v>
      </c>
      <c r="O410" s="16" t="s">
        <v>38</v>
      </c>
      <c r="P410" s="8" t="s">
        <v>33</v>
      </c>
      <c r="Q410" s="8" t="s">
        <v>34</v>
      </c>
      <c r="R410" s="228" t="s">
        <v>97</v>
      </c>
      <c r="S410" s="51" t="s">
        <v>3287</v>
      </c>
      <c r="T410" s="33"/>
    </row>
    <row r="411" spans="1:20" ht="18" hidden="1" customHeight="1">
      <c r="A411" s="6">
        <v>43965</v>
      </c>
      <c r="B411" s="222" t="s">
        <v>2908</v>
      </c>
      <c r="C411" s="7" t="s">
        <v>1169</v>
      </c>
      <c r="D411" s="8" t="s">
        <v>2901</v>
      </c>
      <c r="E411" s="8" t="s">
        <v>2901</v>
      </c>
      <c r="F411" s="10" t="s">
        <v>303</v>
      </c>
      <c r="G411" s="73" t="s">
        <v>855</v>
      </c>
      <c r="H411" s="25" t="s">
        <v>856</v>
      </c>
      <c r="I411" s="11" t="s">
        <v>104</v>
      </c>
      <c r="J411" s="11" t="s">
        <v>3285</v>
      </c>
      <c r="K411" s="11" t="s">
        <v>3288</v>
      </c>
      <c r="L411" s="13">
        <v>200</v>
      </c>
      <c r="M411" s="14" t="s">
        <v>61</v>
      </c>
      <c r="N411" s="15">
        <v>43966</v>
      </c>
      <c r="O411" s="16" t="s">
        <v>38</v>
      </c>
      <c r="P411" s="8"/>
      <c r="Q411" s="8"/>
      <c r="R411" s="228" t="s">
        <v>97</v>
      </c>
      <c r="S411" s="51" t="s">
        <v>3287</v>
      </c>
      <c r="T411" s="33"/>
    </row>
    <row r="412" spans="1:20" ht="18" hidden="1" customHeight="1">
      <c r="A412" s="6">
        <v>43871</v>
      </c>
      <c r="B412" s="222" t="s">
        <v>2908</v>
      </c>
      <c r="C412" s="20" t="s">
        <v>39</v>
      </c>
      <c r="D412" s="8" t="s">
        <v>2901</v>
      </c>
      <c r="E412" s="8" t="s">
        <v>2901</v>
      </c>
      <c r="F412" s="25" t="s">
        <v>3536</v>
      </c>
      <c r="G412" s="11" t="s">
        <v>782</v>
      </c>
      <c r="H412" s="11" t="s">
        <v>1979</v>
      </c>
      <c r="I412" s="12" t="s">
        <v>784</v>
      </c>
      <c r="J412" s="8" t="s">
        <v>417</v>
      </c>
      <c r="K412" s="11" t="s">
        <v>785</v>
      </c>
      <c r="L412" s="13">
        <v>300</v>
      </c>
      <c r="M412" s="14">
        <v>1565</v>
      </c>
      <c r="N412" s="15">
        <v>43971</v>
      </c>
      <c r="O412" s="16" t="s">
        <v>38</v>
      </c>
      <c r="P412" s="8"/>
      <c r="Q412" s="8"/>
      <c r="R412" s="228" t="s">
        <v>158</v>
      </c>
      <c r="S412" s="63" t="s">
        <v>409</v>
      </c>
      <c r="T412" s="33"/>
    </row>
    <row r="413" spans="1:20" ht="18" hidden="1" customHeight="1">
      <c r="A413" s="244">
        <v>43980</v>
      </c>
      <c r="B413" s="222" t="s">
        <v>2908</v>
      </c>
      <c r="C413" s="33"/>
      <c r="D413" s="8" t="s">
        <v>2901</v>
      </c>
      <c r="E413" s="8" t="s">
        <v>2901</v>
      </c>
      <c r="F413" s="10" t="s">
        <v>3537</v>
      </c>
      <c r="G413" s="73" t="s">
        <v>2314</v>
      </c>
      <c r="H413" s="11" t="s">
        <v>1652</v>
      </c>
      <c r="I413" s="12" t="s">
        <v>157</v>
      </c>
      <c r="J413" s="11" t="s">
        <v>61</v>
      </c>
      <c r="K413" s="11" t="s">
        <v>2983</v>
      </c>
      <c r="L413" s="47">
        <v>20</v>
      </c>
      <c r="M413" s="55">
        <v>380</v>
      </c>
      <c r="N413" s="245">
        <v>43980</v>
      </c>
      <c r="O413" s="68" t="s">
        <v>110</v>
      </c>
      <c r="P413" s="33"/>
      <c r="Q413" s="33"/>
      <c r="R413" s="19"/>
      <c r="S413" s="46"/>
      <c r="T413" s="33"/>
    </row>
    <row r="414" spans="1:20" ht="18" hidden="1" customHeight="1">
      <c r="A414" s="244">
        <v>43980</v>
      </c>
      <c r="B414" s="222" t="s">
        <v>2908</v>
      </c>
      <c r="C414" s="33"/>
      <c r="D414" s="8" t="s">
        <v>2901</v>
      </c>
      <c r="E414" s="8" t="s">
        <v>2901</v>
      </c>
      <c r="F414" s="10" t="s">
        <v>3537</v>
      </c>
      <c r="G414" s="73" t="s">
        <v>2314</v>
      </c>
      <c r="H414" s="11" t="s">
        <v>1652</v>
      </c>
      <c r="I414" s="12" t="s">
        <v>1095</v>
      </c>
      <c r="J414" s="11" t="s">
        <v>61</v>
      </c>
      <c r="K414" s="11" t="s">
        <v>3035</v>
      </c>
      <c r="L414" s="47">
        <v>20</v>
      </c>
      <c r="M414" s="55">
        <v>600</v>
      </c>
      <c r="N414" s="245">
        <v>43980</v>
      </c>
      <c r="O414" s="68" t="s">
        <v>110</v>
      </c>
      <c r="P414" s="33"/>
      <c r="Q414" s="33"/>
      <c r="R414" s="19"/>
      <c r="S414" s="46"/>
      <c r="T414" s="33"/>
    </row>
    <row r="415" spans="1:20" ht="18" hidden="1" customHeight="1">
      <c r="A415" s="6">
        <v>43985</v>
      </c>
      <c r="B415" s="222" t="s">
        <v>2908</v>
      </c>
      <c r="C415" s="7" t="s">
        <v>29</v>
      </c>
      <c r="D415" s="8" t="s">
        <v>2901</v>
      </c>
      <c r="E415" s="8" t="s">
        <v>2901</v>
      </c>
      <c r="F415" s="10" t="s">
        <v>3538</v>
      </c>
      <c r="G415" s="73" t="s">
        <v>3490</v>
      </c>
      <c r="H415" s="11" t="s">
        <v>1051</v>
      </c>
      <c r="I415" s="12" t="s">
        <v>105</v>
      </c>
      <c r="J415" s="8" t="s">
        <v>417</v>
      </c>
      <c r="K415" s="11" t="s">
        <v>1052</v>
      </c>
      <c r="L415" s="13">
        <v>30</v>
      </c>
      <c r="M415" s="14">
        <v>3379</v>
      </c>
      <c r="N415" s="15">
        <v>43985</v>
      </c>
      <c r="O415" s="43" t="s">
        <v>71</v>
      </c>
      <c r="P415" s="8" t="s">
        <v>33</v>
      </c>
      <c r="Q415" s="8" t="s">
        <v>34</v>
      </c>
      <c r="R415" s="8" t="s">
        <v>61</v>
      </c>
      <c r="S415" s="8" t="s">
        <v>61</v>
      </c>
      <c r="T415" s="33"/>
    </row>
    <row r="416" spans="1:20" ht="18" hidden="1" customHeight="1">
      <c r="A416" s="6">
        <v>43985</v>
      </c>
      <c r="B416" s="222" t="s">
        <v>2908</v>
      </c>
      <c r="C416" s="7" t="s">
        <v>29</v>
      </c>
      <c r="D416" s="8" t="s">
        <v>2901</v>
      </c>
      <c r="E416" s="8" t="s">
        <v>2901</v>
      </c>
      <c r="F416" s="10" t="s">
        <v>3538</v>
      </c>
      <c r="G416" s="73" t="s">
        <v>3490</v>
      </c>
      <c r="H416" s="11" t="s">
        <v>1051</v>
      </c>
      <c r="I416" s="12" t="s">
        <v>3368</v>
      </c>
      <c r="J416" s="11" t="s">
        <v>3217</v>
      </c>
      <c r="K416" s="11" t="s">
        <v>3387</v>
      </c>
      <c r="L416" s="13">
        <v>30</v>
      </c>
      <c r="M416" s="14">
        <v>2287</v>
      </c>
      <c r="N416" s="15">
        <v>43985</v>
      </c>
      <c r="O416" s="43" t="s">
        <v>71</v>
      </c>
      <c r="P416" s="8" t="s">
        <v>33</v>
      </c>
      <c r="Q416" s="8" t="s">
        <v>34</v>
      </c>
      <c r="R416" s="8" t="s">
        <v>61</v>
      </c>
      <c r="S416" s="8" t="s">
        <v>61</v>
      </c>
      <c r="T416" s="33"/>
    </row>
    <row r="417" spans="1:20" ht="18" hidden="1" customHeight="1">
      <c r="A417" s="6">
        <v>43985</v>
      </c>
      <c r="B417" s="222" t="s">
        <v>2908</v>
      </c>
      <c r="C417" s="7" t="s">
        <v>29</v>
      </c>
      <c r="D417" s="8" t="s">
        <v>2901</v>
      </c>
      <c r="E417" s="8" t="s">
        <v>2901</v>
      </c>
      <c r="F417" s="10" t="s">
        <v>3538</v>
      </c>
      <c r="G417" s="73" t="s">
        <v>3490</v>
      </c>
      <c r="H417" s="11" t="s">
        <v>1051</v>
      </c>
      <c r="I417" s="12" t="s">
        <v>3370</v>
      </c>
      <c r="J417" s="11" t="s">
        <v>3217</v>
      </c>
      <c r="K417" s="11" t="s">
        <v>3388</v>
      </c>
      <c r="L417" s="13">
        <v>30</v>
      </c>
      <c r="M417" s="14">
        <v>2291</v>
      </c>
      <c r="N417" s="15">
        <v>43985</v>
      </c>
      <c r="O417" s="43" t="s">
        <v>71</v>
      </c>
      <c r="P417" s="8" t="s">
        <v>33</v>
      </c>
      <c r="Q417" s="8" t="s">
        <v>34</v>
      </c>
      <c r="R417" s="8" t="s">
        <v>61</v>
      </c>
      <c r="S417" s="8" t="s">
        <v>61</v>
      </c>
      <c r="T417" s="33"/>
    </row>
    <row r="418" spans="1:20" ht="18" hidden="1" customHeight="1">
      <c r="A418" s="6">
        <v>43985</v>
      </c>
      <c r="B418" s="222" t="s">
        <v>2908</v>
      </c>
      <c r="C418" s="7" t="s">
        <v>29</v>
      </c>
      <c r="D418" s="8" t="s">
        <v>2901</v>
      </c>
      <c r="E418" s="8" t="s">
        <v>2901</v>
      </c>
      <c r="F418" s="10" t="s">
        <v>3538</v>
      </c>
      <c r="G418" s="73" t="s">
        <v>3490</v>
      </c>
      <c r="H418" s="11" t="s">
        <v>1051</v>
      </c>
      <c r="I418" s="12" t="s">
        <v>3389</v>
      </c>
      <c r="J418" s="11" t="s">
        <v>3217</v>
      </c>
      <c r="K418" s="11" t="s">
        <v>3491</v>
      </c>
      <c r="L418" s="13">
        <v>30</v>
      </c>
      <c r="M418" s="14">
        <v>2293</v>
      </c>
      <c r="N418" s="15">
        <v>43985</v>
      </c>
      <c r="O418" s="43" t="s">
        <v>71</v>
      </c>
      <c r="P418" s="8" t="s">
        <v>33</v>
      </c>
      <c r="Q418" s="8" t="s">
        <v>34</v>
      </c>
      <c r="R418" s="8" t="s">
        <v>61</v>
      </c>
      <c r="S418" s="8" t="s">
        <v>61</v>
      </c>
      <c r="T418" s="33"/>
    </row>
    <row r="419" spans="1:20" ht="18" hidden="1" customHeight="1">
      <c r="A419" s="6">
        <v>43990</v>
      </c>
      <c r="B419" s="222" t="s">
        <v>2908</v>
      </c>
      <c r="C419" s="7" t="s">
        <v>29</v>
      </c>
      <c r="D419" s="8" t="s">
        <v>2901</v>
      </c>
      <c r="E419" s="8" t="s">
        <v>2901</v>
      </c>
      <c r="F419" s="10" t="s">
        <v>496</v>
      </c>
      <c r="G419" s="73" t="s">
        <v>2240</v>
      </c>
      <c r="H419" s="11" t="s">
        <v>497</v>
      </c>
      <c r="I419" s="11" t="s">
        <v>112</v>
      </c>
      <c r="J419" s="8" t="s">
        <v>417</v>
      </c>
      <c r="K419" s="11" t="s">
        <v>3396</v>
      </c>
      <c r="L419" s="13">
        <v>200</v>
      </c>
      <c r="M419" s="14">
        <v>1778</v>
      </c>
      <c r="N419" s="15">
        <v>43802</v>
      </c>
      <c r="O419" s="43" t="s">
        <v>71</v>
      </c>
      <c r="P419" s="8" t="s">
        <v>85</v>
      </c>
      <c r="Q419" s="8" t="s">
        <v>34</v>
      </c>
      <c r="R419" s="8" t="s">
        <v>61</v>
      </c>
      <c r="S419" s="8" t="s">
        <v>61</v>
      </c>
      <c r="T419" s="33"/>
    </row>
    <row r="420" spans="1:20" ht="18" hidden="1" customHeight="1">
      <c r="A420" s="6">
        <v>43994</v>
      </c>
      <c r="B420" s="222" t="s">
        <v>2908</v>
      </c>
      <c r="C420" s="7" t="s">
        <v>29</v>
      </c>
      <c r="D420" s="8" t="s">
        <v>2901</v>
      </c>
      <c r="E420" s="8" t="s">
        <v>2901</v>
      </c>
      <c r="F420" s="10" t="s">
        <v>3539</v>
      </c>
      <c r="G420" s="73" t="s">
        <v>3149</v>
      </c>
      <c r="H420" s="11" t="s">
        <v>1495</v>
      </c>
      <c r="I420" s="12" t="s">
        <v>582</v>
      </c>
      <c r="J420" s="8" t="s">
        <v>417</v>
      </c>
      <c r="K420" s="11" t="s">
        <v>1496</v>
      </c>
      <c r="L420" s="30" t="s">
        <v>55</v>
      </c>
      <c r="M420" s="14">
        <v>3874</v>
      </c>
      <c r="N420" s="15">
        <v>43994</v>
      </c>
      <c r="O420" s="68" t="s">
        <v>110</v>
      </c>
      <c r="P420" s="8" t="s">
        <v>33</v>
      </c>
      <c r="Q420" s="8" t="s">
        <v>115</v>
      </c>
      <c r="R420" s="8" t="s">
        <v>61</v>
      </c>
      <c r="S420" s="8" t="s">
        <v>61</v>
      </c>
      <c r="T420" s="33"/>
    </row>
    <row r="421" spans="1:20" ht="18" hidden="1" customHeight="1">
      <c r="A421" s="6">
        <v>43994</v>
      </c>
      <c r="B421" s="222" t="s">
        <v>2908</v>
      </c>
      <c r="C421" s="7" t="s">
        <v>1169</v>
      </c>
      <c r="D421" s="8" t="s">
        <v>2901</v>
      </c>
      <c r="E421" s="8" t="s">
        <v>2901</v>
      </c>
      <c r="F421" s="10" t="s">
        <v>3539</v>
      </c>
      <c r="G421" s="73" t="s">
        <v>3149</v>
      </c>
      <c r="H421" s="11" t="s">
        <v>1495</v>
      </c>
      <c r="I421" s="12" t="s">
        <v>68</v>
      </c>
      <c r="J421" s="11" t="s">
        <v>3151</v>
      </c>
      <c r="K421" s="11" t="s">
        <v>1512</v>
      </c>
      <c r="L421" s="30" t="s">
        <v>55</v>
      </c>
      <c r="M421" s="14">
        <v>3779</v>
      </c>
      <c r="N421" s="15">
        <v>43994</v>
      </c>
      <c r="O421" s="68" t="s">
        <v>110</v>
      </c>
      <c r="P421" s="8" t="s">
        <v>33</v>
      </c>
      <c r="Q421" s="8" t="s">
        <v>115</v>
      </c>
      <c r="R421" s="8" t="s">
        <v>61</v>
      </c>
      <c r="S421" s="8" t="s">
        <v>61</v>
      </c>
      <c r="T421" s="33"/>
    </row>
    <row r="422" spans="1:20" ht="18" hidden="1" customHeight="1">
      <c r="A422" s="6">
        <v>43994</v>
      </c>
      <c r="B422" s="222" t="s">
        <v>2908</v>
      </c>
      <c r="C422" s="7" t="s">
        <v>1169</v>
      </c>
      <c r="D422" s="8" t="s">
        <v>2901</v>
      </c>
      <c r="E422" s="8" t="s">
        <v>2901</v>
      </c>
      <c r="F422" s="10" t="s">
        <v>3539</v>
      </c>
      <c r="G422" s="73" t="s">
        <v>3149</v>
      </c>
      <c r="H422" s="11" t="s">
        <v>1495</v>
      </c>
      <c r="I422" s="12" t="s">
        <v>725</v>
      </c>
      <c r="J422" s="11" t="s">
        <v>3151</v>
      </c>
      <c r="K422" s="11" t="s">
        <v>3475</v>
      </c>
      <c r="L422" s="30" t="s">
        <v>55</v>
      </c>
      <c r="M422" s="14">
        <v>2822</v>
      </c>
      <c r="N422" s="15">
        <v>43994</v>
      </c>
      <c r="O422" s="68" t="s">
        <v>110</v>
      </c>
      <c r="P422" s="8" t="s">
        <v>33</v>
      </c>
      <c r="Q422" s="8" t="s">
        <v>115</v>
      </c>
      <c r="R422" s="8" t="s">
        <v>61</v>
      </c>
      <c r="S422" s="8" t="s">
        <v>61</v>
      </c>
      <c r="T422" s="33"/>
    </row>
    <row r="423" spans="1:20" ht="18" hidden="1" customHeight="1">
      <c r="A423" s="6">
        <v>44000</v>
      </c>
      <c r="B423" s="222" t="s">
        <v>2908</v>
      </c>
      <c r="C423" s="20" t="s">
        <v>39</v>
      </c>
      <c r="D423" s="8" t="s">
        <v>2901</v>
      </c>
      <c r="E423" s="8" t="s">
        <v>2901</v>
      </c>
      <c r="F423" s="10" t="s">
        <v>3540</v>
      </c>
      <c r="G423" s="73" t="s">
        <v>2915</v>
      </c>
      <c r="H423" s="11" t="s">
        <v>1388</v>
      </c>
      <c r="I423" s="11" t="s">
        <v>1318</v>
      </c>
      <c r="J423" s="8" t="s">
        <v>417</v>
      </c>
      <c r="K423" s="11" t="s">
        <v>1319</v>
      </c>
      <c r="L423" s="13"/>
      <c r="M423" s="14">
        <v>2784</v>
      </c>
      <c r="N423" s="15">
        <v>44000</v>
      </c>
      <c r="O423" s="43" t="s">
        <v>71</v>
      </c>
      <c r="P423" s="8"/>
      <c r="Q423" s="8"/>
      <c r="R423" s="8" t="s">
        <v>61</v>
      </c>
      <c r="S423" s="8" t="s">
        <v>61</v>
      </c>
      <c r="T423" s="33"/>
    </row>
    <row r="424" spans="1:20" ht="18" hidden="1" customHeight="1">
      <c r="A424" s="6">
        <v>44006</v>
      </c>
      <c r="B424" s="222" t="s">
        <v>2908</v>
      </c>
      <c r="C424" s="7" t="s">
        <v>29</v>
      </c>
      <c r="D424" s="8" t="s">
        <v>2901</v>
      </c>
      <c r="E424" s="8" t="s">
        <v>2901</v>
      </c>
      <c r="F424" s="10" t="s">
        <v>3541</v>
      </c>
      <c r="G424" s="73" t="s">
        <v>2500</v>
      </c>
      <c r="H424" s="41" t="s">
        <v>907</v>
      </c>
      <c r="I424" s="41" t="s">
        <v>908</v>
      </c>
      <c r="J424" s="8" t="s">
        <v>417</v>
      </c>
      <c r="K424" s="11" t="s">
        <v>3314</v>
      </c>
      <c r="L424" s="13">
        <v>100</v>
      </c>
      <c r="M424" s="14">
        <v>1741</v>
      </c>
      <c r="N424" s="15">
        <v>44007</v>
      </c>
      <c r="O424" s="43" t="s">
        <v>71</v>
      </c>
      <c r="P424" s="8" t="s">
        <v>85</v>
      </c>
      <c r="Q424" s="8" t="s">
        <v>115</v>
      </c>
      <c r="R424" s="8" t="s">
        <v>61</v>
      </c>
      <c r="S424" s="8" t="s">
        <v>61</v>
      </c>
      <c r="T424" s="33"/>
    </row>
    <row r="425" spans="1:20" ht="18" hidden="1" customHeight="1">
      <c r="A425" s="6">
        <v>44006</v>
      </c>
      <c r="B425" s="222" t="s">
        <v>2908</v>
      </c>
      <c r="C425" s="7" t="s">
        <v>29</v>
      </c>
      <c r="D425" s="8" t="s">
        <v>2901</v>
      </c>
      <c r="E425" s="8" t="s">
        <v>2901</v>
      </c>
      <c r="F425" s="10" t="s">
        <v>3542</v>
      </c>
      <c r="G425" s="73" t="s">
        <v>2500</v>
      </c>
      <c r="H425" s="41" t="s">
        <v>907</v>
      </c>
      <c r="I425" s="41" t="s">
        <v>908</v>
      </c>
      <c r="J425" s="8" t="s">
        <v>417</v>
      </c>
      <c r="K425" s="11" t="s">
        <v>3314</v>
      </c>
      <c r="L425" s="13">
        <v>100</v>
      </c>
      <c r="M425" s="14">
        <v>1741</v>
      </c>
      <c r="N425" s="15">
        <v>44007</v>
      </c>
      <c r="O425" s="43" t="s">
        <v>71</v>
      </c>
      <c r="P425" s="8" t="s">
        <v>85</v>
      </c>
      <c r="Q425" s="8" t="s">
        <v>115</v>
      </c>
      <c r="R425" s="8" t="s">
        <v>61</v>
      </c>
      <c r="S425" s="8" t="s">
        <v>61</v>
      </c>
      <c r="T425" s="33"/>
    </row>
    <row r="426" spans="1:20" ht="18" hidden="1" customHeight="1">
      <c r="A426" s="6">
        <v>44006</v>
      </c>
      <c r="B426" s="222" t="s">
        <v>2908</v>
      </c>
      <c r="C426" s="7" t="s">
        <v>29</v>
      </c>
      <c r="D426" s="8" t="s">
        <v>2901</v>
      </c>
      <c r="E426" s="8" t="s">
        <v>2901</v>
      </c>
      <c r="F426" s="10" t="s">
        <v>3541</v>
      </c>
      <c r="G426" s="73" t="s">
        <v>2500</v>
      </c>
      <c r="H426" s="11" t="s">
        <v>907</v>
      </c>
      <c r="I426" s="12" t="s">
        <v>918</v>
      </c>
      <c r="J426" s="8" t="s">
        <v>417</v>
      </c>
      <c r="K426" s="11" t="s">
        <v>3311</v>
      </c>
      <c r="L426" s="13">
        <v>100</v>
      </c>
      <c r="M426" s="14">
        <v>1687</v>
      </c>
      <c r="N426" s="15">
        <v>44007</v>
      </c>
      <c r="O426" s="43" t="s">
        <v>71</v>
      </c>
      <c r="P426" s="8" t="s">
        <v>85</v>
      </c>
      <c r="Q426" s="8" t="s">
        <v>34</v>
      </c>
      <c r="R426" s="8" t="s">
        <v>61</v>
      </c>
      <c r="S426" s="8" t="s">
        <v>61</v>
      </c>
      <c r="T426" s="33"/>
    </row>
    <row r="427" spans="1:20" ht="18" hidden="1" customHeight="1">
      <c r="A427" s="6">
        <v>44006</v>
      </c>
      <c r="B427" s="222" t="s">
        <v>2908</v>
      </c>
      <c r="C427" s="7" t="s">
        <v>29</v>
      </c>
      <c r="D427" s="8" t="s">
        <v>2901</v>
      </c>
      <c r="E427" s="8" t="s">
        <v>2901</v>
      </c>
      <c r="F427" s="10" t="s">
        <v>3542</v>
      </c>
      <c r="G427" s="73" t="s">
        <v>2500</v>
      </c>
      <c r="H427" s="11" t="s">
        <v>907</v>
      </c>
      <c r="I427" s="12" t="s">
        <v>918</v>
      </c>
      <c r="J427" s="8" t="s">
        <v>417</v>
      </c>
      <c r="K427" s="11" t="s">
        <v>3311</v>
      </c>
      <c r="L427" s="13">
        <v>100</v>
      </c>
      <c r="M427" s="14">
        <v>1687</v>
      </c>
      <c r="N427" s="15">
        <v>44007</v>
      </c>
      <c r="O427" s="43" t="s">
        <v>71</v>
      </c>
      <c r="P427" s="8" t="s">
        <v>85</v>
      </c>
      <c r="Q427" s="8" t="s">
        <v>34</v>
      </c>
      <c r="R427" s="8" t="s">
        <v>61</v>
      </c>
      <c r="S427" s="8" t="s">
        <v>61</v>
      </c>
      <c r="T427" s="33"/>
    </row>
    <row r="428" spans="1:20" ht="18" hidden="1" customHeight="1">
      <c r="A428" s="6">
        <v>44006</v>
      </c>
      <c r="B428" s="222" t="s">
        <v>2908</v>
      </c>
      <c r="C428" s="7" t="s">
        <v>29</v>
      </c>
      <c r="D428" s="8" t="s">
        <v>2901</v>
      </c>
      <c r="E428" s="8" t="s">
        <v>2901</v>
      </c>
      <c r="F428" s="10" t="s">
        <v>3541</v>
      </c>
      <c r="G428" s="73" t="s">
        <v>2500</v>
      </c>
      <c r="H428" s="41" t="s">
        <v>907</v>
      </c>
      <c r="I428" s="41" t="s">
        <v>3497</v>
      </c>
      <c r="J428" s="8" t="s">
        <v>417</v>
      </c>
      <c r="K428" s="11" t="s">
        <v>3313</v>
      </c>
      <c r="L428" s="13">
        <v>100</v>
      </c>
      <c r="M428" s="14">
        <v>1688</v>
      </c>
      <c r="N428" s="15">
        <v>44007</v>
      </c>
      <c r="O428" s="43" t="s">
        <v>71</v>
      </c>
      <c r="P428" s="8" t="s">
        <v>33</v>
      </c>
      <c r="Q428" s="8" t="s">
        <v>34</v>
      </c>
      <c r="R428" s="8" t="s">
        <v>61</v>
      </c>
      <c r="S428" s="8" t="s">
        <v>61</v>
      </c>
      <c r="T428" s="33"/>
    </row>
    <row r="429" spans="1:20" ht="18" hidden="1" customHeight="1">
      <c r="A429" s="6">
        <v>44006</v>
      </c>
      <c r="B429" s="222" t="s">
        <v>2908</v>
      </c>
      <c r="C429" s="7" t="s">
        <v>29</v>
      </c>
      <c r="D429" s="8" t="s">
        <v>2901</v>
      </c>
      <c r="E429" s="8" t="s">
        <v>2901</v>
      </c>
      <c r="F429" s="10" t="s">
        <v>3542</v>
      </c>
      <c r="G429" s="73" t="s">
        <v>2500</v>
      </c>
      <c r="H429" s="41" t="s">
        <v>907</v>
      </c>
      <c r="I429" s="41" t="s">
        <v>3497</v>
      </c>
      <c r="J429" s="8" t="s">
        <v>417</v>
      </c>
      <c r="K429" s="11" t="s">
        <v>3313</v>
      </c>
      <c r="L429" s="13">
        <v>100</v>
      </c>
      <c r="M429" s="14">
        <v>1688</v>
      </c>
      <c r="N429" s="15">
        <v>44007</v>
      </c>
      <c r="O429" s="43" t="s">
        <v>71</v>
      </c>
      <c r="P429" s="8" t="s">
        <v>33</v>
      </c>
      <c r="Q429" s="8" t="s">
        <v>34</v>
      </c>
      <c r="R429" s="8" t="s">
        <v>61</v>
      </c>
      <c r="S429" s="8" t="s">
        <v>61</v>
      </c>
      <c r="T429" s="33"/>
    </row>
    <row r="430" spans="1:20" ht="18" hidden="1" customHeight="1">
      <c r="A430" s="6">
        <v>44006</v>
      </c>
      <c r="B430" s="222" t="s">
        <v>2908</v>
      </c>
      <c r="C430" s="7" t="s">
        <v>29</v>
      </c>
      <c r="D430" s="8" t="s">
        <v>2901</v>
      </c>
      <c r="E430" s="8" t="s">
        <v>2901</v>
      </c>
      <c r="F430" s="10" t="s">
        <v>3541</v>
      </c>
      <c r="G430" s="73" t="s">
        <v>2500</v>
      </c>
      <c r="H430" s="41" t="s">
        <v>907</v>
      </c>
      <c r="I430" s="41" t="s">
        <v>914</v>
      </c>
      <c r="J430" s="8" t="s">
        <v>417</v>
      </c>
      <c r="K430" s="11" t="s">
        <v>3312</v>
      </c>
      <c r="L430" s="13">
        <v>100</v>
      </c>
      <c r="M430" s="14">
        <v>1370</v>
      </c>
      <c r="N430" s="15">
        <v>44007</v>
      </c>
      <c r="O430" s="43" t="s">
        <v>71</v>
      </c>
      <c r="P430" s="8" t="s">
        <v>33</v>
      </c>
      <c r="Q430" s="8" t="s">
        <v>34</v>
      </c>
      <c r="R430" s="8" t="s">
        <v>61</v>
      </c>
      <c r="S430" s="8" t="s">
        <v>61</v>
      </c>
      <c r="T430" s="33"/>
    </row>
    <row r="431" spans="1:20" ht="18" hidden="1" customHeight="1">
      <c r="A431" s="6">
        <v>44006</v>
      </c>
      <c r="B431" s="222" t="s">
        <v>2908</v>
      </c>
      <c r="C431" s="7" t="s">
        <v>29</v>
      </c>
      <c r="D431" s="8" t="s">
        <v>2901</v>
      </c>
      <c r="E431" s="8" t="s">
        <v>2901</v>
      </c>
      <c r="F431" s="10" t="s">
        <v>3542</v>
      </c>
      <c r="G431" s="73" t="s">
        <v>2500</v>
      </c>
      <c r="H431" s="41" t="s">
        <v>907</v>
      </c>
      <c r="I431" s="41" t="s">
        <v>914</v>
      </c>
      <c r="J431" s="8" t="s">
        <v>417</v>
      </c>
      <c r="K431" s="11" t="s">
        <v>3312</v>
      </c>
      <c r="L431" s="13">
        <v>100</v>
      </c>
      <c r="M431" s="14">
        <v>1370</v>
      </c>
      <c r="N431" s="15">
        <v>44007</v>
      </c>
      <c r="O431" s="43" t="s">
        <v>71</v>
      </c>
      <c r="P431" s="8" t="s">
        <v>33</v>
      </c>
      <c r="Q431" s="8" t="s">
        <v>34</v>
      </c>
      <c r="R431" s="8" t="s">
        <v>61</v>
      </c>
      <c r="S431" s="8" t="s">
        <v>61</v>
      </c>
      <c r="T431" s="33"/>
    </row>
    <row r="432" spans="1:20" ht="18" hidden="1" customHeight="1">
      <c r="A432" s="6">
        <v>44011</v>
      </c>
      <c r="B432" s="222" t="s">
        <v>2908</v>
      </c>
      <c r="C432" s="20" t="s">
        <v>39</v>
      </c>
      <c r="D432" s="8" t="s">
        <v>2901</v>
      </c>
      <c r="E432" s="8" t="s">
        <v>2901</v>
      </c>
      <c r="F432" s="10" t="s">
        <v>3543</v>
      </c>
      <c r="G432" s="73" t="s">
        <v>2500</v>
      </c>
      <c r="H432" s="11" t="s">
        <v>405</v>
      </c>
      <c r="I432" s="12" t="s">
        <v>406</v>
      </c>
      <c r="J432" s="8" t="s">
        <v>417</v>
      </c>
      <c r="K432" s="11" t="s">
        <v>3533</v>
      </c>
      <c r="L432" s="13">
        <v>100</v>
      </c>
      <c r="M432" s="14">
        <v>4100</v>
      </c>
      <c r="N432" s="15">
        <v>44011</v>
      </c>
      <c r="O432" s="43" t="s">
        <v>71</v>
      </c>
      <c r="P432" s="8" t="s">
        <v>33</v>
      </c>
      <c r="Q432" s="8" t="s">
        <v>34</v>
      </c>
      <c r="R432" s="8" t="s">
        <v>61</v>
      </c>
      <c r="S432" s="8" t="s">
        <v>61</v>
      </c>
      <c r="T432" s="33"/>
    </row>
    <row r="433" spans="1:20" ht="18" hidden="1" customHeight="1">
      <c r="A433" s="6">
        <v>44011</v>
      </c>
      <c r="B433" s="222" t="s">
        <v>2908</v>
      </c>
      <c r="C433" s="20" t="s">
        <v>39</v>
      </c>
      <c r="D433" s="8" t="s">
        <v>2901</v>
      </c>
      <c r="E433" s="8" t="s">
        <v>2901</v>
      </c>
      <c r="F433" s="10" t="s">
        <v>3541</v>
      </c>
      <c r="G433" s="73" t="s">
        <v>2500</v>
      </c>
      <c r="H433" s="11" t="s">
        <v>405</v>
      </c>
      <c r="I433" s="12" t="s">
        <v>406</v>
      </c>
      <c r="J433" s="8" t="s">
        <v>417</v>
      </c>
      <c r="K433" s="11" t="s">
        <v>3533</v>
      </c>
      <c r="L433" s="13">
        <v>100</v>
      </c>
      <c r="M433" s="14">
        <v>4100</v>
      </c>
      <c r="N433" s="15">
        <v>44011</v>
      </c>
      <c r="O433" s="43" t="s">
        <v>71</v>
      </c>
      <c r="P433" s="8" t="s">
        <v>33</v>
      </c>
      <c r="Q433" s="8" t="s">
        <v>34</v>
      </c>
      <c r="R433" s="8" t="s">
        <v>61</v>
      </c>
      <c r="S433" s="8" t="s">
        <v>61</v>
      </c>
      <c r="T433" s="33"/>
    </row>
    <row r="434" spans="1:20" ht="18" hidden="1" customHeight="1">
      <c r="A434" s="6">
        <v>44020</v>
      </c>
      <c r="B434" s="222" t="s">
        <v>2908</v>
      </c>
      <c r="C434" s="20" t="s">
        <v>39</v>
      </c>
      <c r="D434" s="8" t="s">
        <v>3359</v>
      </c>
      <c r="E434" s="8" t="s">
        <v>2901</v>
      </c>
      <c r="F434" s="10" t="s">
        <v>615</v>
      </c>
      <c r="G434" s="73" t="s">
        <v>2936</v>
      </c>
      <c r="H434" s="11" t="s">
        <v>616</v>
      </c>
      <c r="I434" s="11" t="s">
        <v>105</v>
      </c>
      <c r="J434" s="8" t="s">
        <v>417</v>
      </c>
      <c r="K434" s="11" t="s">
        <v>3360</v>
      </c>
      <c r="L434" s="13"/>
      <c r="M434" s="14">
        <v>3466</v>
      </c>
      <c r="N434" s="15">
        <v>44020</v>
      </c>
      <c r="O434" s="43" t="s">
        <v>71</v>
      </c>
      <c r="P434" s="8" t="s">
        <v>33</v>
      </c>
      <c r="Q434" s="8"/>
      <c r="R434" s="8" t="s">
        <v>61</v>
      </c>
      <c r="S434" s="8" t="s">
        <v>61</v>
      </c>
      <c r="T434" s="33"/>
    </row>
    <row r="435" spans="1:20" ht="18" hidden="1" customHeight="1">
      <c r="A435" s="6">
        <v>44025</v>
      </c>
      <c r="B435" s="222" t="s">
        <v>2908</v>
      </c>
      <c r="C435" s="7" t="s">
        <v>1169</v>
      </c>
      <c r="D435" s="8" t="s">
        <v>2901</v>
      </c>
      <c r="E435" s="8" t="s">
        <v>2901</v>
      </c>
      <c r="F435" s="10" t="s">
        <v>804</v>
      </c>
      <c r="G435" s="73" t="s">
        <v>52</v>
      </c>
      <c r="H435" s="11" t="s">
        <v>1413</v>
      </c>
      <c r="I435" s="34" t="s">
        <v>3306</v>
      </c>
      <c r="J435" s="8" t="s">
        <v>417</v>
      </c>
      <c r="K435" s="11" t="s">
        <v>3247</v>
      </c>
      <c r="L435" s="30">
        <v>50</v>
      </c>
      <c r="M435" s="14">
        <v>1306019703</v>
      </c>
      <c r="N435" s="15">
        <v>44025</v>
      </c>
      <c r="O435" s="43" t="s">
        <v>71</v>
      </c>
      <c r="P435" s="8"/>
      <c r="Q435" s="8"/>
      <c r="R435" s="8" t="s">
        <v>61</v>
      </c>
      <c r="S435" s="8" t="s">
        <v>61</v>
      </c>
      <c r="T435" s="33"/>
    </row>
    <row r="436" spans="1:20" ht="18" hidden="1" customHeight="1">
      <c r="A436" s="6">
        <v>44032</v>
      </c>
      <c r="B436" s="222" t="s">
        <v>2908</v>
      </c>
      <c r="C436" s="7" t="s">
        <v>29</v>
      </c>
      <c r="D436" s="8" t="s">
        <v>2901</v>
      </c>
      <c r="E436" s="8" t="s">
        <v>2901</v>
      </c>
      <c r="F436" s="10" t="s">
        <v>3544</v>
      </c>
      <c r="G436" s="73" t="s">
        <v>2921</v>
      </c>
      <c r="H436" s="11" t="s">
        <v>1392</v>
      </c>
      <c r="I436" s="12" t="s">
        <v>3368</v>
      </c>
      <c r="J436" s="11" t="s">
        <v>3216</v>
      </c>
      <c r="K436" s="11" t="s">
        <v>3369</v>
      </c>
      <c r="L436" s="13">
        <v>100</v>
      </c>
      <c r="M436" s="14">
        <v>2008</v>
      </c>
      <c r="N436" s="15">
        <v>44032</v>
      </c>
      <c r="O436" s="43" t="s">
        <v>71</v>
      </c>
      <c r="P436" s="8" t="s">
        <v>33</v>
      </c>
      <c r="Q436" s="8" t="s">
        <v>34</v>
      </c>
      <c r="R436" s="8" t="s">
        <v>61</v>
      </c>
      <c r="S436" s="8" t="s">
        <v>61</v>
      </c>
      <c r="T436" s="33"/>
    </row>
    <row r="437" spans="1:20" ht="18" hidden="1" customHeight="1">
      <c r="A437" s="6">
        <v>44032</v>
      </c>
      <c r="B437" s="222" t="s">
        <v>2908</v>
      </c>
      <c r="C437" s="7" t="s">
        <v>29</v>
      </c>
      <c r="D437" s="8" t="s">
        <v>2901</v>
      </c>
      <c r="E437" s="8" t="s">
        <v>2901</v>
      </c>
      <c r="F437" s="10" t="s">
        <v>3544</v>
      </c>
      <c r="G437" s="73" t="s">
        <v>2921</v>
      </c>
      <c r="H437" s="11" t="s">
        <v>1392</v>
      </c>
      <c r="I437" s="12" t="s">
        <v>3370</v>
      </c>
      <c r="J437" s="11" t="s">
        <v>3216</v>
      </c>
      <c r="K437" s="11" t="s">
        <v>3513</v>
      </c>
      <c r="L437" s="30" t="s">
        <v>154</v>
      </c>
      <c r="M437" s="14">
        <v>2010</v>
      </c>
      <c r="N437" s="15">
        <v>44032</v>
      </c>
      <c r="O437" s="43" t="s">
        <v>71</v>
      </c>
      <c r="P437" s="8" t="s">
        <v>33</v>
      </c>
      <c r="Q437" s="8" t="s">
        <v>34</v>
      </c>
      <c r="R437" s="8" t="s">
        <v>61</v>
      </c>
      <c r="S437" s="8" t="s">
        <v>61</v>
      </c>
      <c r="T437" s="33"/>
    </row>
    <row r="438" spans="1:20" ht="18" hidden="1" customHeight="1">
      <c r="A438" s="6">
        <v>44032</v>
      </c>
      <c r="B438" s="222" t="s">
        <v>2908</v>
      </c>
      <c r="C438" s="7" t="s">
        <v>29</v>
      </c>
      <c r="D438" s="8" t="s">
        <v>2901</v>
      </c>
      <c r="E438" s="8" t="s">
        <v>2901</v>
      </c>
      <c r="F438" s="10" t="s">
        <v>3544</v>
      </c>
      <c r="G438" s="73" t="s">
        <v>2921</v>
      </c>
      <c r="H438" s="11" t="s">
        <v>1392</v>
      </c>
      <c r="I438" s="12" t="s">
        <v>3389</v>
      </c>
      <c r="J438" s="11" t="s">
        <v>3216</v>
      </c>
      <c r="K438" s="11" t="s">
        <v>3373</v>
      </c>
      <c r="L438" s="13">
        <v>100</v>
      </c>
      <c r="M438" s="14">
        <v>2011</v>
      </c>
      <c r="N438" s="15">
        <v>44032</v>
      </c>
      <c r="O438" s="43" t="s">
        <v>71</v>
      </c>
      <c r="P438" s="8" t="s">
        <v>33</v>
      </c>
      <c r="Q438" s="8" t="s">
        <v>34</v>
      </c>
      <c r="R438" s="8" t="s">
        <v>61</v>
      </c>
      <c r="S438" s="8" t="s">
        <v>61</v>
      </c>
      <c r="T438" s="33"/>
    </row>
    <row r="439" spans="1:20" ht="18" hidden="1" customHeight="1">
      <c r="A439" s="6">
        <v>44046</v>
      </c>
      <c r="B439" s="222" t="s">
        <v>2908</v>
      </c>
      <c r="C439" s="7" t="s">
        <v>29</v>
      </c>
      <c r="D439" s="8" t="s">
        <v>2901</v>
      </c>
      <c r="E439" s="8" t="s">
        <v>2901</v>
      </c>
      <c r="F439" s="10" t="s">
        <v>3545</v>
      </c>
      <c r="G439" s="73" t="s">
        <v>3149</v>
      </c>
      <c r="H439" s="11" t="s">
        <v>1495</v>
      </c>
      <c r="I439" s="12" t="s">
        <v>582</v>
      </c>
      <c r="J439" s="8" t="s">
        <v>417</v>
      </c>
      <c r="K439" s="11" t="s">
        <v>1496</v>
      </c>
      <c r="L439" s="30" t="s">
        <v>55</v>
      </c>
      <c r="M439" s="14">
        <v>3874</v>
      </c>
      <c r="N439" s="15">
        <v>44046</v>
      </c>
      <c r="O439" s="68" t="s">
        <v>110</v>
      </c>
      <c r="P439" s="8" t="s">
        <v>33</v>
      </c>
      <c r="Q439" s="8" t="s">
        <v>115</v>
      </c>
      <c r="R439" s="8" t="s">
        <v>61</v>
      </c>
      <c r="S439" s="8" t="s">
        <v>61</v>
      </c>
      <c r="T439" s="33"/>
    </row>
    <row r="440" spans="1:20" ht="18" hidden="1" customHeight="1">
      <c r="A440" s="6">
        <v>44046</v>
      </c>
      <c r="B440" s="222" t="s">
        <v>2908</v>
      </c>
      <c r="C440" s="7" t="s">
        <v>1169</v>
      </c>
      <c r="D440" s="8" t="s">
        <v>2901</v>
      </c>
      <c r="E440" s="8" t="s">
        <v>2901</v>
      </c>
      <c r="F440" s="10" t="s">
        <v>3545</v>
      </c>
      <c r="G440" s="73" t="s">
        <v>3149</v>
      </c>
      <c r="H440" s="11" t="s">
        <v>1495</v>
      </c>
      <c r="I440" s="12" t="s">
        <v>68</v>
      </c>
      <c r="J440" s="11" t="s">
        <v>3151</v>
      </c>
      <c r="K440" s="11" t="s">
        <v>1512</v>
      </c>
      <c r="L440" s="30" t="s">
        <v>55</v>
      </c>
      <c r="M440" s="14">
        <v>3779</v>
      </c>
      <c r="N440" s="15">
        <v>44046</v>
      </c>
      <c r="O440" s="68" t="s">
        <v>110</v>
      </c>
      <c r="P440" s="8" t="s">
        <v>33</v>
      </c>
      <c r="Q440" s="8" t="s">
        <v>115</v>
      </c>
      <c r="R440" s="8" t="s">
        <v>61</v>
      </c>
      <c r="S440" s="8" t="s">
        <v>61</v>
      </c>
      <c r="T440" s="33"/>
    </row>
    <row r="441" spans="1:20" ht="18" hidden="1" customHeight="1">
      <c r="A441" s="6">
        <v>44046</v>
      </c>
      <c r="B441" s="222" t="s">
        <v>2908</v>
      </c>
      <c r="C441" s="7" t="s">
        <v>1169</v>
      </c>
      <c r="D441" s="8" t="s">
        <v>2901</v>
      </c>
      <c r="E441" s="8" t="s">
        <v>2901</v>
      </c>
      <c r="F441" s="10" t="s">
        <v>3545</v>
      </c>
      <c r="G441" s="73" t="s">
        <v>3149</v>
      </c>
      <c r="H441" s="11" t="s">
        <v>1495</v>
      </c>
      <c r="I441" s="12" t="s">
        <v>725</v>
      </c>
      <c r="J441" s="11" t="s">
        <v>3151</v>
      </c>
      <c r="K441" s="11" t="s">
        <v>3475</v>
      </c>
      <c r="L441" s="30" t="s">
        <v>55</v>
      </c>
      <c r="M441" s="14">
        <v>2822</v>
      </c>
      <c r="N441" s="15">
        <v>44046</v>
      </c>
      <c r="O441" s="68" t="s">
        <v>110</v>
      </c>
      <c r="P441" s="8" t="s">
        <v>33</v>
      </c>
      <c r="Q441" s="8" t="s">
        <v>115</v>
      </c>
      <c r="R441" s="8" t="s">
        <v>61</v>
      </c>
      <c r="S441" s="8" t="s">
        <v>61</v>
      </c>
      <c r="T441" s="33"/>
    </row>
    <row r="442" spans="1:20" ht="18" hidden="1" customHeight="1">
      <c r="A442" s="6">
        <v>44071</v>
      </c>
      <c r="B442" s="222" t="s">
        <v>2908</v>
      </c>
      <c r="C442" s="77" t="s">
        <v>3202</v>
      </c>
      <c r="D442" s="8" t="s">
        <v>2901</v>
      </c>
      <c r="E442" s="8" t="s">
        <v>2901</v>
      </c>
      <c r="F442" s="10" t="s">
        <v>3546</v>
      </c>
      <c r="G442" s="73" t="s">
        <v>3297</v>
      </c>
      <c r="H442" s="11" t="s">
        <v>1491</v>
      </c>
      <c r="I442" s="11" t="s">
        <v>707</v>
      </c>
      <c r="J442" s="11" t="s">
        <v>3298</v>
      </c>
      <c r="K442" s="11" t="s">
        <v>1504</v>
      </c>
      <c r="L442" s="13">
        <v>10</v>
      </c>
      <c r="M442" s="14">
        <v>3497</v>
      </c>
      <c r="N442" s="15">
        <v>43864</v>
      </c>
      <c r="O442" s="68" t="s">
        <v>110</v>
      </c>
      <c r="P442" s="8" t="s">
        <v>33</v>
      </c>
      <c r="Q442" s="8"/>
      <c r="R442" s="8" t="s">
        <v>61</v>
      </c>
      <c r="S442" s="8" t="s">
        <v>61</v>
      </c>
      <c r="T442" s="33"/>
    </row>
    <row r="443" spans="1:20" ht="18" hidden="1" customHeight="1">
      <c r="A443" s="6">
        <v>44071</v>
      </c>
      <c r="B443" s="222" t="s">
        <v>2908</v>
      </c>
      <c r="C443" s="77" t="s">
        <v>3202</v>
      </c>
      <c r="D443" s="77" t="s">
        <v>3456</v>
      </c>
      <c r="E443" s="8" t="s">
        <v>2901</v>
      </c>
      <c r="F443" s="10" t="s">
        <v>3546</v>
      </c>
      <c r="G443" s="73" t="s">
        <v>3297</v>
      </c>
      <c r="H443" s="11" t="s">
        <v>1491</v>
      </c>
      <c r="I443" s="11" t="s">
        <v>725</v>
      </c>
      <c r="J443" s="11" t="s">
        <v>3298</v>
      </c>
      <c r="K443" s="11" t="s">
        <v>3300</v>
      </c>
      <c r="L443" s="13">
        <v>10</v>
      </c>
      <c r="M443" s="14">
        <v>3300</v>
      </c>
      <c r="N443" s="15">
        <v>43864</v>
      </c>
      <c r="O443" s="68" t="s">
        <v>110</v>
      </c>
      <c r="P443" s="8" t="s">
        <v>33</v>
      </c>
      <c r="Q443" s="8"/>
      <c r="R443" s="8" t="s">
        <v>61</v>
      </c>
      <c r="S443" s="8" t="s">
        <v>61</v>
      </c>
      <c r="T443" s="33"/>
    </row>
    <row r="444" spans="1:20" ht="18" hidden="1" customHeight="1">
      <c r="A444" s="6">
        <v>44071</v>
      </c>
      <c r="B444" s="222" t="s">
        <v>2908</v>
      </c>
      <c r="C444" s="77" t="s">
        <v>3202</v>
      </c>
      <c r="D444" s="8" t="s">
        <v>2901</v>
      </c>
      <c r="E444" s="8" t="s">
        <v>2901</v>
      </c>
      <c r="F444" s="10" t="s">
        <v>3546</v>
      </c>
      <c r="G444" s="73">
        <v>1023224</v>
      </c>
      <c r="H444" s="11" t="s">
        <v>1491</v>
      </c>
      <c r="I444" s="12" t="s">
        <v>582</v>
      </c>
      <c r="J444" s="8" t="s">
        <v>61</v>
      </c>
      <c r="K444" s="11" t="s">
        <v>1493</v>
      </c>
      <c r="L444" s="13">
        <v>10</v>
      </c>
      <c r="M444" s="243" t="s">
        <v>61</v>
      </c>
      <c r="N444" s="15">
        <v>43864</v>
      </c>
      <c r="O444" s="68" t="s">
        <v>110</v>
      </c>
      <c r="P444" s="33"/>
      <c r="Q444" s="33"/>
      <c r="R444" s="8" t="s">
        <v>61</v>
      </c>
      <c r="S444" s="8" t="s">
        <v>61</v>
      </c>
      <c r="T444" s="33"/>
    </row>
    <row r="445" spans="1:20" ht="18" hidden="1" customHeight="1">
      <c r="A445" s="6">
        <v>45106</v>
      </c>
      <c r="B445" s="222" t="s">
        <v>2908</v>
      </c>
      <c r="C445" s="20" t="s">
        <v>39</v>
      </c>
      <c r="D445" s="8" t="s">
        <v>2901</v>
      </c>
      <c r="E445" s="8" t="s">
        <v>2901</v>
      </c>
      <c r="F445" s="10" t="s">
        <v>4462</v>
      </c>
      <c r="G445" s="73" t="s">
        <v>2500</v>
      </c>
      <c r="H445" s="11" t="s">
        <v>405</v>
      </c>
      <c r="I445" s="12" t="s">
        <v>406</v>
      </c>
      <c r="J445" s="8" t="s">
        <v>417</v>
      </c>
      <c r="K445" s="11" t="s">
        <v>4463</v>
      </c>
      <c r="L445" s="13">
        <v>200</v>
      </c>
      <c r="M445" s="14">
        <v>7411</v>
      </c>
      <c r="N445" s="15">
        <v>45117</v>
      </c>
      <c r="O445" s="89" t="s">
        <v>4464</v>
      </c>
      <c r="P445" s="8" t="s">
        <v>33</v>
      </c>
      <c r="Q445" s="8" t="s">
        <v>34</v>
      </c>
      <c r="R445" s="8" t="s">
        <v>61</v>
      </c>
      <c r="S445" s="8" t="s">
        <v>61</v>
      </c>
      <c r="T445" s="268" t="s">
        <v>4501</v>
      </c>
    </row>
    <row r="446" spans="1:20" ht="18" hidden="1" customHeight="1">
      <c r="A446" s="6">
        <v>45106</v>
      </c>
      <c r="B446" s="222" t="s">
        <v>2908</v>
      </c>
      <c r="C446" s="7" t="s">
        <v>29</v>
      </c>
      <c r="D446" s="8" t="s">
        <v>2901</v>
      </c>
      <c r="E446" s="8" t="s">
        <v>2901</v>
      </c>
      <c r="F446" s="10" t="s">
        <v>4462</v>
      </c>
      <c r="G446" s="73" t="s">
        <v>2500</v>
      </c>
      <c r="H446" s="11" t="s">
        <v>907</v>
      </c>
      <c r="I446" s="12" t="s">
        <v>918</v>
      </c>
      <c r="J446" s="8" t="s">
        <v>417</v>
      </c>
      <c r="K446" s="11" t="s">
        <v>3311</v>
      </c>
      <c r="L446" s="13">
        <v>200</v>
      </c>
      <c r="M446" s="14">
        <v>6307</v>
      </c>
      <c r="N446" s="15">
        <v>45107</v>
      </c>
      <c r="O446" s="89" t="s">
        <v>4464</v>
      </c>
      <c r="P446" s="8" t="s">
        <v>85</v>
      </c>
      <c r="Q446" s="8" t="s">
        <v>34</v>
      </c>
      <c r="R446" s="8" t="s">
        <v>61</v>
      </c>
      <c r="S446" s="8" t="s">
        <v>61</v>
      </c>
      <c r="T446" s="268" t="s">
        <v>4501</v>
      </c>
    </row>
    <row r="447" spans="1:20" ht="18" hidden="1" customHeight="1">
      <c r="A447" s="6">
        <v>45106</v>
      </c>
      <c r="B447" s="222" t="s">
        <v>2908</v>
      </c>
      <c r="C447" s="7" t="s">
        <v>29</v>
      </c>
      <c r="D447" s="8" t="s">
        <v>2901</v>
      </c>
      <c r="E447" s="8" t="s">
        <v>2901</v>
      </c>
      <c r="F447" s="10" t="s">
        <v>4462</v>
      </c>
      <c r="G447" s="73" t="s">
        <v>2500</v>
      </c>
      <c r="H447" s="41" t="s">
        <v>907</v>
      </c>
      <c r="I447" s="41" t="s">
        <v>914</v>
      </c>
      <c r="J447" s="8" t="s">
        <v>417</v>
      </c>
      <c r="K447" s="11" t="s">
        <v>3312</v>
      </c>
      <c r="L447" s="13">
        <v>200</v>
      </c>
      <c r="M447" s="14">
        <v>6972</v>
      </c>
      <c r="N447" s="15">
        <v>45107</v>
      </c>
      <c r="O447" s="89" t="s">
        <v>4464</v>
      </c>
      <c r="P447" s="8" t="s">
        <v>33</v>
      </c>
      <c r="Q447" s="8" t="s">
        <v>34</v>
      </c>
      <c r="R447" s="8" t="s">
        <v>61</v>
      </c>
      <c r="S447" s="8" t="s">
        <v>61</v>
      </c>
      <c r="T447" s="268" t="s">
        <v>4501</v>
      </c>
    </row>
    <row r="448" spans="1:20" ht="18" hidden="1" customHeight="1">
      <c r="A448" s="6">
        <v>45106</v>
      </c>
      <c r="B448" s="222" t="s">
        <v>2908</v>
      </c>
      <c r="C448" s="7" t="s">
        <v>29</v>
      </c>
      <c r="D448" s="8" t="s">
        <v>2901</v>
      </c>
      <c r="E448" s="8" t="s">
        <v>2901</v>
      </c>
      <c r="F448" s="10" t="s">
        <v>4462</v>
      </c>
      <c r="G448" s="73" t="s">
        <v>2500</v>
      </c>
      <c r="H448" s="41" t="s">
        <v>907</v>
      </c>
      <c r="I448" s="41" t="s">
        <v>3497</v>
      </c>
      <c r="J448" s="8" t="s">
        <v>417</v>
      </c>
      <c r="K448" s="11" t="s">
        <v>3313</v>
      </c>
      <c r="L448" s="13">
        <v>200</v>
      </c>
      <c r="M448" s="14">
        <v>1688</v>
      </c>
      <c r="N448" s="15">
        <v>45107</v>
      </c>
      <c r="O448" s="89" t="s">
        <v>4464</v>
      </c>
      <c r="P448" s="8" t="s">
        <v>33</v>
      </c>
      <c r="Q448" s="8" t="s">
        <v>34</v>
      </c>
      <c r="R448" s="8" t="s">
        <v>61</v>
      </c>
      <c r="S448" s="8" t="s">
        <v>61</v>
      </c>
      <c r="T448" s="268" t="s">
        <v>4501</v>
      </c>
    </row>
    <row r="449" spans="1:31" ht="18" hidden="1" customHeight="1">
      <c r="A449" s="6">
        <v>45106</v>
      </c>
      <c r="B449" s="222" t="s">
        <v>2908</v>
      </c>
      <c r="C449" s="20" t="s">
        <v>39</v>
      </c>
      <c r="D449" s="8" t="s">
        <v>2901</v>
      </c>
      <c r="E449" s="8" t="s">
        <v>2901</v>
      </c>
      <c r="F449" s="10" t="s">
        <v>4462</v>
      </c>
      <c r="G449" s="73" t="s">
        <v>2500</v>
      </c>
      <c r="H449" s="41" t="s">
        <v>907</v>
      </c>
      <c r="I449" s="41" t="s">
        <v>6302</v>
      </c>
      <c r="J449" s="8" t="s">
        <v>417</v>
      </c>
      <c r="K449" s="11" t="s">
        <v>3314</v>
      </c>
      <c r="L449" s="13">
        <v>200</v>
      </c>
      <c r="M449" s="14">
        <v>1741</v>
      </c>
      <c r="N449" s="15">
        <v>45107</v>
      </c>
      <c r="O449" s="89" t="s">
        <v>4464</v>
      </c>
      <c r="P449" s="8" t="s">
        <v>85</v>
      </c>
      <c r="Q449" s="8" t="s">
        <v>115</v>
      </c>
      <c r="R449" s="8" t="s">
        <v>61</v>
      </c>
      <c r="S449" s="8" t="s">
        <v>61</v>
      </c>
      <c r="T449" s="268" t="s">
        <v>4501</v>
      </c>
    </row>
    <row r="450" spans="1:31" ht="18" hidden="1" customHeight="1">
      <c r="A450" s="6">
        <v>45110</v>
      </c>
      <c r="B450" s="222" t="s">
        <v>2908</v>
      </c>
      <c r="C450" s="7" t="s">
        <v>29</v>
      </c>
      <c r="D450" s="8" t="s">
        <v>2901</v>
      </c>
      <c r="E450" s="8" t="s">
        <v>4514</v>
      </c>
      <c r="F450" s="10" t="s">
        <v>4474</v>
      </c>
      <c r="G450" s="73" t="s">
        <v>3194</v>
      </c>
      <c r="H450" s="11" t="s">
        <v>3195</v>
      </c>
      <c r="I450" s="12" t="s">
        <v>114</v>
      </c>
      <c r="J450" s="8" t="s">
        <v>417</v>
      </c>
      <c r="K450" s="11" t="s">
        <v>3354</v>
      </c>
      <c r="L450" s="30" t="s">
        <v>686</v>
      </c>
      <c r="M450" s="14">
        <v>2947</v>
      </c>
      <c r="N450" s="15">
        <v>45110</v>
      </c>
      <c r="O450" s="89" t="s">
        <v>4464</v>
      </c>
      <c r="P450" s="8" t="s">
        <v>33</v>
      </c>
      <c r="Q450" s="8" t="s">
        <v>34</v>
      </c>
      <c r="R450" s="8" t="s">
        <v>61</v>
      </c>
      <c r="S450" s="8" t="s">
        <v>61</v>
      </c>
      <c r="T450" s="268" t="s">
        <v>4502</v>
      </c>
    </row>
    <row r="451" spans="1:31" ht="18" hidden="1" customHeight="1">
      <c r="A451" s="6">
        <v>45110</v>
      </c>
      <c r="B451" s="222" t="s">
        <v>2908</v>
      </c>
      <c r="C451" s="7" t="s">
        <v>29</v>
      </c>
      <c r="D451" s="8" t="s">
        <v>2901</v>
      </c>
      <c r="E451" s="8" t="s">
        <v>4514</v>
      </c>
      <c r="F451" s="10" t="s">
        <v>4474</v>
      </c>
      <c r="G451" s="73" t="s">
        <v>3194</v>
      </c>
      <c r="H451" s="11" t="s">
        <v>3195</v>
      </c>
      <c r="I451" s="12" t="s">
        <v>105</v>
      </c>
      <c r="J451" s="8" t="s">
        <v>417</v>
      </c>
      <c r="K451" s="11" t="s">
        <v>3355</v>
      </c>
      <c r="L451" s="30" t="s">
        <v>686</v>
      </c>
      <c r="M451" s="14">
        <v>6918</v>
      </c>
      <c r="N451" s="15">
        <v>45141</v>
      </c>
      <c r="O451" s="89" t="s">
        <v>4464</v>
      </c>
      <c r="P451" s="8" t="s">
        <v>33</v>
      </c>
      <c r="Q451" s="8" t="s">
        <v>34</v>
      </c>
      <c r="R451" s="228" t="s">
        <v>158</v>
      </c>
      <c r="S451" s="63" t="s">
        <v>3356</v>
      </c>
      <c r="T451" s="268" t="s">
        <v>4502</v>
      </c>
    </row>
    <row r="452" spans="1:31" ht="18" hidden="1" customHeight="1">
      <c r="A452" s="6">
        <v>45114</v>
      </c>
      <c r="B452" s="220" t="s">
        <v>2900</v>
      </c>
      <c r="C452" s="20" t="s">
        <v>39</v>
      </c>
      <c r="D452" s="8" t="s">
        <v>2901</v>
      </c>
      <c r="E452" s="8" t="s">
        <v>2901</v>
      </c>
      <c r="F452" s="272" t="s">
        <v>4511</v>
      </c>
      <c r="G452" s="11">
        <v>1023229</v>
      </c>
      <c r="H452" s="272" t="s">
        <v>4512</v>
      </c>
      <c r="I452" s="272" t="s">
        <v>4509</v>
      </c>
      <c r="J452" s="11" t="s">
        <v>3887</v>
      </c>
      <c r="K452" s="11" t="s">
        <v>3889</v>
      </c>
      <c r="L452" s="32">
        <v>50</v>
      </c>
      <c r="M452" s="92">
        <v>7026</v>
      </c>
      <c r="N452" s="15">
        <v>45121</v>
      </c>
      <c r="O452" s="89" t="s">
        <v>4464</v>
      </c>
      <c r="P452" s="8" t="s">
        <v>85</v>
      </c>
      <c r="Q452" s="8" t="s">
        <v>351</v>
      </c>
      <c r="R452" s="8" t="s">
        <v>31</v>
      </c>
      <c r="S452" s="8" t="s">
        <v>31</v>
      </c>
      <c r="T452" s="268" t="s">
        <v>4515</v>
      </c>
      <c r="U452" s="19"/>
    </row>
    <row r="453" spans="1:31" ht="18" hidden="1" customHeight="1">
      <c r="A453" s="6">
        <v>45114</v>
      </c>
      <c r="B453" s="220" t="s">
        <v>2900</v>
      </c>
      <c r="C453" s="20" t="s">
        <v>39</v>
      </c>
      <c r="D453" s="8" t="s">
        <v>2901</v>
      </c>
      <c r="E453" s="8" t="s">
        <v>2901</v>
      </c>
      <c r="F453" s="272" t="s">
        <v>4503</v>
      </c>
      <c r="G453" s="11">
        <v>1023227</v>
      </c>
      <c r="H453" s="272" t="s">
        <v>3650</v>
      </c>
      <c r="I453" s="272" t="s">
        <v>4504</v>
      </c>
      <c r="J453" s="11" t="s">
        <v>4006</v>
      </c>
      <c r="K453" s="11" t="s">
        <v>3623</v>
      </c>
      <c r="L453" s="47">
        <v>50</v>
      </c>
      <c r="M453" s="14">
        <v>7280</v>
      </c>
      <c r="N453" s="15">
        <v>45121</v>
      </c>
      <c r="O453" s="89" t="s">
        <v>4464</v>
      </c>
      <c r="P453" s="8" t="s">
        <v>33</v>
      </c>
      <c r="Q453" s="8" t="s">
        <v>115</v>
      </c>
      <c r="R453" s="8" t="s">
        <v>31</v>
      </c>
      <c r="S453" s="23" t="s">
        <v>31</v>
      </c>
      <c r="T453" s="268" t="s">
        <v>4515</v>
      </c>
      <c r="U453" s="19"/>
    </row>
    <row r="454" spans="1:31" ht="18" hidden="1" customHeight="1">
      <c r="A454" s="6">
        <v>45114</v>
      </c>
      <c r="B454" s="220" t="s">
        <v>2900</v>
      </c>
      <c r="C454" s="20" t="s">
        <v>39</v>
      </c>
      <c r="D454" s="8" t="s">
        <v>2901</v>
      </c>
      <c r="E454" s="8" t="s">
        <v>2901</v>
      </c>
      <c r="F454" s="272" t="s">
        <v>4503</v>
      </c>
      <c r="G454" s="11">
        <v>1023227</v>
      </c>
      <c r="H454" s="272" t="s">
        <v>3650</v>
      </c>
      <c r="I454" s="272" t="s">
        <v>4505</v>
      </c>
      <c r="J454" s="11" t="s">
        <v>4006</v>
      </c>
      <c r="K454" s="11" t="s">
        <v>3676</v>
      </c>
      <c r="L454" s="47">
        <v>50</v>
      </c>
      <c r="M454" s="14">
        <v>7140</v>
      </c>
      <c r="N454" s="15">
        <v>45121</v>
      </c>
      <c r="O454" s="89" t="s">
        <v>4464</v>
      </c>
      <c r="P454" s="8" t="s">
        <v>33</v>
      </c>
      <c r="Q454" s="8" t="s">
        <v>115</v>
      </c>
      <c r="R454" s="8" t="s">
        <v>31</v>
      </c>
      <c r="S454" s="23" t="s">
        <v>31</v>
      </c>
      <c r="T454" s="268" t="s">
        <v>4515</v>
      </c>
      <c r="U454" s="19"/>
    </row>
    <row r="455" spans="1:31" ht="18" hidden="1" customHeight="1">
      <c r="A455" s="6">
        <v>45114</v>
      </c>
      <c r="B455" s="220" t="s">
        <v>2900</v>
      </c>
      <c r="C455" s="20" t="s">
        <v>39</v>
      </c>
      <c r="D455" s="8" t="s">
        <v>2901</v>
      </c>
      <c r="E455" s="8" t="s">
        <v>2901</v>
      </c>
      <c r="F455" s="272" t="s">
        <v>4503</v>
      </c>
      <c r="G455" s="11">
        <v>1023227</v>
      </c>
      <c r="H455" s="272" t="s">
        <v>3650</v>
      </c>
      <c r="I455" s="272" t="s">
        <v>4506</v>
      </c>
      <c r="J455" s="11" t="s">
        <v>4006</v>
      </c>
      <c r="K455" s="11" t="s">
        <v>3677</v>
      </c>
      <c r="L455" s="47">
        <v>50</v>
      </c>
      <c r="M455" s="14">
        <v>6822</v>
      </c>
      <c r="N455" s="15">
        <v>45121</v>
      </c>
      <c r="O455" s="89" t="s">
        <v>4464</v>
      </c>
      <c r="P455" s="8" t="s">
        <v>33</v>
      </c>
      <c r="Q455" s="8" t="s">
        <v>115</v>
      </c>
      <c r="R455" s="8" t="s">
        <v>31</v>
      </c>
      <c r="S455" s="23" t="s">
        <v>31</v>
      </c>
      <c r="T455" s="268" t="s">
        <v>4515</v>
      </c>
      <c r="U455" s="19"/>
    </row>
    <row r="456" spans="1:31" ht="18" hidden="1" customHeight="1">
      <c r="A456" s="6">
        <v>45114</v>
      </c>
      <c r="B456" s="220" t="s">
        <v>2900</v>
      </c>
      <c r="C456" s="20" t="s">
        <v>39</v>
      </c>
      <c r="D456" s="8" t="s">
        <v>2901</v>
      </c>
      <c r="E456" s="8" t="s">
        <v>2901</v>
      </c>
      <c r="F456" s="272" t="s">
        <v>4503</v>
      </c>
      <c r="G456" s="11">
        <v>1023227</v>
      </c>
      <c r="H456" s="272" t="s">
        <v>3650</v>
      </c>
      <c r="I456" s="272" t="s">
        <v>4507</v>
      </c>
      <c r="J456" s="11" t="s">
        <v>4006</v>
      </c>
      <c r="K456" s="11" t="s">
        <v>3678</v>
      </c>
      <c r="L456" s="47">
        <v>50</v>
      </c>
      <c r="M456" s="14">
        <v>6823</v>
      </c>
      <c r="N456" s="15">
        <v>45121</v>
      </c>
      <c r="O456" s="89" t="s">
        <v>4464</v>
      </c>
      <c r="P456" s="8" t="s">
        <v>33</v>
      </c>
      <c r="Q456" s="8" t="s">
        <v>115</v>
      </c>
      <c r="R456" s="8" t="s">
        <v>31</v>
      </c>
      <c r="S456" s="23" t="s">
        <v>31</v>
      </c>
      <c r="T456" s="268" t="s">
        <v>4515</v>
      </c>
      <c r="U456" s="19"/>
    </row>
    <row r="457" spans="1:31" ht="18" hidden="1" customHeight="1">
      <c r="A457" s="6">
        <v>45114</v>
      </c>
      <c r="B457" s="220" t="s">
        <v>2900</v>
      </c>
      <c r="C457" s="20" t="s">
        <v>39</v>
      </c>
      <c r="D457" s="8" t="s">
        <v>2901</v>
      </c>
      <c r="E457" s="8" t="s">
        <v>2901</v>
      </c>
      <c r="F457" s="11" t="s">
        <v>4046</v>
      </c>
      <c r="G457" s="11">
        <v>1023863</v>
      </c>
      <c r="H457" s="11" t="s">
        <v>2363</v>
      </c>
      <c r="I457" s="12" t="s">
        <v>157</v>
      </c>
      <c r="J457" s="11" t="s">
        <v>31</v>
      </c>
      <c r="K457" s="25" t="s">
        <v>552</v>
      </c>
      <c r="L457" s="32">
        <v>300</v>
      </c>
      <c r="M457" s="14">
        <v>6766</v>
      </c>
      <c r="N457" s="15">
        <v>45121</v>
      </c>
      <c r="O457" s="89" t="s">
        <v>4464</v>
      </c>
      <c r="P457" s="8" t="s">
        <v>33</v>
      </c>
      <c r="Q457" s="8" t="s">
        <v>115</v>
      </c>
      <c r="R457" s="8" t="s">
        <v>31</v>
      </c>
      <c r="S457" s="23" t="s">
        <v>31</v>
      </c>
      <c r="T457" s="268" t="s">
        <v>4541</v>
      </c>
      <c r="U457" s="19"/>
      <c r="AB457" s="19"/>
      <c r="AC457" s="19"/>
      <c r="AD457" s="19"/>
      <c r="AE457" s="19"/>
    </row>
    <row r="458" spans="1:31" ht="18" hidden="1" customHeight="1">
      <c r="A458" s="6">
        <v>45114</v>
      </c>
      <c r="B458" s="220" t="s">
        <v>2900</v>
      </c>
      <c r="C458" s="20" t="s">
        <v>39</v>
      </c>
      <c r="D458" s="8" t="s">
        <v>2901</v>
      </c>
      <c r="E458" s="8" t="s">
        <v>2901</v>
      </c>
      <c r="F458" s="25" t="s">
        <v>4123</v>
      </c>
      <c r="G458" s="11">
        <v>1023889</v>
      </c>
      <c r="H458" s="25" t="s">
        <v>1435</v>
      </c>
      <c r="I458" s="12" t="s">
        <v>104</v>
      </c>
      <c r="J458" s="14" t="s">
        <v>31</v>
      </c>
      <c r="K458" s="11" t="s">
        <v>4563</v>
      </c>
      <c r="L458" s="66" t="s">
        <v>4162</v>
      </c>
      <c r="M458" s="14">
        <v>7434</v>
      </c>
      <c r="N458" s="15">
        <v>45121</v>
      </c>
      <c r="O458" s="68" t="s">
        <v>3782</v>
      </c>
      <c r="P458" s="8" t="s">
        <v>33</v>
      </c>
      <c r="Q458" s="8" t="s">
        <v>115</v>
      </c>
      <c r="R458" s="8" t="s">
        <v>31</v>
      </c>
      <c r="S458" s="8" t="s">
        <v>31</v>
      </c>
      <c r="T458" s="268" t="s">
        <v>4541</v>
      </c>
    </row>
    <row r="459" spans="1:31" ht="18" hidden="1" customHeight="1">
      <c r="A459" s="6">
        <v>45114</v>
      </c>
      <c r="B459" s="220" t="s">
        <v>2900</v>
      </c>
      <c r="C459" s="20" t="s">
        <v>39</v>
      </c>
      <c r="D459" s="8" t="s">
        <v>2901</v>
      </c>
      <c r="E459" s="8" t="s">
        <v>2901</v>
      </c>
      <c r="F459" s="25" t="s">
        <v>4550</v>
      </c>
      <c r="G459" s="11">
        <v>1023889</v>
      </c>
      <c r="H459" s="25" t="s">
        <v>1435</v>
      </c>
      <c r="I459" s="12" t="s">
        <v>104</v>
      </c>
      <c r="J459" s="14" t="s">
        <v>31</v>
      </c>
      <c r="K459" s="11" t="s">
        <v>4563</v>
      </c>
      <c r="L459" s="246">
        <v>300</v>
      </c>
      <c r="M459" s="14">
        <v>7434</v>
      </c>
      <c r="N459" s="15">
        <v>45121</v>
      </c>
      <c r="O459" s="68" t="s">
        <v>3782</v>
      </c>
      <c r="P459" s="8" t="s">
        <v>33</v>
      </c>
      <c r="Q459" s="8" t="s">
        <v>115</v>
      </c>
      <c r="R459" s="8" t="s">
        <v>31</v>
      </c>
      <c r="S459" s="8" t="s">
        <v>31</v>
      </c>
      <c r="T459" s="268" t="s">
        <v>4541</v>
      </c>
    </row>
    <row r="460" spans="1:31" ht="18" hidden="1" customHeight="1">
      <c r="A460" s="6">
        <v>45114</v>
      </c>
      <c r="B460" s="220" t="s">
        <v>2900</v>
      </c>
      <c r="C460" s="20" t="s">
        <v>39</v>
      </c>
      <c r="D460" s="8" t="s">
        <v>2901</v>
      </c>
      <c r="E460" s="8" t="s">
        <v>2901</v>
      </c>
      <c r="F460" s="11" t="s">
        <v>4094</v>
      </c>
      <c r="G460" s="11">
        <v>1023890</v>
      </c>
      <c r="H460" s="11" t="s">
        <v>1593</v>
      </c>
      <c r="I460" s="12" t="s">
        <v>104</v>
      </c>
      <c r="J460" s="11" t="s">
        <v>31</v>
      </c>
      <c r="K460" s="11" t="s">
        <v>4223</v>
      </c>
      <c r="L460" s="66" t="s">
        <v>4162</v>
      </c>
      <c r="M460" s="14">
        <v>7475</v>
      </c>
      <c r="N460" s="15">
        <v>45121</v>
      </c>
      <c r="O460" s="68" t="s">
        <v>3782</v>
      </c>
      <c r="P460" s="8" t="s">
        <v>33</v>
      </c>
      <c r="Q460" s="8" t="s">
        <v>115</v>
      </c>
      <c r="R460" s="8" t="s">
        <v>31</v>
      </c>
      <c r="S460" s="8" t="s">
        <v>31</v>
      </c>
      <c r="T460" s="268" t="s">
        <v>4541</v>
      </c>
    </row>
    <row r="461" spans="1:31" ht="18" hidden="1" customHeight="1">
      <c r="A461" s="6">
        <v>45114</v>
      </c>
      <c r="B461" s="220" t="s">
        <v>2900</v>
      </c>
      <c r="C461" s="20" t="s">
        <v>39</v>
      </c>
      <c r="D461" s="8" t="s">
        <v>2901</v>
      </c>
      <c r="E461" s="8" t="s">
        <v>2901</v>
      </c>
      <c r="F461" s="11" t="s">
        <v>4551</v>
      </c>
      <c r="G461" s="11">
        <v>1023890</v>
      </c>
      <c r="H461" s="11" t="s">
        <v>1593</v>
      </c>
      <c r="I461" s="12" t="s">
        <v>104</v>
      </c>
      <c r="J461" s="11" t="s">
        <v>31</v>
      </c>
      <c r="K461" s="11" t="s">
        <v>4223</v>
      </c>
      <c r="L461" s="246">
        <v>300</v>
      </c>
      <c r="M461" s="14">
        <v>7475</v>
      </c>
      <c r="N461" s="15">
        <v>45121</v>
      </c>
      <c r="O461" s="68" t="s">
        <v>3782</v>
      </c>
      <c r="P461" s="8" t="s">
        <v>33</v>
      </c>
      <c r="Q461" s="8" t="s">
        <v>115</v>
      </c>
      <c r="R461" s="8" t="s">
        <v>31</v>
      </c>
      <c r="S461" s="8" t="s">
        <v>31</v>
      </c>
      <c r="T461" s="268" t="s">
        <v>4541</v>
      </c>
    </row>
    <row r="462" spans="1:31" ht="18" hidden="1" customHeight="1">
      <c r="A462" s="6">
        <v>45114</v>
      </c>
      <c r="B462" s="220" t="s">
        <v>2900</v>
      </c>
      <c r="C462" s="20" t="s">
        <v>39</v>
      </c>
      <c r="D462" s="8" t="s">
        <v>2901</v>
      </c>
      <c r="E462" s="8" t="s">
        <v>2901</v>
      </c>
      <c r="F462" s="272" t="s">
        <v>4508</v>
      </c>
      <c r="G462" s="11">
        <v>1023228</v>
      </c>
      <c r="H462" s="272" t="s">
        <v>3651</v>
      </c>
      <c r="I462" s="272" t="s">
        <v>4504</v>
      </c>
      <c r="J462" s="11" t="s">
        <v>3622</v>
      </c>
      <c r="K462" s="11" t="s">
        <v>3624</v>
      </c>
      <c r="L462" s="47">
        <v>50</v>
      </c>
      <c r="M462" s="14">
        <v>7502</v>
      </c>
      <c r="N462" s="15">
        <v>45180</v>
      </c>
      <c r="O462" s="89" t="s">
        <v>4464</v>
      </c>
      <c r="P462" s="8" t="s">
        <v>33</v>
      </c>
      <c r="Q462" s="8" t="s">
        <v>115</v>
      </c>
      <c r="R462" s="8" t="s">
        <v>31</v>
      </c>
      <c r="S462" s="23" t="s">
        <v>31</v>
      </c>
      <c r="T462" s="268" t="s">
        <v>4515</v>
      </c>
      <c r="U462" s="19"/>
    </row>
    <row r="463" spans="1:31" ht="18" hidden="1" customHeight="1">
      <c r="A463" s="6">
        <v>45114</v>
      </c>
      <c r="B463" s="220" t="s">
        <v>2900</v>
      </c>
      <c r="C463" s="20" t="s">
        <v>39</v>
      </c>
      <c r="D463" s="8" t="s">
        <v>2901</v>
      </c>
      <c r="E463" s="8" t="s">
        <v>2901</v>
      </c>
      <c r="F463" s="272" t="s">
        <v>4508</v>
      </c>
      <c r="G463" s="11">
        <v>1023228</v>
      </c>
      <c r="H463" s="272" t="s">
        <v>3651</v>
      </c>
      <c r="I463" s="272" t="s">
        <v>4505</v>
      </c>
      <c r="J463" s="11" t="s">
        <v>3622</v>
      </c>
      <c r="K463" s="11" t="s">
        <v>3679</v>
      </c>
      <c r="L463" s="47">
        <v>50</v>
      </c>
      <c r="M463" s="14">
        <v>6826</v>
      </c>
      <c r="N463" s="15">
        <v>45117</v>
      </c>
      <c r="O463" s="89" t="s">
        <v>4464</v>
      </c>
      <c r="P463" s="8" t="s">
        <v>33</v>
      </c>
      <c r="Q463" s="8" t="s">
        <v>115</v>
      </c>
      <c r="R463" s="8" t="s">
        <v>31</v>
      </c>
      <c r="S463" s="23" t="s">
        <v>31</v>
      </c>
      <c r="T463" s="268" t="s">
        <v>4515</v>
      </c>
      <c r="U463" s="19"/>
    </row>
    <row r="464" spans="1:31" ht="18" hidden="1" customHeight="1">
      <c r="A464" s="6">
        <v>45114</v>
      </c>
      <c r="B464" s="220" t="s">
        <v>2900</v>
      </c>
      <c r="C464" s="20" t="s">
        <v>39</v>
      </c>
      <c r="D464" s="8" t="s">
        <v>2901</v>
      </c>
      <c r="E464" s="8" t="s">
        <v>2901</v>
      </c>
      <c r="F464" s="272" t="s">
        <v>4508</v>
      </c>
      <c r="G464" s="11">
        <v>1023228</v>
      </c>
      <c r="H464" s="272" t="s">
        <v>3651</v>
      </c>
      <c r="I464" s="272" t="s">
        <v>4506</v>
      </c>
      <c r="J464" s="11" t="s">
        <v>3622</v>
      </c>
      <c r="K464" s="11" t="s">
        <v>3680</v>
      </c>
      <c r="L464" s="47">
        <v>50</v>
      </c>
      <c r="M464" s="14">
        <v>6939</v>
      </c>
      <c r="N464" s="15">
        <v>45117</v>
      </c>
      <c r="O464" s="89" t="s">
        <v>4464</v>
      </c>
      <c r="P464" s="8" t="s">
        <v>33</v>
      </c>
      <c r="Q464" s="8" t="s">
        <v>115</v>
      </c>
      <c r="R464" s="8" t="s">
        <v>31</v>
      </c>
      <c r="S464" s="23" t="s">
        <v>31</v>
      </c>
      <c r="T464" s="268" t="s">
        <v>4515</v>
      </c>
      <c r="U464" s="19"/>
    </row>
    <row r="465" spans="1:24" ht="18" hidden="1" customHeight="1">
      <c r="A465" s="6">
        <v>45114</v>
      </c>
      <c r="B465" s="220" t="s">
        <v>2900</v>
      </c>
      <c r="C465" s="20" t="s">
        <v>39</v>
      </c>
      <c r="D465" s="8" t="s">
        <v>2901</v>
      </c>
      <c r="E465" s="8" t="s">
        <v>2901</v>
      </c>
      <c r="F465" s="272" t="s">
        <v>4508</v>
      </c>
      <c r="G465" s="11">
        <v>1023228</v>
      </c>
      <c r="H465" s="272" t="s">
        <v>3651</v>
      </c>
      <c r="I465" s="272" t="s">
        <v>4507</v>
      </c>
      <c r="J465" s="11" t="s">
        <v>3622</v>
      </c>
      <c r="K465" s="11" t="s">
        <v>3681</v>
      </c>
      <c r="L465" s="47">
        <v>50</v>
      </c>
      <c r="M465" s="14">
        <v>6828</v>
      </c>
      <c r="N465" s="15">
        <v>45117</v>
      </c>
      <c r="O465" s="89" t="s">
        <v>4464</v>
      </c>
      <c r="P465" s="8" t="s">
        <v>33</v>
      </c>
      <c r="Q465" s="8" t="s">
        <v>115</v>
      </c>
      <c r="R465" s="8" t="s">
        <v>31</v>
      </c>
      <c r="S465" s="23" t="s">
        <v>31</v>
      </c>
      <c r="T465" s="268" t="s">
        <v>4515</v>
      </c>
      <c r="U465" s="19"/>
    </row>
    <row r="466" spans="1:24" ht="18" hidden="1" customHeight="1">
      <c r="A466" s="6">
        <v>45114</v>
      </c>
      <c r="B466" s="220" t="s">
        <v>2900</v>
      </c>
      <c r="C466" s="20" t="s">
        <v>39</v>
      </c>
      <c r="D466" s="8" t="s">
        <v>2901</v>
      </c>
      <c r="E466" s="8" t="s">
        <v>2901</v>
      </c>
      <c r="F466" s="272" t="s">
        <v>4508</v>
      </c>
      <c r="G466" s="11">
        <v>1023228</v>
      </c>
      <c r="H466" s="272" t="s">
        <v>3651</v>
      </c>
      <c r="I466" s="272" t="s">
        <v>4509</v>
      </c>
      <c r="J466" s="11" t="s">
        <v>3886</v>
      </c>
      <c r="K466" s="11" t="s">
        <v>3888</v>
      </c>
      <c r="L466" s="32">
        <v>50</v>
      </c>
      <c r="M466" s="92">
        <v>7019</v>
      </c>
      <c r="N466" s="15">
        <v>45117</v>
      </c>
      <c r="O466" s="89" t="s">
        <v>4464</v>
      </c>
      <c r="P466" s="8" t="s">
        <v>85</v>
      </c>
      <c r="Q466" s="8" t="s">
        <v>351</v>
      </c>
      <c r="R466" s="8" t="s">
        <v>31</v>
      </c>
      <c r="S466" s="8" t="s">
        <v>31</v>
      </c>
      <c r="T466" s="268" t="s">
        <v>4515</v>
      </c>
      <c r="U466" s="19"/>
    </row>
    <row r="467" spans="1:24" ht="18" hidden="1" customHeight="1">
      <c r="A467" s="6">
        <v>45114</v>
      </c>
      <c r="B467" s="220" t="s">
        <v>2900</v>
      </c>
      <c r="C467" s="20" t="s">
        <v>39</v>
      </c>
      <c r="D467" s="8" t="s">
        <v>2901</v>
      </c>
      <c r="E467" s="8" t="s">
        <v>2901</v>
      </c>
      <c r="F467" s="272" t="s">
        <v>4508</v>
      </c>
      <c r="G467" s="11">
        <v>1023228</v>
      </c>
      <c r="H467" s="272" t="s">
        <v>3651</v>
      </c>
      <c r="I467" s="272" t="s">
        <v>4510</v>
      </c>
      <c r="J467" s="11" t="s">
        <v>3886</v>
      </c>
      <c r="K467" s="11" t="s">
        <v>3885</v>
      </c>
      <c r="L467" s="32">
        <v>50</v>
      </c>
      <c r="M467" s="92">
        <v>5631</v>
      </c>
      <c r="N467" s="15">
        <v>45117</v>
      </c>
      <c r="O467" s="89" t="s">
        <v>4464</v>
      </c>
      <c r="P467" s="8" t="s">
        <v>85</v>
      </c>
      <c r="Q467" s="8" t="s">
        <v>351</v>
      </c>
      <c r="R467" s="8" t="s">
        <v>31</v>
      </c>
      <c r="S467" s="8" t="s">
        <v>31</v>
      </c>
      <c r="T467" s="268" t="s">
        <v>4515</v>
      </c>
      <c r="U467" s="19"/>
    </row>
    <row r="468" spans="1:24" ht="18" hidden="1" customHeight="1">
      <c r="A468" s="6">
        <v>45119</v>
      </c>
      <c r="B468" s="222" t="s">
        <v>2908</v>
      </c>
      <c r="C468" s="7" t="s">
        <v>29</v>
      </c>
      <c r="D468" s="8" t="s">
        <v>2901</v>
      </c>
      <c r="E468" s="8" t="s">
        <v>2901</v>
      </c>
      <c r="F468" s="25" t="s">
        <v>4458</v>
      </c>
      <c r="G468" s="11">
        <v>1026717</v>
      </c>
      <c r="H468" s="11" t="s">
        <v>969</v>
      </c>
      <c r="I468" s="12" t="s">
        <v>646</v>
      </c>
      <c r="J468" s="11" t="s">
        <v>31</v>
      </c>
      <c r="K468" s="25" t="s">
        <v>647</v>
      </c>
      <c r="L468" s="32">
        <v>20</v>
      </c>
      <c r="M468" s="14">
        <v>6860</v>
      </c>
      <c r="N468" s="15">
        <v>45121</v>
      </c>
      <c r="O468" s="68" t="s">
        <v>3782</v>
      </c>
      <c r="P468" s="8" t="s">
        <v>262</v>
      </c>
      <c r="Q468" s="8" t="s">
        <v>34</v>
      </c>
      <c r="R468" s="8" t="s">
        <v>31</v>
      </c>
      <c r="S468" s="8" t="s">
        <v>31</v>
      </c>
      <c r="T468" s="268" t="s">
        <v>4530</v>
      </c>
    </row>
    <row r="469" spans="1:24" ht="18" hidden="1" customHeight="1">
      <c r="A469" s="256">
        <v>45133</v>
      </c>
      <c r="B469" s="222" t="s">
        <v>2908</v>
      </c>
      <c r="C469" s="20" t="s">
        <v>39</v>
      </c>
      <c r="D469" s="8" t="s">
        <v>3359</v>
      </c>
      <c r="E469" s="8" t="s">
        <v>2901</v>
      </c>
      <c r="F469" s="11" t="s">
        <v>4456</v>
      </c>
      <c r="G469" s="11">
        <v>1023218</v>
      </c>
      <c r="H469" s="11" t="s">
        <v>3225</v>
      </c>
      <c r="I469" s="12" t="s">
        <v>269</v>
      </c>
      <c r="J469" s="11" t="s">
        <v>31</v>
      </c>
      <c r="K469" s="25" t="s">
        <v>2148</v>
      </c>
      <c r="L469" s="13">
        <v>40</v>
      </c>
      <c r="M469" s="14">
        <v>6097</v>
      </c>
      <c r="N469" s="15">
        <v>45104</v>
      </c>
      <c r="O469" s="68" t="s">
        <v>3782</v>
      </c>
      <c r="P469" s="8" t="s">
        <v>33</v>
      </c>
      <c r="Q469" s="8" t="s">
        <v>115</v>
      </c>
      <c r="R469" s="8" t="s">
        <v>31</v>
      </c>
      <c r="S469" s="8" t="s">
        <v>31</v>
      </c>
      <c r="T469"/>
    </row>
    <row r="470" spans="1:24" ht="18" hidden="1" customHeight="1">
      <c r="A470" s="256">
        <v>45133</v>
      </c>
      <c r="B470" s="222" t="s">
        <v>2908</v>
      </c>
      <c r="C470" s="20" t="s">
        <v>39</v>
      </c>
      <c r="D470" s="8" t="s">
        <v>3359</v>
      </c>
      <c r="E470" s="8" t="s">
        <v>2901</v>
      </c>
      <c r="F470" s="11" t="s">
        <v>4542</v>
      </c>
      <c r="G470" s="11">
        <v>1023218</v>
      </c>
      <c r="H470" s="11" t="s">
        <v>3225</v>
      </c>
      <c r="I470" s="12" t="s">
        <v>269</v>
      </c>
      <c r="J470" s="11" t="s">
        <v>31</v>
      </c>
      <c r="K470" s="25" t="s">
        <v>4543</v>
      </c>
      <c r="L470" s="13">
        <v>40</v>
      </c>
      <c r="M470" s="14">
        <v>6545</v>
      </c>
      <c r="N470" s="15">
        <v>45118</v>
      </c>
      <c r="O470" s="68" t="s">
        <v>3782</v>
      </c>
      <c r="P470" s="8" t="s">
        <v>33</v>
      </c>
      <c r="Q470" s="8" t="s">
        <v>115</v>
      </c>
      <c r="R470" s="8" t="s">
        <v>31</v>
      </c>
      <c r="S470" s="8" t="s">
        <v>31</v>
      </c>
      <c r="T470"/>
    </row>
    <row r="471" spans="1:24" ht="18" hidden="1" customHeight="1">
      <c r="A471" s="256">
        <v>45133</v>
      </c>
      <c r="B471" s="222" t="s">
        <v>2908</v>
      </c>
      <c r="C471" s="20" t="s">
        <v>39</v>
      </c>
      <c r="D471" s="8" t="s">
        <v>3359</v>
      </c>
      <c r="E471" s="8" t="s">
        <v>2901</v>
      </c>
      <c r="F471" s="10" t="s">
        <v>4572</v>
      </c>
      <c r="G471" s="11">
        <v>1023224</v>
      </c>
      <c r="H471" s="11" t="s">
        <v>1491</v>
      </c>
      <c r="I471" s="12" t="s">
        <v>1492</v>
      </c>
      <c r="J471" s="11" t="s">
        <v>31</v>
      </c>
      <c r="K471" s="11" t="s">
        <v>1493</v>
      </c>
      <c r="L471" s="13">
        <v>20</v>
      </c>
      <c r="M471" s="14">
        <v>7446</v>
      </c>
      <c r="N471" s="15">
        <v>45125</v>
      </c>
      <c r="O471" s="68" t="s">
        <v>3782</v>
      </c>
      <c r="P471" s="8" t="s">
        <v>33</v>
      </c>
      <c r="Q471" s="8" t="s">
        <v>115</v>
      </c>
      <c r="R471" s="8" t="s">
        <v>31</v>
      </c>
      <c r="S471" s="8" t="s">
        <v>31</v>
      </c>
      <c r="T471" s="8" t="s">
        <v>31</v>
      </c>
    </row>
    <row r="472" spans="1:24" ht="18" hidden="1" customHeight="1">
      <c r="A472" s="256">
        <v>45133</v>
      </c>
      <c r="B472" s="222" t="s">
        <v>2908</v>
      </c>
      <c r="C472" s="20" t="s">
        <v>39</v>
      </c>
      <c r="D472" s="8" t="s">
        <v>3359</v>
      </c>
      <c r="E472" s="8" t="s">
        <v>2901</v>
      </c>
      <c r="F472" s="10" t="s">
        <v>4572</v>
      </c>
      <c r="G472" s="11">
        <v>1023224</v>
      </c>
      <c r="H472" s="11" t="s">
        <v>1491</v>
      </c>
      <c r="I472" s="12" t="s">
        <v>707</v>
      </c>
      <c r="J472" s="11" t="s">
        <v>1503</v>
      </c>
      <c r="K472" s="11" t="s">
        <v>1504</v>
      </c>
      <c r="L472" s="13">
        <v>20</v>
      </c>
      <c r="M472" s="14">
        <v>5190</v>
      </c>
      <c r="N472" s="15">
        <v>45125</v>
      </c>
      <c r="O472" s="68" t="s">
        <v>3782</v>
      </c>
      <c r="P472" s="8" t="s">
        <v>33</v>
      </c>
      <c r="Q472" s="8" t="s">
        <v>115</v>
      </c>
      <c r="R472" s="8" t="s">
        <v>31</v>
      </c>
      <c r="S472" s="8" t="s">
        <v>31</v>
      </c>
      <c r="T472" s="8" t="s">
        <v>31</v>
      </c>
    </row>
    <row r="473" spans="1:24" ht="18" hidden="1" customHeight="1">
      <c r="A473" s="256">
        <v>45133</v>
      </c>
      <c r="B473" s="222" t="s">
        <v>2908</v>
      </c>
      <c r="C473" s="20" t="s">
        <v>39</v>
      </c>
      <c r="D473" s="8" t="s">
        <v>3359</v>
      </c>
      <c r="E473" s="8" t="s">
        <v>2901</v>
      </c>
      <c r="F473" s="10" t="s">
        <v>4572</v>
      </c>
      <c r="G473" s="11">
        <v>1023224</v>
      </c>
      <c r="H473" s="11" t="s">
        <v>1491</v>
      </c>
      <c r="I473" s="12" t="s">
        <v>725</v>
      </c>
      <c r="J473" s="11" t="s">
        <v>1503</v>
      </c>
      <c r="K473" s="11" t="s">
        <v>1507</v>
      </c>
      <c r="L473" s="13">
        <v>20</v>
      </c>
      <c r="M473" s="14">
        <v>3300</v>
      </c>
      <c r="N473" s="15">
        <v>45125</v>
      </c>
      <c r="O473" s="68" t="s">
        <v>3782</v>
      </c>
      <c r="P473" s="8" t="s">
        <v>33</v>
      </c>
      <c r="Q473" s="8" t="s">
        <v>115</v>
      </c>
      <c r="R473" s="8" t="s">
        <v>31</v>
      </c>
      <c r="S473" s="8" t="s">
        <v>31</v>
      </c>
      <c r="T473" s="8" t="s">
        <v>31</v>
      </c>
    </row>
    <row r="474" spans="1:24" ht="18" hidden="1" customHeight="1">
      <c r="A474" s="256">
        <v>45139</v>
      </c>
      <c r="B474" s="222" t="s">
        <v>2908</v>
      </c>
      <c r="C474" s="7" t="s">
        <v>29</v>
      </c>
      <c r="D474" s="8" t="s">
        <v>3359</v>
      </c>
      <c r="E474" s="8" t="s">
        <v>2901</v>
      </c>
      <c r="F474" s="11" t="s">
        <v>4094</v>
      </c>
      <c r="G474" s="11">
        <v>1023890</v>
      </c>
      <c r="H474" s="11" t="s">
        <v>1593</v>
      </c>
      <c r="I474" s="12" t="s">
        <v>114</v>
      </c>
      <c r="J474" s="11" t="s">
        <v>31</v>
      </c>
      <c r="K474" s="25" t="s">
        <v>479</v>
      </c>
      <c r="L474" s="32" t="s">
        <v>4646</v>
      </c>
      <c r="M474" s="14">
        <v>5206</v>
      </c>
      <c r="N474" s="15">
        <v>45005</v>
      </c>
      <c r="O474" s="68" t="s">
        <v>3782</v>
      </c>
      <c r="P474" s="8" t="s">
        <v>85</v>
      </c>
      <c r="Q474" s="8" t="s">
        <v>34</v>
      </c>
      <c r="R474" s="8" t="s">
        <v>31</v>
      </c>
      <c r="S474" s="23" t="s">
        <v>31</v>
      </c>
    </row>
    <row r="475" spans="1:24" ht="18" hidden="1" customHeight="1">
      <c r="A475" s="256">
        <v>45139</v>
      </c>
      <c r="B475" s="222" t="s">
        <v>2908</v>
      </c>
      <c r="C475" s="7" t="s">
        <v>29</v>
      </c>
      <c r="D475" s="8" t="s">
        <v>3359</v>
      </c>
      <c r="E475" s="8" t="s">
        <v>2901</v>
      </c>
      <c r="F475" s="11" t="s">
        <v>4571</v>
      </c>
      <c r="G475" s="11">
        <v>1023863</v>
      </c>
      <c r="H475" s="11" t="s">
        <v>2363</v>
      </c>
      <c r="I475" s="12" t="s">
        <v>114</v>
      </c>
      <c r="J475" s="11" t="s">
        <v>31</v>
      </c>
      <c r="K475" s="25" t="s">
        <v>479</v>
      </c>
      <c r="L475" s="32">
        <v>300</v>
      </c>
      <c r="M475" s="14">
        <v>7234</v>
      </c>
      <c r="N475" s="15">
        <v>45125</v>
      </c>
      <c r="O475" s="68" t="s">
        <v>3782</v>
      </c>
      <c r="P475" s="8" t="s">
        <v>85</v>
      </c>
      <c r="Q475" s="8" t="s">
        <v>34</v>
      </c>
      <c r="R475" s="8" t="s">
        <v>31</v>
      </c>
      <c r="S475" s="23" t="s">
        <v>31</v>
      </c>
    </row>
    <row r="476" spans="1:24" ht="18" hidden="1" customHeight="1">
      <c r="A476" s="256">
        <v>45139</v>
      </c>
      <c r="B476" s="222" t="s">
        <v>2908</v>
      </c>
      <c r="C476" s="7" t="s">
        <v>29</v>
      </c>
      <c r="D476" s="8" t="s">
        <v>3359</v>
      </c>
      <c r="E476" s="8" t="s">
        <v>2901</v>
      </c>
      <c r="F476" s="11" t="s">
        <v>4551</v>
      </c>
      <c r="G476" s="11">
        <v>1023890</v>
      </c>
      <c r="H476" s="11" t="s">
        <v>1593</v>
      </c>
      <c r="I476" s="12" t="s">
        <v>114</v>
      </c>
      <c r="J476" s="11" t="s">
        <v>31</v>
      </c>
      <c r="K476" s="25" t="s">
        <v>479</v>
      </c>
      <c r="L476" s="32">
        <v>300</v>
      </c>
      <c r="M476" s="14">
        <v>7234</v>
      </c>
      <c r="N476" s="15">
        <v>45125</v>
      </c>
      <c r="O476" s="68" t="s">
        <v>3782</v>
      </c>
      <c r="P476" s="8" t="s">
        <v>85</v>
      </c>
      <c r="Q476" s="8" t="s">
        <v>34</v>
      </c>
      <c r="R476" s="8" t="s">
        <v>31</v>
      </c>
      <c r="S476" s="23" t="s">
        <v>31</v>
      </c>
    </row>
    <row r="477" spans="1:24" ht="18" hidden="1" customHeight="1">
      <c r="A477" s="256">
        <v>45163</v>
      </c>
      <c r="B477" s="222" t="s">
        <v>2908</v>
      </c>
      <c r="C477" s="7" t="s">
        <v>29</v>
      </c>
      <c r="D477" s="8" t="s">
        <v>3359</v>
      </c>
      <c r="E477" s="8" t="s">
        <v>2901</v>
      </c>
      <c r="F477" s="11" t="s">
        <v>4410</v>
      </c>
      <c r="G477" s="11">
        <v>1027352</v>
      </c>
      <c r="H477" s="11" t="s">
        <v>4411</v>
      </c>
      <c r="I477" s="12" t="s">
        <v>1447</v>
      </c>
      <c r="J477" s="11" t="s">
        <v>31</v>
      </c>
      <c r="K477" s="11" t="s">
        <v>1448</v>
      </c>
      <c r="L477" s="13">
        <v>300</v>
      </c>
      <c r="M477" s="14">
        <v>6349</v>
      </c>
      <c r="N477" s="15">
        <v>45092</v>
      </c>
      <c r="O477" s="68" t="s">
        <v>3782</v>
      </c>
      <c r="P477" s="8" t="s">
        <v>33</v>
      </c>
      <c r="Q477" s="8" t="s">
        <v>34</v>
      </c>
      <c r="R477" s="8" t="s">
        <v>31</v>
      </c>
      <c r="S477" s="8" t="s">
        <v>31</v>
      </c>
      <c r="T477" s="23" t="s">
        <v>31</v>
      </c>
      <c r="U477" s="77"/>
      <c r="V477" s="17"/>
      <c r="W477" s="17"/>
      <c r="X477" s="17"/>
    </row>
    <row r="478" spans="1:24" ht="18" hidden="1" customHeight="1">
      <c r="A478" s="256">
        <v>45163</v>
      </c>
      <c r="B478" s="222" t="s">
        <v>2908</v>
      </c>
      <c r="C478" s="20" t="s">
        <v>39</v>
      </c>
      <c r="D478" s="8" t="s">
        <v>2901</v>
      </c>
      <c r="E478" s="8" t="s">
        <v>2901</v>
      </c>
      <c r="F478" s="10" t="s">
        <v>4564</v>
      </c>
      <c r="G478" s="11">
        <v>1025966</v>
      </c>
      <c r="H478" s="11" t="s">
        <v>2329</v>
      </c>
      <c r="I478" s="12" t="s">
        <v>707</v>
      </c>
      <c r="J478" s="11" t="s">
        <v>2330</v>
      </c>
      <c r="K478" s="11" t="s">
        <v>2331</v>
      </c>
      <c r="L478" s="13">
        <v>30</v>
      </c>
      <c r="M478" s="14">
        <v>4612</v>
      </c>
      <c r="N478" s="15">
        <v>45166</v>
      </c>
      <c r="O478" s="68" t="s">
        <v>3782</v>
      </c>
      <c r="P478" s="56" t="s">
        <v>244</v>
      </c>
      <c r="Q478" s="8" t="s">
        <v>115</v>
      </c>
      <c r="R478" s="8" t="s">
        <v>31</v>
      </c>
      <c r="S478" s="8" t="s">
        <v>31</v>
      </c>
      <c r="T478" s="268" t="s">
        <v>4737</v>
      </c>
    </row>
    <row r="479" spans="1:24" ht="18" hidden="1" customHeight="1">
      <c r="A479" s="256">
        <v>45163</v>
      </c>
      <c r="B479" s="222" t="s">
        <v>2908</v>
      </c>
      <c r="C479" s="20" t="s">
        <v>39</v>
      </c>
      <c r="D479" s="8" t="s">
        <v>2901</v>
      </c>
      <c r="E479" s="8" t="s">
        <v>2901</v>
      </c>
      <c r="F479" s="10" t="s">
        <v>4564</v>
      </c>
      <c r="G479" s="11">
        <v>1025966</v>
      </c>
      <c r="H479" s="11" t="s">
        <v>2329</v>
      </c>
      <c r="I479" s="12" t="s">
        <v>725</v>
      </c>
      <c r="J479" s="11" t="s">
        <v>2330</v>
      </c>
      <c r="K479" s="11" t="s">
        <v>2332</v>
      </c>
      <c r="L479" s="13">
        <v>30</v>
      </c>
      <c r="M479" s="14" t="s">
        <v>31</v>
      </c>
      <c r="N479" s="15">
        <v>45166</v>
      </c>
      <c r="O479" s="68" t="s">
        <v>3782</v>
      </c>
      <c r="P479" s="56" t="s">
        <v>244</v>
      </c>
      <c r="Q479" s="8" t="s">
        <v>115</v>
      </c>
      <c r="R479" s="8" t="s">
        <v>31</v>
      </c>
      <c r="S479" s="8" t="s">
        <v>31</v>
      </c>
      <c r="T479" s="268" t="s">
        <v>4737</v>
      </c>
    </row>
    <row r="480" spans="1:24" ht="18" hidden="1" customHeight="1">
      <c r="A480" s="256">
        <v>45168</v>
      </c>
      <c r="B480" s="222" t="s">
        <v>2908</v>
      </c>
      <c r="C480" s="20" t="s">
        <v>39</v>
      </c>
      <c r="D480" s="8" t="s">
        <v>2901</v>
      </c>
      <c r="E480" s="8" t="s">
        <v>2901</v>
      </c>
      <c r="F480" s="10" t="s">
        <v>4564</v>
      </c>
      <c r="G480" s="11">
        <v>1025966</v>
      </c>
      <c r="H480" s="11" t="s">
        <v>2329</v>
      </c>
      <c r="I480" s="12" t="s">
        <v>1492</v>
      </c>
      <c r="J480" s="11" t="s">
        <v>31</v>
      </c>
      <c r="K480" s="11" t="s">
        <v>1496</v>
      </c>
      <c r="L480" s="13">
        <v>30</v>
      </c>
      <c r="M480" s="14">
        <v>7489</v>
      </c>
      <c r="N480" s="15">
        <v>45168</v>
      </c>
      <c r="O480" s="68" t="s">
        <v>3782</v>
      </c>
      <c r="P480" s="8" t="s">
        <v>33</v>
      </c>
      <c r="Q480" s="8" t="s">
        <v>115</v>
      </c>
      <c r="R480" s="8" t="s">
        <v>31</v>
      </c>
      <c r="S480" s="8" t="s">
        <v>31</v>
      </c>
      <c r="T480" s="268" t="s">
        <v>4737</v>
      </c>
    </row>
    <row r="481" spans="1:31" ht="18" hidden="1" customHeight="1">
      <c r="A481" s="6">
        <v>45170</v>
      </c>
      <c r="B481" s="222" t="s">
        <v>2908</v>
      </c>
      <c r="C481" s="7" t="s">
        <v>29</v>
      </c>
      <c r="D481" s="8" t="s">
        <v>3359</v>
      </c>
      <c r="E481" s="8" t="s">
        <v>2901</v>
      </c>
      <c r="F481" s="10" t="s">
        <v>4322</v>
      </c>
      <c r="G481" s="11">
        <v>1011354</v>
      </c>
      <c r="H481" s="11" t="s">
        <v>2703</v>
      </c>
      <c r="I481" s="12" t="s">
        <v>1389</v>
      </c>
      <c r="J481" s="11" t="s">
        <v>31</v>
      </c>
      <c r="K481" s="11" t="s">
        <v>2704</v>
      </c>
      <c r="L481" s="13">
        <v>50</v>
      </c>
      <c r="M481" s="14">
        <v>7046</v>
      </c>
      <c r="N481" s="15">
        <v>45170</v>
      </c>
      <c r="O481" s="68" t="s">
        <v>3782</v>
      </c>
      <c r="P481" s="8" t="s">
        <v>33</v>
      </c>
      <c r="Q481" s="8" t="s">
        <v>34</v>
      </c>
      <c r="R481" s="8" t="s">
        <v>31</v>
      </c>
      <c r="S481" s="8" t="s">
        <v>31</v>
      </c>
      <c r="U481" s="77"/>
      <c r="V481" s="17"/>
      <c r="W481" s="17"/>
      <c r="X481" s="17"/>
      <c r="Y481" s="18"/>
      <c r="AE481" s="19"/>
    </row>
    <row r="482" spans="1:31" ht="18" hidden="1" customHeight="1">
      <c r="A482" s="6">
        <v>45173</v>
      </c>
      <c r="B482" s="222" t="s">
        <v>2908</v>
      </c>
      <c r="C482" s="20" t="s">
        <v>39</v>
      </c>
      <c r="D482" s="8" t="s">
        <v>3359</v>
      </c>
      <c r="E482" s="8" t="s">
        <v>2901</v>
      </c>
      <c r="F482" s="11" t="s">
        <v>4565</v>
      </c>
      <c r="G482" s="11">
        <v>1027317</v>
      </c>
      <c r="H482" s="11" t="s">
        <v>1923</v>
      </c>
      <c r="I482" s="12" t="s">
        <v>1916</v>
      </c>
      <c r="J482" s="11" t="s">
        <v>31</v>
      </c>
      <c r="K482" s="11" t="s">
        <v>578</v>
      </c>
      <c r="L482" s="13">
        <v>100</v>
      </c>
      <c r="M482" s="14">
        <v>5109</v>
      </c>
      <c r="N482" s="15">
        <v>45173</v>
      </c>
      <c r="O482" s="89" t="s">
        <v>4464</v>
      </c>
      <c r="P482" s="8" t="s">
        <v>85</v>
      </c>
      <c r="Q482" s="8" t="s">
        <v>34</v>
      </c>
      <c r="R482" s="8" t="s">
        <v>31</v>
      </c>
      <c r="S482" s="8" t="s">
        <v>31</v>
      </c>
      <c r="T482" s="268" t="s">
        <v>4747</v>
      </c>
      <c r="U482" s="82"/>
      <c r="V482" s="17"/>
      <c r="W482" s="17"/>
      <c r="X482" s="17"/>
      <c r="Y482" s="18"/>
      <c r="Z482" s="19"/>
      <c r="AA482" s="19"/>
      <c r="AB482" s="19"/>
      <c r="AC482" s="19"/>
      <c r="AD482" s="19"/>
      <c r="AE482" s="19"/>
    </row>
    <row r="483" spans="1:31" ht="18" hidden="1" customHeight="1">
      <c r="A483" s="6">
        <v>45174</v>
      </c>
      <c r="B483" s="222" t="s">
        <v>2908</v>
      </c>
      <c r="C483" s="7" t="s">
        <v>29</v>
      </c>
      <c r="D483" s="8" t="s">
        <v>3359</v>
      </c>
      <c r="E483" s="8" t="s">
        <v>2901</v>
      </c>
      <c r="F483" s="11" t="s">
        <v>4560</v>
      </c>
      <c r="G483" s="11">
        <v>1023808</v>
      </c>
      <c r="H483" s="11" t="s">
        <v>1799</v>
      </c>
      <c r="I483" s="12" t="s">
        <v>598</v>
      </c>
      <c r="J483" s="11" t="s">
        <v>31</v>
      </c>
      <c r="K483" s="11" t="s">
        <v>1800</v>
      </c>
      <c r="L483" s="13">
        <v>500</v>
      </c>
      <c r="M483" s="14">
        <v>5213</v>
      </c>
      <c r="N483" s="15">
        <v>45174</v>
      </c>
      <c r="O483" s="68" t="s">
        <v>3782</v>
      </c>
      <c r="P483" s="8" t="s">
        <v>85</v>
      </c>
      <c r="Q483" s="8" t="s">
        <v>34</v>
      </c>
      <c r="R483" s="8" t="s">
        <v>31</v>
      </c>
      <c r="S483" s="8" t="s">
        <v>31</v>
      </c>
      <c r="T483" s="23"/>
      <c r="U483" s="19"/>
      <c r="AC483" s="19"/>
      <c r="AD483" s="19"/>
      <c r="AE483" s="19"/>
    </row>
    <row r="484" spans="1:31" ht="18" hidden="1" customHeight="1">
      <c r="A484" s="6">
        <v>45174</v>
      </c>
      <c r="B484" s="222" t="s">
        <v>2908</v>
      </c>
      <c r="C484" s="7" t="s">
        <v>29</v>
      </c>
      <c r="D484" s="8" t="s">
        <v>3359</v>
      </c>
      <c r="E484" s="8" t="s">
        <v>2901</v>
      </c>
      <c r="F484" s="10" t="s">
        <v>4461</v>
      </c>
      <c r="G484" s="11">
        <v>1023814</v>
      </c>
      <c r="H484" s="11" t="s">
        <v>2084</v>
      </c>
      <c r="I484" s="12" t="s">
        <v>598</v>
      </c>
      <c r="J484" s="11" t="s">
        <v>31</v>
      </c>
      <c r="K484" s="11" t="s">
        <v>2371</v>
      </c>
      <c r="L484" s="13">
        <v>100</v>
      </c>
      <c r="M484" s="14">
        <v>5216</v>
      </c>
      <c r="N484" s="15">
        <v>45174</v>
      </c>
      <c r="O484" s="68" t="s">
        <v>3782</v>
      </c>
      <c r="P484" s="8" t="s">
        <v>85</v>
      </c>
      <c r="Q484" s="8" t="s">
        <v>34</v>
      </c>
      <c r="R484" s="8" t="s">
        <v>31</v>
      </c>
      <c r="S484" s="8" t="s">
        <v>31</v>
      </c>
      <c r="T484" s="23"/>
      <c r="U484" s="19"/>
      <c r="AE484" s="19"/>
    </row>
    <row r="485" spans="1:31" ht="18" hidden="1" customHeight="1">
      <c r="A485" s="6">
        <v>45174</v>
      </c>
      <c r="B485" s="222" t="s">
        <v>2908</v>
      </c>
      <c r="C485" s="7" t="s">
        <v>29</v>
      </c>
      <c r="D485" s="8" t="s">
        <v>3359</v>
      </c>
      <c r="E485" s="8" t="s">
        <v>2901</v>
      </c>
      <c r="F485" s="10" t="s">
        <v>4540</v>
      </c>
      <c r="G485" s="11">
        <v>1023814</v>
      </c>
      <c r="H485" s="11" t="s">
        <v>2084</v>
      </c>
      <c r="I485" s="12" t="s">
        <v>598</v>
      </c>
      <c r="J485" s="11" t="s">
        <v>31</v>
      </c>
      <c r="K485" s="11" t="s">
        <v>2371</v>
      </c>
      <c r="L485" s="13">
        <v>100</v>
      </c>
      <c r="M485" s="14">
        <v>5216</v>
      </c>
      <c r="N485" s="15">
        <v>45174</v>
      </c>
      <c r="O485" s="68" t="s">
        <v>3782</v>
      </c>
      <c r="P485" s="8" t="s">
        <v>85</v>
      </c>
      <c r="Q485" s="8" t="s">
        <v>34</v>
      </c>
      <c r="R485" s="8" t="s">
        <v>31</v>
      </c>
      <c r="S485" s="8" t="s">
        <v>31</v>
      </c>
      <c r="T485" s="23"/>
      <c r="U485" s="19"/>
      <c r="AE485" s="19"/>
    </row>
    <row r="486" spans="1:31" ht="18" hidden="1" customHeight="1">
      <c r="A486" s="6">
        <v>45175</v>
      </c>
      <c r="B486" s="222" t="s">
        <v>2908</v>
      </c>
      <c r="C486" s="7" t="s">
        <v>29</v>
      </c>
      <c r="D486" s="8" t="s">
        <v>2901</v>
      </c>
      <c r="E486" s="8" t="s">
        <v>2901</v>
      </c>
      <c r="F486" s="25" t="s">
        <v>4752</v>
      </c>
      <c r="G486" s="11">
        <v>1026706</v>
      </c>
      <c r="H486" s="11" t="s">
        <v>4749</v>
      </c>
      <c r="I486" s="12" t="s">
        <v>4750</v>
      </c>
      <c r="J486" s="11" t="s">
        <v>31</v>
      </c>
      <c r="K486" s="11" t="s">
        <v>4751</v>
      </c>
      <c r="L486" s="32">
        <v>100</v>
      </c>
      <c r="M486" s="14">
        <v>6639</v>
      </c>
      <c r="N486" s="15">
        <v>45180</v>
      </c>
      <c r="O486" s="89" t="s">
        <v>4464</v>
      </c>
      <c r="P486" s="8" t="s">
        <v>33</v>
      </c>
      <c r="Q486" s="8" t="s">
        <v>34</v>
      </c>
      <c r="R486" s="8" t="s">
        <v>31</v>
      </c>
      <c r="S486" s="8" t="s">
        <v>31</v>
      </c>
      <c r="T486" s="268" t="s">
        <v>4761</v>
      </c>
      <c r="U486" s="8"/>
      <c r="V486" s="17"/>
      <c r="W486" s="17"/>
      <c r="X486" s="17"/>
      <c r="Y486" s="18"/>
      <c r="Z486" s="19"/>
      <c r="AA486" s="19"/>
      <c r="AB486" s="19"/>
      <c r="AC486" s="19"/>
      <c r="AD486" s="19"/>
      <c r="AE486" s="19"/>
    </row>
    <row r="487" spans="1:31" ht="18" hidden="1" customHeight="1">
      <c r="A487" s="6">
        <v>45181</v>
      </c>
      <c r="B487" s="222" t="s">
        <v>2908</v>
      </c>
      <c r="C487" s="7" t="s">
        <v>29</v>
      </c>
      <c r="D487" s="8" t="s">
        <v>3359</v>
      </c>
      <c r="E487" s="8" t="s">
        <v>2901</v>
      </c>
      <c r="F487" s="11" t="s">
        <v>4635</v>
      </c>
      <c r="G487" s="11">
        <v>1025950</v>
      </c>
      <c r="H487" s="11" t="s">
        <v>1871</v>
      </c>
      <c r="I487" s="12" t="s">
        <v>707</v>
      </c>
      <c r="J487" s="11" t="s">
        <v>722</v>
      </c>
      <c r="K487" s="11" t="s">
        <v>723</v>
      </c>
      <c r="L487" s="13">
        <v>30</v>
      </c>
      <c r="M487" s="14">
        <v>4602</v>
      </c>
      <c r="N487" s="15">
        <v>45154</v>
      </c>
      <c r="O487" s="68" t="s">
        <v>3782</v>
      </c>
      <c r="P487" s="8" t="s">
        <v>33</v>
      </c>
      <c r="Q487" s="8" t="s">
        <v>34</v>
      </c>
      <c r="R487" s="8" t="s">
        <v>31</v>
      </c>
      <c r="S487" s="8" t="s">
        <v>31</v>
      </c>
      <c r="T487" s="8"/>
      <c r="U487" s="19"/>
      <c r="AC487" s="19"/>
      <c r="AD487" s="19"/>
      <c r="AE487" s="19"/>
    </row>
    <row r="488" spans="1:31" ht="18" hidden="1" customHeight="1">
      <c r="A488" s="6">
        <v>45181</v>
      </c>
      <c r="B488" s="222" t="s">
        <v>2908</v>
      </c>
      <c r="C488" s="7" t="s">
        <v>29</v>
      </c>
      <c r="D488" s="8" t="s">
        <v>3359</v>
      </c>
      <c r="E488" s="8" t="s">
        <v>2901</v>
      </c>
      <c r="F488" s="11" t="s">
        <v>4635</v>
      </c>
      <c r="G488" s="11">
        <v>1025950</v>
      </c>
      <c r="H488" s="11" t="s">
        <v>1871</v>
      </c>
      <c r="I488" s="12" t="s">
        <v>4164</v>
      </c>
      <c r="J488" s="11" t="s">
        <v>722</v>
      </c>
      <c r="K488" s="11" t="s">
        <v>726</v>
      </c>
      <c r="L488" s="13">
        <v>60</v>
      </c>
      <c r="M488" s="14">
        <v>4603</v>
      </c>
      <c r="N488" s="15">
        <v>45154</v>
      </c>
      <c r="O488" s="68" t="s">
        <v>3782</v>
      </c>
      <c r="P488" s="8" t="s">
        <v>33</v>
      </c>
      <c r="Q488" s="8" t="s">
        <v>34</v>
      </c>
      <c r="R488" s="8" t="s">
        <v>31</v>
      </c>
      <c r="S488" s="23" t="s">
        <v>31</v>
      </c>
      <c r="T488" s="8"/>
      <c r="U488" s="19"/>
      <c r="AC488" s="19"/>
      <c r="AD488" s="19"/>
      <c r="AE488" s="19"/>
    </row>
    <row r="489" spans="1:31" ht="18" hidden="1" customHeight="1">
      <c r="A489" s="6">
        <v>45184</v>
      </c>
      <c r="B489" s="222" t="s">
        <v>2908</v>
      </c>
      <c r="C489" s="7" t="s">
        <v>29</v>
      </c>
      <c r="D489" s="8" t="s">
        <v>3359</v>
      </c>
      <c r="E489" s="8" t="s">
        <v>2901</v>
      </c>
      <c r="F489" s="11" t="s">
        <v>4635</v>
      </c>
      <c r="G489" s="11">
        <v>1025950</v>
      </c>
      <c r="H489" s="11" t="s">
        <v>1871</v>
      </c>
      <c r="I489" s="12" t="s">
        <v>1492</v>
      </c>
      <c r="J489" s="11" t="s">
        <v>31</v>
      </c>
      <c r="K489" s="11" t="s">
        <v>1872</v>
      </c>
      <c r="L489" s="13">
        <v>30</v>
      </c>
      <c r="M489" s="14">
        <v>7427</v>
      </c>
      <c r="N489" s="15">
        <v>45155</v>
      </c>
      <c r="O489" s="68" t="s">
        <v>3782</v>
      </c>
      <c r="P489" s="8" t="s">
        <v>33</v>
      </c>
      <c r="Q489" s="8" t="s">
        <v>34</v>
      </c>
      <c r="R489" s="8" t="s">
        <v>31</v>
      </c>
      <c r="S489" s="8" t="s">
        <v>31</v>
      </c>
      <c r="T489" s="8"/>
      <c r="U489" s="19"/>
      <c r="AC489" s="18"/>
      <c r="AD489" s="18"/>
      <c r="AE489" s="19"/>
    </row>
    <row r="490" spans="1:31" ht="18" hidden="1" customHeight="1">
      <c r="A490" s="6">
        <v>45188</v>
      </c>
      <c r="B490" s="222" t="s">
        <v>2908</v>
      </c>
      <c r="C490" s="20" t="s">
        <v>39</v>
      </c>
      <c r="D490" s="8" t="s">
        <v>3359</v>
      </c>
      <c r="E490" s="8" t="s">
        <v>2901</v>
      </c>
      <c r="F490" s="25" t="s">
        <v>4685</v>
      </c>
      <c r="G490" s="11">
        <v>1023222</v>
      </c>
      <c r="H490" s="11" t="s">
        <v>1682</v>
      </c>
      <c r="I490" s="12" t="s">
        <v>1036</v>
      </c>
      <c r="J490" s="11" t="s">
        <v>31</v>
      </c>
      <c r="K490" s="25" t="s">
        <v>884</v>
      </c>
      <c r="L490" s="13">
        <v>70</v>
      </c>
      <c r="M490" s="14">
        <v>7276</v>
      </c>
      <c r="N490" s="15">
        <v>45156</v>
      </c>
      <c r="O490" s="68" t="s">
        <v>3782</v>
      </c>
      <c r="P490" s="8" t="s">
        <v>33</v>
      </c>
      <c r="Q490" s="8" t="s">
        <v>115</v>
      </c>
      <c r="R490" s="8" t="s">
        <v>31</v>
      </c>
      <c r="S490" s="23" t="s">
        <v>31</v>
      </c>
      <c r="T490" s="8"/>
      <c r="U490" s="19"/>
      <c r="AC490" s="19"/>
      <c r="AD490" s="19"/>
      <c r="AE490" s="19"/>
    </row>
    <row r="491" spans="1:31" ht="18" hidden="1" customHeight="1">
      <c r="A491" s="6">
        <v>45188</v>
      </c>
      <c r="B491" s="222" t="s">
        <v>2908</v>
      </c>
      <c r="C491" s="7" t="s">
        <v>29</v>
      </c>
      <c r="D491" s="8" t="s">
        <v>2901</v>
      </c>
      <c r="E491" s="8" t="s">
        <v>2901</v>
      </c>
      <c r="F491" s="272" t="s">
        <v>4508</v>
      </c>
      <c r="G491" s="11">
        <v>1023228</v>
      </c>
      <c r="H491" s="11" t="s">
        <v>3653</v>
      </c>
      <c r="I491" s="12" t="s">
        <v>1465</v>
      </c>
      <c r="J491" s="11" t="s">
        <v>61</v>
      </c>
      <c r="K491" s="11" t="s">
        <v>1908</v>
      </c>
      <c r="L491" s="13">
        <v>50</v>
      </c>
      <c r="M491" s="14">
        <v>5708</v>
      </c>
      <c r="N491" s="15">
        <v>45188</v>
      </c>
      <c r="O491" s="68" t="s">
        <v>3782</v>
      </c>
      <c r="P491" s="111" t="s">
        <v>455</v>
      </c>
      <c r="Q491" s="8" t="s">
        <v>115</v>
      </c>
      <c r="R491" s="8" t="s">
        <v>31</v>
      </c>
      <c r="S491" s="23" t="s">
        <v>31</v>
      </c>
      <c r="T491" s="8"/>
      <c r="U491" s="19"/>
      <c r="AC491" s="19"/>
      <c r="AD491" s="19"/>
      <c r="AE491" s="19"/>
    </row>
    <row r="492" spans="1:31" ht="18" hidden="1" customHeight="1">
      <c r="A492" s="6">
        <v>45180</v>
      </c>
      <c r="B492" s="222" t="s">
        <v>2908</v>
      </c>
      <c r="C492" s="7" t="s">
        <v>29</v>
      </c>
      <c r="D492" s="8" t="s">
        <v>3359</v>
      </c>
      <c r="E492" s="8" t="s">
        <v>2901</v>
      </c>
      <c r="F492" s="11" t="s">
        <v>4676</v>
      </c>
      <c r="G492" s="11">
        <v>1023185</v>
      </c>
      <c r="H492" s="11" t="s">
        <v>2528</v>
      </c>
      <c r="I492" s="12" t="s">
        <v>707</v>
      </c>
      <c r="J492" s="11" t="s">
        <v>2529</v>
      </c>
      <c r="K492" s="11" t="s">
        <v>4163</v>
      </c>
      <c r="L492" s="13">
        <v>30</v>
      </c>
      <c r="M492" s="14">
        <v>3407</v>
      </c>
      <c r="N492" s="15">
        <v>45154</v>
      </c>
      <c r="O492" s="68" t="s">
        <v>3782</v>
      </c>
      <c r="P492" s="8" t="s">
        <v>33</v>
      </c>
      <c r="Q492" s="8" t="s">
        <v>34</v>
      </c>
      <c r="R492" s="8" t="s">
        <v>31</v>
      </c>
      <c r="S492" s="23" t="s">
        <v>31</v>
      </c>
      <c r="T492" s="8"/>
      <c r="U492" s="19"/>
      <c r="AC492" s="19"/>
      <c r="AD492" s="19"/>
      <c r="AE492" s="19"/>
    </row>
    <row r="493" spans="1:31" ht="18" hidden="1" customHeight="1">
      <c r="A493" s="6">
        <v>45180</v>
      </c>
      <c r="B493" s="222" t="s">
        <v>2908</v>
      </c>
      <c r="C493" s="7" t="s">
        <v>29</v>
      </c>
      <c r="D493" s="8" t="s">
        <v>3359</v>
      </c>
      <c r="E493" s="8" t="s">
        <v>2901</v>
      </c>
      <c r="F493" s="11" t="s">
        <v>4676</v>
      </c>
      <c r="G493" s="11">
        <v>1023185</v>
      </c>
      <c r="H493" s="11" t="s">
        <v>2528</v>
      </c>
      <c r="I493" s="12" t="s">
        <v>725</v>
      </c>
      <c r="J493" s="11" t="s">
        <v>2529</v>
      </c>
      <c r="K493" s="11" t="s">
        <v>2531</v>
      </c>
      <c r="L493" s="13" t="s">
        <v>31</v>
      </c>
      <c r="M493" s="62" t="s">
        <v>2532</v>
      </c>
      <c r="N493" s="15">
        <v>45154</v>
      </c>
      <c r="O493" s="68" t="s">
        <v>3782</v>
      </c>
      <c r="P493" s="8" t="s">
        <v>33</v>
      </c>
      <c r="Q493" s="8" t="s">
        <v>34</v>
      </c>
      <c r="R493" s="8" t="s">
        <v>31</v>
      </c>
      <c r="S493" s="23" t="s">
        <v>31</v>
      </c>
      <c r="T493" s="8"/>
      <c r="U493" s="19"/>
      <c r="AC493" s="19"/>
      <c r="AD493" s="19"/>
      <c r="AE493" s="19"/>
    </row>
    <row r="494" spans="1:31" ht="18" hidden="1" customHeight="1">
      <c r="A494" s="6">
        <v>45188</v>
      </c>
      <c r="B494" s="222" t="s">
        <v>2908</v>
      </c>
      <c r="C494" s="7" t="s">
        <v>29</v>
      </c>
      <c r="D494" s="8" t="s">
        <v>2901</v>
      </c>
      <c r="E494" s="8" t="s">
        <v>2901</v>
      </c>
      <c r="F494" s="273" t="s">
        <v>4508</v>
      </c>
      <c r="G494" s="11">
        <v>1023228</v>
      </c>
      <c r="H494" s="274" t="s">
        <v>3651</v>
      </c>
      <c r="I494" s="274" t="s">
        <v>4513</v>
      </c>
      <c r="J494" s="11" t="s">
        <v>61</v>
      </c>
      <c r="K494" s="11" t="s">
        <v>1908</v>
      </c>
      <c r="L494" s="13">
        <v>50</v>
      </c>
      <c r="M494" s="14">
        <v>5708</v>
      </c>
      <c r="N494" s="15">
        <v>45117</v>
      </c>
      <c r="O494" s="89" t="s">
        <v>4464</v>
      </c>
      <c r="P494" s="111" t="s">
        <v>455</v>
      </c>
      <c r="Q494" s="8" t="s">
        <v>115</v>
      </c>
      <c r="R494" s="8" t="s">
        <v>31</v>
      </c>
      <c r="S494" s="23" t="s">
        <v>31</v>
      </c>
      <c r="T494" s="8"/>
      <c r="U494" s="19"/>
      <c r="AC494" s="19"/>
      <c r="AD494" s="19"/>
      <c r="AE494" s="19"/>
    </row>
    <row r="495" spans="1:31" ht="18" hidden="1" customHeight="1">
      <c r="A495" s="6">
        <v>45191</v>
      </c>
      <c r="B495" s="222" t="s">
        <v>2908</v>
      </c>
      <c r="C495" s="7" t="s">
        <v>29</v>
      </c>
      <c r="D495" s="8" t="s">
        <v>3359</v>
      </c>
      <c r="E495" s="8" t="s">
        <v>2901</v>
      </c>
      <c r="F495" s="11" t="s">
        <v>4677</v>
      </c>
      <c r="G495" s="11">
        <v>1023225</v>
      </c>
      <c r="H495" s="11" t="s">
        <v>1830</v>
      </c>
      <c r="I495" s="12" t="s">
        <v>707</v>
      </c>
      <c r="J495" s="11" t="s">
        <v>722</v>
      </c>
      <c r="K495" s="11" t="s">
        <v>723</v>
      </c>
      <c r="L495" s="30" t="s">
        <v>232</v>
      </c>
      <c r="M495" s="14">
        <v>4602</v>
      </c>
      <c r="N495" s="15">
        <v>45154</v>
      </c>
      <c r="O495" s="68" t="s">
        <v>3782</v>
      </c>
      <c r="P495" s="8" t="s">
        <v>33</v>
      </c>
      <c r="Q495" s="8" t="s">
        <v>34</v>
      </c>
      <c r="R495" s="8" t="s">
        <v>31</v>
      </c>
      <c r="S495" s="23" t="s">
        <v>31</v>
      </c>
      <c r="T495" s="8"/>
      <c r="U495" s="19"/>
      <c r="AC495" s="19"/>
      <c r="AD495" s="19"/>
      <c r="AE495" s="19"/>
    </row>
    <row r="496" spans="1:31" ht="18" hidden="1" customHeight="1">
      <c r="A496" s="6">
        <v>45191</v>
      </c>
      <c r="B496" s="222" t="s">
        <v>2908</v>
      </c>
      <c r="C496" s="7" t="s">
        <v>29</v>
      </c>
      <c r="D496" s="8" t="s">
        <v>3359</v>
      </c>
      <c r="E496" s="8" t="s">
        <v>2901</v>
      </c>
      <c r="F496" s="11" t="s">
        <v>4677</v>
      </c>
      <c r="G496" s="11" t="s">
        <v>720</v>
      </c>
      <c r="H496" s="11" t="s">
        <v>1830</v>
      </c>
      <c r="I496" s="12" t="s">
        <v>4164</v>
      </c>
      <c r="J496" s="11" t="s">
        <v>722</v>
      </c>
      <c r="K496" s="11" t="s">
        <v>726</v>
      </c>
      <c r="L496" s="30" t="s">
        <v>4678</v>
      </c>
      <c r="M496" s="14">
        <v>4603</v>
      </c>
      <c r="N496" s="15">
        <v>45154</v>
      </c>
      <c r="O496" s="68" t="s">
        <v>3782</v>
      </c>
      <c r="P496" s="8" t="s">
        <v>33</v>
      </c>
      <c r="Q496" s="8" t="s">
        <v>34</v>
      </c>
      <c r="R496" s="8" t="s">
        <v>31</v>
      </c>
      <c r="S496" s="23" t="s">
        <v>31</v>
      </c>
      <c r="T496" s="8"/>
      <c r="U496" s="19"/>
      <c r="AC496" s="19"/>
      <c r="AD496" s="19"/>
      <c r="AE496" s="19"/>
    </row>
    <row r="497" spans="1:32" ht="18" hidden="1" customHeight="1">
      <c r="A497" s="6">
        <v>45191</v>
      </c>
      <c r="B497" s="222" t="s">
        <v>2908</v>
      </c>
      <c r="C497" s="7" t="s">
        <v>29</v>
      </c>
      <c r="D497" s="8" t="s">
        <v>3359</v>
      </c>
      <c r="E497" s="8" t="s">
        <v>2901</v>
      </c>
      <c r="F497" s="11" t="s">
        <v>4677</v>
      </c>
      <c r="G497" s="11">
        <v>1023225</v>
      </c>
      <c r="H497" s="11" t="s">
        <v>1830</v>
      </c>
      <c r="I497" s="12" t="s">
        <v>1492</v>
      </c>
      <c r="J497" s="11" t="s">
        <v>31</v>
      </c>
      <c r="K497" s="11" t="s">
        <v>728</v>
      </c>
      <c r="L497" s="13">
        <v>20</v>
      </c>
      <c r="M497" s="14">
        <v>7447</v>
      </c>
      <c r="N497" s="15">
        <v>45155</v>
      </c>
      <c r="O497" s="68" t="s">
        <v>3782</v>
      </c>
      <c r="P497" s="8" t="s">
        <v>33</v>
      </c>
      <c r="Q497" s="8" t="s">
        <v>34</v>
      </c>
      <c r="R497" s="8" t="s">
        <v>31</v>
      </c>
      <c r="S497" s="8" t="s">
        <v>31</v>
      </c>
      <c r="T497" s="23"/>
      <c r="U497" s="19"/>
      <c r="AE497" s="19"/>
    </row>
    <row r="498" spans="1:32" ht="18" hidden="1" customHeight="1">
      <c r="A498" s="6">
        <v>45202</v>
      </c>
      <c r="B498" s="222" t="s">
        <v>2908</v>
      </c>
      <c r="C498" s="20" t="s">
        <v>39</v>
      </c>
      <c r="D498" s="8" t="s">
        <v>3359</v>
      </c>
      <c r="E498" s="8" t="s">
        <v>2901</v>
      </c>
      <c r="F498" s="10" t="s">
        <v>4450</v>
      </c>
      <c r="G498" s="11">
        <v>1027304</v>
      </c>
      <c r="H498" s="11" t="s">
        <v>4451</v>
      </c>
      <c r="I498" s="12" t="s">
        <v>4452</v>
      </c>
      <c r="J498" s="11" t="s">
        <v>31</v>
      </c>
      <c r="K498" s="11" t="s">
        <v>4453</v>
      </c>
      <c r="L498" s="30" t="s">
        <v>154</v>
      </c>
      <c r="M498" s="14">
        <v>6449</v>
      </c>
      <c r="N498" s="15">
        <v>45103</v>
      </c>
      <c r="O498" s="68" t="s">
        <v>3782</v>
      </c>
      <c r="P498" s="8" t="s">
        <v>33</v>
      </c>
      <c r="Q498" s="8" t="s">
        <v>34</v>
      </c>
      <c r="R498" s="8" t="s">
        <v>31</v>
      </c>
      <c r="S498" s="8" t="s">
        <v>31</v>
      </c>
      <c r="T498" s="23" t="s">
        <v>31</v>
      </c>
      <c r="U498" s="8"/>
      <c r="V498" s="82"/>
      <c r="W498" s="17"/>
      <c r="X498" s="17"/>
      <c r="Y498" s="17"/>
      <c r="Z498" s="18"/>
      <c r="AA498" s="19"/>
      <c r="AB498" s="19"/>
      <c r="AC498" s="19"/>
      <c r="AD498" s="19"/>
      <c r="AE498" s="19"/>
      <c r="AF498" s="19"/>
    </row>
    <row r="499" spans="1:32" ht="18" hidden="1" customHeight="1">
      <c r="A499" s="6">
        <v>45194</v>
      </c>
      <c r="B499" s="222" t="s">
        <v>2908</v>
      </c>
      <c r="C499" s="7" t="s">
        <v>29</v>
      </c>
      <c r="D499" s="8" t="s">
        <v>3359</v>
      </c>
      <c r="E499" s="8" t="s">
        <v>2901</v>
      </c>
      <c r="F499" s="11" t="s">
        <v>4676</v>
      </c>
      <c r="G499" s="11">
        <v>1023185</v>
      </c>
      <c r="H499" s="11" t="s">
        <v>3592</v>
      </c>
      <c r="I499" s="12" t="s">
        <v>3008</v>
      </c>
      <c r="J499" s="11" t="s">
        <v>31</v>
      </c>
      <c r="K499" s="11" t="s">
        <v>3593</v>
      </c>
      <c r="L499" s="13">
        <v>30</v>
      </c>
      <c r="M499" s="14">
        <v>7441</v>
      </c>
      <c r="N499" s="15">
        <v>45155</v>
      </c>
      <c r="O499" s="68" t="s">
        <v>3782</v>
      </c>
      <c r="P499" s="8" t="s">
        <v>33</v>
      </c>
      <c r="Q499" s="8" t="s">
        <v>34</v>
      </c>
      <c r="R499" s="8" t="s">
        <v>31</v>
      </c>
      <c r="S499" s="8" t="s">
        <v>31</v>
      </c>
      <c r="T499" s="268"/>
      <c r="U499" s="82"/>
      <c r="V499" s="82"/>
      <c r="W499" s="17"/>
      <c r="X499" s="17"/>
      <c r="Y499" s="17"/>
      <c r="Z499" s="18"/>
      <c r="AA499" s="19"/>
      <c r="AB499" s="19"/>
      <c r="AC499" s="19"/>
      <c r="AD499" s="19"/>
      <c r="AE499" s="19"/>
      <c r="AF499" s="19"/>
    </row>
    <row r="500" spans="1:32" ht="18" hidden="1" customHeight="1">
      <c r="A500" s="6">
        <v>45202</v>
      </c>
      <c r="B500" s="222" t="s">
        <v>2908</v>
      </c>
      <c r="C500" s="7" t="s">
        <v>29</v>
      </c>
      <c r="D500" s="77" t="s">
        <v>3456</v>
      </c>
      <c r="E500" s="8" t="s">
        <v>2901</v>
      </c>
      <c r="F500" s="11" t="s">
        <v>4754</v>
      </c>
      <c r="G500" s="11">
        <v>1023878</v>
      </c>
      <c r="H500" s="11" t="s">
        <v>777</v>
      </c>
      <c r="I500" s="12" t="s">
        <v>778</v>
      </c>
      <c r="J500" s="11" t="s">
        <v>31</v>
      </c>
      <c r="K500" s="45" t="s">
        <v>1659</v>
      </c>
      <c r="L500" s="13">
        <v>100</v>
      </c>
      <c r="M500" s="14" t="s">
        <v>61</v>
      </c>
      <c r="N500" s="15">
        <v>45191</v>
      </c>
      <c r="O500" s="68" t="s">
        <v>3782</v>
      </c>
      <c r="P500" s="8" t="s">
        <v>85</v>
      </c>
      <c r="Q500" s="8" t="s">
        <v>34</v>
      </c>
      <c r="R500" s="8" t="s">
        <v>31</v>
      </c>
      <c r="S500" s="8" t="s">
        <v>31</v>
      </c>
      <c r="T500" s="268" t="s">
        <v>4819</v>
      </c>
      <c r="U500" s="276" t="s">
        <v>4820</v>
      </c>
      <c r="V500" s="82"/>
      <c r="W500" s="17"/>
      <c r="X500" s="17"/>
      <c r="Y500" s="17"/>
      <c r="Z500" s="18"/>
      <c r="AA500" s="19"/>
      <c r="AB500" s="19"/>
      <c r="AC500" s="19"/>
      <c r="AD500" s="19"/>
      <c r="AE500" s="19"/>
      <c r="AF500" s="19"/>
    </row>
    <row r="501" spans="1:32" ht="18" hidden="1" customHeight="1">
      <c r="A501" s="6">
        <v>45202</v>
      </c>
      <c r="B501" s="222" t="s">
        <v>2908</v>
      </c>
      <c r="C501" s="7" t="s">
        <v>29</v>
      </c>
      <c r="D501" s="77" t="s">
        <v>3456</v>
      </c>
      <c r="E501" s="8" t="s">
        <v>2901</v>
      </c>
      <c r="F501" s="11" t="s">
        <v>4755</v>
      </c>
      <c r="G501" s="11">
        <v>1023878</v>
      </c>
      <c r="H501" s="11" t="s">
        <v>777</v>
      </c>
      <c r="I501" s="12" t="s">
        <v>778</v>
      </c>
      <c r="J501" s="11" t="s">
        <v>31</v>
      </c>
      <c r="K501" s="45" t="s">
        <v>1659</v>
      </c>
      <c r="L501" s="13">
        <v>100</v>
      </c>
      <c r="M501" s="14" t="s">
        <v>61</v>
      </c>
      <c r="N501" s="15">
        <v>45191</v>
      </c>
      <c r="O501" s="68" t="s">
        <v>3782</v>
      </c>
      <c r="P501" s="8" t="s">
        <v>85</v>
      </c>
      <c r="Q501" s="8" t="s">
        <v>34</v>
      </c>
      <c r="R501" s="8" t="s">
        <v>31</v>
      </c>
      <c r="S501" s="8" t="s">
        <v>31</v>
      </c>
      <c r="T501" s="268" t="s">
        <v>4819</v>
      </c>
      <c r="U501" s="276" t="s">
        <v>4820</v>
      </c>
      <c r="V501" s="82"/>
      <c r="W501" s="17"/>
      <c r="X501" s="17"/>
      <c r="Y501" s="17"/>
      <c r="Z501" s="18"/>
      <c r="AA501" s="19"/>
      <c r="AB501" s="19"/>
      <c r="AC501" s="19"/>
      <c r="AD501" s="19"/>
      <c r="AE501" s="19"/>
      <c r="AF501" s="19"/>
    </row>
    <row r="502" spans="1:32" ht="18" hidden="1" customHeight="1">
      <c r="A502" s="6">
        <v>45202</v>
      </c>
      <c r="B502" s="222" t="s">
        <v>2908</v>
      </c>
      <c r="C502" s="7" t="s">
        <v>29</v>
      </c>
      <c r="D502" s="77" t="s">
        <v>3456</v>
      </c>
      <c r="E502" s="8" t="s">
        <v>2901</v>
      </c>
      <c r="F502" s="11" t="s">
        <v>4754</v>
      </c>
      <c r="G502" s="11">
        <v>1023878</v>
      </c>
      <c r="H502" s="11" t="s">
        <v>777</v>
      </c>
      <c r="I502" s="12" t="s">
        <v>312</v>
      </c>
      <c r="J502" s="14" t="s">
        <v>31</v>
      </c>
      <c r="K502" s="11" t="s">
        <v>1160</v>
      </c>
      <c r="L502" s="13">
        <v>100</v>
      </c>
      <c r="M502" s="14">
        <v>5517</v>
      </c>
      <c r="N502" s="15">
        <v>45194</v>
      </c>
      <c r="O502" s="68" t="s">
        <v>3782</v>
      </c>
      <c r="P502" s="8" t="s">
        <v>33</v>
      </c>
      <c r="Q502" s="8" t="s">
        <v>34</v>
      </c>
      <c r="R502" s="8" t="s">
        <v>31</v>
      </c>
      <c r="S502" s="8" t="s">
        <v>31</v>
      </c>
      <c r="T502" s="268" t="s">
        <v>4819</v>
      </c>
      <c r="U502" s="276" t="s">
        <v>4820</v>
      </c>
      <c r="V502" s="82"/>
      <c r="W502" s="17"/>
      <c r="X502" s="17"/>
      <c r="Y502" s="17"/>
      <c r="Z502" s="18"/>
      <c r="AA502" s="19"/>
      <c r="AB502" s="19"/>
      <c r="AC502" s="19"/>
      <c r="AD502" s="19"/>
      <c r="AE502" s="19"/>
      <c r="AF502" s="19"/>
    </row>
    <row r="503" spans="1:32" ht="18" hidden="1" customHeight="1">
      <c r="A503" s="6">
        <v>45202</v>
      </c>
      <c r="B503" s="222" t="s">
        <v>2908</v>
      </c>
      <c r="C503" s="7" t="s">
        <v>29</v>
      </c>
      <c r="D503" s="77" t="s">
        <v>3456</v>
      </c>
      <c r="E503" s="8" t="s">
        <v>2901</v>
      </c>
      <c r="F503" s="11" t="s">
        <v>4755</v>
      </c>
      <c r="G503" s="11">
        <v>1023878</v>
      </c>
      <c r="H503" s="11" t="s">
        <v>777</v>
      </c>
      <c r="I503" s="12" t="s">
        <v>312</v>
      </c>
      <c r="J503" s="14" t="s">
        <v>31</v>
      </c>
      <c r="K503" s="11" t="s">
        <v>1160</v>
      </c>
      <c r="L503" s="13">
        <v>100</v>
      </c>
      <c r="M503" s="14">
        <v>5517</v>
      </c>
      <c r="N503" s="15">
        <v>45194</v>
      </c>
      <c r="O503" s="68" t="s">
        <v>3782</v>
      </c>
      <c r="P503" s="8" t="s">
        <v>33</v>
      </c>
      <c r="Q503" s="8" t="s">
        <v>34</v>
      </c>
      <c r="R503" s="8" t="s">
        <v>31</v>
      </c>
      <c r="S503" s="8" t="s">
        <v>31</v>
      </c>
      <c r="T503" s="268" t="s">
        <v>4819</v>
      </c>
      <c r="U503" s="276" t="s">
        <v>4820</v>
      </c>
      <c r="V503" s="82"/>
      <c r="W503" s="17"/>
      <c r="X503" s="17"/>
      <c r="Y503" s="17"/>
      <c r="Z503" s="18"/>
      <c r="AA503" s="19"/>
      <c r="AB503" s="19"/>
      <c r="AC503" s="19"/>
      <c r="AD503" s="19"/>
      <c r="AE503" s="19"/>
      <c r="AF503" s="19"/>
    </row>
    <row r="504" spans="1:32" ht="18" hidden="1" customHeight="1">
      <c r="A504" s="6">
        <v>45210</v>
      </c>
      <c r="B504" s="222" t="s">
        <v>2908</v>
      </c>
      <c r="C504" s="7" t="s">
        <v>29</v>
      </c>
      <c r="D504" s="77" t="s">
        <v>3456</v>
      </c>
      <c r="E504" s="8" t="s">
        <v>2901</v>
      </c>
      <c r="F504" s="11" t="s">
        <v>4839</v>
      </c>
      <c r="G504" s="11">
        <v>1025953</v>
      </c>
      <c r="H504" s="11" t="s">
        <v>1485</v>
      </c>
      <c r="I504" s="12" t="s">
        <v>673</v>
      </c>
      <c r="J504" s="11" t="s">
        <v>31</v>
      </c>
      <c r="K504" s="11" t="s">
        <v>674</v>
      </c>
      <c r="L504" s="13">
        <v>200</v>
      </c>
      <c r="M504" s="14">
        <v>6461</v>
      </c>
      <c r="N504" s="15">
        <v>45210</v>
      </c>
      <c r="O504" s="68" t="s">
        <v>3782</v>
      </c>
      <c r="P504" s="8" t="s">
        <v>85</v>
      </c>
      <c r="Q504" s="8" t="s">
        <v>34</v>
      </c>
      <c r="R504" s="8" t="s">
        <v>31</v>
      </c>
      <c r="S504" s="8" t="s">
        <v>31</v>
      </c>
      <c r="T504" s="268" t="s">
        <v>4737</v>
      </c>
      <c r="U504" s="77"/>
      <c r="V504" s="17"/>
      <c r="W504" s="17"/>
      <c r="X504" s="17"/>
      <c r="Y504" s="18"/>
      <c r="Z504" s="19"/>
      <c r="AA504" s="19"/>
      <c r="AB504" s="19"/>
      <c r="AC504" s="19"/>
      <c r="AD504" s="19"/>
      <c r="AE504" s="33" t="s">
        <v>724</v>
      </c>
    </row>
    <row r="505" spans="1:32" ht="18" hidden="1" customHeight="1">
      <c r="A505" s="6">
        <v>45216</v>
      </c>
      <c r="B505" s="222" t="s">
        <v>2908</v>
      </c>
      <c r="C505" s="20" t="s">
        <v>39</v>
      </c>
      <c r="D505" s="8" t="s">
        <v>2901</v>
      </c>
      <c r="E505" s="8" t="s">
        <v>2901</v>
      </c>
      <c r="F505" s="10" t="s">
        <v>4862</v>
      </c>
      <c r="G505" s="11">
        <v>1023224</v>
      </c>
      <c r="H505" s="11" t="s">
        <v>1491</v>
      </c>
      <c r="I505" s="12" t="s">
        <v>1492</v>
      </c>
      <c r="J505" s="11" t="s">
        <v>31</v>
      </c>
      <c r="K505" s="11" t="s">
        <v>1493</v>
      </c>
      <c r="L505" s="13">
        <v>20</v>
      </c>
      <c r="M505" s="14">
        <v>7446</v>
      </c>
      <c r="N505" s="15">
        <v>45216</v>
      </c>
      <c r="O505" s="68" t="s">
        <v>3782</v>
      </c>
      <c r="P505" s="8" t="s">
        <v>33</v>
      </c>
      <c r="Q505" s="8" t="s">
        <v>115</v>
      </c>
      <c r="R505" s="8" t="s">
        <v>31</v>
      </c>
      <c r="S505" s="8" t="s">
        <v>31</v>
      </c>
      <c r="T505" s="268" t="s">
        <v>4864</v>
      </c>
      <c r="U505" s="82"/>
      <c r="V505" s="17"/>
      <c r="W505" s="17"/>
      <c r="X505" s="17"/>
      <c r="Y505" s="18"/>
      <c r="Z505" s="19"/>
      <c r="AA505" s="19"/>
      <c r="AB505" s="19"/>
      <c r="AC505" s="19"/>
      <c r="AD505" s="19"/>
      <c r="AE505" s="19"/>
    </row>
    <row r="506" spans="1:32" ht="18" hidden="1" customHeight="1">
      <c r="A506" s="6">
        <v>45216</v>
      </c>
      <c r="B506" s="222" t="s">
        <v>2908</v>
      </c>
      <c r="C506" s="20" t="s">
        <v>39</v>
      </c>
      <c r="D506" s="8" t="s">
        <v>2901</v>
      </c>
      <c r="E506" s="8" t="s">
        <v>2901</v>
      </c>
      <c r="F506" s="10" t="s">
        <v>4862</v>
      </c>
      <c r="G506" s="11">
        <v>1023224</v>
      </c>
      <c r="H506" s="11" t="s">
        <v>1491</v>
      </c>
      <c r="I506" s="12" t="s">
        <v>707</v>
      </c>
      <c r="J506" s="11" t="s">
        <v>1503</v>
      </c>
      <c r="K506" s="11" t="s">
        <v>1504</v>
      </c>
      <c r="L506" s="13">
        <v>20</v>
      </c>
      <c r="M506" s="14">
        <v>5190</v>
      </c>
      <c r="N506" s="15">
        <v>45216</v>
      </c>
      <c r="O506" s="68" t="s">
        <v>3782</v>
      </c>
      <c r="P506" s="8" t="s">
        <v>33</v>
      </c>
      <c r="Q506" s="8" t="s">
        <v>115</v>
      </c>
      <c r="R506" s="8" t="s">
        <v>31</v>
      </c>
      <c r="S506" s="8" t="s">
        <v>31</v>
      </c>
      <c r="T506" s="268" t="s">
        <v>4864</v>
      </c>
      <c r="U506" s="82"/>
      <c r="V506" s="17"/>
      <c r="W506" s="17"/>
      <c r="X506" s="17"/>
      <c r="Y506" s="18"/>
      <c r="Z506" s="19"/>
      <c r="AA506" s="19"/>
      <c r="AB506" s="19"/>
      <c r="AC506" s="19"/>
      <c r="AD506" s="19"/>
      <c r="AE506" s="19"/>
    </row>
    <row r="507" spans="1:32" ht="18" hidden="1" customHeight="1">
      <c r="A507" s="6">
        <v>45216</v>
      </c>
      <c r="B507" s="222" t="s">
        <v>2908</v>
      </c>
      <c r="C507" s="20" t="s">
        <v>39</v>
      </c>
      <c r="D507" s="8" t="s">
        <v>2901</v>
      </c>
      <c r="E507" s="8" t="s">
        <v>2901</v>
      </c>
      <c r="F507" s="10" t="s">
        <v>4862</v>
      </c>
      <c r="G507" s="11">
        <v>1023224</v>
      </c>
      <c r="H507" s="11" t="s">
        <v>1491</v>
      </c>
      <c r="I507" s="12" t="s">
        <v>725</v>
      </c>
      <c r="J507" s="11" t="s">
        <v>1503</v>
      </c>
      <c r="K507" s="11" t="s">
        <v>1507</v>
      </c>
      <c r="L507" s="13">
        <v>20</v>
      </c>
      <c r="M507" s="14">
        <v>3300</v>
      </c>
      <c r="N507" s="15">
        <v>45216</v>
      </c>
      <c r="O507" s="68" t="s">
        <v>3782</v>
      </c>
      <c r="P507" s="8" t="s">
        <v>33</v>
      </c>
      <c r="Q507" s="8" t="s">
        <v>115</v>
      </c>
      <c r="R507" s="8" t="s">
        <v>31</v>
      </c>
      <c r="S507" s="8" t="s">
        <v>31</v>
      </c>
      <c r="T507" s="268" t="s">
        <v>4864</v>
      </c>
      <c r="U507" s="82"/>
      <c r="V507" s="17"/>
      <c r="W507" s="17"/>
      <c r="X507" s="17"/>
      <c r="Y507" s="18"/>
      <c r="Z507" s="19"/>
      <c r="AA507" s="19"/>
      <c r="AB507" s="19"/>
      <c r="AC507" s="19"/>
      <c r="AD507" s="19"/>
      <c r="AE507" s="19"/>
    </row>
    <row r="508" spans="1:32" ht="18" hidden="1" customHeight="1">
      <c r="A508" s="6">
        <v>45216</v>
      </c>
      <c r="B508" s="222" t="s">
        <v>2908</v>
      </c>
      <c r="C508" s="20" t="s">
        <v>39</v>
      </c>
      <c r="D508" s="8" t="s">
        <v>2901</v>
      </c>
      <c r="E508" s="8" t="s">
        <v>2901</v>
      </c>
      <c r="F508" s="10" t="s">
        <v>4863</v>
      </c>
      <c r="G508" s="11">
        <v>1023224</v>
      </c>
      <c r="H508" s="11" t="s">
        <v>1491</v>
      </c>
      <c r="I508" s="12" t="s">
        <v>1492</v>
      </c>
      <c r="J508" s="11" t="s">
        <v>31</v>
      </c>
      <c r="K508" s="11" t="s">
        <v>1493</v>
      </c>
      <c r="L508" s="13">
        <v>20</v>
      </c>
      <c r="M508" s="14">
        <v>7446</v>
      </c>
      <c r="N508" s="15">
        <v>45216</v>
      </c>
      <c r="O508" s="68" t="s">
        <v>3782</v>
      </c>
      <c r="P508" s="8" t="s">
        <v>33</v>
      </c>
      <c r="Q508" s="8" t="s">
        <v>115</v>
      </c>
      <c r="R508" s="8" t="s">
        <v>31</v>
      </c>
      <c r="S508" s="8" t="s">
        <v>31</v>
      </c>
      <c r="T508" s="268" t="s">
        <v>4864</v>
      </c>
      <c r="U508" s="82"/>
      <c r="V508" s="17"/>
      <c r="W508" s="17"/>
      <c r="X508" s="17"/>
      <c r="Y508" s="18"/>
      <c r="Z508" s="19"/>
      <c r="AA508" s="19"/>
      <c r="AB508" s="19"/>
      <c r="AC508" s="19"/>
      <c r="AD508" s="19"/>
      <c r="AE508" s="19"/>
    </row>
    <row r="509" spans="1:32" ht="18" hidden="1" customHeight="1">
      <c r="A509" s="6">
        <v>45216</v>
      </c>
      <c r="B509" s="222" t="s">
        <v>2908</v>
      </c>
      <c r="C509" s="20" t="s">
        <v>39</v>
      </c>
      <c r="D509" s="8" t="s">
        <v>2901</v>
      </c>
      <c r="E509" s="8" t="s">
        <v>2901</v>
      </c>
      <c r="F509" s="10" t="s">
        <v>4863</v>
      </c>
      <c r="G509" s="11">
        <v>1023224</v>
      </c>
      <c r="H509" s="11" t="s">
        <v>1491</v>
      </c>
      <c r="I509" s="12" t="s">
        <v>707</v>
      </c>
      <c r="J509" s="11" t="s">
        <v>1503</v>
      </c>
      <c r="K509" s="11" t="s">
        <v>1504</v>
      </c>
      <c r="L509" s="13">
        <v>20</v>
      </c>
      <c r="M509" s="14">
        <v>5190</v>
      </c>
      <c r="N509" s="15">
        <v>45216</v>
      </c>
      <c r="O509" s="68" t="s">
        <v>3782</v>
      </c>
      <c r="P509" s="8" t="s">
        <v>33</v>
      </c>
      <c r="Q509" s="8" t="s">
        <v>115</v>
      </c>
      <c r="R509" s="8" t="s">
        <v>31</v>
      </c>
      <c r="S509" s="8" t="s">
        <v>31</v>
      </c>
      <c r="T509" s="268" t="s">
        <v>4864</v>
      </c>
      <c r="U509" s="82"/>
      <c r="V509" s="17"/>
      <c r="W509" s="17"/>
      <c r="X509" s="17"/>
      <c r="Y509" s="18"/>
      <c r="Z509" s="19"/>
      <c r="AA509" s="19"/>
      <c r="AB509" s="19"/>
      <c r="AC509" s="19"/>
      <c r="AD509" s="19"/>
      <c r="AE509" s="19"/>
    </row>
    <row r="510" spans="1:32" ht="18" hidden="1" customHeight="1">
      <c r="A510" s="6">
        <v>45216</v>
      </c>
      <c r="B510" s="222" t="s">
        <v>2908</v>
      </c>
      <c r="C510" s="20" t="s">
        <v>39</v>
      </c>
      <c r="D510" s="8" t="s">
        <v>2901</v>
      </c>
      <c r="E510" s="8" t="s">
        <v>2901</v>
      </c>
      <c r="F510" s="10" t="s">
        <v>4863</v>
      </c>
      <c r="G510" s="11">
        <v>1023224</v>
      </c>
      <c r="H510" s="11" t="s">
        <v>1491</v>
      </c>
      <c r="I510" s="12" t="s">
        <v>725</v>
      </c>
      <c r="J510" s="11" t="s">
        <v>1503</v>
      </c>
      <c r="K510" s="11" t="s">
        <v>1507</v>
      </c>
      <c r="L510" s="13">
        <v>20</v>
      </c>
      <c r="M510" s="14">
        <v>3300</v>
      </c>
      <c r="N510" s="15">
        <v>45216</v>
      </c>
      <c r="O510" s="68" t="s">
        <v>3782</v>
      </c>
      <c r="P510" s="8" t="s">
        <v>33</v>
      </c>
      <c r="Q510" s="8" t="s">
        <v>115</v>
      </c>
      <c r="R510" s="8" t="s">
        <v>31</v>
      </c>
      <c r="S510" s="8" t="s">
        <v>31</v>
      </c>
      <c r="T510" s="268" t="s">
        <v>4864</v>
      </c>
      <c r="U510" s="82"/>
      <c r="V510" s="17"/>
      <c r="W510" s="17"/>
      <c r="X510" s="17"/>
      <c r="Y510" s="18"/>
      <c r="Z510" s="19"/>
      <c r="AA510" s="19"/>
      <c r="AB510" s="19"/>
      <c r="AC510" s="19"/>
      <c r="AD510" s="19"/>
      <c r="AE510" s="19"/>
    </row>
    <row r="511" spans="1:32" ht="18" hidden="1" customHeight="1">
      <c r="A511" s="6">
        <v>45222</v>
      </c>
      <c r="B511" s="220" t="s">
        <v>2900</v>
      </c>
      <c r="C511" s="20" t="s">
        <v>39</v>
      </c>
      <c r="D511" s="8" t="s">
        <v>2901</v>
      </c>
      <c r="E511" s="8" t="s">
        <v>2901</v>
      </c>
      <c r="F511" s="272" t="s">
        <v>4885</v>
      </c>
      <c r="G511" s="11">
        <v>1023227</v>
      </c>
      <c r="H511" s="272" t="s">
        <v>3650</v>
      </c>
      <c r="I511" s="272" t="s">
        <v>4504</v>
      </c>
      <c r="J511" s="11" t="s">
        <v>4006</v>
      </c>
      <c r="K511" s="11" t="s">
        <v>3623</v>
      </c>
      <c r="L511" s="47">
        <v>50</v>
      </c>
      <c r="M511" s="14">
        <v>7657</v>
      </c>
      <c r="N511" s="15">
        <v>45222</v>
      </c>
      <c r="O511" s="89" t="s">
        <v>4464</v>
      </c>
      <c r="P511" s="8" t="s">
        <v>33</v>
      </c>
      <c r="Q511" s="8" t="s">
        <v>115</v>
      </c>
      <c r="R511" s="8" t="s">
        <v>31</v>
      </c>
      <c r="S511" s="23" t="s">
        <v>31</v>
      </c>
      <c r="T511" s="268" t="s">
        <v>4515</v>
      </c>
      <c r="U511" s="19"/>
    </row>
    <row r="512" spans="1:32" ht="18" hidden="1" customHeight="1">
      <c r="A512" s="6">
        <v>45222</v>
      </c>
      <c r="B512" s="220" t="s">
        <v>2900</v>
      </c>
      <c r="C512" s="20" t="s">
        <v>39</v>
      </c>
      <c r="D512" s="8" t="s">
        <v>2901</v>
      </c>
      <c r="E512" s="8" t="s">
        <v>2901</v>
      </c>
      <c r="F512" s="272" t="s">
        <v>4885</v>
      </c>
      <c r="G512" s="11">
        <v>1023227</v>
      </c>
      <c r="H512" s="272" t="s">
        <v>3650</v>
      </c>
      <c r="I512" s="272" t="s">
        <v>4505</v>
      </c>
      <c r="J512" s="11" t="s">
        <v>4006</v>
      </c>
      <c r="K512" s="11" t="s">
        <v>3676</v>
      </c>
      <c r="L512" s="47">
        <v>50</v>
      </c>
      <c r="M512" s="14">
        <v>7140</v>
      </c>
      <c r="N512" s="15">
        <v>45222</v>
      </c>
      <c r="O512" s="89" t="s">
        <v>4464</v>
      </c>
      <c r="P512" s="8" t="s">
        <v>33</v>
      </c>
      <c r="Q512" s="8" t="s">
        <v>115</v>
      </c>
      <c r="R512" s="8" t="s">
        <v>31</v>
      </c>
      <c r="S512" s="23" t="s">
        <v>31</v>
      </c>
      <c r="T512" s="268" t="s">
        <v>4515</v>
      </c>
      <c r="U512" s="19"/>
    </row>
    <row r="513" spans="1:21" ht="18" hidden="1" customHeight="1">
      <c r="A513" s="6">
        <v>45222</v>
      </c>
      <c r="B513" s="220" t="s">
        <v>2900</v>
      </c>
      <c r="C513" s="20" t="s">
        <v>39</v>
      </c>
      <c r="D513" s="8" t="s">
        <v>2901</v>
      </c>
      <c r="E513" s="8" t="s">
        <v>2901</v>
      </c>
      <c r="F513" s="272" t="s">
        <v>4885</v>
      </c>
      <c r="G513" s="11">
        <v>1023227</v>
      </c>
      <c r="H513" s="272" t="s">
        <v>3650</v>
      </c>
      <c r="I513" s="272" t="s">
        <v>4506</v>
      </c>
      <c r="J513" s="11" t="s">
        <v>4006</v>
      </c>
      <c r="K513" s="11" t="s">
        <v>3677</v>
      </c>
      <c r="L513" s="47">
        <v>50</v>
      </c>
      <c r="M513" s="14">
        <v>6822</v>
      </c>
      <c r="N513" s="15">
        <v>45222</v>
      </c>
      <c r="O513" s="89" t="s">
        <v>4464</v>
      </c>
      <c r="P513" s="8" t="s">
        <v>33</v>
      </c>
      <c r="Q513" s="8" t="s">
        <v>115</v>
      </c>
      <c r="R513" s="8" t="s">
        <v>31</v>
      </c>
      <c r="S513" s="23" t="s">
        <v>31</v>
      </c>
      <c r="T513" s="268" t="s">
        <v>4515</v>
      </c>
      <c r="U513" s="19"/>
    </row>
    <row r="514" spans="1:21" ht="18" hidden="1" customHeight="1">
      <c r="A514" s="6">
        <v>45222</v>
      </c>
      <c r="B514" s="220" t="s">
        <v>2900</v>
      </c>
      <c r="C514" s="20" t="s">
        <v>39</v>
      </c>
      <c r="D514" s="8" t="s">
        <v>2901</v>
      </c>
      <c r="E514" s="8" t="s">
        <v>2901</v>
      </c>
      <c r="F514" s="272" t="s">
        <v>4885</v>
      </c>
      <c r="G514" s="11">
        <v>1023227</v>
      </c>
      <c r="H514" s="272" t="s">
        <v>3650</v>
      </c>
      <c r="I514" s="272" t="s">
        <v>4507</v>
      </c>
      <c r="J514" s="11" t="s">
        <v>4006</v>
      </c>
      <c r="K514" s="11" t="s">
        <v>3678</v>
      </c>
      <c r="L514" s="47">
        <v>50</v>
      </c>
      <c r="M514" s="14">
        <v>6823</v>
      </c>
      <c r="N514" s="15">
        <v>45222</v>
      </c>
      <c r="O514" s="89" t="s">
        <v>4464</v>
      </c>
      <c r="P514" s="8" t="s">
        <v>33</v>
      </c>
      <c r="Q514" s="8" t="s">
        <v>115</v>
      </c>
      <c r="R514" s="8" t="s">
        <v>31</v>
      </c>
      <c r="S514" s="23" t="s">
        <v>31</v>
      </c>
      <c r="T514" s="268" t="s">
        <v>4515</v>
      </c>
      <c r="U514" s="19"/>
    </row>
    <row r="515" spans="1:21" ht="18" hidden="1" customHeight="1">
      <c r="A515" s="6">
        <v>45222</v>
      </c>
      <c r="B515" s="220" t="s">
        <v>2900</v>
      </c>
      <c r="C515" s="20" t="s">
        <v>39</v>
      </c>
      <c r="D515" s="8" t="s">
        <v>2901</v>
      </c>
      <c r="E515" s="8" t="s">
        <v>2901</v>
      </c>
      <c r="F515" s="272" t="s">
        <v>4886</v>
      </c>
      <c r="G515" s="11">
        <v>1023229</v>
      </c>
      <c r="H515" s="272" t="s">
        <v>4512</v>
      </c>
      <c r="I515" s="272" t="s">
        <v>4509</v>
      </c>
      <c r="J515" s="11" t="s">
        <v>3887</v>
      </c>
      <c r="K515" s="11" t="s">
        <v>3889</v>
      </c>
      <c r="L515" s="32">
        <v>50</v>
      </c>
      <c r="M515" s="92">
        <v>7026</v>
      </c>
      <c r="N515" s="15">
        <v>45222</v>
      </c>
      <c r="O515" s="89" t="s">
        <v>4464</v>
      </c>
      <c r="P515" s="8" t="s">
        <v>85</v>
      </c>
      <c r="Q515" s="8" t="s">
        <v>351</v>
      </c>
      <c r="R515" s="8" t="s">
        <v>31</v>
      </c>
      <c r="S515" s="8" t="s">
        <v>31</v>
      </c>
      <c r="T515" s="268" t="s">
        <v>4515</v>
      </c>
      <c r="U515" s="19"/>
    </row>
    <row r="516" spans="1:21" ht="18" hidden="1" customHeight="1">
      <c r="A516" s="6">
        <v>45222</v>
      </c>
      <c r="B516" s="220" t="s">
        <v>2900</v>
      </c>
      <c r="C516" s="20" t="s">
        <v>39</v>
      </c>
      <c r="D516" s="8" t="s">
        <v>2901</v>
      </c>
      <c r="E516" s="8" t="s">
        <v>2901</v>
      </c>
      <c r="F516" s="272" t="s">
        <v>4887</v>
      </c>
      <c r="G516" s="11">
        <v>1023228</v>
      </c>
      <c r="H516" s="272" t="s">
        <v>3651</v>
      </c>
      <c r="I516" s="272" t="s">
        <v>4504</v>
      </c>
      <c r="J516" s="11" t="s">
        <v>3622</v>
      </c>
      <c r="K516" s="11" t="s">
        <v>3624</v>
      </c>
      <c r="L516" s="47">
        <v>50</v>
      </c>
      <c r="M516" s="14">
        <v>7658</v>
      </c>
      <c r="N516" s="15">
        <v>45222</v>
      </c>
      <c r="O516" s="89" t="s">
        <v>4464</v>
      </c>
      <c r="P516" s="8" t="s">
        <v>33</v>
      </c>
      <c r="Q516" s="8" t="s">
        <v>115</v>
      </c>
      <c r="R516" s="8" t="s">
        <v>31</v>
      </c>
      <c r="S516" s="23" t="s">
        <v>31</v>
      </c>
      <c r="T516" s="268" t="s">
        <v>4515</v>
      </c>
      <c r="U516" s="19"/>
    </row>
    <row r="517" spans="1:21" ht="18" hidden="1" customHeight="1">
      <c r="A517" s="6">
        <v>45222</v>
      </c>
      <c r="B517" s="220" t="s">
        <v>2900</v>
      </c>
      <c r="C517" s="20" t="s">
        <v>39</v>
      </c>
      <c r="D517" s="8" t="s">
        <v>2901</v>
      </c>
      <c r="E517" s="8" t="s">
        <v>2901</v>
      </c>
      <c r="F517" s="272" t="s">
        <v>4887</v>
      </c>
      <c r="G517" s="11">
        <v>1023228</v>
      </c>
      <c r="H517" s="272" t="s">
        <v>3651</v>
      </c>
      <c r="I517" s="272" t="s">
        <v>4505</v>
      </c>
      <c r="J517" s="11" t="s">
        <v>3622</v>
      </c>
      <c r="K517" s="11" t="s">
        <v>3679</v>
      </c>
      <c r="L517" s="47">
        <v>50</v>
      </c>
      <c r="M517" s="14">
        <v>6826</v>
      </c>
      <c r="N517" s="15">
        <v>45222</v>
      </c>
      <c r="O517" s="89" t="s">
        <v>4464</v>
      </c>
      <c r="P517" s="8" t="s">
        <v>33</v>
      </c>
      <c r="Q517" s="8" t="s">
        <v>115</v>
      </c>
      <c r="R517" s="8" t="s">
        <v>31</v>
      </c>
      <c r="S517" s="23" t="s">
        <v>31</v>
      </c>
      <c r="T517" s="268" t="s">
        <v>4515</v>
      </c>
      <c r="U517" s="19"/>
    </row>
    <row r="518" spans="1:21" ht="18" hidden="1" customHeight="1">
      <c r="A518" s="6">
        <v>45222</v>
      </c>
      <c r="B518" s="220" t="s">
        <v>2900</v>
      </c>
      <c r="C518" s="20" t="s">
        <v>39</v>
      </c>
      <c r="D518" s="8" t="s">
        <v>2901</v>
      </c>
      <c r="E518" s="8" t="s">
        <v>2901</v>
      </c>
      <c r="F518" s="272" t="s">
        <v>4887</v>
      </c>
      <c r="G518" s="11">
        <v>1023228</v>
      </c>
      <c r="H518" s="272" t="s">
        <v>3651</v>
      </c>
      <c r="I518" s="272" t="s">
        <v>4506</v>
      </c>
      <c r="J518" s="11" t="s">
        <v>3622</v>
      </c>
      <c r="K518" s="11" t="s">
        <v>3680</v>
      </c>
      <c r="L518" s="47">
        <v>50</v>
      </c>
      <c r="M518" s="14">
        <v>6939</v>
      </c>
      <c r="N518" s="15">
        <v>45222</v>
      </c>
      <c r="O518" s="89" t="s">
        <v>4464</v>
      </c>
      <c r="P518" s="8" t="s">
        <v>33</v>
      </c>
      <c r="Q518" s="8" t="s">
        <v>115</v>
      </c>
      <c r="R518" s="8" t="s">
        <v>31</v>
      </c>
      <c r="S518" s="23" t="s">
        <v>31</v>
      </c>
      <c r="T518" s="268" t="s">
        <v>4515</v>
      </c>
      <c r="U518" s="19"/>
    </row>
    <row r="519" spans="1:21" ht="18" hidden="1" customHeight="1">
      <c r="A519" s="6">
        <v>45222</v>
      </c>
      <c r="B519" s="220" t="s">
        <v>2900</v>
      </c>
      <c r="C519" s="20" t="s">
        <v>39</v>
      </c>
      <c r="D519" s="8" t="s">
        <v>2901</v>
      </c>
      <c r="E519" s="8" t="s">
        <v>2901</v>
      </c>
      <c r="F519" s="272" t="s">
        <v>4887</v>
      </c>
      <c r="G519" s="11">
        <v>1023228</v>
      </c>
      <c r="H519" s="272" t="s">
        <v>3651</v>
      </c>
      <c r="I519" s="272" t="s">
        <v>4507</v>
      </c>
      <c r="J519" s="11" t="s">
        <v>3622</v>
      </c>
      <c r="K519" s="11" t="s">
        <v>3681</v>
      </c>
      <c r="L519" s="47">
        <v>50</v>
      </c>
      <c r="M519" s="14">
        <v>6828</v>
      </c>
      <c r="N519" s="15">
        <v>45222</v>
      </c>
      <c r="O519" s="89" t="s">
        <v>4464</v>
      </c>
      <c r="P519" s="8" t="s">
        <v>33</v>
      </c>
      <c r="Q519" s="8" t="s">
        <v>115</v>
      </c>
      <c r="R519" s="8" t="s">
        <v>31</v>
      </c>
      <c r="S519" s="23" t="s">
        <v>31</v>
      </c>
      <c r="T519" s="268" t="s">
        <v>4515</v>
      </c>
      <c r="U519" s="19"/>
    </row>
    <row r="520" spans="1:21" ht="18" hidden="1" customHeight="1">
      <c r="A520" s="6">
        <v>45222</v>
      </c>
      <c r="B520" s="220" t="s">
        <v>2900</v>
      </c>
      <c r="C520" s="20" t="s">
        <v>39</v>
      </c>
      <c r="D520" s="8" t="s">
        <v>2901</v>
      </c>
      <c r="E520" s="8" t="s">
        <v>2901</v>
      </c>
      <c r="F520" s="272" t="s">
        <v>4887</v>
      </c>
      <c r="G520" s="11">
        <v>1023228</v>
      </c>
      <c r="H520" s="272" t="s">
        <v>3651</v>
      </c>
      <c r="I520" s="272" t="s">
        <v>4509</v>
      </c>
      <c r="J520" s="11" t="s">
        <v>3886</v>
      </c>
      <c r="K520" s="11" t="s">
        <v>3888</v>
      </c>
      <c r="L520" s="32">
        <v>50</v>
      </c>
      <c r="M520" s="92">
        <v>7714</v>
      </c>
      <c r="N520" s="15">
        <v>45222</v>
      </c>
      <c r="O520" s="89" t="s">
        <v>4464</v>
      </c>
      <c r="P520" s="8" t="s">
        <v>85</v>
      </c>
      <c r="Q520" s="8" t="s">
        <v>351</v>
      </c>
      <c r="R520" s="8" t="s">
        <v>31</v>
      </c>
      <c r="S520" s="8" t="s">
        <v>31</v>
      </c>
      <c r="T520" s="268" t="s">
        <v>4515</v>
      </c>
      <c r="U520" s="19"/>
    </row>
    <row r="521" spans="1:21" ht="18" hidden="1" customHeight="1">
      <c r="A521" s="6">
        <v>45222</v>
      </c>
      <c r="B521" s="220" t="s">
        <v>2900</v>
      </c>
      <c r="C521" s="20" t="s">
        <v>39</v>
      </c>
      <c r="D521" s="8" t="s">
        <v>2901</v>
      </c>
      <c r="E521" s="8" t="s">
        <v>2901</v>
      </c>
      <c r="F521" s="272" t="s">
        <v>4887</v>
      </c>
      <c r="G521" s="11">
        <v>1023228</v>
      </c>
      <c r="H521" s="272" t="s">
        <v>3651</v>
      </c>
      <c r="I521" s="272" t="s">
        <v>4510</v>
      </c>
      <c r="J521" s="11" t="s">
        <v>3886</v>
      </c>
      <c r="K521" s="11" t="s">
        <v>3885</v>
      </c>
      <c r="L521" s="32">
        <v>50</v>
      </c>
      <c r="M521" s="92">
        <v>5631</v>
      </c>
      <c r="N521" s="15">
        <v>45222</v>
      </c>
      <c r="O521" s="89" t="s">
        <v>4464</v>
      </c>
      <c r="P521" s="8" t="s">
        <v>85</v>
      </c>
      <c r="Q521" s="8" t="s">
        <v>351</v>
      </c>
      <c r="R521" s="8" t="s">
        <v>31</v>
      </c>
      <c r="S521" s="8" t="s">
        <v>31</v>
      </c>
      <c r="T521" s="268" t="s">
        <v>4515</v>
      </c>
      <c r="U521" s="19"/>
    </row>
    <row r="522" spans="1:21" ht="18" hidden="1" customHeight="1">
      <c r="A522" s="6">
        <v>45224</v>
      </c>
      <c r="B522" s="222" t="s">
        <v>2908</v>
      </c>
      <c r="C522" s="20" t="s">
        <v>39</v>
      </c>
      <c r="D522" s="8" t="s">
        <v>2901</v>
      </c>
      <c r="E522" s="8" t="s">
        <v>2901</v>
      </c>
      <c r="F522" s="10" t="s">
        <v>4466</v>
      </c>
      <c r="G522" s="73" t="s">
        <v>2284</v>
      </c>
      <c r="H522" s="11" t="s">
        <v>1799</v>
      </c>
      <c r="I522" s="12" t="s">
        <v>2975</v>
      </c>
      <c r="J522" s="8" t="s">
        <v>61</v>
      </c>
      <c r="K522" s="11" t="s">
        <v>1912</v>
      </c>
      <c r="L522" s="47" t="s">
        <v>4469</v>
      </c>
      <c r="M522" s="55">
        <v>6768</v>
      </c>
      <c r="N522" s="15">
        <v>45229</v>
      </c>
      <c r="O522" s="68" t="s">
        <v>3782</v>
      </c>
      <c r="P522" s="8" t="s">
        <v>33</v>
      </c>
      <c r="Q522" s="8" t="s">
        <v>115</v>
      </c>
      <c r="R522" s="8" t="s">
        <v>61</v>
      </c>
      <c r="S522" s="8" t="s">
        <v>61</v>
      </c>
      <c r="T522" s="268" t="s">
        <v>4530</v>
      </c>
    </row>
    <row r="523" spans="1:21" ht="18" hidden="1" customHeight="1">
      <c r="A523" s="6">
        <v>45224</v>
      </c>
      <c r="B523" s="222" t="s">
        <v>2908</v>
      </c>
      <c r="C523" s="20" t="s">
        <v>39</v>
      </c>
      <c r="D523" s="8" t="s">
        <v>2901</v>
      </c>
      <c r="E523" s="8" t="s">
        <v>2901</v>
      </c>
      <c r="F523" s="10" t="s">
        <v>4467</v>
      </c>
      <c r="G523" s="73" t="s">
        <v>2284</v>
      </c>
      <c r="H523" s="11" t="s">
        <v>1799</v>
      </c>
      <c r="I523" s="12" t="s">
        <v>2975</v>
      </c>
      <c r="J523" s="8" t="s">
        <v>61</v>
      </c>
      <c r="K523" s="11" t="s">
        <v>1912</v>
      </c>
      <c r="L523" s="47">
        <v>500</v>
      </c>
      <c r="M523" s="55">
        <v>6768</v>
      </c>
      <c r="N523" s="15">
        <v>45229</v>
      </c>
      <c r="O523" s="68" t="s">
        <v>3782</v>
      </c>
      <c r="P523" s="8" t="s">
        <v>33</v>
      </c>
      <c r="Q523" s="8" t="s">
        <v>115</v>
      </c>
      <c r="R523" s="8" t="s">
        <v>61</v>
      </c>
      <c r="S523" s="8" t="s">
        <v>61</v>
      </c>
      <c r="T523" s="268" t="s">
        <v>4530</v>
      </c>
    </row>
    <row r="524" spans="1:21" ht="18" hidden="1" customHeight="1">
      <c r="A524" s="256">
        <v>45225</v>
      </c>
      <c r="B524" s="222" t="s">
        <v>2908</v>
      </c>
      <c r="C524" s="20" t="s">
        <v>39</v>
      </c>
      <c r="D524" s="8" t="s">
        <v>3359</v>
      </c>
      <c r="E524" s="8" t="s">
        <v>2901</v>
      </c>
      <c r="F524" s="11" t="s">
        <v>4775</v>
      </c>
      <c r="G524" s="11">
        <v>1023218</v>
      </c>
      <c r="H524" s="11" t="s">
        <v>3225</v>
      </c>
      <c r="I524" s="12" t="s">
        <v>269</v>
      </c>
      <c r="J524" s="11" t="s">
        <v>31</v>
      </c>
      <c r="K524" s="25" t="s">
        <v>2148</v>
      </c>
      <c r="L524" s="13">
        <v>60</v>
      </c>
      <c r="M524" s="14">
        <v>7561</v>
      </c>
      <c r="N524" s="15">
        <v>45225</v>
      </c>
      <c r="O524" s="68" t="s">
        <v>3782</v>
      </c>
      <c r="P524" s="8" t="s">
        <v>33</v>
      </c>
      <c r="Q524" s="8" t="s">
        <v>115</v>
      </c>
      <c r="R524" s="8" t="s">
        <v>31</v>
      </c>
      <c r="S524" s="8" t="s">
        <v>31</v>
      </c>
    </row>
    <row r="525" spans="1:21" ht="18" hidden="1" customHeight="1">
      <c r="A525" s="6">
        <v>45243</v>
      </c>
      <c r="B525" s="222" t="s">
        <v>2908</v>
      </c>
      <c r="C525" s="7" t="s">
        <v>29</v>
      </c>
      <c r="D525" s="8" t="s">
        <v>2901</v>
      </c>
      <c r="E525" s="8" t="s">
        <v>2901</v>
      </c>
      <c r="F525" s="25" t="s">
        <v>4951</v>
      </c>
      <c r="G525" s="11">
        <v>1025269</v>
      </c>
      <c r="H525" s="11" t="s">
        <v>1392</v>
      </c>
      <c r="I525" s="12" t="s">
        <v>741</v>
      </c>
      <c r="J525" s="11" t="s">
        <v>742</v>
      </c>
      <c r="K525" s="11" t="s">
        <v>1793</v>
      </c>
      <c r="L525" s="13">
        <v>100</v>
      </c>
      <c r="M525" s="14">
        <v>2008</v>
      </c>
      <c r="N525" s="15">
        <v>45244</v>
      </c>
      <c r="O525" s="68" t="s">
        <v>3782</v>
      </c>
      <c r="P525" s="8" t="s">
        <v>33</v>
      </c>
      <c r="Q525" s="8" t="s">
        <v>34</v>
      </c>
      <c r="R525" s="8" t="s">
        <v>31</v>
      </c>
      <c r="S525" s="8" t="s">
        <v>31</v>
      </c>
      <c r="T525" s="268" t="s">
        <v>4530</v>
      </c>
    </row>
    <row r="526" spans="1:21" ht="18" hidden="1" customHeight="1">
      <c r="A526" s="6">
        <v>45243</v>
      </c>
      <c r="B526" s="222" t="s">
        <v>2908</v>
      </c>
      <c r="C526" s="7" t="s">
        <v>29</v>
      </c>
      <c r="D526" s="8" t="s">
        <v>2901</v>
      </c>
      <c r="E526" s="8" t="s">
        <v>2901</v>
      </c>
      <c r="F526" s="25" t="s">
        <v>4951</v>
      </c>
      <c r="G526" s="11">
        <v>1025269</v>
      </c>
      <c r="H526" s="11" t="s">
        <v>1392</v>
      </c>
      <c r="I526" s="12" t="s">
        <v>707</v>
      </c>
      <c r="J526" s="11" t="s">
        <v>742</v>
      </c>
      <c r="K526" s="11" t="s">
        <v>4313</v>
      </c>
      <c r="L526" s="13">
        <v>100</v>
      </c>
      <c r="M526" s="14">
        <v>6856</v>
      </c>
      <c r="N526" s="15">
        <v>45244</v>
      </c>
      <c r="O526" s="68" t="s">
        <v>3782</v>
      </c>
      <c r="P526" s="8" t="s">
        <v>33</v>
      </c>
      <c r="Q526" s="8" t="s">
        <v>34</v>
      </c>
      <c r="R526" s="8" t="s">
        <v>31</v>
      </c>
      <c r="S526" s="8" t="s">
        <v>31</v>
      </c>
      <c r="T526" s="268" t="s">
        <v>4530</v>
      </c>
    </row>
    <row r="527" spans="1:21" ht="18" hidden="1" customHeight="1">
      <c r="A527" s="6">
        <v>45243</v>
      </c>
      <c r="B527" s="222" t="s">
        <v>2908</v>
      </c>
      <c r="C527" s="7" t="s">
        <v>29</v>
      </c>
      <c r="D527" s="8" t="s">
        <v>2901</v>
      </c>
      <c r="E527" s="8" t="s">
        <v>2901</v>
      </c>
      <c r="F527" s="25" t="s">
        <v>4951</v>
      </c>
      <c r="G527" s="11">
        <v>1025269</v>
      </c>
      <c r="H527" s="11" t="s">
        <v>411</v>
      </c>
      <c r="I527" s="12" t="s">
        <v>746</v>
      </c>
      <c r="J527" s="11" t="s">
        <v>742</v>
      </c>
      <c r="K527" s="11" t="s">
        <v>4314</v>
      </c>
      <c r="L527" s="13">
        <v>100</v>
      </c>
      <c r="M527" s="14">
        <v>6405</v>
      </c>
      <c r="N527" s="15">
        <v>45244</v>
      </c>
      <c r="O527" s="68" t="s">
        <v>3782</v>
      </c>
      <c r="P527" s="8" t="s">
        <v>33</v>
      </c>
      <c r="Q527" s="8" t="s">
        <v>34</v>
      </c>
      <c r="R527" s="8" t="s">
        <v>31</v>
      </c>
      <c r="S527" s="8" t="s">
        <v>31</v>
      </c>
      <c r="T527" s="268" t="s">
        <v>4530</v>
      </c>
    </row>
    <row r="528" spans="1:21" ht="18" hidden="1" customHeight="1">
      <c r="A528" s="6">
        <v>45243</v>
      </c>
      <c r="B528" s="222" t="s">
        <v>2908</v>
      </c>
      <c r="C528" s="7" t="s">
        <v>29</v>
      </c>
      <c r="D528" s="8" t="s">
        <v>2901</v>
      </c>
      <c r="E528" s="8" t="s">
        <v>2901</v>
      </c>
      <c r="F528" s="11" t="s">
        <v>4950</v>
      </c>
      <c r="G528" s="11">
        <v>1025259</v>
      </c>
      <c r="H528" s="11" t="s">
        <v>1851</v>
      </c>
      <c r="I528" s="12" t="s">
        <v>741</v>
      </c>
      <c r="J528" s="11" t="s">
        <v>1786</v>
      </c>
      <c r="K528" s="11" t="s">
        <v>1787</v>
      </c>
      <c r="L528" s="13">
        <v>30</v>
      </c>
      <c r="M528" s="14">
        <v>5441</v>
      </c>
      <c r="N528" s="15">
        <v>45244</v>
      </c>
      <c r="O528" s="68" t="s">
        <v>3782</v>
      </c>
      <c r="P528" s="8" t="s">
        <v>33</v>
      </c>
      <c r="Q528" s="8" t="s">
        <v>131</v>
      </c>
      <c r="R528" s="8" t="s">
        <v>31</v>
      </c>
      <c r="S528" s="8" t="s">
        <v>31</v>
      </c>
      <c r="T528" s="268" t="s">
        <v>4530</v>
      </c>
    </row>
    <row r="529" spans="1:20" ht="18" hidden="1" customHeight="1">
      <c r="A529" s="6">
        <v>45243</v>
      </c>
      <c r="B529" s="222" t="s">
        <v>2908</v>
      </c>
      <c r="C529" s="7" t="s">
        <v>29</v>
      </c>
      <c r="D529" s="8" t="s">
        <v>2901</v>
      </c>
      <c r="E529" s="8" t="s">
        <v>2901</v>
      </c>
      <c r="F529" s="11" t="s">
        <v>4950</v>
      </c>
      <c r="G529" s="11">
        <v>1025259</v>
      </c>
      <c r="H529" s="11" t="s">
        <v>1851</v>
      </c>
      <c r="I529" s="12" t="s">
        <v>707</v>
      </c>
      <c r="J529" s="11" t="s">
        <v>1786</v>
      </c>
      <c r="K529" s="11" t="s">
        <v>1789</v>
      </c>
      <c r="L529" s="13">
        <v>30</v>
      </c>
      <c r="M529" s="14">
        <v>6858</v>
      </c>
      <c r="N529" s="15">
        <v>45244</v>
      </c>
      <c r="O529" s="68" t="s">
        <v>3782</v>
      </c>
      <c r="P529" s="8" t="s">
        <v>33</v>
      </c>
      <c r="Q529" s="8" t="s">
        <v>131</v>
      </c>
      <c r="R529" s="8" t="s">
        <v>31</v>
      </c>
      <c r="S529" s="8" t="s">
        <v>31</v>
      </c>
      <c r="T529" s="268" t="s">
        <v>4530</v>
      </c>
    </row>
    <row r="530" spans="1:20" ht="18" hidden="1" customHeight="1">
      <c r="A530" s="6">
        <v>45243</v>
      </c>
      <c r="B530" s="222" t="s">
        <v>2908</v>
      </c>
      <c r="C530" s="7" t="s">
        <v>29</v>
      </c>
      <c r="D530" s="8" t="s">
        <v>2901</v>
      </c>
      <c r="E530" s="8" t="s">
        <v>2901</v>
      </c>
      <c r="F530" s="11" t="s">
        <v>4950</v>
      </c>
      <c r="G530" s="11">
        <v>1025259</v>
      </c>
      <c r="H530" s="11" t="s">
        <v>1851</v>
      </c>
      <c r="I530" s="12" t="s">
        <v>746</v>
      </c>
      <c r="J530" s="11" t="s">
        <v>1786</v>
      </c>
      <c r="K530" s="11" t="s">
        <v>1791</v>
      </c>
      <c r="L530" s="13">
        <v>30</v>
      </c>
      <c r="M530" s="14">
        <v>6406</v>
      </c>
      <c r="N530" s="15">
        <v>45244</v>
      </c>
      <c r="O530" s="68" t="s">
        <v>3782</v>
      </c>
      <c r="P530" s="8" t="s">
        <v>33</v>
      </c>
      <c r="Q530" s="8" t="s">
        <v>131</v>
      </c>
      <c r="R530" s="8" t="s">
        <v>31</v>
      </c>
      <c r="S530" s="8" t="s">
        <v>31</v>
      </c>
      <c r="T530" s="268" t="s">
        <v>4530</v>
      </c>
    </row>
    <row r="531" spans="1:20" ht="18" hidden="1" customHeight="1">
      <c r="A531" s="6">
        <v>45243</v>
      </c>
      <c r="B531" s="222" t="s">
        <v>2908</v>
      </c>
      <c r="C531" s="7" t="s">
        <v>29</v>
      </c>
      <c r="D531" s="8" t="s">
        <v>2901</v>
      </c>
      <c r="E531" s="8" t="s">
        <v>2901</v>
      </c>
      <c r="F531" s="11" t="s">
        <v>4963</v>
      </c>
      <c r="G531" s="11">
        <v>1025283</v>
      </c>
      <c r="H531" s="11" t="s">
        <v>1051</v>
      </c>
      <c r="I531" s="12" t="s">
        <v>741</v>
      </c>
      <c r="J531" s="11" t="s">
        <v>1044</v>
      </c>
      <c r="K531" s="11" t="s">
        <v>1046</v>
      </c>
      <c r="L531" s="13">
        <v>30</v>
      </c>
      <c r="M531" s="14">
        <v>2287</v>
      </c>
      <c r="N531" s="15">
        <v>45244</v>
      </c>
      <c r="O531" s="68" t="s">
        <v>3782</v>
      </c>
      <c r="P531" s="8" t="s">
        <v>33</v>
      </c>
      <c r="Q531" s="8" t="s">
        <v>34</v>
      </c>
      <c r="R531" s="8" t="s">
        <v>31</v>
      </c>
      <c r="S531" s="8" t="s">
        <v>31</v>
      </c>
      <c r="T531" s="268" t="s">
        <v>4530</v>
      </c>
    </row>
    <row r="532" spans="1:20" ht="18" hidden="1" customHeight="1">
      <c r="A532" s="6">
        <v>45243</v>
      </c>
      <c r="B532" s="222" t="s">
        <v>2908</v>
      </c>
      <c r="C532" s="7" t="s">
        <v>29</v>
      </c>
      <c r="D532" s="8" t="s">
        <v>2901</v>
      </c>
      <c r="E532" s="8" t="s">
        <v>2901</v>
      </c>
      <c r="F532" s="11" t="s">
        <v>4963</v>
      </c>
      <c r="G532" s="11">
        <v>1025283</v>
      </c>
      <c r="H532" s="11" t="s">
        <v>1051</v>
      </c>
      <c r="I532" s="12" t="s">
        <v>707</v>
      </c>
      <c r="J532" s="11" t="s">
        <v>1044</v>
      </c>
      <c r="K532" s="11" t="s">
        <v>1047</v>
      </c>
      <c r="L532" s="13">
        <v>30</v>
      </c>
      <c r="M532" s="14">
        <v>6951</v>
      </c>
      <c r="N532" s="15">
        <v>45244</v>
      </c>
      <c r="O532" s="68" t="s">
        <v>3782</v>
      </c>
      <c r="P532" s="8" t="s">
        <v>33</v>
      </c>
      <c r="Q532" s="8" t="s">
        <v>34</v>
      </c>
      <c r="R532" s="8" t="s">
        <v>31</v>
      </c>
      <c r="S532" s="8" t="s">
        <v>31</v>
      </c>
      <c r="T532" s="268" t="s">
        <v>4530</v>
      </c>
    </row>
    <row r="533" spans="1:20" ht="18" hidden="1" customHeight="1">
      <c r="A533" s="6">
        <v>45243</v>
      </c>
      <c r="B533" s="222" t="s">
        <v>2908</v>
      </c>
      <c r="C533" s="7" t="s">
        <v>29</v>
      </c>
      <c r="D533" s="8" t="s">
        <v>2901</v>
      </c>
      <c r="E533" s="8" t="s">
        <v>2901</v>
      </c>
      <c r="F533" s="11" t="s">
        <v>4963</v>
      </c>
      <c r="G533" s="11">
        <v>1025283</v>
      </c>
      <c r="H533" s="11" t="s">
        <v>1051</v>
      </c>
      <c r="I533" s="12" t="s">
        <v>746</v>
      </c>
      <c r="J533" s="11" t="s">
        <v>1044</v>
      </c>
      <c r="K533" s="11" t="s">
        <v>1045</v>
      </c>
      <c r="L533" s="13">
        <v>30</v>
      </c>
      <c r="M533" s="14">
        <v>5243</v>
      </c>
      <c r="N533" s="15">
        <v>45244</v>
      </c>
      <c r="O533" s="68" t="s">
        <v>3782</v>
      </c>
      <c r="P533" s="8" t="s">
        <v>33</v>
      </c>
      <c r="Q533" s="8" t="s">
        <v>34</v>
      </c>
      <c r="R533" s="8" t="s">
        <v>31</v>
      </c>
      <c r="S533" s="8" t="s">
        <v>31</v>
      </c>
      <c r="T533" s="268" t="s">
        <v>4530</v>
      </c>
    </row>
    <row r="534" spans="1:20" ht="18" hidden="1" customHeight="1">
      <c r="A534" s="6">
        <v>45243</v>
      </c>
      <c r="B534" s="222" t="s">
        <v>2908</v>
      </c>
      <c r="C534" s="7" t="s">
        <v>29</v>
      </c>
      <c r="D534" s="8" t="s">
        <v>2901</v>
      </c>
      <c r="E534" s="8" t="s">
        <v>2901</v>
      </c>
      <c r="F534" s="11" t="s">
        <v>4963</v>
      </c>
      <c r="G534" s="11">
        <v>1025283</v>
      </c>
      <c r="H534" s="11" t="s">
        <v>1051</v>
      </c>
      <c r="I534" s="12" t="s">
        <v>528</v>
      </c>
      <c r="J534" s="11" t="s">
        <v>31</v>
      </c>
      <c r="K534" s="11" t="s">
        <v>1052</v>
      </c>
      <c r="L534" s="13">
        <v>50</v>
      </c>
      <c r="M534" s="14">
        <v>6441</v>
      </c>
      <c r="N534" s="15">
        <v>45244</v>
      </c>
      <c r="O534" s="68" t="s">
        <v>3782</v>
      </c>
      <c r="P534" s="8" t="s">
        <v>33</v>
      </c>
      <c r="Q534" s="8" t="s">
        <v>34</v>
      </c>
      <c r="R534" s="8" t="s">
        <v>31</v>
      </c>
      <c r="S534" s="8" t="s">
        <v>31</v>
      </c>
      <c r="T534" s="268" t="s">
        <v>4530</v>
      </c>
    </row>
    <row r="535" spans="1:20" ht="18" hidden="1" customHeight="1">
      <c r="A535" s="6">
        <v>45243</v>
      </c>
      <c r="B535" s="222" t="s">
        <v>2908</v>
      </c>
      <c r="C535" s="7" t="s">
        <v>29</v>
      </c>
      <c r="D535" s="8" t="s">
        <v>2901</v>
      </c>
      <c r="E535" s="8" t="s">
        <v>2901</v>
      </c>
      <c r="F535" s="11" t="s">
        <v>4964</v>
      </c>
      <c r="G535" s="11">
        <v>1025283</v>
      </c>
      <c r="H535" s="11" t="s">
        <v>1051</v>
      </c>
      <c r="I535" s="12" t="s">
        <v>741</v>
      </c>
      <c r="J535" s="11" t="s">
        <v>1044</v>
      </c>
      <c r="K535" s="11" t="s">
        <v>1046</v>
      </c>
      <c r="L535" s="13">
        <v>50</v>
      </c>
      <c r="M535" s="14">
        <v>2287</v>
      </c>
      <c r="N535" s="15">
        <v>45244</v>
      </c>
      <c r="O535" s="68" t="s">
        <v>3782</v>
      </c>
      <c r="P535" s="8" t="s">
        <v>33</v>
      </c>
      <c r="Q535" s="8" t="s">
        <v>34</v>
      </c>
      <c r="R535" s="8" t="s">
        <v>31</v>
      </c>
      <c r="S535" s="8" t="s">
        <v>31</v>
      </c>
      <c r="T535" s="268" t="s">
        <v>4530</v>
      </c>
    </row>
    <row r="536" spans="1:20" ht="18" hidden="1" customHeight="1">
      <c r="A536" s="6">
        <v>45243</v>
      </c>
      <c r="B536" s="222" t="s">
        <v>2908</v>
      </c>
      <c r="C536" s="7" t="s">
        <v>29</v>
      </c>
      <c r="D536" s="8" t="s">
        <v>2901</v>
      </c>
      <c r="E536" s="8" t="s">
        <v>2901</v>
      </c>
      <c r="F536" s="11" t="s">
        <v>4964</v>
      </c>
      <c r="G536" s="11">
        <v>1025283</v>
      </c>
      <c r="H536" s="11" t="s">
        <v>1051</v>
      </c>
      <c r="I536" s="12" t="s">
        <v>707</v>
      </c>
      <c r="J536" s="11" t="s">
        <v>1044</v>
      </c>
      <c r="K536" s="11" t="s">
        <v>1047</v>
      </c>
      <c r="L536" s="13">
        <v>50</v>
      </c>
      <c r="M536" s="14">
        <v>6951</v>
      </c>
      <c r="N536" s="15">
        <v>45244</v>
      </c>
      <c r="O536" s="68" t="s">
        <v>3782</v>
      </c>
      <c r="P536" s="8" t="s">
        <v>33</v>
      </c>
      <c r="Q536" s="8" t="s">
        <v>34</v>
      </c>
      <c r="R536" s="8" t="s">
        <v>31</v>
      </c>
      <c r="S536" s="8" t="s">
        <v>31</v>
      </c>
      <c r="T536" s="268" t="s">
        <v>4530</v>
      </c>
    </row>
    <row r="537" spans="1:20" ht="18" hidden="1" customHeight="1">
      <c r="A537" s="6">
        <v>45243</v>
      </c>
      <c r="B537" s="222" t="s">
        <v>2908</v>
      </c>
      <c r="C537" s="7" t="s">
        <v>29</v>
      </c>
      <c r="D537" s="8" t="s">
        <v>2901</v>
      </c>
      <c r="E537" s="8" t="s">
        <v>2901</v>
      </c>
      <c r="F537" s="11" t="s">
        <v>4964</v>
      </c>
      <c r="G537" s="11">
        <v>1025283</v>
      </c>
      <c r="H537" s="11" t="s">
        <v>1051</v>
      </c>
      <c r="I537" s="12" t="s">
        <v>746</v>
      </c>
      <c r="J537" s="11" t="s">
        <v>1044</v>
      </c>
      <c r="K537" s="11" t="s">
        <v>1045</v>
      </c>
      <c r="L537" s="13">
        <v>50</v>
      </c>
      <c r="M537" s="14">
        <v>5243</v>
      </c>
      <c r="N537" s="15">
        <v>45244</v>
      </c>
      <c r="O537" s="68" t="s">
        <v>3782</v>
      </c>
      <c r="P537" s="8" t="s">
        <v>33</v>
      </c>
      <c r="Q537" s="8" t="s">
        <v>34</v>
      </c>
      <c r="R537" s="8" t="s">
        <v>31</v>
      </c>
      <c r="S537" s="8" t="s">
        <v>31</v>
      </c>
      <c r="T537" s="268" t="s">
        <v>4530</v>
      </c>
    </row>
    <row r="538" spans="1:20" ht="18" hidden="1" customHeight="1">
      <c r="A538" s="6">
        <v>45243</v>
      </c>
      <c r="B538" s="222" t="s">
        <v>2908</v>
      </c>
      <c r="C538" s="7" t="s">
        <v>29</v>
      </c>
      <c r="D538" s="8" t="s">
        <v>2901</v>
      </c>
      <c r="E538" s="8" t="s">
        <v>2901</v>
      </c>
      <c r="F538" s="11" t="s">
        <v>4964</v>
      </c>
      <c r="G538" s="11">
        <v>1025283</v>
      </c>
      <c r="H538" s="11" t="s">
        <v>1051</v>
      </c>
      <c r="I538" s="12" t="s">
        <v>528</v>
      </c>
      <c r="J538" s="11" t="s">
        <v>31</v>
      </c>
      <c r="K538" s="11" t="s">
        <v>1052</v>
      </c>
      <c r="L538" s="13">
        <v>50</v>
      </c>
      <c r="M538" s="14">
        <v>6441</v>
      </c>
      <c r="N538" s="15">
        <v>45244</v>
      </c>
      <c r="O538" s="68" t="s">
        <v>3782</v>
      </c>
      <c r="P538" s="8" t="s">
        <v>33</v>
      </c>
      <c r="Q538" s="8" t="s">
        <v>34</v>
      </c>
      <c r="R538" s="8" t="s">
        <v>31</v>
      </c>
      <c r="S538" s="8" t="s">
        <v>31</v>
      </c>
      <c r="T538" s="268" t="s">
        <v>4530</v>
      </c>
    </row>
    <row r="539" spans="1:20" ht="18" hidden="1" customHeight="1">
      <c r="A539" s="6">
        <v>45250</v>
      </c>
      <c r="B539" s="222" t="s">
        <v>2908</v>
      </c>
      <c r="C539" s="20" t="s">
        <v>39</v>
      </c>
      <c r="D539" s="8" t="s">
        <v>2901</v>
      </c>
      <c r="E539" s="8" t="s">
        <v>2901</v>
      </c>
      <c r="F539" s="11" t="s">
        <v>4982</v>
      </c>
      <c r="G539" s="11">
        <v>1025967</v>
      </c>
      <c r="H539" s="11" t="s">
        <v>1495</v>
      </c>
      <c r="I539" s="12" t="s">
        <v>1492</v>
      </c>
      <c r="J539" s="11" t="s">
        <v>31</v>
      </c>
      <c r="K539" s="11" t="s">
        <v>1496</v>
      </c>
      <c r="L539" s="13">
        <v>70</v>
      </c>
      <c r="M539" s="14">
        <v>7818</v>
      </c>
      <c r="N539" s="15">
        <v>45251</v>
      </c>
      <c r="O539" s="68" t="s">
        <v>3782</v>
      </c>
      <c r="P539" s="8" t="s">
        <v>33</v>
      </c>
      <c r="Q539" s="8" t="s">
        <v>115</v>
      </c>
      <c r="R539" s="8" t="s">
        <v>31</v>
      </c>
      <c r="S539" s="8" t="s">
        <v>31</v>
      </c>
      <c r="T539" s="268" t="s">
        <v>4737</v>
      </c>
    </row>
    <row r="540" spans="1:20" ht="18" hidden="1" customHeight="1">
      <c r="A540" s="6">
        <v>45250</v>
      </c>
      <c r="B540" s="222" t="s">
        <v>2908</v>
      </c>
      <c r="C540" s="20" t="s">
        <v>39</v>
      </c>
      <c r="D540" s="8" t="s">
        <v>2901</v>
      </c>
      <c r="E540" s="8" t="s">
        <v>2901</v>
      </c>
      <c r="F540" s="11" t="s">
        <v>4982</v>
      </c>
      <c r="G540" s="11">
        <v>1025967</v>
      </c>
      <c r="H540" s="11" t="s">
        <v>1495</v>
      </c>
      <c r="I540" s="12" t="s">
        <v>707</v>
      </c>
      <c r="J540" s="11" t="s">
        <v>1511</v>
      </c>
      <c r="K540" s="11" t="s">
        <v>1512</v>
      </c>
      <c r="L540" s="13">
        <v>70</v>
      </c>
      <c r="M540" s="14">
        <v>4552</v>
      </c>
      <c r="N540" s="15">
        <v>45251</v>
      </c>
      <c r="O540" s="68" t="s">
        <v>3782</v>
      </c>
      <c r="P540" s="8" t="s">
        <v>33</v>
      </c>
      <c r="Q540" s="8" t="s">
        <v>115</v>
      </c>
      <c r="R540" s="8" t="s">
        <v>31</v>
      </c>
      <c r="S540" s="8" t="s">
        <v>31</v>
      </c>
      <c r="T540" s="268" t="s">
        <v>4737</v>
      </c>
    </row>
    <row r="541" spans="1:20" ht="18" hidden="1" customHeight="1">
      <c r="A541" s="6">
        <v>45250</v>
      </c>
      <c r="B541" s="222" t="s">
        <v>2908</v>
      </c>
      <c r="C541" s="20" t="s">
        <v>39</v>
      </c>
      <c r="D541" s="8" t="s">
        <v>2901</v>
      </c>
      <c r="E541" s="8" t="s">
        <v>2901</v>
      </c>
      <c r="F541" s="11" t="s">
        <v>4982</v>
      </c>
      <c r="G541" s="11">
        <v>1025967</v>
      </c>
      <c r="H541" s="11" t="s">
        <v>1495</v>
      </c>
      <c r="I541" s="12" t="s">
        <v>725</v>
      </c>
      <c r="J541" s="11" t="s">
        <v>1511</v>
      </c>
      <c r="K541" s="11" t="s">
        <v>1513</v>
      </c>
      <c r="L541" s="13">
        <v>70</v>
      </c>
      <c r="M541" s="14">
        <v>2822</v>
      </c>
      <c r="N541" s="15">
        <v>45251</v>
      </c>
      <c r="O541" s="68" t="s">
        <v>3782</v>
      </c>
      <c r="P541" s="8" t="s">
        <v>33</v>
      </c>
      <c r="Q541" s="8" t="s">
        <v>115</v>
      </c>
      <c r="R541" s="8" t="s">
        <v>31</v>
      </c>
      <c r="S541" s="8" t="s">
        <v>31</v>
      </c>
      <c r="T541" s="268" t="s">
        <v>4737</v>
      </c>
    </row>
    <row r="542" spans="1:20" ht="18" hidden="1" customHeight="1">
      <c r="A542" s="6">
        <v>45250</v>
      </c>
      <c r="B542" s="222" t="s">
        <v>2908</v>
      </c>
      <c r="C542" s="20" t="s">
        <v>39</v>
      </c>
      <c r="D542" s="8" t="s">
        <v>2901</v>
      </c>
      <c r="E542" s="8" t="s">
        <v>2901</v>
      </c>
      <c r="F542" s="11" t="s">
        <v>4983</v>
      </c>
      <c r="G542" s="11">
        <v>1025967</v>
      </c>
      <c r="H542" s="11" t="s">
        <v>1495</v>
      </c>
      <c r="I542" s="12" t="s">
        <v>1492</v>
      </c>
      <c r="J542" s="11" t="s">
        <v>31</v>
      </c>
      <c r="K542" s="11" t="s">
        <v>1496</v>
      </c>
      <c r="L542" s="13">
        <v>70</v>
      </c>
      <c r="M542" s="14">
        <v>7818</v>
      </c>
      <c r="N542" s="15">
        <v>45251</v>
      </c>
      <c r="O542" s="68" t="s">
        <v>3782</v>
      </c>
      <c r="P542" s="8" t="s">
        <v>33</v>
      </c>
      <c r="Q542" s="8" t="s">
        <v>115</v>
      </c>
      <c r="R542" s="8" t="s">
        <v>31</v>
      </c>
      <c r="S542" s="8" t="s">
        <v>31</v>
      </c>
      <c r="T542" s="268" t="s">
        <v>4737</v>
      </c>
    </row>
    <row r="543" spans="1:20" ht="18" hidden="1" customHeight="1">
      <c r="A543" s="6">
        <v>45250</v>
      </c>
      <c r="B543" s="222" t="s">
        <v>2908</v>
      </c>
      <c r="C543" s="20" t="s">
        <v>39</v>
      </c>
      <c r="D543" s="8" t="s">
        <v>2901</v>
      </c>
      <c r="E543" s="8" t="s">
        <v>2901</v>
      </c>
      <c r="F543" s="11" t="s">
        <v>4983</v>
      </c>
      <c r="G543" s="11">
        <v>1025967</v>
      </c>
      <c r="H543" s="11" t="s">
        <v>1495</v>
      </c>
      <c r="I543" s="12" t="s">
        <v>707</v>
      </c>
      <c r="J543" s="11" t="s">
        <v>1511</v>
      </c>
      <c r="K543" s="11" t="s">
        <v>1512</v>
      </c>
      <c r="L543" s="13">
        <v>70</v>
      </c>
      <c r="M543" s="14">
        <v>4552</v>
      </c>
      <c r="N543" s="15">
        <v>45251</v>
      </c>
      <c r="O543" s="68" t="s">
        <v>3782</v>
      </c>
      <c r="P543" s="8" t="s">
        <v>33</v>
      </c>
      <c r="Q543" s="8" t="s">
        <v>115</v>
      </c>
      <c r="R543" s="8" t="s">
        <v>31</v>
      </c>
      <c r="S543" s="8" t="s">
        <v>31</v>
      </c>
      <c r="T543" s="268" t="s">
        <v>4737</v>
      </c>
    </row>
    <row r="544" spans="1:20" ht="18" hidden="1" customHeight="1">
      <c r="A544" s="6">
        <v>45250</v>
      </c>
      <c r="B544" s="222" t="s">
        <v>2908</v>
      </c>
      <c r="C544" s="20" t="s">
        <v>39</v>
      </c>
      <c r="D544" s="8" t="s">
        <v>2901</v>
      </c>
      <c r="E544" s="8" t="s">
        <v>2901</v>
      </c>
      <c r="F544" s="11" t="s">
        <v>4983</v>
      </c>
      <c r="G544" s="11">
        <v>1025967</v>
      </c>
      <c r="H544" s="11" t="s">
        <v>1495</v>
      </c>
      <c r="I544" s="12" t="s">
        <v>725</v>
      </c>
      <c r="J544" s="11" t="s">
        <v>1511</v>
      </c>
      <c r="K544" s="11" t="s">
        <v>1513</v>
      </c>
      <c r="L544" s="13">
        <v>70</v>
      </c>
      <c r="M544" s="14">
        <v>2822</v>
      </c>
      <c r="N544" s="15">
        <v>45251</v>
      </c>
      <c r="O544" s="68" t="s">
        <v>3782</v>
      </c>
      <c r="P544" s="8" t="s">
        <v>33</v>
      </c>
      <c r="Q544" s="8" t="s">
        <v>115</v>
      </c>
      <c r="R544" s="8" t="s">
        <v>31</v>
      </c>
      <c r="S544" s="8" t="s">
        <v>31</v>
      </c>
      <c r="T544" s="268" t="s">
        <v>4737</v>
      </c>
    </row>
    <row r="545" spans="1:31" ht="18" hidden="1" customHeight="1">
      <c r="A545" s="6">
        <v>45258</v>
      </c>
      <c r="B545" s="222" t="s">
        <v>2908</v>
      </c>
      <c r="C545" s="7" t="s">
        <v>29</v>
      </c>
      <c r="D545" s="8" t="s">
        <v>3359</v>
      </c>
      <c r="E545" s="8" t="s">
        <v>2901</v>
      </c>
      <c r="F545" s="11" t="s">
        <v>4847</v>
      </c>
      <c r="G545" s="11">
        <v>1027324</v>
      </c>
      <c r="H545" s="11" t="s">
        <v>1746</v>
      </c>
      <c r="I545" s="12" t="s">
        <v>1751</v>
      </c>
      <c r="J545" s="11" t="s">
        <v>2101</v>
      </c>
      <c r="K545" s="45" t="s">
        <v>2104</v>
      </c>
      <c r="L545" s="13">
        <v>50</v>
      </c>
      <c r="M545" s="14">
        <v>6342</v>
      </c>
      <c r="N545" s="15">
        <v>45258</v>
      </c>
      <c r="O545" s="68" t="s">
        <v>3782</v>
      </c>
      <c r="P545" s="8" t="s">
        <v>33</v>
      </c>
      <c r="Q545" s="8" t="s">
        <v>34</v>
      </c>
      <c r="R545" s="8" t="s">
        <v>31</v>
      </c>
      <c r="S545" s="8" t="s">
        <v>31</v>
      </c>
      <c r="AC545" s="19"/>
      <c r="AD545" s="19"/>
    </row>
    <row r="546" spans="1:31" ht="18" hidden="1" customHeight="1">
      <c r="A546" s="6">
        <v>45258</v>
      </c>
      <c r="B546" s="222" t="s">
        <v>2908</v>
      </c>
      <c r="C546" s="7" t="s">
        <v>29</v>
      </c>
      <c r="D546" s="8" t="s">
        <v>3359</v>
      </c>
      <c r="E546" s="8" t="s">
        <v>2901</v>
      </c>
      <c r="F546" s="11" t="s">
        <v>4848</v>
      </c>
      <c r="G546" s="11">
        <v>1027325</v>
      </c>
      <c r="H546" s="11" t="s">
        <v>2382</v>
      </c>
      <c r="I546" s="12" t="s">
        <v>1751</v>
      </c>
      <c r="J546" s="11" t="s">
        <v>2101</v>
      </c>
      <c r="K546" s="45" t="s">
        <v>2104</v>
      </c>
      <c r="L546" s="13">
        <v>50</v>
      </c>
      <c r="M546" s="14">
        <v>6342</v>
      </c>
      <c r="N546" s="15">
        <v>45258</v>
      </c>
      <c r="O546" s="68" t="s">
        <v>3782</v>
      </c>
      <c r="P546" s="8" t="s">
        <v>33</v>
      </c>
      <c r="Q546" s="8" t="s">
        <v>34</v>
      </c>
      <c r="R546" s="8" t="s">
        <v>31</v>
      </c>
      <c r="S546" s="8" t="s">
        <v>31</v>
      </c>
      <c r="AC546" s="19"/>
      <c r="AD546" s="19"/>
    </row>
    <row r="547" spans="1:31" ht="18" hidden="1" customHeight="1">
      <c r="A547" s="6">
        <v>45273</v>
      </c>
      <c r="B547" s="220" t="s">
        <v>2900</v>
      </c>
      <c r="C547" s="20" t="s">
        <v>39</v>
      </c>
      <c r="D547" s="8" t="s">
        <v>2901</v>
      </c>
      <c r="E547" s="8" t="s">
        <v>2901</v>
      </c>
      <c r="F547" s="25" t="s">
        <v>5030</v>
      </c>
      <c r="G547" s="11">
        <v>1023889</v>
      </c>
      <c r="H547" s="25" t="s">
        <v>1435</v>
      </c>
      <c r="I547" s="12" t="s">
        <v>104</v>
      </c>
      <c r="J547" s="14" t="s">
        <v>31</v>
      </c>
      <c r="K547" s="11" t="s">
        <v>5044</v>
      </c>
      <c r="L547" s="246">
        <v>100</v>
      </c>
      <c r="M547" s="14">
        <v>7559</v>
      </c>
      <c r="N547" s="15">
        <v>45273</v>
      </c>
      <c r="O547" s="68" t="s">
        <v>3782</v>
      </c>
      <c r="P547" s="8" t="s">
        <v>33</v>
      </c>
      <c r="Q547" s="8" t="s">
        <v>115</v>
      </c>
      <c r="R547" s="8" t="s">
        <v>31</v>
      </c>
      <c r="S547" s="8" t="s">
        <v>31</v>
      </c>
      <c r="T547" s="268" t="s">
        <v>4541</v>
      </c>
    </row>
    <row r="548" spans="1:31" ht="18" hidden="1" customHeight="1">
      <c r="A548" s="6">
        <v>45273</v>
      </c>
      <c r="B548" s="220" t="s">
        <v>2900</v>
      </c>
      <c r="C548" s="20" t="s">
        <v>39</v>
      </c>
      <c r="D548" s="8" t="s">
        <v>2901</v>
      </c>
      <c r="E548" s="8" t="s">
        <v>2901</v>
      </c>
      <c r="F548" s="25" t="s">
        <v>5031</v>
      </c>
      <c r="G548" s="11">
        <v>1023890</v>
      </c>
      <c r="H548" s="11" t="s">
        <v>1593</v>
      </c>
      <c r="I548" s="12" t="s">
        <v>104</v>
      </c>
      <c r="J548" s="11" t="s">
        <v>31</v>
      </c>
      <c r="K548" s="11" t="s">
        <v>4223</v>
      </c>
      <c r="L548" s="246">
        <v>100</v>
      </c>
      <c r="M548" s="14">
        <v>7560</v>
      </c>
      <c r="N548" s="15">
        <v>45273</v>
      </c>
      <c r="O548" s="68" t="s">
        <v>3782</v>
      </c>
      <c r="P548" s="8" t="s">
        <v>33</v>
      </c>
      <c r="Q548" s="8" t="s">
        <v>115</v>
      </c>
      <c r="R548" s="8" t="s">
        <v>31</v>
      </c>
      <c r="S548" s="8" t="s">
        <v>31</v>
      </c>
      <c r="T548" s="268" t="s">
        <v>4541</v>
      </c>
    </row>
    <row r="549" spans="1:31" ht="18" hidden="1" customHeight="1">
      <c r="A549" s="6">
        <v>45275</v>
      </c>
      <c r="B549" s="222" t="s">
        <v>2908</v>
      </c>
      <c r="C549" s="20" t="s">
        <v>39</v>
      </c>
      <c r="D549" s="8" t="s">
        <v>2901</v>
      </c>
      <c r="E549" s="8" t="s">
        <v>2901</v>
      </c>
      <c r="F549" s="11" t="s">
        <v>5039</v>
      </c>
      <c r="G549" s="11">
        <v>1027317</v>
      </c>
      <c r="H549" s="11" t="s">
        <v>1923</v>
      </c>
      <c r="I549" s="12" t="s">
        <v>1916</v>
      </c>
      <c r="J549" s="11" t="s">
        <v>31</v>
      </c>
      <c r="K549" s="11" t="s">
        <v>578</v>
      </c>
      <c r="L549" s="13">
        <v>100</v>
      </c>
      <c r="M549" s="14">
        <v>5109</v>
      </c>
      <c r="N549" s="15">
        <v>45275</v>
      </c>
      <c r="O549" s="89" t="s">
        <v>4464</v>
      </c>
      <c r="P549" s="8" t="s">
        <v>85</v>
      </c>
      <c r="Q549" s="8" t="s">
        <v>34</v>
      </c>
      <c r="R549" s="8" t="s">
        <v>31</v>
      </c>
      <c r="S549" s="8" t="s">
        <v>31</v>
      </c>
      <c r="T549" s="268" t="s">
        <v>4747</v>
      </c>
      <c r="U549" s="82"/>
      <c r="V549" s="17"/>
      <c r="W549" s="17"/>
      <c r="X549" s="17"/>
      <c r="Y549" s="18"/>
      <c r="Z549" s="19"/>
      <c r="AA549" s="19"/>
      <c r="AB549" s="19"/>
      <c r="AC549" s="19"/>
      <c r="AD549" s="19"/>
      <c r="AE549" s="19"/>
    </row>
    <row r="550" spans="1:31" ht="18" hidden="1" customHeight="1">
      <c r="A550" s="10">
        <v>45303</v>
      </c>
      <c r="B550" s="220" t="s">
        <v>2900</v>
      </c>
      <c r="C550" s="20" t="s">
        <v>39</v>
      </c>
      <c r="D550" s="8" t="s">
        <v>2901</v>
      </c>
      <c r="E550" s="8" t="s">
        <v>2901</v>
      </c>
      <c r="F550" s="25" t="s">
        <v>4978</v>
      </c>
      <c r="G550" s="11">
        <v>1023219</v>
      </c>
      <c r="H550" s="11" t="s">
        <v>1371</v>
      </c>
      <c r="I550" s="12" t="s">
        <v>878</v>
      </c>
      <c r="J550" s="11" t="s">
        <v>2762</v>
      </c>
      <c r="K550" s="25" t="s">
        <v>2763</v>
      </c>
      <c r="L550" s="32">
        <v>50</v>
      </c>
      <c r="M550" s="14">
        <v>7890</v>
      </c>
      <c r="N550" s="15">
        <v>45307</v>
      </c>
      <c r="O550" s="68" t="s">
        <v>3782</v>
      </c>
      <c r="P550" s="8" t="s">
        <v>33</v>
      </c>
      <c r="Q550" s="8" t="s">
        <v>115</v>
      </c>
      <c r="R550" s="8" t="s">
        <v>31</v>
      </c>
      <c r="S550" s="23" t="s">
        <v>31</v>
      </c>
      <c r="T550" s="268" t="s">
        <v>4515</v>
      </c>
      <c r="U550" s="82"/>
      <c r="V550" s="17"/>
      <c r="W550" s="17"/>
      <c r="X550" s="17"/>
      <c r="Y550" s="18"/>
      <c r="Z550" s="19"/>
      <c r="AA550" s="19"/>
      <c r="AB550" s="19"/>
      <c r="AC550" s="19"/>
      <c r="AD550" s="19"/>
      <c r="AE550" s="19"/>
    </row>
    <row r="551" spans="1:31" ht="18" hidden="1" customHeight="1">
      <c r="A551" s="10">
        <v>45303</v>
      </c>
      <c r="B551" s="220" t="s">
        <v>2900</v>
      </c>
      <c r="C551" s="20" t="s">
        <v>39</v>
      </c>
      <c r="D551" s="8" t="s">
        <v>2901</v>
      </c>
      <c r="E551" s="8" t="s">
        <v>2901</v>
      </c>
      <c r="F551" s="25" t="s">
        <v>4978</v>
      </c>
      <c r="G551" s="11">
        <v>1023219</v>
      </c>
      <c r="H551" s="11" t="s">
        <v>1371</v>
      </c>
      <c r="I551" s="12" t="s">
        <v>598</v>
      </c>
      <c r="J551" s="11" t="s">
        <v>2762</v>
      </c>
      <c r="K551" s="25" t="s">
        <v>64</v>
      </c>
      <c r="L551" s="32">
        <v>50</v>
      </c>
      <c r="M551" s="14">
        <v>828</v>
      </c>
      <c r="N551" s="15">
        <v>45307</v>
      </c>
      <c r="O551" s="68" t="s">
        <v>3782</v>
      </c>
      <c r="P551" s="8" t="s">
        <v>33</v>
      </c>
      <c r="Q551" s="8" t="s">
        <v>115</v>
      </c>
      <c r="R551" s="8" t="s">
        <v>31</v>
      </c>
      <c r="S551" s="23" t="s">
        <v>31</v>
      </c>
      <c r="T551" s="268" t="s">
        <v>4515</v>
      </c>
    </row>
    <row r="552" spans="1:31" ht="18" hidden="1" customHeight="1">
      <c r="A552" s="10">
        <v>45303</v>
      </c>
      <c r="B552" s="220" t="s">
        <v>2900</v>
      </c>
      <c r="C552" s="20" t="s">
        <v>39</v>
      </c>
      <c r="D552" s="8" t="s">
        <v>2901</v>
      </c>
      <c r="E552" s="8" t="s">
        <v>2901</v>
      </c>
      <c r="F552" s="25" t="s">
        <v>4979</v>
      </c>
      <c r="G552" s="11">
        <v>1023219</v>
      </c>
      <c r="H552" s="11" t="s">
        <v>1371</v>
      </c>
      <c r="I552" s="12" t="s">
        <v>878</v>
      </c>
      <c r="J552" s="11" t="s">
        <v>5026</v>
      </c>
      <c r="K552" s="25" t="s">
        <v>2763</v>
      </c>
      <c r="L552" s="32">
        <v>50</v>
      </c>
      <c r="M552" s="14">
        <v>7890</v>
      </c>
      <c r="N552" s="15">
        <v>45307</v>
      </c>
      <c r="O552" s="68" t="s">
        <v>3782</v>
      </c>
      <c r="P552" s="8" t="s">
        <v>33</v>
      </c>
      <c r="Q552" s="8" t="s">
        <v>115</v>
      </c>
      <c r="R552" s="8" t="s">
        <v>31</v>
      </c>
      <c r="S552" s="23" t="s">
        <v>31</v>
      </c>
      <c r="T552" s="268" t="s">
        <v>4515</v>
      </c>
      <c r="U552" s="82"/>
      <c r="V552" s="17"/>
      <c r="W552" s="17"/>
      <c r="X552" s="17"/>
      <c r="Y552" s="18"/>
      <c r="Z552" s="19"/>
      <c r="AA552" s="19"/>
      <c r="AB552" s="19"/>
      <c r="AC552" s="19"/>
      <c r="AD552" s="19"/>
      <c r="AE552" s="19"/>
    </row>
    <row r="553" spans="1:31" ht="18" hidden="1" customHeight="1">
      <c r="A553" s="10">
        <v>45303</v>
      </c>
      <c r="B553" s="220" t="s">
        <v>2900</v>
      </c>
      <c r="C553" s="20" t="s">
        <v>39</v>
      </c>
      <c r="D553" s="8" t="s">
        <v>2901</v>
      </c>
      <c r="E553" s="8" t="s">
        <v>2901</v>
      </c>
      <c r="F553" s="25" t="s">
        <v>4979</v>
      </c>
      <c r="G553" s="11">
        <v>1023219</v>
      </c>
      <c r="H553" s="11" t="s">
        <v>1371</v>
      </c>
      <c r="I553" s="12" t="s">
        <v>598</v>
      </c>
      <c r="J553" s="11" t="s">
        <v>5026</v>
      </c>
      <c r="K553" s="25" t="s">
        <v>64</v>
      </c>
      <c r="L553" s="32">
        <v>50</v>
      </c>
      <c r="M553" s="14">
        <v>828</v>
      </c>
      <c r="N553" s="15">
        <v>45307</v>
      </c>
      <c r="O553" s="68" t="s">
        <v>3782</v>
      </c>
      <c r="P553" s="8" t="s">
        <v>33</v>
      </c>
      <c r="Q553" s="8" t="s">
        <v>115</v>
      </c>
      <c r="R553" s="8" t="s">
        <v>31</v>
      </c>
      <c r="S553" s="23" t="s">
        <v>31</v>
      </c>
      <c r="T553" s="268" t="s">
        <v>4515</v>
      </c>
    </row>
    <row r="554" spans="1:31" ht="18" hidden="1" customHeight="1">
      <c r="A554" s="10">
        <v>45303</v>
      </c>
      <c r="B554" s="220" t="s">
        <v>2900</v>
      </c>
      <c r="C554" s="20" t="s">
        <v>39</v>
      </c>
      <c r="D554" s="8" t="s">
        <v>2901</v>
      </c>
      <c r="E554" s="8" t="s">
        <v>2901</v>
      </c>
      <c r="F554" s="11" t="s">
        <v>5021</v>
      </c>
      <c r="G554" s="11">
        <v>1023217</v>
      </c>
      <c r="H554" s="11" t="s">
        <v>305</v>
      </c>
      <c r="I554" s="12" t="s">
        <v>878</v>
      </c>
      <c r="J554" s="11" t="s">
        <v>4122</v>
      </c>
      <c r="K554" s="25" t="s">
        <v>4004</v>
      </c>
      <c r="L554" s="32">
        <v>30</v>
      </c>
      <c r="M554" s="14">
        <v>7899</v>
      </c>
      <c r="N554" s="15">
        <v>45307</v>
      </c>
      <c r="O554" s="68" t="s">
        <v>3782</v>
      </c>
      <c r="P554" s="8" t="s">
        <v>33</v>
      </c>
      <c r="Q554" s="8" t="s">
        <v>115</v>
      </c>
      <c r="R554" s="8" t="s">
        <v>31</v>
      </c>
      <c r="S554" s="23" t="s">
        <v>31</v>
      </c>
      <c r="T554" s="268" t="s">
        <v>4515</v>
      </c>
      <c r="U554" s="82"/>
      <c r="V554" s="17"/>
      <c r="W554" s="17"/>
      <c r="X554" s="17"/>
      <c r="Y554" s="18"/>
      <c r="Z554" s="19"/>
      <c r="AA554" s="19"/>
      <c r="AB554" s="19"/>
      <c r="AC554" s="19"/>
      <c r="AD554" s="19"/>
      <c r="AE554" s="19"/>
    </row>
    <row r="555" spans="1:31" ht="18" hidden="1" customHeight="1">
      <c r="A555" s="10">
        <v>45303</v>
      </c>
      <c r="B555" s="220" t="s">
        <v>2900</v>
      </c>
      <c r="C555" s="20" t="s">
        <v>39</v>
      </c>
      <c r="D555" s="8" t="s">
        <v>2901</v>
      </c>
      <c r="E555" s="8" t="s">
        <v>2901</v>
      </c>
      <c r="F555" s="11" t="s">
        <v>5021</v>
      </c>
      <c r="G555" s="11">
        <v>1023217</v>
      </c>
      <c r="H555" s="11" t="s">
        <v>305</v>
      </c>
      <c r="I555" s="12" t="s">
        <v>598</v>
      </c>
      <c r="J555" s="11" t="s">
        <v>4122</v>
      </c>
      <c r="K555" s="25" t="s">
        <v>313</v>
      </c>
      <c r="L555" s="32">
        <v>30</v>
      </c>
      <c r="M555" s="14" t="s">
        <v>61</v>
      </c>
      <c r="N555" s="15">
        <v>45307</v>
      </c>
      <c r="O555" s="68" t="s">
        <v>3782</v>
      </c>
      <c r="P555" s="8" t="s">
        <v>33</v>
      </c>
      <c r="Q555" s="8" t="s">
        <v>115</v>
      </c>
      <c r="R555" s="8" t="s">
        <v>31</v>
      </c>
      <c r="S555" s="23" t="s">
        <v>31</v>
      </c>
      <c r="T555" s="268" t="s">
        <v>4515</v>
      </c>
    </row>
    <row r="556" spans="1:31" ht="18" hidden="1" customHeight="1">
      <c r="A556" s="10">
        <v>45303</v>
      </c>
      <c r="B556" s="222" t="s">
        <v>2908</v>
      </c>
      <c r="C556" s="7" t="s">
        <v>29</v>
      </c>
      <c r="D556" s="8" t="s">
        <v>2901</v>
      </c>
      <c r="E556" s="8" t="s">
        <v>2901</v>
      </c>
      <c r="F556" s="11" t="s">
        <v>5055</v>
      </c>
      <c r="G556" s="11">
        <v>1023155</v>
      </c>
      <c r="H556" s="11" t="s">
        <v>1413</v>
      </c>
      <c r="I556" s="12" t="s">
        <v>1465</v>
      </c>
      <c r="J556" s="11" t="s">
        <v>61</v>
      </c>
      <c r="K556" s="11" t="s">
        <v>1905</v>
      </c>
      <c r="L556" s="13">
        <v>2</v>
      </c>
      <c r="M556" s="14">
        <v>5710</v>
      </c>
      <c r="N556" s="15">
        <v>45307</v>
      </c>
      <c r="O556" s="68" t="s">
        <v>3782</v>
      </c>
      <c r="P556" s="111" t="s">
        <v>455</v>
      </c>
      <c r="Q556" s="8" t="s">
        <v>115</v>
      </c>
      <c r="R556" s="8" t="s">
        <v>31</v>
      </c>
      <c r="S556" s="8" t="s">
        <v>31</v>
      </c>
      <c r="T556" s="268" t="s">
        <v>4515</v>
      </c>
      <c r="U556" s="82"/>
      <c r="V556" s="17"/>
      <c r="W556" s="17"/>
      <c r="X556" s="17"/>
      <c r="Y556" s="18"/>
      <c r="Z556" s="19"/>
      <c r="AD556" s="33"/>
      <c r="AE556" s="289"/>
    </row>
    <row r="557" spans="1:31" ht="18" hidden="1" customHeight="1">
      <c r="A557" s="10">
        <v>45303</v>
      </c>
      <c r="B557" s="222" t="s">
        <v>2908</v>
      </c>
      <c r="C557" s="7" t="s">
        <v>29</v>
      </c>
      <c r="D557" s="8" t="s">
        <v>2901</v>
      </c>
      <c r="E557" s="8" t="s">
        <v>2901</v>
      </c>
      <c r="F557" s="11" t="s">
        <v>4913</v>
      </c>
      <c r="G557" s="11">
        <v>1023228</v>
      </c>
      <c r="H557" s="11" t="s">
        <v>3653</v>
      </c>
      <c r="I557" s="12" t="s">
        <v>1465</v>
      </c>
      <c r="J557" s="11" t="s">
        <v>61</v>
      </c>
      <c r="K557" s="11" t="s">
        <v>1908</v>
      </c>
      <c r="L557" s="13">
        <v>50</v>
      </c>
      <c r="M557" s="14">
        <v>5708</v>
      </c>
      <c r="N557" s="15">
        <v>45307</v>
      </c>
      <c r="O557" s="68" t="s">
        <v>3782</v>
      </c>
      <c r="P557" s="111" t="s">
        <v>455</v>
      </c>
      <c r="Q557" s="8" t="s">
        <v>115</v>
      </c>
      <c r="R557" s="8" t="s">
        <v>31</v>
      </c>
      <c r="S557" s="8" t="s">
        <v>31</v>
      </c>
      <c r="T557" s="268" t="s">
        <v>4515</v>
      </c>
      <c r="U557" s="82"/>
      <c r="V557" s="17"/>
      <c r="W557" s="17"/>
      <c r="X557" s="17"/>
      <c r="Y557" s="18"/>
      <c r="Z557" s="19"/>
      <c r="AD557" s="33"/>
      <c r="AE557" s="289"/>
    </row>
    <row r="558" spans="1:31" ht="18" hidden="1" customHeight="1">
      <c r="A558" s="10">
        <v>45306</v>
      </c>
      <c r="B558" s="222" t="s">
        <v>2908</v>
      </c>
      <c r="C558" s="20" t="s">
        <v>39</v>
      </c>
      <c r="D558" s="8" t="s">
        <v>2901</v>
      </c>
      <c r="E558" s="8" t="s">
        <v>2901</v>
      </c>
      <c r="F558" s="11" t="s">
        <v>5101</v>
      </c>
      <c r="G558" s="11">
        <v>1025922</v>
      </c>
      <c r="H558" s="11" t="s">
        <v>2906</v>
      </c>
      <c r="I558" s="12" t="s">
        <v>4156</v>
      </c>
      <c r="J558" s="11" t="s">
        <v>31</v>
      </c>
      <c r="K558" s="11" t="s">
        <v>4159</v>
      </c>
      <c r="L558" s="13">
        <v>40</v>
      </c>
      <c r="M558" s="14">
        <v>5367</v>
      </c>
      <c r="N558" s="15">
        <v>45306</v>
      </c>
      <c r="O558" s="68" t="s">
        <v>3782</v>
      </c>
      <c r="P558" s="8" t="s">
        <v>33</v>
      </c>
      <c r="Q558" s="8" t="s">
        <v>115</v>
      </c>
      <c r="R558" s="8" t="s">
        <v>31</v>
      </c>
      <c r="S558" s="8" t="s">
        <v>31</v>
      </c>
      <c r="T558" s="268" t="s">
        <v>5104</v>
      </c>
      <c r="U558" s="82"/>
      <c r="V558" s="17"/>
      <c r="W558" s="17"/>
      <c r="X558" s="17"/>
      <c r="Y558" s="18"/>
      <c r="Z558" s="19"/>
      <c r="AD558" s="33"/>
      <c r="AE558" s="288"/>
    </row>
    <row r="559" spans="1:31" ht="18" hidden="1" customHeight="1">
      <c r="A559" s="10">
        <v>45307</v>
      </c>
      <c r="B559" s="222" t="s">
        <v>2908</v>
      </c>
      <c r="C559" s="20" t="s">
        <v>39</v>
      </c>
      <c r="D559" s="8" t="s">
        <v>2901</v>
      </c>
      <c r="E559" s="8" t="s">
        <v>2901</v>
      </c>
      <c r="F559" s="11" t="s">
        <v>5106</v>
      </c>
      <c r="G559" s="11">
        <v>1025286</v>
      </c>
      <c r="H559" s="11" t="s">
        <v>2222</v>
      </c>
      <c r="I559" s="12" t="s">
        <v>440</v>
      </c>
      <c r="J559" s="11" t="s">
        <v>31</v>
      </c>
      <c r="K559" s="11" t="s">
        <v>441</v>
      </c>
      <c r="L559" s="13">
        <v>30</v>
      </c>
      <c r="M559" s="14" t="s">
        <v>417</v>
      </c>
      <c r="N559" s="15">
        <v>45307</v>
      </c>
      <c r="O559" s="68" t="s">
        <v>3782</v>
      </c>
      <c r="P559" s="8" t="s">
        <v>85</v>
      </c>
      <c r="Q559" s="8" t="s">
        <v>115</v>
      </c>
      <c r="R559" s="8" t="s">
        <v>31</v>
      </c>
      <c r="S559" s="8" t="s">
        <v>31</v>
      </c>
      <c r="T559" s="268" t="s">
        <v>4530</v>
      </c>
      <c r="U559" s="82"/>
      <c r="V559" s="17"/>
      <c r="W559" s="17"/>
      <c r="X559" s="17"/>
      <c r="Y559" s="18"/>
      <c r="Z559" s="19"/>
      <c r="AD559" s="33"/>
      <c r="AE559" s="288"/>
    </row>
    <row r="560" spans="1:31" ht="18" hidden="1" customHeight="1">
      <c r="A560" s="10">
        <v>45308</v>
      </c>
      <c r="B560" s="220" t="s">
        <v>2900</v>
      </c>
      <c r="C560" s="20" t="s">
        <v>39</v>
      </c>
      <c r="D560" s="8" t="s">
        <v>2901</v>
      </c>
      <c r="E560" s="8" t="s">
        <v>2901</v>
      </c>
      <c r="F560" s="11" t="s">
        <v>5111</v>
      </c>
      <c r="G560" s="11">
        <v>1991345</v>
      </c>
      <c r="H560" s="11" t="s">
        <v>2769</v>
      </c>
      <c r="I560" s="12" t="s">
        <v>943</v>
      </c>
      <c r="J560" s="11" t="s">
        <v>31</v>
      </c>
      <c r="K560" s="11" t="s">
        <v>2772</v>
      </c>
      <c r="L560" s="13">
        <v>100</v>
      </c>
      <c r="M560" s="14">
        <v>8006</v>
      </c>
      <c r="N560" s="15">
        <v>45308</v>
      </c>
      <c r="O560" s="68" t="s">
        <v>3782</v>
      </c>
      <c r="P560" s="8" t="s">
        <v>33</v>
      </c>
      <c r="Q560" s="8" t="s">
        <v>351</v>
      </c>
      <c r="R560" s="8" t="s">
        <v>31</v>
      </c>
      <c r="S560" s="8" t="s">
        <v>31</v>
      </c>
      <c r="T560" s="268" t="s">
        <v>5112</v>
      </c>
      <c r="AE560" s="288"/>
    </row>
    <row r="561" spans="1:31" ht="18" hidden="1" customHeight="1">
      <c r="A561" s="10">
        <v>45308</v>
      </c>
      <c r="B561" s="220" t="s">
        <v>2900</v>
      </c>
      <c r="C561" s="20" t="s">
        <v>39</v>
      </c>
      <c r="D561" s="8" t="s">
        <v>2901</v>
      </c>
      <c r="E561" s="8" t="s">
        <v>2901</v>
      </c>
      <c r="F561" s="11" t="s">
        <v>5109</v>
      </c>
      <c r="G561" s="11">
        <v>1991346</v>
      </c>
      <c r="H561" s="11" t="s">
        <v>2771</v>
      </c>
      <c r="I561" s="12" t="s">
        <v>943</v>
      </c>
      <c r="J561" s="11" t="s">
        <v>31</v>
      </c>
      <c r="K561" s="11" t="s">
        <v>5110</v>
      </c>
      <c r="L561" s="13">
        <v>50</v>
      </c>
      <c r="M561" s="14" t="s">
        <v>417</v>
      </c>
      <c r="N561" s="15">
        <v>45308</v>
      </c>
      <c r="O561" s="68" t="s">
        <v>3782</v>
      </c>
      <c r="P561" s="8" t="s">
        <v>33</v>
      </c>
      <c r="Q561" s="8" t="s">
        <v>351</v>
      </c>
      <c r="R561" s="8" t="s">
        <v>31</v>
      </c>
      <c r="S561" s="8" t="s">
        <v>31</v>
      </c>
      <c r="T561" s="268" t="s">
        <v>5112</v>
      </c>
      <c r="AE561" s="288"/>
    </row>
    <row r="562" spans="1:31" ht="18" hidden="1" customHeight="1">
      <c r="A562" s="10">
        <v>45308</v>
      </c>
      <c r="B562" s="222" t="s">
        <v>2908</v>
      </c>
      <c r="C562" s="7" t="s">
        <v>29</v>
      </c>
      <c r="D562" s="8" t="s">
        <v>3359</v>
      </c>
      <c r="E562" s="8" t="s">
        <v>2901</v>
      </c>
      <c r="F562" s="11" t="s">
        <v>4978</v>
      </c>
      <c r="G562" s="11">
        <v>1023219</v>
      </c>
      <c r="H562" s="11" t="s">
        <v>1371</v>
      </c>
      <c r="I562" s="12" t="s">
        <v>292</v>
      </c>
      <c r="J562" s="11" t="s">
        <v>31</v>
      </c>
      <c r="K562" s="25" t="s">
        <v>868</v>
      </c>
      <c r="L562" s="13">
        <v>50</v>
      </c>
      <c r="M562" s="14" t="s">
        <v>869</v>
      </c>
      <c r="N562" s="15">
        <v>45308</v>
      </c>
      <c r="O562" s="68" t="s">
        <v>3782</v>
      </c>
      <c r="P562" s="8" t="s">
        <v>33</v>
      </c>
      <c r="Q562" s="8" t="s">
        <v>34</v>
      </c>
      <c r="R562" s="8" t="s">
        <v>31</v>
      </c>
      <c r="S562" s="8" t="s">
        <v>31</v>
      </c>
      <c r="T562" s="8"/>
      <c r="U562" s="82"/>
      <c r="V562" s="17"/>
      <c r="W562" s="17"/>
      <c r="X562" s="17"/>
      <c r="Y562" s="18"/>
      <c r="Z562" s="19"/>
      <c r="AD562" s="33"/>
      <c r="AE562" s="288"/>
    </row>
    <row r="563" spans="1:31" ht="18" hidden="1" customHeight="1">
      <c r="A563" s="10">
        <v>45308</v>
      </c>
      <c r="B563" s="222" t="s">
        <v>2908</v>
      </c>
      <c r="C563" s="7" t="s">
        <v>29</v>
      </c>
      <c r="D563" s="8" t="s">
        <v>3359</v>
      </c>
      <c r="E563" s="8" t="s">
        <v>2901</v>
      </c>
      <c r="F563" s="11" t="s">
        <v>4979</v>
      </c>
      <c r="G563" s="11">
        <v>1023219</v>
      </c>
      <c r="H563" s="11" t="s">
        <v>1371</v>
      </c>
      <c r="I563" s="12" t="s">
        <v>292</v>
      </c>
      <c r="J563" s="11" t="s">
        <v>31</v>
      </c>
      <c r="K563" s="25" t="s">
        <v>868</v>
      </c>
      <c r="L563" s="13">
        <v>50</v>
      </c>
      <c r="M563" s="14" t="s">
        <v>869</v>
      </c>
      <c r="N563" s="15">
        <v>45308</v>
      </c>
      <c r="O563" s="68" t="s">
        <v>3782</v>
      </c>
      <c r="P563" s="8" t="s">
        <v>33</v>
      </c>
      <c r="Q563" s="8" t="s">
        <v>34</v>
      </c>
      <c r="R563" s="8" t="s">
        <v>31</v>
      </c>
      <c r="S563" s="8" t="s">
        <v>31</v>
      </c>
      <c r="T563" s="8"/>
      <c r="U563" s="82"/>
      <c r="V563" s="17"/>
      <c r="W563" s="17"/>
      <c r="X563" s="17"/>
      <c r="Y563" s="18"/>
      <c r="Z563" s="19"/>
      <c r="AD563" s="33"/>
      <c r="AE563" s="288"/>
    </row>
    <row r="564" spans="1:31" ht="18" hidden="1" customHeight="1">
      <c r="A564" s="10">
        <v>45307</v>
      </c>
      <c r="B564" s="222" t="s">
        <v>2908</v>
      </c>
      <c r="C564" s="20" t="s">
        <v>39</v>
      </c>
      <c r="D564" s="8" t="s">
        <v>2901</v>
      </c>
      <c r="E564" s="8" t="s">
        <v>2901</v>
      </c>
      <c r="F564" s="11" t="s">
        <v>5117</v>
      </c>
      <c r="G564" s="11">
        <v>1025936</v>
      </c>
      <c r="H564" s="11" t="s">
        <v>1356</v>
      </c>
      <c r="I564" s="12" t="s">
        <v>95</v>
      </c>
      <c r="J564" s="11" t="s">
        <v>31</v>
      </c>
      <c r="K564" s="11" t="s">
        <v>1357</v>
      </c>
      <c r="L564" s="13">
        <v>30</v>
      </c>
      <c r="M564" s="14">
        <v>7821</v>
      </c>
      <c r="N564" s="15">
        <v>45309</v>
      </c>
      <c r="O564" s="68" t="s">
        <v>3782</v>
      </c>
      <c r="P564" s="8" t="s">
        <v>33</v>
      </c>
      <c r="Q564" s="77" t="s">
        <v>1358</v>
      </c>
      <c r="R564" s="38" t="s">
        <v>962</v>
      </c>
      <c r="S564" s="39" t="s">
        <v>1359</v>
      </c>
      <c r="T564" s="268" t="s">
        <v>5104</v>
      </c>
      <c r="U564" s="82"/>
      <c r="V564" s="17"/>
      <c r="W564" s="17"/>
      <c r="X564" s="17"/>
      <c r="Y564" s="18"/>
      <c r="Z564" s="19"/>
      <c r="AD564" s="33"/>
      <c r="AE564" s="288"/>
    </row>
    <row r="565" spans="1:31" ht="29.25" hidden="1" customHeight="1">
      <c r="A565" s="10">
        <v>45307</v>
      </c>
      <c r="B565" s="222" t="s">
        <v>2908</v>
      </c>
      <c r="C565" s="20" t="s">
        <v>39</v>
      </c>
      <c r="D565" s="8" t="s">
        <v>2901</v>
      </c>
      <c r="E565" s="8" t="s">
        <v>2901</v>
      </c>
      <c r="F565" s="10" t="s">
        <v>5113</v>
      </c>
      <c r="G565" s="73" t="s">
        <v>2500</v>
      </c>
      <c r="H565" s="11" t="s">
        <v>405</v>
      </c>
      <c r="I565" s="12" t="s">
        <v>406</v>
      </c>
      <c r="J565" s="8" t="s">
        <v>417</v>
      </c>
      <c r="K565" s="11" t="s">
        <v>4463</v>
      </c>
      <c r="L565" s="13">
        <v>200</v>
      </c>
      <c r="M565" s="14">
        <v>8124</v>
      </c>
      <c r="N565" s="15">
        <v>45323</v>
      </c>
      <c r="O565" s="89" t="s">
        <v>4464</v>
      </c>
      <c r="P565" s="8" t="s">
        <v>33</v>
      </c>
      <c r="Q565" s="8" t="s">
        <v>34</v>
      </c>
      <c r="R565" s="8" t="s">
        <v>61</v>
      </c>
      <c r="S565" s="8" t="s">
        <v>61</v>
      </c>
      <c r="T565" s="268" t="s">
        <v>4501</v>
      </c>
    </row>
    <row r="566" spans="1:31" ht="18" hidden="1" customHeight="1">
      <c r="A566" s="10">
        <v>45307</v>
      </c>
      <c r="B566" s="222" t="s">
        <v>2908</v>
      </c>
      <c r="C566" s="20" t="s">
        <v>39</v>
      </c>
      <c r="D566" s="8" t="s">
        <v>2901</v>
      </c>
      <c r="E566" s="8" t="s">
        <v>2901</v>
      </c>
      <c r="F566" s="10" t="s">
        <v>5114</v>
      </c>
      <c r="G566" s="73" t="s">
        <v>2500</v>
      </c>
      <c r="H566" s="11" t="s">
        <v>405</v>
      </c>
      <c r="I566" s="12" t="s">
        <v>406</v>
      </c>
      <c r="J566" s="8" t="s">
        <v>417</v>
      </c>
      <c r="K566" s="11" t="s">
        <v>4463</v>
      </c>
      <c r="L566" s="13">
        <v>200</v>
      </c>
      <c r="M566" s="14">
        <v>8124</v>
      </c>
      <c r="N566" s="15">
        <v>45323</v>
      </c>
      <c r="O566" s="89" t="s">
        <v>4464</v>
      </c>
      <c r="P566" s="8" t="s">
        <v>33</v>
      </c>
      <c r="Q566" s="8" t="s">
        <v>34</v>
      </c>
      <c r="R566" s="8" t="s">
        <v>61</v>
      </c>
      <c r="S566" s="8" t="s">
        <v>61</v>
      </c>
      <c r="T566" s="268" t="s">
        <v>4501</v>
      </c>
    </row>
    <row r="567" spans="1:31" ht="18" hidden="1" customHeight="1">
      <c r="A567" s="10">
        <v>45307</v>
      </c>
      <c r="B567" s="222" t="s">
        <v>2908</v>
      </c>
      <c r="C567" s="7" t="s">
        <v>29</v>
      </c>
      <c r="D567" s="8" t="s">
        <v>2901</v>
      </c>
      <c r="E567" s="8" t="s">
        <v>2901</v>
      </c>
      <c r="F567" s="10" t="s">
        <v>5113</v>
      </c>
      <c r="G567" s="73" t="s">
        <v>2500</v>
      </c>
      <c r="H567" s="11" t="s">
        <v>907</v>
      </c>
      <c r="I567" s="12" t="s">
        <v>918</v>
      </c>
      <c r="J567" s="8" t="s">
        <v>417</v>
      </c>
      <c r="K567" s="11" t="s">
        <v>3311</v>
      </c>
      <c r="L567" s="13">
        <v>200</v>
      </c>
      <c r="M567" s="14">
        <v>7867</v>
      </c>
      <c r="N567" s="10">
        <v>45307</v>
      </c>
      <c r="O567" s="89" t="s">
        <v>4464</v>
      </c>
      <c r="P567" s="8" t="s">
        <v>85</v>
      </c>
      <c r="Q567" s="8" t="s">
        <v>34</v>
      </c>
      <c r="R567" s="8" t="s">
        <v>61</v>
      </c>
      <c r="S567" s="8" t="s">
        <v>61</v>
      </c>
      <c r="T567" s="268" t="s">
        <v>4501</v>
      </c>
    </row>
    <row r="568" spans="1:31" ht="18" hidden="1" customHeight="1">
      <c r="A568" s="10">
        <v>45307</v>
      </c>
      <c r="B568" s="222" t="s">
        <v>2908</v>
      </c>
      <c r="C568" s="7" t="s">
        <v>29</v>
      </c>
      <c r="D568" s="8" t="s">
        <v>2901</v>
      </c>
      <c r="E568" s="8" t="s">
        <v>2901</v>
      </c>
      <c r="F568" s="10" t="s">
        <v>5114</v>
      </c>
      <c r="G568" s="73" t="s">
        <v>2500</v>
      </c>
      <c r="H568" s="11" t="s">
        <v>907</v>
      </c>
      <c r="I568" s="12" t="s">
        <v>918</v>
      </c>
      <c r="J568" s="8" t="s">
        <v>417</v>
      </c>
      <c r="K568" s="11" t="s">
        <v>3311</v>
      </c>
      <c r="L568" s="13">
        <v>200</v>
      </c>
      <c r="M568" s="14">
        <v>7867</v>
      </c>
      <c r="N568" s="10">
        <v>45307</v>
      </c>
      <c r="O568" s="89" t="s">
        <v>4464</v>
      </c>
      <c r="P568" s="8" t="s">
        <v>85</v>
      </c>
      <c r="Q568" s="8" t="s">
        <v>34</v>
      </c>
      <c r="R568" s="8" t="s">
        <v>61</v>
      </c>
      <c r="S568" s="8" t="s">
        <v>61</v>
      </c>
      <c r="T568" s="268" t="s">
        <v>4501</v>
      </c>
    </row>
    <row r="569" spans="1:31" ht="18" hidden="1" customHeight="1">
      <c r="A569" s="10">
        <v>45307</v>
      </c>
      <c r="B569" s="222" t="s">
        <v>2908</v>
      </c>
      <c r="C569" s="7" t="s">
        <v>29</v>
      </c>
      <c r="D569" s="8" t="s">
        <v>2901</v>
      </c>
      <c r="E569" s="8" t="s">
        <v>2901</v>
      </c>
      <c r="F569" s="10" t="s">
        <v>5113</v>
      </c>
      <c r="G569" s="73" t="s">
        <v>2500</v>
      </c>
      <c r="H569" s="41" t="s">
        <v>907</v>
      </c>
      <c r="I569" s="41" t="s">
        <v>914</v>
      </c>
      <c r="J569" s="8" t="s">
        <v>417</v>
      </c>
      <c r="K569" s="11" t="s">
        <v>3312</v>
      </c>
      <c r="L569" s="13">
        <v>200</v>
      </c>
      <c r="M569" s="14">
        <v>6972</v>
      </c>
      <c r="N569" s="10">
        <v>45307</v>
      </c>
      <c r="O569" s="89" t="s">
        <v>4464</v>
      </c>
      <c r="P569" s="8" t="s">
        <v>33</v>
      </c>
      <c r="Q569" s="8" t="s">
        <v>34</v>
      </c>
      <c r="R569" s="8" t="s">
        <v>61</v>
      </c>
      <c r="S569" s="8" t="s">
        <v>61</v>
      </c>
      <c r="T569" s="268" t="s">
        <v>4501</v>
      </c>
    </row>
    <row r="570" spans="1:31" ht="18" hidden="1" customHeight="1">
      <c r="A570" s="10">
        <v>45307</v>
      </c>
      <c r="B570" s="222" t="s">
        <v>2908</v>
      </c>
      <c r="C570" s="7" t="s">
        <v>29</v>
      </c>
      <c r="D570" s="8" t="s">
        <v>2901</v>
      </c>
      <c r="E570" s="8" t="s">
        <v>2901</v>
      </c>
      <c r="F570" s="10" t="s">
        <v>5114</v>
      </c>
      <c r="G570" s="73" t="s">
        <v>2500</v>
      </c>
      <c r="H570" s="41" t="s">
        <v>907</v>
      </c>
      <c r="I570" s="41" t="s">
        <v>914</v>
      </c>
      <c r="J570" s="8" t="s">
        <v>417</v>
      </c>
      <c r="K570" s="11" t="s">
        <v>3312</v>
      </c>
      <c r="L570" s="13">
        <v>200</v>
      </c>
      <c r="M570" s="14">
        <v>6972</v>
      </c>
      <c r="N570" s="10">
        <v>45307</v>
      </c>
      <c r="O570" s="89" t="s">
        <v>4464</v>
      </c>
      <c r="P570" s="8" t="s">
        <v>33</v>
      </c>
      <c r="Q570" s="8" t="s">
        <v>34</v>
      </c>
      <c r="R570" s="8" t="s">
        <v>61</v>
      </c>
      <c r="S570" s="8" t="s">
        <v>61</v>
      </c>
      <c r="T570" s="268" t="s">
        <v>4501</v>
      </c>
    </row>
    <row r="571" spans="1:31" ht="18" hidden="1" customHeight="1">
      <c r="A571" s="10">
        <v>45307</v>
      </c>
      <c r="B571" s="222" t="s">
        <v>2908</v>
      </c>
      <c r="C571" s="7" t="s">
        <v>29</v>
      </c>
      <c r="D571" s="8" t="s">
        <v>2901</v>
      </c>
      <c r="E571" s="8" t="s">
        <v>2901</v>
      </c>
      <c r="F571" s="10" t="s">
        <v>5113</v>
      </c>
      <c r="G571" s="73" t="s">
        <v>2500</v>
      </c>
      <c r="H571" s="41" t="s">
        <v>907</v>
      </c>
      <c r="I571" s="41" t="s">
        <v>3497</v>
      </c>
      <c r="J571" s="8" t="s">
        <v>417</v>
      </c>
      <c r="K571" s="11" t="s">
        <v>3313</v>
      </c>
      <c r="L571" s="13">
        <v>200</v>
      </c>
      <c r="M571" s="14">
        <v>1688</v>
      </c>
      <c r="N571" s="10">
        <v>45307</v>
      </c>
      <c r="O571" s="89" t="s">
        <v>4464</v>
      </c>
      <c r="P571" s="8" t="s">
        <v>33</v>
      </c>
      <c r="Q571" s="8" t="s">
        <v>34</v>
      </c>
      <c r="R571" s="8" t="s">
        <v>61</v>
      </c>
      <c r="S571" s="8" t="s">
        <v>61</v>
      </c>
      <c r="T571" s="268" t="s">
        <v>4501</v>
      </c>
    </row>
    <row r="572" spans="1:31" ht="18" hidden="1" customHeight="1">
      <c r="A572" s="10">
        <v>45307</v>
      </c>
      <c r="B572" s="222" t="s">
        <v>2908</v>
      </c>
      <c r="C572" s="7" t="s">
        <v>29</v>
      </c>
      <c r="D572" s="8" t="s">
        <v>2901</v>
      </c>
      <c r="E572" s="8" t="s">
        <v>2901</v>
      </c>
      <c r="F572" s="10" t="s">
        <v>5114</v>
      </c>
      <c r="G572" s="73" t="s">
        <v>2500</v>
      </c>
      <c r="H572" s="41" t="s">
        <v>907</v>
      </c>
      <c r="I572" s="41" t="s">
        <v>3497</v>
      </c>
      <c r="J572" s="8" t="s">
        <v>417</v>
      </c>
      <c r="K572" s="11" t="s">
        <v>3313</v>
      </c>
      <c r="L572" s="13">
        <v>200</v>
      </c>
      <c r="M572" s="14">
        <v>1688</v>
      </c>
      <c r="N572" s="10">
        <v>45307</v>
      </c>
      <c r="O572" s="89" t="s">
        <v>4464</v>
      </c>
      <c r="P572" s="8" t="s">
        <v>33</v>
      </c>
      <c r="Q572" s="8" t="s">
        <v>34</v>
      </c>
      <c r="R572" s="8" t="s">
        <v>61</v>
      </c>
      <c r="S572" s="8" t="s">
        <v>61</v>
      </c>
      <c r="T572" s="268" t="s">
        <v>4501</v>
      </c>
    </row>
    <row r="573" spans="1:31" ht="18" hidden="1" customHeight="1">
      <c r="A573" s="10">
        <v>45307</v>
      </c>
      <c r="B573" s="222" t="s">
        <v>2908</v>
      </c>
      <c r="C573" s="20" t="s">
        <v>39</v>
      </c>
      <c r="D573" s="8" t="s">
        <v>2901</v>
      </c>
      <c r="E573" s="8" t="s">
        <v>2901</v>
      </c>
      <c r="F573" s="10" t="s">
        <v>5113</v>
      </c>
      <c r="G573" s="73" t="s">
        <v>2500</v>
      </c>
      <c r="H573" s="41" t="s">
        <v>907</v>
      </c>
      <c r="I573" s="41" t="s">
        <v>908</v>
      </c>
      <c r="J573" s="8" t="s">
        <v>417</v>
      </c>
      <c r="K573" s="11" t="s">
        <v>3314</v>
      </c>
      <c r="L573" s="13">
        <v>200</v>
      </c>
      <c r="M573" s="14">
        <v>1741</v>
      </c>
      <c r="N573" s="10">
        <v>45307</v>
      </c>
      <c r="O573" s="89" t="s">
        <v>4464</v>
      </c>
      <c r="P573" s="8" t="s">
        <v>85</v>
      </c>
      <c r="Q573" s="8" t="s">
        <v>115</v>
      </c>
      <c r="R573" s="8" t="s">
        <v>61</v>
      </c>
      <c r="S573" s="8" t="s">
        <v>61</v>
      </c>
      <c r="T573" s="268" t="s">
        <v>4501</v>
      </c>
    </row>
    <row r="574" spans="1:31" ht="18" hidden="1" customHeight="1">
      <c r="A574" s="10">
        <v>45307</v>
      </c>
      <c r="B574" s="222" t="s">
        <v>2908</v>
      </c>
      <c r="C574" s="20" t="s">
        <v>39</v>
      </c>
      <c r="D574" s="8" t="s">
        <v>2901</v>
      </c>
      <c r="E574" s="8" t="s">
        <v>2901</v>
      </c>
      <c r="F574" s="10" t="s">
        <v>5114</v>
      </c>
      <c r="G574" s="73" t="s">
        <v>2500</v>
      </c>
      <c r="H574" s="41" t="s">
        <v>907</v>
      </c>
      <c r="I574" s="41" t="s">
        <v>908</v>
      </c>
      <c r="J574" s="8" t="s">
        <v>417</v>
      </c>
      <c r="K574" s="11" t="s">
        <v>3314</v>
      </c>
      <c r="L574" s="13">
        <v>200</v>
      </c>
      <c r="M574" s="14">
        <v>1741</v>
      </c>
      <c r="N574" s="10">
        <v>45307</v>
      </c>
      <c r="O574" s="89" t="s">
        <v>4464</v>
      </c>
      <c r="P574" s="8" t="s">
        <v>85</v>
      </c>
      <c r="Q574" s="8" t="s">
        <v>115</v>
      </c>
      <c r="R574" s="8" t="s">
        <v>61</v>
      </c>
      <c r="S574" s="8" t="s">
        <v>61</v>
      </c>
      <c r="T574" s="268" t="s">
        <v>4501</v>
      </c>
    </row>
    <row r="575" spans="1:31" ht="18" hidden="1" customHeight="1">
      <c r="A575" s="6">
        <v>45316</v>
      </c>
      <c r="B575" s="222" t="s">
        <v>2908</v>
      </c>
      <c r="C575" s="7" t="s">
        <v>29</v>
      </c>
      <c r="D575" s="8" t="s">
        <v>2901</v>
      </c>
      <c r="E575" s="8" t="s">
        <v>2901</v>
      </c>
      <c r="F575" s="10" t="s">
        <v>5146</v>
      </c>
      <c r="G575" s="11">
        <v>1025945</v>
      </c>
      <c r="H575" s="11" t="s">
        <v>5147</v>
      </c>
      <c r="I575" s="12" t="s">
        <v>4849</v>
      </c>
      <c r="J575" s="11" t="s">
        <v>31</v>
      </c>
      <c r="K575" s="11" t="s">
        <v>4632</v>
      </c>
      <c r="L575" s="30" t="s">
        <v>5156</v>
      </c>
      <c r="M575" s="14">
        <v>7824</v>
      </c>
      <c r="N575" s="15">
        <v>45317</v>
      </c>
      <c r="O575" s="68" t="s">
        <v>3782</v>
      </c>
      <c r="P575" s="56" t="s">
        <v>244</v>
      </c>
      <c r="Q575" s="8" t="s">
        <v>115</v>
      </c>
      <c r="R575" s="38" t="s">
        <v>158</v>
      </c>
      <c r="S575" s="267" t="s">
        <v>4199</v>
      </c>
      <c r="T575" s="268" t="s">
        <v>4747</v>
      </c>
      <c r="AD575" s="33" t="s">
        <v>688</v>
      </c>
      <c r="AE575" s="295"/>
    </row>
    <row r="576" spans="1:31" ht="18" hidden="1" customHeight="1">
      <c r="A576" s="6">
        <v>45310</v>
      </c>
      <c r="B576" s="222" t="s">
        <v>2908</v>
      </c>
      <c r="C576" s="7" t="s">
        <v>29</v>
      </c>
      <c r="D576" s="8" t="s">
        <v>2901</v>
      </c>
      <c r="E576" s="8" t="s">
        <v>2901</v>
      </c>
      <c r="F576" s="11" t="s">
        <v>5142</v>
      </c>
      <c r="G576" s="11">
        <v>1027352</v>
      </c>
      <c r="H576" s="11" t="s">
        <v>4411</v>
      </c>
      <c r="I576" s="12" t="s">
        <v>1447</v>
      </c>
      <c r="J576" s="11" t="s">
        <v>31</v>
      </c>
      <c r="K576" s="11" t="s">
        <v>1448</v>
      </c>
      <c r="L576" s="13">
        <v>300</v>
      </c>
      <c r="M576" s="14">
        <v>7981</v>
      </c>
      <c r="N576" s="15">
        <v>45315</v>
      </c>
      <c r="O576" s="68" t="s">
        <v>3782</v>
      </c>
      <c r="P576" s="8" t="s">
        <v>33</v>
      </c>
      <c r="Q576" s="8" t="s">
        <v>34</v>
      </c>
      <c r="R576" s="8" t="s">
        <v>31</v>
      </c>
      <c r="S576" s="8" t="s">
        <v>31</v>
      </c>
      <c r="T576" s="268" t="s">
        <v>4747</v>
      </c>
      <c r="U576" s="82"/>
      <c r="V576" s="17"/>
      <c r="W576" s="17"/>
      <c r="X576" s="17"/>
      <c r="Y576" s="18"/>
      <c r="Z576" s="19"/>
      <c r="AD576" s="33"/>
      <c r="AE576" s="289"/>
    </row>
    <row r="577" spans="1:32" ht="18" hidden="1" customHeight="1">
      <c r="A577" s="6">
        <v>45310</v>
      </c>
      <c r="B577" s="222" t="s">
        <v>2908</v>
      </c>
      <c r="C577" s="7" t="s">
        <v>29</v>
      </c>
      <c r="D577" s="8" t="s">
        <v>2901</v>
      </c>
      <c r="E577" s="8" t="s">
        <v>2901</v>
      </c>
      <c r="F577" s="11" t="s">
        <v>5143</v>
      </c>
      <c r="G577" s="11">
        <v>1027352</v>
      </c>
      <c r="H577" s="11" t="s">
        <v>4411</v>
      </c>
      <c r="I577" s="12" t="s">
        <v>1447</v>
      </c>
      <c r="J577" s="11" t="s">
        <v>31</v>
      </c>
      <c r="K577" s="11" t="s">
        <v>1448</v>
      </c>
      <c r="L577" s="13">
        <v>600</v>
      </c>
      <c r="M577" s="14">
        <v>7981</v>
      </c>
      <c r="N577" s="15">
        <v>45315</v>
      </c>
      <c r="O577" s="68" t="s">
        <v>3782</v>
      </c>
      <c r="P577" s="8" t="s">
        <v>33</v>
      </c>
      <c r="Q577" s="8" t="s">
        <v>34</v>
      </c>
      <c r="R577" s="8" t="s">
        <v>31</v>
      </c>
      <c r="S577" s="8" t="s">
        <v>31</v>
      </c>
      <c r="T577" s="268" t="s">
        <v>4747</v>
      </c>
      <c r="U577" s="82"/>
      <c r="V577" s="17"/>
      <c r="W577" s="17"/>
      <c r="X577" s="17"/>
      <c r="Y577" s="18"/>
      <c r="Z577" s="19"/>
      <c r="AD577" s="33"/>
      <c r="AE577" s="289"/>
    </row>
    <row r="578" spans="1:32" ht="18" hidden="1" customHeight="1">
      <c r="A578" s="6">
        <v>45335</v>
      </c>
      <c r="B578" s="222" t="s">
        <v>2908</v>
      </c>
      <c r="C578" s="20" t="s">
        <v>39</v>
      </c>
      <c r="D578" s="8" t="s">
        <v>2901</v>
      </c>
      <c r="E578" s="8" t="s">
        <v>2901</v>
      </c>
      <c r="F578" s="10" t="s">
        <v>5222</v>
      </c>
      <c r="G578" s="11">
        <v>1025966</v>
      </c>
      <c r="H578" s="11" t="s">
        <v>2329</v>
      </c>
      <c r="I578" s="12" t="s">
        <v>1492</v>
      </c>
      <c r="J578" s="11" t="s">
        <v>31</v>
      </c>
      <c r="K578" s="11" t="s">
        <v>1496</v>
      </c>
      <c r="L578" s="13">
        <v>30</v>
      </c>
      <c r="M578" s="14">
        <v>7818</v>
      </c>
      <c r="N578" s="15">
        <v>45338</v>
      </c>
      <c r="O578" s="68" t="s">
        <v>3782</v>
      </c>
      <c r="P578" s="8" t="s">
        <v>33</v>
      </c>
      <c r="Q578" s="8" t="s">
        <v>115</v>
      </c>
      <c r="R578" s="8" t="s">
        <v>31</v>
      </c>
      <c r="S578" s="8" t="s">
        <v>31</v>
      </c>
      <c r="T578" s="268" t="s">
        <v>5104</v>
      </c>
    </row>
    <row r="579" spans="1:32" ht="18" hidden="1" customHeight="1">
      <c r="A579" s="6">
        <v>45313</v>
      </c>
      <c r="B579" s="222" t="s">
        <v>2908</v>
      </c>
      <c r="C579" s="20" t="s">
        <v>39</v>
      </c>
      <c r="D579" s="8" t="s">
        <v>2901</v>
      </c>
      <c r="E579" s="8" t="s">
        <v>2901</v>
      </c>
      <c r="F579" s="11" t="s">
        <v>5135</v>
      </c>
      <c r="G579" s="11">
        <v>1025967</v>
      </c>
      <c r="H579" s="11" t="s">
        <v>1495</v>
      </c>
      <c r="I579" s="12" t="s">
        <v>1492</v>
      </c>
      <c r="J579" s="11" t="s">
        <v>31</v>
      </c>
      <c r="K579" s="11" t="s">
        <v>1496</v>
      </c>
      <c r="L579" s="13">
        <v>70</v>
      </c>
      <c r="M579" s="14">
        <v>7818</v>
      </c>
      <c r="N579" s="15">
        <v>45341</v>
      </c>
      <c r="O579" s="68" t="s">
        <v>3782</v>
      </c>
      <c r="P579" s="8" t="s">
        <v>33</v>
      </c>
      <c r="Q579" s="8" t="s">
        <v>115</v>
      </c>
      <c r="R579" s="8" t="s">
        <v>31</v>
      </c>
      <c r="S579" s="8" t="s">
        <v>31</v>
      </c>
      <c r="T579" s="268" t="s">
        <v>4747</v>
      </c>
    </row>
    <row r="580" spans="1:32" ht="18" hidden="1" customHeight="1">
      <c r="A580" s="6">
        <v>45313</v>
      </c>
      <c r="B580" s="222" t="s">
        <v>2908</v>
      </c>
      <c r="C580" s="20" t="s">
        <v>39</v>
      </c>
      <c r="D580" s="8" t="s">
        <v>2901</v>
      </c>
      <c r="E580" s="8" t="s">
        <v>2901</v>
      </c>
      <c r="F580" s="11" t="s">
        <v>5135</v>
      </c>
      <c r="G580" s="11">
        <v>1025967</v>
      </c>
      <c r="H580" s="11" t="s">
        <v>1495</v>
      </c>
      <c r="I580" s="12" t="s">
        <v>707</v>
      </c>
      <c r="J580" s="11" t="s">
        <v>1511</v>
      </c>
      <c r="K580" s="11" t="s">
        <v>5136</v>
      </c>
      <c r="L580" s="13">
        <v>70</v>
      </c>
      <c r="M580" s="14">
        <v>4552</v>
      </c>
      <c r="N580" s="15">
        <v>45341</v>
      </c>
      <c r="O580" s="68" t="s">
        <v>3782</v>
      </c>
      <c r="P580" s="8" t="s">
        <v>33</v>
      </c>
      <c r="Q580" s="8" t="s">
        <v>115</v>
      </c>
      <c r="R580" s="8" t="s">
        <v>31</v>
      </c>
      <c r="S580" s="8" t="s">
        <v>31</v>
      </c>
      <c r="T580" s="268" t="s">
        <v>4747</v>
      </c>
    </row>
    <row r="581" spans="1:32" ht="18" hidden="1" customHeight="1">
      <c r="A581" s="6">
        <v>45313</v>
      </c>
      <c r="B581" s="222" t="s">
        <v>2908</v>
      </c>
      <c r="C581" s="20" t="s">
        <v>39</v>
      </c>
      <c r="D581" s="8" t="s">
        <v>2901</v>
      </c>
      <c r="E581" s="8" t="s">
        <v>2901</v>
      </c>
      <c r="F581" s="11" t="s">
        <v>5135</v>
      </c>
      <c r="G581" s="11">
        <v>1025967</v>
      </c>
      <c r="H581" s="11" t="s">
        <v>1495</v>
      </c>
      <c r="I581" s="12" t="s">
        <v>725</v>
      </c>
      <c r="J581" s="11" t="s">
        <v>1511</v>
      </c>
      <c r="K581" s="11" t="s">
        <v>1513</v>
      </c>
      <c r="L581" s="13">
        <v>70</v>
      </c>
      <c r="M581" s="14">
        <v>2822</v>
      </c>
      <c r="N581" s="15">
        <v>45341</v>
      </c>
      <c r="O581" s="68" t="s">
        <v>3782</v>
      </c>
      <c r="P581" s="8" t="s">
        <v>33</v>
      </c>
      <c r="Q581" s="8" t="s">
        <v>115</v>
      </c>
      <c r="R581" s="8" t="s">
        <v>31</v>
      </c>
      <c r="S581" s="8" t="s">
        <v>31</v>
      </c>
      <c r="T581" s="268" t="s">
        <v>4747</v>
      </c>
    </row>
    <row r="582" spans="1:32" ht="18" hidden="1" customHeight="1">
      <c r="A582" s="6">
        <v>45313</v>
      </c>
      <c r="B582" s="222" t="s">
        <v>2908</v>
      </c>
      <c r="C582" s="20" t="s">
        <v>39</v>
      </c>
      <c r="D582" s="8" t="s">
        <v>2901</v>
      </c>
      <c r="E582" s="8" t="s">
        <v>2901</v>
      </c>
      <c r="F582" s="11" t="s">
        <v>5137</v>
      </c>
      <c r="G582" s="11">
        <v>1025967</v>
      </c>
      <c r="H582" s="11" t="s">
        <v>1495</v>
      </c>
      <c r="I582" s="12" t="s">
        <v>1492</v>
      </c>
      <c r="J582" s="11" t="s">
        <v>31</v>
      </c>
      <c r="K582" s="11" t="s">
        <v>1496</v>
      </c>
      <c r="L582" s="13">
        <v>70</v>
      </c>
      <c r="M582" s="14">
        <v>7818</v>
      </c>
      <c r="N582" s="15">
        <v>45341</v>
      </c>
      <c r="O582" s="68" t="s">
        <v>3782</v>
      </c>
      <c r="P582" s="8" t="s">
        <v>33</v>
      </c>
      <c r="Q582" s="8" t="s">
        <v>115</v>
      </c>
      <c r="R582" s="8" t="s">
        <v>31</v>
      </c>
      <c r="S582" s="8" t="s">
        <v>31</v>
      </c>
      <c r="T582" s="268" t="s">
        <v>4747</v>
      </c>
    </row>
    <row r="583" spans="1:32" ht="18" hidden="1" customHeight="1">
      <c r="A583" s="6">
        <v>45313</v>
      </c>
      <c r="B583" s="222" t="s">
        <v>2908</v>
      </c>
      <c r="C583" s="20" t="s">
        <v>39</v>
      </c>
      <c r="D583" s="8" t="s">
        <v>2901</v>
      </c>
      <c r="E583" s="8" t="s">
        <v>2901</v>
      </c>
      <c r="F583" s="11" t="s">
        <v>5137</v>
      </c>
      <c r="G583" s="11">
        <v>1025967</v>
      </c>
      <c r="H583" s="11" t="s">
        <v>1495</v>
      </c>
      <c r="I583" s="12" t="s">
        <v>707</v>
      </c>
      <c r="J583" s="11" t="s">
        <v>1511</v>
      </c>
      <c r="K583" s="11" t="s">
        <v>5136</v>
      </c>
      <c r="L583" s="13">
        <v>70</v>
      </c>
      <c r="M583" s="14">
        <v>4552</v>
      </c>
      <c r="N583" s="15">
        <v>45341</v>
      </c>
      <c r="O583" s="68" t="s">
        <v>3782</v>
      </c>
      <c r="P583" s="8" t="s">
        <v>33</v>
      </c>
      <c r="Q583" s="8" t="s">
        <v>115</v>
      </c>
      <c r="R583" s="8" t="s">
        <v>31</v>
      </c>
      <c r="S583" s="8" t="s">
        <v>31</v>
      </c>
      <c r="T583" s="268" t="s">
        <v>4747</v>
      </c>
    </row>
    <row r="584" spans="1:32" ht="18" hidden="1" customHeight="1">
      <c r="A584" s="6">
        <v>45313</v>
      </c>
      <c r="B584" s="222" t="s">
        <v>2908</v>
      </c>
      <c r="C584" s="20" t="s">
        <v>39</v>
      </c>
      <c r="D584" s="8" t="s">
        <v>2901</v>
      </c>
      <c r="E584" s="8" t="s">
        <v>2901</v>
      </c>
      <c r="F584" s="11" t="s">
        <v>5137</v>
      </c>
      <c r="G584" s="11">
        <v>1025967</v>
      </c>
      <c r="H584" s="11" t="s">
        <v>1495</v>
      </c>
      <c r="I584" s="12" t="s">
        <v>725</v>
      </c>
      <c r="J584" s="11" t="s">
        <v>1511</v>
      </c>
      <c r="K584" s="11" t="s">
        <v>1513</v>
      </c>
      <c r="L584" s="13">
        <v>70</v>
      </c>
      <c r="M584" s="14">
        <v>2822</v>
      </c>
      <c r="N584" s="15">
        <v>45341</v>
      </c>
      <c r="O584" s="68" t="s">
        <v>3782</v>
      </c>
      <c r="P584" s="8" t="s">
        <v>33</v>
      </c>
      <c r="Q584" s="8" t="s">
        <v>115</v>
      </c>
      <c r="R584" s="8" t="s">
        <v>31</v>
      </c>
      <c r="S584" s="8" t="s">
        <v>31</v>
      </c>
      <c r="T584" s="268" t="s">
        <v>4747</v>
      </c>
    </row>
    <row r="585" spans="1:32" ht="18" hidden="1" customHeight="1">
      <c r="A585" s="6">
        <v>45313</v>
      </c>
      <c r="B585" s="222" t="s">
        <v>2908</v>
      </c>
      <c r="C585" s="7" t="s">
        <v>29</v>
      </c>
      <c r="D585" s="8" t="s">
        <v>2901</v>
      </c>
      <c r="E585" s="8" t="s">
        <v>2901</v>
      </c>
      <c r="F585" s="11" t="s">
        <v>5138</v>
      </c>
      <c r="G585" s="11">
        <v>1027325</v>
      </c>
      <c r="H585" s="11" t="s">
        <v>2381</v>
      </c>
      <c r="I585" s="12" t="s">
        <v>1747</v>
      </c>
      <c r="J585" s="11" t="s">
        <v>2101</v>
      </c>
      <c r="K585" s="11" t="s">
        <v>2102</v>
      </c>
      <c r="L585" s="13">
        <v>50</v>
      </c>
      <c r="M585" s="14">
        <v>5851</v>
      </c>
      <c r="N585" s="15">
        <v>45341</v>
      </c>
      <c r="O585" s="68" t="s">
        <v>3782</v>
      </c>
      <c r="P585" s="8" t="s">
        <v>33</v>
      </c>
      <c r="Q585" s="8" t="s">
        <v>34</v>
      </c>
      <c r="R585" s="8" t="s">
        <v>31</v>
      </c>
      <c r="S585" s="8" t="s">
        <v>31</v>
      </c>
      <c r="T585" s="268" t="s">
        <v>4747</v>
      </c>
      <c r="AE585" s="295"/>
    </row>
    <row r="586" spans="1:32" ht="18" hidden="1" customHeight="1">
      <c r="A586" s="6">
        <v>45313</v>
      </c>
      <c r="B586" s="222" t="s">
        <v>2908</v>
      </c>
      <c r="C586" s="7" t="s">
        <v>29</v>
      </c>
      <c r="D586" s="8" t="s">
        <v>2901</v>
      </c>
      <c r="E586" s="8" t="s">
        <v>2901</v>
      </c>
      <c r="F586" s="11" t="s">
        <v>5138</v>
      </c>
      <c r="G586" s="11">
        <v>1027325</v>
      </c>
      <c r="H586" s="11" t="s">
        <v>2382</v>
      </c>
      <c r="I586" s="12" t="s">
        <v>1751</v>
      </c>
      <c r="J586" s="11" t="s">
        <v>2101</v>
      </c>
      <c r="K586" s="45" t="s">
        <v>2104</v>
      </c>
      <c r="L586" s="13">
        <v>50</v>
      </c>
      <c r="M586" s="14">
        <v>6342</v>
      </c>
      <c r="N586" s="15">
        <v>45341</v>
      </c>
      <c r="O586" s="68" t="s">
        <v>3782</v>
      </c>
      <c r="P586" s="8" t="s">
        <v>33</v>
      </c>
      <c r="Q586" s="8" t="s">
        <v>34</v>
      </c>
      <c r="R586" s="8" t="s">
        <v>31</v>
      </c>
      <c r="S586" s="8" t="s">
        <v>31</v>
      </c>
      <c r="T586" s="268" t="s">
        <v>4747</v>
      </c>
      <c r="AE586" s="295"/>
    </row>
    <row r="587" spans="1:32" ht="18" hidden="1" customHeight="1">
      <c r="A587" s="6">
        <v>45313</v>
      </c>
      <c r="B587" s="222" t="s">
        <v>2908</v>
      </c>
      <c r="C587" s="7" t="s">
        <v>29</v>
      </c>
      <c r="D587" s="8" t="s">
        <v>2901</v>
      </c>
      <c r="E587" s="8" t="s">
        <v>2901</v>
      </c>
      <c r="F587" s="11" t="s">
        <v>5138</v>
      </c>
      <c r="G587" s="11">
        <v>1027325</v>
      </c>
      <c r="H587" s="11" t="s">
        <v>2382</v>
      </c>
      <c r="I587" s="12" t="s">
        <v>815</v>
      </c>
      <c r="J587" s="11" t="s">
        <v>2101</v>
      </c>
      <c r="K587" s="11" t="s">
        <v>1754</v>
      </c>
      <c r="L587" s="13">
        <v>50</v>
      </c>
      <c r="M587" s="14">
        <v>5853</v>
      </c>
      <c r="N587" s="15">
        <v>45341</v>
      </c>
      <c r="O587" s="68" t="s">
        <v>3782</v>
      </c>
      <c r="P587" s="8" t="s">
        <v>33</v>
      </c>
      <c r="Q587" s="8" t="s">
        <v>34</v>
      </c>
      <c r="R587" s="8" t="s">
        <v>31</v>
      </c>
      <c r="S587" s="8" t="s">
        <v>31</v>
      </c>
      <c r="T587" s="268" t="s">
        <v>4747</v>
      </c>
      <c r="AE587" s="295"/>
    </row>
    <row r="588" spans="1:32" ht="18" hidden="1" customHeight="1">
      <c r="A588" s="6">
        <v>45313</v>
      </c>
      <c r="B588" s="222" t="s">
        <v>2908</v>
      </c>
      <c r="C588" s="7" t="s">
        <v>29</v>
      </c>
      <c r="D588" s="8" t="s">
        <v>2901</v>
      </c>
      <c r="E588" s="8" t="s">
        <v>2901</v>
      </c>
      <c r="F588" s="11" t="s">
        <v>5139</v>
      </c>
      <c r="G588" s="11">
        <v>1027324</v>
      </c>
      <c r="H588" s="11" t="s">
        <v>1746</v>
      </c>
      <c r="I588" s="12" t="s">
        <v>1747</v>
      </c>
      <c r="J588" s="11" t="s">
        <v>2101</v>
      </c>
      <c r="K588" s="11" t="s">
        <v>2102</v>
      </c>
      <c r="L588" s="13">
        <v>50</v>
      </c>
      <c r="M588" s="14">
        <v>5851</v>
      </c>
      <c r="N588" s="15">
        <v>45341</v>
      </c>
      <c r="O588" s="68" t="s">
        <v>3782</v>
      </c>
      <c r="P588" s="8" t="s">
        <v>33</v>
      </c>
      <c r="Q588" s="8" t="s">
        <v>34</v>
      </c>
      <c r="R588" s="8" t="s">
        <v>31</v>
      </c>
      <c r="S588" s="8" t="s">
        <v>31</v>
      </c>
      <c r="T588" s="268" t="s">
        <v>4747</v>
      </c>
      <c r="AE588" s="295"/>
    </row>
    <row r="589" spans="1:32" ht="18" hidden="1" customHeight="1">
      <c r="A589" s="6">
        <v>45313</v>
      </c>
      <c r="B589" s="222" t="s">
        <v>2908</v>
      </c>
      <c r="C589" s="7" t="s">
        <v>29</v>
      </c>
      <c r="D589" s="8" t="s">
        <v>2901</v>
      </c>
      <c r="E589" s="8" t="s">
        <v>2901</v>
      </c>
      <c r="F589" s="11" t="s">
        <v>5139</v>
      </c>
      <c r="G589" s="11">
        <v>1027324</v>
      </c>
      <c r="H589" s="11" t="s">
        <v>1746</v>
      </c>
      <c r="I589" s="12" t="s">
        <v>1751</v>
      </c>
      <c r="J589" s="11" t="s">
        <v>2101</v>
      </c>
      <c r="K589" s="45" t="s">
        <v>2104</v>
      </c>
      <c r="L589" s="13">
        <v>50</v>
      </c>
      <c r="M589" s="14">
        <v>6342</v>
      </c>
      <c r="N589" s="15">
        <v>45341</v>
      </c>
      <c r="O589" s="68" t="s">
        <v>3782</v>
      </c>
      <c r="P589" s="8" t="s">
        <v>33</v>
      </c>
      <c r="Q589" s="8" t="s">
        <v>34</v>
      </c>
      <c r="R589" s="8" t="s">
        <v>31</v>
      </c>
      <c r="S589" s="8" t="s">
        <v>31</v>
      </c>
      <c r="T589" s="268" t="s">
        <v>4747</v>
      </c>
      <c r="AE589" s="295"/>
    </row>
    <row r="590" spans="1:32" ht="18" hidden="1" customHeight="1">
      <c r="A590" s="6">
        <v>45313</v>
      </c>
      <c r="B590" s="222" t="s">
        <v>2908</v>
      </c>
      <c r="C590" s="7" t="s">
        <v>29</v>
      </c>
      <c r="D590" s="8" t="s">
        <v>2901</v>
      </c>
      <c r="E590" s="8" t="s">
        <v>2901</v>
      </c>
      <c r="F590" s="11" t="s">
        <v>5139</v>
      </c>
      <c r="G590" s="11">
        <v>1027324</v>
      </c>
      <c r="H590" s="11" t="s">
        <v>1746</v>
      </c>
      <c r="I590" s="12" t="s">
        <v>815</v>
      </c>
      <c r="J590" s="11" t="s">
        <v>2101</v>
      </c>
      <c r="K590" s="11" t="s">
        <v>1754</v>
      </c>
      <c r="L590" s="13">
        <v>50</v>
      </c>
      <c r="M590" s="14">
        <v>5853</v>
      </c>
      <c r="N590" s="15">
        <v>45341</v>
      </c>
      <c r="O590" s="68" t="s">
        <v>3782</v>
      </c>
      <c r="P590" s="8" t="s">
        <v>33</v>
      </c>
      <c r="Q590" s="8" t="s">
        <v>34</v>
      </c>
      <c r="R590" s="8" t="s">
        <v>31</v>
      </c>
      <c r="S590" s="8" t="s">
        <v>31</v>
      </c>
      <c r="T590" s="268" t="s">
        <v>4747</v>
      </c>
      <c r="AE590" s="295"/>
    </row>
    <row r="591" spans="1:32" ht="18" hidden="1" customHeight="1">
      <c r="A591" s="6">
        <v>45356</v>
      </c>
      <c r="B591" s="222" t="s">
        <v>2908</v>
      </c>
      <c r="C591" s="20" t="s">
        <v>39</v>
      </c>
      <c r="D591" s="8" t="s">
        <v>3274</v>
      </c>
      <c r="E591" s="8" t="s">
        <v>2901</v>
      </c>
      <c r="F591" s="11" t="s">
        <v>5179</v>
      </c>
      <c r="G591" s="11">
        <v>1011340</v>
      </c>
      <c r="H591" s="11" t="s">
        <v>1126</v>
      </c>
      <c r="I591" s="12" t="s">
        <v>910</v>
      </c>
      <c r="J591" s="11" t="s">
        <v>31</v>
      </c>
      <c r="K591" s="11" t="s">
        <v>4898</v>
      </c>
      <c r="L591" s="13">
        <v>40</v>
      </c>
      <c r="M591" s="14">
        <v>8020</v>
      </c>
      <c r="N591" s="15">
        <v>45356</v>
      </c>
      <c r="O591" s="68" t="s">
        <v>3782</v>
      </c>
      <c r="P591" s="8" t="s">
        <v>33</v>
      </c>
      <c r="Q591" s="8" t="s">
        <v>115</v>
      </c>
      <c r="R591" s="8" t="s">
        <v>31</v>
      </c>
      <c r="S591" s="8" t="s">
        <v>31</v>
      </c>
      <c r="T591" s="8" t="s">
        <v>31</v>
      </c>
    </row>
    <row r="592" spans="1:32" ht="18" hidden="1" customHeight="1">
      <c r="A592" s="6">
        <v>45366</v>
      </c>
      <c r="B592" s="222" t="s">
        <v>2908</v>
      </c>
      <c r="C592" s="7" t="s">
        <v>29</v>
      </c>
      <c r="D592" s="77" t="s">
        <v>5273</v>
      </c>
      <c r="E592" s="8" t="s">
        <v>2901</v>
      </c>
      <c r="F592" s="10" t="s">
        <v>5063</v>
      </c>
      <c r="G592" s="11">
        <v>1027303</v>
      </c>
      <c r="H592" s="11" t="s">
        <v>3344</v>
      </c>
      <c r="I592" s="12" t="s">
        <v>4334</v>
      </c>
      <c r="J592" s="11" t="s">
        <v>31</v>
      </c>
      <c r="K592" s="11" t="s">
        <v>4335</v>
      </c>
      <c r="L592" s="66" t="s">
        <v>5274</v>
      </c>
      <c r="M592" s="14">
        <v>6448</v>
      </c>
      <c r="N592" s="15">
        <v>45366</v>
      </c>
      <c r="O592" s="68" t="s">
        <v>3782</v>
      </c>
      <c r="P592" s="8" t="s">
        <v>33</v>
      </c>
      <c r="Q592" s="8" t="s">
        <v>34</v>
      </c>
      <c r="R592" s="8" t="s">
        <v>31</v>
      </c>
      <c r="S592" s="8" t="s">
        <v>31</v>
      </c>
      <c r="T592" s="8" t="s">
        <v>31</v>
      </c>
      <c r="AF592" s="70"/>
    </row>
    <row r="596" spans="1:25" s="306" customFormat="1" ht="18" customHeight="1">
      <c r="A596" s="323" t="s">
        <v>6304</v>
      </c>
      <c r="C596" s="324"/>
      <c r="D596" s="324"/>
      <c r="E596" s="324"/>
      <c r="F596" s="323"/>
      <c r="G596" s="323"/>
      <c r="H596" s="323"/>
      <c r="I596" s="323"/>
      <c r="J596" s="323"/>
      <c r="K596" s="323"/>
      <c r="L596" s="325"/>
      <c r="M596" s="326"/>
      <c r="N596" s="327"/>
      <c r="O596" s="328"/>
      <c r="P596" s="328"/>
      <c r="Q596" s="328"/>
      <c r="R596" s="328"/>
      <c r="S596" s="328"/>
      <c r="T596" s="328"/>
      <c r="U596" s="328"/>
      <c r="V596" s="328"/>
      <c r="W596" s="328"/>
      <c r="X596" s="328"/>
      <c r="Y596" s="328"/>
    </row>
    <row r="606" spans="1:25" ht="18" customHeight="1">
      <c r="A606" s="6"/>
      <c r="D606" s="8"/>
      <c r="E606" s="8"/>
      <c r="F606" s="11"/>
      <c r="G606" s="11"/>
      <c r="H606" s="11"/>
      <c r="I606" s="12"/>
      <c r="J606" s="11"/>
      <c r="K606" s="11"/>
      <c r="M606" s="14"/>
      <c r="N606" s="15"/>
      <c r="O606" s="68"/>
      <c r="P606" s="8"/>
      <c r="Q606" s="8"/>
      <c r="R606" s="8"/>
      <c r="S606" s="8"/>
      <c r="T606" s="268"/>
    </row>
    <row r="607" spans="1:25" ht="18" customHeight="1">
      <c r="A607" s="277" t="s">
        <v>4888</v>
      </c>
      <c r="B607" s="278"/>
      <c r="C607" s="279"/>
      <c r="D607" s="279"/>
      <c r="E607" s="279"/>
      <c r="F607" s="277"/>
      <c r="G607" s="277"/>
      <c r="H607" s="277"/>
      <c r="I607" s="277"/>
      <c r="J607" s="277"/>
      <c r="K607" s="277"/>
      <c r="L607" s="280"/>
      <c r="M607" s="281"/>
      <c r="N607" s="282"/>
      <c r="O607" s="283"/>
      <c r="P607" s="283"/>
      <c r="Q607" s="283"/>
      <c r="R607" s="283"/>
      <c r="S607" s="283"/>
      <c r="T607" s="283"/>
      <c r="U607" s="283"/>
      <c r="V607" s="283"/>
      <c r="W607" s="283"/>
      <c r="X607" s="283"/>
      <c r="Y607" s="283"/>
    </row>
    <row r="608" spans="1:25" ht="18" customHeight="1">
      <c r="A608" s="6">
        <v>45224</v>
      </c>
      <c r="B608" s="222" t="s">
        <v>2908</v>
      </c>
      <c r="C608" s="20" t="s">
        <v>39</v>
      </c>
      <c r="D608" s="8" t="s">
        <v>2901</v>
      </c>
      <c r="E608" s="8" t="s">
        <v>2901</v>
      </c>
      <c r="F608" s="10" t="s">
        <v>4468</v>
      </c>
      <c r="G608" s="73" t="s">
        <v>2284</v>
      </c>
      <c r="H608" s="11" t="s">
        <v>1799</v>
      </c>
      <c r="I608" s="12" t="s">
        <v>2975</v>
      </c>
      <c r="J608" s="8" t="s">
        <v>61</v>
      </c>
      <c r="K608" s="11" t="s">
        <v>1912</v>
      </c>
      <c r="L608" s="47">
        <v>500</v>
      </c>
      <c r="M608" s="55">
        <v>6768</v>
      </c>
      <c r="N608" s="15">
        <v>45229</v>
      </c>
      <c r="O608" s="68" t="s">
        <v>3782</v>
      </c>
      <c r="P608" s="8" t="s">
        <v>33</v>
      </c>
      <c r="Q608" s="8" t="s">
        <v>115</v>
      </c>
      <c r="R608" s="8" t="s">
        <v>61</v>
      </c>
      <c r="S608" s="8" t="s">
        <v>61</v>
      </c>
      <c r="T608" s="268" t="s">
        <v>4530</v>
      </c>
    </row>
  </sheetData>
  <sheetProtection formatCells="0" formatColumns="0" formatRows="0" insertColumns="0" insertRows="0" insertHyperlinks="0" deleteColumns="0" deleteRows="0" sort="0" autoFilter="0" pivotTables="0"/>
  <autoFilter ref="A1:S592" xr:uid="{00000000-0009-0000-0000-000001000000}">
    <filterColumn colId="9">
      <filters>
        <filter val="X00161-1"/>
      </filters>
    </filterColumn>
  </autoFilter>
  <phoneticPr fontId="3"/>
  <conditionalFormatting sqref="A377">
    <cfRule type="expression" dxfId="12" priority="85">
      <formula>#REF!&gt;=340</formula>
    </cfRule>
  </conditionalFormatting>
  <conditionalFormatting sqref="K377 K386:K387">
    <cfRule type="expression" dxfId="11" priority="86">
      <formula>#REF!&gt;=340.5</formula>
    </cfRule>
  </conditionalFormatting>
  <conditionalFormatting sqref="K452:K468 K524:K564">
    <cfRule type="expression" dxfId="10" priority="72">
      <formula>V452&gt;=340.5</formula>
    </cfRule>
  </conditionalFormatting>
  <conditionalFormatting sqref="K469:K473">
    <cfRule type="expression" dxfId="9" priority="70">
      <formula>W469&gt;=340.5</formula>
    </cfRule>
  </conditionalFormatting>
  <conditionalFormatting sqref="K474:K521">
    <cfRule type="expression" dxfId="8" priority="47">
      <formula>V474&gt;=340.5</formula>
    </cfRule>
  </conditionalFormatting>
  <conditionalFormatting sqref="K539 K558 K575 K579">
    <cfRule type="expression" dxfId="7" priority="40">
      <formula>X539&gt;=3.3</formula>
    </cfRule>
  </conditionalFormatting>
  <conditionalFormatting sqref="K542">
    <cfRule type="expression" dxfId="6" priority="37">
      <formula>X542&gt;=3.3</formula>
    </cfRule>
  </conditionalFormatting>
  <conditionalFormatting sqref="K575:K592">
    <cfRule type="expression" dxfId="5" priority="1">
      <formula>V575&gt;=340.5</formula>
    </cfRule>
  </conditionalFormatting>
  <conditionalFormatting sqref="K582">
    <cfRule type="expression" dxfId="4" priority="11">
      <formula>X582&gt;=3.3</formula>
    </cfRule>
  </conditionalFormatting>
  <conditionalFormatting sqref="K592">
    <cfRule type="expression" dxfId="3" priority="2">
      <formula>X592&gt;=3.3</formula>
    </cfRule>
  </conditionalFormatting>
  <conditionalFormatting sqref="K605:K606">
    <cfRule type="expression" dxfId="2" priority="73">
      <formula>V605&gt;=340.5</formula>
    </cfRule>
  </conditionalFormatting>
  <conditionalFormatting sqref="S575">
    <cfRule type="expression" dxfId="1" priority="8">
      <formula>AE575&gt;=3.3</formula>
    </cfRule>
    <cfRule type="expression" dxfId="0" priority="9">
      <formula>#REF!&gt;=340.5</formula>
    </cfRule>
  </conditionalFormatting>
  <pageMargins left="0" right="0" top="0" bottom="0" header="0" footer="0"/>
  <pageSetup paperSize="9" scale="50" fitToHeight="0" orientation="landscape" horizontalDpi="1200" verticalDpi="12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6</vt:i4>
      </vt:variant>
      <vt:variant>
        <vt:lpstr>名前付き一覧</vt:lpstr>
      </vt:variant>
      <vt:variant>
        <vt:i4>1</vt:i4>
      </vt:variant>
    </vt:vector>
  </HeadingPairs>
  <TitlesOfParts>
    <vt:vector size="7" baseType="lpstr">
      <vt:lpstr>生産計画</vt:lpstr>
      <vt:lpstr>コメント_定型</vt:lpstr>
      <vt:lpstr>Pカットあり</vt:lpstr>
      <vt:lpstr>プロ流れ</vt:lpstr>
      <vt:lpstr>ﾌﾟﾛｸﾞﾗﾑ確認項目</vt:lpstr>
      <vt:lpstr>外注</vt:lpstr>
      <vt:lpstr>Pカットあり!Print_Area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SMT_PC</dc:creator>
  <cp:lastModifiedBy>h_tsuji</cp:lastModifiedBy>
  <cp:lastPrinted>2025-10-22T09:27:56Z</cp:lastPrinted>
  <dcterms:created xsi:type="dcterms:W3CDTF">2022-09-21T04:43:33Z</dcterms:created>
  <dcterms:modified xsi:type="dcterms:W3CDTF">2026-06-02T08:07:32Z</dcterms:modified>
</cp:coreProperties>
</file>